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667F95D3-99E5-40E7-B639-C366BDE7ABD2}" xr6:coauthVersionLast="47" xr6:coauthVersionMax="47" xr10:uidLastSave="{00000000-0000-0000-0000-000000000000}"/>
  <bookViews>
    <workbookView xWindow="-90" yWindow="-90" windowWidth="19380" windowHeight="10380" firstSheet="4" activeTab="4"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E4" i="14" l="1"/>
  <c r="TF4" i="14"/>
  <c r="TG4" i="14"/>
  <c r="TH4" i="14"/>
  <c r="TI4" i="14"/>
  <c r="TJ4" i="14"/>
  <c r="TK4" i="14"/>
  <c r="TL4" i="14"/>
  <c r="TM4" i="14"/>
  <c r="TN4" i="14"/>
  <c r="TO4" i="14"/>
  <c r="TP4" i="14"/>
  <c r="TQ4" i="14"/>
  <c r="TR4" i="14"/>
  <c r="TS4" i="14"/>
  <c r="TT4" i="14"/>
  <c r="TU4" i="14"/>
  <c r="TV4" i="14"/>
  <c r="TW4" i="14"/>
  <c r="TX4" i="14"/>
  <c r="TY4" i="14"/>
  <c r="TZ4" i="14"/>
  <c r="UA4" i="14"/>
  <c r="UB4" i="14"/>
  <c r="UC4" i="14"/>
  <c r="UD4" i="14"/>
  <c r="UE4" i="14"/>
  <c r="UF4" i="14"/>
  <c r="UG4" i="14"/>
  <c r="UH4" i="14"/>
  <c r="UI4" i="14"/>
  <c r="UJ4" i="14"/>
  <c r="UK4" i="14"/>
  <c r="UL4" i="14"/>
  <c r="UM4" i="14"/>
  <c r="UN4" i="14"/>
  <c r="UO4" i="14"/>
  <c r="UP4" i="14"/>
  <c r="UQ4" i="14"/>
  <c r="UR4" i="14"/>
  <c r="US4" i="14"/>
  <c r="UT4" i="14"/>
  <c r="UU4" i="14"/>
  <c r="UV4" i="14"/>
  <c r="UW4" i="14"/>
  <c r="UX4" i="14"/>
  <c r="UY4" i="14"/>
  <c r="UZ4" i="14"/>
  <c r="VA4" i="14"/>
  <c r="VB4" i="14"/>
  <c r="VC4" i="14"/>
  <c r="VD4" i="14"/>
  <c r="VE4" i="14"/>
  <c r="VF4" i="14"/>
  <c r="VG4" i="14"/>
  <c r="VH4" i="14"/>
  <c r="VI4" i="14"/>
  <c r="VJ4" i="14"/>
  <c r="VK4" i="14"/>
  <c r="VL4" i="14"/>
  <c r="VM4" i="14"/>
  <c r="VN4" i="14"/>
  <c r="VO4" i="14"/>
  <c r="VP4" i="14"/>
  <c r="VQ4" i="14"/>
  <c r="VR4" i="14"/>
  <c r="VS4" i="14"/>
  <c r="VT4" i="14"/>
  <c r="VU4" i="14"/>
  <c r="VV4" i="14"/>
  <c r="VW4" i="14"/>
  <c r="VX4" i="14"/>
  <c r="VY4" i="14"/>
  <c r="VZ4" i="14"/>
  <c r="WA4" i="14"/>
  <c r="WB4" i="14"/>
  <c r="WC4" i="14"/>
  <c r="WD4" i="14"/>
  <c r="WE4" i="14"/>
  <c r="WF4" i="14"/>
  <c r="WG4" i="14"/>
  <c r="WH4" i="14"/>
  <c r="WI4" i="14"/>
  <c r="WJ4" i="14"/>
  <c r="WK4" i="14"/>
  <c r="WL4" i="14"/>
  <c r="WM4" i="14"/>
  <c r="WN4" i="14"/>
  <c r="WO4" i="14"/>
  <c r="WP4" i="14"/>
  <c r="WQ4" i="14"/>
  <c r="WR4" i="14"/>
  <c r="WS4" i="14"/>
  <c r="WT4" i="14"/>
  <c r="WU4" i="14"/>
  <c r="WV4" i="14"/>
  <c r="WW4" i="14"/>
  <c r="WX4" i="14"/>
  <c r="WY4" i="14"/>
  <c r="WZ4" i="14"/>
  <c r="XA4" i="14"/>
  <c r="XB4" i="14"/>
  <c r="XC4" i="14"/>
  <c r="XD4" i="14"/>
  <c r="XE4" i="14"/>
  <c r="XF4" i="14"/>
  <c r="XG4" i="14"/>
  <c r="XH4" i="14"/>
  <c r="XI4" i="14"/>
  <c r="XJ4" i="14"/>
  <c r="XK4" i="14"/>
  <c r="XL4" i="14"/>
  <c r="XM4" i="14"/>
  <c r="XN4" i="14"/>
  <c r="XO4" i="14"/>
  <c r="XP4" i="14"/>
  <c r="XQ4" i="14"/>
  <c r="XR4" i="14"/>
  <c r="XS4" i="14"/>
  <c r="XT4" i="14"/>
  <c r="XU4" i="14"/>
  <c r="XV4" i="14"/>
  <c r="XW4" i="14"/>
  <c r="XX4" i="14"/>
  <c r="XY4" i="14"/>
  <c r="XZ4" i="14"/>
  <c r="YA4" i="14"/>
  <c r="YB4" i="14"/>
  <c r="YC4" i="14"/>
  <c r="YD4" i="14"/>
  <c r="YE4" i="14"/>
  <c r="YF4" i="14"/>
  <c r="YG4" i="14"/>
  <c r="YH4" i="14"/>
  <c r="YI4" i="14"/>
  <c r="YJ4" i="14"/>
  <c r="YK4" i="14"/>
  <c r="YL4" i="14"/>
  <c r="YM4" i="14"/>
  <c r="YN4" i="14"/>
  <c r="YO4" i="14"/>
  <c r="YP4" i="14"/>
  <c r="YQ4" i="14"/>
  <c r="YR4" i="14"/>
  <c r="YS4" i="14"/>
  <c r="YT4" i="14"/>
  <c r="YU4" i="14"/>
  <c r="YV4" i="14"/>
  <c r="YW4" i="14"/>
  <c r="YX4" i="14"/>
  <c r="YY4" i="14"/>
  <c r="YZ4" i="14"/>
  <c r="ZA4" i="14"/>
  <c r="ZB4" i="14"/>
  <c r="ZC4" i="14"/>
  <c r="ZD4" i="14"/>
  <c r="ZE4" i="14"/>
  <c r="ZF4" i="14"/>
  <c r="ZG4" i="14"/>
  <c r="ZH4" i="14"/>
  <c r="ZI4" i="14"/>
  <c r="ZJ4" i="14"/>
  <c r="ZK4" i="14"/>
  <c r="ZL4" i="14"/>
  <c r="ZM4" i="14"/>
  <c r="ZN4" i="14"/>
  <c r="ZO4" i="14"/>
  <c r="ZP4" i="14"/>
  <c r="ZQ4" i="14"/>
  <c r="ZR4" i="14"/>
  <c r="ZS4" i="14"/>
  <c r="ZT4" i="14"/>
  <c r="ZU4" i="14"/>
  <c r="ZV4" i="14"/>
  <c r="ZW4" i="14"/>
  <c r="ZX4" i="14"/>
  <c r="ZY4" i="14"/>
  <c r="ZZ4" i="14"/>
  <c r="AAA4" i="14"/>
  <c r="AAB4" i="14"/>
  <c r="AAC4" i="14"/>
  <c r="AAD4" i="14"/>
  <c r="AAE4" i="14"/>
  <c r="AAF4" i="14"/>
  <c r="AAG4" i="14"/>
  <c r="AAH4" i="14"/>
  <c r="AAI4" i="14"/>
  <c r="AAJ4" i="14"/>
  <c r="AAK4" i="14"/>
  <c r="AAL4" i="14"/>
  <c r="AAM4" i="14"/>
  <c r="AAN4" i="14"/>
  <c r="AAO4" i="14"/>
  <c r="AAP4" i="14"/>
  <c r="AAQ4" i="14"/>
  <c r="AAR4" i="14"/>
  <c r="AAS4" i="14"/>
  <c r="AAT4" i="14"/>
  <c r="AAU4" i="14"/>
  <c r="AAV4" i="14"/>
  <c r="AAW4" i="14"/>
  <c r="AAX4" i="14"/>
  <c r="AAY4" i="14"/>
  <c r="AAZ4" i="14"/>
  <c r="ABA4" i="14"/>
  <c r="ABB4" i="14"/>
  <c r="ABC4" i="14"/>
  <c r="ABD4" i="14"/>
  <c r="ABE4" i="14"/>
  <c r="ABF4" i="14"/>
  <c r="ABG4" i="14"/>
  <c r="ABH4" i="14"/>
  <c r="ABI4" i="14"/>
  <c r="ABJ4" i="14"/>
  <c r="ABK4" i="14"/>
  <c r="ABL4" i="14"/>
  <c r="ABM4" i="14"/>
  <c r="ABN4" i="14"/>
  <c r="ABO4" i="14"/>
  <c r="ABP4" i="14"/>
  <c r="ABQ4" i="14"/>
  <c r="ABR4" i="14"/>
  <c r="ABS4" i="14"/>
  <c r="ABT4" i="14"/>
  <c r="ABU4" i="14"/>
  <c r="ABV4" i="14"/>
  <c r="ABW4" i="14"/>
  <c r="ABX4" i="14"/>
  <c r="ABY4" i="14"/>
  <c r="ABZ4" i="14"/>
  <c r="ACA4" i="14"/>
  <c r="ACB4" i="14"/>
  <c r="ACC4" i="14"/>
  <c r="ACD4" i="14"/>
  <c r="ACE4" i="14"/>
  <c r="ACF4" i="14"/>
  <c r="ACG4" i="14"/>
  <c r="ACH4" i="14"/>
  <c r="ACI4" i="14"/>
  <c r="ACJ4" i="14"/>
  <c r="ACK4" i="14"/>
  <c r="ACL4" i="14"/>
  <c r="ACM4" i="14"/>
  <c r="ACN4" i="14"/>
  <c r="ACO4" i="14"/>
  <c r="ACP4" i="14"/>
  <c r="ACQ4" i="14"/>
  <c r="ACR4" i="14"/>
  <c r="ACS4" i="14"/>
  <c r="ACT4" i="14"/>
  <c r="ACU4" i="14"/>
  <c r="ACV4" i="14"/>
  <c r="ACW4" i="14"/>
  <c r="ACX4" i="14"/>
  <c r="ACY4" i="14"/>
  <c r="ACZ4" i="14"/>
  <c r="ADA4" i="14"/>
  <c r="ADB4" i="14"/>
  <c r="ADC4" i="14"/>
  <c r="ADD4" i="14"/>
  <c r="ADE4" i="14"/>
  <c r="ADF4" i="14"/>
  <c r="ADG4" i="14"/>
  <c r="ADH4" i="14"/>
  <c r="ADI4" i="14"/>
  <c r="ADJ4" i="14"/>
  <c r="ADK4" i="14"/>
  <c r="ADL4" i="14"/>
  <c r="ADM4" i="14"/>
  <c r="ADN4" i="14"/>
  <c r="ADO4" i="14"/>
  <c r="ADP4" i="14"/>
  <c r="ADQ4" i="14"/>
  <c r="ADR4" i="14"/>
  <c r="ADS4" i="14"/>
  <c r="ADT4" i="14"/>
  <c r="ADU4" i="14"/>
  <c r="ADV4" i="14"/>
  <c r="ADW4" i="14"/>
  <c r="ADX4" i="14"/>
  <c r="ADY4" i="14"/>
  <c r="ADZ4" i="14"/>
  <c r="AEA4" i="14"/>
  <c r="AEB4" i="14"/>
  <c r="AEC4" i="14"/>
  <c r="AED4" i="14"/>
  <c r="AEE4" i="14"/>
  <c r="AEF4" i="14"/>
  <c r="AEG4" i="14"/>
  <c r="AEH4" i="14"/>
  <c r="AEI4" i="14"/>
  <c r="AEJ4" i="14"/>
  <c r="AEK4" i="14"/>
  <c r="AEL4" i="14"/>
  <c r="AEM4" i="14"/>
  <c r="AEN4" i="14"/>
  <c r="AEO4" i="14"/>
  <c r="AEP4" i="14"/>
  <c r="AEQ4" i="14"/>
  <c r="AER4" i="14"/>
  <c r="AES4" i="14"/>
  <c r="AET4" i="14"/>
  <c r="AEU4" i="14"/>
  <c r="AEV4" i="14"/>
  <c r="AEW4" i="14"/>
  <c r="AEX4" i="14"/>
  <c r="AEY4" i="14"/>
  <c r="AEZ4" i="14"/>
  <c r="AFA4" i="14"/>
  <c r="AFB4" i="14"/>
  <c r="AFC4" i="14"/>
  <c r="AFD4" i="14"/>
  <c r="AFE4" i="14"/>
  <c r="AFF4" i="14"/>
  <c r="AFG4" i="14"/>
  <c r="AFH4" i="14"/>
  <c r="AFI4" i="14"/>
  <c r="AFJ4" i="14"/>
  <c r="AFK4" i="14"/>
  <c r="AFL4" i="14"/>
  <c r="AFM4" i="14"/>
  <c r="AFN4" i="14"/>
  <c r="AFO4" i="14"/>
  <c r="AFP4" i="14"/>
  <c r="AFQ4" i="14"/>
  <c r="AFR4" i="14"/>
  <c r="AFS4" i="14"/>
  <c r="AFT4" i="14"/>
  <c r="AFU4" i="14"/>
  <c r="AFV4" i="14"/>
  <c r="AFW4" i="14"/>
  <c r="AFX4" i="14"/>
  <c r="AFY4" i="14"/>
  <c r="AFZ4" i="14"/>
  <c r="AGA4" i="14"/>
  <c r="AGB4" i="14"/>
  <c r="AGC4" i="14"/>
  <c r="AGD4" i="14"/>
  <c r="AGE4" i="14"/>
  <c r="AGF4" i="14"/>
  <c r="AGG4" i="14"/>
  <c r="AGH4" i="14"/>
  <c r="AGI4" i="14"/>
  <c r="AGJ4" i="14"/>
  <c r="AGK4" i="14"/>
  <c r="AGL4" i="14"/>
  <c r="AGM4" i="14"/>
  <c r="AGN4" i="14"/>
  <c r="AGO4" i="14"/>
  <c r="AGP4" i="14"/>
  <c r="AGQ4" i="14"/>
  <c r="AGR4" i="14"/>
  <c r="AGS4" i="14"/>
  <c r="AGT4" i="14"/>
  <c r="AGU4" i="14"/>
  <c r="AGV4" i="14"/>
  <c r="AGW4" i="14"/>
  <c r="AGX4" i="14"/>
  <c r="AGY4" i="14"/>
  <c r="AGZ4" i="14"/>
  <c r="AHA4" i="14"/>
  <c r="AHB4" i="14"/>
  <c r="AHC4" i="14"/>
  <c r="AHD4" i="14"/>
  <c r="AHE4" i="14"/>
  <c r="AHF4" i="14"/>
  <c r="AHG4" i="14"/>
  <c r="AHH4" i="14"/>
  <c r="AHI4" i="14"/>
  <c r="AHJ4" i="14"/>
  <c r="AHK4" i="14"/>
  <c r="AHL4" i="14"/>
  <c r="AHM4" i="14"/>
  <c r="AHN4" i="14"/>
  <c r="AHO4" i="14"/>
  <c r="AHP4" i="14"/>
  <c r="AHQ4" i="14"/>
  <c r="AHR4" i="14"/>
  <c r="AHS4" i="14"/>
  <c r="AHT4" i="14"/>
  <c r="AHU4" i="14"/>
  <c r="AHV4" i="14"/>
  <c r="AHW4" i="14"/>
  <c r="AHX4" i="14"/>
  <c r="AHY4" i="14"/>
  <c r="AHZ4" i="14"/>
  <c r="AIA4" i="14"/>
  <c r="AIB4" i="14"/>
  <c r="AIC4" i="14"/>
  <c r="AID4" i="14"/>
  <c r="AIE4" i="14"/>
  <c r="AIF4" i="14"/>
  <c r="AIG4" i="14"/>
  <c r="AIH4" i="14"/>
  <c r="AII4" i="14"/>
  <c r="AIJ4" i="14"/>
  <c r="AIK4" i="14"/>
  <c r="AIL4" i="14"/>
  <c r="AIM4" i="14"/>
  <c r="AIN4" i="14"/>
  <c r="AIO4" i="14"/>
  <c r="AIP4" i="14"/>
  <c r="AIQ4" i="14"/>
  <c r="AIR4" i="14"/>
  <c r="AIS4" i="14"/>
  <c r="AIT4" i="14"/>
  <c r="AIU4" i="14"/>
  <c r="AIV4" i="14"/>
  <c r="AIW4" i="14"/>
  <c r="AIX4" i="14"/>
  <c r="AIY4" i="14"/>
  <c r="AIZ4" i="14"/>
  <c r="AJA4" i="14"/>
  <c r="AJB4" i="14"/>
  <c r="AJC4" i="14"/>
  <c r="AJD4" i="14"/>
  <c r="AJE4" i="14"/>
  <c r="AJF4" i="14"/>
  <c r="AJG4" i="14"/>
  <c r="AJH4" i="14"/>
  <c r="AJI4" i="14"/>
  <c r="AJJ4" i="14"/>
  <c r="AJK4" i="14"/>
  <c r="AJL4" i="14"/>
  <c r="AJM4" i="14"/>
  <c r="AJN4" i="14"/>
  <c r="AJO4" i="14"/>
  <c r="AJP4" i="14"/>
  <c r="AJQ4" i="14"/>
  <c r="AJR4" i="14"/>
  <c r="AJS4" i="14"/>
  <c r="AJT4" i="14"/>
  <c r="AJU4" i="14"/>
  <c r="AJV4" i="14"/>
  <c r="AJW4" i="14"/>
  <c r="AJX4" i="14"/>
  <c r="AJY4" i="14"/>
  <c r="AJZ4" i="14"/>
  <c r="AKA4" i="14"/>
  <c r="AKB4" i="14"/>
  <c r="AKC4" i="14"/>
  <c r="AKD4" i="14"/>
  <c r="AKE4" i="14"/>
  <c r="AKF4" i="14"/>
  <c r="AKG4" i="14"/>
  <c r="AKH4" i="14"/>
  <c r="AKI4" i="14"/>
  <c r="AKJ4" i="14"/>
  <c r="AKK4" i="14"/>
  <c r="AKL4" i="14"/>
  <c r="AKM4" i="14"/>
  <c r="AKN4" i="14"/>
  <c r="AKO4" i="14"/>
  <c r="AKP4" i="14"/>
  <c r="AKQ4" i="14"/>
  <c r="AKR4" i="14"/>
  <c r="AKS4" i="14"/>
  <c r="AKT4" i="14"/>
  <c r="AKU4" i="14"/>
  <c r="AKV4" i="14"/>
  <c r="AKW4" i="14"/>
  <c r="AKX4" i="14"/>
  <c r="AKY4" i="14"/>
  <c r="AKZ4" i="14"/>
  <c r="ALA4" i="14"/>
  <c r="ALB4" i="14"/>
  <c r="ALC4" i="14"/>
  <c r="ALD4" i="14"/>
  <c r="ALE4" i="14"/>
  <c r="ALF4" i="14"/>
  <c r="ALG4" i="14"/>
  <c r="ALH4" i="14"/>
  <c r="ALI4" i="14"/>
  <c r="ALJ4" i="14"/>
  <c r="ALK4" i="14"/>
  <c r="ALL4" i="14"/>
  <c r="ALM4" i="14"/>
  <c r="ALN4" i="14"/>
  <c r="ALO4" i="14"/>
  <c r="ALP4" i="14"/>
  <c r="ALQ4" i="14"/>
  <c r="ALR4" i="14"/>
  <c r="ALS4" i="14"/>
  <c r="ALT4" i="14"/>
  <c r="ALU4" i="14"/>
  <c r="ALV4" i="14"/>
  <c r="ALW4" i="14"/>
  <c r="ALX4" i="14"/>
  <c r="ALY4" i="14"/>
  <c r="ALZ4" i="14"/>
  <c r="AMA4" i="14"/>
  <c r="AMB4" i="14"/>
  <c r="AMC4" i="14"/>
  <c r="AMD4" i="14"/>
  <c r="AME4" i="14"/>
  <c r="AMF4" i="14"/>
  <c r="AMG4" i="14"/>
  <c r="AMH4" i="14"/>
  <c r="AMI4" i="14"/>
  <c r="AMJ4" i="14"/>
  <c r="TE5" i="14"/>
  <c r="TF5" i="14"/>
  <c r="TG5" i="14"/>
  <c r="TH5" i="14"/>
  <c r="TI5" i="14"/>
  <c r="TJ5" i="14"/>
  <c r="TK5" i="14"/>
  <c r="TL5" i="14"/>
  <c r="TM5" i="14"/>
  <c r="TN5" i="14"/>
  <c r="TO5" i="14"/>
  <c r="TP5" i="14"/>
  <c r="TQ5" i="14"/>
  <c r="TR5" i="14"/>
  <c r="TS5" i="14"/>
  <c r="TT5" i="14"/>
  <c r="TU5" i="14"/>
  <c r="TV5" i="14"/>
  <c r="TW5" i="14"/>
  <c r="TX5" i="14"/>
  <c r="TY5" i="14"/>
  <c r="TZ5" i="14"/>
  <c r="UA5" i="14"/>
  <c r="UB5" i="14"/>
  <c r="UC5" i="14"/>
  <c r="UD5" i="14"/>
  <c r="UE5" i="14"/>
  <c r="UF5" i="14"/>
  <c r="UG5" i="14"/>
  <c r="UH5" i="14"/>
  <c r="UI5" i="14"/>
  <c r="UJ5" i="14"/>
  <c r="UK5" i="14"/>
  <c r="UL5" i="14"/>
  <c r="UM5" i="14"/>
  <c r="UN5" i="14"/>
  <c r="UO5" i="14"/>
  <c r="UP5" i="14"/>
  <c r="UQ5" i="14"/>
  <c r="UR5" i="14"/>
  <c r="US5" i="14"/>
  <c r="UT5" i="14"/>
  <c r="UU5" i="14"/>
  <c r="UV5" i="14"/>
  <c r="UW5" i="14"/>
  <c r="UX5" i="14"/>
  <c r="UY5" i="14"/>
  <c r="UZ5" i="14"/>
  <c r="VA5" i="14"/>
  <c r="VB5" i="14"/>
  <c r="VC5" i="14"/>
  <c r="VD5" i="14"/>
  <c r="VE5" i="14"/>
  <c r="VF5" i="14"/>
  <c r="VG5" i="14"/>
  <c r="VH5" i="14"/>
  <c r="VI5" i="14"/>
  <c r="VJ5" i="14"/>
  <c r="VK5" i="14"/>
  <c r="VL5" i="14"/>
  <c r="VM5" i="14"/>
  <c r="VN5" i="14"/>
  <c r="VO5" i="14"/>
  <c r="VP5" i="14"/>
  <c r="VQ5" i="14"/>
  <c r="VR5" i="14"/>
  <c r="VS5" i="14"/>
  <c r="VT5" i="14"/>
  <c r="VU5" i="14"/>
  <c r="VV5" i="14"/>
  <c r="VW5" i="14"/>
  <c r="VX5" i="14"/>
  <c r="VY5" i="14"/>
  <c r="VZ5" i="14"/>
  <c r="WA5" i="14"/>
  <c r="WB5" i="14"/>
  <c r="WC5" i="14"/>
  <c r="WD5" i="14"/>
  <c r="WE5" i="14"/>
  <c r="WF5" i="14"/>
  <c r="WG5" i="14"/>
  <c r="WH5" i="14"/>
  <c r="WI5" i="14"/>
  <c r="WJ5" i="14"/>
  <c r="WK5" i="14"/>
  <c r="WL5" i="14"/>
  <c r="WM5" i="14"/>
  <c r="WN5" i="14"/>
  <c r="WO5" i="14"/>
  <c r="WP5" i="14"/>
  <c r="WQ5" i="14"/>
  <c r="WR5" i="14"/>
  <c r="WS5" i="14"/>
  <c r="WT5" i="14"/>
  <c r="WU5" i="14"/>
  <c r="WV5" i="14"/>
  <c r="WW5" i="14"/>
  <c r="WX5" i="14"/>
  <c r="WY5" i="14"/>
  <c r="WZ5" i="14"/>
  <c r="XA5" i="14"/>
  <c r="XB5" i="14"/>
  <c r="XC5" i="14"/>
  <c r="XD5" i="14"/>
  <c r="XE5" i="14"/>
  <c r="XF5" i="14"/>
  <c r="XG5" i="14"/>
  <c r="XH5" i="14"/>
  <c r="XI5" i="14"/>
  <c r="XJ5" i="14"/>
  <c r="XK5" i="14"/>
  <c r="XL5" i="14"/>
  <c r="XM5" i="14"/>
  <c r="XN5" i="14"/>
  <c r="XO5" i="14"/>
  <c r="XP5" i="14"/>
  <c r="XQ5" i="14"/>
  <c r="XR5" i="14"/>
  <c r="XS5" i="14"/>
  <c r="XT5" i="14"/>
  <c r="XU5" i="14"/>
  <c r="XV5" i="14"/>
  <c r="XW5" i="14"/>
  <c r="XX5" i="14"/>
  <c r="XY5" i="14"/>
  <c r="XZ5" i="14"/>
  <c r="YA5" i="14"/>
  <c r="YB5" i="14"/>
  <c r="YC5" i="14"/>
  <c r="YD5" i="14"/>
  <c r="YE5" i="14"/>
  <c r="YF5" i="14"/>
  <c r="YG5" i="14"/>
  <c r="YH5" i="14"/>
  <c r="YI5" i="14"/>
  <c r="YJ5" i="14"/>
  <c r="YK5" i="14"/>
  <c r="YL5" i="14"/>
  <c r="YM5" i="14"/>
  <c r="YN5" i="14"/>
  <c r="YO5" i="14"/>
  <c r="YP5" i="14"/>
  <c r="YQ5" i="14"/>
  <c r="YR5" i="14"/>
  <c r="YS5" i="14"/>
  <c r="YT5" i="14"/>
  <c r="YU5" i="14"/>
  <c r="YV5" i="14"/>
  <c r="YW5" i="14"/>
  <c r="YX5" i="14"/>
  <c r="YY5" i="14"/>
  <c r="YZ5" i="14"/>
  <c r="ZA5" i="14"/>
  <c r="ZB5" i="14"/>
  <c r="ZC5" i="14"/>
  <c r="ZD5" i="14"/>
  <c r="ZE5" i="14"/>
  <c r="ZF5" i="14"/>
  <c r="ZG5" i="14"/>
  <c r="ZH5" i="14"/>
  <c r="ZI5" i="14"/>
  <c r="ZJ5" i="14"/>
  <c r="ZK5" i="14"/>
  <c r="ZL5" i="14"/>
  <c r="ZM5" i="14"/>
  <c r="ZN5" i="14"/>
  <c r="ZO5" i="14"/>
  <c r="ZP5" i="14"/>
  <c r="ZQ5" i="14"/>
  <c r="ZR5" i="14"/>
  <c r="ZS5" i="14"/>
  <c r="ZT5" i="14"/>
  <c r="ZU5" i="14"/>
  <c r="ZV5" i="14"/>
  <c r="ZW5" i="14"/>
  <c r="ZX5" i="14"/>
  <c r="ZY5" i="14"/>
  <c r="ZZ5" i="14"/>
  <c r="AAA5" i="14"/>
  <c r="AAB5" i="14"/>
  <c r="AAC5" i="14"/>
  <c r="AAD5" i="14"/>
  <c r="AAE5" i="14"/>
  <c r="AAF5" i="14"/>
  <c r="AAG5" i="14"/>
  <c r="AAH5" i="14"/>
  <c r="AAI5" i="14"/>
  <c r="AAJ5" i="14"/>
  <c r="AAK5" i="14"/>
  <c r="AAL5" i="14"/>
  <c r="AAM5" i="14"/>
  <c r="AAN5" i="14"/>
  <c r="AAO5" i="14"/>
  <c r="AAP5" i="14"/>
  <c r="AAQ5" i="14"/>
  <c r="AAR5" i="14"/>
  <c r="AAS5" i="14"/>
  <c r="AAT5" i="14"/>
  <c r="AAU5" i="14"/>
  <c r="AAV5" i="14"/>
  <c r="AAW5" i="14"/>
  <c r="AAX5" i="14"/>
  <c r="AAY5" i="14"/>
  <c r="AAZ5" i="14"/>
  <c r="ABA5" i="14"/>
  <c r="ABB5" i="14"/>
  <c r="ABC5" i="14"/>
  <c r="ABD5" i="14"/>
  <c r="ABE5" i="14"/>
  <c r="ABF5" i="14"/>
  <c r="ABG5" i="14"/>
  <c r="ABH5" i="14"/>
  <c r="ABI5" i="14"/>
  <c r="ABJ5" i="14"/>
  <c r="ABK5" i="14"/>
  <c r="ABL5" i="14"/>
  <c r="ABM5" i="14"/>
  <c r="ABN5" i="14"/>
  <c r="ABO5" i="14"/>
  <c r="ABP5" i="14"/>
  <c r="ABQ5" i="14"/>
  <c r="ABR5" i="14"/>
  <c r="ABS5" i="14"/>
  <c r="ABT5" i="14"/>
  <c r="ABU5" i="14"/>
  <c r="ABV5" i="14"/>
  <c r="ABW5" i="14"/>
  <c r="ABX5" i="14"/>
  <c r="ABY5" i="14"/>
  <c r="ABZ5" i="14"/>
  <c r="ACA5" i="14"/>
  <c r="ACB5" i="14"/>
  <c r="ACC5" i="14"/>
  <c r="ACD5" i="14"/>
  <c r="ACE5" i="14"/>
  <c r="ACF5" i="14"/>
  <c r="ACG5" i="14"/>
  <c r="ACH5" i="14"/>
  <c r="ACI5" i="14"/>
  <c r="ACJ5" i="14"/>
  <c r="ACK5" i="14"/>
  <c r="ACL5" i="14"/>
  <c r="ACM5" i="14"/>
  <c r="ACN5" i="14"/>
  <c r="ACO5" i="14"/>
  <c r="ACP5" i="14"/>
  <c r="ACQ5" i="14"/>
  <c r="ACR5" i="14"/>
  <c r="ACS5" i="14"/>
  <c r="ACT5" i="14"/>
  <c r="ACU5" i="14"/>
  <c r="ACV5" i="14"/>
  <c r="ACW5" i="14"/>
  <c r="ACX5" i="14"/>
  <c r="ACY5" i="14"/>
  <c r="ACZ5" i="14"/>
  <c r="ADA5" i="14"/>
  <c r="ADB5" i="14"/>
  <c r="ADC5" i="14"/>
  <c r="ADD5" i="14"/>
  <c r="ADE5" i="14"/>
  <c r="ADF5" i="14"/>
  <c r="ADG5" i="14"/>
  <c r="ADH5" i="14"/>
  <c r="ADI5" i="14"/>
  <c r="ADJ5" i="14"/>
  <c r="ADK5" i="14"/>
  <c r="ADL5" i="14"/>
  <c r="ADM5" i="14"/>
  <c r="ADN5" i="14"/>
  <c r="ADO5" i="14"/>
  <c r="ADP5" i="14"/>
  <c r="ADQ5" i="14"/>
  <c r="ADR5" i="14"/>
  <c r="ADS5" i="14"/>
  <c r="ADT5" i="14"/>
  <c r="ADU5" i="14"/>
  <c r="ADV5" i="14"/>
  <c r="ADW5" i="14"/>
  <c r="ADX5" i="14"/>
  <c r="ADY5" i="14"/>
  <c r="ADZ5" i="14"/>
  <c r="AEA5" i="14"/>
  <c r="AEB5" i="14"/>
  <c r="AEC5" i="14"/>
  <c r="AED5" i="14"/>
  <c r="AEE5" i="14"/>
  <c r="AEF5" i="14"/>
  <c r="AEG5" i="14"/>
  <c r="AEH5" i="14"/>
  <c r="AEI5" i="14"/>
  <c r="AEJ5" i="14"/>
  <c r="AEK5" i="14"/>
  <c r="AEL5" i="14"/>
  <c r="AEM5" i="14"/>
  <c r="AEN5" i="14"/>
  <c r="AEO5" i="14"/>
  <c r="AEP5" i="14"/>
  <c r="AEQ5" i="14"/>
  <c r="AER5" i="14"/>
  <c r="AES5" i="14"/>
  <c r="AET5" i="14"/>
  <c r="AEU5" i="14"/>
  <c r="AEV5" i="14"/>
  <c r="AEW5" i="14"/>
  <c r="AEX5" i="14"/>
  <c r="AEY5" i="14"/>
  <c r="AEZ5" i="14"/>
  <c r="AFA5" i="14"/>
  <c r="AFB5" i="14"/>
  <c r="AFC5" i="14"/>
  <c r="AFD5" i="14"/>
  <c r="AFE5" i="14"/>
  <c r="AFF5" i="14"/>
  <c r="AFG5" i="14"/>
  <c r="AFH5" i="14"/>
  <c r="AFI5" i="14"/>
  <c r="AFJ5" i="14"/>
  <c r="AFK5" i="14"/>
  <c r="AFL5" i="14"/>
  <c r="AFM5" i="14"/>
  <c r="AFN5" i="14"/>
  <c r="AFO5" i="14"/>
  <c r="AFP5" i="14"/>
  <c r="AFQ5" i="14"/>
  <c r="AFR5" i="14"/>
  <c r="AFS5" i="14"/>
  <c r="AFT5" i="14"/>
  <c r="AFU5" i="14"/>
  <c r="AFV5" i="14"/>
  <c r="AFW5" i="14"/>
  <c r="AFX5" i="14"/>
  <c r="AFY5" i="14"/>
  <c r="AFZ5" i="14"/>
  <c r="AGA5" i="14"/>
  <c r="AGB5" i="14"/>
  <c r="AGC5" i="14"/>
  <c r="AGD5" i="14"/>
  <c r="AGE5" i="14"/>
  <c r="AGF5" i="14"/>
  <c r="AGG5" i="14"/>
  <c r="AGH5" i="14"/>
  <c r="AGI5" i="14"/>
  <c r="AGJ5" i="14"/>
  <c r="AGK5" i="14"/>
  <c r="AGL5" i="14"/>
  <c r="AGM5" i="14"/>
  <c r="AGN5" i="14"/>
  <c r="AGO5" i="14"/>
  <c r="AGP5" i="14"/>
  <c r="AGQ5" i="14"/>
  <c r="AGR5" i="14"/>
  <c r="AGS5" i="14"/>
  <c r="AGT5" i="14"/>
  <c r="AGU5" i="14"/>
  <c r="AGV5" i="14"/>
  <c r="AGW5" i="14"/>
  <c r="AGX5" i="14"/>
  <c r="AGY5" i="14"/>
  <c r="AGZ5" i="14"/>
  <c r="AHA5" i="14"/>
  <c r="AHB5" i="14"/>
  <c r="AHC5" i="14"/>
  <c r="AHD5" i="14"/>
  <c r="AHE5" i="14"/>
  <c r="AHF5" i="14"/>
  <c r="AHG5" i="14"/>
  <c r="AHH5" i="14"/>
  <c r="AHI5" i="14"/>
  <c r="AHJ5" i="14"/>
  <c r="AHK5" i="14"/>
  <c r="AHL5" i="14"/>
  <c r="AHM5" i="14"/>
  <c r="AHN5" i="14"/>
  <c r="AHO5" i="14"/>
  <c r="AHP5" i="14"/>
  <c r="AHQ5" i="14"/>
  <c r="AHR5" i="14"/>
  <c r="AHS5" i="14"/>
  <c r="AHT5" i="14"/>
  <c r="AHU5" i="14"/>
  <c r="AHV5" i="14"/>
  <c r="AHW5" i="14"/>
  <c r="AHX5" i="14"/>
  <c r="AHY5" i="14"/>
  <c r="AHZ5" i="14"/>
  <c r="AIA5" i="14"/>
  <c r="AIB5" i="14"/>
  <c r="AIC5" i="14"/>
  <c r="AID5" i="14"/>
  <c r="AIE5" i="14"/>
  <c r="AIF5" i="14"/>
  <c r="AIG5" i="14"/>
  <c r="AIH5" i="14"/>
  <c r="AII5" i="14"/>
  <c r="AIJ5" i="14"/>
  <c r="AIK5" i="14"/>
  <c r="AIL5" i="14"/>
  <c r="AIM5" i="14"/>
  <c r="AIN5" i="14"/>
  <c r="AIO5" i="14"/>
  <c r="AIP5" i="14"/>
  <c r="AIQ5" i="14"/>
  <c r="AIR5" i="14"/>
  <c r="AIS5" i="14"/>
  <c r="AIT5" i="14"/>
  <c r="AIU5" i="14"/>
  <c r="AIV5" i="14"/>
  <c r="AIW5" i="14"/>
  <c r="AIX5" i="14"/>
  <c r="AIY5" i="14"/>
  <c r="AIZ5" i="14"/>
  <c r="AJA5" i="14"/>
  <c r="AJB5" i="14"/>
  <c r="AJC5" i="14"/>
  <c r="AJD5" i="14"/>
  <c r="AJE5" i="14"/>
  <c r="AJF5" i="14"/>
  <c r="AJG5" i="14"/>
  <c r="AJH5" i="14"/>
  <c r="AJI5" i="14"/>
  <c r="AJJ5" i="14"/>
  <c r="AJK5" i="14"/>
  <c r="AJL5" i="14"/>
  <c r="AJM5" i="14"/>
  <c r="AJN5" i="14"/>
  <c r="AJO5" i="14"/>
  <c r="AJP5" i="14"/>
  <c r="AJQ5" i="14"/>
  <c r="AJR5" i="14"/>
  <c r="AJS5" i="14"/>
  <c r="AJT5" i="14"/>
  <c r="AJU5" i="14"/>
  <c r="AJV5" i="14"/>
  <c r="AJW5" i="14"/>
  <c r="AJX5" i="14"/>
  <c r="AJY5" i="14"/>
  <c r="AJZ5" i="14"/>
  <c r="AKA5" i="14"/>
  <c r="AKB5" i="14"/>
  <c r="AKC5" i="14"/>
  <c r="AKD5" i="14"/>
  <c r="AKE5" i="14"/>
  <c r="AKF5" i="14"/>
  <c r="AKG5" i="14"/>
  <c r="AKH5" i="14"/>
  <c r="AKI5" i="14"/>
  <c r="AKJ5" i="14"/>
  <c r="AKK5" i="14"/>
  <c r="AKL5" i="14"/>
  <c r="AKM5" i="14"/>
  <c r="AKN5" i="14"/>
  <c r="AKO5" i="14"/>
  <c r="AKP5" i="14"/>
  <c r="AKQ5" i="14"/>
  <c r="AKR5" i="14"/>
  <c r="AKS5" i="14"/>
  <c r="AKT5" i="14"/>
  <c r="AKU5" i="14"/>
  <c r="AKV5" i="14"/>
  <c r="AKW5" i="14"/>
  <c r="AKX5" i="14"/>
  <c r="AKY5" i="14"/>
  <c r="AKZ5" i="14"/>
  <c r="ALA5" i="14"/>
  <c r="ALB5" i="14"/>
  <c r="ALC5" i="14"/>
  <c r="ALD5" i="14"/>
  <c r="ALE5" i="14"/>
  <c r="ALF5" i="14"/>
  <c r="ALG5" i="14"/>
  <c r="ALH5" i="14"/>
  <c r="ALI5" i="14"/>
  <c r="ALJ5" i="14"/>
  <c r="ALK5" i="14"/>
  <c r="ALL5" i="14"/>
  <c r="ALM5" i="14"/>
  <c r="ALN5" i="14"/>
  <c r="ALO5" i="14"/>
  <c r="ALP5" i="14"/>
  <c r="ALQ5" i="14"/>
  <c r="ALR5" i="14"/>
  <c r="ALS5" i="14"/>
  <c r="ALT5" i="14"/>
  <c r="ALU5" i="14"/>
  <c r="ALV5" i="14"/>
  <c r="ALW5" i="14"/>
  <c r="ALX5" i="14"/>
  <c r="ALY5" i="14"/>
  <c r="ALZ5" i="14"/>
  <c r="AMA5" i="14"/>
  <c r="AMB5" i="14"/>
  <c r="AMC5" i="14"/>
  <c r="AMD5" i="14"/>
  <c r="AME5" i="14"/>
  <c r="AMF5" i="14"/>
  <c r="AMG5" i="14"/>
  <c r="AMH5" i="14"/>
  <c r="AMI5" i="14"/>
  <c r="AMJ5" i="14"/>
  <c r="TE6" i="14"/>
  <c r="TF6" i="14"/>
  <c r="TG6" i="14"/>
  <c r="TH6" i="14"/>
  <c r="TI6" i="14"/>
  <c r="TJ6" i="14"/>
  <c r="TK6" i="14"/>
  <c r="TL6" i="14"/>
  <c r="TM6" i="14"/>
  <c r="TN6" i="14"/>
  <c r="TO6" i="14"/>
  <c r="TP6" i="14"/>
  <c r="TQ6" i="14"/>
  <c r="TR6" i="14"/>
  <c r="TS6" i="14"/>
  <c r="TT6" i="14"/>
  <c r="TU6" i="14"/>
  <c r="TV6" i="14"/>
  <c r="TW6" i="14"/>
  <c r="TX6" i="14"/>
  <c r="TY6" i="14"/>
  <c r="TZ6" i="14"/>
  <c r="UA6" i="14"/>
  <c r="UB6" i="14"/>
  <c r="UC6" i="14"/>
  <c r="UD6" i="14"/>
  <c r="UE6" i="14"/>
  <c r="UF6" i="14"/>
  <c r="UG6" i="14"/>
  <c r="UH6" i="14"/>
  <c r="UI6" i="14"/>
  <c r="UJ6" i="14"/>
  <c r="UK6" i="14"/>
  <c r="UL6" i="14"/>
  <c r="UM6" i="14"/>
  <c r="UN6" i="14"/>
  <c r="UO6" i="14"/>
  <c r="UP6" i="14"/>
  <c r="UQ6" i="14"/>
  <c r="UR6" i="14"/>
  <c r="US6" i="14"/>
  <c r="UT6" i="14"/>
  <c r="UU6" i="14"/>
  <c r="UV6" i="14"/>
  <c r="UW6" i="14"/>
  <c r="UX6" i="14"/>
  <c r="UY6" i="14"/>
  <c r="UZ6" i="14"/>
  <c r="VA6" i="14"/>
  <c r="VB6" i="14"/>
  <c r="VC6" i="14"/>
  <c r="VD6" i="14"/>
  <c r="VE6" i="14"/>
  <c r="VF6" i="14"/>
  <c r="VG6" i="14"/>
  <c r="VH6" i="14"/>
  <c r="VI6" i="14"/>
  <c r="VJ6" i="14"/>
  <c r="VK6" i="14"/>
  <c r="VL6" i="14"/>
  <c r="VM6" i="14"/>
  <c r="VN6" i="14"/>
  <c r="VO6" i="14"/>
  <c r="VP6" i="14"/>
  <c r="VQ6" i="14"/>
  <c r="VR6" i="14"/>
  <c r="VS6" i="14"/>
  <c r="VT6" i="14"/>
  <c r="VU6" i="14"/>
  <c r="VV6" i="14"/>
  <c r="VW6" i="14"/>
  <c r="VX6" i="14"/>
  <c r="VY6" i="14"/>
  <c r="VZ6" i="14"/>
  <c r="WA6" i="14"/>
  <c r="WB6" i="14"/>
  <c r="WC6" i="14"/>
  <c r="WD6" i="14"/>
  <c r="WE6" i="14"/>
  <c r="WF6" i="14"/>
  <c r="WG6" i="14"/>
  <c r="WH6" i="14"/>
  <c r="WI6" i="14"/>
  <c r="WJ6" i="14"/>
  <c r="WK6" i="14"/>
  <c r="WL6" i="14"/>
  <c r="WM6" i="14"/>
  <c r="WN6" i="14"/>
  <c r="WO6" i="14"/>
  <c r="WP6" i="14"/>
  <c r="WQ6" i="14"/>
  <c r="WR6" i="14"/>
  <c r="WS6" i="14"/>
  <c r="WT6" i="14"/>
  <c r="WU6" i="14"/>
  <c r="WV6" i="14"/>
  <c r="WW6" i="14"/>
  <c r="WX6" i="14"/>
  <c r="WY6" i="14"/>
  <c r="WZ6" i="14"/>
  <c r="XA6" i="14"/>
  <c r="XB6" i="14"/>
  <c r="XC6" i="14"/>
  <c r="XD6" i="14"/>
  <c r="XE6" i="14"/>
  <c r="XF6" i="14"/>
  <c r="XG6" i="14"/>
  <c r="XH6" i="14"/>
  <c r="XI6" i="14"/>
  <c r="XJ6" i="14"/>
  <c r="XK6" i="14"/>
  <c r="XL6" i="14"/>
  <c r="XM6" i="14"/>
  <c r="XN6" i="14"/>
  <c r="XO6" i="14"/>
  <c r="XP6" i="14"/>
  <c r="XQ6" i="14"/>
  <c r="XR6" i="14"/>
  <c r="XS6" i="14"/>
  <c r="XT6" i="14"/>
  <c r="XU6" i="14"/>
  <c r="XV6" i="14"/>
  <c r="XW6" i="14"/>
  <c r="XX6" i="14"/>
  <c r="XY6" i="14"/>
  <c r="XZ6" i="14"/>
  <c r="YA6" i="14"/>
  <c r="YB6" i="14"/>
  <c r="YC6" i="14"/>
  <c r="YD6" i="14"/>
  <c r="YE6" i="14"/>
  <c r="YF6" i="14"/>
  <c r="YG6" i="14"/>
  <c r="YH6" i="14"/>
  <c r="YI6" i="14"/>
  <c r="YJ6" i="14"/>
  <c r="YK6" i="14"/>
  <c r="YL6" i="14"/>
  <c r="YM6" i="14"/>
  <c r="YN6" i="14"/>
  <c r="YO6" i="14"/>
  <c r="YP6" i="14"/>
  <c r="YQ6" i="14"/>
  <c r="YR6" i="14"/>
  <c r="YS6" i="14"/>
  <c r="YT6" i="14"/>
  <c r="YU6" i="14"/>
  <c r="YV6" i="14"/>
  <c r="YW6" i="14"/>
  <c r="YX6" i="14"/>
  <c r="YY6" i="14"/>
  <c r="YZ6" i="14"/>
  <c r="ZA6" i="14"/>
  <c r="ZB6" i="14"/>
  <c r="ZC6" i="14"/>
  <c r="ZD6" i="14"/>
  <c r="ZE6" i="14"/>
  <c r="ZF6" i="14"/>
  <c r="ZG6" i="14"/>
  <c r="ZH6" i="14"/>
  <c r="ZI6" i="14"/>
  <c r="ZJ6" i="14"/>
  <c r="ZK6" i="14"/>
  <c r="ZL6" i="14"/>
  <c r="ZM6" i="14"/>
  <c r="ZN6" i="14"/>
  <c r="ZO6" i="14"/>
  <c r="ZP6" i="14"/>
  <c r="ZQ6" i="14"/>
  <c r="ZR6" i="14"/>
  <c r="ZS6" i="14"/>
  <c r="ZT6" i="14"/>
  <c r="ZU6" i="14"/>
  <c r="ZV6" i="14"/>
  <c r="ZW6" i="14"/>
  <c r="ZX6" i="14"/>
  <c r="ZY6" i="14"/>
  <c r="ZZ6" i="14"/>
  <c r="AAA6" i="14"/>
  <c r="AAB6" i="14"/>
  <c r="AAC6" i="14"/>
  <c r="AAD6" i="14"/>
  <c r="AAE6" i="14"/>
  <c r="AAF6" i="14"/>
  <c r="AAG6" i="14"/>
  <c r="AAH6" i="14"/>
  <c r="AAI6" i="14"/>
  <c r="AAJ6" i="14"/>
  <c r="AAK6" i="14"/>
  <c r="AAL6" i="14"/>
  <c r="AAM6" i="14"/>
  <c r="AAN6" i="14"/>
  <c r="AAO6" i="14"/>
  <c r="AAP6" i="14"/>
  <c r="AAQ6" i="14"/>
  <c r="AAR6" i="14"/>
  <c r="AAS6" i="14"/>
  <c r="AAT6" i="14"/>
  <c r="AAU6" i="14"/>
  <c r="AAV6" i="14"/>
  <c r="AAW6" i="14"/>
  <c r="AAX6" i="14"/>
  <c r="AAY6" i="14"/>
  <c r="AAZ6" i="14"/>
  <c r="ABA6" i="14"/>
  <c r="ABB6" i="14"/>
  <c r="ABC6" i="14"/>
  <c r="ABD6" i="14"/>
  <c r="ABE6" i="14"/>
  <c r="ABF6" i="14"/>
  <c r="ABG6" i="14"/>
  <c r="ABH6" i="14"/>
  <c r="ABI6" i="14"/>
  <c r="ABJ6" i="14"/>
  <c r="ABK6" i="14"/>
  <c r="ABL6" i="14"/>
  <c r="ABM6" i="14"/>
  <c r="ABN6" i="14"/>
  <c r="ABO6" i="14"/>
  <c r="ABP6" i="14"/>
  <c r="ABQ6" i="14"/>
  <c r="ABR6" i="14"/>
  <c r="ABS6" i="14"/>
  <c r="ABT6" i="14"/>
  <c r="ABU6" i="14"/>
  <c r="ABV6" i="14"/>
  <c r="ABW6" i="14"/>
  <c r="ABX6" i="14"/>
  <c r="ABY6" i="14"/>
  <c r="ABZ6" i="14"/>
  <c r="ACA6" i="14"/>
  <c r="ACB6" i="14"/>
  <c r="ACC6" i="14"/>
  <c r="ACD6" i="14"/>
  <c r="ACE6" i="14"/>
  <c r="ACF6" i="14"/>
  <c r="ACG6" i="14"/>
  <c r="ACH6" i="14"/>
  <c r="ACI6" i="14"/>
  <c r="ACJ6" i="14"/>
  <c r="ACK6" i="14"/>
  <c r="ACL6" i="14"/>
  <c r="ACM6" i="14"/>
  <c r="ACN6" i="14"/>
  <c r="ACO6" i="14"/>
  <c r="ACP6" i="14"/>
  <c r="ACQ6" i="14"/>
  <c r="ACR6" i="14"/>
  <c r="ACS6" i="14"/>
  <c r="ACT6" i="14"/>
  <c r="ACU6" i="14"/>
  <c r="ACV6" i="14"/>
  <c r="ACW6" i="14"/>
  <c r="ACX6" i="14"/>
  <c r="ACY6" i="14"/>
  <c r="ACZ6" i="14"/>
  <c r="ADA6" i="14"/>
  <c r="ADB6" i="14"/>
  <c r="ADC6" i="14"/>
  <c r="ADD6" i="14"/>
  <c r="ADE6" i="14"/>
  <c r="ADF6" i="14"/>
  <c r="ADG6" i="14"/>
  <c r="ADH6" i="14"/>
  <c r="ADI6" i="14"/>
  <c r="ADJ6" i="14"/>
  <c r="ADK6" i="14"/>
  <c r="ADL6" i="14"/>
  <c r="ADM6" i="14"/>
  <c r="ADN6" i="14"/>
  <c r="ADO6" i="14"/>
  <c r="ADP6" i="14"/>
  <c r="ADQ6" i="14"/>
  <c r="ADR6" i="14"/>
  <c r="ADS6" i="14"/>
  <c r="ADT6" i="14"/>
  <c r="ADU6" i="14"/>
  <c r="ADV6" i="14"/>
  <c r="ADW6" i="14"/>
  <c r="ADX6" i="14"/>
  <c r="ADY6" i="14"/>
  <c r="ADZ6" i="14"/>
  <c r="AEA6" i="14"/>
  <c r="AEB6" i="14"/>
  <c r="AEC6" i="14"/>
  <c r="AED6" i="14"/>
  <c r="AEE6" i="14"/>
  <c r="AEF6" i="14"/>
  <c r="AEG6" i="14"/>
  <c r="AEH6" i="14"/>
  <c r="AEI6" i="14"/>
  <c r="AEJ6" i="14"/>
  <c r="AEK6" i="14"/>
  <c r="AEL6" i="14"/>
  <c r="AEM6" i="14"/>
  <c r="AEN6" i="14"/>
  <c r="AEO6" i="14"/>
  <c r="AEP6" i="14"/>
  <c r="AEQ6" i="14"/>
  <c r="AER6" i="14"/>
  <c r="AES6" i="14"/>
  <c r="AET6" i="14"/>
  <c r="AEU6" i="14"/>
  <c r="AEV6" i="14"/>
  <c r="AEW6" i="14"/>
  <c r="AEX6" i="14"/>
  <c r="AEY6" i="14"/>
  <c r="AEZ6" i="14"/>
  <c r="AFA6" i="14"/>
  <c r="AFB6" i="14"/>
  <c r="AFC6" i="14"/>
  <c r="AFD6" i="14"/>
  <c r="AFE6" i="14"/>
  <c r="AFF6" i="14"/>
  <c r="AFG6" i="14"/>
  <c r="AFH6" i="14"/>
  <c r="AFI6" i="14"/>
  <c r="AFJ6" i="14"/>
  <c r="AFK6" i="14"/>
  <c r="AFL6" i="14"/>
  <c r="AFM6" i="14"/>
  <c r="AFN6" i="14"/>
  <c r="AFO6" i="14"/>
  <c r="AFP6" i="14"/>
  <c r="AFQ6" i="14"/>
  <c r="AFR6" i="14"/>
  <c r="AFS6" i="14"/>
  <c r="AFT6" i="14"/>
  <c r="AFU6" i="14"/>
  <c r="AFV6" i="14"/>
  <c r="AFW6" i="14"/>
  <c r="AFX6" i="14"/>
  <c r="AFY6" i="14"/>
  <c r="AFZ6" i="14"/>
  <c r="AGA6" i="14"/>
  <c r="AGB6" i="14"/>
  <c r="AGC6" i="14"/>
  <c r="AGD6" i="14"/>
  <c r="AGE6" i="14"/>
  <c r="AGF6" i="14"/>
  <c r="AGG6" i="14"/>
  <c r="AGH6" i="14"/>
  <c r="AGI6" i="14"/>
  <c r="AGJ6" i="14"/>
  <c r="AGK6" i="14"/>
  <c r="AGL6" i="14"/>
  <c r="AGM6" i="14"/>
  <c r="AGN6" i="14"/>
  <c r="AGO6" i="14"/>
  <c r="AGP6" i="14"/>
  <c r="AGQ6" i="14"/>
  <c r="AGR6" i="14"/>
  <c r="AGS6" i="14"/>
  <c r="AGT6" i="14"/>
  <c r="AGU6" i="14"/>
  <c r="AGV6" i="14"/>
  <c r="AGW6" i="14"/>
  <c r="AGX6" i="14"/>
  <c r="AGY6" i="14"/>
  <c r="AGZ6" i="14"/>
  <c r="AHA6" i="14"/>
  <c r="AHB6" i="14"/>
  <c r="AHC6" i="14"/>
  <c r="AHD6" i="14"/>
  <c r="AHE6" i="14"/>
  <c r="AHF6" i="14"/>
  <c r="AHG6" i="14"/>
  <c r="AHH6" i="14"/>
  <c r="AHI6" i="14"/>
  <c r="AHJ6" i="14"/>
  <c r="AHK6" i="14"/>
  <c r="AHL6" i="14"/>
  <c r="AHM6" i="14"/>
  <c r="AHN6" i="14"/>
  <c r="AHO6" i="14"/>
  <c r="AHP6" i="14"/>
  <c r="AHQ6" i="14"/>
  <c r="AHR6" i="14"/>
  <c r="AHS6" i="14"/>
  <c r="AHT6" i="14"/>
  <c r="AHU6" i="14"/>
  <c r="AHV6" i="14"/>
  <c r="AHW6" i="14"/>
  <c r="AHX6" i="14"/>
  <c r="AHY6" i="14"/>
  <c r="AHZ6" i="14"/>
  <c r="AIA6" i="14"/>
  <c r="AIB6" i="14"/>
  <c r="AIC6" i="14"/>
  <c r="AID6" i="14"/>
  <c r="AIE6" i="14"/>
  <c r="AIF6" i="14"/>
  <c r="AIG6" i="14"/>
  <c r="AIH6" i="14"/>
  <c r="AII6" i="14"/>
  <c r="AIJ6" i="14"/>
  <c r="AIK6" i="14"/>
  <c r="AIL6" i="14"/>
  <c r="AIM6" i="14"/>
  <c r="AIN6" i="14"/>
  <c r="AIO6" i="14"/>
  <c r="AIP6" i="14"/>
  <c r="AIQ6" i="14"/>
  <c r="AIR6" i="14"/>
  <c r="AIS6" i="14"/>
  <c r="AIT6" i="14"/>
  <c r="AIU6" i="14"/>
  <c r="AIV6" i="14"/>
  <c r="AIW6" i="14"/>
  <c r="AIX6" i="14"/>
  <c r="AIY6" i="14"/>
  <c r="AIZ6" i="14"/>
  <c r="AJA6" i="14"/>
  <c r="AJB6" i="14"/>
  <c r="AJC6" i="14"/>
  <c r="AJD6" i="14"/>
  <c r="AJE6" i="14"/>
  <c r="AJF6" i="14"/>
  <c r="AJG6" i="14"/>
  <c r="AJH6" i="14"/>
  <c r="AJI6" i="14"/>
  <c r="AJJ6" i="14"/>
  <c r="AJK6" i="14"/>
  <c r="AJL6" i="14"/>
  <c r="AJM6" i="14"/>
  <c r="AJN6" i="14"/>
  <c r="AJO6" i="14"/>
  <c r="AJP6" i="14"/>
  <c r="AJQ6" i="14"/>
  <c r="AJR6" i="14"/>
  <c r="AJS6" i="14"/>
  <c r="AJT6" i="14"/>
  <c r="AJU6" i="14"/>
  <c r="AJV6" i="14"/>
  <c r="AJW6" i="14"/>
  <c r="AJX6" i="14"/>
  <c r="AJY6" i="14"/>
  <c r="AJZ6" i="14"/>
  <c r="AKA6" i="14"/>
  <c r="AKB6" i="14"/>
  <c r="AKC6" i="14"/>
  <c r="AKD6" i="14"/>
  <c r="AKE6" i="14"/>
  <c r="AKF6" i="14"/>
  <c r="AKG6" i="14"/>
  <c r="AKH6" i="14"/>
  <c r="AKI6" i="14"/>
  <c r="AKJ6" i="14"/>
  <c r="AKK6" i="14"/>
  <c r="AKL6" i="14"/>
  <c r="AKM6" i="14"/>
  <c r="AKN6" i="14"/>
  <c r="AKO6" i="14"/>
  <c r="AKP6" i="14"/>
  <c r="AKQ6" i="14"/>
  <c r="AKR6" i="14"/>
  <c r="AKS6" i="14"/>
  <c r="AKT6" i="14"/>
  <c r="AKU6" i="14"/>
  <c r="AKV6" i="14"/>
  <c r="AKW6" i="14"/>
  <c r="AKX6" i="14"/>
  <c r="AKY6" i="14"/>
  <c r="AKZ6" i="14"/>
  <c r="ALA6" i="14"/>
  <c r="ALB6" i="14"/>
  <c r="ALC6" i="14"/>
  <c r="ALD6" i="14"/>
  <c r="ALE6" i="14"/>
  <c r="ALF6" i="14"/>
  <c r="ALG6" i="14"/>
  <c r="ALH6" i="14"/>
  <c r="ALI6" i="14"/>
  <c r="ALJ6" i="14"/>
  <c r="ALK6" i="14"/>
  <c r="ALL6" i="14"/>
  <c r="ALM6" i="14"/>
  <c r="ALN6" i="14"/>
  <c r="ALO6" i="14"/>
  <c r="ALP6" i="14"/>
  <c r="ALQ6" i="14"/>
  <c r="ALR6" i="14"/>
  <c r="ALS6" i="14"/>
  <c r="ALT6" i="14"/>
  <c r="ALU6" i="14"/>
  <c r="ALV6" i="14"/>
  <c r="ALW6" i="14"/>
  <c r="ALX6" i="14"/>
  <c r="ALY6" i="14"/>
  <c r="ALZ6" i="14"/>
  <c r="AMA6" i="14"/>
  <c r="AMB6" i="14"/>
  <c r="AMC6" i="14"/>
  <c r="AMD6" i="14"/>
  <c r="AME6" i="14"/>
  <c r="AMF6" i="14"/>
  <c r="AMG6" i="14"/>
  <c r="AMH6" i="14"/>
  <c r="AMI6" i="14"/>
  <c r="AMJ6" i="14"/>
  <c r="TE7" i="14"/>
  <c r="TF7" i="14"/>
  <c r="TG7" i="14"/>
  <c r="TH7" i="14"/>
  <c r="TI7" i="14"/>
  <c r="TJ7" i="14"/>
  <c r="TK7" i="14"/>
  <c r="TL7" i="14"/>
  <c r="TM7" i="14"/>
  <c r="TN7" i="14"/>
  <c r="TO7" i="14"/>
  <c r="TP7" i="14"/>
  <c r="TQ7" i="14"/>
  <c r="TR7" i="14"/>
  <c r="TS7" i="14"/>
  <c r="TT7" i="14"/>
  <c r="TU7" i="14"/>
  <c r="TV7" i="14"/>
  <c r="TW7" i="14"/>
  <c r="TX7" i="14"/>
  <c r="TY7" i="14"/>
  <c r="TZ7" i="14"/>
  <c r="UA7" i="14"/>
  <c r="UB7" i="14"/>
  <c r="UC7" i="14"/>
  <c r="UD7" i="14"/>
  <c r="UE7" i="14"/>
  <c r="UF7" i="14"/>
  <c r="UG7" i="14"/>
  <c r="UH7" i="14"/>
  <c r="UI7" i="14"/>
  <c r="UJ7" i="14"/>
  <c r="UK7" i="14"/>
  <c r="UL7" i="14"/>
  <c r="UM7" i="14"/>
  <c r="UN7" i="14"/>
  <c r="UO7" i="14"/>
  <c r="UP7" i="14"/>
  <c r="UQ7" i="14"/>
  <c r="UR7" i="14"/>
  <c r="US7" i="14"/>
  <c r="UT7" i="14"/>
  <c r="UU7" i="14"/>
  <c r="UV7" i="14"/>
  <c r="UW7" i="14"/>
  <c r="UX7" i="14"/>
  <c r="UY7" i="14"/>
  <c r="UZ7" i="14"/>
  <c r="VA7" i="14"/>
  <c r="VB7" i="14"/>
  <c r="VC7" i="14"/>
  <c r="VD7" i="14"/>
  <c r="VE7" i="14"/>
  <c r="VF7" i="14"/>
  <c r="VG7" i="14"/>
  <c r="VH7" i="14"/>
  <c r="VI7" i="14"/>
  <c r="VJ7" i="14"/>
  <c r="VK7" i="14"/>
  <c r="VL7" i="14"/>
  <c r="VM7" i="14"/>
  <c r="VN7" i="14"/>
  <c r="VO7" i="14"/>
  <c r="VP7" i="14"/>
  <c r="VQ7" i="14"/>
  <c r="VR7" i="14"/>
  <c r="VS7" i="14"/>
  <c r="VT7" i="14"/>
  <c r="VU7" i="14"/>
  <c r="VV7" i="14"/>
  <c r="VW7" i="14"/>
  <c r="VX7" i="14"/>
  <c r="VY7" i="14"/>
  <c r="VZ7" i="14"/>
  <c r="WA7" i="14"/>
  <c r="WB7" i="14"/>
  <c r="WC7" i="14"/>
  <c r="WD7" i="14"/>
  <c r="WE7" i="14"/>
  <c r="WF7" i="14"/>
  <c r="WG7" i="14"/>
  <c r="WH7" i="14"/>
  <c r="WI7" i="14"/>
  <c r="WJ7" i="14"/>
  <c r="WK7" i="14"/>
  <c r="WL7" i="14"/>
  <c r="WM7" i="14"/>
  <c r="WN7" i="14"/>
  <c r="WO7" i="14"/>
  <c r="WP7" i="14"/>
  <c r="WQ7" i="14"/>
  <c r="WR7" i="14"/>
  <c r="WS7" i="14"/>
  <c r="WT7" i="14"/>
  <c r="WU7" i="14"/>
  <c r="WV7" i="14"/>
  <c r="WW7" i="14"/>
  <c r="WX7" i="14"/>
  <c r="WY7" i="14"/>
  <c r="WZ7" i="14"/>
  <c r="XA7" i="14"/>
  <c r="XB7" i="14"/>
  <c r="XC7" i="14"/>
  <c r="XD7" i="14"/>
  <c r="XE7" i="14"/>
  <c r="XF7" i="14"/>
  <c r="XG7" i="14"/>
  <c r="XH7" i="14"/>
  <c r="XI7" i="14"/>
  <c r="XJ7" i="14"/>
  <c r="XK7" i="14"/>
  <c r="XL7" i="14"/>
  <c r="XM7" i="14"/>
  <c r="XN7" i="14"/>
  <c r="XO7" i="14"/>
  <c r="XP7" i="14"/>
  <c r="XQ7" i="14"/>
  <c r="XR7" i="14"/>
  <c r="XS7" i="14"/>
  <c r="XT7" i="14"/>
  <c r="XU7" i="14"/>
  <c r="XV7" i="14"/>
  <c r="XW7" i="14"/>
  <c r="XX7" i="14"/>
  <c r="XY7" i="14"/>
  <c r="XZ7" i="14"/>
  <c r="YA7" i="14"/>
  <c r="YB7" i="14"/>
  <c r="YC7" i="14"/>
  <c r="YD7" i="14"/>
  <c r="YE7" i="14"/>
  <c r="YF7" i="14"/>
  <c r="YG7" i="14"/>
  <c r="YH7" i="14"/>
  <c r="YI7" i="14"/>
  <c r="YJ7" i="14"/>
  <c r="YK7" i="14"/>
  <c r="YL7" i="14"/>
  <c r="YM7" i="14"/>
  <c r="YN7" i="14"/>
  <c r="YO7" i="14"/>
  <c r="YP7" i="14"/>
  <c r="YQ7" i="14"/>
  <c r="YR7" i="14"/>
  <c r="YS7" i="14"/>
  <c r="YT7" i="14"/>
  <c r="YU7" i="14"/>
  <c r="YV7" i="14"/>
  <c r="YW7" i="14"/>
  <c r="YX7" i="14"/>
  <c r="YY7" i="14"/>
  <c r="YZ7" i="14"/>
  <c r="ZA7" i="14"/>
  <c r="ZB7" i="14"/>
  <c r="ZC7" i="14"/>
  <c r="ZD7" i="14"/>
  <c r="ZE7" i="14"/>
  <c r="ZF7" i="14"/>
  <c r="ZG7" i="14"/>
  <c r="ZH7" i="14"/>
  <c r="ZI7" i="14"/>
  <c r="ZJ7" i="14"/>
  <c r="ZK7" i="14"/>
  <c r="ZL7" i="14"/>
  <c r="ZM7" i="14"/>
  <c r="ZN7" i="14"/>
  <c r="ZO7" i="14"/>
  <c r="ZP7" i="14"/>
  <c r="ZQ7" i="14"/>
  <c r="ZR7" i="14"/>
  <c r="ZS7" i="14"/>
  <c r="ZT7" i="14"/>
  <c r="ZU7" i="14"/>
  <c r="ZV7" i="14"/>
  <c r="ZW7" i="14"/>
  <c r="ZX7" i="14"/>
  <c r="ZY7" i="14"/>
  <c r="ZZ7" i="14"/>
  <c r="AAA7" i="14"/>
  <c r="AAB7" i="14"/>
  <c r="AAC7" i="14"/>
  <c r="AAD7" i="14"/>
  <c r="AAE7" i="14"/>
  <c r="AAF7" i="14"/>
  <c r="AAG7" i="14"/>
  <c r="AAH7" i="14"/>
  <c r="AAI7" i="14"/>
  <c r="AAJ7" i="14"/>
  <c r="AAK7" i="14"/>
  <c r="AAL7" i="14"/>
  <c r="AAM7" i="14"/>
  <c r="AAN7" i="14"/>
  <c r="AAO7" i="14"/>
  <c r="AAP7" i="14"/>
  <c r="AAQ7" i="14"/>
  <c r="AAR7" i="14"/>
  <c r="AAS7" i="14"/>
  <c r="AAT7" i="14"/>
  <c r="AAU7" i="14"/>
  <c r="AAV7" i="14"/>
  <c r="AAW7" i="14"/>
  <c r="AAX7" i="14"/>
  <c r="AAY7" i="14"/>
  <c r="AAZ7" i="14"/>
  <c r="ABA7" i="14"/>
  <c r="ABB7" i="14"/>
  <c r="ABC7" i="14"/>
  <c r="ABD7" i="14"/>
  <c r="ABE7" i="14"/>
  <c r="ABF7" i="14"/>
  <c r="ABG7" i="14"/>
  <c r="ABH7" i="14"/>
  <c r="ABI7" i="14"/>
  <c r="ABJ7" i="14"/>
  <c r="ABK7" i="14"/>
  <c r="ABL7" i="14"/>
  <c r="ABM7" i="14"/>
  <c r="ABN7" i="14"/>
  <c r="ABO7" i="14"/>
  <c r="ABP7" i="14"/>
  <c r="ABQ7" i="14"/>
  <c r="ABR7" i="14"/>
  <c r="ABS7" i="14"/>
  <c r="ABT7" i="14"/>
  <c r="ABU7" i="14"/>
  <c r="ABV7" i="14"/>
  <c r="ABW7" i="14"/>
  <c r="ABX7" i="14"/>
  <c r="ABY7" i="14"/>
  <c r="ABZ7" i="14"/>
  <c r="ACA7" i="14"/>
  <c r="ACB7" i="14"/>
  <c r="ACC7" i="14"/>
  <c r="ACD7" i="14"/>
  <c r="ACE7" i="14"/>
  <c r="ACF7" i="14"/>
  <c r="ACG7" i="14"/>
  <c r="ACH7" i="14"/>
  <c r="ACI7" i="14"/>
  <c r="ACJ7" i="14"/>
  <c r="ACK7" i="14"/>
  <c r="ACL7" i="14"/>
  <c r="ACM7" i="14"/>
  <c r="ACN7" i="14"/>
  <c r="ACO7" i="14"/>
  <c r="ACP7" i="14"/>
  <c r="ACQ7" i="14"/>
  <c r="ACR7" i="14"/>
  <c r="ACS7" i="14"/>
  <c r="ACT7" i="14"/>
  <c r="ACU7" i="14"/>
  <c r="ACV7" i="14"/>
  <c r="ACW7" i="14"/>
  <c r="ACX7" i="14"/>
  <c r="ACY7" i="14"/>
  <c r="ACZ7" i="14"/>
  <c r="ADA7" i="14"/>
  <c r="ADB7" i="14"/>
  <c r="ADC7" i="14"/>
  <c r="ADD7" i="14"/>
  <c r="ADE7" i="14"/>
  <c r="ADF7" i="14"/>
  <c r="ADG7" i="14"/>
  <c r="ADH7" i="14"/>
  <c r="ADI7" i="14"/>
  <c r="ADJ7" i="14"/>
  <c r="ADK7" i="14"/>
  <c r="ADL7" i="14"/>
  <c r="ADM7" i="14"/>
  <c r="ADN7" i="14"/>
  <c r="ADO7" i="14"/>
  <c r="ADP7" i="14"/>
  <c r="ADQ7" i="14"/>
  <c r="ADR7" i="14"/>
  <c r="ADS7" i="14"/>
  <c r="ADT7" i="14"/>
  <c r="ADU7" i="14"/>
  <c r="ADV7" i="14"/>
  <c r="ADW7" i="14"/>
  <c r="ADX7" i="14"/>
  <c r="ADY7" i="14"/>
  <c r="ADZ7" i="14"/>
  <c r="AEA7" i="14"/>
  <c r="AEB7" i="14"/>
  <c r="AEC7" i="14"/>
  <c r="AED7" i="14"/>
  <c r="AEE7" i="14"/>
  <c r="AEF7" i="14"/>
  <c r="AEG7" i="14"/>
  <c r="AEH7" i="14"/>
  <c r="AEI7" i="14"/>
  <c r="AEJ7" i="14"/>
  <c r="AEK7" i="14"/>
  <c r="AEL7" i="14"/>
  <c r="AEM7" i="14"/>
  <c r="AEN7" i="14"/>
  <c r="AEO7" i="14"/>
  <c r="AEP7" i="14"/>
  <c r="AEQ7" i="14"/>
  <c r="AER7" i="14"/>
  <c r="AES7" i="14"/>
  <c r="AET7" i="14"/>
  <c r="AEU7" i="14"/>
  <c r="AEV7" i="14"/>
  <c r="AEW7" i="14"/>
  <c r="AEX7" i="14"/>
  <c r="AEY7" i="14"/>
  <c r="AEZ7" i="14"/>
  <c r="AFA7" i="14"/>
  <c r="AFB7" i="14"/>
  <c r="AFC7" i="14"/>
  <c r="AFD7" i="14"/>
  <c r="AFE7" i="14"/>
  <c r="AFF7" i="14"/>
  <c r="AFG7" i="14"/>
  <c r="AFH7" i="14"/>
  <c r="AFI7" i="14"/>
  <c r="AFJ7" i="14"/>
  <c r="AFK7" i="14"/>
  <c r="AFL7" i="14"/>
  <c r="AFM7" i="14"/>
  <c r="AFN7" i="14"/>
  <c r="AFO7" i="14"/>
  <c r="AFP7" i="14"/>
  <c r="AFQ7" i="14"/>
  <c r="AFR7" i="14"/>
  <c r="AFS7" i="14"/>
  <c r="AFT7" i="14"/>
  <c r="AFU7" i="14"/>
  <c r="AFV7" i="14"/>
  <c r="AFW7" i="14"/>
  <c r="AFX7" i="14"/>
  <c r="AFY7" i="14"/>
  <c r="AFZ7" i="14"/>
  <c r="AGA7" i="14"/>
  <c r="AGB7" i="14"/>
  <c r="AGC7" i="14"/>
  <c r="AGD7" i="14"/>
  <c r="AGE7" i="14"/>
  <c r="AGF7" i="14"/>
  <c r="AGG7" i="14"/>
  <c r="AGH7" i="14"/>
  <c r="AGI7" i="14"/>
  <c r="AGJ7" i="14"/>
  <c r="AGK7" i="14"/>
  <c r="AGL7" i="14"/>
  <c r="AGM7" i="14"/>
  <c r="AGN7" i="14"/>
  <c r="AGO7" i="14"/>
  <c r="AGP7" i="14"/>
  <c r="AGQ7" i="14"/>
  <c r="AGR7" i="14"/>
  <c r="AGS7" i="14"/>
  <c r="AGT7" i="14"/>
  <c r="AGU7" i="14"/>
  <c r="AGV7" i="14"/>
  <c r="AGW7" i="14"/>
  <c r="AGX7" i="14"/>
  <c r="AGY7" i="14"/>
  <c r="AGZ7" i="14"/>
  <c r="AHA7" i="14"/>
  <c r="AHB7" i="14"/>
  <c r="AHC7" i="14"/>
  <c r="AHD7" i="14"/>
  <c r="AHE7" i="14"/>
  <c r="AHF7" i="14"/>
  <c r="AHG7" i="14"/>
  <c r="AHH7" i="14"/>
  <c r="AHI7" i="14"/>
  <c r="AHJ7" i="14"/>
  <c r="AHK7" i="14"/>
  <c r="AHL7" i="14"/>
  <c r="AHM7" i="14"/>
  <c r="AHN7" i="14"/>
  <c r="AHO7" i="14"/>
  <c r="AHP7" i="14"/>
  <c r="AHQ7" i="14"/>
  <c r="AHR7" i="14"/>
  <c r="AHS7" i="14"/>
  <c r="AHT7" i="14"/>
  <c r="AHU7" i="14"/>
  <c r="AHV7" i="14"/>
  <c r="AHW7" i="14"/>
  <c r="AHX7" i="14"/>
  <c r="AHY7" i="14"/>
  <c r="AHZ7" i="14"/>
  <c r="AIA7" i="14"/>
  <c r="AIB7" i="14"/>
  <c r="AIC7" i="14"/>
  <c r="AID7" i="14"/>
  <c r="AIE7" i="14"/>
  <c r="AIF7" i="14"/>
  <c r="AIG7" i="14"/>
  <c r="AIH7" i="14"/>
  <c r="AII7" i="14"/>
  <c r="AIJ7" i="14"/>
  <c r="AIK7" i="14"/>
  <c r="AIL7" i="14"/>
  <c r="AIM7" i="14"/>
  <c r="AIN7" i="14"/>
  <c r="AIO7" i="14"/>
  <c r="AIP7" i="14"/>
  <c r="AIQ7" i="14"/>
  <c r="AIR7" i="14"/>
  <c r="AIS7" i="14"/>
  <c r="AIT7" i="14"/>
  <c r="AIU7" i="14"/>
  <c r="AIV7" i="14"/>
  <c r="AIW7" i="14"/>
  <c r="AIX7" i="14"/>
  <c r="AIY7" i="14"/>
  <c r="AIZ7" i="14"/>
  <c r="AJA7" i="14"/>
  <c r="AJB7" i="14"/>
  <c r="AJC7" i="14"/>
  <c r="AJD7" i="14"/>
  <c r="AJE7" i="14"/>
  <c r="AJF7" i="14"/>
  <c r="AJG7" i="14"/>
  <c r="AJH7" i="14"/>
  <c r="AJI7" i="14"/>
  <c r="AJJ7" i="14"/>
  <c r="AJK7" i="14"/>
  <c r="AJL7" i="14"/>
  <c r="AJM7" i="14"/>
  <c r="AJN7" i="14"/>
  <c r="AJO7" i="14"/>
  <c r="AJP7" i="14"/>
  <c r="AJQ7" i="14"/>
  <c r="AJR7" i="14"/>
  <c r="AJS7" i="14"/>
  <c r="AJT7" i="14"/>
  <c r="AJU7" i="14"/>
  <c r="AJV7" i="14"/>
  <c r="AJW7" i="14"/>
  <c r="AJX7" i="14"/>
  <c r="AJY7" i="14"/>
  <c r="AJZ7" i="14"/>
  <c r="AKA7" i="14"/>
  <c r="AKB7" i="14"/>
  <c r="AKC7" i="14"/>
  <c r="AKD7" i="14"/>
  <c r="AKE7" i="14"/>
  <c r="AKF7" i="14"/>
  <c r="AKG7" i="14"/>
  <c r="AKH7" i="14"/>
  <c r="AKI7" i="14"/>
  <c r="AKJ7" i="14"/>
  <c r="AKK7" i="14"/>
  <c r="AKL7" i="14"/>
  <c r="AKM7" i="14"/>
  <c r="AKN7" i="14"/>
  <c r="AKO7" i="14"/>
  <c r="AKP7" i="14"/>
  <c r="AKQ7" i="14"/>
  <c r="AKR7" i="14"/>
  <c r="AKS7" i="14"/>
  <c r="AKT7" i="14"/>
  <c r="AKU7" i="14"/>
  <c r="AKV7" i="14"/>
  <c r="AKW7" i="14"/>
  <c r="AKX7" i="14"/>
  <c r="AKY7" i="14"/>
  <c r="AKZ7" i="14"/>
  <c r="ALA7" i="14"/>
  <c r="ALB7" i="14"/>
  <c r="ALC7" i="14"/>
  <c r="ALD7" i="14"/>
  <c r="ALE7" i="14"/>
  <c r="ALF7" i="14"/>
  <c r="ALG7" i="14"/>
  <c r="ALH7" i="14"/>
  <c r="ALI7" i="14"/>
  <c r="ALJ7" i="14"/>
  <c r="ALK7" i="14"/>
  <c r="ALL7" i="14"/>
  <c r="ALM7" i="14"/>
  <c r="ALN7" i="14"/>
  <c r="ALO7" i="14"/>
  <c r="ALP7" i="14"/>
  <c r="ALQ7" i="14"/>
  <c r="ALR7" i="14"/>
  <c r="ALS7" i="14"/>
  <c r="ALT7" i="14"/>
  <c r="ALU7" i="14"/>
  <c r="ALV7" i="14"/>
  <c r="ALW7" i="14"/>
  <c r="ALX7" i="14"/>
  <c r="ALY7" i="14"/>
  <c r="ALZ7" i="14"/>
  <c r="AMA7" i="14"/>
  <c r="AMB7" i="14"/>
  <c r="AMC7" i="14"/>
  <c r="AMD7" i="14"/>
  <c r="AME7" i="14"/>
  <c r="AMF7" i="14"/>
  <c r="AMG7" i="14"/>
  <c r="AMH7" i="14"/>
  <c r="AMI7" i="14"/>
  <c r="AMJ7" i="14"/>
  <c r="TE8" i="14"/>
  <c r="TF8" i="14"/>
  <c r="TG8" i="14"/>
  <c r="TH8" i="14"/>
  <c r="TI8" i="14"/>
  <c r="TJ8" i="14"/>
  <c r="TK8" i="14"/>
  <c r="TL8" i="14"/>
  <c r="TM8" i="14"/>
  <c r="TN8" i="14"/>
  <c r="TO8" i="14"/>
  <c r="TP8" i="14"/>
  <c r="TQ8" i="14"/>
  <c r="TR8" i="14"/>
  <c r="TS8" i="14"/>
  <c r="TT8" i="14"/>
  <c r="TU8" i="14"/>
  <c r="TV8" i="14"/>
  <c r="TW8" i="14"/>
  <c r="TX8" i="14"/>
  <c r="TY8" i="14"/>
  <c r="TZ8" i="14"/>
  <c r="UA8" i="14"/>
  <c r="UB8" i="14"/>
  <c r="UC8" i="14"/>
  <c r="UD8" i="14"/>
  <c r="UE8" i="14"/>
  <c r="UF8" i="14"/>
  <c r="UG8" i="14"/>
  <c r="UH8" i="14"/>
  <c r="UI8" i="14"/>
  <c r="UJ8" i="14"/>
  <c r="UK8" i="14"/>
  <c r="UL8" i="14"/>
  <c r="UM8" i="14"/>
  <c r="UN8" i="14"/>
  <c r="UO8" i="14"/>
  <c r="UP8" i="14"/>
  <c r="UQ8" i="14"/>
  <c r="UR8" i="14"/>
  <c r="US8" i="14"/>
  <c r="UT8" i="14"/>
  <c r="UU8" i="14"/>
  <c r="UV8" i="14"/>
  <c r="UW8" i="14"/>
  <c r="UX8" i="14"/>
  <c r="UY8" i="14"/>
  <c r="UZ8" i="14"/>
  <c r="VA8" i="14"/>
  <c r="VB8" i="14"/>
  <c r="VC8" i="14"/>
  <c r="VD8" i="14"/>
  <c r="VE8" i="14"/>
  <c r="VF8" i="14"/>
  <c r="VG8" i="14"/>
  <c r="VH8" i="14"/>
  <c r="VI8" i="14"/>
  <c r="VJ8" i="14"/>
  <c r="VK8" i="14"/>
  <c r="VL8" i="14"/>
  <c r="VM8" i="14"/>
  <c r="VN8" i="14"/>
  <c r="VO8" i="14"/>
  <c r="VP8" i="14"/>
  <c r="VQ8" i="14"/>
  <c r="VR8" i="14"/>
  <c r="VS8" i="14"/>
  <c r="VT8" i="14"/>
  <c r="VU8" i="14"/>
  <c r="VV8" i="14"/>
  <c r="VW8" i="14"/>
  <c r="VX8" i="14"/>
  <c r="VY8" i="14"/>
  <c r="VZ8" i="14"/>
  <c r="WA8" i="14"/>
  <c r="WB8" i="14"/>
  <c r="WC8" i="14"/>
  <c r="WD8" i="14"/>
  <c r="WE8" i="14"/>
  <c r="WF8" i="14"/>
  <c r="WG8" i="14"/>
  <c r="WH8" i="14"/>
  <c r="WI8" i="14"/>
  <c r="WJ8" i="14"/>
  <c r="WK8" i="14"/>
  <c r="WL8" i="14"/>
  <c r="WM8" i="14"/>
  <c r="WN8" i="14"/>
  <c r="WO8" i="14"/>
  <c r="WP8" i="14"/>
  <c r="WQ8" i="14"/>
  <c r="WR8" i="14"/>
  <c r="WS8" i="14"/>
  <c r="WT8" i="14"/>
  <c r="WU8" i="14"/>
  <c r="WV8" i="14"/>
  <c r="WW8" i="14"/>
  <c r="WX8" i="14"/>
  <c r="WY8" i="14"/>
  <c r="WZ8" i="14"/>
  <c r="XA8" i="14"/>
  <c r="XB8" i="14"/>
  <c r="XC8" i="14"/>
  <c r="XD8" i="14"/>
  <c r="XE8" i="14"/>
  <c r="XF8" i="14"/>
  <c r="XG8" i="14"/>
  <c r="XH8" i="14"/>
  <c r="XI8" i="14"/>
  <c r="XJ8" i="14"/>
  <c r="XK8" i="14"/>
  <c r="XL8" i="14"/>
  <c r="XM8" i="14"/>
  <c r="XN8" i="14"/>
  <c r="XO8" i="14"/>
  <c r="XP8" i="14"/>
  <c r="XQ8" i="14"/>
  <c r="XR8" i="14"/>
  <c r="XS8" i="14"/>
  <c r="XT8" i="14"/>
  <c r="XU8" i="14"/>
  <c r="XV8" i="14"/>
  <c r="XW8" i="14"/>
  <c r="XX8" i="14"/>
  <c r="XY8" i="14"/>
  <c r="XZ8" i="14"/>
  <c r="YA8" i="14"/>
  <c r="YB8" i="14"/>
  <c r="YC8" i="14"/>
  <c r="YD8" i="14"/>
  <c r="YE8" i="14"/>
  <c r="YF8" i="14"/>
  <c r="YG8" i="14"/>
  <c r="YH8" i="14"/>
  <c r="YI8" i="14"/>
  <c r="YJ8" i="14"/>
  <c r="YK8" i="14"/>
  <c r="YL8" i="14"/>
  <c r="YM8" i="14"/>
  <c r="YN8" i="14"/>
  <c r="YO8" i="14"/>
  <c r="YP8" i="14"/>
  <c r="YQ8" i="14"/>
  <c r="YR8" i="14"/>
  <c r="YS8" i="14"/>
  <c r="YT8" i="14"/>
  <c r="YU8" i="14"/>
  <c r="YV8" i="14"/>
  <c r="YW8" i="14"/>
  <c r="YX8" i="14"/>
  <c r="YY8" i="14"/>
  <c r="YZ8" i="14"/>
  <c r="ZA8" i="14"/>
  <c r="ZB8" i="14"/>
  <c r="ZC8" i="14"/>
  <c r="ZD8" i="14"/>
  <c r="ZE8" i="14"/>
  <c r="ZF8" i="14"/>
  <c r="ZG8" i="14"/>
  <c r="ZH8" i="14"/>
  <c r="ZI8" i="14"/>
  <c r="ZJ8" i="14"/>
  <c r="ZK8" i="14"/>
  <c r="ZL8" i="14"/>
  <c r="ZM8" i="14"/>
  <c r="ZN8" i="14"/>
  <c r="ZO8" i="14"/>
  <c r="ZP8" i="14"/>
  <c r="ZQ8" i="14"/>
  <c r="ZR8" i="14"/>
  <c r="ZS8" i="14"/>
  <c r="ZT8" i="14"/>
  <c r="ZU8" i="14"/>
  <c r="ZV8" i="14"/>
  <c r="ZW8" i="14"/>
  <c r="ZX8" i="14"/>
  <c r="ZY8" i="14"/>
  <c r="ZZ8" i="14"/>
  <c r="AAA8" i="14"/>
  <c r="AAB8" i="14"/>
  <c r="AAC8" i="14"/>
  <c r="AAD8" i="14"/>
  <c r="AAE8" i="14"/>
  <c r="AAF8" i="14"/>
  <c r="AAG8" i="14"/>
  <c r="AAH8" i="14"/>
  <c r="AAI8" i="14"/>
  <c r="AAJ8" i="14"/>
  <c r="AAK8" i="14"/>
  <c r="AAL8" i="14"/>
  <c r="AAM8" i="14"/>
  <c r="AAN8" i="14"/>
  <c r="AAO8" i="14"/>
  <c r="AAP8" i="14"/>
  <c r="AAQ8" i="14"/>
  <c r="AAR8" i="14"/>
  <c r="AAS8" i="14"/>
  <c r="AAT8" i="14"/>
  <c r="AAU8" i="14"/>
  <c r="AAV8" i="14"/>
  <c r="AAW8" i="14"/>
  <c r="AAX8" i="14"/>
  <c r="AAY8" i="14"/>
  <c r="AAZ8" i="14"/>
  <c r="ABA8" i="14"/>
  <c r="ABB8" i="14"/>
  <c r="ABC8" i="14"/>
  <c r="ABD8" i="14"/>
  <c r="ABE8" i="14"/>
  <c r="ABF8" i="14"/>
  <c r="ABG8" i="14"/>
  <c r="ABH8" i="14"/>
  <c r="ABI8" i="14"/>
  <c r="ABJ8" i="14"/>
  <c r="ABK8" i="14"/>
  <c r="ABL8" i="14"/>
  <c r="ABM8" i="14"/>
  <c r="ABN8" i="14"/>
  <c r="ABO8" i="14"/>
  <c r="ABP8" i="14"/>
  <c r="ABQ8" i="14"/>
  <c r="ABR8" i="14"/>
  <c r="ABS8" i="14"/>
  <c r="ABT8" i="14"/>
  <c r="ABU8" i="14"/>
  <c r="ABV8" i="14"/>
  <c r="ABW8" i="14"/>
  <c r="ABX8" i="14"/>
  <c r="ABY8" i="14"/>
  <c r="ABZ8" i="14"/>
  <c r="ACA8" i="14"/>
  <c r="ACB8" i="14"/>
  <c r="ACC8" i="14"/>
  <c r="ACD8" i="14"/>
  <c r="ACE8" i="14"/>
  <c r="ACF8" i="14"/>
  <c r="ACG8" i="14"/>
  <c r="ACH8" i="14"/>
  <c r="ACI8" i="14"/>
  <c r="ACJ8" i="14"/>
  <c r="ACK8" i="14"/>
  <c r="ACL8" i="14"/>
  <c r="ACM8" i="14"/>
  <c r="ACN8" i="14"/>
  <c r="ACO8" i="14"/>
  <c r="ACP8" i="14"/>
  <c r="ACQ8" i="14"/>
  <c r="ACR8" i="14"/>
  <c r="ACS8" i="14"/>
  <c r="ACT8" i="14"/>
  <c r="ACU8" i="14"/>
  <c r="ACV8" i="14"/>
  <c r="ACW8" i="14"/>
  <c r="ACX8" i="14"/>
  <c r="ACY8" i="14"/>
  <c r="ACZ8" i="14"/>
  <c r="ADA8" i="14"/>
  <c r="ADB8" i="14"/>
  <c r="ADC8" i="14"/>
  <c r="ADD8" i="14"/>
  <c r="ADE8" i="14"/>
  <c r="ADF8" i="14"/>
  <c r="ADG8" i="14"/>
  <c r="ADH8" i="14"/>
  <c r="ADI8" i="14"/>
  <c r="ADJ8" i="14"/>
  <c r="ADK8" i="14"/>
  <c r="ADL8" i="14"/>
  <c r="ADM8" i="14"/>
  <c r="ADN8" i="14"/>
  <c r="ADO8" i="14"/>
  <c r="ADP8" i="14"/>
  <c r="ADQ8" i="14"/>
  <c r="ADR8" i="14"/>
  <c r="ADS8" i="14"/>
  <c r="ADT8" i="14"/>
  <c r="ADU8" i="14"/>
  <c r="ADV8" i="14"/>
  <c r="ADW8" i="14"/>
  <c r="ADX8" i="14"/>
  <c r="ADY8" i="14"/>
  <c r="ADZ8" i="14"/>
  <c r="AEA8" i="14"/>
  <c r="AEB8" i="14"/>
  <c r="AEC8" i="14"/>
  <c r="AED8" i="14"/>
  <c r="AEE8" i="14"/>
  <c r="AEF8" i="14"/>
  <c r="AEG8" i="14"/>
  <c r="AEH8" i="14"/>
  <c r="AEI8" i="14"/>
  <c r="AEJ8" i="14"/>
  <c r="AEK8" i="14"/>
  <c r="AEL8" i="14"/>
  <c r="AEM8" i="14"/>
  <c r="AEN8" i="14"/>
  <c r="AEO8" i="14"/>
  <c r="AEP8" i="14"/>
  <c r="AEQ8" i="14"/>
  <c r="AER8" i="14"/>
  <c r="AES8" i="14"/>
  <c r="AET8" i="14"/>
  <c r="AEU8" i="14"/>
  <c r="AEV8" i="14"/>
  <c r="AEW8" i="14"/>
  <c r="AEX8" i="14"/>
  <c r="AEY8" i="14"/>
  <c r="AEZ8" i="14"/>
  <c r="AFA8" i="14"/>
  <c r="AFB8" i="14"/>
  <c r="AFC8" i="14"/>
  <c r="AFD8" i="14"/>
  <c r="AFE8" i="14"/>
  <c r="AFF8" i="14"/>
  <c r="AFG8" i="14"/>
  <c r="AFH8" i="14"/>
  <c r="AFI8" i="14"/>
  <c r="AFJ8" i="14"/>
  <c r="AFK8" i="14"/>
  <c r="AFL8" i="14"/>
  <c r="AFM8" i="14"/>
  <c r="AFN8" i="14"/>
  <c r="AFO8" i="14"/>
  <c r="AFP8" i="14"/>
  <c r="AFQ8" i="14"/>
  <c r="AFR8" i="14"/>
  <c r="AFS8" i="14"/>
  <c r="AFT8" i="14"/>
  <c r="AFU8" i="14"/>
  <c r="AFV8" i="14"/>
  <c r="AFW8" i="14"/>
  <c r="AFX8" i="14"/>
  <c r="AFY8" i="14"/>
  <c r="AFZ8" i="14"/>
  <c r="AGA8" i="14"/>
  <c r="AGB8" i="14"/>
  <c r="AGC8" i="14"/>
  <c r="AGD8" i="14"/>
  <c r="AGE8" i="14"/>
  <c r="AGF8" i="14"/>
  <c r="AGG8" i="14"/>
  <c r="AGH8" i="14"/>
  <c r="AGI8" i="14"/>
  <c r="AGJ8" i="14"/>
  <c r="AGK8" i="14"/>
  <c r="AGL8" i="14"/>
  <c r="AGM8" i="14"/>
  <c r="AGN8" i="14"/>
  <c r="AGO8" i="14"/>
  <c r="AGP8" i="14"/>
  <c r="AGQ8" i="14"/>
  <c r="AGR8" i="14"/>
  <c r="AGS8" i="14"/>
  <c r="AGT8" i="14"/>
  <c r="AGU8" i="14"/>
  <c r="AGV8" i="14"/>
  <c r="AGW8" i="14"/>
  <c r="AGX8" i="14"/>
  <c r="AGY8" i="14"/>
  <c r="AGZ8" i="14"/>
  <c r="AHA8" i="14"/>
  <c r="AHB8" i="14"/>
  <c r="AHC8" i="14"/>
  <c r="AHD8" i="14"/>
  <c r="AHE8" i="14"/>
  <c r="AHF8" i="14"/>
  <c r="AHG8" i="14"/>
  <c r="AHH8" i="14"/>
  <c r="AHI8" i="14"/>
  <c r="AHJ8" i="14"/>
  <c r="AHK8" i="14"/>
  <c r="AHL8" i="14"/>
  <c r="AHM8" i="14"/>
  <c r="AHN8" i="14"/>
  <c r="AHO8" i="14"/>
  <c r="AHP8" i="14"/>
  <c r="AHQ8" i="14"/>
  <c r="AHR8" i="14"/>
  <c r="AHS8" i="14"/>
  <c r="AHT8" i="14"/>
  <c r="AHU8" i="14"/>
  <c r="AHV8" i="14"/>
  <c r="AHW8" i="14"/>
  <c r="AHX8" i="14"/>
  <c r="AHY8" i="14"/>
  <c r="AHZ8" i="14"/>
  <c r="AIA8" i="14"/>
  <c r="AIB8" i="14"/>
  <c r="AIC8" i="14"/>
  <c r="AID8" i="14"/>
  <c r="AIE8" i="14"/>
  <c r="AIF8" i="14"/>
  <c r="AIG8" i="14"/>
  <c r="AIH8" i="14"/>
  <c r="AII8" i="14"/>
  <c r="AIJ8" i="14"/>
  <c r="AIK8" i="14"/>
  <c r="AIL8" i="14"/>
  <c r="AIM8" i="14"/>
  <c r="AIN8" i="14"/>
  <c r="AIO8" i="14"/>
  <c r="AIP8" i="14"/>
  <c r="AIQ8" i="14"/>
  <c r="AIR8" i="14"/>
  <c r="AIS8" i="14"/>
  <c r="AIT8" i="14"/>
  <c r="AIU8" i="14"/>
  <c r="AIV8" i="14"/>
  <c r="AIW8" i="14"/>
  <c r="AIX8" i="14"/>
  <c r="AIY8" i="14"/>
  <c r="AIZ8" i="14"/>
  <c r="AJA8" i="14"/>
  <c r="AJB8" i="14"/>
  <c r="AJC8" i="14"/>
  <c r="AJD8" i="14"/>
  <c r="AJE8" i="14"/>
  <c r="AJF8" i="14"/>
  <c r="AJG8" i="14"/>
  <c r="AJH8" i="14"/>
  <c r="AJI8" i="14"/>
  <c r="AJJ8" i="14"/>
  <c r="AJK8" i="14"/>
  <c r="AJL8" i="14"/>
  <c r="AJM8" i="14"/>
  <c r="AJN8" i="14"/>
  <c r="AJO8" i="14"/>
  <c r="AJP8" i="14"/>
  <c r="AJQ8" i="14"/>
  <c r="AJR8" i="14"/>
  <c r="AJS8" i="14"/>
  <c r="AJT8" i="14"/>
  <c r="AJU8" i="14"/>
  <c r="AJV8" i="14"/>
  <c r="AJW8" i="14"/>
  <c r="AJX8" i="14"/>
  <c r="AJY8" i="14"/>
  <c r="AJZ8" i="14"/>
  <c r="AKA8" i="14"/>
  <c r="AKB8" i="14"/>
  <c r="AKC8" i="14"/>
  <c r="AKD8" i="14"/>
  <c r="AKE8" i="14"/>
  <c r="AKF8" i="14"/>
  <c r="AKG8" i="14"/>
  <c r="AKH8" i="14"/>
  <c r="AKI8" i="14"/>
  <c r="AKJ8" i="14"/>
  <c r="AKK8" i="14"/>
  <c r="AKL8" i="14"/>
  <c r="AKM8" i="14"/>
  <c r="AKN8" i="14"/>
  <c r="AKO8" i="14"/>
  <c r="AKP8" i="14"/>
  <c r="AKQ8" i="14"/>
  <c r="AKR8" i="14"/>
  <c r="AKS8" i="14"/>
  <c r="AKT8" i="14"/>
  <c r="AKU8" i="14"/>
  <c r="AKV8" i="14"/>
  <c r="AKW8" i="14"/>
  <c r="AKX8" i="14"/>
  <c r="AKY8" i="14"/>
  <c r="AKZ8" i="14"/>
  <c r="ALA8" i="14"/>
  <c r="ALB8" i="14"/>
  <c r="ALC8" i="14"/>
  <c r="ALD8" i="14"/>
  <c r="ALE8" i="14"/>
  <c r="ALF8" i="14"/>
  <c r="ALG8" i="14"/>
  <c r="ALH8" i="14"/>
  <c r="ALI8" i="14"/>
  <c r="ALJ8" i="14"/>
  <c r="ALK8" i="14"/>
  <c r="ALL8" i="14"/>
  <c r="ALM8" i="14"/>
  <c r="ALN8" i="14"/>
  <c r="ALO8" i="14"/>
  <c r="ALP8" i="14"/>
  <c r="ALQ8" i="14"/>
  <c r="ALR8" i="14"/>
  <c r="ALS8" i="14"/>
  <c r="ALT8" i="14"/>
  <c r="ALU8" i="14"/>
  <c r="ALV8" i="14"/>
  <c r="ALW8" i="14"/>
  <c r="ALX8" i="14"/>
  <c r="ALY8" i="14"/>
  <c r="ALZ8" i="14"/>
  <c r="AMA8" i="14"/>
  <c r="AMB8" i="14"/>
  <c r="AMC8" i="14"/>
  <c r="AMD8" i="14"/>
  <c r="AME8" i="14"/>
  <c r="AMF8" i="14"/>
  <c r="AMG8" i="14"/>
  <c r="AMH8" i="14"/>
  <c r="AMI8" i="14"/>
  <c r="AMJ8" i="14"/>
  <c r="TE9" i="14"/>
  <c r="TF9" i="14"/>
  <c r="TG9" i="14"/>
  <c r="TH9" i="14"/>
  <c r="TI9" i="14"/>
  <c r="TJ9" i="14"/>
  <c r="TK9" i="14"/>
  <c r="TL9" i="14"/>
  <c r="TM9" i="14"/>
  <c r="TN9" i="14"/>
  <c r="TO9" i="14"/>
  <c r="TP9" i="14"/>
  <c r="TQ9" i="14"/>
  <c r="TR9" i="14"/>
  <c r="TS9" i="14"/>
  <c r="TT9" i="14"/>
  <c r="TU9" i="14"/>
  <c r="TV9" i="14"/>
  <c r="TW9" i="14"/>
  <c r="TX9" i="14"/>
  <c r="TY9" i="14"/>
  <c r="TZ9" i="14"/>
  <c r="UA9" i="14"/>
  <c r="UB9" i="14"/>
  <c r="UC9" i="14"/>
  <c r="UD9" i="14"/>
  <c r="UE9" i="14"/>
  <c r="UF9" i="14"/>
  <c r="UG9" i="14"/>
  <c r="UH9" i="14"/>
  <c r="UI9" i="14"/>
  <c r="UJ9" i="14"/>
  <c r="UK9" i="14"/>
  <c r="UL9" i="14"/>
  <c r="UM9" i="14"/>
  <c r="UN9" i="14"/>
  <c r="UO9" i="14"/>
  <c r="UP9" i="14"/>
  <c r="UQ9" i="14"/>
  <c r="UR9" i="14"/>
  <c r="US9" i="14"/>
  <c r="UT9" i="14"/>
  <c r="UU9" i="14"/>
  <c r="UV9" i="14"/>
  <c r="UW9" i="14"/>
  <c r="UX9" i="14"/>
  <c r="UY9" i="14"/>
  <c r="UZ9" i="14"/>
  <c r="VA9" i="14"/>
  <c r="VB9" i="14"/>
  <c r="VC9" i="14"/>
  <c r="VD9" i="14"/>
  <c r="VE9" i="14"/>
  <c r="VF9" i="14"/>
  <c r="VG9" i="14"/>
  <c r="VH9" i="14"/>
  <c r="VI9" i="14"/>
  <c r="VJ9" i="14"/>
  <c r="VK9" i="14"/>
  <c r="VL9" i="14"/>
  <c r="VM9" i="14"/>
  <c r="VN9" i="14"/>
  <c r="VO9" i="14"/>
  <c r="VP9" i="14"/>
  <c r="VQ9" i="14"/>
  <c r="VR9" i="14"/>
  <c r="VS9" i="14"/>
  <c r="VT9" i="14"/>
  <c r="VU9" i="14"/>
  <c r="VV9" i="14"/>
  <c r="VW9" i="14"/>
  <c r="VX9" i="14"/>
  <c r="VY9" i="14"/>
  <c r="VZ9" i="14"/>
  <c r="WA9" i="14"/>
  <c r="WB9" i="14"/>
  <c r="WC9" i="14"/>
  <c r="WD9" i="14"/>
  <c r="WE9" i="14"/>
  <c r="WF9" i="14"/>
  <c r="WG9" i="14"/>
  <c r="WH9" i="14"/>
  <c r="WI9" i="14"/>
  <c r="WJ9" i="14"/>
  <c r="WK9" i="14"/>
  <c r="WL9" i="14"/>
  <c r="WM9" i="14"/>
  <c r="WN9" i="14"/>
  <c r="WO9" i="14"/>
  <c r="WP9" i="14"/>
  <c r="WQ9" i="14"/>
  <c r="WR9" i="14"/>
  <c r="WS9" i="14"/>
  <c r="WT9" i="14"/>
  <c r="WU9" i="14"/>
  <c r="WV9" i="14"/>
  <c r="WW9" i="14"/>
  <c r="WX9" i="14"/>
  <c r="WY9" i="14"/>
  <c r="WZ9" i="14"/>
  <c r="XA9" i="14"/>
  <c r="XB9" i="14"/>
  <c r="XC9" i="14"/>
  <c r="XD9" i="14"/>
  <c r="XE9" i="14"/>
  <c r="XF9" i="14"/>
  <c r="XG9" i="14"/>
  <c r="XH9" i="14"/>
  <c r="XI9" i="14"/>
  <c r="XJ9" i="14"/>
  <c r="XK9" i="14"/>
  <c r="XL9" i="14"/>
  <c r="XM9" i="14"/>
  <c r="XN9" i="14"/>
  <c r="XO9" i="14"/>
  <c r="XP9" i="14"/>
  <c r="XQ9" i="14"/>
  <c r="XR9" i="14"/>
  <c r="XS9" i="14"/>
  <c r="XT9" i="14"/>
  <c r="XU9" i="14"/>
  <c r="XV9" i="14"/>
  <c r="XW9" i="14"/>
  <c r="XX9" i="14"/>
  <c r="XY9" i="14"/>
  <c r="XZ9" i="14"/>
  <c r="YA9" i="14"/>
  <c r="YB9" i="14"/>
  <c r="YC9" i="14"/>
  <c r="YD9" i="14"/>
  <c r="YE9" i="14"/>
  <c r="YF9" i="14"/>
  <c r="YG9" i="14"/>
  <c r="YH9" i="14"/>
  <c r="YI9" i="14"/>
  <c r="YJ9" i="14"/>
  <c r="YK9" i="14"/>
  <c r="YL9" i="14"/>
  <c r="YM9" i="14"/>
  <c r="YN9" i="14"/>
  <c r="YO9" i="14"/>
  <c r="YP9" i="14"/>
  <c r="YQ9" i="14"/>
  <c r="YR9" i="14"/>
  <c r="YS9" i="14"/>
  <c r="YT9" i="14"/>
  <c r="YU9" i="14"/>
  <c r="YV9" i="14"/>
  <c r="YW9" i="14"/>
  <c r="YX9" i="14"/>
  <c r="YY9" i="14"/>
  <c r="YZ9" i="14"/>
  <c r="ZA9" i="14"/>
  <c r="ZB9" i="14"/>
  <c r="ZC9" i="14"/>
  <c r="ZD9" i="14"/>
  <c r="ZE9" i="14"/>
  <c r="ZF9" i="14"/>
  <c r="ZG9" i="14"/>
  <c r="ZH9" i="14"/>
  <c r="ZI9" i="14"/>
  <c r="ZJ9" i="14"/>
  <c r="ZK9" i="14"/>
  <c r="ZL9" i="14"/>
  <c r="ZM9" i="14"/>
  <c r="ZN9" i="14"/>
  <c r="ZO9" i="14"/>
  <c r="ZP9" i="14"/>
  <c r="ZQ9" i="14"/>
  <c r="ZR9" i="14"/>
  <c r="ZS9" i="14"/>
  <c r="ZT9" i="14"/>
  <c r="ZU9" i="14"/>
  <c r="ZV9" i="14"/>
  <c r="ZW9" i="14"/>
  <c r="ZX9" i="14"/>
  <c r="ZY9" i="14"/>
  <c r="ZZ9" i="14"/>
  <c r="AAA9" i="14"/>
  <c r="AAB9" i="14"/>
  <c r="AAC9" i="14"/>
  <c r="AAD9" i="14"/>
  <c r="AAE9" i="14"/>
  <c r="AAF9" i="14"/>
  <c r="AAG9" i="14"/>
  <c r="AAH9" i="14"/>
  <c r="AAI9" i="14"/>
  <c r="AAJ9" i="14"/>
  <c r="AAK9" i="14"/>
  <c r="AAL9" i="14"/>
  <c r="AAM9" i="14"/>
  <c r="AAN9" i="14"/>
  <c r="AAO9" i="14"/>
  <c r="AAP9" i="14"/>
  <c r="AAQ9" i="14"/>
  <c r="AAR9" i="14"/>
  <c r="AAS9" i="14"/>
  <c r="AAT9" i="14"/>
  <c r="AAU9" i="14"/>
  <c r="AAV9" i="14"/>
  <c r="AAW9" i="14"/>
  <c r="AAX9" i="14"/>
  <c r="AAY9" i="14"/>
  <c r="AAZ9" i="14"/>
  <c r="ABA9" i="14"/>
  <c r="ABB9" i="14"/>
  <c r="ABC9" i="14"/>
  <c r="ABD9" i="14"/>
  <c r="ABE9" i="14"/>
  <c r="ABF9" i="14"/>
  <c r="ABG9" i="14"/>
  <c r="ABH9" i="14"/>
  <c r="ABI9" i="14"/>
  <c r="ABJ9" i="14"/>
  <c r="ABK9" i="14"/>
  <c r="ABL9" i="14"/>
  <c r="ABM9" i="14"/>
  <c r="ABN9" i="14"/>
  <c r="ABO9" i="14"/>
  <c r="ABP9" i="14"/>
  <c r="ABQ9" i="14"/>
  <c r="ABR9" i="14"/>
  <c r="ABS9" i="14"/>
  <c r="ABT9" i="14"/>
  <c r="ABU9" i="14"/>
  <c r="ABV9" i="14"/>
  <c r="ABW9" i="14"/>
  <c r="ABX9" i="14"/>
  <c r="ABY9" i="14"/>
  <c r="ABZ9" i="14"/>
  <c r="ACA9" i="14"/>
  <c r="ACB9" i="14"/>
  <c r="ACC9" i="14"/>
  <c r="ACD9" i="14"/>
  <c r="ACE9" i="14"/>
  <c r="ACF9" i="14"/>
  <c r="ACG9" i="14"/>
  <c r="ACH9" i="14"/>
  <c r="ACI9" i="14"/>
  <c r="ACJ9" i="14"/>
  <c r="ACK9" i="14"/>
  <c r="ACL9" i="14"/>
  <c r="ACM9" i="14"/>
  <c r="ACN9" i="14"/>
  <c r="ACO9" i="14"/>
  <c r="ACP9" i="14"/>
  <c r="ACQ9" i="14"/>
  <c r="ACR9" i="14"/>
  <c r="ACS9" i="14"/>
  <c r="ACT9" i="14"/>
  <c r="ACU9" i="14"/>
  <c r="ACV9" i="14"/>
  <c r="ACW9" i="14"/>
  <c r="ACX9" i="14"/>
  <c r="ACY9" i="14"/>
  <c r="ACZ9" i="14"/>
  <c r="ADA9" i="14"/>
  <c r="ADB9" i="14"/>
  <c r="ADC9" i="14"/>
  <c r="ADD9" i="14"/>
  <c r="ADE9" i="14"/>
  <c r="ADF9" i="14"/>
  <c r="ADG9" i="14"/>
  <c r="ADH9" i="14"/>
  <c r="ADI9" i="14"/>
  <c r="ADJ9" i="14"/>
  <c r="ADK9" i="14"/>
  <c r="ADL9" i="14"/>
  <c r="ADM9" i="14"/>
  <c r="ADN9" i="14"/>
  <c r="ADO9" i="14"/>
  <c r="ADP9" i="14"/>
  <c r="ADQ9" i="14"/>
  <c r="ADR9" i="14"/>
  <c r="ADS9" i="14"/>
  <c r="ADT9" i="14"/>
  <c r="ADU9" i="14"/>
  <c r="ADV9" i="14"/>
  <c r="ADW9" i="14"/>
  <c r="ADX9" i="14"/>
  <c r="ADY9" i="14"/>
  <c r="ADZ9" i="14"/>
  <c r="AEA9" i="14"/>
  <c r="AEB9" i="14"/>
  <c r="AEC9" i="14"/>
  <c r="AED9" i="14"/>
  <c r="AEE9" i="14"/>
  <c r="AEF9" i="14"/>
  <c r="AEG9" i="14"/>
  <c r="AEH9" i="14"/>
  <c r="AEI9" i="14"/>
  <c r="AEJ9" i="14"/>
  <c r="AEK9" i="14"/>
  <c r="AEL9" i="14"/>
  <c r="AEM9" i="14"/>
  <c r="AEN9" i="14"/>
  <c r="AEO9" i="14"/>
  <c r="AEP9" i="14"/>
  <c r="AEQ9" i="14"/>
  <c r="AER9" i="14"/>
  <c r="AES9" i="14"/>
  <c r="AET9" i="14"/>
  <c r="AEU9" i="14"/>
  <c r="AEV9" i="14"/>
  <c r="AEW9" i="14"/>
  <c r="AEX9" i="14"/>
  <c r="AEY9" i="14"/>
  <c r="AEZ9" i="14"/>
  <c r="AFA9" i="14"/>
  <c r="AFB9" i="14"/>
  <c r="AFC9" i="14"/>
  <c r="AFD9" i="14"/>
  <c r="AFE9" i="14"/>
  <c r="AFF9" i="14"/>
  <c r="AFG9" i="14"/>
  <c r="AFH9" i="14"/>
  <c r="AFI9" i="14"/>
  <c r="AFJ9" i="14"/>
  <c r="AFK9" i="14"/>
  <c r="AFL9" i="14"/>
  <c r="AFM9" i="14"/>
  <c r="AFN9" i="14"/>
  <c r="AFO9" i="14"/>
  <c r="AFP9" i="14"/>
  <c r="AFQ9" i="14"/>
  <c r="AFR9" i="14"/>
  <c r="AFS9" i="14"/>
  <c r="AFT9" i="14"/>
  <c r="AFU9" i="14"/>
  <c r="AFV9" i="14"/>
  <c r="AFW9" i="14"/>
  <c r="AFX9" i="14"/>
  <c r="AFY9" i="14"/>
  <c r="AFZ9" i="14"/>
  <c r="AGA9" i="14"/>
  <c r="AGB9" i="14"/>
  <c r="AGC9" i="14"/>
  <c r="AGD9" i="14"/>
  <c r="AGE9" i="14"/>
  <c r="AGF9" i="14"/>
  <c r="AGG9" i="14"/>
  <c r="AGH9" i="14"/>
  <c r="AGI9" i="14"/>
  <c r="AGJ9" i="14"/>
  <c r="AGK9" i="14"/>
  <c r="AGL9" i="14"/>
  <c r="AGM9" i="14"/>
  <c r="AGN9" i="14"/>
  <c r="AGO9" i="14"/>
  <c r="AGP9" i="14"/>
  <c r="AGQ9" i="14"/>
  <c r="AGR9" i="14"/>
  <c r="AGS9" i="14"/>
  <c r="AGT9" i="14"/>
  <c r="AGU9" i="14"/>
  <c r="AGV9" i="14"/>
  <c r="AGW9" i="14"/>
  <c r="AGX9" i="14"/>
  <c r="AGY9" i="14"/>
  <c r="AGZ9" i="14"/>
  <c r="AHA9" i="14"/>
  <c r="AHB9" i="14"/>
  <c r="AHC9" i="14"/>
  <c r="AHD9" i="14"/>
  <c r="AHE9" i="14"/>
  <c r="AHF9" i="14"/>
  <c r="AHG9" i="14"/>
  <c r="AHH9" i="14"/>
  <c r="AHI9" i="14"/>
  <c r="AHJ9" i="14"/>
  <c r="AHK9" i="14"/>
  <c r="AHL9" i="14"/>
  <c r="AHM9" i="14"/>
  <c r="AHN9" i="14"/>
  <c r="AHO9" i="14"/>
  <c r="AHP9" i="14"/>
  <c r="AHQ9" i="14"/>
  <c r="AHR9" i="14"/>
  <c r="AHS9" i="14"/>
  <c r="AHT9" i="14"/>
  <c r="AHU9" i="14"/>
  <c r="AHV9" i="14"/>
  <c r="AHW9" i="14"/>
  <c r="AHX9" i="14"/>
  <c r="AHY9" i="14"/>
  <c r="AHZ9" i="14"/>
  <c r="AIA9" i="14"/>
  <c r="AIB9" i="14"/>
  <c r="AIC9" i="14"/>
  <c r="AID9" i="14"/>
  <c r="AIE9" i="14"/>
  <c r="AIF9" i="14"/>
  <c r="AIG9" i="14"/>
  <c r="AIH9" i="14"/>
  <c r="AII9" i="14"/>
  <c r="AIJ9" i="14"/>
  <c r="AIK9" i="14"/>
  <c r="AIL9" i="14"/>
  <c r="AIM9" i="14"/>
  <c r="AIN9" i="14"/>
  <c r="AIO9" i="14"/>
  <c r="AIP9" i="14"/>
  <c r="AIQ9" i="14"/>
  <c r="AIR9" i="14"/>
  <c r="AIS9" i="14"/>
  <c r="AIT9" i="14"/>
  <c r="AIU9" i="14"/>
  <c r="AIV9" i="14"/>
  <c r="AIW9" i="14"/>
  <c r="AIX9" i="14"/>
  <c r="AIY9" i="14"/>
  <c r="AIZ9" i="14"/>
  <c r="AJA9" i="14"/>
  <c r="AJB9" i="14"/>
  <c r="AJC9" i="14"/>
  <c r="AJD9" i="14"/>
  <c r="AJE9" i="14"/>
  <c r="AJF9" i="14"/>
  <c r="AJG9" i="14"/>
  <c r="AJH9" i="14"/>
  <c r="AJI9" i="14"/>
  <c r="AJJ9" i="14"/>
  <c r="AJK9" i="14"/>
  <c r="AJL9" i="14"/>
  <c r="AJM9" i="14"/>
  <c r="AJN9" i="14"/>
  <c r="AJO9" i="14"/>
  <c r="AJP9" i="14"/>
  <c r="AJQ9" i="14"/>
  <c r="AJR9" i="14"/>
  <c r="AJS9" i="14"/>
  <c r="AJT9" i="14"/>
  <c r="AJU9" i="14"/>
  <c r="AJV9" i="14"/>
  <c r="AJW9" i="14"/>
  <c r="AJX9" i="14"/>
  <c r="AJY9" i="14"/>
  <c r="AJZ9" i="14"/>
  <c r="AKA9" i="14"/>
  <c r="AKB9" i="14"/>
  <c r="AKC9" i="14"/>
  <c r="AKD9" i="14"/>
  <c r="AKE9" i="14"/>
  <c r="AKF9" i="14"/>
  <c r="AKG9" i="14"/>
  <c r="AKH9" i="14"/>
  <c r="AKI9" i="14"/>
  <c r="AKJ9" i="14"/>
  <c r="AKK9" i="14"/>
  <c r="AKL9" i="14"/>
  <c r="AKM9" i="14"/>
  <c r="AKN9" i="14"/>
  <c r="AKO9" i="14"/>
  <c r="AKP9" i="14"/>
  <c r="AKQ9" i="14"/>
  <c r="AKR9" i="14"/>
  <c r="AKS9" i="14"/>
  <c r="AKT9" i="14"/>
  <c r="AKU9" i="14"/>
  <c r="AKV9" i="14"/>
  <c r="AKW9" i="14"/>
  <c r="AKX9" i="14"/>
  <c r="AKY9" i="14"/>
  <c r="AKZ9" i="14"/>
  <c r="ALA9" i="14"/>
  <c r="ALB9" i="14"/>
  <c r="ALC9" i="14"/>
  <c r="ALD9" i="14"/>
  <c r="ALE9" i="14"/>
  <c r="ALF9" i="14"/>
  <c r="ALG9" i="14"/>
  <c r="ALH9" i="14"/>
  <c r="ALI9" i="14"/>
  <c r="ALJ9" i="14"/>
  <c r="ALK9" i="14"/>
  <c r="ALL9" i="14"/>
  <c r="ALM9" i="14"/>
  <c r="ALN9" i="14"/>
  <c r="ALO9" i="14"/>
  <c r="ALP9" i="14"/>
  <c r="ALQ9" i="14"/>
  <c r="ALR9" i="14"/>
  <c r="ALS9" i="14"/>
  <c r="ALT9" i="14"/>
  <c r="ALU9" i="14"/>
  <c r="ALV9" i="14"/>
  <c r="ALW9" i="14"/>
  <c r="ALX9" i="14"/>
  <c r="ALY9" i="14"/>
  <c r="ALZ9" i="14"/>
  <c r="AMA9" i="14"/>
  <c r="AMB9" i="14"/>
  <c r="AMC9" i="14"/>
  <c r="AMD9" i="14"/>
  <c r="AME9" i="14"/>
  <c r="AMF9" i="14"/>
  <c r="AMG9" i="14"/>
  <c r="AMH9" i="14"/>
  <c r="AMI9" i="14"/>
  <c r="AMJ9" i="14"/>
  <c r="TE10" i="14"/>
  <c r="TF10" i="14"/>
  <c r="TG10" i="14"/>
  <c r="TH10" i="14"/>
  <c r="TI10" i="14"/>
  <c r="TJ10" i="14"/>
  <c r="TK10" i="14"/>
  <c r="TL10" i="14"/>
  <c r="TM10" i="14"/>
  <c r="TN10" i="14"/>
  <c r="TO10" i="14"/>
  <c r="TP10" i="14"/>
  <c r="TQ10" i="14"/>
  <c r="TR10" i="14"/>
  <c r="TS10" i="14"/>
  <c r="TT10" i="14"/>
  <c r="TU10" i="14"/>
  <c r="TV10" i="14"/>
  <c r="TW10" i="14"/>
  <c r="TX10" i="14"/>
  <c r="TY10" i="14"/>
  <c r="TZ10" i="14"/>
  <c r="UA10" i="14"/>
  <c r="UB10" i="14"/>
  <c r="UC10" i="14"/>
  <c r="UD10" i="14"/>
  <c r="UE10" i="14"/>
  <c r="UF10" i="14"/>
  <c r="UG10" i="14"/>
  <c r="UH10" i="14"/>
  <c r="UI10" i="14"/>
  <c r="UJ10" i="14"/>
  <c r="UK10" i="14"/>
  <c r="UL10" i="14"/>
  <c r="UM10" i="14"/>
  <c r="UN10" i="14"/>
  <c r="UO10" i="14"/>
  <c r="UP10" i="14"/>
  <c r="UQ10" i="14"/>
  <c r="UR10" i="14"/>
  <c r="US10" i="14"/>
  <c r="UT10" i="14"/>
  <c r="UU10" i="14"/>
  <c r="UV10" i="14"/>
  <c r="UW10" i="14"/>
  <c r="UX10" i="14"/>
  <c r="UY10" i="14"/>
  <c r="UZ10" i="14"/>
  <c r="VA10" i="14"/>
  <c r="VB10" i="14"/>
  <c r="VC10" i="14"/>
  <c r="VD10" i="14"/>
  <c r="VE10" i="14"/>
  <c r="VF10" i="14"/>
  <c r="VG10" i="14"/>
  <c r="VH10" i="14"/>
  <c r="VI10" i="14"/>
  <c r="VJ10" i="14"/>
  <c r="VK10" i="14"/>
  <c r="VL10" i="14"/>
  <c r="VM10" i="14"/>
  <c r="VN10" i="14"/>
  <c r="VO10" i="14"/>
  <c r="VP10" i="14"/>
  <c r="VQ10" i="14"/>
  <c r="VR10" i="14"/>
  <c r="VS10" i="14"/>
  <c r="VT10" i="14"/>
  <c r="VU10" i="14"/>
  <c r="VV10" i="14"/>
  <c r="VW10" i="14"/>
  <c r="VX10" i="14"/>
  <c r="VY10" i="14"/>
  <c r="VZ10" i="14"/>
  <c r="WA10" i="14"/>
  <c r="WB10" i="14"/>
  <c r="WC10" i="14"/>
  <c r="WD10" i="14"/>
  <c r="WE10" i="14"/>
  <c r="WF10" i="14"/>
  <c r="WG10" i="14"/>
  <c r="WH10" i="14"/>
  <c r="WI10" i="14"/>
  <c r="WJ10" i="14"/>
  <c r="WK10" i="14"/>
  <c r="WL10" i="14"/>
  <c r="WM10" i="14"/>
  <c r="WN10" i="14"/>
  <c r="WO10" i="14"/>
  <c r="WP10" i="14"/>
  <c r="WQ10" i="14"/>
  <c r="WR10" i="14"/>
  <c r="WS10" i="14"/>
  <c r="WT10" i="14"/>
  <c r="WU10" i="14"/>
  <c r="WV10" i="14"/>
  <c r="WW10" i="14"/>
  <c r="WX10" i="14"/>
  <c r="WY10" i="14"/>
  <c r="WZ10" i="14"/>
  <c r="XA10" i="14"/>
  <c r="XB10" i="14"/>
  <c r="XC10" i="14"/>
  <c r="XD10" i="14"/>
  <c r="XE10" i="14"/>
  <c r="XF10" i="14"/>
  <c r="XG10" i="14"/>
  <c r="XH10" i="14"/>
  <c r="XI10" i="14"/>
  <c r="XJ10" i="14"/>
  <c r="XK10" i="14"/>
  <c r="XL10" i="14"/>
  <c r="XM10" i="14"/>
  <c r="XN10" i="14"/>
  <c r="XO10" i="14"/>
  <c r="XP10" i="14"/>
  <c r="XQ10" i="14"/>
  <c r="XR10" i="14"/>
  <c r="XS10" i="14"/>
  <c r="XT10" i="14"/>
  <c r="XU10" i="14"/>
  <c r="XV10" i="14"/>
  <c r="XW10" i="14"/>
  <c r="XX10" i="14"/>
  <c r="XY10" i="14"/>
  <c r="XZ10" i="14"/>
  <c r="YA10" i="14"/>
  <c r="YB10" i="14"/>
  <c r="YC10" i="14"/>
  <c r="YD10" i="14"/>
  <c r="YE10" i="14"/>
  <c r="YF10" i="14"/>
  <c r="YG10" i="14"/>
  <c r="YH10" i="14"/>
  <c r="YI10" i="14"/>
  <c r="YJ10" i="14"/>
  <c r="YK10" i="14"/>
  <c r="YL10" i="14"/>
  <c r="YM10" i="14"/>
  <c r="YN10" i="14"/>
  <c r="YO10" i="14"/>
  <c r="YP10" i="14"/>
  <c r="YQ10" i="14"/>
  <c r="YR10" i="14"/>
  <c r="YS10" i="14"/>
  <c r="YT10" i="14"/>
  <c r="YU10" i="14"/>
  <c r="YV10" i="14"/>
  <c r="YW10" i="14"/>
  <c r="YX10" i="14"/>
  <c r="YY10" i="14"/>
  <c r="YZ10" i="14"/>
  <c r="ZA10" i="14"/>
  <c r="ZB10" i="14"/>
  <c r="ZC10" i="14"/>
  <c r="ZD10" i="14"/>
  <c r="ZE10" i="14"/>
  <c r="ZF10" i="14"/>
  <c r="ZG10" i="14"/>
  <c r="ZH10" i="14"/>
  <c r="ZI10" i="14"/>
  <c r="ZJ10" i="14"/>
  <c r="ZK10" i="14"/>
  <c r="ZL10" i="14"/>
  <c r="ZM10" i="14"/>
  <c r="ZN10" i="14"/>
  <c r="ZO10" i="14"/>
  <c r="ZP10" i="14"/>
  <c r="ZQ10" i="14"/>
  <c r="ZR10" i="14"/>
  <c r="ZS10" i="14"/>
  <c r="ZT10" i="14"/>
  <c r="ZU10" i="14"/>
  <c r="ZV10" i="14"/>
  <c r="ZW10" i="14"/>
  <c r="ZX10" i="14"/>
  <c r="ZY10" i="14"/>
  <c r="ZZ10" i="14"/>
  <c r="AAA10" i="14"/>
  <c r="AAB10" i="14"/>
  <c r="AAC10" i="14"/>
  <c r="AAD10" i="14"/>
  <c r="AAE10" i="14"/>
  <c r="AAF10" i="14"/>
  <c r="AAG10" i="14"/>
  <c r="AAH10" i="14"/>
  <c r="AAI10" i="14"/>
  <c r="AAJ10" i="14"/>
  <c r="AAK10" i="14"/>
  <c r="AAL10" i="14"/>
  <c r="AAM10" i="14"/>
  <c r="AAN10" i="14"/>
  <c r="AAO10" i="14"/>
  <c r="AAP10" i="14"/>
  <c r="AAQ10" i="14"/>
  <c r="AAR10" i="14"/>
  <c r="AAS10" i="14"/>
  <c r="AAT10" i="14"/>
  <c r="AAU10" i="14"/>
  <c r="AAV10" i="14"/>
  <c r="AAW10" i="14"/>
  <c r="AAX10" i="14"/>
  <c r="AAY10" i="14"/>
  <c r="AAZ10" i="14"/>
  <c r="ABA10" i="14"/>
  <c r="ABB10" i="14"/>
  <c r="ABC10" i="14"/>
  <c r="ABD10" i="14"/>
  <c r="ABE10" i="14"/>
  <c r="ABF10" i="14"/>
  <c r="ABG10" i="14"/>
  <c r="ABH10" i="14"/>
  <c r="ABI10" i="14"/>
  <c r="ABJ10" i="14"/>
  <c r="ABK10" i="14"/>
  <c r="ABL10" i="14"/>
  <c r="ABM10" i="14"/>
  <c r="ABN10" i="14"/>
  <c r="ABO10" i="14"/>
  <c r="ABP10" i="14"/>
  <c r="ABQ10" i="14"/>
  <c r="ABR10" i="14"/>
  <c r="ABS10" i="14"/>
  <c r="ABT10" i="14"/>
  <c r="ABU10" i="14"/>
  <c r="ABV10" i="14"/>
  <c r="ABW10" i="14"/>
  <c r="ABX10" i="14"/>
  <c r="ABY10" i="14"/>
  <c r="ABZ10" i="14"/>
  <c r="ACA10" i="14"/>
  <c r="ACB10" i="14"/>
  <c r="ACC10" i="14"/>
  <c r="ACD10" i="14"/>
  <c r="ACE10" i="14"/>
  <c r="ACF10" i="14"/>
  <c r="ACG10" i="14"/>
  <c r="ACH10" i="14"/>
  <c r="ACI10" i="14"/>
  <c r="ACJ10" i="14"/>
  <c r="ACK10" i="14"/>
  <c r="ACL10" i="14"/>
  <c r="ACM10" i="14"/>
  <c r="ACN10" i="14"/>
  <c r="ACO10" i="14"/>
  <c r="ACP10" i="14"/>
  <c r="ACQ10" i="14"/>
  <c r="ACR10" i="14"/>
  <c r="ACS10" i="14"/>
  <c r="ACT10" i="14"/>
  <c r="ACU10" i="14"/>
  <c r="ACV10" i="14"/>
  <c r="ACW10" i="14"/>
  <c r="ACX10" i="14"/>
  <c r="ACY10" i="14"/>
  <c r="ACZ10" i="14"/>
  <c r="ADA10" i="14"/>
  <c r="ADB10" i="14"/>
  <c r="ADC10" i="14"/>
  <c r="ADD10" i="14"/>
  <c r="ADE10" i="14"/>
  <c r="ADF10" i="14"/>
  <c r="ADG10" i="14"/>
  <c r="ADH10" i="14"/>
  <c r="ADI10" i="14"/>
  <c r="ADJ10" i="14"/>
  <c r="ADK10" i="14"/>
  <c r="ADL10" i="14"/>
  <c r="ADM10" i="14"/>
  <c r="ADN10" i="14"/>
  <c r="ADO10" i="14"/>
  <c r="ADP10" i="14"/>
  <c r="ADQ10" i="14"/>
  <c r="ADR10" i="14"/>
  <c r="ADS10" i="14"/>
  <c r="ADT10" i="14"/>
  <c r="ADU10" i="14"/>
  <c r="ADV10" i="14"/>
  <c r="ADW10" i="14"/>
  <c r="ADX10" i="14"/>
  <c r="ADY10" i="14"/>
  <c r="ADZ10" i="14"/>
  <c r="AEA10" i="14"/>
  <c r="AEB10" i="14"/>
  <c r="AEC10" i="14"/>
  <c r="AED10" i="14"/>
  <c r="AEE10" i="14"/>
  <c r="AEF10" i="14"/>
  <c r="AEG10" i="14"/>
  <c r="AEH10" i="14"/>
  <c r="AEI10" i="14"/>
  <c r="AEJ10" i="14"/>
  <c r="AEK10" i="14"/>
  <c r="AEL10" i="14"/>
  <c r="AEM10" i="14"/>
  <c r="AEN10" i="14"/>
  <c r="AEO10" i="14"/>
  <c r="AEP10" i="14"/>
  <c r="AEQ10" i="14"/>
  <c r="AER10" i="14"/>
  <c r="AES10" i="14"/>
  <c r="AET10" i="14"/>
  <c r="AEU10" i="14"/>
  <c r="AEV10" i="14"/>
  <c r="AEW10" i="14"/>
  <c r="AEX10" i="14"/>
  <c r="AEY10" i="14"/>
  <c r="AEZ10" i="14"/>
  <c r="AFA10" i="14"/>
  <c r="AFB10" i="14"/>
  <c r="AFC10" i="14"/>
  <c r="AFD10" i="14"/>
  <c r="AFE10" i="14"/>
  <c r="AFF10" i="14"/>
  <c r="AFG10" i="14"/>
  <c r="AFH10" i="14"/>
  <c r="AFI10" i="14"/>
  <c r="AFJ10" i="14"/>
  <c r="AFK10" i="14"/>
  <c r="AFL10" i="14"/>
  <c r="AFM10" i="14"/>
  <c r="AFN10" i="14"/>
  <c r="AFO10" i="14"/>
  <c r="AFP10" i="14"/>
  <c r="AFQ10" i="14"/>
  <c r="AFR10" i="14"/>
  <c r="AFS10" i="14"/>
  <c r="AFT10" i="14"/>
  <c r="AFU10" i="14"/>
  <c r="AFV10" i="14"/>
  <c r="AFW10" i="14"/>
  <c r="AFX10" i="14"/>
  <c r="AFY10" i="14"/>
  <c r="AFZ10" i="14"/>
  <c r="AGA10" i="14"/>
  <c r="AGB10" i="14"/>
  <c r="AGC10" i="14"/>
  <c r="AGD10" i="14"/>
  <c r="AGE10" i="14"/>
  <c r="AGF10" i="14"/>
  <c r="AGG10" i="14"/>
  <c r="AGH10" i="14"/>
  <c r="AGI10" i="14"/>
  <c r="AGJ10" i="14"/>
  <c r="AGK10" i="14"/>
  <c r="AGL10" i="14"/>
  <c r="AGM10" i="14"/>
  <c r="AGN10" i="14"/>
  <c r="AGO10" i="14"/>
  <c r="AGP10" i="14"/>
  <c r="AGQ10" i="14"/>
  <c r="AGR10" i="14"/>
  <c r="AGS10" i="14"/>
  <c r="AGT10" i="14"/>
  <c r="AGU10" i="14"/>
  <c r="AGV10" i="14"/>
  <c r="AGW10" i="14"/>
  <c r="AGX10" i="14"/>
  <c r="AGY10" i="14"/>
  <c r="AGZ10" i="14"/>
  <c r="AHA10" i="14"/>
  <c r="AHB10" i="14"/>
  <c r="AHC10" i="14"/>
  <c r="AHD10" i="14"/>
  <c r="AHE10" i="14"/>
  <c r="AHF10" i="14"/>
  <c r="AHG10" i="14"/>
  <c r="AHH10" i="14"/>
  <c r="AHI10" i="14"/>
  <c r="AHJ10" i="14"/>
  <c r="AHK10" i="14"/>
  <c r="AHL10" i="14"/>
  <c r="AHM10" i="14"/>
  <c r="AHN10" i="14"/>
  <c r="AHO10" i="14"/>
  <c r="AHP10" i="14"/>
  <c r="AHQ10" i="14"/>
  <c r="AHR10" i="14"/>
  <c r="AHS10" i="14"/>
  <c r="AHT10" i="14"/>
  <c r="AHU10" i="14"/>
  <c r="AHV10" i="14"/>
  <c r="AHW10" i="14"/>
  <c r="AHX10" i="14"/>
  <c r="AHY10" i="14"/>
  <c r="AHZ10" i="14"/>
  <c r="AIA10" i="14"/>
  <c r="AIB10" i="14"/>
  <c r="AIC10" i="14"/>
  <c r="AID10" i="14"/>
  <c r="AIE10" i="14"/>
  <c r="AIF10" i="14"/>
  <c r="AIG10" i="14"/>
  <c r="AIH10" i="14"/>
  <c r="AII10" i="14"/>
  <c r="AIJ10" i="14"/>
  <c r="AIK10" i="14"/>
  <c r="AIL10" i="14"/>
  <c r="AIM10" i="14"/>
  <c r="AIN10" i="14"/>
  <c r="AIO10" i="14"/>
  <c r="AIP10" i="14"/>
  <c r="AIQ10" i="14"/>
  <c r="AIR10" i="14"/>
  <c r="AIS10" i="14"/>
  <c r="AIT10" i="14"/>
  <c r="AIU10" i="14"/>
  <c r="AIV10" i="14"/>
  <c r="AIW10" i="14"/>
  <c r="AIX10" i="14"/>
  <c r="AIY10" i="14"/>
  <c r="AIZ10" i="14"/>
  <c r="AJA10" i="14"/>
  <c r="AJB10" i="14"/>
  <c r="AJC10" i="14"/>
  <c r="AJD10" i="14"/>
  <c r="AJE10" i="14"/>
  <c r="AJF10" i="14"/>
  <c r="AJG10" i="14"/>
  <c r="AJH10" i="14"/>
  <c r="AJI10" i="14"/>
  <c r="AJJ10" i="14"/>
  <c r="AJK10" i="14"/>
  <c r="AJL10" i="14"/>
  <c r="AJM10" i="14"/>
  <c r="AJN10" i="14"/>
  <c r="AJO10" i="14"/>
  <c r="AJP10" i="14"/>
  <c r="AJQ10" i="14"/>
  <c r="AJR10" i="14"/>
  <c r="AJS10" i="14"/>
  <c r="AJT10" i="14"/>
  <c r="AJU10" i="14"/>
  <c r="AJV10" i="14"/>
  <c r="AJW10" i="14"/>
  <c r="AJX10" i="14"/>
  <c r="AJY10" i="14"/>
  <c r="AJZ10" i="14"/>
  <c r="AKA10" i="14"/>
  <c r="AKB10" i="14"/>
  <c r="AKC10" i="14"/>
  <c r="AKD10" i="14"/>
  <c r="AKE10" i="14"/>
  <c r="AKF10" i="14"/>
  <c r="AKG10" i="14"/>
  <c r="AKH10" i="14"/>
  <c r="AKI10" i="14"/>
  <c r="AKJ10" i="14"/>
  <c r="AKK10" i="14"/>
  <c r="AKL10" i="14"/>
  <c r="AKM10" i="14"/>
  <c r="AKN10" i="14"/>
  <c r="AKO10" i="14"/>
  <c r="AKP10" i="14"/>
  <c r="AKQ10" i="14"/>
  <c r="AKR10" i="14"/>
  <c r="AKS10" i="14"/>
  <c r="AKT10" i="14"/>
  <c r="AKU10" i="14"/>
  <c r="AKV10" i="14"/>
  <c r="AKW10" i="14"/>
  <c r="AKX10" i="14"/>
  <c r="AKY10" i="14"/>
  <c r="AKZ10" i="14"/>
  <c r="ALA10" i="14"/>
  <c r="ALB10" i="14"/>
  <c r="ALC10" i="14"/>
  <c r="ALD10" i="14"/>
  <c r="ALE10" i="14"/>
  <c r="ALF10" i="14"/>
  <c r="ALG10" i="14"/>
  <c r="ALH10" i="14"/>
  <c r="ALI10" i="14"/>
  <c r="ALJ10" i="14"/>
  <c r="ALK10" i="14"/>
  <c r="ALL10" i="14"/>
  <c r="ALM10" i="14"/>
  <c r="ALN10" i="14"/>
  <c r="ALO10" i="14"/>
  <c r="ALP10" i="14"/>
  <c r="ALQ10" i="14"/>
  <c r="ALR10" i="14"/>
  <c r="ALS10" i="14"/>
  <c r="ALT10" i="14"/>
  <c r="ALU10" i="14"/>
  <c r="ALV10" i="14"/>
  <c r="ALW10" i="14"/>
  <c r="ALX10" i="14"/>
  <c r="ALY10" i="14"/>
  <c r="ALZ10" i="14"/>
  <c r="AMA10" i="14"/>
  <c r="AMB10" i="14"/>
  <c r="AMC10" i="14"/>
  <c r="AMD10" i="14"/>
  <c r="AME10" i="14"/>
  <c r="AMF10" i="14"/>
  <c r="AMG10" i="14"/>
  <c r="AMH10" i="14"/>
  <c r="AMI10" i="14"/>
  <c r="AMJ10" i="14"/>
  <c r="TE11" i="14"/>
  <c r="TF11" i="14"/>
  <c r="TG11" i="14"/>
  <c r="TH11" i="14"/>
  <c r="TI11" i="14"/>
  <c r="TJ11" i="14"/>
  <c r="TK11" i="14"/>
  <c r="TL11" i="14"/>
  <c r="TM11" i="14"/>
  <c r="TN11" i="14"/>
  <c r="TO11" i="14"/>
  <c r="TP11" i="14"/>
  <c r="TQ11" i="14"/>
  <c r="TR11" i="14"/>
  <c r="TS11" i="14"/>
  <c r="TT11" i="14"/>
  <c r="TU11" i="14"/>
  <c r="TV11" i="14"/>
  <c r="TW11" i="14"/>
  <c r="TX11" i="14"/>
  <c r="TY11" i="14"/>
  <c r="TZ11" i="14"/>
  <c r="UA11" i="14"/>
  <c r="UB11" i="14"/>
  <c r="UC11" i="14"/>
  <c r="UD11" i="14"/>
  <c r="UE11" i="14"/>
  <c r="UF11" i="14"/>
  <c r="UG11" i="14"/>
  <c r="UH11" i="14"/>
  <c r="UI11" i="14"/>
  <c r="UJ11" i="14"/>
  <c r="UK11" i="14"/>
  <c r="UL11" i="14"/>
  <c r="UM11" i="14"/>
  <c r="UN11" i="14"/>
  <c r="UO11" i="14"/>
  <c r="UP11" i="14"/>
  <c r="UQ11" i="14"/>
  <c r="UR11" i="14"/>
  <c r="US11" i="14"/>
  <c r="UT11" i="14"/>
  <c r="UU11" i="14"/>
  <c r="UV11" i="14"/>
  <c r="UW11" i="14"/>
  <c r="UX11" i="14"/>
  <c r="UY11" i="14"/>
  <c r="UZ11" i="14"/>
  <c r="VA11" i="14"/>
  <c r="VB11" i="14"/>
  <c r="VC11" i="14"/>
  <c r="VD11" i="14"/>
  <c r="VE11" i="14"/>
  <c r="VF11" i="14"/>
  <c r="VG11" i="14"/>
  <c r="VH11" i="14"/>
  <c r="VI11" i="14"/>
  <c r="VJ11" i="14"/>
  <c r="VK11" i="14"/>
  <c r="VL11" i="14"/>
  <c r="VM11" i="14"/>
  <c r="VN11" i="14"/>
  <c r="VO11" i="14"/>
  <c r="VP11" i="14"/>
  <c r="VQ11" i="14"/>
  <c r="VR11" i="14"/>
  <c r="VS11" i="14"/>
  <c r="VT11" i="14"/>
  <c r="VU11" i="14"/>
  <c r="VV11" i="14"/>
  <c r="VW11" i="14"/>
  <c r="VX11" i="14"/>
  <c r="VY11" i="14"/>
  <c r="VZ11" i="14"/>
  <c r="WA11" i="14"/>
  <c r="WB11" i="14"/>
  <c r="WC11" i="14"/>
  <c r="WD11" i="14"/>
  <c r="WE11" i="14"/>
  <c r="WF11" i="14"/>
  <c r="WG11" i="14"/>
  <c r="WH11" i="14"/>
  <c r="WI11" i="14"/>
  <c r="WJ11" i="14"/>
  <c r="WK11" i="14"/>
  <c r="WL11" i="14"/>
  <c r="WM11" i="14"/>
  <c r="WN11" i="14"/>
  <c r="WO11" i="14"/>
  <c r="WP11" i="14"/>
  <c r="WQ11" i="14"/>
  <c r="WR11" i="14"/>
  <c r="WS11" i="14"/>
  <c r="WT11" i="14"/>
  <c r="WU11" i="14"/>
  <c r="WV11" i="14"/>
  <c r="WW11" i="14"/>
  <c r="WX11" i="14"/>
  <c r="WY11" i="14"/>
  <c r="WZ11" i="14"/>
  <c r="XA11" i="14"/>
  <c r="XB11" i="14"/>
  <c r="XC11" i="14"/>
  <c r="XD11" i="14"/>
  <c r="XE11" i="14"/>
  <c r="XF11" i="14"/>
  <c r="XG11" i="14"/>
  <c r="XH11" i="14"/>
  <c r="XI11" i="14"/>
  <c r="XJ11" i="14"/>
  <c r="XK11" i="14"/>
  <c r="XL11" i="14"/>
  <c r="XM11" i="14"/>
  <c r="XN11" i="14"/>
  <c r="XO11" i="14"/>
  <c r="XP11" i="14"/>
  <c r="XQ11" i="14"/>
  <c r="XR11" i="14"/>
  <c r="XS11" i="14"/>
  <c r="XT11" i="14"/>
  <c r="XU11" i="14"/>
  <c r="XV11" i="14"/>
  <c r="XW11" i="14"/>
  <c r="XX11" i="14"/>
  <c r="XY11" i="14"/>
  <c r="XZ11" i="14"/>
  <c r="YA11" i="14"/>
  <c r="YB11" i="14"/>
  <c r="YC11" i="14"/>
  <c r="YD11" i="14"/>
  <c r="YE11" i="14"/>
  <c r="YF11" i="14"/>
  <c r="YG11" i="14"/>
  <c r="YH11" i="14"/>
  <c r="YI11" i="14"/>
  <c r="YJ11" i="14"/>
  <c r="YK11" i="14"/>
  <c r="YL11" i="14"/>
  <c r="YM11" i="14"/>
  <c r="YN11" i="14"/>
  <c r="YO11" i="14"/>
  <c r="YP11" i="14"/>
  <c r="YQ11" i="14"/>
  <c r="YR11" i="14"/>
  <c r="YS11" i="14"/>
  <c r="YT11" i="14"/>
  <c r="YU11" i="14"/>
  <c r="YV11" i="14"/>
  <c r="YW11" i="14"/>
  <c r="YX11" i="14"/>
  <c r="YY11" i="14"/>
  <c r="YZ11" i="14"/>
  <c r="ZA11" i="14"/>
  <c r="ZB11" i="14"/>
  <c r="ZC11" i="14"/>
  <c r="ZD11" i="14"/>
  <c r="ZE11" i="14"/>
  <c r="ZF11" i="14"/>
  <c r="ZG11" i="14"/>
  <c r="ZH11" i="14"/>
  <c r="ZI11" i="14"/>
  <c r="ZJ11" i="14"/>
  <c r="ZK11" i="14"/>
  <c r="ZL11" i="14"/>
  <c r="ZM11" i="14"/>
  <c r="ZN11" i="14"/>
  <c r="ZO11" i="14"/>
  <c r="ZP11" i="14"/>
  <c r="ZQ11" i="14"/>
  <c r="ZR11" i="14"/>
  <c r="ZS11" i="14"/>
  <c r="ZT11" i="14"/>
  <c r="ZU11" i="14"/>
  <c r="ZV11" i="14"/>
  <c r="ZW11" i="14"/>
  <c r="ZX11" i="14"/>
  <c r="ZY11" i="14"/>
  <c r="ZZ11" i="14"/>
  <c r="AAA11" i="14"/>
  <c r="AAB11" i="14"/>
  <c r="AAC11" i="14"/>
  <c r="AAD11" i="14"/>
  <c r="AAE11" i="14"/>
  <c r="AAF11" i="14"/>
  <c r="AAG11" i="14"/>
  <c r="AAH11" i="14"/>
  <c r="AAI11" i="14"/>
  <c r="AAJ11" i="14"/>
  <c r="AAK11" i="14"/>
  <c r="AAL11" i="14"/>
  <c r="AAM11" i="14"/>
  <c r="AAN11" i="14"/>
  <c r="AAO11" i="14"/>
  <c r="AAP11" i="14"/>
  <c r="AAQ11" i="14"/>
  <c r="AAR11" i="14"/>
  <c r="AAS11" i="14"/>
  <c r="AAT11" i="14"/>
  <c r="AAU11" i="14"/>
  <c r="AAV11" i="14"/>
  <c r="AAW11" i="14"/>
  <c r="AAX11" i="14"/>
  <c r="AAY11" i="14"/>
  <c r="AAZ11" i="14"/>
  <c r="ABA11" i="14"/>
  <c r="ABB11" i="14"/>
  <c r="ABC11" i="14"/>
  <c r="ABD11" i="14"/>
  <c r="ABE11" i="14"/>
  <c r="ABF11" i="14"/>
  <c r="ABG11" i="14"/>
  <c r="ABH11" i="14"/>
  <c r="ABI11" i="14"/>
  <c r="ABJ11" i="14"/>
  <c r="ABK11" i="14"/>
  <c r="ABL11" i="14"/>
  <c r="ABM11" i="14"/>
  <c r="ABN11" i="14"/>
  <c r="ABO11" i="14"/>
  <c r="ABP11" i="14"/>
  <c r="ABQ11" i="14"/>
  <c r="ABR11" i="14"/>
  <c r="ABS11" i="14"/>
  <c r="ABT11" i="14"/>
  <c r="ABU11" i="14"/>
  <c r="ABV11" i="14"/>
  <c r="ABW11" i="14"/>
  <c r="ABX11" i="14"/>
  <c r="ABY11" i="14"/>
  <c r="ABZ11" i="14"/>
  <c r="ACA11" i="14"/>
  <c r="ACB11" i="14"/>
  <c r="ACC11" i="14"/>
  <c r="ACD11" i="14"/>
  <c r="ACE11" i="14"/>
  <c r="ACF11" i="14"/>
  <c r="ACG11" i="14"/>
  <c r="ACH11" i="14"/>
  <c r="ACI11" i="14"/>
  <c r="ACJ11" i="14"/>
  <c r="ACK11" i="14"/>
  <c r="ACL11" i="14"/>
  <c r="ACM11" i="14"/>
  <c r="ACN11" i="14"/>
  <c r="ACO11" i="14"/>
  <c r="ACP11" i="14"/>
  <c r="ACQ11" i="14"/>
  <c r="ACR11" i="14"/>
  <c r="ACS11" i="14"/>
  <c r="ACT11" i="14"/>
  <c r="ACU11" i="14"/>
  <c r="ACV11" i="14"/>
  <c r="ACW11" i="14"/>
  <c r="ACX11" i="14"/>
  <c r="ACY11" i="14"/>
  <c r="ACZ11" i="14"/>
  <c r="ADA11" i="14"/>
  <c r="ADB11" i="14"/>
  <c r="ADC11" i="14"/>
  <c r="ADD11" i="14"/>
  <c r="ADE11" i="14"/>
  <c r="ADF11" i="14"/>
  <c r="ADG11" i="14"/>
  <c r="ADH11" i="14"/>
  <c r="ADI11" i="14"/>
  <c r="ADJ11" i="14"/>
  <c r="ADK11" i="14"/>
  <c r="ADL11" i="14"/>
  <c r="ADM11" i="14"/>
  <c r="ADN11" i="14"/>
  <c r="ADO11" i="14"/>
  <c r="ADP11" i="14"/>
  <c r="ADQ11" i="14"/>
  <c r="ADR11" i="14"/>
  <c r="ADS11" i="14"/>
  <c r="ADT11" i="14"/>
  <c r="ADU11" i="14"/>
  <c r="ADV11" i="14"/>
  <c r="ADW11" i="14"/>
  <c r="ADX11" i="14"/>
  <c r="ADY11" i="14"/>
  <c r="ADZ11" i="14"/>
  <c r="AEA11" i="14"/>
  <c r="AEB11" i="14"/>
  <c r="AEC11" i="14"/>
  <c r="AED11" i="14"/>
  <c r="AEE11" i="14"/>
  <c r="AEF11" i="14"/>
  <c r="AEG11" i="14"/>
  <c r="AEH11" i="14"/>
  <c r="AEI11" i="14"/>
  <c r="AEJ11" i="14"/>
  <c r="AEK11" i="14"/>
  <c r="AEL11" i="14"/>
  <c r="AEM11" i="14"/>
  <c r="AEN11" i="14"/>
  <c r="AEO11" i="14"/>
  <c r="AEP11" i="14"/>
  <c r="AEQ11" i="14"/>
  <c r="AER11" i="14"/>
  <c r="AES11" i="14"/>
  <c r="AET11" i="14"/>
  <c r="AEU11" i="14"/>
  <c r="AEV11" i="14"/>
  <c r="AEW11" i="14"/>
  <c r="AEX11" i="14"/>
  <c r="AEY11" i="14"/>
  <c r="AEZ11" i="14"/>
  <c r="AFA11" i="14"/>
  <c r="AFB11" i="14"/>
  <c r="AFC11" i="14"/>
  <c r="AFD11" i="14"/>
  <c r="AFE11" i="14"/>
  <c r="AFF11" i="14"/>
  <c r="AFG11" i="14"/>
  <c r="AFH11" i="14"/>
  <c r="AFI11" i="14"/>
  <c r="AFJ11" i="14"/>
  <c r="AFK11" i="14"/>
  <c r="AFL11" i="14"/>
  <c r="AFM11" i="14"/>
  <c r="AFN11" i="14"/>
  <c r="AFO11" i="14"/>
  <c r="AFP11" i="14"/>
  <c r="AFQ11" i="14"/>
  <c r="AFR11" i="14"/>
  <c r="AFS11" i="14"/>
  <c r="AFT11" i="14"/>
  <c r="AFU11" i="14"/>
  <c r="AFV11" i="14"/>
  <c r="AFW11" i="14"/>
  <c r="AFX11" i="14"/>
  <c r="AFY11" i="14"/>
  <c r="AFZ11" i="14"/>
  <c r="AGA11" i="14"/>
  <c r="AGB11" i="14"/>
  <c r="AGC11" i="14"/>
  <c r="AGD11" i="14"/>
  <c r="AGE11" i="14"/>
  <c r="AGF11" i="14"/>
  <c r="AGG11" i="14"/>
  <c r="AGH11" i="14"/>
  <c r="AGI11" i="14"/>
  <c r="AGJ11" i="14"/>
  <c r="AGK11" i="14"/>
  <c r="AGL11" i="14"/>
  <c r="AGM11" i="14"/>
  <c r="AGN11" i="14"/>
  <c r="AGO11" i="14"/>
  <c r="AGP11" i="14"/>
  <c r="AGQ11" i="14"/>
  <c r="AGR11" i="14"/>
  <c r="AGS11" i="14"/>
  <c r="AGT11" i="14"/>
  <c r="AGU11" i="14"/>
  <c r="AGV11" i="14"/>
  <c r="AGW11" i="14"/>
  <c r="AGX11" i="14"/>
  <c r="AGY11" i="14"/>
  <c r="AGZ11" i="14"/>
  <c r="AHA11" i="14"/>
  <c r="AHB11" i="14"/>
  <c r="AHC11" i="14"/>
  <c r="AHD11" i="14"/>
  <c r="AHE11" i="14"/>
  <c r="AHF11" i="14"/>
  <c r="AHG11" i="14"/>
  <c r="AHH11" i="14"/>
  <c r="AHI11" i="14"/>
  <c r="AHJ11" i="14"/>
  <c r="AHK11" i="14"/>
  <c r="AHL11" i="14"/>
  <c r="AHM11" i="14"/>
  <c r="AHN11" i="14"/>
  <c r="AHO11" i="14"/>
  <c r="AHP11" i="14"/>
  <c r="AHQ11" i="14"/>
  <c r="AHR11" i="14"/>
  <c r="AHS11" i="14"/>
  <c r="AHT11" i="14"/>
  <c r="AHU11" i="14"/>
  <c r="AHV11" i="14"/>
  <c r="AHW11" i="14"/>
  <c r="AHX11" i="14"/>
  <c r="AHY11" i="14"/>
  <c r="AHZ11" i="14"/>
  <c r="AIA11" i="14"/>
  <c r="AIB11" i="14"/>
  <c r="AIC11" i="14"/>
  <c r="AID11" i="14"/>
  <c r="AIE11" i="14"/>
  <c r="AIF11" i="14"/>
  <c r="AIG11" i="14"/>
  <c r="AIH11" i="14"/>
  <c r="AII11" i="14"/>
  <c r="AIJ11" i="14"/>
  <c r="AIK11" i="14"/>
  <c r="AIL11" i="14"/>
  <c r="AIM11" i="14"/>
  <c r="AIN11" i="14"/>
  <c r="AIO11" i="14"/>
  <c r="AIP11" i="14"/>
  <c r="AIQ11" i="14"/>
  <c r="AIR11" i="14"/>
  <c r="AIS11" i="14"/>
  <c r="AIT11" i="14"/>
  <c r="AIU11" i="14"/>
  <c r="AIV11" i="14"/>
  <c r="AIW11" i="14"/>
  <c r="AIX11" i="14"/>
  <c r="AIY11" i="14"/>
  <c r="AIZ11" i="14"/>
  <c r="AJA11" i="14"/>
  <c r="AJB11" i="14"/>
  <c r="AJC11" i="14"/>
  <c r="AJD11" i="14"/>
  <c r="AJE11" i="14"/>
  <c r="AJF11" i="14"/>
  <c r="AJG11" i="14"/>
  <c r="AJH11" i="14"/>
  <c r="AJI11" i="14"/>
  <c r="AJJ11" i="14"/>
  <c r="AJK11" i="14"/>
  <c r="AJL11" i="14"/>
  <c r="AJM11" i="14"/>
  <c r="AJN11" i="14"/>
  <c r="AJO11" i="14"/>
  <c r="AJP11" i="14"/>
  <c r="AJQ11" i="14"/>
  <c r="AJR11" i="14"/>
  <c r="AJS11" i="14"/>
  <c r="AJT11" i="14"/>
  <c r="AJU11" i="14"/>
  <c r="AJV11" i="14"/>
  <c r="AJW11" i="14"/>
  <c r="AJX11" i="14"/>
  <c r="AJY11" i="14"/>
  <c r="AJZ11" i="14"/>
  <c r="AKA11" i="14"/>
  <c r="AKB11" i="14"/>
  <c r="AKC11" i="14"/>
  <c r="AKD11" i="14"/>
  <c r="AKE11" i="14"/>
  <c r="AKF11" i="14"/>
  <c r="AKG11" i="14"/>
  <c r="AKH11" i="14"/>
  <c r="AKI11" i="14"/>
  <c r="AKJ11" i="14"/>
  <c r="AKK11" i="14"/>
  <c r="AKL11" i="14"/>
  <c r="AKM11" i="14"/>
  <c r="AKN11" i="14"/>
  <c r="AKO11" i="14"/>
  <c r="AKP11" i="14"/>
  <c r="AKQ11" i="14"/>
  <c r="AKR11" i="14"/>
  <c r="AKS11" i="14"/>
  <c r="AKT11" i="14"/>
  <c r="AKU11" i="14"/>
  <c r="AKV11" i="14"/>
  <c r="AKW11" i="14"/>
  <c r="AKX11" i="14"/>
  <c r="AKY11" i="14"/>
  <c r="AKZ11" i="14"/>
  <c r="ALA11" i="14"/>
  <c r="ALB11" i="14"/>
  <c r="ALC11" i="14"/>
  <c r="ALD11" i="14"/>
  <c r="ALE11" i="14"/>
  <c r="ALF11" i="14"/>
  <c r="ALG11" i="14"/>
  <c r="ALH11" i="14"/>
  <c r="ALI11" i="14"/>
  <c r="ALJ11" i="14"/>
  <c r="ALK11" i="14"/>
  <c r="ALL11" i="14"/>
  <c r="ALM11" i="14"/>
  <c r="ALN11" i="14"/>
  <c r="ALO11" i="14"/>
  <c r="ALP11" i="14"/>
  <c r="ALQ11" i="14"/>
  <c r="ALR11" i="14"/>
  <c r="ALS11" i="14"/>
  <c r="ALT11" i="14"/>
  <c r="ALU11" i="14"/>
  <c r="ALV11" i="14"/>
  <c r="ALW11" i="14"/>
  <c r="ALX11" i="14"/>
  <c r="ALY11" i="14"/>
  <c r="ALZ11" i="14"/>
  <c r="AMA11" i="14"/>
  <c r="AMB11" i="14"/>
  <c r="AMC11" i="14"/>
  <c r="AMD11" i="14"/>
  <c r="AME11" i="14"/>
  <c r="AMF11" i="14"/>
  <c r="AMG11" i="14"/>
  <c r="AMH11" i="14"/>
  <c r="AMI11" i="14"/>
  <c r="AMJ11" i="14"/>
  <c r="TE12" i="14"/>
  <c r="TF12" i="14"/>
  <c r="TG12" i="14"/>
  <c r="TH12" i="14"/>
  <c r="TI12" i="14"/>
  <c r="TJ12" i="14"/>
  <c r="TK12" i="14"/>
  <c r="TL12" i="14"/>
  <c r="TM12" i="14"/>
  <c r="TN12" i="14"/>
  <c r="TO12" i="14"/>
  <c r="TP12" i="14"/>
  <c r="TQ12" i="14"/>
  <c r="TR12" i="14"/>
  <c r="TS12" i="14"/>
  <c r="TT12" i="14"/>
  <c r="TU12" i="14"/>
  <c r="TV12" i="14"/>
  <c r="TW12" i="14"/>
  <c r="TX12" i="14"/>
  <c r="TY12" i="14"/>
  <c r="TZ12" i="14"/>
  <c r="UA12" i="14"/>
  <c r="UB12" i="14"/>
  <c r="UC12" i="14"/>
  <c r="UD12" i="14"/>
  <c r="UE12" i="14"/>
  <c r="UF12" i="14"/>
  <c r="UG12" i="14"/>
  <c r="UH12" i="14"/>
  <c r="UI12" i="14"/>
  <c r="UJ12" i="14"/>
  <c r="UK12" i="14"/>
  <c r="UL12" i="14"/>
  <c r="UM12" i="14"/>
  <c r="UN12" i="14"/>
  <c r="UO12" i="14"/>
  <c r="UP12" i="14"/>
  <c r="UQ12" i="14"/>
  <c r="UR12" i="14"/>
  <c r="US12" i="14"/>
  <c r="UT12" i="14"/>
  <c r="UU12" i="14"/>
  <c r="UV12" i="14"/>
  <c r="UW12" i="14"/>
  <c r="UX12" i="14"/>
  <c r="UY12" i="14"/>
  <c r="UZ12" i="14"/>
  <c r="VA12" i="14"/>
  <c r="VB12" i="14"/>
  <c r="VC12" i="14"/>
  <c r="VD12" i="14"/>
  <c r="VE12" i="14"/>
  <c r="VF12" i="14"/>
  <c r="VG12" i="14"/>
  <c r="VH12" i="14"/>
  <c r="VI12" i="14"/>
  <c r="VJ12" i="14"/>
  <c r="VK12" i="14"/>
  <c r="VL12" i="14"/>
  <c r="VM12" i="14"/>
  <c r="VN12" i="14"/>
  <c r="VO12" i="14"/>
  <c r="VP12" i="14"/>
  <c r="VQ12" i="14"/>
  <c r="VR12" i="14"/>
  <c r="VS12" i="14"/>
  <c r="VT12" i="14"/>
  <c r="VU12" i="14"/>
  <c r="VV12" i="14"/>
  <c r="VW12" i="14"/>
  <c r="VX12" i="14"/>
  <c r="VY12" i="14"/>
  <c r="VZ12" i="14"/>
  <c r="WA12" i="14"/>
  <c r="WB12" i="14"/>
  <c r="WC12" i="14"/>
  <c r="WD12" i="14"/>
  <c r="WE12" i="14"/>
  <c r="WF12" i="14"/>
  <c r="WG12" i="14"/>
  <c r="WH12" i="14"/>
  <c r="WI12" i="14"/>
  <c r="WJ12" i="14"/>
  <c r="WK12" i="14"/>
  <c r="WL12" i="14"/>
  <c r="WM12" i="14"/>
  <c r="WN12" i="14"/>
  <c r="WO12" i="14"/>
  <c r="WP12" i="14"/>
  <c r="WQ12" i="14"/>
  <c r="WR12" i="14"/>
  <c r="WS12" i="14"/>
  <c r="WT12" i="14"/>
  <c r="WU12" i="14"/>
  <c r="WV12" i="14"/>
  <c r="WW12" i="14"/>
  <c r="WX12" i="14"/>
  <c r="WY12" i="14"/>
  <c r="WZ12" i="14"/>
  <c r="XA12" i="14"/>
  <c r="XB12" i="14"/>
  <c r="XC12" i="14"/>
  <c r="XD12" i="14"/>
  <c r="XE12" i="14"/>
  <c r="XF12" i="14"/>
  <c r="XG12" i="14"/>
  <c r="XH12" i="14"/>
  <c r="XI12" i="14"/>
  <c r="XJ12" i="14"/>
  <c r="XK12" i="14"/>
  <c r="XL12" i="14"/>
  <c r="XM12" i="14"/>
  <c r="XN12" i="14"/>
  <c r="XO12" i="14"/>
  <c r="XP12" i="14"/>
  <c r="XQ12" i="14"/>
  <c r="XR12" i="14"/>
  <c r="XS12" i="14"/>
  <c r="XT12" i="14"/>
  <c r="XU12" i="14"/>
  <c r="XV12" i="14"/>
  <c r="XW12" i="14"/>
  <c r="XX12" i="14"/>
  <c r="XY12" i="14"/>
  <c r="XZ12" i="14"/>
  <c r="YA12" i="14"/>
  <c r="YB12" i="14"/>
  <c r="YC12" i="14"/>
  <c r="YD12" i="14"/>
  <c r="YE12" i="14"/>
  <c r="YF12" i="14"/>
  <c r="YG12" i="14"/>
  <c r="YH12" i="14"/>
  <c r="YI12" i="14"/>
  <c r="YJ12" i="14"/>
  <c r="YK12" i="14"/>
  <c r="YL12" i="14"/>
  <c r="YM12" i="14"/>
  <c r="YN12" i="14"/>
  <c r="YO12" i="14"/>
  <c r="YP12" i="14"/>
  <c r="YQ12" i="14"/>
  <c r="YR12" i="14"/>
  <c r="YS12" i="14"/>
  <c r="YT12" i="14"/>
  <c r="YU12" i="14"/>
  <c r="YV12" i="14"/>
  <c r="YW12" i="14"/>
  <c r="YX12" i="14"/>
  <c r="YY12" i="14"/>
  <c r="YZ12" i="14"/>
  <c r="ZA12" i="14"/>
  <c r="ZB12" i="14"/>
  <c r="ZC12" i="14"/>
  <c r="ZD12" i="14"/>
  <c r="ZE12" i="14"/>
  <c r="ZF12" i="14"/>
  <c r="ZG12" i="14"/>
  <c r="ZH12" i="14"/>
  <c r="ZI12" i="14"/>
  <c r="ZJ12" i="14"/>
  <c r="ZK12" i="14"/>
  <c r="ZL12" i="14"/>
  <c r="ZM12" i="14"/>
  <c r="ZN12" i="14"/>
  <c r="ZO12" i="14"/>
  <c r="ZP12" i="14"/>
  <c r="ZQ12" i="14"/>
  <c r="ZR12" i="14"/>
  <c r="ZS12" i="14"/>
  <c r="ZT12" i="14"/>
  <c r="ZU12" i="14"/>
  <c r="ZV12" i="14"/>
  <c r="ZW12" i="14"/>
  <c r="ZX12" i="14"/>
  <c r="ZY12" i="14"/>
  <c r="ZZ12" i="14"/>
  <c r="AAA12" i="14"/>
  <c r="AAB12" i="14"/>
  <c r="AAC12" i="14"/>
  <c r="AAD12" i="14"/>
  <c r="AAE12" i="14"/>
  <c r="AAF12" i="14"/>
  <c r="AAG12" i="14"/>
  <c r="AAH12" i="14"/>
  <c r="AAI12" i="14"/>
  <c r="AAJ12" i="14"/>
  <c r="AAK12" i="14"/>
  <c r="AAL12" i="14"/>
  <c r="AAM12" i="14"/>
  <c r="AAN12" i="14"/>
  <c r="AAO12" i="14"/>
  <c r="AAP12" i="14"/>
  <c r="AAQ12" i="14"/>
  <c r="AAR12" i="14"/>
  <c r="AAS12" i="14"/>
  <c r="AAT12" i="14"/>
  <c r="AAU12" i="14"/>
  <c r="AAV12" i="14"/>
  <c r="AAW12" i="14"/>
  <c r="AAX12" i="14"/>
  <c r="AAY12" i="14"/>
  <c r="AAZ12" i="14"/>
  <c r="ABA12" i="14"/>
  <c r="ABB12" i="14"/>
  <c r="ABC12" i="14"/>
  <c r="ABD12" i="14"/>
  <c r="ABE12" i="14"/>
  <c r="ABF12" i="14"/>
  <c r="ABG12" i="14"/>
  <c r="ABH12" i="14"/>
  <c r="ABI12" i="14"/>
  <c r="ABJ12" i="14"/>
  <c r="ABK12" i="14"/>
  <c r="ABL12" i="14"/>
  <c r="ABM12" i="14"/>
  <c r="ABN12" i="14"/>
  <c r="ABO12" i="14"/>
  <c r="ABP12" i="14"/>
  <c r="ABQ12" i="14"/>
  <c r="ABR12" i="14"/>
  <c r="ABS12" i="14"/>
  <c r="ABT12" i="14"/>
  <c r="ABU12" i="14"/>
  <c r="ABV12" i="14"/>
  <c r="ABW12" i="14"/>
  <c r="ABX12" i="14"/>
  <c r="ABY12" i="14"/>
  <c r="ABZ12" i="14"/>
  <c r="ACA12" i="14"/>
  <c r="ACB12" i="14"/>
  <c r="ACC12" i="14"/>
  <c r="ACD12" i="14"/>
  <c r="ACE12" i="14"/>
  <c r="ACF12" i="14"/>
  <c r="ACG12" i="14"/>
  <c r="ACH12" i="14"/>
  <c r="ACI12" i="14"/>
  <c r="ACJ12" i="14"/>
  <c r="ACK12" i="14"/>
  <c r="ACL12" i="14"/>
  <c r="ACM12" i="14"/>
  <c r="ACN12" i="14"/>
  <c r="ACO12" i="14"/>
  <c r="ACP12" i="14"/>
  <c r="ACQ12" i="14"/>
  <c r="ACR12" i="14"/>
  <c r="ACS12" i="14"/>
  <c r="ACT12" i="14"/>
  <c r="ACU12" i="14"/>
  <c r="ACV12" i="14"/>
  <c r="ACW12" i="14"/>
  <c r="ACX12" i="14"/>
  <c r="ACY12" i="14"/>
  <c r="ACZ12" i="14"/>
  <c r="ADA12" i="14"/>
  <c r="ADB12" i="14"/>
  <c r="ADC12" i="14"/>
  <c r="ADD12" i="14"/>
  <c r="ADE12" i="14"/>
  <c r="ADF12" i="14"/>
  <c r="ADG12" i="14"/>
  <c r="ADH12" i="14"/>
  <c r="ADI12" i="14"/>
  <c r="ADJ12" i="14"/>
  <c r="ADK12" i="14"/>
  <c r="ADL12" i="14"/>
  <c r="ADM12" i="14"/>
  <c r="ADN12" i="14"/>
  <c r="ADO12" i="14"/>
  <c r="ADP12" i="14"/>
  <c r="ADQ12" i="14"/>
  <c r="ADR12" i="14"/>
  <c r="ADS12" i="14"/>
  <c r="ADT12" i="14"/>
  <c r="ADU12" i="14"/>
  <c r="ADV12" i="14"/>
  <c r="ADW12" i="14"/>
  <c r="ADX12" i="14"/>
  <c r="ADY12" i="14"/>
  <c r="ADZ12" i="14"/>
  <c r="AEA12" i="14"/>
  <c r="AEB12" i="14"/>
  <c r="AEC12" i="14"/>
  <c r="AED12" i="14"/>
  <c r="AEE12" i="14"/>
  <c r="AEF12" i="14"/>
  <c r="AEG12" i="14"/>
  <c r="AEH12" i="14"/>
  <c r="AEI12" i="14"/>
  <c r="AEJ12" i="14"/>
  <c r="AEK12" i="14"/>
  <c r="AEL12" i="14"/>
  <c r="AEM12" i="14"/>
  <c r="AEN12" i="14"/>
  <c r="AEO12" i="14"/>
  <c r="AEP12" i="14"/>
  <c r="AEQ12" i="14"/>
  <c r="AER12" i="14"/>
  <c r="AES12" i="14"/>
  <c r="AET12" i="14"/>
  <c r="AEU12" i="14"/>
  <c r="AEV12" i="14"/>
  <c r="AEW12" i="14"/>
  <c r="AEX12" i="14"/>
  <c r="AEY12" i="14"/>
  <c r="AEZ12" i="14"/>
  <c r="AFA12" i="14"/>
  <c r="AFB12" i="14"/>
  <c r="AFC12" i="14"/>
  <c r="AFD12" i="14"/>
  <c r="AFE12" i="14"/>
  <c r="AFF12" i="14"/>
  <c r="AFG12" i="14"/>
  <c r="AFH12" i="14"/>
  <c r="AFI12" i="14"/>
  <c r="AFJ12" i="14"/>
  <c r="AFK12" i="14"/>
  <c r="AFL12" i="14"/>
  <c r="AFM12" i="14"/>
  <c r="AFN12" i="14"/>
  <c r="AFO12" i="14"/>
  <c r="AFP12" i="14"/>
  <c r="AFQ12" i="14"/>
  <c r="AFR12" i="14"/>
  <c r="AFS12" i="14"/>
  <c r="AFT12" i="14"/>
  <c r="AFU12" i="14"/>
  <c r="AFV12" i="14"/>
  <c r="AFW12" i="14"/>
  <c r="AFX12" i="14"/>
  <c r="AFY12" i="14"/>
  <c r="AFZ12" i="14"/>
  <c r="AGA12" i="14"/>
  <c r="AGB12" i="14"/>
  <c r="AGC12" i="14"/>
  <c r="AGD12" i="14"/>
  <c r="AGE12" i="14"/>
  <c r="AGF12" i="14"/>
  <c r="AGG12" i="14"/>
  <c r="AGH12" i="14"/>
  <c r="AGI12" i="14"/>
  <c r="AGJ12" i="14"/>
  <c r="AGK12" i="14"/>
  <c r="AGL12" i="14"/>
  <c r="AGM12" i="14"/>
  <c r="AGN12" i="14"/>
  <c r="AGO12" i="14"/>
  <c r="AGP12" i="14"/>
  <c r="AGQ12" i="14"/>
  <c r="AGR12" i="14"/>
  <c r="AGS12" i="14"/>
  <c r="AGT12" i="14"/>
  <c r="AGU12" i="14"/>
  <c r="AGV12" i="14"/>
  <c r="AGW12" i="14"/>
  <c r="AGX12" i="14"/>
  <c r="AGY12" i="14"/>
  <c r="AGZ12" i="14"/>
  <c r="AHA12" i="14"/>
  <c r="AHB12" i="14"/>
  <c r="AHC12" i="14"/>
  <c r="AHD12" i="14"/>
  <c r="AHE12" i="14"/>
  <c r="AHF12" i="14"/>
  <c r="AHG12" i="14"/>
  <c r="AHH12" i="14"/>
  <c r="AHI12" i="14"/>
  <c r="AHJ12" i="14"/>
  <c r="AHK12" i="14"/>
  <c r="AHL12" i="14"/>
  <c r="AHM12" i="14"/>
  <c r="AHN12" i="14"/>
  <c r="AHO12" i="14"/>
  <c r="AHP12" i="14"/>
  <c r="AHQ12" i="14"/>
  <c r="AHR12" i="14"/>
  <c r="AHS12" i="14"/>
  <c r="AHT12" i="14"/>
  <c r="AHU12" i="14"/>
  <c r="AHV12" i="14"/>
  <c r="AHW12" i="14"/>
  <c r="AHX12" i="14"/>
  <c r="AHY12" i="14"/>
  <c r="AHZ12" i="14"/>
  <c r="AIA12" i="14"/>
  <c r="AIB12" i="14"/>
  <c r="AIC12" i="14"/>
  <c r="AID12" i="14"/>
  <c r="AIE12" i="14"/>
  <c r="AIF12" i="14"/>
  <c r="AIG12" i="14"/>
  <c r="AIH12" i="14"/>
  <c r="AII12" i="14"/>
  <c r="AIJ12" i="14"/>
  <c r="AIK12" i="14"/>
  <c r="AIL12" i="14"/>
  <c r="AIM12" i="14"/>
  <c r="AIN12" i="14"/>
  <c r="AIO12" i="14"/>
  <c r="AIP12" i="14"/>
  <c r="AIQ12" i="14"/>
  <c r="AIR12" i="14"/>
  <c r="AIS12" i="14"/>
  <c r="AIT12" i="14"/>
  <c r="AIU12" i="14"/>
  <c r="AIV12" i="14"/>
  <c r="AIW12" i="14"/>
  <c r="AIX12" i="14"/>
  <c r="AIY12" i="14"/>
  <c r="AIZ12" i="14"/>
  <c r="AJA12" i="14"/>
  <c r="AJB12" i="14"/>
  <c r="AJC12" i="14"/>
  <c r="AJD12" i="14"/>
  <c r="AJE12" i="14"/>
  <c r="AJF12" i="14"/>
  <c r="AJG12" i="14"/>
  <c r="AJH12" i="14"/>
  <c r="AJI12" i="14"/>
  <c r="AJJ12" i="14"/>
  <c r="AJK12" i="14"/>
  <c r="AJL12" i="14"/>
  <c r="AJM12" i="14"/>
  <c r="AJN12" i="14"/>
  <c r="AJO12" i="14"/>
  <c r="AJP12" i="14"/>
  <c r="AJQ12" i="14"/>
  <c r="AJR12" i="14"/>
  <c r="AJS12" i="14"/>
  <c r="AJT12" i="14"/>
  <c r="AJU12" i="14"/>
  <c r="AJV12" i="14"/>
  <c r="AJW12" i="14"/>
  <c r="AJX12" i="14"/>
  <c r="AJY12" i="14"/>
  <c r="AJZ12" i="14"/>
  <c r="AKA12" i="14"/>
  <c r="AKB12" i="14"/>
  <c r="AKC12" i="14"/>
  <c r="AKD12" i="14"/>
  <c r="AKE12" i="14"/>
  <c r="AKF12" i="14"/>
  <c r="AKG12" i="14"/>
  <c r="AKH12" i="14"/>
  <c r="AKI12" i="14"/>
  <c r="AKJ12" i="14"/>
  <c r="AKK12" i="14"/>
  <c r="AKL12" i="14"/>
  <c r="AKM12" i="14"/>
  <c r="AKN12" i="14"/>
  <c r="AKO12" i="14"/>
  <c r="AKP12" i="14"/>
  <c r="AKQ12" i="14"/>
  <c r="AKR12" i="14"/>
  <c r="AKS12" i="14"/>
  <c r="AKT12" i="14"/>
  <c r="AKU12" i="14"/>
  <c r="AKV12" i="14"/>
  <c r="AKW12" i="14"/>
  <c r="AKX12" i="14"/>
  <c r="AKY12" i="14"/>
  <c r="AKZ12" i="14"/>
  <c r="ALA12" i="14"/>
  <c r="ALB12" i="14"/>
  <c r="ALC12" i="14"/>
  <c r="ALD12" i="14"/>
  <c r="ALE12" i="14"/>
  <c r="ALF12" i="14"/>
  <c r="ALG12" i="14"/>
  <c r="ALH12" i="14"/>
  <c r="ALI12" i="14"/>
  <c r="ALJ12" i="14"/>
  <c r="ALK12" i="14"/>
  <c r="ALL12" i="14"/>
  <c r="ALM12" i="14"/>
  <c r="ALN12" i="14"/>
  <c r="ALO12" i="14"/>
  <c r="ALP12" i="14"/>
  <c r="ALQ12" i="14"/>
  <c r="ALR12" i="14"/>
  <c r="ALS12" i="14"/>
  <c r="ALT12" i="14"/>
  <c r="ALU12" i="14"/>
  <c r="ALV12" i="14"/>
  <c r="ALW12" i="14"/>
  <c r="ALX12" i="14"/>
  <c r="ALY12" i="14"/>
  <c r="ALZ12" i="14"/>
  <c r="AMA12" i="14"/>
  <c r="AMB12" i="14"/>
  <c r="AMC12" i="14"/>
  <c r="AMD12" i="14"/>
  <c r="AME12" i="14"/>
  <c r="AMF12" i="14"/>
  <c r="AMG12" i="14"/>
  <c r="AMH12" i="14"/>
  <c r="AMI12" i="14"/>
  <c r="AMJ12" i="14"/>
  <c r="TE13" i="14"/>
  <c r="TF13" i="14"/>
  <c r="TG13" i="14"/>
  <c r="TH13" i="14"/>
  <c r="TI13" i="14"/>
  <c r="TJ13" i="14"/>
  <c r="TK13" i="14"/>
  <c r="TL13" i="14"/>
  <c r="TM13" i="14"/>
  <c r="TN13" i="14"/>
  <c r="TO13" i="14"/>
  <c r="TP13" i="14"/>
  <c r="TQ13" i="14"/>
  <c r="TR13" i="14"/>
  <c r="TS13" i="14"/>
  <c r="TT13" i="14"/>
  <c r="TU13" i="14"/>
  <c r="TV13" i="14"/>
  <c r="TW13" i="14"/>
  <c r="TX13" i="14"/>
  <c r="TY13" i="14"/>
  <c r="TZ13" i="14"/>
  <c r="UA13" i="14"/>
  <c r="UB13" i="14"/>
  <c r="UC13" i="14"/>
  <c r="UD13" i="14"/>
  <c r="UE13" i="14"/>
  <c r="UF13" i="14"/>
  <c r="UG13" i="14"/>
  <c r="UH13" i="14"/>
  <c r="UI13" i="14"/>
  <c r="UJ13" i="14"/>
  <c r="UK13" i="14"/>
  <c r="UL13" i="14"/>
  <c r="UM13" i="14"/>
  <c r="UN13" i="14"/>
  <c r="UO13" i="14"/>
  <c r="UP13" i="14"/>
  <c r="UQ13" i="14"/>
  <c r="UR13" i="14"/>
  <c r="US13" i="14"/>
  <c r="UT13" i="14"/>
  <c r="UU13" i="14"/>
  <c r="UV13" i="14"/>
  <c r="UW13" i="14"/>
  <c r="UX13" i="14"/>
  <c r="UY13" i="14"/>
  <c r="UZ13" i="14"/>
  <c r="VA13" i="14"/>
  <c r="VB13" i="14"/>
  <c r="VC13" i="14"/>
  <c r="VD13" i="14"/>
  <c r="VE13" i="14"/>
  <c r="VF13" i="14"/>
  <c r="VG13" i="14"/>
  <c r="VH13" i="14"/>
  <c r="VI13" i="14"/>
  <c r="VJ13" i="14"/>
  <c r="VK13" i="14"/>
  <c r="VL13" i="14"/>
  <c r="VM13" i="14"/>
  <c r="VN13" i="14"/>
  <c r="VO13" i="14"/>
  <c r="VP13" i="14"/>
  <c r="VQ13" i="14"/>
  <c r="VR13" i="14"/>
  <c r="VS13" i="14"/>
  <c r="VT13" i="14"/>
  <c r="VU13" i="14"/>
  <c r="VV13" i="14"/>
  <c r="VW13" i="14"/>
  <c r="VX13" i="14"/>
  <c r="VY13" i="14"/>
  <c r="VZ13" i="14"/>
  <c r="WA13" i="14"/>
  <c r="WB13" i="14"/>
  <c r="WC13" i="14"/>
  <c r="WD13" i="14"/>
  <c r="WE13" i="14"/>
  <c r="WF13" i="14"/>
  <c r="WG13" i="14"/>
  <c r="WH13" i="14"/>
  <c r="WI13" i="14"/>
  <c r="WJ13" i="14"/>
  <c r="WK13" i="14"/>
  <c r="WL13" i="14"/>
  <c r="WM13" i="14"/>
  <c r="WN13" i="14"/>
  <c r="WO13" i="14"/>
  <c r="WP13" i="14"/>
  <c r="WQ13" i="14"/>
  <c r="WR13" i="14"/>
  <c r="WS13" i="14"/>
  <c r="WT13" i="14"/>
  <c r="WU13" i="14"/>
  <c r="WV13" i="14"/>
  <c r="WW13" i="14"/>
  <c r="WX13" i="14"/>
  <c r="WY13" i="14"/>
  <c r="WZ13" i="14"/>
  <c r="XA13" i="14"/>
  <c r="XB13" i="14"/>
  <c r="XC13" i="14"/>
  <c r="XD13" i="14"/>
  <c r="XE13" i="14"/>
  <c r="XF13" i="14"/>
  <c r="XG13" i="14"/>
  <c r="XH13" i="14"/>
  <c r="XI13" i="14"/>
  <c r="XJ13" i="14"/>
  <c r="XK13" i="14"/>
  <c r="XL13" i="14"/>
  <c r="XM13" i="14"/>
  <c r="XN13" i="14"/>
  <c r="XO13" i="14"/>
  <c r="XP13" i="14"/>
  <c r="XQ13" i="14"/>
  <c r="XR13" i="14"/>
  <c r="XS13" i="14"/>
  <c r="XT13" i="14"/>
  <c r="XU13" i="14"/>
  <c r="XV13" i="14"/>
  <c r="XW13" i="14"/>
  <c r="XX13" i="14"/>
  <c r="XY13" i="14"/>
  <c r="XZ13" i="14"/>
  <c r="YA13" i="14"/>
  <c r="YB13" i="14"/>
  <c r="YC13" i="14"/>
  <c r="YD13" i="14"/>
  <c r="YE13" i="14"/>
  <c r="YF13" i="14"/>
  <c r="YG13" i="14"/>
  <c r="YH13" i="14"/>
  <c r="YI13" i="14"/>
  <c r="YJ13" i="14"/>
  <c r="YK13" i="14"/>
  <c r="YL13" i="14"/>
  <c r="YM13" i="14"/>
  <c r="YN13" i="14"/>
  <c r="YO13" i="14"/>
  <c r="YP13" i="14"/>
  <c r="YQ13" i="14"/>
  <c r="YR13" i="14"/>
  <c r="YS13" i="14"/>
  <c r="YT13" i="14"/>
  <c r="YU13" i="14"/>
  <c r="YV13" i="14"/>
  <c r="YW13" i="14"/>
  <c r="YX13" i="14"/>
  <c r="YY13" i="14"/>
  <c r="YZ13" i="14"/>
  <c r="ZA13" i="14"/>
  <c r="ZB13" i="14"/>
  <c r="ZC13" i="14"/>
  <c r="ZD13" i="14"/>
  <c r="ZE13" i="14"/>
  <c r="ZF13" i="14"/>
  <c r="ZG13" i="14"/>
  <c r="ZH13" i="14"/>
  <c r="ZI13" i="14"/>
  <c r="ZJ13" i="14"/>
  <c r="ZK13" i="14"/>
  <c r="ZL13" i="14"/>
  <c r="ZM13" i="14"/>
  <c r="ZN13" i="14"/>
  <c r="ZO13" i="14"/>
  <c r="ZP13" i="14"/>
  <c r="ZQ13" i="14"/>
  <c r="ZR13" i="14"/>
  <c r="ZS13" i="14"/>
  <c r="ZT13" i="14"/>
  <c r="ZU13" i="14"/>
  <c r="ZV13" i="14"/>
  <c r="ZW13" i="14"/>
  <c r="ZX13" i="14"/>
  <c r="ZY13" i="14"/>
  <c r="ZZ13" i="14"/>
  <c r="AAA13" i="14"/>
  <c r="AAB13" i="14"/>
  <c r="AAC13" i="14"/>
  <c r="AAD13" i="14"/>
  <c r="AAE13" i="14"/>
  <c r="AAF13" i="14"/>
  <c r="AAG13" i="14"/>
  <c r="AAH13" i="14"/>
  <c r="AAI13" i="14"/>
  <c r="AAJ13" i="14"/>
  <c r="AAK13" i="14"/>
  <c r="AAL13" i="14"/>
  <c r="AAM13" i="14"/>
  <c r="AAN13" i="14"/>
  <c r="AAO13" i="14"/>
  <c r="AAP13" i="14"/>
  <c r="AAQ13" i="14"/>
  <c r="AAR13" i="14"/>
  <c r="AAS13" i="14"/>
  <c r="AAT13" i="14"/>
  <c r="AAU13" i="14"/>
  <c r="AAV13" i="14"/>
  <c r="AAW13" i="14"/>
  <c r="AAX13" i="14"/>
  <c r="AAY13" i="14"/>
  <c r="AAZ13" i="14"/>
  <c r="ABA13" i="14"/>
  <c r="ABB13" i="14"/>
  <c r="ABC13" i="14"/>
  <c r="ABD13" i="14"/>
  <c r="ABE13" i="14"/>
  <c r="ABF13" i="14"/>
  <c r="ABG13" i="14"/>
  <c r="ABH13" i="14"/>
  <c r="ABI13" i="14"/>
  <c r="ABJ13" i="14"/>
  <c r="ABK13" i="14"/>
  <c r="ABL13" i="14"/>
  <c r="ABM13" i="14"/>
  <c r="ABN13" i="14"/>
  <c r="ABO13" i="14"/>
  <c r="ABP13" i="14"/>
  <c r="ABQ13" i="14"/>
  <c r="ABR13" i="14"/>
  <c r="ABS13" i="14"/>
  <c r="ABT13" i="14"/>
  <c r="ABU13" i="14"/>
  <c r="ABV13" i="14"/>
  <c r="ABW13" i="14"/>
  <c r="ABX13" i="14"/>
  <c r="ABY13" i="14"/>
  <c r="ABZ13" i="14"/>
  <c r="ACA13" i="14"/>
  <c r="ACB13" i="14"/>
  <c r="ACC13" i="14"/>
  <c r="ACD13" i="14"/>
  <c r="ACE13" i="14"/>
  <c r="ACF13" i="14"/>
  <c r="ACG13" i="14"/>
  <c r="ACH13" i="14"/>
  <c r="ACI13" i="14"/>
  <c r="ACJ13" i="14"/>
  <c r="ACK13" i="14"/>
  <c r="ACL13" i="14"/>
  <c r="ACM13" i="14"/>
  <c r="ACN13" i="14"/>
  <c r="ACO13" i="14"/>
  <c r="ACP13" i="14"/>
  <c r="ACQ13" i="14"/>
  <c r="ACR13" i="14"/>
  <c r="ACS13" i="14"/>
  <c r="ACT13" i="14"/>
  <c r="ACU13" i="14"/>
  <c r="ACV13" i="14"/>
  <c r="ACW13" i="14"/>
  <c r="ACX13" i="14"/>
  <c r="ACY13" i="14"/>
  <c r="ACZ13" i="14"/>
  <c r="ADA13" i="14"/>
  <c r="ADB13" i="14"/>
  <c r="ADC13" i="14"/>
  <c r="ADD13" i="14"/>
  <c r="ADE13" i="14"/>
  <c r="ADF13" i="14"/>
  <c r="ADG13" i="14"/>
  <c r="ADH13" i="14"/>
  <c r="ADI13" i="14"/>
  <c r="ADJ13" i="14"/>
  <c r="ADK13" i="14"/>
  <c r="ADL13" i="14"/>
  <c r="ADM13" i="14"/>
  <c r="ADN13" i="14"/>
  <c r="ADO13" i="14"/>
  <c r="ADP13" i="14"/>
  <c r="ADQ13" i="14"/>
  <c r="ADR13" i="14"/>
  <c r="ADS13" i="14"/>
  <c r="ADT13" i="14"/>
  <c r="ADU13" i="14"/>
  <c r="ADV13" i="14"/>
  <c r="ADW13" i="14"/>
  <c r="ADX13" i="14"/>
  <c r="ADY13" i="14"/>
  <c r="ADZ13" i="14"/>
  <c r="AEA13" i="14"/>
  <c r="AEB13" i="14"/>
  <c r="AEC13" i="14"/>
  <c r="AED13" i="14"/>
  <c r="AEE13" i="14"/>
  <c r="AEF13" i="14"/>
  <c r="AEG13" i="14"/>
  <c r="AEH13" i="14"/>
  <c r="AEI13" i="14"/>
  <c r="AEJ13" i="14"/>
  <c r="AEK13" i="14"/>
  <c r="AEL13" i="14"/>
  <c r="AEM13" i="14"/>
  <c r="AEN13" i="14"/>
  <c r="AEO13" i="14"/>
  <c r="AEP13" i="14"/>
  <c r="AEQ13" i="14"/>
  <c r="AER13" i="14"/>
  <c r="AES13" i="14"/>
  <c r="AET13" i="14"/>
  <c r="AEU13" i="14"/>
  <c r="AEV13" i="14"/>
  <c r="AEW13" i="14"/>
  <c r="AEX13" i="14"/>
  <c r="AEY13" i="14"/>
  <c r="AEZ13" i="14"/>
  <c r="AFA13" i="14"/>
  <c r="AFB13" i="14"/>
  <c r="AFC13" i="14"/>
  <c r="AFD13" i="14"/>
  <c r="AFE13" i="14"/>
  <c r="AFF13" i="14"/>
  <c r="AFG13" i="14"/>
  <c r="AFH13" i="14"/>
  <c r="AFI13" i="14"/>
  <c r="AFJ13" i="14"/>
  <c r="AFK13" i="14"/>
  <c r="AFL13" i="14"/>
  <c r="AFM13" i="14"/>
  <c r="AFN13" i="14"/>
  <c r="AFO13" i="14"/>
  <c r="AFP13" i="14"/>
  <c r="AFQ13" i="14"/>
  <c r="AFR13" i="14"/>
  <c r="AFS13" i="14"/>
  <c r="AFT13" i="14"/>
  <c r="AFU13" i="14"/>
  <c r="AFV13" i="14"/>
  <c r="AFW13" i="14"/>
  <c r="AFX13" i="14"/>
  <c r="AFY13" i="14"/>
  <c r="AFZ13" i="14"/>
  <c r="AGA13" i="14"/>
  <c r="AGB13" i="14"/>
  <c r="AGC13" i="14"/>
  <c r="AGD13" i="14"/>
  <c r="AGE13" i="14"/>
  <c r="AGF13" i="14"/>
  <c r="AGG13" i="14"/>
  <c r="AGH13" i="14"/>
  <c r="AGI13" i="14"/>
  <c r="AGJ13" i="14"/>
  <c r="AGK13" i="14"/>
  <c r="AGL13" i="14"/>
  <c r="AGM13" i="14"/>
  <c r="AGN13" i="14"/>
  <c r="AGO13" i="14"/>
  <c r="AGP13" i="14"/>
  <c r="AGQ13" i="14"/>
  <c r="AGR13" i="14"/>
  <c r="AGS13" i="14"/>
  <c r="AGT13" i="14"/>
  <c r="AGU13" i="14"/>
  <c r="AGV13" i="14"/>
  <c r="AGW13" i="14"/>
  <c r="AGX13" i="14"/>
  <c r="AGY13" i="14"/>
  <c r="AGZ13" i="14"/>
  <c r="AHA13" i="14"/>
  <c r="AHB13" i="14"/>
  <c r="AHC13" i="14"/>
  <c r="AHD13" i="14"/>
  <c r="AHE13" i="14"/>
  <c r="AHF13" i="14"/>
  <c r="AHG13" i="14"/>
  <c r="AHH13" i="14"/>
  <c r="AHI13" i="14"/>
  <c r="AHJ13" i="14"/>
  <c r="AHK13" i="14"/>
  <c r="AHL13" i="14"/>
  <c r="AHM13" i="14"/>
  <c r="AHN13" i="14"/>
  <c r="AHO13" i="14"/>
  <c r="AHP13" i="14"/>
  <c r="AHQ13" i="14"/>
  <c r="AHR13" i="14"/>
  <c r="AHS13" i="14"/>
  <c r="AHT13" i="14"/>
  <c r="AHU13" i="14"/>
  <c r="AHV13" i="14"/>
  <c r="AHW13" i="14"/>
  <c r="AHX13" i="14"/>
  <c r="AHY13" i="14"/>
  <c r="AHZ13" i="14"/>
  <c r="AIA13" i="14"/>
  <c r="AIB13" i="14"/>
  <c r="AIC13" i="14"/>
  <c r="AID13" i="14"/>
  <c r="AIE13" i="14"/>
  <c r="AIF13" i="14"/>
  <c r="AIG13" i="14"/>
  <c r="AIH13" i="14"/>
  <c r="AII13" i="14"/>
  <c r="AIJ13" i="14"/>
  <c r="AIK13" i="14"/>
  <c r="AIL13" i="14"/>
  <c r="AIM13" i="14"/>
  <c r="AIN13" i="14"/>
  <c r="AIO13" i="14"/>
  <c r="AIP13" i="14"/>
  <c r="AIQ13" i="14"/>
  <c r="AIR13" i="14"/>
  <c r="AIS13" i="14"/>
  <c r="AIT13" i="14"/>
  <c r="AIU13" i="14"/>
  <c r="AIV13" i="14"/>
  <c r="AIW13" i="14"/>
  <c r="AIX13" i="14"/>
  <c r="AIY13" i="14"/>
  <c r="AIZ13" i="14"/>
  <c r="AJA13" i="14"/>
  <c r="AJB13" i="14"/>
  <c r="AJC13" i="14"/>
  <c r="AJD13" i="14"/>
  <c r="AJE13" i="14"/>
  <c r="AJF13" i="14"/>
  <c r="AJG13" i="14"/>
  <c r="AJH13" i="14"/>
  <c r="AJI13" i="14"/>
  <c r="AJJ13" i="14"/>
  <c r="AJK13" i="14"/>
  <c r="AJL13" i="14"/>
  <c r="AJM13" i="14"/>
  <c r="AJN13" i="14"/>
  <c r="AJO13" i="14"/>
  <c r="AJP13" i="14"/>
  <c r="AJQ13" i="14"/>
  <c r="AJR13" i="14"/>
  <c r="AJS13" i="14"/>
  <c r="AJT13" i="14"/>
  <c r="AJU13" i="14"/>
  <c r="AJV13" i="14"/>
  <c r="AJW13" i="14"/>
  <c r="AJX13" i="14"/>
  <c r="AJY13" i="14"/>
  <c r="AJZ13" i="14"/>
  <c r="AKA13" i="14"/>
  <c r="AKB13" i="14"/>
  <c r="AKC13" i="14"/>
  <c r="AKD13" i="14"/>
  <c r="AKE13" i="14"/>
  <c r="AKF13" i="14"/>
  <c r="AKG13" i="14"/>
  <c r="AKH13" i="14"/>
  <c r="AKI13" i="14"/>
  <c r="AKJ13" i="14"/>
  <c r="AKK13" i="14"/>
  <c r="AKL13" i="14"/>
  <c r="AKM13" i="14"/>
  <c r="AKN13" i="14"/>
  <c r="AKO13" i="14"/>
  <c r="AKP13" i="14"/>
  <c r="AKQ13" i="14"/>
  <c r="AKR13" i="14"/>
  <c r="AKS13" i="14"/>
  <c r="AKT13" i="14"/>
  <c r="AKU13" i="14"/>
  <c r="AKV13" i="14"/>
  <c r="AKW13" i="14"/>
  <c r="AKX13" i="14"/>
  <c r="AKY13" i="14"/>
  <c r="AKZ13" i="14"/>
  <c r="ALA13" i="14"/>
  <c r="ALB13" i="14"/>
  <c r="ALC13" i="14"/>
  <c r="ALD13" i="14"/>
  <c r="ALE13" i="14"/>
  <c r="ALF13" i="14"/>
  <c r="ALG13" i="14"/>
  <c r="ALH13" i="14"/>
  <c r="ALI13" i="14"/>
  <c r="ALJ13" i="14"/>
  <c r="ALK13" i="14"/>
  <c r="ALL13" i="14"/>
  <c r="ALM13" i="14"/>
  <c r="ALN13" i="14"/>
  <c r="ALO13" i="14"/>
  <c r="ALP13" i="14"/>
  <c r="ALQ13" i="14"/>
  <c r="ALR13" i="14"/>
  <c r="ALS13" i="14"/>
  <c r="ALT13" i="14"/>
  <c r="ALU13" i="14"/>
  <c r="ALV13" i="14"/>
  <c r="ALW13" i="14"/>
  <c r="ALX13" i="14"/>
  <c r="ALY13" i="14"/>
  <c r="ALZ13" i="14"/>
  <c r="AMA13" i="14"/>
  <c r="AMB13" i="14"/>
  <c r="AMC13" i="14"/>
  <c r="AMD13" i="14"/>
  <c r="AME13" i="14"/>
  <c r="AMF13" i="14"/>
  <c r="AMG13" i="14"/>
  <c r="AMH13" i="14"/>
  <c r="AMI13" i="14"/>
  <c r="AMJ13" i="14"/>
  <c r="TE14" i="14"/>
  <c r="TF14" i="14"/>
  <c r="TG14" i="14"/>
  <c r="TH14" i="14"/>
  <c r="TI14" i="14"/>
  <c r="TJ14" i="14"/>
  <c r="TK14" i="14"/>
  <c r="TL14" i="14"/>
  <c r="TM14" i="14"/>
  <c r="TN14" i="14"/>
  <c r="TO14" i="14"/>
  <c r="TP14" i="14"/>
  <c r="TQ14" i="14"/>
  <c r="TR14" i="14"/>
  <c r="TS14" i="14"/>
  <c r="TT14" i="14"/>
  <c r="TU14" i="14"/>
  <c r="TV14" i="14"/>
  <c r="TW14" i="14"/>
  <c r="TX14" i="14"/>
  <c r="TY14" i="14"/>
  <c r="TZ14" i="14"/>
  <c r="UA14" i="14"/>
  <c r="UB14" i="14"/>
  <c r="UC14" i="14"/>
  <c r="UD14" i="14"/>
  <c r="UE14" i="14"/>
  <c r="UF14" i="14"/>
  <c r="UG14" i="14"/>
  <c r="UH14" i="14"/>
  <c r="UI14" i="14"/>
  <c r="UJ14" i="14"/>
  <c r="UK14" i="14"/>
  <c r="UL14" i="14"/>
  <c r="UM14" i="14"/>
  <c r="UN14" i="14"/>
  <c r="UO14" i="14"/>
  <c r="UP14" i="14"/>
  <c r="UQ14" i="14"/>
  <c r="UR14" i="14"/>
  <c r="US14" i="14"/>
  <c r="UT14" i="14"/>
  <c r="UU14" i="14"/>
  <c r="UV14" i="14"/>
  <c r="UW14" i="14"/>
  <c r="UX14" i="14"/>
  <c r="UY14" i="14"/>
  <c r="UZ14" i="14"/>
  <c r="VA14" i="14"/>
  <c r="VB14" i="14"/>
  <c r="VC14" i="14"/>
  <c r="VD14" i="14"/>
  <c r="VE14" i="14"/>
  <c r="VF14" i="14"/>
  <c r="VG14" i="14"/>
  <c r="VH14" i="14"/>
  <c r="VI14" i="14"/>
  <c r="VJ14" i="14"/>
  <c r="VK14" i="14"/>
  <c r="VL14" i="14"/>
  <c r="VM14" i="14"/>
  <c r="VN14" i="14"/>
  <c r="VO14" i="14"/>
  <c r="VP14" i="14"/>
  <c r="VQ14" i="14"/>
  <c r="VR14" i="14"/>
  <c r="VS14" i="14"/>
  <c r="VT14" i="14"/>
  <c r="VU14" i="14"/>
  <c r="VV14" i="14"/>
  <c r="VW14" i="14"/>
  <c r="VX14" i="14"/>
  <c r="VY14" i="14"/>
  <c r="VZ14" i="14"/>
  <c r="WA14" i="14"/>
  <c r="WB14" i="14"/>
  <c r="WC14" i="14"/>
  <c r="WD14" i="14"/>
  <c r="WE14" i="14"/>
  <c r="WF14" i="14"/>
  <c r="WG14" i="14"/>
  <c r="WH14" i="14"/>
  <c r="WI14" i="14"/>
  <c r="WJ14" i="14"/>
  <c r="WK14" i="14"/>
  <c r="WL14" i="14"/>
  <c r="WM14" i="14"/>
  <c r="WN14" i="14"/>
  <c r="WO14" i="14"/>
  <c r="WP14" i="14"/>
  <c r="WQ14" i="14"/>
  <c r="WR14" i="14"/>
  <c r="WS14" i="14"/>
  <c r="WT14" i="14"/>
  <c r="WU14" i="14"/>
  <c r="WV14" i="14"/>
  <c r="WW14" i="14"/>
  <c r="WX14" i="14"/>
  <c r="WY14" i="14"/>
  <c r="WZ14" i="14"/>
  <c r="XA14" i="14"/>
  <c r="XB14" i="14"/>
  <c r="XC14" i="14"/>
  <c r="XD14" i="14"/>
  <c r="XE14" i="14"/>
  <c r="XF14" i="14"/>
  <c r="XG14" i="14"/>
  <c r="XH14" i="14"/>
  <c r="XI14" i="14"/>
  <c r="XJ14" i="14"/>
  <c r="XK14" i="14"/>
  <c r="XL14" i="14"/>
  <c r="XM14" i="14"/>
  <c r="XN14" i="14"/>
  <c r="XO14" i="14"/>
  <c r="XP14" i="14"/>
  <c r="XQ14" i="14"/>
  <c r="XR14" i="14"/>
  <c r="XS14" i="14"/>
  <c r="XT14" i="14"/>
  <c r="XU14" i="14"/>
  <c r="XV14" i="14"/>
  <c r="XW14" i="14"/>
  <c r="XX14" i="14"/>
  <c r="XY14" i="14"/>
  <c r="XZ14" i="14"/>
  <c r="YA14" i="14"/>
  <c r="YB14" i="14"/>
  <c r="YC14" i="14"/>
  <c r="YD14" i="14"/>
  <c r="YE14" i="14"/>
  <c r="YF14" i="14"/>
  <c r="YG14" i="14"/>
  <c r="YH14" i="14"/>
  <c r="YI14" i="14"/>
  <c r="YJ14" i="14"/>
  <c r="YK14" i="14"/>
  <c r="YL14" i="14"/>
  <c r="YM14" i="14"/>
  <c r="YN14" i="14"/>
  <c r="YO14" i="14"/>
  <c r="YP14" i="14"/>
  <c r="YQ14" i="14"/>
  <c r="YR14" i="14"/>
  <c r="YS14" i="14"/>
  <c r="YT14" i="14"/>
  <c r="YU14" i="14"/>
  <c r="YV14" i="14"/>
  <c r="YW14" i="14"/>
  <c r="YX14" i="14"/>
  <c r="YY14" i="14"/>
  <c r="YZ14" i="14"/>
  <c r="ZA14" i="14"/>
  <c r="ZB14" i="14"/>
  <c r="ZC14" i="14"/>
  <c r="ZD14" i="14"/>
  <c r="ZE14" i="14"/>
  <c r="ZF14" i="14"/>
  <c r="ZG14" i="14"/>
  <c r="ZH14" i="14"/>
  <c r="ZI14" i="14"/>
  <c r="ZJ14" i="14"/>
  <c r="ZK14" i="14"/>
  <c r="ZL14" i="14"/>
  <c r="ZM14" i="14"/>
  <c r="ZN14" i="14"/>
  <c r="ZO14" i="14"/>
  <c r="ZP14" i="14"/>
  <c r="ZQ14" i="14"/>
  <c r="ZR14" i="14"/>
  <c r="ZS14" i="14"/>
  <c r="ZT14" i="14"/>
  <c r="ZU14" i="14"/>
  <c r="ZV14" i="14"/>
  <c r="ZW14" i="14"/>
  <c r="ZX14" i="14"/>
  <c r="ZY14" i="14"/>
  <c r="ZZ14" i="14"/>
  <c r="AAA14" i="14"/>
  <c r="AAB14" i="14"/>
  <c r="AAC14" i="14"/>
  <c r="AAD14" i="14"/>
  <c r="AAE14" i="14"/>
  <c r="AAF14" i="14"/>
  <c r="AAG14" i="14"/>
  <c r="AAH14" i="14"/>
  <c r="AAI14" i="14"/>
  <c r="AAJ14" i="14"/>
  <c r="AAK14" i="14"/>
  <c r="AAL14" i="14"/>
  <c r="AAM14" i="14"/>
  <c r="AAN14" i="14"/>
  <c r="AAO14" i="14"/>
  <c r="AAP14" i="14"/>
  <c r="AAQ14" i="14"/>
  <c r="AAR14" i="14"/>
  <c r="AAS14" i="14"/>
  <c r="AAT14" i="14"/>
  <c r="AAU14" i="14"/>
  <c r="AAV14" i="14"/>
  <c r="AAW14" i="14"/>
  <c r="AAX14" i="14"/>
  <c r="AAY14" i="14"/>
  <c r="AAZ14" i="14"/>
  <c r="ABA14" i="14"/>
  <c r="ABB14" i="14"/>
  <c r="ABC14" i="14"/>
  <c r="ABD14" i="14"/>
  <c r="ABE14" i="14"/>
  <c r="ABF14" i="14"/>
  <c r="ABG14" i="14"/>
  <c r="ABH14" i="14"/>
  <c r="ABI14" i="14"/>
  <c r="ABJ14" i="14"/>
  <c r="ABK14" i="14"/>
  <c r="ABL14" i="14"/>
  <c r="ABM14" i="14"/>
  <c r="ABN14" i="14"/>
  <c r="ABO14" i="14"/>
  <c r="ABP14" i="14"/>
  <c r="ABQ14" i="14"/>
  <c r="ABR14" i="14"/>
  <c r="ABS14" i="14"/>
  <c r="ABT14" i="14"/>
  <c r="ABU14" i="14"/>
  <c r="ABV14" i="14"/>
  <c r="ABW14" i="14"/>
  <c r="ABX14" i="14"/>
  <c r="ABY14" i="14"/>
  <c r="ABZ14" i="14"/>
  <c r="ACA14" i="14"/>
  <c r="ACB14" i="14"/>
  <c r="ACC14" i="14"/>
  <c r="ACD14" i="14"/>
  <c r="ACE14" i="14"/>
  <c r="ACF14" i="14"/>
  <c r="ACG14" i="14"/>
  <c r="ACH14" i="14"/>
  <c r="ACI14" i="14"/>
  <c r="ACJ14" i="14"/>
  <c r="ACK14" i="14"/>
  <c r="ACL14" i="14"/>
  <c r="ACM14" i="14"/>
  <c r="ACN14" i="14"/>
  <c r="ACO14" i="14"/>
  <c r="ACP14" i="14"/>
  <c r="ACQ14" i="14"/>
  <c r="ACR14" i="14"/>
  <c r="ACS14" i="14"/>
  <c r="ACT14" i="14"/>
  <c r="ACU14" i="14"/>
  <c r="ACV14" i="14"/>
  <c r="ACW14" i="14"/>
  <c r="ACX14" i="14"/>
  <c r="ACY14" i="14"/>
  <c r="ACZ14" i="14"/>
  <c r="ADA14" i="14"/>
  <c r="ADB14" i="14"/>
  <c r="ADC14" i="14"/>
  <c r="ADD14" i="14"/>
  <c r="ADE14" i="14"/>
  <c r="ADF14" i="14"/>
  <c r="ADG14" i="14"/>
  <c r="ADH14" i="14"/>
  <c r="ADI14" i="14"/>
  <c r="ADJ14" i="14"/>
  <c r="ADK14" i="14"/>
  <c r="ADL14" i="14"/>
  <c r="ADM14" i="14"/>
  <c r="ADN14" i="14"/>
  <c r="ADO14" i="14"/>
  <c r="ADP14" i="14"/>
  <c r="ADQ14" i="14"/>
  <c r="ADR14" i="14"/>
  <c r="ADS14" i="14"/>
  <c r="ADT14" i="14"/>
  <c r="ADU14" i="14"/>
  <c r="ADV14" i="14"/>
  <c r="ADW14" i="14"/>
  <c r="ADX14" i="14"/>
  <c r="ADY14" i="14"/>
  <c r="ADZ14" i="14"/>
  <c r="AEA14" i="14"/>
  <c r="AEB14" i="14"/>
  <c r="AEC14" i="14"/>
  <c r="AED14" i="14"/>
  <c r="AEE14" i="14"/>
  <c r="AEF14" i="14"/>
  <c r="AEG14" i="14"/>
  <c r="AEH14" i="14"/>
  <c r="AEI14" i="14"/>
  <c r="AEJ14" i="14"/>
  <c r="AEK14" i="14"/>
  <c r="AEL14" i="14"/>
  <c r="AEM14" i="14"/>
  <c r="AEN14" i="14"/>
  <c r="AEO14" i="14"/>
  <c r="AEP14" i="14"/>
  <c r="AEQ14" i="14"/>
  <c r="AER14" i="14"/>
  <c r="AES14" i="14"/>
  <c r="AET14" i="14"/>
  <c r="AEU14" i="14"/>
  <c r="AEV14" i="14"/>
  <c r="AEW14" i="14"/>
  <c r="AEX14" i="14"/>
  <c r="AEY14" i="14"/>
  <c r="AEZ14" i="14"/>
  <c r="AFA14" i="14"/>
  <c r="AFB14" i="14"/>
  <c r="AFC14" i="14"/>
  <c r="AFD14" i="14"/>
  <c r="AFE14" i="14"/>
  <c r="AFF14" i="14"/>
  <c r="AFG14" i="14"/>
  <c r="AFH14" i="14"/>
  <c r="AFI14" i="14"/>
  <c r="AFJ14" i="14"/>
  <c r="AFK14" i="14"/>
  <c r="AFL14" i="14"/>
  <c r="AFM14" i="14"/>
  <c r="AFN14" i="14"/>
  <c r="AFO14" i="14"/>
  <c r="AFP14" i="14"/>
  <c r="AFQ14" i="14"/>
  <c r="AFR14" i="14"/>
  <c r="AFS14" i="14"/>
  <c r="AFT14" i="14"/>
  <c r="AFU14" i="14"/>
  <c r="AFV14" i="14"/>
  <c r="AFW14" i="14"/>
  <c r="AFX14" i="14"/>
  <c r="AFY14" i="14"/>
  <c r="AFZ14" i="14"/>
  <c r="AGA14" i="14"/>
  <c r="AGB14" i="14"/>
  <c r="AGC14" i="14"/>
  <c r="AGD14" i="14"/>
  <c r="AGE14" i="14"/>
  <c r="AGF14" i="14"/>
  <c r="AGG14" i="14"/>
  <c r="AGH14" i="14"/>
  <c r="AGI14" i="14"/>
  <c r="AGJ14" i="14"/>
  <c r="AGK14" i="14"/>
  <c r="AGL14" i="14"/>
  <c r="AGM14" i="14"/>
  <c r="AGN14" i="14"/>
  <c r="AGO14" i="14"/>
  <c r="AGP14" i="14"/>
  <c r="AGQ14" i="14"/>
  <c r="AGR14" i="14"/>
  <c r="AGS14" i="14"/>
  <c r="AGT14" i="14"/>
  <c r="AGU14" i="14"/>
  <c r="AGV14" i="14"/>
  <c r="AGW14" i="14"/>
  <c r="AGX14" i="14"/>
  <c r="AGY14" i="14"/>
  <c r="AGZ14" i="14"/>
  <c r="AHA14" i="14"/>
  <c r="AHB14" i="14"/>
  <c r="AHC14" i="14"/>
  <c r="AHD14" i="14"/>
  <c r="AHE14" i="14"/>
  <c r="AHF14" i="14"/>
  <c r="AHG14" i="14"/>
  <c r="AHH14" i="14"/>
  <c r="AHI14" i="14"/>
  <c r="AHJ14" i="14"/>
  <c r="AHK14" i="14"/>
  <c r="AHL14" i="14"/>
  <c r="AHM14" i="14"/>
  <c r="AHN14" i="14"/>
  <c r="AHO14" i="14"/>
  <c r="AHP14" i="14"/>
  <c r="AHQ14" i="14"/>
  <c r="AHR14" i="14"/>
  <c r="AHS14" i="14"/>
  <c r="AHT14" i="14"/>
  <c r="AHU14" i="14"/>
  <c r="AHV14" i="14"/>
  <c r="AHW14" i="14"/>
  <c r="AHX14" i="14"/>
  <c r="AHY14" i="14"/>
  <c r="AHZ14" i="14"/>
  <c r="AIA14" i="14"/>
  <c r="AIB14" i="14"/>
  <c r="AIC14" i="14"/>
  <c r="AID14" i="14"/>
  <c r="AIE14" i="14"/>
  <c r="AIF14" i="14"/>
  <c r="AIG14" i="14"/>
  <c r="AIH14" i="14"/>
  <c r="AII14" i="14"/>
  <c r="AIJ14" i="14"/>
  <c r="AIK14" i="14"/>
  <c r="AIL14" i="14"/>
  <c r="AIM14" i="14"/>
  <c r="AIN14" i="14"/>
  <c r="AIO14" i="14"/>
  <c r="AIP14" i="14"/>
  <c r="AIQ14" i="14"/>
  <c r="AIR14" i="14"/>
  <c r="AIS14" i="14"/>
  <c r="AIT14" i="14"/>
  <c r="AIU14" i="14"/>
  <c r="AIV14" i="14"/>
  <c r="AIW14" i="14"/>
  <c r="AIX14" i="14"/>
  <c r="AIY14" i="14"/>
  <c r="AIZ14" i="14"/>
  <c r="AJA14" i="14"/>
  <c r="AJB14" i="14"/>
  <c r="AJC14" i="14"/>
  <c r="AJD14" i="14"/>
  <c r="AJE14" i="14"/>
  <c r="AJF14" i="14"/>
  <c r="AJG14" i="14"/>
  <c r="AJH14" i="14"/>
  <c r="AJI14" i="14"/>
  <c r="AJJ14" i="14"/>
  <c r="AJK14" i="14"/>
  <c r="AJL14" i="14"/>
  <c r="AJM14" i="14"/>
  <c r="AJN14" i="14"/>
  <c r="AJO14" i="14"/>
  <c r="AJP14" i="14"/>
  <c r="AJQ14" i="14"/>
  <c r="AJR14" i="14"/>
  <c r="AJS14" i="14"/>
  <c r="AJT14" i="14"/>
  <c r="AJU14" i="14"/>
  <c r="AJV14" i="14"/>
  <c r="AJW14" i="14"/>
  <c r="AJX14" i="14"/>
  <c r="AJY14" i="14"/>
  <c r="AJZ14" i="14"/>
  <c r="AKA14" i="14"/>
  <c r="AKB14" i="14"/>
  <c r="AKC14" i="14"/>
  <c r="AKD14" i="14"/>
  <c r="AKE14" i="14"/>
  <c r="AKF14" i="14"/>
  <c r="AKG14" i="14"/>
  <c r="AKH14" i="14"/>
  <c r="AKI14" i="14"/>
  <c r="AKJ14" i="14"/>
  <c r="AKK14" i="14"/>
  <c r="AKL14" i="14"/>
  <c r="AKM14" i="14"/>
  <c r="AKN14" i="14"/>
  <c r="AKO14" i="14"/>
  <c r="AKP14" i="14"/>
  <c r="AKQ14" i="14"/>
  <c r="AKR14" i="14"/>
  <c r="AKS14" i="14"/>
  <c r="AKT14" i="14"/>
  <c r="AKU14" i="14"/>
  <c r="AKV14" i="14"/>
  <c r="AKW14" i="14"/>
  <c r="AKX14" i="14"/>
  <c r="AKY14" i="14"/>
  <c r="AKZ14" i="14"/>
  <c r="ALA14" i="14"/>
  <c r="ALB14" i="14"/>
  <c r="ALC14" i="14"/>
  <c r="ALD14" i="14"/>
  <c r="ALE14" i="14"/>
  <c r="ALF14" i="14"/>
  <c r="ALG14" i="14"/>
  <c r="ALH14" i="14"/>
  <c r="ALI14" i="14"/>
  <c r="ALJ14" i="14"/>
  <c r="ALK14" i="14"/>
  <c r="ALL14" i="14"/>
  <c r="ALM14" i="14"/>
  <c r="ALN14" i="14"/>
  <c r="ALO14" i="14"/>
  <c r="ALP14" i="14"/>
  <c r="ALQ14" i="14"/>
  <c r="ALR14" i="14"/>
  <c r="ALS14" i="14"/>
  <c r="ALT14" i="14"/>
  <c r="ALU14" i="14"/>
  <c r="ALV14" i="14"/>
  <c r="ALW14" i="14"/>
  <c r="ALX14" i="14"/>
  <c r="ALY14" i="14"/>
  <c r="ALZ14" i="14"/>
  <c r="AMA14" i="14"/>
  <c r="AMB14" i="14"/>
  <c r="AMC14" i="14"/>
  <c r="AMD14" i="14"/>
  <c r="AME14" i="14"/>
  <c r="AMF14" i="14"/>
  <c r="AMG14" i="14"/>
  <c r="AMH14" i="14"/>
  <c r="AMI14" i="14"/>
  <c r="AMJ14" i="14"/>
  <c r="TE15" i="14"/>
  <c r="TF15" i="14"/>
  <c r="TG15" i="14"/>
  <c r="TH15" i="14"/>
  <c r="TI15" i="14"/>
  <c r="TJ15" i="14"/>
  <c r="TK15" i="14"/>
  <c r="TL15" i="14"/>
  <c r="TM15" i="14"/>
  <c r="TN15" i="14"/>
  <c r="TO15" i="14"/>
  <c r="TP15" i="14"/>
  <c r="TQ15" i="14"/>
  <c r="TR15" i="14"/>
  <c r="TS15" i="14"/>
  <c r="TT15" i="14"/>
  <c r="TU15" i="14"/>
  <c r="TV15" i="14"/>
  <c r="TW15" i="14"/>
  <c r="TX15" i="14"/>
  <c r="TY15" i="14"/>
  <c r="TZ15" i="14"/>
  <c r="UA15" i="14"/>
  <c r="UB15" i="14"/>
  <c r="UC15" i="14"/>
  <c r="UD15" i="14"/>
  <c r="UE15" i="14"/>
  <c r="UF15" i="14"/>
  <c r="UG15" i="14"/>
  <c r="UH15" i="14"/>
  <c r="UI15" i="14"/>
  <c r="UJ15" i="14"/>
  <c r="UK15" i="14"/>
  <c r="UL15" i="14"/>
  <c r="UM15" i="14"/>
  <c r="UN15" i="14"/>
  <c r="UO15" i="14"/>
  <c r="UP15" i="14"/>
  <c r="UQ15" i="14"/>
  <c r="UR15" i="14"/>
  <c r="US15" i="14"/>
  <c r="UT15" i="14"/>
  <c r="UU15" i="14"/>
  <c r="UV15" i="14"/>
  <c r="UW15" i="14"/>
  <c r="UX15" i="14"/>
  <c r="UY15" i="14"/>
  <c r="UZ15" i="14"/>
  <c r="VA15" i="14"/>
  <c r="VB15" i="14"/>
  <c r="VC15" i="14"/>
  <c r="VD15" i="14"/>
  <c r="VE15" i="14"/>
  <c r="VF15" i="14"/>
  <c r="VG15" i="14"/>
  <c r="VH15" i="14"/>
  <c r="VI15" i="14"/>
  <c r="VJ15" i="14"/>
  <c r="VK15" i="14"/>
  <c r="VL15" i="14"/>
  <c r="VM15" i="14"/>
  <c r="VN15" i="14"/>
  <c r="VO15" i="14"/>
  <c r="VP15" i="14"/>
  <c r="VQ15" i="14"/>
  <c r="VR15" i="14"/>
  <c r="VS15" i="14"/>
  <c r="VT15" i="14"/>
  <c r="VU15" i="14"/>
  <c r="VV15" i="14"/>
  <c r="VW15" i="14"/>
  <c r="VX15" i="14"/>
  <c r="VY15" i="14"/>
  <c r="VZ15" i="14"/>
  <c r="WA15" i="14"/>
  <c r="WB15" i="14"/>
  <c r="WC15" i="14"/>
  <c r="WD15" i="14"/>
  <c r="WE15" i="14"/>
  <c r="WF15" i="14"/>
  <c r="WG15" i="14"/>
  <c r="WH15" i="14"/>
  <c r="WI15" i="14"/>
  <c r="WJ15" i="14"/>
  <c r="WK15" i="14"/>
  <c r="WL15" i="14"/>
  <c r="WM15" i="14"/>
  <c r="WN15" i="14"/>
  <c r="WO15" i="14"/>
  <c r="WP15" i="14"/>
  <c r="WQ15" i="14"/>
  <c r="WR15" i="14"/>
  <c r="WS15" i="14"/>
  <c r="WT15" i="14"/>
  <c r="WU15" i="14"/>
  <c r="WV15" i="14"/>
  <c r="WW15" i="14"/>
  <c r="WX15" i="14"/>
  <c r="WY15" i="14"/>
  <c r="WZ15" i="14"/>
  <c r="XA15" i="14"/>
  <c r="XB15" i="14"/>
  <c r="XC15" i="14"/>
  <c r="XD15" i="14"/>
  <c r="XE15" i="14"/>
  <c r="XF15" i="14"/>
  <c r="XG15" i="14"/>
  <c r="XH15" i="14"/>
  <c r="XI15" i="14"/>
  <c r="XJ15" i="14"/>
  <c r="XK15" i="14"/>
  <c r="XL15" i="14"/>
  <c r="XM15" i="14"/>
  <c r="XN15" i="14"/>
  <c r="XO15" i="14"/>
  <c r="XP15" i="14"/>
  <c r="XQ15" i="14"/>
  <c r="XR15" i="14"/>
  <c r="XS15" i="14"/>
  <c r="XT15" i="14"/>
  <c r="XU15" i="14"/>
  <c r="XV15" i="14"/>
  <c r="XW15" i="14"/>
  <c r="XX15" i="14"/>
  <c r="XY15" i="14"/>
  <c r="XZ15" i="14"/>
  <c r="YA15" i="14"/>
  <c r="YB15" i="14"/>
  <c r="YC15" i="14"/>
  <c r="YD15" i="14"/>
  <c r="YE15" i="14"/>
  <c r="YF15" i="14"/>
  <c r="YG15" i="14"/>
  <c r="YH15" i="14"/>
  <c r="YI15" i="14"/>
  <c r="YJ15" i="14"/>
  <c r="YK15" i="14"/>
  <c r="YL15" i="14"/>
  <c r="YM15" i="14"/>
  <c r="YN15" i="14"/>
  <c r="YO15" i="14"/>
  <c r="YP15" i="14"/>
  <c r="YQ15" i="14"/>
  <c r="YR15" i="14"/>
  <c r="YS15" i="14"/>
  <c r="YT15" i="14"/>
  <c r="YU15" i="14"/>
  <c r="YV15" i="14"/>
  <c r="YW15" i="14"/>
  <c r="YX15" i="14"/>
  <c r="YY15" i="14"/>
  <c r="YZ15" i="14"/>
  <c r="ZA15" i="14"/>
  <c r="ZB15" i="14"/>
  <c r="ZC15" i="14"/>
  <c r="ZD15" i="14"/>
  <c r="ZE15" i="14"/>
  <c r="ZF15" i="14"/>
  <c r="ZG15" i="14"/>
  <c r="ZH15" i="14"/>
  <c r="ZI15" i="14"/>
  <c r="ZJ15" i="14"/>
  <c r="ZK15" i="14"/>
  <c r="ZL15" i="14"/>
  <c r="ZM15" i="14"/>
  <c r="ZN15" i="14"/>
  <c r="ZO15" i="14"/>
  <c r="ZP15" i="14"/>
  <c r="ZQ15" i="14"/>
  <c r="ZR15" i="14"/>
  <c r="ZS15" i="14"/>
  <c r="ZT15" i="14"/>
  <c r="ZU15" i="14"/>
  <c r="ZV15" i="14"/>
  <c r="ZW15" i="14"/>
  <c r="ZX15" i="14"/>
  <c r="ZY15" i="14"/>
  <c r="ZZ15" i="14"/>
  <c r="AAA15" i="14"/>
  <c r="AAB15" i="14"/>
  <c r="AAC15" i="14"/>
  <c r="AAD15" i="14"/>
  <c r="AAE15" i="14"/>
  <c r="AAF15" i="14"/>
  <c r="AAG15" i="14"/>
  <c r="AAH15" i="14"/>
  <c r="AAI15" i="14"/>
  <c r="AAJ15" i="14"/>
  <c r="AAK15" i="14"/>
  <c r="AAL15" i="14"/>
  <c r="AAM15" i="14"/>
  <c r="AAN15" i="14"/>
  <c r="AAO15" i="14"/>
  <c r="AAP15" i="14"/>
  <c r="AAQ15" i="14"/>
  <c r="AAR15" i="14"/>
  <c r="AAS15" i="14"/>
  <c r="AAT15" i="14"/>
  <c r="AAU15" i="14"/>
  <c r="AAV15" i="14"/>
  <c r="AAW15" i="14"/>
  <c r="AAX15" i="14"/>
  <c r="AAY15" i="14"/>
  <c r="AAZ15" i="14"/>
  <c r="ABA15" i="14"/>
  <c r="ABB15" i="14"/>
  <c r="ABC15" i="14"/>
  <c r="ABD15" i="14"/>
  <c r="ABE15" i="14"/>
  <c r="ABF15" i="14"/>
  <c r="ABG15" i="14"/>
  <c r="ABH15" i="14"/>
  <c r="ABI15" i="14"/>
  <c r="ABJ15" i="14"/>
  <c r="ABK15" i="14"/>
  <c r="ABL15" i="14"/>
  <c r="ABM15" i="14"/>
  <c r="ABN15" i="14"/>
  <c r="ABO15" i="14"/>
  <c r="ABP15" i="14"/>
  <c r="ABQ15" i="14"/>
  <c r="ABR15" i="14"/>
  <c r="ABS15" i="14"/>
  <c r="ABT15" i="14"/>
  <c r="ABU15" i="14"/>
  <c r="ABV15" i="14"/>
  <c r="ABW15" i="14"/>
  <c r="ABX15" i="14"/>
  <c r="ABY15" i="14"/>
  <c r="ABZ15" i="14"/>
  <c r="ACA15" i="14"/>
  <c r="ACB15" i="14"/>
  <c r="ACC15" i="14"/>
  <c r="ACD15" i="14"/>
  <c r="ACE15" i="14"/>
  <c r="ACF15" i="14"/>
  <c r="ACG15" i="14"/>
  <c r="ACH15" i="14"/>
  <c r="ACI15" i="14"/>
  <c r="ACJ15" i="14"/>
  <c r="ACK15" i="14"/>
  <c r="ACL15" i="14"/>
  <c r="ACM15" i="14"/>
  <c r="ACN15" i="14"/>
  <c r="ACO15" i="14"/>
  <c r="ACP15" i="14"/>
  <c r="ACQ15" i="14"/>
  <c r="ACR15" i="14"/>
  <c r="ACS15" i="14"/>
  <c r="ACT15" i="14"/>
  <c r="ACU15" i="14"/>
  <c r="ACV15" i="14"/>
  <c r="ACW15" i="14"/>
  <c r="ACX15" i="14"/>
  <c r="ACY15" i="14"/>
  <c r="ACZ15" i="14"/>
  <c r="ADA15" i="14"/>
  <c r="ADB15" i="14"/>
  <c r="ADC15" i="14"/>
  <c r="ADD15" i="14"/>
  <c r="ADE15" i="14"/>
  <c r="ADF15" i="14"/>
  <c r="ADG15" i="14"/>
  <c r="ADH15" i="14"/>
  <c r="ADI15" i="14"/>
  <c r="ADJ15" i="14"/>
  <c r="ADK15" i="14"/>
  <c r="ADL15" i="14"/>
  <c r="ADM15" i="14"/>
  <c r="ADN15" i="14"/>
  <c r="ADO15" i="14"/>
  <c r="ADP15" i="14"/>
  <c r="ADQ15" i="14"/>
  <c r="ADR15" i="14"/>
  <c r="ADS15" i="14"/>
  <c r="ADT15" i="14"/>
  <c r="ADU15" i="14"/>
  <c r="ADV15" i="14"/>
  <c r="ADW15" i="14"/>
  <c r="ADX15" i="14"/>
  <c r="ADY15" i="14"/>
  <c r="ADZ15" i="14"/>
  <c r="AEA15" i="14"/>
  <c r="AEB15" i="14"/>
  <c r="AEC15" i="14"/>
  <c r="AED15" i="14"/>
  <c r="AEE15" i="14"/>
  <c r="AEF15" i="14"/>
  <c r="AEG15" i="14"/>
  <c r="AEH15" i="14"/>
  <c r="AEI15" i="14"/>
  <c r="AEJ15" i="14"/>
  <c r="AEK15" i="14"/>
  <c r="AEL15" i="14"/>
  <c r="AEM15" i="14"/>
  <c r="AEN15" i="14"/>
  <c r="AEO15" i="14"/>
  <c r="AEP15" i="14"/>
  <c r="AEQ15" i="14"/>
  <c r="AER15" i="14"/>
  <c r="AES15" i="14"/>
  <c r="AET15" i="14"/>
  <c r="AEU15" i="14"/>
  <c r="AEV15" i="14"/>
  <c r="AEW15" i="14"/>
  <c r="AEX15" i="14"/>
  <c r="AEY15" i="14"/>
  <c r="AEZ15" i="14"/>
  <c r="AFA15" i="14"/>
  <c r="AFB15" i="14"/>
  <c r="AFC15" i="14"/>
  <c r="AFD15" i="14"/>
  <c r="AFE15" i="14"/>
  <c r="AFF15" i="14"/>
  <c r="AFG15" i="14"/>
  <c r="AFH15" i="14"/>
  <c r="AFI15" i="14"/>
  <c r="AFJ15" i="14"/>
  <c r="AFK15" i="14"/>
  <c r="AFL15" i="14"/>
  <c r="AFM15" i="14"/>
  <c r="AFN15" i="14"/>
  <c r="AFO15" i="14"/>
  <c r="AFP15" i="14"/>
  <c r="AFQ15" i="14"/>
  <c r="AFR15" i="14"/>
  <c r="AFS15" i="14"/>
  <c r="AFT15" i="14"/>
  <c r="AFU15" i="14"/>
  <c r="AFV15" i="14"/>
  <c r="AFW15" i="14"/>
  <c r="AFX15" i="14"/>
  <c r="AFY15" i="14"/>
  <c r="AFZ15" i="14"/>
  <c r="AGA15" i="14"/>
  <c r="AGB15" i="14"/>
  <c r="AGC15" i="14"/>
  <c r="AGD15" i="14"/>
  <c r="AGE15" i="14"/>
  <c r="AGF15" i="14"/>
  <c r="AGG15" i="14"/>
  <c r="AGH15" i="14"/>
  <c r="AGI15" i="14"/>
  <c r="AGJ15" i="14"/>
  <c r="AGK15" i="14"/>
  <c r="AGL15" i="14"/>
  <c r="AGM15" i="14"/>
  <c r="AGN15" i="14"/>
  <c r="AGO15" i="14"/>
  <c r="AGP15" i="14"/>
  <c r="AGQ15" i="14"/>
  <c r="AGR15" i="14"/>
  <c r="AGS15" i="14"/>
  <c r="AGT15" i="14"/>
  <c r="AGU15" i="14"/>
  <c r="AGV15" i="14"/>
  <c r="AGW15" i="14"/>
  <c r="AGX15" i="14"/>
  <c r="AGY15" i="14"/>
  <c r="AGZ15" i="14"/>
  <c r="AHA15" i="14"/>
  <c r="AHB15" i="14"/>
  <c r="AHC15" i="14"/>
  <c r="AHD15" i="14"/>
  <c r="AHE15" i="14"/>
  <c r="AHF15" i="14"/>
  <c r="AHG15" i="14"/>
  <c r="AHH15" i="14"/>
  <c r="AHI15" i="14"/>
  <c r="AHJ15" i="14"/>
  <c r="AHK15" i="14"/>
  <c r="AHL15" i="14"/>
  <c r="AHM15" i="14"/>
  <c r="AHN15" i="14"/>
  <c r="AHO15" i="14"/>
  <c r="AHP15" i="14"/>
  <c r="AHQ15" i="14"/>
  <c r="AHR15" i="14"/>
  <c r="AHS15" i="14"/>
  <c r="AHT15" i="14"/>
  <c r="AHU15" i="14"/>
  <c r="AHV15" i="14"/>
  <c r="AHW15" i="14"/>
  <c r="AHX15" i="14"/>
  <c r="AHY15" i="14"/>
  <c r="AHZ15" i="14"/>
  <c r="AIA15" i="14"/>
  <c r="AIB15" i="14"/>
  <c r="AIC15" i="14"/>
  <c r="AID15" i="14"/>
  <c r="AIE15" i="14"/>
  <c r="AIF15" i="14"/>
  <c r="AIG15" i="14"/>
  <c r="AIH15" i="14"/>
  <c r="AII15" i="14"/>
  <c r="AIJ15" i="14"/>
  <c r="AIK15" i="14"/>
  <c r="AIL15" i="14"/>
  <c r="AIM15" i="14"/>
  <c r="AIN15" i="14"/>
  <c r="AIO15" i="14"/>
  <c r="AIP15" i="14"/>
  <c r="AIQ15" i="14"/>
  <c r="AIR15" i="14"/>
  <c r="AIS15" i="14"/>
  <c r="AIT15" i="14"/>
  <c r="AIU15" i="14"/>
  <c r="AIV15" i="14"/>
  <c r="AIW15" i="14"/>
  <c r="AIX15" i="14"/>
  <c r="AIY15" i="14"/>
  <c r="AIZ15" i="14"/>
  <c r="AJA15" i="14"/>
  <c r="AJB15" i="14"/>
  <c r="AJC15" i="14"/>
  <c r="AJD15" i="14"/>
  <c r="AJE15" i="14"/>
  <c r="AJF15" i="14"/>
  <c r="AJG15" i="14"/>
  <c r="AJH15" i="14"/>
  <c r="AJI15" i="14"/>
  <c r="AJJ15" i="14"/>
  <c r="AJK15" i="14"/>
  <c r="AJL15" i="14"/>
  <c r="AJM15" i="14"/>
  <c r="AJN15" i="14"/>
  <c r="AJO15" i="14"/>
  <c r="AJP15" i="14"/>
  <c r="AJQ15" i="14"/>
  <c r="AJR15" i="14"/>
  <c r="AJS15" i="14"/>
  <c r="AJT15" i="14"/>
  <c r="AJU15" i="14"/>
  <c r="AJV15" i="14"/>
  <c r="AJW15" i="14"/>
  <c r="AJX15" i="14"/>
  <c r="AJY15" i="14"/>
  <c r="AJZ15" i="14"/>
  <c r="AKA15" i="14"/>
  <c r="AKB15" i="14"/>
  <c r="AKC15" i="14"/>
  <c r="AKD15" i="14"/>
  <c r="AKE15" i="14"/>
  <c r="AKF15" i="14"/>
  <c r="AKG15" i="14"/>
  <c r="AKH15" i="14"/>
  <c r="AKI15" i="14"/>
  <c r="AKJ15" i="14"/>
  <c r="AKK15" i="14"/>
  <c r="AKL15" i="14"/>
  <c r="AKM15" i="14"/>
  <c r="AKN15" i="14"/>
  <c r="AKO15" i="14"/>
  <c r="AKP15" i="14"/>
  <c r="AKQ15" i="14"/>
  <c r="AKR15" i="14"/>
  <c r="AKS15" i="14"/>
  <c r="AKT15" i="14"/>
  <c r="AKU15" i="14"/>
  <c r="AKV15" i="14"/>
  <c r="AKW15" i="14"/>
  <c r="AKX15" i="14"/>
  <c r="AKY15" i="14"/>
  <c r="AKZ15" i="14"/>
  <c r="ALA15" i="14"/>
  <c r="ALB15" i="14"/>
  <c r="ALC15" i="14"/>
  <c r="ALD15" i="14"/>
  <c r="ALE15" i="14"/>
  <c r="ALF15" i="14"/>
  <c r="ALG15" i="14"/>
  <c r="ALH15" i="14"/>
  <c r="ALI15" i="14"/>
  <c r="ALJ15" i="14"/>
  <c r="ALK15" i="14"/>
  <c r="ALL15" i="14"/>
  <c r="ALM15" i="14"/>
  <c r="ALN15" i="14"/>
  <c r="ALO15" i="14"/>
  <c r="ALP15" i="14"/>
  <c r="ALQ15" i="14"/>
  <c r="ALR15" i="14"/>
  <c r="ALS15" i="14"/>
  <c r="ALT15" i="14"/>
  <c r="ALU15" i="14"/>
  <c r="ALV15" i="14"/>
  <c r="ALW15" i="14"/>
  <c r="ALX15" i="14"/>
  <c r="ALY15" i="14"/>
  <c r="ALZ15" i="14"/>
  <c r="AMA15" i="14"/>
  <c r="AMB15" i="14"/>
  <c r="AMC15" i="14"/>
  <c r="AMD15" i="14"/>
  <c r="AME15" i="14"/>
  <c r="AMF15" i="14"/>
  <c r="AMG15" i="14"/>
  <c r="AMH15" i="14"/>
  <c r="AMI15" i="14"/>
  <c r="AMJ15" i="14"/>
  <c r="TE16" i="14"/>
  <c r="TF16" i="14"/>
  <c r="TG16" i="14"/>
  <c r="TH16" i="14"/>
  <c r="TI16" i="14"/>
  <c r="TJ16" i="14"/>
  <c r="TK16" i="14"/>
  <c r="TL16" i="14"/>
  <c r="TM16" i="14"/>
  <c r="TN16" i="14"/>
  <c r="TO16" i="14"/>
  <c r="TP16" i="14"/>
  <c r="TQ16" i="14"/>
  <c r="TR16" i="14"/>
  <c r="TS16" i="14"/>
  <c r="TT16" i="14"/>
  <c r="TU16" i="14"/>
  <c r="TV16" i="14"/>
  <c r="TW16" i="14"/>
  <c r="TX16" i="14"/>
  <c r="TY16" i="14"/>
  <c r="TZ16" i="14"/>
  <c r="UA16" i="14"/>
  <c r="UB16" i="14"/>
  <c r="UC16" i="14"/>
  <c r="UD16" i="14"/>
  <c r="UE16" i="14"/>
  <c r="UF16" i="14"/>
  <c r="UG16" i="14"/>
  <c r="UH16" i="14"/>
  <c r="UI16" i="14"/>
  <c r="UJ16" i="14"/>
  <c r="UK16" i="14"/>
  <c r="UL16" i="14"/>
  <c r="UM16" i="14"/>
  <c r="UN16" i="14"/>
  <c r="UO16" i="14"/>
  <c r="UP16" i="14"/>
  <c r="UQ16" i="14"/>
  <c r="UR16" i="14"/>
  <c r="US16" i="14"/>
  <c r="UT16" i="14"/>
  <c r="UU16" i="14"/>
  <c r="UV16" i="14"/>
  <c r="UW16" i="14"/>
  <c r="UX16" i="14"/>
  <c r="UY16" i="14"/>
  <c r="UZ16" i="14"/>
  <c r="VA16" i="14"/>
  <c r="VB16" i="14"/>
  <c r="VC16" i="14"/>
  <c r="VD16" i="14"/>
  <c r="VE16" i="14"/>
  <c r="VF16" i="14"/>
  <c r="VG16" i="14"/>
  <c r="VH16" i="14"/>
  <c r="VI16" i="14"/>
  <c r="VJ16" i="14"/>
  <c r="VK16" i="14"/>
  <c r="VL16" i="14"/>
  <c r="VM16" i="14"/>
  <c r="VN16" i="14"/>
  <c r="VO16" i="14"/>
  <c r="VP16" i="14"/>
  <c r="VQ16" i="14"/>
  <c r="VR16" i="14"/>
  <c r="VS16" i="14"/>
  <c r="VT16" i="14"/>
  <c r="VU16" i="14"/>
  <c r="VV16" i="14"/>
  <c r="VW16" i="14"/>
  <c r="VX16" i="14"/>
  <c r="VY16" i="14"/>
  <c r="VZ16" i="14"/>
  <c r="WA16" i="14"/>
  <c r="WB16" i="14"/>
  <c r="WC16" i="14"/>
  <c r="WD16" i="14"/>
  <c r="WE16" i="14"/>
  <c r="WF16" i="14"/>
  <c r="WG16" i="14"/>
  <c r="WH16" i="14"/>
  <c r="WI16" i="14"/>
  <c r="WJ16" i="14"/>
  <c r="WK16" i="14"/>
  <c r="WL16" i="14"/>
  <c r="WM16" i="14"/>
  <c r="WN16" i="14"/>
  <c r="WO16" i="14"/>
  <c r="WP16" i="14"/>
  <c r="WQ16" i="14"/>
  <c r="WR16" i="14"/>
  <c r="WS16" i="14"/>
  <c r="WT16" i="14"/>
  <c r="WU16" i="14"/>
  <c r="WV16" i="14"/>
  <c r="WW16" i="14"/>
  <c r="WX16" i="14"/>
  <c r="WY16" i="14"/>
  <c r="WZ16" i="14"/>
  <c r="XA16" i="14"/>
  <c r="XB16" i="14"/>
  <c r="XC16" i="14"/>
  <c r="XD16" i="14"/>
  <c r="XE16" i="14"/>
  <c r="XF16" i="14"/>
  <c r="XG16" i="14"/>
  <c r="XH16" i="14"/>
  <c r="XI16" i="14"/>
  <c r="XJ16" i="14"/>
  <c r="XK16" i="14"/>
  <c r="XL16" i="14"/>
  <c r="XM16" i="14"/>
  <c r="XN16" i="14"/>
  <c r="XO16" i="14"/>
  <c r="XP16" i="14"/>
  <c r="XQ16" i="14"/>
  <c r="XR16" i="14"/>
  <c r="XS16" i="14"/>
  <c r="XT16" i="14"/>
  <c r="XU16" i="14"/>
  <c r="XV16" i="14"/>
  <c r="XW16" i="14"/>
  <c r="XX16" i="14"/>
  <c r="XY16" i="14"/>
  <c r="XZ16" i="14"/>
  <c r="YA16" i="14"/>
  <c r="YB16" i="14"/>
  <c r="YC16" i="14"/>
  <c r="YD16" i="14"/>
  <c r="YE16" i="14"/>
  <c r="YF16" i="14"/>
  <c r="YG16" i="14"/>
  <c r="YH16" i="14"/>
  <c r="YI16" i="14"/>
  <c r="YJ16" i="14"/>
  <c r="YK16" i="14"/>
  <c r="YL16" i="14"/>
  <c r="YM16" i="14"/>
  <c r="YN16" i="14"/>
  <c r="YO16" i="14"/>
  <c r="YP16" i="14"/>
  <c r="YQ16" i="14"/>
  <c r="YR16" i="14"/>
  <c r="YS16" i="14"/>
  <c r="YT16" i="14"/>
  <c r="YU16" i="14"/>
  <c r="YV16" i="14"/>
  <c r="YW16" i="14"/>
  <c r="YX16" i="14"/>
  <c r="YY16" i="14"/>
  <c r="YZ16" i="14"/>
  <c r="ZA16" i="14"/>
  <c r="ZB16" i="14"/>
  <c r="ZC16" i="14"/>
  <c r="ZD16" i="14"/>
  <c r="ZE16" i="14"/>
  <c r="ZF16" i="14"/>
  <c r="ZG16" i="14"/>
  <c r="ZH16" i="14"/>
  <c r="ZI16" i="14"/>
  <c r="ZJ16" i="14"/>
  <c r="ZK16" i="14"/>
  <c r="ZL16" i="14"/>
  <c r="ZM16" i="14"/>
  <c r="ZN16" i="14"/>
  <c r="ZO16" i="14"/>
  <c r="ZP16" i="14"/>
  <c r="ZQ16" i="14"/>
  <c r="ZR16" i="14"/>
  <c r="ZS16" i="14"/>
  <c r="ZT16" i="14"/>
  <c r="ZU16" i="14"/>
  <c r="ZV16" i="14"/>
  <c r="ZW16" i="14"/>
  <c r="ZX16" i="14"/>
  <c r="ZY16" i="14"/>
  <c r="ZZ16" i="14"/>
  <c r="AAA16" i="14"/>
  <c r="AAB16" i="14"/>
  <c r="AAC16" i="14"/>
  <c r="AAD16" i="14"/>
  <c r="AAE16" i="14"/>
  <c r="AAF16" i="14"/>
  <c r="AAG16" i="14"/>
  <c r="AAH16" i="14"/>
  <c r="AAI16" i="14"/>
  <c r="AAJ16" i="14"/>
  <c r="AAK16" i="14"/>
  <c r="AAL16" i="14"/>
  <c r="AAM16" i="14"/>
  <c r="AAN16" i="14"/>
  <c r="AAO16" i="14"/>
  <c r="AAP16" i="14"/>
  <c r="AAQ16" i="14"/>
  <c r="AAR16" i="14"/>
  <c r="AAS16" i="14"/>
  <c r="AAT16" i="14"/>
  <c r="AAU16" i="14"/>
  <c r="AAV16" i="14"/>
  <c r="AAW16" i="14"/>
  <c r="AAX16" i="14"/>
  <c r="AAY16" i="14"/>
  <c r="AAZ16" i="14"/>
  <c r="ABA16" i="14"/>
  <c r="ABB16" i="14"/>
  <c r="ABC16" i="14"/>
  <c r="ABD16" i="14"/>
  <c r="ABE16" i="14"/>
  <c r="ABF16" i="14"/>
  <c r="ABG16" i="14"/>
  <c r="ABH16" i="14"/>
  <c r="ABI16" i="14"/>
  <c r="ABJ16" i="14"/>
  <c r="ABK16" i="14"/>
  <c r="ABL16" i="14"/>
  <c r="ABM16" i="14"/>
  <c r="ABN16" i="14"/>
  <c r="ABO16" i="14"/>
  <c r="ABP16" i="14"/>
  <c r="ABQ16" i="14"/>
  <c r="ABR16" i="14"/>
  <c r="ABS16" i="14"/>
  <c r="ABT16" i="14"/>
  <c r="ABU16" i="14"/>
  <c r="ABV16" i="14"/>
  <c r="ABW16" i="14"/>
  <c r="ABX16" i="14"/>
  <c r="ABY16" i="14"/>
  <c r="ABZ16" i="14"/>
  <c r="ACA16" i="14"/>
  <c r="ACB16" i="14"/>
  <c r="ACC16" i="14"/>
  <c r="ACD16" i="14"/>
  <c r="ACE16" i="14"/>
  <c r="ACF16" i="14"/>
  <c r="ACG16" i="14"/>
  <c r="ACH16" i="14"/>
  <c r="ACI16" i="14"/>
  <c r="ACJ16" i="14"/>
  <c r="ACK16" i="14"/>
  <c r="ACL16" i="14"/>
  <c r="ACM16" i="14"/>
  <c r="ACN16" i="14"/>
  <c r="ACO16" i="14"/>
  <c r="ACP16" i="14"/>
  <c r="ACQ16" i="14"/>
  <c r="ACR16" i="14"/>
  <c r="ACS16" i="14"/>
  <c r="ACT16" i="14"/>
  <c r="ACU16" i="14"/>
  <c r="ACV16" i="14"/>
  <c r="ACW16" i="14"/>
  <c r="ACX16" i="14"/>
  <c r="ACY16" i="14"/>
  <c r="ACZ16" i="14"/>
  <c r="ADA16" i="14"/>
  <c r="ADB16" i="14"/>
  <c r="ADC16" i="14"/>
  <c r="ADD16" i="14"/>
  <c r="ADE16" i="14"/>
  <c r="ADF16" i="14"/>
  <c r="ADG16" i="14"/>
  <c r="ADH16" i="14"/>
  <c r="ADI16" i="14"/>
  <c r="ADJ16" i="14"/>
  <c r="ADK16" i="14"/>
  <c r="ADL16" i="14"/>
  <c r="ADM16" i="14"/>
  <c r="ADN16" i="14"/>
  <c r="ADO16" i="14"/>
  <c r="ADP16" i="14"/>
  <c r="ADQ16" i="14"/>
  <c r="ADR16" i="14"/>
  <c r="ADS16" i="14"/>
  <c r="ADT16" i="14"/>
  <c r="ADU16" i="14"/>
  <c r="ADV16" i="14"/>
  <c r="ADW16" i="14"/>
  <c r="ADX16" i="14"/>
  <c r="ADY16" i="14"/>
  <c r="ADZ16" i="14"/>
  <c r="AEA16" i="14"/>
  <c r="AEB16" i="14"/>
  <c r="AEC16" i="14"/>
  <c r="AED16" i="14"/>
  <c r="AEE16" i="14"/>
  <c r="AEF16" i="14"/>
  <c r="AEG16" i="14"/>
  <c r="AEH16" i="14"/>
  <c r="AEI16" i="14"/>
  <c r="AEJ16" i="14"/>
  <c r="AEK16" i="14"/>
  <c r="AEL16" i="14"/>
  <c r="AEM16" i="14"/>
  <c r="AEN16" i="14"/>
  <c r="AEO16" i="14"/>
  <c r="AEP16" i="14"/>
  <c r="AEQ16" i="14"/>
  <c r="AER16" i="14"/>
  <c r="AES16" i="14"/>
  <c r="AET16" i="14"/>
  <c r="AEU16" i="14"/>
  <c r="AEV16" i="14"/>
  <c r="AEW16" i="14"/>
  <c r="AEX16" i="14"/>
  <c r="AEY16" i="14"/>
  <c r="AEZ16" i="14"/>
  <c r="AFA16" i="14"/>
  <c r="AFB16" i="14"/>
  <c r="AFC16" i="14"/>
  <c r="AFD16" i="14"/>
  <c r="AFE16" i="14"/>
  <c r="AFF16" i="14"/>
  <c r="AFG16" i="14"/>
  <c r="AFH16" i="14"/>
  <c r="AFI16" i="14"/>
  <c r="AFJ16" i="14"/>
  <c r="AFK16" i="14"/>
  <c r="AFL16" i="14"/>
  <c r="AFM16" i="14"/>
  <c r="AFN16" i="14"/>
  <c r="AFO16" i="14"/>
  <c r="AFP16" i="14"/>
  <c r="AFQ16" i="14"/>
  <c r="AFR16" i="14"/>
  <c r="AFS16" i="14"/>
  <c r="AFT16" i="14"/>
  <c r="AFU16" i="14"/>
  <c r="AFV16" i="14"/>
  <c r="AFW16" i="14"/>
  <c r="AFX16" i="14"/>
  <c r="AFY16" i="14"/>
  <c r="AFZ16" i="14"/>
  <c r="AGA16" i="14"/>
  <c r="AGB16" i="14"/>
  <c r="AGC16" i="14"/>
  <c r="AGD16" i="14"/>
  <c r="AGE16" i="14"/>
  <c r="AGF16" i="14"/>
  <c r="AGG16" i="14"/>
  <c r="AGH16" i="14"/>
  <c r="AGI16" i="14"/>
  <c r="AGJ16" i="14"/>
  <c r="AGK16" i="14"/>
  <c r="AGL16" i="14"/>
  <c r="AGM16" i="14"/>
  <c r="AGN16" i="14"/>
  <c r="AGO16" i="14"/>
  <c r="AGP16" i="14"/>
  <c r="AGQ16" i="14"/>
  <c r="AGR16" i="14"/>
  <c r="AGS16" i="14"/>
  <c r="AGT16" i="14"/>
  <c r="AGU16" i="14"/>
  <c r="AGV16" i="14"/>
  <c r="AGW16" i="14"/>
  <c r="AGX16" i="14"/>
  <c r="AGY16" i="14"/>
  <c r="AGZ16" i="14"/>
  <c r="AHA16" i="14"/>
  <c r="AHB16" i="14"/>
  <c r="AHC16" i="14"/>
  <c r="AHD16" i="14"/>
  <c r="AHE16" i="14"/>
  <c r="AHF16" i="14"/>
  <c r="AHG16" i="14"/>
  <c r="AHH16" i="14"/>
  <c r="AHI16" i="14"/>
  <c r="AHJ16" i="14"/>
  <c r="AHK16" i="14"/>
  <c r="AHL16" i="14"/>
  <c r="AHM16" i="14"/>
  <c r="AHN16" i="14"/>
  <c r="AHO16" i="14"/>
  <c r="AHP16" i="14"/>
  <c r="AHQ16" i="14"/>
  <c r="AHR16" i="14"/>
  <c r="AHS16" i="14"/>
  <c r="AHT16" i="14"/>
  <c r="AHU16" i="14"/>
  <c r="AHV16" i="14"/>
  <c r="AHW16" i="14"/>
  <c r="AHX16" i="14"/>
  <c r="AHY16" i="14"/>
  <c r="AHZ16" i="14"/>
  <c r="AIA16" i="14"/>
  <c r="AIB16" i="14"/>
  <c r="AIC16" i="14"/>
  <c r="AID16" i="14"/>
  <c r="AIE16" i="14"/>
  <c r="AIF16" i="14"/>
  <c r="AIG16" i="14"/>
  <c r="AIH16" i="14"/>
  <c r="AII16" i="14"/>
  <c r="AIJ16" i="14"/>
  <c r="AIK16" i="14"/>
  <c r="AIL16" i="14"/>
  <c r="AIM16" i="14"/>
  <c r="AIN16" i="14"/>
  <c r="AIO16" i="14"/>
  <c r="AIP16" i="14"/>
  <c r="AIQ16" i="14"/>
  <c r="AIR16" i="14"/>
  <c r="AIS16" i="14"/>
  <c r="AIT16" i="14"/>
  <c r="AIU16" i="14"/>
  <c r="AIV16" i="14"/>
  <c r="AIW16" i="14"/>
  <c r="AIX16" i="14"/>
  <c r="AIY16" i="14"/>
  <c r="AIZ16" i="14"/>
  <c r="AJA16" i="14"/>
  <c r="AJB16" i="14"/>
  <c r="AJC16" i="14"/>
  <c r="AJD16" i="14"/>
  <c r="AJE16" i="14"/>
  <c r="AJF16" i="14"/>
  <c r="AJG16" i="14"/>
  <c r="AJH16" i="14"/>
  <c r="AJI16" i="14"/>
  <c r="AJJ16" i="14"/>
  <c r="AJK16" i="14"/>
  <c r="AJL16" i="14"/>
  <c r="AJM16" i="14"/>
  <c r="AJN16" i="14"/>
  <c r="AJO16" i="14"/>
  <c r="AJP16" i="14"/>
  <c r="AJQ16" i="14"/>
  <c r="AJR16" i="14"/>
  <c r="AJS16" i="14"/>
  <c r="AJT16" i="14"/>
  <c r="AJU16" i="14"/>
  <c r="AJV16" i="14"/>
  <c r="AJW16" i="14"/>
  <c r="AJX16" i="14"/>
  <c r="AJY16" i="14"/>
  <c r="AJZ16" i="14"/>
  <c r="AKA16" i="14"/>
  <c r="AKB16" i="14"/>
  <c r="AKC16" i="14"/>
  <c r="AKD16" i="14"/>
  <c r="AKE16" i="14"/>
  <c r="AKF16" i="14"/>
  <c r="AKG16" i="14"/>
  <c r="AKH16" i="14"/>
  <c r="AKI16" i="14"/>
  <c r="AKJ16" i="14"/>
  <c r="AKK16" i="14"/>
  <c r="AKL16" i="14"/>
  <c r="AKM16" i="14"/>
  <c r="AKN16" i="14"/>
  <c r="AKO16" i="14"/>
  <c r="AKP16" i="14"/>
  <c r="AKQ16" i="14"/>
  <c r="AKR16" i="14"/>
  <c r="AKS16" i="14"/>
  <c r="AKT16" i="14"/>
  <c r="AKU16" i="14"/>
  <c r="AKV16" i="14"/>
  <c r="AKW16" i="14"/>
  <c r="AKX16" i="14"/>
  <c r="AKY16" i="14"/>
  <c r="AKZ16" i="14"/>
  <c r="ALA16" i="14"/>
  <c r="ALB16" i="14"/>
  <c r="ALC16" i="14"/>
  <c r="ALD16" i="14"/>
  <c r="ALE16" i="14"/>
  <c r="ALF16" i="14"/>
  <c r="ALG16" i="14"/>
  <c r="ALH16" i="14"/>
  <c r="ALI16" i="14"/>
  <c r="ALJ16" i="14"/>
  <c r="ALK16" i="14"/>
  <c r="ALL16" i="14"/>
  <c r="ALM16" i="14"/>
  <c r="ALN16" i="14"/>
  <c r="ALO16" i="14"/>
  <c r="ALP16" i="14"/>
  <c r="ALQ16" i="14"/>
  <c r="ALR16" i="14"/>
  <c r="ALS16" i="14"/>
  <c r="ALT16" i="14"/>
  <c r="ALU16" i="14"/>
  <c r="ALV16" i="14"/>
  <c r="ALW16" i="14"/>
  <c r="ALX16" i="14"/>
  <c r="ALY16" i="14"/>
  <c r="ALZ16" i="14"/>
  <c r="AMA16" i="14"/>
  <c r="AMB16" i="14"/>
  <c r="AMC16" i="14"/>
  <c r="AMD16" i="14"/>
  <c r="AME16" i="14"/>
  <c r="AMF16" i="14"/>
  <c r="AMG16" i="14"/>
  <c r="AMH16" i="14"/>
  <c r="AMI16" i="14"/>
  <c r="AMJ16" i="14"/>
  <c r="TE17" i="14"/>
  <c r="TF17" i="14"/>
  <c r="TG17" i="14"/>
  <c r="TH17" i="14"/>
  <c r="TI17" i="14"/>
  <c r="TJ17" i="14"/>
  <c r="TK17" i="14"/>
  <c r="TL17" i="14"/>
  <c r="TM17" i="14"/>
  <c r="TN17" i="14"/>
  <c r="TO17" i="14"/>
  <c r="TP17" i="14"/>
  <c r="TQ17" i="14"/>
  <c r="TR17" i="14"/>
  <c r="TS17" i="14"/>
  <c r="TT17" i="14"/>
  <c r="TU17" i="14"/>
  <c r="TV17" i="14"/>
  <c r="TW17" i="14"/>
  <c r="TX17" i="14"/>
  <c r="TY17" i="14"/>
  <c r="TZ17" i="14"/>
  <c r="UA17" i="14"/>
  <c r="UB17" i="14"/>
  <c r="UC17" i="14"/>
  <c r="UD17" i="14"/>
  <c r="UE17" i="14"/>
  <c r="UF17" i="14"/>
  <c r="UG17" i="14"/>
  <c r="UH17" i="14"/>
  <c r="UI17" i="14"/>
  <c r="UJ17" i="14"/>
  <c r="UK17" i="14"/>
  <c r="UL17" i="14"/>
  <c r="UM17" i="14"/>
  <c r="UN17" i="14"/>
  <c r="UO17" i="14"/>
  <c r="UP17" i="14"/>
  <c r="UQ17" i="14"/>
  <c r="UR17" i="14"/>
  <c r="US17" i="14"/>
  <c r="UT17" i="14"/>
  <c r="UU17" i="14"/>
  <c r="UV17" i="14"/>
  <c r="UW17" i="14"/>
  <c r="UX17" i="14"/>
  <c r="UY17" i="14"/>
  <c r="UZ17" i="14"/>
  <c r="VA17" i="14"/>
  <c r="VB17" i="14"/>
  <c r="VC17" i="14"/>
  <c r="VD17" i="14"/>
  <c r="VE17" i="14"/>
  <c r="VF17" i="14"/>
  <c r="VG17" i="14"/>
  <c r="VH17" i="14"/>
  <c r="VI17" i="14"/>
  <c r="VJ17" i="14"/>
  <c r="VK17" i="14"/>
  <c r="VL17" i="14"/>
  <c r="VM17" i="14"/>
  <c r="VN17" i="14"/>
  <c r="VO17" i="14"/>
  <c r="VP17" i="14"/>
  <c r="VQ17" i="14"/>
  <c r="VR17" i="14"/>
  <c r="VS17" i="14"/>
  <c r="VT17" i="14"/>
  <c r="VU17" i="14"/>
  <c r="VV17" i="14"/>
  <c r="VW17" i="14"/>
  <c r="VX17" i="14"/>
  <c r="VY17" i="14"/>
  <c r="VZ17" i="14"/>
  <c r="WA17" i="14"/>
  <c r="WB17" i="14"/>
  <c r="WC17" i="14"/>
  <c r="WD17" i="14"/>
  <c r="WE17" i="14"/>
  <c r="WF17" i="14"/>
  <c r="WG17" i="14"/>
  <c r="WH17" i="14"/>
  <c r="WI17" i="14"/>
  <c r="WJ17" i="14"/>
  <c r="WK17" i="14"/>
  <c r="WL17" i="14"/>
  <c r="WM17" i="14"/>
  <c r="WN17" i="14"/>
  <c r="WO17" i="14"/>
  <c r="WP17" i="14"/>
  <c r="WQ17" i="14"/>
  <c r="WR17" i="14"/>
  <c r="WS17" i="14"/>
  <c r="WT17" i="14"/>
  <c r="WU17" i="14"/>
  <c r="WV17" i="14"/>
  <c r="WW17" i="14"/>
  <c r="WX17" i="14"/>
  <c r="WY17" i="14"/>
  <c r="WZ17" i="14"/>
  <c r="XA17" i="14"/>
  <c r="XB17" i="14"/>
  <c r="XC17" i="14"/>
  <c r="XD17" i="14"/>
  <c r="XE17" i="14"/>
  <c r="XF17" i="14"/>
  <c r="XG17" i="14"/>
  <c r="XH17" i="14"/>
  <c r="XI17" i="14"/>
  <c r="XJ17" i="14"/>
  <c r="XK17" i="14"/>
  <c r="XL17" i="14"/>
  <c r="XM17" i="14"/>
  <c r="XN17" i="14"/>
  <c r="XO17" i="14"/>
  <c r="XP17" i="14"/>
  <c r="XQ17" i="14"/>
  <c r="XR17" i="14"/>
  <c r="XS17" i="14"/>
  <c r="XT17" i="14"/>
  <c r="XU17" i="14"/>
  <c r="XV17" i="14"/>
  <c r="XW17" i="14"/>
  <c r="XX17" i="14"/>
  <c r="XY17" i="14"/>
  <c r="XZ17" i="14"/>
  <c r="YA17" i="14"/>
  <c r="YB17" i="14"/>
  <c r="YC17" i="14"/>
  <c r="YD17" i="14"/>
  <c r="YE17" i="14"/>
  <c r="YF17" i="14"/>
  <c r="YG17" i="14"/>
  <c r="YH17" i="14"/>
  <c r="YI17" i="14"/>
  <c r="YJ17" i="14"/>
  <c r="YK17" i="14"/>
  <c r="YL17" i="14"/>
  <c r="YM17" i="14"/>
  <c r="YN17" i="14"/>
  <c r="YO17" i="14"/>
  <c r="YP17" i="14"/>
  <c r="YQ17" i="14"/>
  <c r="YR17" i="14"/>
  <c r="YS17" i="14"/>
  <c r="YT17" i="14"/>
  <c r="YU17" i="14"/>
  <c r="YV17" i="14"/>
  <c r="YW17" i="14"/>
  <c r="YX17" i="14"/>
  <c r="YY17" i="14"/>
  <c r="YZ17" i="14"/>
  <c r="ZA17" i="14"/>
  <c r="ZB17" i="14"/>
  <c r="ZC17" i="14"/>
  <c r="ZD17" i="14"/>
  <c r="ZE17" i="14"/>
  <c r="ZF17" i="14"/>
  <c r="ZG17" i="14"/>
  <c r="ZH17" i="14"/>
  <c r="ZI17" i="14"/>
  <c r="ZJ17" i="14"/>
  <c r="ZK17" i="14"/>
  <c r="ZL17" i="14"/>
  <c r="ZM17" i="14"/>
  <c r="ZN17" i="14"/>
  <c r="ZO17" i="14"/>
  <c r="ZP17" i="14"/>
  <c r="ZQ17" i="14"/>
  <c r="ZR17" i="14"/>
  <c r="ZS17" i="14"/>
  <c r="ZT17" i="14"/>
  <c r="ZU17" i="14"/>
  <c r="ZV17" i="14"/>
  <c r="ZW17" i="14"/>
  <c r="ZX17" i="14"/>
  <c r="ZY17" i="14"/>
  <c r="ZZ17" i="14"/>
  <c r="AAA17" i="14"/>
  <c r="AAB17" i="14"/>
  <c r="AAC17" i="14"/>
  <c r="AAD17" i="14"/>
  <c r="AAE17" i="14"/>
  <c r="AAF17" i="14"/>
  <c r="AAG17" i="14"/>
  <c r="AAH17" i="14"/>
  <c r="AAI17" i="14"/>
  <c r="AAJ17" i="14"/>
  <c r="AAK17" i="14"/>
  <c r="AAL17" i="14"/>
  <c r="AAM17" i="14"/>
  <c r="AAN17" i="14"/>
  <c r="AAO17" i="14"/>
  <c r="AAP17" i="14"/>
  <c r="AAQ17" i="14"/>
  <c r="AAR17" i="14"/>
  <c r="AAS17" i="14"/>
  <c r="AAT17" i="14"/>
  <c r="AAU17" i="14"/>
  <c r="AAV17" i="14"/>
  <c r="AAW17" i="14"/>
  <c r="AAX17" i="14"/>
  <c r="AAY17" i="14"/>
  <c r="AAZ17" i="14"/>
  <c r="ABA17" i="14"/>
  <c r="ABB17" i="14"/>
  <c r="ABC17" i="14"/>
  <c r="ABD17" i="14"/>
  <c r="ABE17" i="14"/>
  <c r="ABF17" i="14"/>
  <c r="ABG17" i="14"/>
  <c r="ABH17" i="14"/>
  <c r="ABI17" i="14"/>
  <c r="ABJ17" i="14"/>
  <c r="ABK17" i="14"/>
  <c r="ABL17" i="14"/>
  <c r="ABM17" i="14"/>
  <c r="ABN17" i="14"/>
  <c r="ABO17" i="14"/>
  <c r="ABP17" i="14"/>
  <c r="ABQ17" i="14"/>
  <c r="ABR17" i="14"/>
  <c r="ABS17" i="14"/>
  <c r="ABT17" i="14"/>
  <c r="ABU17" i="14"/>
  <c r="ABV17" i="14"/>
  <c r="ABW17" i="14"/>
  <c r="ABX17" i="14"/>
  <c r="ABY17" i="14"/>
  <c r="ABZ17" i="14"/>
  <c r="ACA17" i="14"/>
  <c r="ACB17" i="14"/>
  <c r="ACC17" i="14"/>
  <c r="ACD17" i="14"/>
  <c r="ACE17" i="14"/>
  <c r="ACF17" i="14"/>
  <c r="ACG17" i="14"/>
  <c r="ACH17" i="14"/>
  <c r="ACI17" i="14"/>
  <c r="ACJ17" i="14"/>
  <c r="ACK17" i="14"/>
  <c r="ACL17" i="14"/>
  <c r="ACM17" i="14"/>
  <c r="ACN17" i="14"/>
  <c r="ACO17" i="14"/>
  <c r="ACP17" i="14"/>
  <c r="ACQ17" i="14"/>
  <c r="ACR17" i="14"/>
  <c r="ACS17" i="14"/>
  <c r="ACT17" i="14"/>
  <c r="ACU17" i="14"/>
  <c r="ACV17" i="14"/>
  <c r="ACW17" i="14"/>
  <c r="ACX17" i="14"/>
  <c r="ACY17" i="14"/>
  <c r="ACZ17" i="14"/>
  <c r="ADA17" i="14"/>
  <c r="ADB17" i="14"/>
  <c r="ADC17" i="14"/>
  <c r="ADD17" i="14"/>
  <c r="ADE17" i="14"/>
  <c r="ADF17" i="14"/>
  <c r="ADG17" i="14"/>
  <c r="ADH17" i="14"/>
  <c r="ADI17" i="14"/>
  <c r="ADJ17" i="14"/>
  <c r="ADK17" i="14"/>
  <c r="ADL17" i="14"/>
  <c r="ADM17" i="14"/>
  <c r="ADN17" i="14"/>
  <c r="ADO17" i="14"/>
  <c r="ADP17" i="14"/>
  <c r="ADQ17" i="14"/>
  <c r="ADR17" i="14"/>
  <c r="ADS17" i="14"/>
  <c r="ADT17" i="14"/>
  <c r="ADU17" i="14"/>
  <c r="ADV17" i="14"/>
  <c r="ADW17" i="14"/>
  <c r="ADX17" i="14"/>
  <c r="ADY17" i="14"/>
  <c r="ADZ17" i="14"/>
  <c r="AEA17" i="14"/>
  <c r="AEB17" i="14"/>
  <c r="AEC17" i="14"/>
  <c r="AED17" i="14"/>
  <c r="AEE17" i="14"/>
  <c r="AEF17" i="14"/>
  <c r="AEG17" i="14"/>
  <c r="AEH17" i="14"/>
  <c r="AEI17" i="14"/>
  <c r="AEJ17" i="14"/>
  <c r="AEK17" i="14"/>
  <c r="AEL17" i="14"/>
  <c r="AEM17" i="14"/>
  <c r="AEN17" i="14"/>
  <c r="AEO17" i="14"/>
  <c r="AEP17" i="14"/>
  <c r="AEQ17" i="14"/>
  <c r="AER17" i="14"/>
  <c r="AES17" i="14"/>
  <c r="AET17" i="14"/>
  <c r="AEU17" i="14"/>
  <c r="AEV17" i="14"/>
  <c r="AEW17" i="14"/>
  <c r="AEX17" i="14"/>
  <c r="AEY17" i="14"/>
  <c r="AEZ17" i="14"/>
  <c r="AFA17" i="14"/>
  <c r="AFB17" i="14"/>
  <c r="AFC17" i="14"/>
  <c r="AFD17" i="14"/>
  <c r="AFE17" i="14"/>
  <c r="AFF17" i="14"/>
  <c r="AFG17" i="14"/>
  <c r="AFH17" i="14"/>
  <c r="AFI17" i="14"/>
  <c r="AFJ17" i="14"/>
  <c r="AFK17" i="14"/>
  <c r="AFL17" i="14"/>
  <c r="AFM17" i="14"/>
  <c r="AFN17" i="14"/>
  <c r="AFO17" i="14"/>
  <c r="AFP17" i="14"/>
  <c r="AFQ17" i="14"/>
  <c r="AFR17" i="14"/>
  <c r="AFS17" i="14"/>
  <c r="AFT17" i="14"/>
  <c r="AFU17" i="14"/>
  <c r="AFV17" i="14"/>
  <c r="AFW17" i="14"/>
  <c r="AFX17" i="14"/>
  <c r="AFY17" i="14"/>
  <c r="AFZ17" i="14"/>
  <c r="AGA17" i="14"/>
  <c r="AGB17" i="14"/>
  <c r="AGC17" i="14"/>
  <c r="AGD17" i="14"/>
  <c r="AGE17" i="14"/>
  <c r="AGF17" i="14"/>
  <c r="AGG17" i="14"/>
  <c r="AGH17" i="14"/>
  <c r="AGI17" i="14"/>
  <c r="AGJ17" i="14"/>
  <c r="AGK17" i="14"/>
  <c r="AGL17" i="14"/>
  <c r="AGM17" i="14"/>
  <c r="AGN17" i="14"/>
  <c r="AGO17" i="14"/>
  <c r="AGP17" i="14"/>
  <c r="AGQ17" i="14"/>
  <c r="AGR17" i="14"/>
  <c r="AGS17" i="14"/>
  <c r="AGT17" i="14"/>
  <c r="AGU17" i="14"/>
  <c r="AGV17" i="14"/>
  <c r="AGW17" i="14"/>
  <c r="AGX17" i="14"/>
  <c r="AGY17" i="14"/>
  <c r="AGZ17" i="14"/>
  <c r="AHA17" i="14"/>
  <c r="AHB17" i="14"/>
  <c r="AHC17" i="14"/>
  <c r="AHD17" i="14"/>
  <c r="AHE17" i="14"/>
  <c r="AHF17" i="14"/>
  <c r="AHG17" i="14"/>
  <c r="AHH17" i="14"/>
  <c r="AHI17" i="14"/>
  <c r="AHJ17" i="14"/>
  <c r="AHK17" i="14"/>
  <c r="AHL17" i="14"/>
  <c r="AHM17" i="14"/>
  <c r="AHN17" i="14"/>
  <c r="AHO17" i="14"/>
  <c r="AHP17" i="14"/>
  <c r="AHQ17" i="14"/>
  <c r="AHR17" i="14"/>
  <c r="AHS17" i="14"/>
  <c r="AHT17" i="14"/>
  <c r="AHU17" i="14"/>
  <c r="AHV17" i="14"/>
  <c r="AHW17" i="14"/>
  <c r="AHX17" i="14"/>
  <c r="AHY17" i="14"/>
  <c r="AHZ17" i="14"/>
  <c r="AIA17" i="14"/>
  <c r="AIB17" i="14"/>
  <c r="AIC17" i="14"/>
  <c r="AID17" i="14"/>
  <c r="AIE17" i="14"/>
  <c r="AIF17" i="14"/>
  <c r="AIG17" i="14"/>
  <c r="AIH17" i="14"/>
  <c r="AII17" i="14"/>
  <c r="AIJ17" i="14"/>
  <c r="AIK17" i="14"/>
  <c r="AIL17" i="14"/>
  <c r="AIM17" i="14"/>
  <c r="AIN17" i="14"/>
  <c r="AIO17" i="14"/>
  <c r="AIP17" i="14"/>
  <c r="AIQ17" i="14"/>
  <c r="AIR17" i="14"/>
  <c r="AIS17" i="14"/>
  <c r="AIT17" i="14"/>
  <c r="AIU17" i="14"/>
  <c r="AIV17" i="14"/>
  <c r="AIW17" i="14"/>
  <c r="AIX17" i="14"/>
  <c r="AIY17" i="14"/>
  <c r="AIZ17" i="14"/>
  <c r="AJA17" i="14"/>
  <c r="AJB17" i="14"/>
  <c r="AJC17" i="14"/>
  <c r="AJD17" i="14"/>
  <c r="AJE17" i="14"/>
  <c r="AJF17" i="14"/>
  <c r="AJG17" i="14"/>
  <c r="AJH17" i="14"/>
  <c r="AJI17" i="14"/>
  <c r="AJJ17" i="14"/>
  <c r="AJK17" i="14"/>
  <c r="AJL17" i="14"/>
  <c r="AJM17" i="14"/>
  <c r="AJN17" i="14"/>
  <c r="AJO17" i="14"/>
  <c r="AJP17" i="14"/>
  <c r="AJQ17" i="14"/>
  <c r="AJR17" i="14"/>
  <c r="AJS17" i="14"/>
  <c r="AJT17" i="14"/>
  <c r="AJU17" i="14"/>
  <c r="AJV17" i="14"/>
  <c r="AJW17" i="14"/>
  <c r="AJX17" i="14"/>
  <c r="AJY17" i="14"/>
  <c r="AJZ17" i="14"/>
  <c r="AKA17" i="14"/>
  <c r="AKB17" i="14"/>
  <c r="AKC17" i="14"/>
  <c r="AKD17" i="14"/>
  <c r="AKE17" i="14"/>
  <c r="AKF17" i="14"/>
  <c r="AKG17" i="14"/>
  <c r="AKH17" i="14"/>
  <c r="AKI17" i="14"/>
  <c r="AKJ17" i="14"/>
  <c r="AKK17" i="14"/>
  <c r="AKL17" i="14"/>
  <c r="AKM17" i="14"/>
  <c r="AKN17" i="14"/>
  <c r="AKO17" i="14"/>
  <c r="AKP17" i="14"/>
  <c r="AKQ17" i="14"/>
  <c r="AKR17" i="14"/>
  <c r="AKS17" i="14"/>
  <c r="AKT17" i="14"/>
  <c r="AKU17" i="14"/>
  <c r="AKV17" i="14"/>
  <c r="AKW17" i="14"/>
  <c r="AKX17" i="14"/>
  <c r="AKY17" i="14"/>
  <c r="AKZ17" i="14"/>
  <c r="ALA17" i="14"/>
  <c r="ALB17" i="14"/>
  <c r="ALC17" i="14"/>
  <c r="ALD17" i="14"/>
  <c r="ALE17" i="14"/>
  <c r="ALF17" i="14"/>
  <c r="ALG17" i="14"/>
  <c r="ALH17" i="14"/>
  <c r="ALI17" i="14"/>
  <c r="ALJ17" i="14"/>
  <c r="ALK17" i="14"/>
  <c r="ALL17" i="14"/>
  <c r="ALM17" i="14"/>
  <c r="ALN17" i="14"/>
  <c r="ALO17" i="14"/>
  <c r="ALP17" i="14"/>
  <c r="ALQ17" i="14"/>
  <c r="ALR17" i="14"/>
  <c r="ALS17" i="14"/>
  <c r="ALT17" i="14"/>
  <c r="ALU17" i="14"/>
  <c r="ALV17" i="14"/>
  <c r="ALW17" i="14"/>
  <c r="ALX17" i="14"/>
  <c r="ALY17" i="14"/>
  <c r="ALZ17" i="14"/>
  <c r="AMA17" i="14"/>
  <c r="AMB17" i="14"/>
  <c r="AMC17" i="14"/>
  <c r="AMD17" i="14"/>
  <c r="AME17" i="14"/>
  <c r="AMF17" i="14"/>
  <c r="AMG17" i="14"/>
  <c r="AMH17" i="14"/>
  <c r="AMI17" i="14"/>
  <c r="AMJ17" i="14"/>
  <c r="TE18" i="14"/>
  <c r="TF18" i="14"/>
  <c r="TG18" i="14"/>
  <c r="TH18" i="14"/>
  <c r="TI18" i="14"/>
  <c r="TJ18" i="14"/>
  <c r="TK18" i="14"/>
  <c r="TL18" i="14"/>
  <c r="TM18" i="14"/>
  <c r="TN18" i="14"/>
  <c r="TO18" i="14"/>
  <c r="TP18" i="14"/>
  <c r="TQ18" i="14"/>
  <c r="TR18" i="14"/>
  <c r="TS18" i="14"/>
  <c r="TT18" i="14"/>
  <c r="TU18" i="14"/>
  <c r="TV18" i="14"/>
  <c r="TW18" i="14"/>
  <c r="TX18" i="14"/>
  <c r="TY18" i="14"/>
  <c r="TZ18" i="14"/>
  <c r="UA18" i="14"/>
  <c r="UB18" i="14"/>
  <c r="UC18" i="14"/>
  <c r="UD18" i="14"/>
  <c r="UE18" i="14"/>
  <c r="UF18" i="14"/>
  <c r="UG18" i="14"/>
  <c r="UH18" i="14"/>
  <c r="UI18" i="14"/>
  <c r="UJ18" i="14"/>
  <c r="UK18" i="14"/>
  <c r="UL18" i="14"/>
  <c r="UM18" i="14"/>
  <c r="UN18" i="14"/>
  <c r="UO18" i="14"/>
  <c r="UP18" i="14"/>
  <c r="UQ18" i="14"/>
  <c r="UR18" i="14"/>
  <c r="US18" i="14"/>
  <c r="UT18" i="14"/>
  <c r="UU18" i="14"/>
  <c r="UV18" i="14"/>
  <c r="UW18" i="14"/>
  <c r="UX18" i="14"/>
  <c r="UY18" i="14"/>
  <c r="UZ18" i="14"/>
  <c r="VA18" i="14"/>
  <c r="VB18" i="14"/>
  <c r="VC18" i="14"/>
  <c r="VD18" i="14"/>
  <c r="VE18" i="14"/>
  <c r="VF18" i="14"/>
  <c r="VG18" i="14"/>
  <c r="VH18" i="14"/>
  <c r="VI18" i="14"/>
  <c r="VJ18" i="14"/>
  <c r="VK18" i="14"/>
  <c r="VL18" i="14"/>
  <c r="VM18" i="14"/>
  <c r="VN18" i="14"/>
  <c r="VO18" i="14"/>
  <c r="VP18" i="14"/>
  <c r="VQ18" i="14"/>
  <c r="VR18" i="14"/>
  <c r="VS18" i="14"/>
  <c r="VT18" i="14"/>
  <c r="VU18" i="14"/>
  <c r="VV18" i="14"/>
  <c r="VW18" i="14"/>
  <c r="VX18" i="14"/>
  <c r="VY18" i="14"/>
  <c r="VZ18" i="14"/>
  <c r="WA18" i="14"/>
  <c r="WB18" i="14"/>
  <c r="WC18" i="14"/>
  <c r="WD18" i="14"/>
  <c r="WE18" i="14"/>
  <c r="WF18" i="14"/>
  <c r="WG18" i="14"/>
  <c r="WH18" i="14"/>
  <c r="WI18" i="14"/>
  <c r="WJ18" i="14"/>
  <c r="WK18" i="14"/>
  <c r="WL18" i="14"/>
  <c r="WM18" i="14"/>
  <c r="WN18" i="14"/>
  <c r="WO18" i="14"/>
  <c r="WP18" i="14"/>
  <c r="WQ18" i="14"/>
  <c r="WR18" i="14"/>
  <c r="WS18" i="14"/>
  <c r="WT18" i="14"/>
  <c r="WU18" i="14"/>
  <c r="WV18" i="14"/>
  <c r="WW18" i="14"/>
  <c r="WX18" i="14"/>
  <c r="WY18" i="14"/>
  <c r="WZ18" i="14"/>
  <c r="XA18" i="14"/>
  <c r="XB18" i="14"/>
  <c r="XC18" i="14"/>
  <c r="XD18" i="14"/>
  <c r="XE18" i="14"/>
  <c r="XF18" i="14"/>
  <c r="XG18" i="14"/>
  <c r="XH18" i="14"/>
  <c r="XI18" i="14"/>
  <c r="XJ18" i="14"/>
  <c r="XK18" i="14"/>
  <c r="XL18" i="14"/>
  <c r="XM18" i="14"/>
  <c r="XN18" i="14"/>
  <c r="XO18" i="14"/>
  <c r="XP18" i="14"/>
  <c r="XQ18" i="14"/>
  <c r="XR18" i="14"/>
  <c r="XS18" i="14"/>
  <c r="XT18" i="14"/>
  <c r="XU18" i="14"/>
  <c r="XV18" i="14"/>
  <c r="XW18" i="14"/>
  <c r="XX18" i="14"/>
  <c r="XY18" i="14"/>
  <c r="XZ18" i="14"/>
  <c r="YA18" i="14"/>
  <c r="YB18" i="14"/>
  <c r="YC18" i="14"/>
  <c r="YD18" i="14"/>
  <c r="YE18" i="14"/>
  <c r="YF18" i="14"/>
  <c r="YG18" i="14"/>
  <c r="YH18" i="14"/>
  <c r="YI18" i="14"/>
  <c r="YJ18" i="14"/>
  <c r="YK18" i="14"/>
  <c r="YL18" i="14"/>
  <c r="YM18" i="14"/>
  <c r="YN18" i="14"/>
  <c r="YO18" i="14"/>
  <c r="YP18" i="14"/>
  <c r="YQ18" i="14"/>
  <c r="YR18" i="14"/>
  <c r="YS18" i="14"/>
  <c r="YT18" i="14"/>
  <c r="YU18" i="14"/>
  <c r="YV18" i="14"/>
  <c r="YW18" i="14"/>
  <c r="YX18" i="14"/>
  <c r="YY18" i="14"/>
  <c r="YZ18" i="14"/>
  <c r="ZA18" i="14"/>
  <c r="ZB18" i="14"/>
  <c r="ZC18" i="14"/>
  <c r="ZD18" i="14"/>
  <c r="ZE18" i="14"/>
  <c r="ZF18" i="14"/>
  <c r="ZG18" i="14"/>
  <c r="ZH18" i="14"/>
  <c r="ZI18" i="14"/>
  <c r="ZJ18" i="14"/>
  <c r="ZK18" i="14"/>
  <c r="ZL18" i="14"/>
  <c r="ZM18" i="14"/>
  <c r="ZN18" i="14"/>
  <c r="ZO18" i="14"/>
  <c r="ZP18" i="14"/>
  <c r="ZQ18" i="14"/>
  <c r="ZR18" i="14"/>
  <c r="ZS18" i="14"/>
  <c r="ZT18" i="14"/>
  <c r="ZU18" i="14"/>
  <c r="ZV18" i="14"/>
  <c r="ZW18" i="14"/>
  <c r="ZX18" i="14"/>
  <c r="ZY18" i="14"/>
  <c r="ZZ18" i="14"/>
  <c r="AAA18" i="14"/>
  <c r="AAB18" i="14"/>
  <c r="AAC18" i="14"/>
  <c r="AAD18" i="14"/>
  <c r="AAE18" i="14"/>
  <c r="AAF18" i="14"/>
  <c r="AAG18" i="14"/>
  <c r="AAH18" i="14"/>
  <c r="AAI18" i="14"/>
  <c r="AAJ18" i="14"/>
  <c r="AAK18" i="14"/>
  <c r="AAL18" i="14"/>
  <c r="AAM18" i="14"/>
  <c r="AAN18" i="14"/>
  <c r="AAO18" i="14"/>
  <c r="AAP18" i="14"/>
  <c r="AAQ18" i="14"/>
  <c r="AAR18" i="14"/>
  <c r="AAS18" i="14"/>
  <c r="AAT18" i="14"/>
  <c r="AAU18" i="14"/>
  <c r="AAV18" i="14"/>
  <c r="AAW18" i="14"/>
  <c r="AAX18" i="14"/>
  <c r="AAY18" i="14"/>
  <c r="AAZ18" i="14"/>
  <c r="ABA18" i="14"/>
  <c r="ABB18" i="14"/>
  <c r="ABC18" i="14"/>
  <c r="ABD18" i="14"/>
  <c r="ABE18" i="14"/>
  <c r="ABF18" i="14"/>
  <c r="ABG18" i="14"/>
  <c r="ABH18" i="14"/>
  <c r="ABI18" i="14"/>
  <c r="ABJ18" i="14"/>
  <c r="ABK18" i="14"/>
  <c r="ABL18" i="14"/>
  <c r="ABM18" i="14"/>
  <c r="ABN18" i="14"/>
  <c r="ABO18" i="14"/>
  <c r="ABP18" i="14"/>
  <c r="ABQ18" i="14"/>
  <c r="ABR18" i="14"/>
  <c r="ABS18" i="14"/>
  <c r="ABT18" i="14"/>
  <c r="ABU18" i="14"/>
  <c r="ABV18" i="14"/>
  <c r="ABW18" i="14"/>
  <c r="ABX18" i="14"/>
  <c r="ABY18" i="14"/>
  <c r="ABZ18" i="14"/>
  <c r="ACA18" i="14"/>
  <c r="ACB18" i="14"/>
  <c r="ACC18" i="14"/>
  <c r="ACD18" i="14"/>
  <c r="ACE18" i="14"/>
  <c r="ACF18" i="14"/>
  <c r="ACG18" i="14"/>
  <c r="ACH18" i="14"/>
  <c r="ACI18" i="14"/>
  <c r="ACJ18" i="14"/>
  <c r="ACK18" i="14"/>
  <c r="ACL18" i="14"/>
  <c r="ACM18" i="14"/>
  <c r="ACN18" i="14"/>
  <c r="ACO18" i="14"/>
  <c r="ACP18" i="14"/>
  <c r="ACQ18" i="14"/>
  <c r="ACR18" i="14"/>
  <c r="ACS18" i="14"/>
  <c r="ACT18" i="14"/>
  <c r="ACU18" i="14"/>
  <c r="ACV18" i="14"/>
  <c r="ACW18" i="14"/>
  <c r="ACX18" i="14"/>
  <c r="ACY18" i="14"/>
  <c r="ACZ18" i="14"/>
  <c r="ADA18" i="14"/>
  <c r="ADB18" i="14"/>
  <c r="ADC18" i="14"/>
  <c r="ADD18" i="14"/>
  <c r="ADE18" i="14"/>
  <c r="ADF18" i="14"/>
  <c r="ADG18" i="14"/>
  <c r="ADH18" i="14"/>
  <c r="ADI18" i="14"/>
  <c r="ADJ18" i="14"/>
  <c r="ADK18" i="14"/>
  <c r="ADL18" i="14"/>
  <c r="ADM18" i="14"/>
  <c r="ADN18" i="14"/>
  <c r="ADO18" i="14"/>
  <c r="ADP18" i="14"/>
  <c r="ADQ18" i="14"/>
  <c r="ADR18" i="14"/>
  <c r="ADS18" i="14"/>
  <c r="ADT18" i="14"/>
  <c r="ADU18" i="14"/>
  <c r="ADV18" i="14"/>
  <c r="ADW18" i="14"/>
  <c r="ADX18" i="14"/>
  <c r="ADY18" i="14"/>
  <c r="ADZ18" i="14"/>
  <c r="AEA18" i="14"/>
  <c r="AEB18" i="14"/>
  <c r="AEC18" i="14"/>
  <c r="AED18" i="14"/>
  <c r="AEE18" i="14"/>
  <c r="AEF18" i="14"/>
  <c r="AEG18" i="14"/>
  <c r="AEH18" i="14"/>
  <c r="AEI18" i="14"/>
  <c r="AEJ18" i="14"/>
  <c r="AEK18" i="14"/>
  <c r="AEL18" i="14"/>
  <c r="AEM18" i="14"/>
  <c r="AEN18" i="14"/>
  <c r="AEO18" i="14"/>
  <c r="AEP18" i="14"/>
  <c r="AEQ18" i="14"/>
  <c r="AER18" i="14"/>
  <c r="AES18" i="14"/>
  <c r="AET18" i="14"/>
  <c r="AEU18" i="14"/>
  <c r="AEV18" i="14"/>
  <c r="AEW18" i="14"/>
  <c r="AEX18" i="14"/>
  <c r="AEY18" i="14"/>
  <c r="AEZ18" i="14"/>
  <c r="AFA18" i="14"/>
  <c r="AFB18" i="14"/>
  <c r="AFC18" i="14"/>
  <c r="AFD18" i="14"/>
  <c r="AFE18" i="14"/>
  <c r="AFF18" i="14"/>
  <c r="AFG18" i="14"/>
  <c r="AFH18" i="14"/>
  <c r="AFI18" i="14"/>
  <c r="AFJ18" i="14"/>
  <c r="AFK18" i="14"/>
  <c r="AFL18" i="14"/>
  <c r="AFM18" i="14"/>
  <c r="AFN18" i="14"/>
  <c r="AFO18" i="14"/>
  <c r="AFP18" i="14"/>
  <c r="AFQ18" i="14"/>
  <c r="AFR18" i="14"/>
  <c r="AFS18" i="14"/>
  <c r="AFT18" i="14"/>
  <c r="AFU18" i="14"/>
  <c r="AFV18" i="14"/>
  <c r="AFW18" i="14"/>
  <c r="AFX18" i="14"/>
  <c r="AFY18" i="14"/>
  <c r="AFZ18" i="14"/>
  <c r="AGA18" i="14"/>
  <c r="AGB18" i="14"/>
  <c r="AGC18" i="14"/>
  <c r="AGD18" i="14"/>
  <c r="AGE18" i="14"/>
  <c r="AGF18" i="14"/>
  <c r="AGG18" i="14"/>
  <c r="AGH18" i="14"/>
  <c r="AGI18" i="14"/>
  <c r="AGJ18" i="14"/>
  <c r="AGK18" i="14"/>
  <c r="AGL18" i="14"/>
  <c r="AGM18" i="14"/>
  <c r="AGN18" i="14"/>
  <c r="AGO18" i="14"/>
  <c r="AGP18" i="14"/>
  <c r="AGQ18" i="14"/>
  <c r="AGR18" i="14"/>
  <c r="AGS18" i="14"/>
  <c r="AGT18" i="14"/>
  <c r="AGU18" i="14"/>
  <c r="AGV18" i="14"/>
  <c r="AGW18" i="14"/>
  <c r="AGX18" i="14"/>
  <c r="AGY18" i="14"/>
  <c r="AGZ18" i="14"/>
  <c r="AHA18" i="14"/>
  <c r="AHB18" i="14"/>
  <c r="AHC18" i="14"/>
  <c r="AHD18" i="14"/>
  <c r="AHE18" i="14"/>
  <c r="AHF18" i="14"/>
  <c r="AHG18" i="14"/>
  <c r="AHH18" i="14"/>
  <c r="AHI18" i="14"/>
  <c r="AHJ18" i="14"/>
  <c r="AHK18" i="14"/>
  <c r="AHL18" i="14"/>
  <c r="AHM18" i="14"/>
  <c r="AHN18" i="14"/>
  <c r="AHO18" i="14"/>
  <c r="AHP18" i="14"/>
  <c r="AHQ18" i="14"/>
  <c r="AHR18" i="14"/>
  <c r="AHS18" i="14"/>
  <c r="AHT18" i="14"/>
  <c r="AHU18" i="14"/>
  <c r="AHV18" i="14"/>
  <c r="AHW18" i="14"/>
  <c r="AHX18" i="14"/>
  <c r="AHY18" i="14"/>
  <c r="AHZ18" i="14"/>
  <c r="AIA18" i="14"/>
  <c r="AIB18" i="14"/>
  <c r="AIC18" i="14"/>
  <c r="AID18" i="14"/>
  <c r="AIE18" i="14"/>
  <c r="AIF18" i="14"/>
  <c r="AIG18" i="14"/>
  <c r="AIH18" i="14"/>
  <c r="AII18" i="14"/>
  <c r="AIJ18" i="14"/>
  <c r="AIK18" i="14"/>
  <c r="AIL18" i="14"/>
  <c r="AIM18" i="14"/>
  <c r="AIN18" i="14"/>
  <c r="AIO18" i="14"/>
  <c r="AIP18" i="14"/>
  <c r="AIQ18" i="14"/>
  <c r="AIR18" i="14"/>
  <c r="AIS18" i="14"/>
  <c r="AIT18" i="14"/>
  <c r="AIU18" i="14"/>
  <c r="AIV18" i="14"/>
  <c r="AIW18" i="14"/>
  <c r="AIX18" i="14"/>
  <c r="AIY18" i="14"/>
  <c r="AIZ18" i="14"/>
  <c r="AJA18" i="14"/>
  <c r="AJB18" i="14"/>
  <c r="AJC18" i="14"/>
  <c r="AJD18" i="14"/>
  <c r="AJE18" i="14"/>
  <c r="AJF18" i="14"/>
  <c r="AJG18" i="14"/>
  <c r="AJH18" i="14"/>
  <c r="AJI18" i="14"/>
  <c r="AJJ18" i="14"/>
  <c r="AJK18" i="14"/>
  <c r="AJL18" i="14"/>
  <c r="AJM18" i="14"/>
  <c r="AJN18" i="14"/>
  <c r="AJO18" i="14"/>
  <c r="AJP18" i="14"/>
  <c r="AJQ18" i="14"/>
  <c r="AJR18" i="14"/>
  <c r="AJS18" i="14"/>
  <c r="AJT18" i="14"/>
  <c r="AJU18" i="14"/>
  <c r="AJV18" i="14"/>
  <c r="AJW18" i="14"/>
  <c r="AJX18" i="14"/>
  <c r="AJY18" i="14"/>
  <c r="AJZ18" i="14"/>
  <c r="AKA18" i="14"/>
  <c r="AKB18" i="14"/>
  <c r="AKC18" i="14"/>
  <c r="AKD18" i="14"/>
  <c r="AKE18" i="14"/>
  <c r="AKF18" i="14"/>
  <c r="AKG18" i="14"/>
  <c r="AKH18" i="14"/>
  <c r="AKI18" i="14"/>
  <c r="AKJ18" i="14"/>
  <c r="AKK18" i="14"/>
  <c r="AKL18" i="14"/>
  <c r="AKM18" i="14"/>
  <c r="AKN18" i="14"/>
  <c r="AKO18" i="14"/>
  <c r="AKP18" i="14"/>
  <c r="AKQ18" i="14"/>
  <c r="AKR18" i="14"/>
  <c r="AKS18" i="14"/>
  <c r="AKT18" i="14"/>
  <c r="AKU18" i="14"/>
  <c r="AKV18" i="14"/>
  <c r="AKW18" i="14"/>
  <c r="AKX18" i="14"/>
  <c r="AKY18" i="14"/>
  <c r="AKZ18" i="14"/>
  <c r="ALA18" i="14"/>
  <c r="ALB18" i="14"/>
  <c r="ALC18" i="14"/>
  <c r="ALD18" i="14"/>
  <c r="ALE18" i="14"/>
  <c r="ALF18" i="14"/>
  <c r="ALG18" i="14"/>
  <c r="ALH18" i="14"/>
  <c r="ALI18" i="14"/>
  <c r="ALJ18" i="14"/>
  <c r="ALK18" i="14"/>
  <c r="ALL18" i="14"/>
  <c r="ALM18" i="14"/>
  <c r="ALN18" i="14"/>
  <c r="ALO18" i="14"/>
  <c r="ALP18" i="14"/>
  <c r="ALQ18" i="14"/>
  <c r="ALR18" i="14"/>
  <c r="ALS18" i="14"/>
  <c r="ALT18" i="14"/>
  <c r="ALU18" i="14"/>
  <c r="ALV18" i="14"/>
  <c r="ALW18" i="14"/>
  <c r="ALX18" i="14"/>
  <c r="ALY18" i="14"/>
  <c r="ALZ18" i="14"/>
  <c r="AMA18" i="14"/>
  <c r="AMB18" i="14"/>
  <c r="AMC18" i="14"/>
  <c r="AMD18" i="14"/>
  <c r="AME18" i="14"/>
  <c r="AMF18" i="14"/>
  <c r="AMG18" i="14"/>
  <c r="AMH18" i="14"/>
  <c r="AMI18" i="14"/>
  <c r="AMJ18" i="14"/>
  <c r="TE19" i="14"/>
  <c r="TF19" i="14"/>
  <c r="TG19" i="14"/>
  <c r="TH19" i="14"/>
  <c r="TI19" i="14"/>
  <c r="TJ19" i="14"/>
  <c r="TK19" i="14"/>
  <c r="TL19" i="14"/>
  <c r="TM19" i="14"/>
  <c r="TN19" i="14"/>
  <c r="TO19" i="14"/>
  <c r="TP19" i="14"/>
  <c r="TQ19" i="14"/>
  <c r="TR19" i="14"/>
  <c r="TS19" i="14"/>
  <c r="TT19" i="14"/>
  <c r="TU19" i="14"/>
  <c r="TV19" i="14"/>
  <c r="TW19" i="14"/>
  <c r="TX19" i="14"/>
  <c r="TY19" i="14"/>
  <c r="TZ19" i="14"/>
  <c r="UA19" i="14"/>
  <c r="UB19" i="14"/>
  <c r="UC19" i="14"/>
  <c r="UD19" i="14"/>
  <c r="UE19" i="14"/>
  <c r="UF19" i="14"/>
  <c r="UG19" i="14"/>
  <c r="UH19" i="14"/>
  <c r="UI19" i="14"/>
  <c r="UJ19" i="14"/>
  <c r="UK19" i="14"/>
  <c r="UL19" i="14"/>
  <c r="UM19" i="14"/>
  <c r="UN19" i="14"/>
  <c r="UO19" i="14"/>
  <c r="UP19" i="14"/>
  <c r="UQ19" i="14"/>
  <c r="UR19" i="14"/>
  <c r="US19" i="14"/>
  <c r="UT19" i="14"/>
  <c r="UU19" i="14"/>
  <c r="UV19" i="14"/>
  <c r="UW19" i="14"/>
  <c r="UX19" i="14"/>
  <c r="UY19" i="14"/>
  <c r="UZ19" i="14"/>
  <c r="VA19" i="14"/>
  <c r="VB19" i="14"/>
  <c r="VC19" i="14"/>
  <c r="VD19" i="14"/>
  <c r="VE19" i="14"/>
  <c r="VF19" i="14"/>
  <c r="VG19" i="14"/>
  <c r="VH19" i="14"/>
  <c r="VI19" i="14"/>
  <c r="VJ19" i="14"/>
  <c r="VK19" i="14"/>
  <c r="VL19" i="14"/>
  <c r="VM19" i="14"/>
  <c r="VN19" i="14"/>
  <c r="VO19" i="14"/>
  <c r="VP19" i="14"/>
  <c r="VQ19" i="14"/>
  <c r="VR19" i="14"/>
  <c r="VS19" i="14"/>
  <c r="VT19" i="14"/>
  <c r="VU19" i="14"/>
  <c r="VV19" i="14"/>
  <c r="VW19" i="14"/>
  <c r="VX19" i="14"/>
  <c r="VY19" i="14"/>
  <c r="VZ19" i="14"/>
  <c r="WA19" i="14"/>
  <c r="WB19" i="14"/>
  <c r="WC19" i="14"/>
  <c r="WD19" i="14"/>
  <c r="WE19" i="14"/>
  <c r="WF19" i="14"/>
  <c r="WG19" i="14"/>
  <c r="WH19" i="14"/>
  <c r="WI19" i="14"/>
  <c r="WJ19" i="14"/>
  <c r="WK19" i="14"/>
  <c r="WL19" i="14"/>
  <c r="WM19" i="14"/>
  <c r="WN19" i="14"/>
  <c r="WO19" i="14"/>
  <c r="WP19" i="14"/>
  <c r="WQ19" i="14"/>
  <c r="WR19" i="14"/>
  <c r="WS19" i="14"/>
  <c r="WT19" i="14"/>
  <c r="WU19" i="14"/>
  <c r="WV19" i="14"/>
  <c r="WW19" i="14"/>
  <c r="WX19" i="14"/>
  <c r="WY19" i="14"/>
  <c r="WZ19" i="14"/>
  <c r="XA19" i="14"/>
  <c r="XB19" i="14"/>
  <c r="XC19" i="14"/>
  <c r="XD19" i="14"/>
  <c r="XE19" i="14"/>
  <c r="XF19" i="14"/>
  <c r="XG19" i="14"/>
  <c r="XH19" i="14"/>
  <c r="XI19" i="14"/>
  <c r="XJ19" i="14"/>
  <c r="XK19" i="14"/>
  <c r="XL19" i="14"/>
  <c r="XM19" i="14"/>
  <c r="XN19" i="14"/>
  <c r="XO19" i="14"/>
  <c r="XP19" i="14"/>
  <c r="XQ19" i="14"/>
  <c r="XR19" i="14"/>
  <c r="XS19" i="14"/>
  <c r="XT19" i="14"/>
  <c r="XU19" i="14"/>
  <c r="XV19" i="14"/>
  <c r="XW19" i="14"/>
  <c r="XX19" i="14"/>
  <c r="XY19" i="14"/>
  <c r="XZ19" i="14"/>
  <c r="YA19" i="14"/>
  <c r="YB19" i="14"/>
  <c r="YC19" i="14"/>
  <c r="YD19" i="14"/>
  <c r="YE19" i="14"/>
  <c r="YF19" i="14"/>
  <c r="YG19" i="14"/>
  <c r="YH19" i="14"/>
  <c r="YI19" i="14"/>
  <c r="YJ19" i="14"/>
  <c r="YK19" i="14"/>
  <c r="YL19" i="14"/>
  <c r="YM19" i="14"/>
  <c r="YN19" i="14"/>
  <c r="YO19" i="14"/>
  <c r="YP19" i="14"/>
  <c r="YQ19" i="14"/>
  <c r="YR19" i="14"/>
  <c r="YS19" i="14"/>
  <c r="YT19" i="14"/>
  <c r="YU19" i="14"/>
  <c r="YV19" i="14"/>
  <c r="YW19" i="14"/>
  <c r="YX19" i="14"/>
  <c r="YY19" i="14"/>
  <c r="YZ19" i="14"/>
  <c r="ZA19" i="14"/>
  <c r="ZB19" i="14"/>
  <c r="ZC19" i="14"/>
  <c r="ZD19" i="14"/>
  <c r="ZE19" i="14"/>
  <c r="ZF19" i="14"/>
  <c r="ZG19" i="14"/>
  <c r="ZH19" i="14"/>
  <c r="ZI19" i="14"/>
  <c r="ZJ19" i="14"/>
  <c r="ZK19" i="14"/>
  <c r="ZL19" i="14"/>
  <c r="ZM19" i="14"/>
  <c r="ZN19" i="14"/>
  <c r="ZO19" i="14"/>
  <c r="ZP19" i="14"/>
  <c r="ZQ19" i="14"/>
  <c r="ZR19" i="14"/>
  <c r="ZS19" i="14"/>
  <c r="ZT19" i="14"/>
  <c r="ZU19" i="14"/>
  <c r="ZV19" i="14"/>
  <c r="ZW19" i="14"/>
  <c r="ZX19" i="14"/>
  <c r="ZY19" i="14"/>
  <c r="ZZ19" i="14"/>
  <c r="AAA19" i="14"/>
  <c r="AAB19" i="14"/>
  <c r="AAC19" i="14"/>
  <c r="AAD19" i="14"/>
  <c r="AAE19" i="14"/>
  <c r="AAF19" i="14"/>
  <c r="AAG19" i="14"/>
  <c r="AAH19" i="14"/>
  <c r="AAI19" i="14"/>
  <c r="AAJ19" i="14"/>
  <c r="AAK19" i="14"/>
  <c r="AAL19" i="14"/>
  <c r="AAM19" i="14"/>
  <c r="AAN19" i="14"/>
  <c r="AAO19" i="14"/>
  <c r="AAP19" i="14"/>
  <c r="AAQ19" i="14"/>
  <c r="AAR19" i="14"/>
  <c r="AAS19" i="14"/>
  <c r="AAT19" i="14"/>
  <c r="AAU19" i="14"/>
  <c r="AAV19" i="14"/>
  <c r="AAW19" i="14"/>
  <c r="AAX19" i="14"/>
  <c r="AAY19" i="14"/>
  <c r="AAZ19" i="14"/>
  <c r="ABA19" i="14"/>
  <c r="ABB19" i="14"/>
  <c r="ABC19" i="14"/>
  <c r="ABD19" i="14"/>
  <c r="ABE19" i="14"/>
  <c r="ABF19" i="14"/>
  <c r="ABG19" i="14"/>
  <c r="ABH19" i="14"/>
  <c r="ABI19" i="14"/>
  <c r="ABJ19" i="14"/>
  <c r="ABK19" i="14"/>
  <c r="ABL19" i="14"/>
  <c r="ABM19" i="14"/>
  <c r="ABN19" i="14"/>
  <c r="ABO19" i="14"/>
  <c r="ABP19" i="14"/>
  <c r="ABQ19" i="14"/>
  <c r="ABR19" i="14"/>
  <c r="ABS19" i="14"/>
  <c r="ABT19" i="14"/>
  <c r="ABU19" i="14"/>
  <c r="ABV19" i="14"/>
  <c r="ABW19" i="14"/>
  <c r="ABX19" i="14"/>
  <c r="ABY19" i="14"/>
  <c r="ABZ19" i="14"/>
  <c r="ACA19" i="14"/>
  <c r="ACB19" i="14"/>
  <c r="ACC19" i="14"/>
  <c r="ACD19" i="14"/>
  <c r="ACE19" i="14"/>
  <c r="ACF19" i="14"/>
  <c r="ACG19" i="14"/>
  <c r="ACH19" i="14"/>
  <c r="ACI19" i="14"/>
  <c r="ACJ19" i="14"/>
  <c r="ACK19" i="14"/>
  <c r="ACL19" i="14"/>
  <c r="ACM19" i="14"/>
  <c r="ACN19" i="14"/>
  <c r="ACO19" i="14"/>
  <c r="ACP19" i="14"/>
  <c r="ACQ19" i="14"/>
  <c r="ACR19" i="14"/>
  <c r="ACS19" i="14"/>
  <c r="ACT19" i="14"/>
  <c r="ACU19" i="14"/>
  <c r="ACV19" i="14"/>
  <c r="ACW19" i="14"/>
  <c r="ACX19" i="14"/>
  <c r="ACY19" i="14"/>
  <c r="ACZ19" i="14"/>
  <c r="ADA19" i="14"/>
  <c r="ADB19" i="14"/>
  <c r="ADC19" i="14"/>
  <c r="ADD19" i="14"/>
  <c r="ADE19" i="14"/>
  <c r="ADF19" i="14"/>
  <c r="ADG19" i="14"/>
  <c r="ADH19" i="14"/>
  <c r="ADI19" i="14"/>
  <c r="ADJ19" i="14"/>
  <c r="ADK19" i="14"/>
  <c r="ADL19" i="14"/>
  <c r="ADM19" i="14"/>
  <c r="ADN19" i="14"/>
  <c r="ADO19" i="14"/>
  <c r="ADP19" i="14"/>
  <c r="ADQ19" i="14"/>
  <c r="ADR19" i="14"/>
  <c r="ADS19" i="14"/>
  <c r="ADT19" i="14"/>
  <c r="ADU19" i="14"/>
  <c r="ADV19" i="14"/>
  <c r="ADW19" i="14"/>
  <c r="ADX19" i="14"/>
  <c r="ADY19" i="14"/>
  <c r="ADZ19" i="14"/>
  <c r="AEA19" i="14"/>
  <c r="AEB19" i="14"/>
  <c r="AEC19" i="14"/>
  <c r="AED19" i="14"/>
  <c r="AEE19" i="14"/>
  <c r="AEF19" i="14"/>
  <c r="AEG19" i="14"/>
  <c r="AEH19" i="14"/>
  <c r="AEI19" i="14"/>
  <c r="AEJ19" i="14"/>
  <c r="AEK19" i="14"/>
  <c r="AEL19" i="14"/>
  <c r="AEM19" i="14"/>
  <c r="AEN19" i="14"/>
  <c r="AEO19" i="14"/>
  <c r="AEP19" i="14"/>
  <c r="AEQ19" i="14"/>
  <c r="AER19" i="14"/>
  <c r="AES19" i="14"/>
  <c r="AET19" i="14"/>
  <c r="AEU19" i="14"/>
  <c r="AEV19" i="14"/>
  <c r="AEW19" i="14"/>
  <c r="AEX19" i="14"/>
  <c r="AEY19" i="14"/>
  <c r="AEZ19" i="14"/>
  <c r="AFA19" i="14"/>
  <c r="AFB19" i="14"/>
  <c r="AFC19" i="14"/>
  <c r="AFD19" i="14"/>
  <c r="AFE19" i="14"/>
  <c r="AFF19" i="14"/>
  <c r="AFG19" i="14"/>
  <c r="AFH19" i="14"/>
  <c r="AFI19" i="14"/>
  <c r="AFJ19" i="14"/>
  <c r="AFK19" i="14"/>
  <c r="AFL19" i="14"/>
  <c r="AFM19" i="14"/>
  <c r="AFN19" i="14"/>
  <c r="AFO19" i="14"/>
  <c r="AFP19" i="14"/>
  <c r="AFQ19" i="14"/>
  <c r="AFR19" i="14"/>
  <c r="AFS19" i="14"/>
  <c r="AFT19" i="14"/>
  <c r="AFU19" i="14"/>
  <c r="AFV19" i="14"/>
  <c r="AFW19" i="14"/>
  <c r="AFX19" i="14"/>
  <c r="AFY19" i="14"/>
  <c r="AFZ19" i="14"/>
  <c r="AGA19" i="14"/>
  <c r="AGB19" i="14"/>
  <c r="AGC19" i="14"/>
  <c r="AGD19" i="14"/>
  <c r="AGE19" i="14"/>
  <c r="AGF19" i="14"/>
  <c r="AGG19" i="14"/>
  <c r="AGH19" i="14"/>
  <c r="AGI19" i="14"/>
  <c r="AGJ19" i="14"/>
  <c r="AGK19" i="14"/>
  <c r="AGL19" i="14"/>
  <c r="AGM19" i="14"/>
  <c r="AGN19" i="14"/>
  <c r="AGO19" i="14"/>
  <c r="AGP19" i="14"/>
  <c r="AGQ19" i="14"/>
  <c r="AGR19" i="14"/>
  <c r="AGS19" i="14"/>
  <c r="AGT19" i="14"/>
  <c r="AGU19" i="14"/>
  <c r="AGV19" i="14"/>
  <c r="AGW19" i="14"/>
  <c r="AGX19" i="14"/>
  <c r="AGY19" i="14"/>
  <c r="AGZ19" i="14"/>
  <c r="AHA19" i="14"/>
  <c r="AHB19" i="14"/>
  <c r="AHC19" i="14"/>
  <c r="AHD19" i="14"/>
  <c r="AHE19" i="14"/>
  <c r="AHF19" i="14"/>
  <c r="AHG19" i="14"/>
  <c r="AHH19" i="14"/>
  <c r="AHI19" i="14"/>
  <c r="AHJ19" i="14"/>
  <c r="AHK19" i="14"/>
  <c r="AHL19" i="14"/>
  <c r="AHM19" i="14"/>
  <c r="AHN19" i="14"/>
  <c r="AHO19" i="14"/>
  <c r="AHP19" i="14"/>
  <c r="AHQ19" i="14"/>
  <c r="AHR19" i="14"/>
  <c r="AHS19" i="14"/>
  <c r="AHT19" i="14"/>
  <c r="AHU19" i="14"/>
  <c r="AHV19" i="14"/>
  <c r="AHW19" i="14"/>
  <c r="AHX19" i="14"/>
  <c r="AHY19" i="14"/>
  <c r="AHZ19" i="14"/>
  <c r="AIA19" i="14"/>
  <c r="AIB19" i="14"/>
  <c r="AIC19" i="14"/>
  <c r="AID19" i="14"/>
  <c r="AIE19" i="14"/>
  <c r="AIF19" i="14"/>
  <c r="AIG19" i="14"/>
  <c r="AIH19" i="14"/>
  <c r="AII19" i="14"/>
  <c r="AIJ19" i="14"/>
  <c r="AIK19" i="14"/>
  <c r="AIL19" i="14"/>
  <c r="AIM19" i="14"/>
  <c r="AIN19" i="14"/>
  <c r="AIO19" i="14"/>
  <c r="AIP19" i="14"/>
  <c r="AIQ19" i="14"/>
  <c r="AIR19" i="14"/>
  <c r="AIS19" i="14"/>
  <c r="AIT19" i="14"/>
  <c r="AIU19" i="14"/>
  <c r="AIV19" i="14"/>
  <c r="AIW19" i="14"/>
  <c r="AIX19" i="14"/>
  <c r="AIY19" i="14"/>
  <c r="AIZ19" i="14"/>
  <c r="AJA19" i="14"/>
  <c r="AJB19" i="14"/>
  <c r="AJC19" i="14"/>
  <c r="AJD19" i="14"/>
  <c r="AJE19" i="14"/>
  <c r="AJF19" i="14"/>
  <c r="AJG19" i="14"/>
  <c r="AJH19" i="14"/>
  <c r="AJI19" i="14"/>
  <c r="AJJ19" i="14"/>
  <c r="AJK19" i="14"/>
  <c r="AJL19" i="14"/>
  <c r="AJM19" i="14"/>
  <c r="AJN19" i="14"/>
  <c r="AJO19" i="14"/>
  <c r="AJP19" i="14"/>
  <c r="AJQ19" i="14"/>
  <c r="AJR19" i="14"/>
  <c r="AJS19" i="14"/>
  <c r="AJT19" i="14"/>
  <c r="AJU19" i="14"/>
  <c r="AJV19" i="14"/>
  <c r="AJW19" i="14"/>
  <c r="AJX19" i="14"/>
  <c r="AJY19" i="14"/>
  <c r="AJZ19" i="14"/>
  <c r="AKA19" i="14"/>
  <c r="AKB19" i="14"/>
  <c r="AKC19" i="14"/>
  <c r="AKD19" i="14"/>
  <c r="AKE19" i="14"/>
  <c r="AKF19" i="14"/>
  <c r="AKG19" i="14"/>
  <c r="AKH19" i="14"/>
  <c r="AKI19" i="14"/>
  <c r="AKJ19" i="14"/>
  <c r="AKK19" i="14"/>
  <c r="AKL19" i="14"/>
  <c r="AKM19" i="14"/>
  <c r="AKN19" i="14"/>
  <c r="AKO19" i="14"/>
  <c r="AKP19" i="14"/>
  <c r="AKQ19" i="14"/>
  <c r="AKR19" i="14"/>
  <c r="AKS19" i="14"/>
  <c r="AKT19" i="14"/>
  <c r="AKU19" i="14"/>
  <c r="AKV19" i="14"/>
  <c r="AKW19" i="14"/>
  <c r="AKX19" i="14"/>
  <c r="AKY19" i="14"/>
  <c r="AKZ19" i="14"/>
  <c r="ALA19" i="14"/>
  <c r="ALB19" i="14"/>
  <c r="ALC19" i="14"/>
  <c r="ALD19" i="14"/>
  <c r="ALE19" i="14"/>
  <c r="ALF19" i="14"/>
  <c r="ALG19" i="14"/>
  <c r="ALH19" i="14"/>
  <c r="ALI19" i="14"/>
  <c r="ALJ19" i="14"/>
  <c r="ALK19" i="14"/>
  <c r="ALL19" i="14"/>
  <c r="ALM19" i="14"/>
  <c r="ALN19" i="14"/>
  <c r="ALO19" i="14"/>
  <c r="ALP19" i="14"/>
  <c r="ALQ19" i="14"/>
  <c r="ALR19" i="14"/>
  <c r="ALS19" i="14"/>
  <c r="ALT19" i="14"/>
  <c r="ALU19" i="14"/>
  <c r="ALV19" i="14"/>
  <c r="ALW19" i="14"/>
  <c r="ALX19" i="14"/>
  <c r="ALY19" i="14"/>
  <c r="ALZ19" i="14"/>
  <c r="AMA19" i="14"/>
  <c r="AMB19" i="14"/>
  <c r="AMC19" i="14"/>
  <c r="AMD19" i="14"/>
  <c r="AME19" i="14"/>
  <c r="AMF19" i="14"/>
  <c r="AMG19" i="14"/>
  <c r="AMH19" i="14"/>
  <c r="AMI19" i="14"/>
  <c r="AMJ19" i="14"/>
  <c r="TE20" i="14"/>
  <c r="TF20" i="14"/>
  <c r="TG20" i="14"/>
  <c r="TH20" i="14"/>
  <c r="TI20" i="14"/>
  <c r="TJ20" i="14"/>
  <c r="TK20" i="14"/>
  <c r="TL20" i="14"/>
  <c r="TM20" i="14"/>
  <c r="TN20" i="14"/>
  <c r="TO20" i="14"/>
  <c r="TP20" i="14"/>
  <c r="TQ20" i="14"/>
  <c r="TR20" i="14"/>
  <c r="TS20" i="14"/>
  <c r="TT20" i="14"/>
  <c r="TU20" i="14"/>
  <c r="TV20" i="14"/>
  <c r="TW20" i="14"/>
  <c r="TX20" i="14"/>
  <c r="TY20" i="14"/>
  <c r="TZ20" i="14"/>
  <c r="UA20" i="14"/>
  <c r="UB20" i="14"/>
  <c r="UC20" i="14"/>
  <c r="UD20" i="14"/>
  <c r="UE20" i="14"/>
  <c r="UF20" i="14"/>
  <c r="UG20" i="14"/>
  <c r="UH20" i="14"/>
  <c r="UI20" i="14"/>
  <c r="UJ20" i="14"/>
  <c r="UK20" i="14"/>
  <c r="UL20" i="14"/>
  <c r="UM20" i="14"/>
  <c r="UN20" i="14"/>
  <c r="UO20" i="14"/>
  <c r="UP20" i="14"/>
  <c r="UQ20" i="14"/>
  <c r="UR20" i="14"/>
  <c r="US20" i="14"/>
  <c r="UT20" i="14"/>
  <c r="UU20" i="14"/>
  <c r="UV20" i="14"/>
  <c r="UW20" i="14"/>
  <c r="UX20" i="14"/>
  <c r="UY20" i="14"/>
  <c r="UZ20" i="14"/>
  <c r="VA20" i="14"/>
  <c r="VB20" i="14"/>
  <c r="VC20" i="14"/>
  <c r="VD20" i="14"/>
  <c r="VE20" i="14"/>
  <c r="VF20" i="14"/>
  <c r="VG20" i="14"/>
  <c r="VH20" i="14"/>
  <c r="VI20" i="14"/>
  <c r="VJ20" i="14"/>
  <c r="VK20" i="14"/>
  <c r="VL20" i="14"/>
  <c r="VM20" i="14"/>
  <c r="VN20" i="14"/>
  <c r="VO20" i="14"/>
  <c r="VP20" i="14"/>
  <c r="VQ20" i="14"/>
  <c r="VR20" i="14"/>
  <c r="VS20" i="14"/>
  <c r="VT20" i="14"/>
  <c r="VU20" i="14"/>
  <c r="VV20" i="14"/>
  <c r="VW20" i="14"/>
  <c r="VX20" i="14"/>
  <c r="VY20" i="14"/>
  <c r="VZ20" i="14"/>
  <c r="WA20" i="14"/>
  <c r="WB20" i="14"/>
  <c r="WC20" i="14"/>
  <c r="WD20" i="14"/>
  <c r="WE20" i="14"/>
  <c r="WF20" i="14"/>
  <c r="WG20" i="14"/>
  <c r="WH20" i="14"/>
  <c r="WI20" i="14"/>
  <c r="WJ20" i="14"/>
  <c r="WK20" i="14"/>
  <c r="WL20" i="14"/>
  <c r="WM20" i="14"/>
  <c r="WN20" i="14"/>
  <c r="WO20" i="14"/>
  <c r="WP20" i="14"/>
  <c r="WQ20" i="14"/>
  <c r="WR20" i="14"/>
  <c r="WS20" i="14"/>
  <c r="WT20" i="14"/>
  <c r="WU20" i="14"/>
  <c r="WV20" i="14"/>
  <c r="WW20" i="14"/>
  <c r="WX20" i="14"/>
  <c r="WY20" i="14"/>
  <c r="WZ20" i="14"/>
  <c r="XA20" i="14"/>
  <c r="XB20" i="14"/>
  <c r="XC20" i="14"/>
  <c r="XD20" i="14"/>
  <c r="XE20" i="14"/>
  <c r="XF20" i="14"/>
  <c r="XG20" i="14"/>
  <c r="XH20" i="14"/>
  <c r="XI20" i="14"/>
  <c r="XJ20" i="14"/>
  <c r="XK20" i="14"/>
  <c r="XL20" i="14"/>
  <c r="XM20" i="14"/>
  <c r="XN20" i="14"/>
  <c r="XO20" i="14"/>
  <c r="XP20" i="14"/>
  <c r="XQ20" i="14"/>
  <c r="XR20" i="14"/>
  <c r="XS20" i="14"/>
  <c r="XT20" i="14"/>
  <c r="XU20" i="14"/>
  <c r="XV20" i="14"/>
  <c r="XW20" i="14"/>
  <c r="XX20" i="14"/>
  <c r="XY20" i="14"/>
  <c r="XZ20" i="14"/>
  <c r="YA20" i="14"/>
  <c r="YB20" i="14"/>
  <c r="YC20" i="14"/>
  <c r="YD20" i="14"/>
  <c r="YE20" i="14"/>
  <c r="YF20" i="14"/>
  <c r="YG20" i="14"/>
  <c r="YH20" i="14"/>
  <c r="YI20" i="14"/>
  <c r="YJ20" i="14"/>
  <c r="YK20" i="14"/>
  <c r="YL20" i="14"/>
  <c r="YM20" i="14"/>
  <c r="YN20" i="14"/>
  <c r="YO20" i="14"/>
  <c r="YP20" i="14"/>
  <c r="YQ20" i="14"/>
  <c r="YR20" i="14"/>
  <c r="YS20" i="14"/>
  <c r="YT20" i="14"/>
  <c r="YU20" i="14"/>
  <c r="YV20" i="14"/>
  <c r="YW20" i="14"/>
  <c r="YX20" i="14"/>
  <c r="YY20" i="14"/>
  <c r="YZ20" i="14"/>
  <c r="ZA20" i="14"/>
  <c r="ZB20" i="14"/>
  <c r="ZC20" i="14"/>
  <c r="ZD20" i="14"/>
  <c r="ZE20" i="14"/>
  <c r="ZF20" i="14"/>
  <c r="ZG20" i="14"/>
  <c r="ZH20" i="14"/>
  <c r="ZI20" i="14"/>
  <c r="ZJ20" i="14"/>
  <c r="ZK20" i="14"/>
  <c r="ZL20" i="14"/>
  <c r="ZM20" i="14"/>
  <c r="ZN20" i="14"/>
  <c r="ZO20" i="14"/>
  <c r="ZP20" i="14"/>
  <c r="ZQ20" i="14"/>
  <c r="ZR20" i="14"/>
  <c r="ZS20" i="14"/>
  <c r="ZT20" i="14"/>
  <c r="ZU20" i="14"/>
  <c r="ZV20" i="14"/>
  <c r="ZW20" i="14"/>
  <c r="ZX20" i="14"/>
  <c r="ZY20" i="14"/>
  <c r="ZZ20" i="14"/>
  <c r="AAA20" i="14"/>
  <c r="AAB20" i="14"/>
  <c r="AAC20" i="14"/>
  <c r="AAD20" i="14"/>
  <c r="AAE20" i="14"/>
  <c r="AAF20" i="14"/>
  <c r="AAG20" i="14"/>
  <c r="AAH20" i="14"/>
  <c r="AAI20" i="14"/>
  <c r="AAJ20" i="14"/>
  <c r="AAK20" i="14"/>
  <c r="AAL20" i="14"/>
  <c r="AAM20" i="14"/>
  <c r="AAN20" i="14"/>
  <c r="AAO20" i="14"/>
  <c r="AAP20" i="14"/>
  <c r="AAQ20" i="14"/>
  <c r="AAR20" i="14"/>
  <c r="AAS20" i="14"/>
  <c r="AAT20" i="14"/>
  <c r="AAU20" i="14"/>
  <c r="AAV20" i="14"/>
  <c r="AAW20" i="14"/>
  <c r="AAX20" i="14"/>
  <c r="AAY20" i="14"/>
  <c r="AAZ20" i="14"/>
  <c r="ABA20" i="14"/>
  <c r="ABB20" i="14"/>
  <c r="ABC20" i="14"/>
  <c r="ABD20" i="14"/>
  <c r="ABE20" i="14"/>
  <c r="ABF20" i="14"/>
  <c r="ABG20" i="14"/>
  <c r="ABH20" i="14"/>
  <c r="ABI20" i="14"/>
  <c r="ABJ20" i="14"/>
  <c r="ABK20" i="14"/>
  <c r="ABL20" i="14"/>
  <c r="ABM20" i="14"/>
  <c r="ABN20" i="14"/>
  <c r="ABO20" i="14"/>
  <c r="ABP20" i="14"/>
  <c r="ABQ20" i="14"/>
  <c r="ABR20" i="14"/>
  <c r="ABS20" i="14"/>
  <c r="ABT20" i="14"/>
  <c r="ABU20" i="14"/>
  <c r="ABV20" i="14"/>
  <c r="ABW20" i="14"/>
  <c r="ABX20" i="14"/>
  <c r="ABY20" i="14"/>
  <c r="ABZ20" i="14"/>
  <c r="ACA20" i="14"/>
  <c r="ACB20" i="14"/>
  <c r="ACC20" i="14"/>
  <c r="ACD20" i="14"/>
  <c r="ACE20" i="14"/>
  <c r="ACF20" i="14"/>
  <c r="ACG20" i="14"/>
  <c r="ACH20" i="14"/>
  <c r="ACI20" i="14"/>
  <c r="ACJ20" i="14"/>
  <c r="ACK20" i="14"/>
  <c r="ACL20" i="14"/>
  <c r="ACM20" i="14"/>
  <c r="ACN20" i="14"/>
  <c r="ACO20" i="14"/>
  <c r="ACP20" i="14"/>
  <c r="ACQ20" i="14"/>
  <c r="ACR20" i="14"/>
  <c r="ACS20" i="14"/>
  <c r="ACT20" i="14"/>
  <c r="ACU20" i="14"/>
  <c r="ACV20" i="14"/>
  <c r="ACW20" i="14"/>
  <c r="ACX20" i="14"/>
  <c r="ACY20" i="14"/>
  <c r="ACZ20" i="14"/>
  <c r="ADA20" i="14"/>
  <c r="ADB20" i="14"/>
  <c r="ADC20" i="14"/>
  <c r="ADD20" i="14"/>
  <c r="ADE20" i="14"/>
  <c r="ADF20" i="14"/>
  <c r="ADG20" i="14"/>
  <c r="ADH20" i="14"/>
  <c r="ADI20" i="14"/>
  <c r="ADJ20" i="14"/>
  <c r="ADK20" i="14"/>
  <c r="ADL20" i="14"/>
  <c r="ADM20" i="14"/>
  <c r="ADN20" i="14"/>
  <c r="ADO20" i="14"/>
  <c r="ADP20" i="14"/>
  <c r="ADQ20" i="14"/>
  <c r="ADR20" i="14"/>
  <c r="ADS20" i="14"/>
  <c r="ADT20" i="14"/>
  <c r="ADU20" i="14"/>
  <c r="ADV20" i="14"/>
  <c r="ADW20" i="14"/>
  <c r="ADX20" i="14"/>
  <c r="ADY20" i="14"/>
  <c r="ADZ20" i="14"/>
  <c r="AEA20" i="14"/>
  <c r="AEB20" i="14"/>
  <c r="AEC20" i="14"/>
  <c r="AED20" i="14"/>
  <c r="AEE20" i="14"/>
  <c r="AEF20" i="14"/>
  <c r="AEG20" i="14"/>
  <c r="AEH20" i="14"/>
  <c r="AEI20" i="14"/>
  <c r="AEJ20" i="14"/>
  <c r="AEK20" i="14"/>
  <c r="AEL20" i="14"/>
  <c r="AEM20" i="14"/>
  <c r="AEN20" i="14"/>
  <c r="AEO20" i="14"/>
  <c r="AEP20" i="14"/>
  <c r="AEQ20" i="14"/>
  <c r="AER20" i="14"/>
  <c r="AES20" i="14"/>
  <c r="AET20" i="14"/>
  <c r="AEU20" i="14"/>
  <c r="AEV20" i="14"/>
  <c r="AEW20" i="14"/>
  <c r="AEX20" i="14"/>
  <c r="AEY20" i="14"/>
  <c r="AEZ20" i="14"/>
  <c r="AFA20" i="14"/>
  <c r="AFB20" i="14"/>
  <c r="AFC20" i="14"/>
  <c r="AFD20" i="14"/>
  <c r="AFE20" i="14"/>
  <c r="AFF20" i="14"/>
  <c r="AFG20" i="14"/>
  <c r="AFH20" i="14"/>
  <c r="AFI20" i="14"/>
  <c r="AFJ20" i="14"/>
  <c r="AFK20" i="14"/>
  <c r="AFL20" i="14"/>
  <c r="AFM20" i="14"/>
  <c r="AFN20" i="14"/>
  <c r="AFO20" i="14"/>
  <c r="AFP20" i="14"/>
  <c r="AFQ20" i="14"/>
  <c r="AFR20" i="14"/>
  <c r="AFS20" i="14"/>
  <c r="AFT20" i="14"/>
  <c r="AFU20" i="14"/>
  <c r="AFV20" i="14"/>
  <c r="AFW20" i="14"/>
  <c r="AFX20" i="14"/>
  <c r="AFY20" i="14"/>
  <c r="AFZ20" i="14"/>
  <c r="AGA20" i="14"/>
  <c r="AGB20" i="14"/>
  <c r="AGC20" i="14"/>
  <c r="AGD20" i="14"/>
  <c r="AGE20" i="14"/>
  <c r="AGF20" i="14"/>
  <c r="AGG20" i="14"/>
  <c r="AGH20" i="14"/>
  <c r="AGI20" i="14"/>
  <c r="AGJ20" i="14"/>
  <c r="AGK20" i="14"/>
  <c r="AGL20" i="14"/>
  <c r="AGM20" i="14"/>
  <c r="AGN20" i="14"/>
  <c r="AGO20" i="14"/>
  <c r="AGP20" i="14"/>
  <c r="AGQ20" i="14"/>
  <c r="AGR20" i="14"/>
  <c r="AGS20" i="14"/>
  <c r="AGT20" i="14"/>
  <c r="AGU20" i="14"/>
  <c r="AGV20" i="14"/>
  <c r="AGW20" i="14"/>
  <c r="AGX20" i="14"/>
  <c r="AGY20" i="14"/>
  <c r="AGZ20" i="14"/>
  <c r="AHA20" i="14"/>
  <c r="AHB20" i="14"/>
  <c r="AHC20" i="14"/>
  <c r="AHD20" i="14"/>
  <c r="AHE20" i="14"/>
  <c r="AHF20" i="14"/>
  <c r="AHG20" i="14"/>
  <c r="AHH20" i="14"/>
  <c r="AHI20" i="14"/>
  <c r="AHJ20" i="14"/>
  <c r="AHK20" i="14"/>
  <c r="AHL20" i="14"/>
  <c r="AHM20" i="14"/>
  <c r="AHN20" i="14"/>
  <c r="AHO20" i="14"/>
  <c r="AHP20" i="14"/>
  <c r="AHQ20" i="14"/>
  <c r="AHR20" i="14"/>
  <c r="AHS20" i="14"/>
  <c r="AHT20" i="14"/>
  <c r="AHU20" i="14"/>
  <c r="AHV20" i="14"/>
  <c r="AHW20" i="14"/>
  <c r="AHX20" i="14"/>
  <c r="AHY20" i="14"/>
  <c r="AHZ20" i="14"/>
  <c r="AIA20" i="14"/>
  <c r="AIB20" i="14"/>
  <c r="AIC20" i="14"/>
  <c r="AID20" i="14"/>
  <c r="AIE20" i="14"/>
  <c r="AIF20" i="14"/>
  <c r="AIG20" i="14"/>
  <c r="AIH20" i="14"/>
  <c r="AII20" i="14"/>
  <c r="AIJ20" i="14"/>
  <c r="AIK20" i="14"/>
  <c r="AIL20" i="14"/>
  <c r="AIM20" i="14"/>
  <c r="AIN20" i="14"/>
  <c r="AIO20" i="14"/>
  <c r="AIP20" i="14"/>
  <c r="AIQ20" i="14"/>
  <c r="AIR20" i="14"/>
  <c r="AIS20" i="14"/>
  <c r="AIT20" i="14"/>
  <c r="AIU20" i="14"/>
  <c r="AIV20" i="14"/>
  <c r="AIW20" i="14"/>
  <c r="AIX20" i="14"/>
  <c r="AIY20" i="14"/>
  <c r="AIZ20" i="14"/>
  <c r="AJA20" i="14"/>
  <c r="AJB20" i="14"/>
  <c r="AJC20" i="14"/>
  <c r="AJD20" i="14"/>
  <c r="AJE20" i="14"/>
  <c r="AJF20" i="14"/>
  <c r="AJG20" i="14"/>
  <c r="AJH20" i="14"/>
  <c r="AJI20" i="14"/>
  <c r="AJJ20" i="14"/>
  <c r="AJK20" i="14"/>
  <c r="AJL20" i="14"/>
  <c r="AJM20" i="14"/>
  <c r="AJN20" i="14"/>
  <c r="AJO20" i="14"/>
  <c r="AJP20" i="14"/>
  <c r="AJQ20" i="14"/>
  <c r="AJR20" i="14"/>
  <c r="AJS20" i="14"/>
  <c r="AJT20" i="14"/>
  <c r="AJU20" i="14"/>
  <c r="AJV20" i="14"/>
  <c r="AJW20" i="14"/>
  <c r="AJX20" i="14"/>
  <c r="AJY20" i="14"/>
  <c r="AJZ20" i="14"/>
  <c r="AKA20" i="14"/>
  <c r="AKB20" i="14"/>
  <c r="AKC20" i="14"/>
  <c r="AKD20" i="14"/>
  <c r="AKE20" i="14"/>
  <c r="AKF20" i="14"/>
  <c r="AKG20" i="14"/>
  <c r="AKH20" i="14"/>
  <c r="AKI20" i="14"/>
  <c r="AKJ20" i="14"/>
  <c r="AKK20" i="14"/>
  <c r="AKL20" i="14"/>
  <c r="AKM20" i="14"/>
  <c r="AKN20" i="14"/>
  <c r="AKO20" i="14"/>
  <c r="AKP20" i="14"/>
  <c r="AKQ20" i="14"/>
  <c r="AKR20" i="14"/>
  <c r="AKS20" i="14"/>
  <c r="AKT20" i="14"/>
  <c r="AKU20" i="14"/>
  <c r="AKV20" i="14"/>
  <c r="AKW20" i="14"/>
  <c r="AKX20" i="14"/>
  <c r="AKY20" i="14"/>
  <c r="AKZ20" i="14"/>
  <c r="ALA20" i="14"/>
  <c r="ALB20" i="14"/>
  <c r="ALC20" i="14"/>
  <c r="ALD20" i="14"/>
  <c r="ALE20" i="14"/>
  <c r="ALF20" i="14"/>
  <c r="ALG20" i="14"/>
  <c r="ALH20" i="14"/>
  <c r="ALI20" i="14"/>
  <c r="ALJ20" i="14"/>
  <c r="ALK20" i="14"/>
  <c r="ALL20" i="14"/>
  <c r="ALM20" i="14"/>
  <c r="ALN20" i="14"/>
  <c r="ALO20" i="14"/>
  <c r="ALP20" i="14"/>
  <c r="ALQ20" i="14"/>
  <c r="ALR20" i="14"/>
  <c r="ALS20" i="14"/>
  <c r="ALT20" i="14"/>
  <c r="ALU20" i="14"/>
  <c r="ALV20" i="14"/>
  <c r="ALW20" i="14"/>
  <c r="ALX20" i="14"/>
  <c r="ALY20" i="14"/>
  <c r="ALZ20" i="14"/>
  <c r="AMA20" i="14"/>
  <c r="AMB20" i="14"/>
  <c r="AMC20" i="14"/>
  <c r="AMD20" i="14"/>
  <c r="AME20" i="14"/>
  <c r="AMF20" i="14"/>
  <c r="AMG20" i="14"/>
  <c r="AMH20" i="14"/>
  <c r="AMI20" i="14"/>
  <c r="AMJ20" i="14"/>
  <c r="TE21" i="14"/>
  <c r="TF21" i="14"/>
  <c r="TG21" i="14"/>
  <c r="TH21" i="14"/>
  <c r="TI21" i="14"/>
  <c r="TJ21" i="14"/>
  <c r="TK21" i="14"/>
  <c r="TL21" i="14"/>
  <c r="TM21" i="14"/>
  <c r="TN21" i="14"/>
  <c r="TO21" i="14"/>
  <c r="TP21" i="14"/>
  <c r="TQ21" i="14"/>
  <c r="TR21" i="14"/>
  <c r="TS21" i="14"/>
  <c r="TT21" i="14"/>
  <c r="TU21" i="14"/>
  <c r="TV21" i="14"/>
  <c r="TW21" i="14"/>
  <c r="TX21" i="14"/>
  <c r="TY21" i="14"/>
  <c r="TZ21" i="14"/>
  <c r="UA21" i="14"/>
  <c r="UB21" i="14"/>
  <c r="UC21" i="14"/>
  <c r="UD21" i="14"/>
  <c r="UE21" i="14"/>
  <c r="UF21" i="14"/>
  <c r="UG21" i="14"/>
  <c r="UH21" i="14"/>
  <c r="UI21" i="14"/>
  <c r="UJ21" i="14"/>
  <c r="UK21" i="14"/>
  <c r="UL21" i="14"/>
  <c r="UM21" i="14"/>
  <c r="UN21" i="14"/>
  <c r="UO21" i="14"/>
  <c r="UP21" i="14"/>
  <c r="UQ21" i="14"/>
  <c r="UR21" i="14"/>
  <c r="US21" i="14"/>
  <c r="UT21" i="14"/>
  <c r="UU21" i="14"/>
  <c r="UV21" i="14"/>
  <c r="UW21" i="14"/>
  <c r="UX21" i="14"/>
  <c r="UY21" i="14"/>
  <c r="UZ21" i="14"/>
  <c r="VA21" i="14"/>
  <c r="VB21" i="14"/>
  <c r="VC21" i="14"/>
  <c r="VD21" i="14"/>
  <c r="VE21" i="14"/>
  <c r="VF21" i="14"/>
  <c r="VG21" i="14"/>
  <c r="VH21" i="14"/>
  <c r="VI21" i="14"/>
  <c r="VJ21" i="14"/>
  <c r="VK21" i="14"/>
  <c r="VL21" i="14"/>
  <c r="VM21" i="14"/>
  <c r="VN21" i="14"/>
  <c r="VO21" i="14"/>
  <c r="VP21" i="14"/>
  <c r="VQ21" i="14"/>
  <c r="VR21" i="14"/>
  <c r="VS21" i="14"/>
  <c r="VT21" i="14"/>
  <c r="VU21" i="14"/>
  <c r="VV21" i="14"/>
  <c r="VW21" i="14"/>
  <c r="VX21" i="14"/>
  <c r="VY21" i="14"/>
  <c r="VZ21" i="14"/>
  <c r="WA21" i="14"/>
  <c r="WB21" i="14"/>
  <c r="WC21" i="14"/>
  <c r="WD21" i="14"/>
  <c r="WE21" i="14"/>
  <c r="WF21" i="14"/>
  <c r="WG21" i="14"/>
  <c r="WH21" i="14"/>
  <c r="WI21" i="14"/>
  <c r="WJ21" i="14"/>
  <c r="WK21" i="14"/>
  <c r="WL21" i="14"/>
  <c r="WM21" i="14"/>
  <c r="WN21" i="14"/>
  <c r="WO21" i="14"/>
  <c r="WP21" i="14"/>
  <c r="WQ21" i="14"/>
  <c r="WR21" i="14"/>
  <c r="WS21" i="14"/>
  <c r="WT21" i="14"/>
  <c r="WU21" i="14"/>
  <c r="WV21" i="14"/>
  <c r="WW21" i="14"/>
  <c r="WX21" i="14"/>
  <c r="WY21" i="14"/>
  <c r="WZ21" i="14"/>
  <c r="XA21" i="14"/>
  <c r="XB21" i="14"/>
  <c r="XC21" i="14"/>
  <c r="XD21" i="14"/>
  <c r="XE21" i="14"/>
  <c r="XF21" i="14"/>
  <c r="XG21" i="14"/>
  <c r="XH21" i="14"/>
  <c r="XI21" i="14"/>
  <c r="XJ21" i="14"/>
  <c r="XK21" i="14"/>
  <c r="XL21" i="14"/>
  <c r="XM21" i="14"/>
  <c r="XN21" i="14"/>
  <c r="XO21" i="14"/>
  <c r="XP21" i="14"/>
  <c r="XQ21" i="14"/>
  <c r="XR21" i="14"/>
  <c r="XS21" i="14"/>
  <c r="XT21" i="14"/>
  <c r="XU21" i="14"/>
  <c r="XV21" i="14"/>
  <c r="XW21" i="14"/>
  <c r="XX21" i="14"/>
  <c r="XY21" i="14"/>
  <c r="XZ21" i="14"/>
  <c r="YA21" i="14"/>
  <c r="YB21" i="14"/>
  <c r="YC21" i="14"/>
  <c r="YD21" i="14"/>
  <c r="YE21" i="14"/>
  <c r="YF21" i="14"/>
  <c r="YG21" i="14"/>
  <c r="YH21" i="14"/>
  <c r="YI21" i="14"/>
  <c r="YJ21" i="14"/>
  <c r="YK21" i="14"/>
  <c r="YL21" i="14"/>
  <c r="YM21" i="14"/>
  <c r="YN21" i="14"/>
  <c r="YO21" i="14"/>
  <c r="YP21" i="14"/>
  <c r="YQ21" i="14"/>
  <c r="YR21" i="14"/>
  <c r="YS21" i="14"/>
  <c r="YT21" i="14"/>
  <c r="YU21" i="14"/>
  <c r="YV21" i="14"/>
  <c r="YW21" i="14"/>
  <c r="YX21" i="14"/>
  <c r="YY21" i="14"/>
  <c r="YZ21" i="14"/>
  <c r="ZA21" i="14"/>
  <c r="ZB21" i="14"/>
  <c r="ZC21" i="14"/>
  <c r="ZD21" i="14"/>
  <c r="ZE21" i="14"/>
  <c r="ZF21" i="14"/>
  <c r="ZG21" i="14"/>
  <c r="ZH21" i="14"/>
  <c r="ZI21" i="14"/>
  <c r="ZJ21" i="14"/>
  <c r="ZK21" i="14"/>
  <c r="ZL21" i="14"/>
  <c r="ZM21" i="14"/>
  <c r="ZN21" i="14"/>
  <c r="ZO21" i="14"/>
  <c r="ZP21" i="14"/>
  <c r="ZQ21" i="14"/>
  <c r="ZR21" i="14"/>
  <c r="ZS21" i="14"/>
  <c r="ZT21" i="14"/>
  <c r="ZU21" i="14"/>
  <c r="ZV21" i="14"/>
  <c r="ZW21" i="14"/>
  <c r="ZX21" i="14"/>
  <c r="ZY21" i="14"/>
  <c r="ZZ21" i="14"/>
  <c r="AAA21" i="14"/>
  <c r="AAB21" i="14"/>
  <c r="AAC21" i="14"/>
  <c r="AAD21" i="14"/>
  <c r="AAE21" i="14"/>
  <c r="AAF21" i="14"/>
  <c r="AAG21" i="14"/>
  <c r="AAH21" i="14"/>
  <c r="AAI21" i="14"/>
  <c r="AAJ21" i="14"/>
  <c r="AAK21" i="14"/>
  <c r="AAL21" i="14"/>
  <c r="AAM21" i="14"/>
  <c r="AAN21" i="14"/>
  <c r="AAO21" i="14"/>
  <c r="AAP21" i="14"/>
  <c r="AAQ21" i="14"/>
  <c r="AAR21" i="14"/>
  <c r="AAS21" i="14"/>
  <c r="AAT21" i="14"/>
  <c r="AAU21" i="14"/>
  <c r="AAV21" i="14"/>
  <c r="AAW21" i="14"/>
  <c r="AAX21" i="14"/>
  <c r="AAY21" i="14"/>
  <c r="AAZ21" i="14"/>
  <c r="ABA21" i="14"/>
  <c r="ABB21" i="14"/>
  <c r="ABC21" i="14"/>
  <c r="ABD21" i="14"/>
  <c r="ABE21" i="14"/>
  <c r="ABF21" i="14"/>
  <c r="ABG21" i="14"/>
  <c r="ABH21" i="14"/>
  <c r="ABI21" i="14"/>
  <c r="ABJ21" i="14"/>
  <c r="ABK21" i="14"/>
  <c r="ABL21" i="14"/>
  <c r="ABM21" i="14"/>
  <c r="ABN21" i="14"/>
  <c r="ABO21" i="14"/>
  <c r="ABP21" i="14"/>
  <c r="ABQ21" i="14"/>
  <c r="ABR21" i="14"/>
  <c r="ABS21" i="14"/>
  <c r="ABT21" i="14"/>
  <c r="ABU21" i="14"/>
  <c r="ABV21" i="14"/>
  <c r="ABW21" i="14"/>
  <c r="ABX21" i="14"/>
  <c r="ABY21" i="14"/>
  <c r="ABZ21" i="14"/>
  <c r="ACA21" i="14"/>
  <c r="ACB21" i="14"/>
  <c r="ACC21" i="14"/>
  <c r="ACD21" i="14"/>
  <c r="ACE21" i="14"/>
  <c r="ACF21" i="14"/>
  <c r="ACG21" i="14"/>
  <c r="ACH21" i="14"/>
  <c r="ACI21" i="14"/>
  <c r="ACJ21" i="14"/>
  <c r="ACK21" i="14"/>
  <c r="ACL21" i="14"/>
  <c r="ACM21" i="14"/>
  <c r="ACN21" i="14"/>
  <c r="ACO21" i="14"/>
  <c r="ACP21" i="14"/>
  <c r="ACQ21" i="14"/>
  <c r="ACR21" i="14"/>
  <c r="ACS21" i="14"/>
  <c r="ACT21" i="14"/>
  <c r="ACU21" i="14"/>
  <c r="ACV21" i="14"/>
  <c r="ACW21" i="14"/>
  <c r="ACX21" i="14"/>
  <c r="ACY21" i="14"/>
  <c r="ACZ21" i="14"/>
  <c r="ADA21" i="14"/>
  <c r="ADB21" i="14"/>
  <c r="ADC21" i="14"/>
  <c r="ADD21" i="14"/>
  <c r="ADE21" i="14"/>
  <c r="ADF21" i="14"/>
  <c r="ADG21" i="14"/>
  <c r="ADH21" i="14"/>
  <c r="ADI21" i="14"/>
  <c r="ADJ21" i="14"/>
  <c r="ADK21" i="14"/>
  <c r="ADL21" i="14"/>
  <c r="ADM21" i="14"/>
  <c r="ADN21" i="14"/>
  <c r="ADO21" i="14"/>
  <c r="ADP21" i="14"/>
  <c r="ADQ21" i="14"/>
  <c r="ADR21" i="14"/>
  <c r="ADS21" i="14"/>
  <c r="ADT21" i="14"/>
  <c r="ADU21" i="14"/>
  <c r="ADV21" i="14"/>
  <c r="ADW21" i="14"/>
  <c r="ADX21" i="14"/>
  <c r="ADY21" i="14"/>
  <c r="ADZ21" i="14"/>
  <c r="AEA21" i="14"/>
  <c r="AEB21" i="14"/>
  <c r="AEC21" i="14"/>
  <c r="AED21" i="14"/>
  <c r="AEE21" i="14"/>
  <c r="AEF21" i="14"/>
  <c r="AEG21" i="14"/>
  <c r="AEH21" i="14"/>
  <c r="AEI21" i="14"/>
  <c r="AEJ21" i="14"/>
  <c r="AEK21" i="14"/>
  <c r="AEL21" i="14"/>
  <c r="AEM21" i="14"/>
  <c r="AEN21" i="14"/>
  <c r="AEO21" i="14"/>
  <c r="AEP21" i="14"/>
  <c r="AEQ21" i="14"/>
  <c r="AER21" i="14"/>
  <c r="AES21" i="14"/>
  <c r="AET21" i="14"/>
  <c r="AEU21" i="14"/>
  <c r="AEV21" i="14"/>
  <c r="AEW21" i="14"/>
  <c r="AEX21" i="14"/>
  <c r="AEY21" i="14"/>
  <c r="AEZ21" i="14"/>
  <c r="AFA21" i="14"/>
  <c r="AFB21" i="14"/>
  <c r="AFC21" i="14"/>
  <c r="AFD21" i="14"/>
  <c r="AFE21" i="14"/>
  <c r="AFF21" i="14"/>
  <c r="AFG21" i="14"/>
  <c r="AFH21" i="14"/>
  <c r="AFI21" i="14"/>
  <c r="AFJ21" i="14"/>
  <c r="AFK21" i="14"/>
  <c r="AFL21" i="14"/>
  <c r="AFM21" i="14"/>
  <c r="AFN21" i="14"/>
  <c r="AFO21" i="14"/>
  <c r="AFP21" i="14"/>
  <c r="AFQ21" i="14"/>
  <c r="AFR21" i="14"/>
  <c r="AFS21" i="14"/>
  <c r="AFT21" i="14"/>
  <c r="AFU21" i="14"/>
  <c r="AFV21" i="14"/>
  <c r="AFW21" i="14"/>
  <c r="AFX21" i="14"/>
  <c r="AFY21" i="14"/>
  <c r="AFZ21" i="14"/>
  <c r="AGA21" i="14"/>
  <c r="AGB21" i="14"/>
  <c r="AGC21" i="14"/>
  <c r="AGD21" i="14"/>
  <c r="AGE21" i="14"/>
  <c r="AGF21" i="14"/>
  <c r="AGG21" i="14"/>
  <c r="AGH21" i="14"/>
  <c r="AGI21" i="14"/>
  <c r="AGJ21" i="14"/>
  <c r="AGK21" i="14"/>
  <c r="AGL21" i="14"/>
  <c r="AGM21" i="14"/>
  <c r="AGN21" i="14"/>
  <c r="AGO21" i="14"/>
  <c r="AGP21" i="14"/>
  <c r="AGQ21" i="14"/>
  <c r="AGR21" i="14"/>
  <c r="AGS21" i="14"/>
  <c r="AGT21" i="14"/>
  <c r="AGU21" i="14"/>
  <c r="AGV21" i="14"/>
  <c r="AGW21" i="14"/>
  <c r="AGX21" i="14"/>
  <c r="AGY21" i="14"/>
  <c r="AGZ21" i="14"/>
  <c r="AHA21" i="14"/>
  <c r="AHB21" i="14"/>
  <c r="AHC21" i="14"/>
  <c r="AHD21" i="14"/>
  <c r="AHE21" i="14"/>
  <c r="AHF21" i="14"/>
  <c r="AHG21" i="14"/>
  <c r="AHH21" i="14"/>
  <c r="AHI21" i="14"/>
  <c r="AHJ21" i="14"/>
  <c r="AHK21" i="14"/>
  <c r="AHL21" i="14"/>
  <c r="AHM21" i="14"/>
  <c r="AHN21" i="14"/>
  <c r="AHO21" i="14"/>
  <c r="AHP21" i="14"/>
  <c r="AHQ21" i="14"/>
  <c r="AHR21" i="14"/>
  <c r="AHS21" i="14"/>
  <c r="AHT21" i="14"/>
  <c r="AHU21" i="14"/>
  <c r="AHV21" i="14"/>
  <c r="AHW21" i="14"/>
  <c r="AHX21" i="14"/>
  <c r="AHY21" i="14"/>
  <c r="AHZ21" i="14"/>
  <c r="AIA21" i="14"/>
  <c r="AIB21" i="14"/>
  <c r="AIC21" i="14"/>
  <c r="AID21" i="14"/>
  <c r="AIE21" i="14"/>
  <c r="AIF21" i="14"/>
  <c r="AIG21" i="14"/>
  <c r="AIH21" i="14"/>
  <c r="AII21" i="14"/>
  <c r="AIJ21" i="14"/>
  <c r="AIK21" i="14"/>
  <c r="AIL21" i="14"/>
  <c r="AIM21" i="14"/>
  <c r="AIN21" i="14"/>
  <c r="AIO21" i="14"/>
  <c r="AIP21" i="14"/>
  <c r="AIQ21" i="14"/>
  <c r="AIR21" i="14"/>
  <c r="AIS21" i="14"/>
  <c r="AIT21" i="14"/>
  <c r="AIU21" i="14"/>
  <c r="AIV21" i="14"/>
  <c r="AIW21" i="14"/>
  <c r="AIX21" i="14"/>
  <c r="AIY21" i="14"/>
  <c r="AIZ21" i="14"/>
  <c r="AJA21" i="14"/>
  <c r="AJB21" i="14"/>
  <c r="AJC21" i="14"/>
  <c r="AJD21" i="14"/>
  <c r="AJE21" i="14"/>
  <c r="AJF21" i="14"/>
  <c r="AJG21" i="14"/>
  <c r="AJH21" i="14"/>
  <c r="AJI21" i="14"/>
  <c r="AJJ21" i="14"/>
  <c r="AJK21" i="14"/>
  <c r="AJL21" i="14"/>
  <c r="AJM21" i="14"/>
  <c r="AJN21" i="14"/>
  <c r="AJO21" i="14"/>
  <c r="AJP21" i="14"/>
  <c r="AJQ21" i="14"/>
  <c r="AJR21" i="14"/>
  <c r="AJS21" i="14"/>
  <c r="AJT21" i="14"/>
  <c r="AJU21" i="14"/>
  <c r="AJV21" i="14"/>
  <c r="AJW21" i="14"/>
  <c r="AJX21" i="14"/>
  <c r="AJY21" i="14"/>
  <c r="AJZ21" i="14"/>
  <c r="AKA21" i="14"/>
  <c r="AKB21" i="14"/>
  <c r="AKC21" i="14"/>
  <c r="AKD21" i="14"/>
  <c r="AKE21" i="14"/>
  <c r="AKF21" i="14"/>
  <c r="AKG21" i="14"/>
  <c r="AKH21" i="14"/>
  <c r="AKI21" i="14"/>
  <c r="AKJ21" i="14"/>
  <c r="AKK21" i="14"/>
  <c r="AKL21" i="14"/>
  <c r="AKM21" i="14"/>
  <c r="AKN21" i="14"/>
  <c r="AKO21" i="14"/>
  <c r="AKP21" i="14"/>
  <c r="AKQ21" i="14"/>
  <c r="AKR21" i="14"/>
  <c r="AKS21" i="14"/>
  <c r="AKT21" i="14"/>
  <c r="AKU21" i="14"/>
  <c r="AKV21" i="14"/>
  <c r="AKW21" i="14"/>
  <c r="AKX21" i="14"/>
  <c r="AKY21" i="14"/>
  <c r="AKZ21" i="14"/>
  <c r="ALA21" i="14"/>
  <c r="ALB21" i="14"/>
  <c r="ALC21" i="14"/>
  <c r="ALD21" i="14"/>
  <c r="ALE21" i="14"/>
  <c r="ALF21" i="14"/>
  <c r="ALG21" i="14"/>
  <c r="ALH21" i="14"/>
  <c r="ALI21" i="14"/>
  <c r="ALJ21" i="14"/>
  <c r="ALK21" i="14"/>
  <c r="ALL21" i="14"/>
  <c r="ALM21" i="14"/>
  <c r="ALN21" i="14"/>
  <c r="ALO21" i="14"/>
  <c r="ALP21" i="14"/>
  <c r="ALQ21" i="14"/>
  <c r="ALR21" i="14"/>
  <c r="ALS21" i="14"/>
  <c r="ALT21" i="14"/>
  <c r="ALU21" i="14"/>
  <c r="ALV21" i="14"/>
  <c r="ALW21" i="14"/>
  <c r="ALX21" i="14"/>
  <c r="ALY21" i="14"/>
  <c r="ALZ21" i="14"/>
  <c r="AMA21" i="14"/>
  <c r="AMB21" i="14"/>
  <c r="AMC21" i="14"/>
  <c r="AMD21" i="14"/>
  <c r="AME21" i="14"/>
  <c r="AMF21" i="14"/>
  <c r="AMG21" i="14"/>
  <c r="AMH21" i="14"/>
  <c r="AMI21" i="14"/>
  <c r="AMJ21" i="14"/>
  <c r="TE22" i="14"/>
  <c r="TF22" i="14"/>
  <c r="TG22" i="14"/>
  <c r="TH22" i="14"/>
  <c r="TI22" i="14"/>
  <c r="TJ22" i="14"/>
  <c r="TK22" i="14"/>
  <c r="TL22" i="14"/>
  <c r="TM22" i="14"/>
  <c r="TN22" i="14"/>
  <c r="TO22" i="14"/>
  <c r="TP22" i="14"/>
  <c r="TQ22" i="14"/>
  <c r="TR22" i="14"/>
  <c r="TS22" i="14"/>
  <c r="TT22" i="14"/>
  <c r="TU22" i="14"/>
  <c r="TV22" i="14"/>
  <c r="TW22" i="14"/>
  <c r="TX22" i="14"/>
  <c r="TY22" i="14"/>
  <c r="TZ22" i="14"/>
  <c r="UA22" i="14"/>
  <c r="UB22" i="14"/>
  <c r="UC22" i="14"/>
  <c r="UD22" i="14"/>
  <c r="UE22" i="14"/>
  <c r="UF22" i="14"/>
  <c r="UG22" i="14"/>
  <c r="UH22" i="14"/>
  <c r="UI22" i="14"/>
  <c r="UJ22" i="14"/>
  <c r="UK22" i="14"/>
  <c r="UL22" i="14"/>
  <c r="UM22" i="14"/>
  <c r="UN22" i="14"/>
  <c r="UO22" i="14"/>
  <c r="UP22" i="14"/>
  <c r="UQ22" i="14"/>
  <c r="UR22" i="14"/>
  <c r="US22" i="14"/>
  <c r="UT22" i="14"/>
  <c r="UU22" i="14"/>
  <c r="UV22" i="14"/>
  <c r="UW22" i="14"/>
  <c r="UX22" i="14"/>
  <c r="UY22" i="14"/>
  <c r="UZ22" i="14"/>
  <c r="VA22" i="14"/>
  <c r="VB22" i="14"/>
  <c r="VC22" i="14"/>
  <c r="VD22" i="14"/>
  <c r="VE22" i="14"/>
  <c r="VF22" i="14"/>
  <c r="VG22" i="14"/>
  <c r="VH22" i="14"/>
  <c r="VI22" i="14"/>
  <c r="VJ22" i="14"/>
  <c r="VK22" i="14"/>
  <c r="VL22" i="14"/>
  <c r="VM22" i="14"/>
  <c r="VN22" i="14"/>
  <c r="VO22" i="14"/>
  <c r="VP22" i="14"/>
  <c r="VQ22" i="14"/>
  <c r="VR22" i="14"/>
  <c r="VS22" i="14"/>
  <c r="VT22" i="14"/>
  <c r="VU22" i="14"/>
  <c r="VV22" i="14"/>
  <c r="VW22" i="14"/>
  <c r="VX22" i="14"/>
  <c r="VY22" i="14"/>
  <c r="VZ22" i="14"/>
  <c r="WA22" i="14"/>
  <c r="WB22" i="14"/>
  <c r="WC22" i="14"/>
  <c r="WD22" i="14"/>
  <c r="WE22" i="14"/>
  <c r="WF22" i="14"/>
  <c r="WG22" i="14"/>
  <c r="WH22" i="14"/>
  <c r="WI22" i="14"/>
  <c r="WJ22" i="14"/>
  <c r="WK22" i="14"/>
  <c r="WL22" i="14"/>
  <c r="WM22" i="14"/>
  <c r="WN22" i="14"/>
  <c r="WO22" i="14"/>
  <c r="WP22" i="14"/>
  <c r="WQ22" i="14"/>
  <c r="WR22" i="14"/>
  <c r="WS22" i="14"/>
  <c r="WT22" i="14"/>
  <c r="WU22" i="14"/>
  <c r="WV22" i="14"/>
  <c r="WW22" i="14"/>
  <c r="WX22" i="14"/>
  <c r="WY22" i="14"/>
  <c r="WZ22" i="14"/>
  <c r="XA22" i="14"/>
  <c r="XB22" i="14"/>
  <c r="XC22" i="14"/>
  <c r="XD22" i="14"/>
  <c r="XE22" i="14"/>
  <c r="XF22" i="14"/>
  <c r="XG22" i="14"/>
  <c r="XH22" i="14"/>
  <c r="XI22" i="14"/>
  <c r="XJ22" i="14"/>
  <c r="XK22" i="14"/>
  <c r="XL22" i="14"/>
  <c r="XM22" i="14"/>
  <c r="XN22" i="14"/>
  <c r="XO22" i="14"/>
  <c r="XP22" i="14"/>
  <c r="XQ22" i="14"/>
  <c r="XR22" i="14"/>
  <c r="XS22" i="14"/>
  <c r="XT22" i="14"/>
  <c r="XU22" i="14"/>
  <c r="XV22" i="14"/>
  <c r="XW22" i="14"/>
  <c r="XX22" i="14"/>
  <c r="XY22" i="14"/>
  <c r="XZ22" i="14"/>
  <c r="YA22" i="14"/>
  <c r="YB22" i="14"/>
  <c r="YC22" i="14"/>
  <c r="YD22" i="14"/>
  <c r="YE22" i="14"/>
  <c r="YF22" i="14"/>
  <c r="YG22" i="14"/>
  <c r="YH22" i="14"/>
  <c r="YI22" i="14"/>
  <c r="YJ22" i="14"/>
  <c r="YK22" i="14"/>
  <c r="YL22" i="14"/>
  <c r="YM22" i="14"/>
  <c r="YN22" i="14"/>
  <c r="YO22" i="14"/>
  <c r="YP22" i="14"/>
  <c r="YQ22" i="14"/>
  <c r="YR22" i="14"/>
  <c r="YS22" i="14"/>
  <c r="YT22" i="14"/>
  <c r="YU22" i="14"/>
  <c r="YV22" i="14"/>
  <c r="YW22" i="14"/>
  <c r="YX22" i="14"/>
  <c r="YY22" i="14"/>
  <c r="YZ22" i="14"/>
  <c r="ZA22" i="14"/>
  <c r="ZB22" i="14"/>
  <c r="ZC22" i="14"/>
  <c r="ZD22" i="14"/>
  <c r="ZE22" i="14"/>
  <c r="ZF22" i="14"/>
  <c r="ZG22" i="14"/>
  <c r="ZH22" i="14"/>
  <c r="ZI22" i="14"/>
  <c r="ZJ22" i="14"/>
  <c r="ZK22" i="14"/>
  <c r="ZL22" i="14"/>
  <c r="ZM22" i="14"/>
  <c r="ZN22" i="14"/>
  <c r="ZO22" i="14"/>
  <c r="ZP22" i="14"/>
  <c r="ZQ22" i="14"/>
  <c r="ZR22" i="14"/>
  <c r="ZS22" i="14"/>
  <c r="ZT22" i="14"/>
  <c r="ZU22" i="14"/>
  <c r="ZV22" i="14"/>
  <c r="ZW22" i="14"/>
  <c r="ZX22" i="14"/>
  <c r="ZY22" i="14"/>
  <c r="ZZ22" i="14"/>
  <c r="AAA22" i="14"/>
  <c r="AAB22" i="14"/>
  <c r="AAC22" i="14"/>
  <c r="AAD22" i="14"/>
  <c r="AAE22" i="14"/>
  <c r="AAF22" i="14"/>
  <c r="AAG22" i="14"/>
  <c r="AAH22" i="14"/>
  <c r="AAI22" i="14"/>
  <c r="AAJ22" i="14"/>
  <c r="AAK22" i="14"/>
  <c r="AAL22" i="14"/>
  <c r="AAM22" i="14"/>
  <c r="AAN22" i="14"/>
  <c r="AAO22" i="14"/>
  <c r="AAP22" i="14"/>
  <c r="AAQ22" i="14"/>
  <c r="AAR22" i="14"/>
  <c r="AAS22" i="14"/>
  <c r="AAT22" i="14"/>
  <c r="AAU22" i="14"/>
  <c r="AAV22" i="14"/>
  <c r="AAW22" i="14"/>
  <c r="AAX22" i="14"/>
  <c r="AAY22" i="14"/>
  <c r="AAZ22" i="14"/>
  <c r="ABA22" i="14"/>
  <c r="ABB22" i="14"/>
  <c r="ABC22" i="14"/>
  <c r="ABD22" i="14"/>
  <c r="ABE22" i="14"/>
  <c r="ABF22" i="14"/>
  <c r="ABG22" i="14"/>
  <c r="ABH22" i="14"/>
  <c r="ABI22" i="14"/>
  <c r="ABJ22" i="14"/>
  <c r="ABK22" i="14"/>
  <c r="ABL22" i="14"/>
  <c r="ABM22" i="14"/>
  <c r="ABN22" i="14"/>
  <c r="ABO22" i="14"/>
  <c r="ABP22" i="14"/>
  <c r="ABQ22" i="14"/>
  <c r="ABR22" i="14"/>
  <c r="ABS22" i="14"/>
  <c r="ABT22" i="14"/>
  <c r="ABU22" i="14"/>
  <c r="ABV22" i="14"/>
  <c r="ABW22" i="14"/>
  <c r="ABX22" i="14"/>
  <c r="ABY22" i="14"/>
  <c r="ABZ22" i="14"/>
  <c r="ACA22" i="14"/>
  <c r="ACB22" i="14"/>
  <c r="ACC22" i="14"/>
  <c r="ACD22" i="14"/>
  <c r="ACE22" i="14"/>
  <c r="ACF22" i="14"/>
  <c r="ACG22" i="14"/>
  <c r="ACH22" i="14"/>
  <c r="ACI22" i="14"/>
  <c r="ACJ22" i="14"/>
  <c r="ACK22" i="14"/>
  <c r="ACL22" i="14"/>
  <c r="ACM22" i="14"/>
  <c r="ACN22" i="14"/>
  <c r="ACO22" i="14"/>
  <c r="ACP22" i="14"/>
  <c r="ACQ22" i="14"/>
  <c r="ACR22" i="14"/>
  <c r="ACS22" i="14"/>
  <c r="ACT22" i="14"/>
  <c r="ACU22" i="14"/>
  <c r="ACV22" i="14"/>
  <c r="ACW22" i="14"/>
  <c r="ACX22" i="14"/>
  <c r="ACY22" i="14"/>
  <c r="ACZ22" i="14"/>
  <c r="ADA22" i="14"/>
  <c r="ADB22" i="14"/>
  <c r="ADC22" i="14"/>
  <c r="ADD22" i="14"/>
  <c r="ADE22" i="14"/>
  <c r="ADF22" i="14"/>
  <c r="ADG22" i="14"/>
  <c r="ADH22" i="14"/>
  <c r="ADI22" i="14"/>
  <c r="ADJ22" i="14"/>
  <c r="ADK22" i="14"/>
  <c r="ADL22" i="14"/>
  <c r="ADM22" i="14"/>
  <c r="ADN22" i="14"/>
  <c r="ADO22" i="14"/>
  <c r="ADP22" i="14"/>
  <c r="ADQ22" i="14"/>
  <c r="ADR22" i="14"/>
  <c r="ADS22" i="14"/>
  <c r="ADT22" i="14"/>
  <c r="ADU22" i="14"/>
  <c r="ADV22" i="14"/>
  <c r="ADW22" i="14"/>
  <c r="ADX22" i="14"/>
  <c r="ADY22" i="14"/>
  <c r="ADZ22" i="14"/>
  <c r="AEA22" i="14"/>
  <c r="AEB22" i="14"/>
  <c r="AEC22" i="14"/>
  <c r="AED22" i="14"/>
  <c r="AEE22" i="14"/>
  <c r="AEF22" i="14"/>
  <c r="AEG22" i="14"/>
  <c r="AEH22" i="14"/>
  <c r="AEI22" i="14"/>
  <c r="AEJ22" i="14"/>
  <c r="AEK22" i="14"/>
  <c r="AEL22" i="14"/>
  <c r="AEM22" i="14"/>
  <c r="AEN22" i="14"/>
  <c r="AEO22" i="14"/>
  <c r="AEP22" i="14"/>
  <c r="AEQ22" i="14"/>
  <c r="AER22" i="14"/>
  <c r="AES22" i="14"/>
  <c r="AET22" i="14"/>
  <c r="AEU22" i="14"/>
  <c r="AEV22" i="14"/>
  <c r="AEW22" i="14"/>
  <c r="AEX22" i="14"/>
  <c r="AEY22" i="14"/>
  <c r="AEZ22" i="14"/>
  <c r="AFA22" i="14"/>
  <c r="AFB22" i="14"/>
  <c r="AFC22" i="14"/>
  <c r="AFD22" i="14"/>
  <c r="AFE22" i="14"/>
  <c r="AFF22" i="14"/>
  <c r="AFG22" i="14"/>
  <c r="AFH22" i="14"/>
  <c r="AFI22" i="14"/>
  <c r="AFJ22" i="14"/>
  <c r="AFK22" i="14"/>
  <c r="AFL22" i="14"/>
  <c r="AFM22" i="14"/>
  <c r="AFN22" i="14"/>
  <c r="AFO22" i="14"/>
  <c r="AFP22" i="14"/>
  <c r="AFQ22" i="14"/>
  <c r="AFR22" i="14"/>
  <c r="AFS22" i="14"/>
  <c r="AFT22" i="14"/>
  <c r="AFU22" i="14"/>
  <c r="AFV22" i="14"/>
  <c r="AFW22" i="14"/>
  <c r="AFX22" i="14"/>
  <c r="AFY22" i="14"/>
  <c r="AFZ22" i="14"/>
  <c r="AGA22" i="14"/>
  <c r="AGB22" i="14"/>
  <c r="AGC22" i="14"/>
  <c r="AGD22" i="14"/>
  <c r="AGE22" i="14"/>
  <c r="AGF22" i="14"/>
  <c r="AGG22" i="14"/>
  <c r="AGH22" i="14"/>
  <c r="AGI22" i="14"/>
  <c r="AGJ22" i="14"/>
  <c r="AGK22" i="14"/>
  <c r="AGL22" i="14"/>
  <c r="AGM22" i="14"/>
  <c r="AGN22" i="14"/>
  <c r="AGO22" i="14"/>
  <c r="AGP22" i="14"/>
  <c r="AGQ22" i="14"/>
  <c r="AGR22" i="14"/>
  <c r="AGS22" i="14"/>
  <c r="AGT22" i="14"/>
  <c r="AGU22" i="14"/>
  <c r="AGV22" i="14"/>
  <c r="AGW22" i="14"/>
  <c r="AGX22" i="14"/>
  <c r="AGY22" i="14"/>
  <c r="AGZ22" i="14"/>
  <c r="AHA22" i="14"/>
  <c r="AHB22" i="14"/>
  <c r="AHC22" i="14"/>
  <c r="AHD22" i="14"/>
  <c r="AHE22" i="14"/>
  <c r="AHF22" i="14"/>
  <c r="AHG22" i="14"/>
  <c r="AHH22" i="14"/>
  <c r="AHI22" i="14"/>
  <c r="AHJ22" i="14"/>
  <c r="AHK22" i="14"/>
  <c r="AHL22" i="14"/>
  <c r="AHM22" i="14"/>
  <c r="AHN22" i="14"/>
  <c r="AHO22" i="14"/>
  <c r="AHP22" i="14"/>
  <c r="AHQ22" i="14"/>
  <c r="AHR22" i="14"/>
  <c r="AHS22" i="14"/>
  <c r="AHT22" i="14"/>
  <c r="AHU22" i="14"/>
  <c r="AHV22" i="14"/>
  <c r="AHW22" i="14"/>
  <c r="AHX22" i="14"/>
  <c r="AHY22" i="14"/>
  <c r="AHZ22" i="14"/>
  <c r="AIA22" i="14"/>
  <c r="AIB22" i="14"/>
  <c r="AIC22" i="14"/>
  <c r="AID22" i="14"/>
  <c r="AIE22" i="14"/>
  <c r="AIF22" i="14"/>
  <c r="AIG22" i="14"/>
  <c r="AIH22" i="14"/>
  <c r="AII22" i="14"/>
  <c r="AIJ22" i="14"/>
  <c r="AIK22" i="14"/>
  <c r="AIL22" i="14"/>
  <c r="AIM22" i="14"/>
  <c r="AIN22" i="14"/>
  <c r="AIO22" i="14"/>
  <c r="AIP22" i="14"/>
  <c r="AIQ22" i="14"/>
  <c r="AIR22" i="14"/>
  <c r="AIS22" i="14"/>
  <c r="AIT22" i="14"/>
  <c r="AIU22" i="14"/>
  <c r="AIV22" i="14"/>
  <c r="AIW22" i="14"/>
  <c r="AIX22" i="14"/>
  <c r="AIY22" i="14"/>
  <c r="AIZ22" i="14"/>
  <c r="AJA22" i="14"/>
  <c r="AJB22" i="14"/>
  <c r="AJC22" i="14"/>
  <c r="AJD22" i="14"/>
  <c r="AJE22" i="14"/>
  <c r="AJF22" i="14"/>
  <c r="AJG22" i="14"/>
  <c r="AJH22" i="14"/>
  <c r="AJI22" i="14"/>
  <c r="AJJ22" i="14"/>
  <c r="AJK22" i="14"/>
  <c r="AJL22" i="14"/>
  <c r="AJM22" i="14"/>
  <c r="AJN22" i="14"/>
  <c r="AJO22" i="14"/>
  <c r="AJP22" i="14"/>
  <c r="AJQ22" i="14"/>
  <c r="AJR22" i="14"/>
  <c r="AJS22" i="14"/>
  <c r="AJT22" i="14"/>
  <c r="AJU22" i="14"/>
  <c r="AJV22" i="14"/>
  <c r="AJW22" i="14"/>
  <c r="AJX22" i="14"/>
  <c r="AJY22" i="14"/>
  <c r="AJZ22" i="14"/>
  <c r="AKA22" i="14"/>
  <c r="AKB22" i="14"/>
  <c r="AKC22" i="14"/>
  <c r="AKD22" i="14"/>
  <c r="AKE22" i="14"/>
  <c r="AKF22" i="14"/>
  <c r="AKG22" i="14"/>
  <c r="AKH22" i="14"/>
  <c r="AKI22" i="14"/>
  <c r="AKJ22" i="14"/>
  <c r="AKK22" i="14"/>
  <c r="AKL22" i="14"/>
  <c r="AKM22" i="14"/>
  <c r="AKN22" i="14"/>
  <c r="AKO22" i="14"/>
  <c r="AKP22" i="14"/>
  <c r="AKQ22" i="14"/>
  <c r="AKR22" i="14"/>
  <c r="AKS22" i="14"/>
  <c r="AKT22" i="14"/>
  <c r="AKU22" i="14"/>
  <c r="AKV22" i="14"/>
  <c r="AKW22" i="14"/>
  <c r="AKX22" i="14"/>
  <c r="AKY22" i="14"/>
  <c r="AKZ22" i="14"/>
  <c r="ALA22" i="14"/>
  <c r="ALB22" i="14"/>
  <c r="ALC22" i="14"/>
  <c r="ALD22" i="14"/>
  <c r="ALE22" i="14"/>
  <c r="ALF22" i="14"/>
  <c r="ALG22" i="14"/>
  <c r="ALH22" i="14"/>
  <c r="ALI22" i="14"/>
  <c r="ALJ22" i="14"/>
  <c r="ALK22" i="14"/>
  <c r="ALL22" i="14"/>
  <c r="ALM22" i="14"/>
  <c r="ALN22" i="14"/>
  <c r="ALO22" i="14"/>
  <c r="ALP22" i="14"/>
  <c r="ALQ22" i="14"/>
  <c r="ALR22" i="14"/>
  <c r="ALS22" i="14"/>
  <c r="ALT22" i="14"/>
  <c r="ALU22" i="14"/>
  <c r="ALV22" i="14"/>
  <c r="ALW22" i="14"/>
  <c r="ALX22" i="14"/>
  <c r="ALY22" i="14"/>
  <c r="ALZ22" i="14"/>
  <c r="AMA22" i="14"/>
  <c r="AMB22" i="14"/>
  <c r="AMC22" i="14"/>
  <c r="AMD22" i="14"/>
  <c r="AME22" i="14"/>
  <c r="AMF22" i="14"/>
  <c r="AMG22" i="14"/>
  <c r="AMH22" i="14"/>
  <c r="AMI22" i="14"/>
  <c r="AMJ22" i="14"/>
  <c r="TE23" i="14"/>
  <c r="TF23" i="14"/>
  <c r="TG23" i="14"/>
  <c r="TH23" i="14"/>
  <c r="TI23" i="14"/>
  <c r="TJ23" i="14"/>
  <c r="TK23" i="14"/>
  <c r="TL23" i="14"/>
  <c r="TM23" i="14"/>
  <c r="TN23" i="14"/>
  <c r="TO23" i="14"/>
  <c r="TP23" i="14"/>
  <c r="TQ23" i="14"/>
  <c r="TR23" i="14"/>
  <c r="TS23" i="14"/>
  <c r="TT23" i="14"/>
  <c r="TU23" i="14"/>
  <c r="TV23" i="14"/>
  <c r="TW23" i="14"/>
  <c r="TX23" i="14"/>
  <c r="TY23" i="14"/>
  <c r="TZ23" i="14"/>
  <c r="UA23" i="14"/>
  <c r="UB23" i="14"/>
  <c r="UC23" i="14"/>
  <c r="UD23" i="14"/>
  <c r="UE23" i="14"/>
  <c r="UF23" i="14"/>
  <c r="UG23" i="14"/>
  <c r="UH23" i="14"/>
  <c r="UI23" i="14"/>
  <c r="UJ23" i="14"/>
  <c r="UK23" i="14"/>
  <c r="UL23" i="14"/>
  <c r="UM23" i="14"/>
  <c r="UN23" i="14"/>
  <c r="UO23" i="14"/>
  <c r="UP23" i="14"/>
  <c r="UQ23" i="14"/>
  <c r="UR23" i="14"/>
  <c r="US23" i="14"/>
  <c r="UT23" i="14"/>
  <c r="UU23" i="14"/>
  <c r="UV23" i="14"/>
  <c r="UW23" i="14"/>
  <c r="UX23" i="14"/>
  <c r="UY23" i="14"/>
  <c r="UZ23" i="14"/>
  <c r="VA23" i="14"/>
  <c r="VB23" i="14"/>
  <c r="VC23" i="14"/>
  <c r="VD23" i="14"/>
  <c r="VE23" i="14"/>
  <c r="VF23" i="14"/>
  <c r="VG23" i="14"/>
  <c r="VH23" i="14"/>
  <c r="VI23" i="14"/>
  <c r="VJ23" i="14"/>
  <c r="VK23" i="14"/>
  <c r="VL23" i="14"/>
  <c r="VM23" i="14"/>
  <c r="VN23" i="14"/>
  <c r="VO23" i="14"/>
  <c r="VP23" i="14"/>
  <c r="VQ23" i="14"/>
  <c r="VR23" i="14"/>
  <c r="VS23" i="14"/>
  <c r="VT23" i="14"/>
  <c r="VU23" i="14"/>
  <c r="VV23" i="14"/>
  <c r="VW23" i="14"/>
  <c r="VX23" i="14"/>
  <c r="VY23" i="14"/>
  <c r="VZ23" i="14"/>
  <c r="WA23" i="14"/>
  <c r="WB23" i="14"/>
  <c r="WC23" i="14"/>
  <c r="WD23" i="14"/>
  <c r="WE23" i="14"/>
  <c r="WF23" i="14"/>
  <c r="WG23" i="14"/>
  <c r="WH23" i="14"/>
  <c r="WI23" i="14"/>
  <c r="WJ23" i="14"/>
  <c r="WK23" i="14"/>
  <c r="WL23" i="14"/>
  <c r="WM23" i="14"/>
  <c r="WN23" i="14"/>
  <c r="WO23" i="14"/>
  <c r="WP23" i="14"/>
  <c r="WQ23" i="14"/>
  <c r="WR23" i="14"/>
  <c r="WS23" i="14"/>
  <c r="WT23" i="14"/>
  <c r="WU23" i="14"/>
  <c r="WV23" i="14"/>
  <c r="WW23" i="14"/>
  <c r="WX23" i="14"/>
  <c r="WY23" i="14"/>
  <c r="WZ23" i="14"/>
  <c r="XA23" i="14"/>
  <c r="XB23" i="14"/>
  <c r="XC23" i="14"/>
  <c r="XD23" i="14"/>
  <c r="XE23" i="14"/>
  <c r="XF23" i="14"/>
  <c r="XG23" i="14"/>
  <c r="XH23" i="14"/>
  <c r="XI23" i="14"/>
  <c r="XJ23" i="14"/>
  <c r="XK23" i="14"/>
  <c r="XL23" i="14"/>
  <c r="XM23" i="14"/>
  <c r="XN23" i="14"/>
  <c r="XO23" i="14"/>
  <c r="XP23" i="14"/>
  <c r="XQ23" i="14"/>
  <c r="XR23" i="14"/>
  <c r="XS23" i="14"/>
  <c r="XT23" i="14"/>
  <c r="XU23" i="14"/>
  <c r="XV23" i="14"/>
  <c r="XW23" i="14"/>
  <c r="XX23" i="14"/>
  <c r="XY23" i="14"/>
  <c r="XZ23" i="14"/>
  <c r="YA23" i="14"/>
  <c r="YB23" i="14"/>
  <c r="YC23" i="14"/>
  <c r="YD23" i="14"/>
  <c r="YE23" i="14"/>
  <c r="YF23" i="14"/>
  <c r="YG23" i="14"/>
  <c r="YH23" i="14"/>
  <c r="YI23" i="14"/>
  <c r="YJ23" i="14"/>
  <c r="YK23" i="14"/>
  <c r="YL23" i="14"/>
  <c r="YM23" i="14"/>
  <c r="YN23" i="14"/>
  <c r="YO23" i="14"/>
  <c r="YP23" i="14"/>
  <c r="YQ23" i="14"/>
  <c r="YR23" i="14"/>
  <c r="YS23" i="14"/>
  <c r="YT23" i="14"/>
  <c r="YU23" i="14"/>
  <c r="YV23" i="14"/>
  <c r="YW23" i="14"/>
  <c r="YX23" i="14"/>
  <c r="YY23" i="14"/>
  <c r="YZ23" i="14"/>
  <c r="ZA23" i="14"/>
  <c r="ZB23" i="14"/>
  <c r="ZC23" i="14"/>
  <c r="ZD23" i="14"/>
  <c r="ZE23" i="14"/>
  <c r="ZF23" i="14"/>
  <c r="ZG23" i="14"/>
  <c r="ZH23" i="14"/>
  <c r="ZI23" i="14"/>
  <c r="ZJ23" i="14"/>
  <c r="ZK23" i="14"/>
  <c r="ZL23" i="14"/>
  <c r="ZM23" i="14"/>
  <c r="ZN23" i="14"/>
  <c r="ZO23" i="14"/>
  <c r="ZP23" i="14"/>
  <c r="ZQ23" i="14"/>
  <c r="ZR23" i="14"/>
  <c r="ZS23" i="14"/>
  <c r="ZT23" i="14"/>
  <c r="ZU23" i="14"/>
  <c r="ZV23" i="14"/>
  <c r="ZW23" i="14"/>
  <c r="ZX23" i="14"/>
  <c r="ZY23" i="14"/>
  <c r="ZZ23" i="14"/>
  <c r="AAA23" i="14"/>
  <c r="AAB23" i="14"/>
  <c r="AAC23" i="14"/>
  <c r="AAD23" i="14"/>
  <c r="AAE23" i="14"/>
  <c r="AAF23" i="14"/>
  <c r="AAG23" i="14"/>
  <c r="AAH23" i="14"/>
  <c r="AAI23" i="14"/>
  <c r="AAJ23" i="14"/>
  <c r="AAK23" i="14"/>
  <c r="AAL23" i="14"/>
  <c r="AAM23" i="14"/>
  <c r="AAN23" i="14"/>
  <c r="AAO23" i="14"/>
  <c r="AAP23" i="14"/>
  <c r="AAQ23" i="14"/>
  <c r="AAR23" i="14"/>
  <c r="AAS23" i="14"/>
  <c r="AAT23" i="14"/>
  <c r="AAU23" i="14"/>
  <c r="AAV23" i="14"/>
  <c r="AAW23" i="14"/>
  <c r="AAX23" i="14"/>
  <c r="AAY23" i="14"/>
  <c r="AAZ23" i="14"/>
  <c r="ABA23" i="14"/>
  <c r="ABB23" i="14"/>
  <c r="ABC23" i="14"/>
  <c r="ABD23" i="14"/>
  <c r="ABE23" i="14"/>
  <c r="ABF23" i="14"/>
  <c r="ABG23" i="14"/>
  <c r="ABH23" i="14"/>
  <c r="ABI23" i="14"/>
  <c r="ABJ23" i="14"/>
  <c r="ABK23" i="14"/>
  <c r="ABL23" i="14"/>
  <c r="ABM23" i="14"/>
  <c r="ABN23" i="14"/>
  <c r="ABO23" i="14"/>
  <c r="ABP23" i="14"/>
  <c r="ABQ23" i="14"/>
  <c r="ABR23" i="14"/>
  <c r="ABS23" i="14"/>
  <c r="ABT23" i="14"/>
  <c r="ABU23" i="14"/>
  <c r="ABV23" i="14"/>
  <c r="ABW23" i="14"/>
  <c r="ABX23" i="14"/>
  <c r="ABY23" i="14"/>
  <c r="ABZ23" i="14"/>
  <c r="ACA23" i="14"/>
  <c r="ACB23" i="14"/>
  <c r="ACC23" i="14"/>
  <c r="ACD23" i="14"/>
  <c r="ACE23" i="14"/>
  <c r="ACF23" i="14"/>
  <c r="ACG23" i="14"/>
  <c r="ACH23" i="14"/>
  <c r="ACI23" i="14"/>
  <c r="ACJ23" i="14"/>
  <c r="ACK23" i="14"/>
  <c r="ACL23" i="14"/>
  <c r="ACM23" i="14"/>
  <c r="ACN23" i="14"/>
  <c r="ACO23" i="14"/>
  <c r="ACP23" i="14"/>
  <c r="ACQ23" i="14"/>
  <c r="ACR23" i="14"/>
  <c r="ACS23" i="14"/>
  <c r="ACT23" i="14"/>
  <c r="ACU23" i="14"/>
  <c r="ACV23" i="14"/>
  <c r="ACW23" i="14"/>
  <c r="ACX23" i="14"/>
  <c r="ACY23" i="14"/>
  <c r="ACZ23" i="14"/>
  <c r="ADA23" i="14"/>
  <c r="ADB23" i="14"/>
  <c r="ADC23" i="14"/>
  <c r="ADD23" i="14"/>
  <c r="ADE23" i="14"/>
  <c r="ADF23" i="14"/>
  <c r="ADG23" i="14"/>
  <c r="ADH23" i="14"/>
  <c r="ADI23" i="14"/>
  <c r="ADJ23" i="14"/>
  <c r="ADK23" i="14"/>
  <c r="ADL23" i="14"/>
  <c r="ADM23" i="14"/>
  <c r="ADN23" i="14"/>
  <c r="ADO23" i="14"/>
  <c r="ADP23" i="14"/>
  <c r="ADQ23" i="14"/>
  <c r="ADR23" i="14"/>
  <c r="ADS23" i="14"/>
  <c r="ADT23" i="14"/>
  <c r="ADU23" i="14"/>
  <c r="ADV23" i="14"/>
  <c r="ADW23" i="14"/>
  <c r="ADX23" i="14"/>
  <c r="ADY23" i="14"/>
  <c r="ADZ23" i="14"/>
  <c r="AEA23" i="14"/>
  <c r="AEB23" i="14"/>
  <c r="AEC23" i="14"/>
  <c r="AED23" i="14"/>
  <c r="AEE23" i="14"/>
  <c r="AEF23" i="14"/>
  <c r="AEG23" i="14"/>
  <c r="AEH23" i="14"/>
  <c r="AEI23" i="14"/>
  <c r="AEJ23" i="14"/>
  <c r="AEK23" i="14"/>
  <c r="AEL23" i="14"/>
  <c r="AEM23" i="14"/>
  <c r="AEN23" i="14"/>
  <c r="AEO23" i="14"/>
  <c r="AEP23" i="14"/>
  <c r="AEQ23" i="14"/>
  <c r="AER23" i="14"/>
  <c r="AES23" i="14"/>
  <c r="AET23" i="14"/>
  <c r="AEU23" i="14"/>
  <c r="AEV23" i="14"/>
  <c r="AEW23" i="14"/>
  <c r="AEX23" i="14"/>
  <c r="AEY23" i="14"/>
  <c r="AEZ23" i="14"/>
  <c r="AFA23" i="14"/>
  <c r="AFB23" i="14"/>
  <c r="AFC23" i="14"/>
  <c r="AFD23" i="14"/>
  <c r="AFE23" i="14"/>
  <c r="AFF23" i="14"/>
  <c r="AFG23" i="14"/>
  <c r="AFH23" i="14"/>
  <c r="AFI23" i="14"/>
  <c r="AFJ23" i="14"/>
  <c r="AFK23" i="14"/>
  <c r="AFL23" i="14"/>
  <c r="AFM23" i="14"/>
  <c r="AFN23" i="14"/>
  <c r="AFO23" i="14"/>
  <c r="AFP23" i="14"/>
  <c r="AFQ23" i="14"/>
  <c r="AFR23" i="14"/>
  <c r="AFS23" i="14"/>
  <c r="AFT23" i="14"/>
  <c r="AFU23" i="14"/>
  <c r="AFV23" i="14"/>
  <c r="AFW23" i="14"/>
  <c r="AFX23" i="14"/>
  <c r="AFY23" i="14"/>
  <c r="AFZ23" i="14"/>
  <c r="AGA23" i="14"/>
  <c r="AGB23" i="14"/>
  <c r="AGC23" i="14"/>
  <c r="AGD23" i="14"/>
  <c r="AGE23" i="14"/>
  <c r="AGF23" i="14"/>
  <c r="AGG23" i="14"/>
  <c r="AGH23" i="14"/>
  <c r="AGI23" i="14"/>
  <c r="AGJ23" i="14"/>
  <c r="AGK23" i="14"/>
  <c r="AGL23" i="14"/>
  <c r="AGM23" i="14"/>
  <c r="AGN23" i="14"/>
  <c r="AGO23" i="14"/>
  <c r="AGP23" i="14"/>
  <c r="AGQ23" i="14"/>
  <c r="AGR23" i="14"/>
  <c r="AGS23" i="14"/>
  <c r="AGT23" i="14"/>
  <c r="AGU23" i="14"/>
  <c r="AGV23" i="14"/>
  <c r="AGW23" i="14"/>
  <c r="AGX23" i="14"/>
  <c r="AGY23" i="14"/>
  <c r="AGZ23" i="14"/>
  <c r="AHA23" i="14"/>
  <c r="AHB23" i="14"/>
  <c r="AHC23" i="14"/>
  <c r="AHD23" i="14"/>
  <c r="AHE23" i="14"/>
  <c r="AHF23" i="14"/>
  <c r="AHG23" i="14"/>
  <c r="AHH23" i="14"/>
  <c r="AHI23" i="14"/>
  <c r="AHJ23" i="14"/>
  <c r="AHK23" i="14"/>
  <c r="AHL23" i="14"/>
  <c r="AHM23" i="14"/>
  <c r="AHN23" i="14"/>
  <c r="AHO23" i="14"/>
  <c r="AHP23" i="14"/>
  <c r="AHQ23" i="14"/>
  <c r="AHR23" i="14"/>
  <c r="AHS23" i="14"/>
  <c r="AHT23" i="14"/>
  <c r="AHU23" i="14"/>
  <c r="AHV23" i="14"/>
  <c r="AHW23" i="14"/>
  <c r="AHX23" i="14"/>
  <c r="AHY23" i="14"/>
  <c r="AHZ23" i="14"/>
  <c r="AIA23" i="14"/>
  <c r="AIB23" i="14"/>
  <c r="AIC23" i="14"/>
  <c r="AID23" i="14"/>
  <c r="AIE23" i="14"/>
  <c r="AIF23" i="14"/>
  <c r="AIG23" i="14"/>
  <c r="AIH23" i="14"/>
  <c r="AII23" i="14"/>
  <c r="AIJ23" i="14"/>
  <c r="AIK23" i="14"/>
  <c r="AIL23" i="14"/>
  <c r="AIM23" i="14"/>
  <c r="AIN23" i="14"/>
  <c r="AIO23" i="14"/>
  <c r="AIP23" i="14"/>
  <c r="AIQ23" i="14"/>
  <c r="AIR23" i="14"/>
  <c r="AIS23" i="14"/>
  <c r="AIT23" i="14"/>
  <c r="AIU23" i="14"/>
  <c r="AIV23" i="14"/>
  <c r="AIW23" i="14"/>
  <c r="AIX23" i="14"/>
  <c r="AIY23" i="14"/>
  <c r="AIZ23" i="14"/>
  <c r="AJA23" i="14"/>
  <c r="AJB23" i="14"/>
  <c r="AJC23" i="14"/>
  <c r="AJD23" i="14"/>
  <c r="AJE23" i="14"/>
  <c r="AJF23" i="14"/>
  <c r="AJG23" i="14"/>
  <c r="AJH23" i="14"/>
  <c r="AJI23" i="14"/>
  <c r="AJJ23" i="14"/>
  <c r="AJK23" i="14"/>
  <c r="AJL23" i="14"/>
  <c r="AJM23" i="14"/>
  <c r="AJN23" i="14"/>
  <c r="AJO23" i="14"/>
  <c r="AJP23" i="14"/>
  <c r="AJQ23" i="14"/>
  <c r="AJR23" i="14"/>
  <c r="AJS23" i="14"/>
  <c r="AJT23" i="14"/>
  <c r="AJU23" i="14"/>
  <c r="AJV23" i="14"/>
  <c r="AJW23" i="14"/>
  <c r="AJX23" i="14"/>
  <c r="AJY23" i="14"/>
  <c r="AJZ23" i="14"/>
  <c r="AKA23" i="14"/>
  <c r="AKB23" i="14"/>
  <c r="AKC23" i="14"/>
  <c r="AKD23" i="14"/>
  <c r="AKE23" i="14"/>
  <c r="AKF23" i="14"/>
  <c r="AKG23" i="14"/>
  <c r="AKH23" i="14"/>
  <c r="AKI23" i="14"/>
  <c r="AKJ23" i="14"/>
  <c r="AKK23" i="14"/>
  <c r="AKL23" i="14"/>
  <c r="AKM23" i="14"/>
  <c r="AKN23" i="14"/>
  <c r="AKO23" i="14"/>
  <c r="AKP23" i="14"/>
  <c r="AKQ23" i="14"/>
  <c r="AKR23" i="14"/>
  <c r="AKS23" i="14"/>
  <c r="AKT23" i="14"/>
  <c r="AKU23" i="14"/>
  <c r="AKV23" i="14"/>
  <c r="AKW23" i="14"/>
  <c r="AKX23" i="14"/>
  <c r="AKY23" i="14"/>
  <c r="AKZ23" i="14"/>
  <c r="ALA23" i="14"/>
  <c r="ALB23" i="14"/>
  <c r="ALC23" i="14"/>
  <c r="ALD23" i="14"/>
  <c r="ALE23" i="14"/>
  <c r="ALF23" i="14"/>
  <c r="ALG23" i="14"/>
  <c r="ALH23" i="14"/>
  <c r="ALI23" i="14"/>
  <c r="ALJ23" i="14"/>
  <c r="ALK23" i="14"/>
  <c r="ALL23" i="14"/>
  <c r="ALM23" i="14"/>
  <c r="ALN23" i="14"/>
  <c r="ALO23" i="14"/>
  <c r="ALP23" i="14"/>
  <c r="ALQ23" i="14"/>
  <c r="ALR23" i="14"/>
  <c r="ALS23" i="14"/>
  <c r="ALT23" i="14"/>
  <c r="ALU23" i="14"/>
  <c r="ALV23" i="14"/>
  <c r="ALW23" i="14"/>
  <c r="ALX23" i="14"/>
  <c r="ALY23" i="14"/>
  <c r="ALZ23" i="14"/>
  <c r="AMA23" i="14"/>
  <c r="AMB23" i="14"/>
  <c r="AMC23" i="14"/>
  <c r="AMD23" i="14"/>
  <c r="AME23" i="14"/>
  <c r="AMF23" i="14"/>
  <c r="AMG23" i="14"/>
  <c r="AMH23" i="14"/>
  <c r="AMI23" i="14"/>
  <c r="AMJ23" i="14"/>
  <c r="TE24" i="14"/>
  <c r="TF24" i="14"/>
  <c r="TG24" i="14"/>
  <c r="TH24" i="14"/>
  <c r="TI24" i="14"/>
  <c r="TJ24" i="14"/>
  <c r="TK24" i="14"/>
  <c r="TL24" i="14"/>
  <c r="TM24" i="14"/>
  <c r="TN24" i="14"/>
  <c r="TO24" i="14"/>
  <c r="TP24" i="14"/>
  <c r="TQ24" i="14"/>
  <c r="TR24" i="14"/>
  <c r="TS24" i="14"/>
  <c r="TT24" i="14"/>
  <c r="TU24" i="14"/>
  <c r="TV24" i="14"/>
  <c r="TW24" i="14"/>
  <c r="TX24" i="14"/>
  <c r="TY24" i="14"/>
  <c r="TZ24" i="14"/>
  <c r="UA24" i="14"/>
  <c r="UB24" i="14"/>
  <c r="UC24" i="14"/>
  <c r="UD24" i="14"/>
  <c r="UE24" i="14"/>
  <c r="UF24" i="14"/>
  <c r="UG24" i="14"/>
  <c r="UH24" i="14"/>
  <c r="UI24" i="14"/>
  <c r="UJ24" i="14"/>
  <c r="UK24" i="14"/>
  <c r="UL24" i="14"/>
  <c r="UM24" i="14"/>
  <c r="UN24" i="14"/>
  <c r="UO24" i="14"/>
  <c r="UP24" i="14"/>
  <c r="UQ24" i="14"/>
  <c r="UR24" i="14"/>
  <c r="US24" i="14"/>
  <c r="UT24" i="14"/>
  <c r="UU24" i="14"/>
  <c r="UV24" i="14"/>
  <c r="UW24" i="14"/>
  <c r="UX24" i="14"/>
  <c r="UY24" i="14"/>
  <c r="UZ24" i="14"/>
  <c r="VA24" i="14"/>
  <c r="VB24" i="14"/>
  <c r="VC24" i="14"/>
  <c r="VD24" i="14"/>
  <c r="VE24" i="14"/>
  <c r="VF24" i="14"/>
  <c r="VG24" i="14"/>
  <c r="VH24" i="14"/>
  <c r="VI24" i="14"/>
  <c r="VJ24" i="14"/>
  <c r="VK24" i="14"/>
  <c r="VL24" i="14"/>
  <c r="VM24" i="14"/>
  <c r="VN24" i="14"/>
  <c r="VO24" i="14"/>
  <c r="VP24" i="14"/>
  <c r="VQ24" i="14"/>
  <c r="VR24" i="14"/>
  <c r="VS24" i="14"/>
  <c r="VT24" i="14"/>
  <c r="VU24" i="14"/>
  <c r="VV24" i="14"/>
  <c r="VW24" i="14"/>
  <c r="VX24" i="14"/>
  <c r="VY24" i="14"/>
  <c r="VZ24" i="14"/>
  <c r="WA24" i="14"/>
  <c r="WB24" i="14"/>
  <c r="WC24" i="14"/>
  <c r="WD24" i="14"/>
  <c r="WE24" i="14"/>
  <c r="WF24" i="14"/>
  <c r="WG24" i="14"/>
  <c r="WH24" i="14"/>
  <c r="WI24" i="14"/>
  <c r="WJ24" i="14"/>
  <c r="WK24" i="14"/>
  <c r="WL24" i="14"/>
  <c r="WM24" i="14"/>
  <c r="WN24" i="14"/>
  <c r="WO24" i="14"/>
  <c r="WP24" i="14"/>
  <c r="WQ24" i="14"/>
  <c r="WR24" i="14"/>
  <c r="WS24" i="14"/>
  <c r="WT24" i="14"/>
  <c r="WU24" i="14"/>
  <c r="WV24" i="14"/>
  <c r="WW24" i="14"/>
  <c r="WX24" i="14"/>
  <c r="WY24" i="14"/>
  <c r="WZ24" i="14"/>
  <c r="XA24" i="14"/>
  <c r="XB24" i="14"/>
  <c r="XC24" i="14"/>
  <c r="XD24" i="14"/>
  <c r="XE24" i="14"/>
  <c r="XF24" i="14"/>
  <c r="XG24" i="14"/>
  <c r="XH24" i="14"/>
  <c r="XI24" i="14"/>
  <c r="XJ24" i="14"/>
  <c r="XK24" i="14"/>
  <c r="XL24" i="14"/>
  <c r="XM24" i="14"/>
  <c r="XN24" i="14"/>
  <c r="XO24" i="14"/>
  <c r="XP24" i="14"/>
  <c r="XQ24" i="14"/>
  <c r="XR24" i="14"/>
  <c r="XS24" i="14"/>
  <c r="XT24" i="14"/>
  <c r="XU24" i="14"/>
  <c r="XV24" i="14"/>
  <c r="XW24" i="14"/>
  <c r="XX24" i="14"/>
  <c r="XY24" i="14"/>
  <c r="XZ24" i="14"/>
  <c r="YA24" i="14"/>
  <c r="YB24" i="14"/>
  <c r="YC24" i="14"/>
  <c r="YD24" i="14"/>
  <c r="YE24" i="14"/>
  <c r="YF24" i="14"/>
  <c r="YG24" i="14"/>
  <c r="YH24" i="14"/>
  <c r="YI24" i="14"/>
  <c r="YJ24" i="14"/>
  <c r="YK24" i="14"/>
  <c r="YL24" i="14"/>
  <c r="YM24" i="14"/>
  <c r="YN24" i="14"/>
  <c r="YO24" i="14"/>
  <c r="YP24" i="14"/>
  <c r="YQ24" i="14"/>
  <c r="YR24" i="14"/>
  <c r="YS24" i="14"/>
  <c r="YT24" i="14"/>
  <c r="YU24" i="14"/>
  <c r="YV24" i="14"/>
  <c r="YW24" i="14"/>
  <c r="YX24" i="14"/>
  <c r="YY24" i="14"/>
  <c r="YZ24" i="14"/>
  <c r="ZA24" i="14"/>
  <c r="ZB24" i="14"/>
  <c r="ZC24" i="14"/>
  <c r="ZD24" i="14"/>
  <c r="ZE24" i="14"/>
  <c r="ZF24" i="14"/>
  <c r="ZG24" i="14"/>
  <c r="ZH24" i="14"/>
  <c r="ZI24" i="14"/>
  <c r="ZJ24" i="14"/>
  <c r="ZK24" i="14"/>
  <c r="ZL24" i="14"/>
  <c r="ZM24" i="14"/>
  <c r="ZN24" i="14"/>
  <c r="ZO24" i="14"/>
  <c r="ZP24" i="14"/>
  <c r="ZQ24" i="14"/>
  <c r="ZR24" i="14"/>
  <c r="ZS24" i="14"/>
  <c r="ZT24" i="14"/>
  <c r="ZU24" i="14"/>
  <c r="ZV24" i="14"/>
  <c r="ZW24" i="14"/>
  <c r="ZX24" i="14"/>
  <c r="ZY24" i="14"/>
  <c r="ZZ24" i="14"/>
  <c r="AAA24" i="14"/>
  <c r="AAB24" i="14"/>
  <c r="AAC24" i="14"/>
  <c r="AAD24" i="14"/>
  <c r="AAE24" i="14"/>
  <c r="AAF24" i="14"/>
  <c r="AAG24" i="14"/>
  <c r="AAH24" i="14"/>
  <c r="AAI24" i="14"/>
  <c r="AAJ24" i="14"/>
  <c r="AAK24" i="14"/>
  <c r="AAL24" i="14"/>
  <c r="AAM24" i="14"/>
  <c r="AAN24" i="14"/>
  <c r="AAO24" i="14"/>
  <c r="AAP24" i="14"/>
  <c r="AAQ24" i="14"/>
  <c r="AAR24" i="14"/>
  <c r="AAS24" i="14"/>
  <c r="AAT24" i="14"/>
  <c r="AAU24" i="14"/>
  <c r="AAV24" i="14"/>
  <c r="AAW24" i="14"/>
  <c r="AAX24" i="14"/>
  <c r="AAY24" i="14"/>
  <c r="AAZ24" i="14"/>
  <c r="ABA24" i="14"/>
  <c r="ABB24" i="14"/>
  <c r="ABC24" i="14"/>
  <c r="ABD24" i="14"/>
  <c r="ABE24" i="14"/>
  <c r="ABF24" i="14"/>
  <c r="ABG24" i="14"/>
  <c r="ABH24" i="14"/>
  <c r="ABI24" i="14"/>
  <c r="ABJ24" i="14"/>
  <c r="ABK24" i="14"/>
  <c r="ABL24" i="14"/>
  <c r="ABM24" i="14"/>
  <c r="ABN24" i="14"/>
  <c r="ABO24" i="14"/>
  <c r="ABP24" i="14"/>
  <c r="ABQ24" i="14"/>
  <c r="ABR24" i="14"/>
  <c r="ABS24" i="14"/>
  <c r="ABT24" i="14"/>
  <c r="ABU24" i="14"/>
  <c r="ABV24" i="14"/>
  <c r="ABW24" i="14"/>
  <c r="ABX24" i="14"/>
  <c r="ABY24" i="14"/>
  <c r="ABZ24" i="14"/>
  <c r="ACA24" i="14"/>
  <c r="ACB24" i="14"/>
  <c r="ACC24" i="14"/>
  <c r="ACD24" i="14"/>
  <c r="ACE24" i="14"/>
  <c r="ACF24" i="14"/>
  <c r="ACG24" i="14"/>
  <c r="ACH24" i="14"/>
  <c r="ACI24" i="14"/>
  <c r="ACJ24" i="14"/>
  <c r="ACK24" i="14"/>
  <c r="ACL24" i="14"/>
  <c r="ACM24" i="14"/>
  <c r="ACN24" i="14"/>
  <c r="ACO24" i="14"/>
  <c r="ACP24" i="14"/>
  <c r="ACQ24" i="14"/>
  <c r="ACR24" i="14"/>
  <c r="ACS24" i="14"/>
  <c r="ACT24" i="14"/>
  <c r="ACU24" i="14"/>
  <c r="ACV24" i="14"/>
  <c r="ACW24" i="14"/>
  <c r="ACX24" i="14"/>
  <c r="ACY24" i="14"/>
  <c r="ACZ24" i="14"/>
  <c r="ADA24" i="14"/>
  <c r="ADB24" i="14"/>
  <c r="ADC24" i="14"/>
  <c r="ADD24" i="14"/>
  <c r="ADE24" i="14"/>
  <c r="ADF24" i="14"/>
  <c r="ADG24" i="14"/>
  <c r="ADH24" i="14"/>
  <c r="ADI24" i="14"/>
  <c r="ADJ24" i="14"/>
  <c r="ADK24" i="14"/>
  <c r="ADL24" i="14"/>
  <c r="ADM24" i="14"/>
  <c r="ADN24" i="14"/>
  <c r="ADO24" i="14"/>
  <c r="ADP24" i="14"/>
  <c r="ADQ24" i="14"/>
  <c r="ADR24" i="14"/>
  <c r="ADS24" i="14"/>
  <c r="ADT24" i="14"/>
  <c r="ADU24" i="14"/>
  <c r="ADV24" i="14"/>
  <c r="ADW24" i="14"/>
  <c r="ADX24" i="14"/>
  <c r="ADY24" i="14"/>
  <c r="ADZ24" i="14"/>
  <c r="AEA24" i="14"/>
  <c r="AEB24" i="14"/>
  <c r="AEC24" i="14"/>
  <c r="AED24" i="14"/>
  <c r="AEE24" i="14"/>
  <c r="AEF24" i="14"/>
  <c r="AEG24" i="14"/>
  <c r="AEH24" i="14"/>
  <c r="AEI24" i="14"/>
  <c r="AEJ24" i="14"/>
  <c r="AEK24" i="14"/>
  <c r="AEL24" i="14"/>
  <c r="AEM24" i="14"/>
  <c r="AEN24" i="14"/>
  <c r="AEO24" i="14"/>
  <c r="AEP24" i="14"/>
  <c r="AEQ24" i="14"/>
  <c r="AER24" i="14"/>
  <c r="AES24" i="14"/>
  <c r="AET24" i="14"/>
  <c r="AEU24" i="14"/>
  <c r="AEV24" i="14"/>
  <c r="AEW24" i="14"/>
  <c r="AEX24" i="14"/>
  <c r="AEY24" i="14"/>
  <c r="AEZ24" i="14"/>
  <c r="AFA24" i="14"/>
  <c r="AFB24" i="14"/>
  <c r="AFC24" i="14"/>
  <c r="AFD24" i="14"/>
  <c r="AFE24" i="14"/>
  <c r="AFF24" i="14"/>
  <c r="AFG24" i="14"/>
  <c r="AFH24" i="14"/>
  <c r="AFI24" i="14"/>
  <c r="AFJ24" i="14"/>
  <c r="AFK24" i="14"/>
  <c r="AFL24" i="14"/>
  <c r="AFM24" i="14"/>
  <c r="AFN24" i="14"/>
  <c r="AFO24" i="14"/>
  <c r="AFP24" i="14"/>
  <c r="AFQ24" i="14"/>
  <c r="AFR24" i="14"/>
  <c r="AFS24" i="14"/>
  <c r="AFT24" i="14"/>
  <c r="AFU24" i="14"/>
  <c r="AFV24" i="14"/>
  <c r="AFW24" i="14"/>
  <c r="AFX24" i="14"/>
  <c r="AFY24" i="14"/>
  <c r="AFZ24" i="14"/>
  <c r="AGA24" i="14"/>
  <c r="AGB24" i="14"/>
  <c r="AGC24" i="14"/>
  <c r="AGD24" i="14"/>
  <c r="AGE24" i="14"/>
  <c r="AGF24" i="14"/>
  <c r="AGG24" i="14"/>
  <c r="AGH24" i="14"/>
  <c r="AGI24" i="14"/>
  <c r="AGJ24" i="14"/>
  <c r="AGK24" i="14"/>
  <c r="AGL24" i="14"/>
  <c r="AGM24" i="14"/>
  <c r="AGN24" i="14"/>
  <c r="AGO24" i="14"/>
  <c r="AGP24" i="14"/>
  <c r="AGQ24" i="14"/>
  <c r="AGR24" i="14"/>
  <c r="AGS24" i="14"/>
  <c r="AGT24" i="14"/>
  <c r="AGU24" i="14"/>
  <c r="AGV24" i="14"/>
  <c r="AGW24" i="14"/>
  <c r="AGX24" i="14"/>
  <c r="AGY24" i="14"/>
  <c r="AGZ24" i="14"/>
  <c r="AHA24" i="14"/>
  <c r="AHB24" i="14"/>
  <c r="AHC24" i="14"/>
  <c r="AHD24" i="14"/>
  <c r="AHE24" i="14"/>
  <c r="AHF24" i="14"/>
  <c r="AHG24" i="14"/>
  <c r="AHH24" i="14"/>
  <c r="AHI24" i="14"/>
  <c r="AHJ24" i="14"/>
  <c r="AHK24" i="14"/>
  <c r="AHL24" i="14"/>
  <c r="AHM24" i="14"/>
  <c r="AHN24" i="14"/>
  <c r="AHO24" i="14"/>
  <c r="AHP24" i="14"/>
  <c r="AHQ24" i="14"/>
  <c r="AHR24" i="14"/>
  <c r="AHS24" i="14"/>
  <c r="AHT24" i="14"/>
  <c r="AHU24" i="14"/>
  <c r="AHV24" i="14"/>
  <c r="AHW24" i="14"/>
  <c r="AHX24" i="14"/>
  <c r="AHY24" i="14"/>
  <c r="AHZ24" i="14"/>
  <c r="AIA24" i="14"/>
  <c r="AIB24" i="14"/>
  <c r="AIC24" i="14"/>
  <c r="AID24" i="14"/>
  <c r="AIE24" i="14"/>
  <c r="AIF24" i="14"/>
  <c r="AIG24" i="14"/>
  <c r="AIH24" i="14"/>
  <c r="AII24" i="14"/>
  <c r="AIJ24" i="14"/>
  <c r="AIK24" i="14"/>
  <c r="AIL24" i="14"/>
  <c r="AIM24" i="14"/>
  <c r="AIN24" i="14"/>
  <c r="AIO24" i="14"/>
  <c r="AIP24" i="14"/>
  <c r="AIQ24" i="14"/>
  <c r="AIR24" i="14"/>
  <c r="AIS24" i="14"/>
  <c r="AIT24" i="14"/>
  <c r="AIU24" i="14"/>
  <c r="AIV24" i="14"/>
  <c r="AIW24" i="14"/>
  <c r="AIX24" i="14"/>
  <c r="AIY24" i="14"/>
  <c r="AIZ24" i="14"/>
  <c r="AJA24" i="14"/>
  <c r="AJB24" i="14"/>
  <c r="AJC24" i="14"/>
  <c r="AJD24" i="14"/>
  <c r="AJE24" i="14"/>
  <c r="AJF24" i="14"/>
  <c r="AJG24" i="14"/>
  <c r="AJH24" i="14"/>
  <c r="AJI24" i="14"/>
  <c r="AJJ24" i="14"/>
  <c r="AJK24" i="14"/>
  <c r="AJL24" i="14"/>
  <c r="AJM24" i="14"/>
  <c r="AJN24" i="14"/>
  <c r="AJO24" i="14"/>
  <c r="AJP24" i="14"/>
  <c r="AJQ24" i="14"/>
  <c r="AJR24" i="14"/>
  <c r="AJS24" i="14"/>
  <c r="AJT24" i="14"/>
  <c r="AJU24" i="14"/>
  <c r="AJV24" i="14"/>
  <c r="AJW24" i="14"/>
  <c r="AJX24" i="14"/>
  <c r="AJY24" i="14"/>
  <c r="AJZ24" i="14"/>
  <c r="AKA24" i="14"/>
  <c r="AKB24" i="14"/>
  <c r="AKC24" i="14"/>
  <c r="AKD24" i="14"/>
  <c r="AKE24" i="14"/>
  <c r="AKF24" i="14"/>
  <c r="AKG24" i="14"/>
  <c r="AKH24" i="14"/>
  <c r="AKI24" i="14"/>
  <c r="AKJ24" i="14"/>
  <c r="AKK24" i="14"/>
  <c r="AKL24" i="14"/>
  <c r="AKM24" i="14"/>
  <c r="AKN24" i="14"/>
  <c r="AKO24" i="14"/>
  <c r="AKP24" i="14"/>
  <c r="AKQ24" i="14"/>
  <c r="AKR24" i="14"/>
  <c r="AKS24" i="14"/>
  <c r="AKT24" i="14"/>
  <c r="AKU24" i="14"/>
  <c r="AKV24" i="14"/>
  <c r="AKW24" i="14"/>
  <c r="AKX24" i="14"/>
  <c r="AKY24" i="14"/>
  <c r="AKZ24" i="14"/>
  <c r="ALA24" i="14"/>
  <c r="ALB24" i="14"/>
  <c r="ALC24" i="14"/>
  <c r="ALD24" i="14"/>
  <c r="ALE24" i="14"/>
  <c r="ALF24" i="14"/>
  <c r="ALG24" i="14"/>
  <c r="ALH24" i="14"/>
  <c r="ALI24" i="14"/>
  <c r="ALJ24" i="14"/>
  <c r="ALK24" i="14"/>
  <c r="ALL24" i="14"/>
  <c r="ALM24" i="14"/>
  <c r="ALN24" i="14"/>
  <c r="ALO24" i="14"/>
  <c r="ALP24" i="14"/>
  <c r="ALQ24" i="14"/>
  <c r="ALR24" i="14"/>
  <c r="ALS24" i="14"/>
  <c r="ALT24" i="14"/>
  <c r="ALU24" i="14"/>
  <c r="ALV24" i="14"/>
  <c r="ALW24" i="14"/>
  <c r="ALX24" i="14"/>
  <c r="ALY24" i="14"/>
  <c r="ALZ24" i="14"/>
  <c r="AMA24" i="14"/>
  <c r="AMB24" i="14"/>
  <c r="AMC24" i="14"/>
  <c r="AMD24" i="14"/>
  <c r="AME24" i="14"/>
  <c r="AMF24" i="14"/>
  <c r="AMG24" i="14"/>
  <c r="AMH24" i="14"/>
  <c r="AMI24" i="14"/>
  <c r="AMJ24" i="14"/>
  <c r="TE25" i="14"/>
  <c r="TF25" i="14"/>
  <c r="TG25" i="14"/>
  <c r="TH25" i="14"/>
  <c r="TI25" i="14"/>
  <c r="TJ25" i="14"/>
  <c r="TK25" i="14"/>
  <c r="TL25" i="14"/>
  <c r="TM25" i="14"/>
  <c r="TN25" i="14"/>
  <c r="TO25" i="14"/>
  <c r="TP25" i="14"/>
  <c r="TQ25" i="14"/>
  <c r="TR25" i="14"/>
  <c r="TS25" i="14"/>
  <c r="TT25" i="14"/>
  <c r="TU25" i="14"/>
  <c r="TV25" i="14"/>
  <c r="TW25" i="14"/>
  <c r="TX25" i="14"/>
  <c r="TY25" i="14"/>
  <c r="TZ25" i="14"/>
  <c r="UA25" i="14"/>
  <c r="UB25" i="14"/>
  <c r="UC25" i="14"/>
  <c r="UD25" i="14"/>
  <c r="UE25" i="14"/>
  <c r="UF25" i="14"/>
  <c r="UG25" i="14"/>
  <c r="UH25" i="14"/>
  <c r="UI25" i="14"/>
  <c r="UJ25" i="14"/>
  <c r="UK25" i="14"/>
  <c r="UL25" i="14"/>
  <c r="UM25" i="14"/>
  <c r="UN25" i="14"/>
  <c r="UO25" i="14"/>
  <c r="UP25" i="14"/>
  <c r="UQ25" i="14"/>
  <c r="UR25" i="14"/>
  <c r="US25" i="14"/>
  <c r="UT25" i="14"/>
  <c r="UU25" i="14"/>
  <c r="UV25" i="14"/>
  <c r="UW25" i="14"/>
  <c r="UX25" i="14"/>
  <c r="UY25" i="14"/>
  <c r="UZ25" i="14"/>
  <c r="VA25" i="14"/>
  <c r="VB25" i="14"/>
  <c r="VC25" i="14"/>
  <c r="VD25" i="14"/>
  <c r="VE25" i="14"/>
  <c r="VF25" i="14"/>
  <c r="VG25" i="14"/>
  <c r="VH25" i="14"/>
  <c r="VI25" i="14"/>
  <c r="VJ25" i="14"/>
  <c r="VK25" i="14"/>
  <c r="VL25" i="14"/>
  <c r="VM25" i="14"/>
  <c r="VN25" i="14"/>
  <c r="VO25" i="14"/>
  <c r="VP25" i="14"/>
  <c r="VQ25" i="14"/>
  <c r="VR25" i="14"/>
  <c r="VS25" i="14"/>
  <c r="VT25" i="14"/>
  <c r="VU25" i="14"/>
  <c r="VV25" i="14"/>
  <c r="VW25" i="14"/>
  <c r="VX25" i="14"/>
  <c r="VY25" i="14"/>
  <c r="VZ25" i="14"/>
  <c r="WA25" i="14"/>
  <c r="WB25" i="14"/>
  <c r="WC25" i="14"/>
  <c r="WD25" i="14"/>
  <c r="WE25" i="14"/>
  <c r="WF25" i="14"/>
  <c r="WG25" i="14"/>
  <c r="WH25" i="14"/>
  <c r="WI25" i="14"/>
  <c r="WJ25" i="14"/>
  <c r="WK25" i="14"/>
  <c r="WL25" i="14"/>
  <c r="WM25" i="14"/>
  <c r="WN25" i="14"/>
  <c r="WO25" i="14"/>
  <c r="WP25" i="14"/>
  <c r="WQ25" i="14"/>
  <c r="WR25" i="14"/>
  <c r="WS25" i="14"/>
  <c r="WT25" i="14"/>
  <c r="WU25" i="14"/>
  <c r="WV25" i="14"/>
  <c r="WW25" i="14"/>
  <c r="WX25" i="14"/>
  <c r="WY25" i="14"/>
  <c r="WZ25" i="14"/>
  <c r="XA25" i="14"/>
  <c r="XB25" i="14"/>
  <c r="XC25" i="14"/>
  <c r="XD25" i="14"/>
  <c r="XE25" i="14"/>
  <c r="XF25" i="14"/>
  <c r="XG25" i="14"/>
  <c r="XH25" i="14"/>
  <c r="XI25" i="14"/>
  <c r="XJ25" i="14"/>
  <c r="XK25" i="14"/>
  <c r="XL25" i="14"/>
  <c r="XM25" i="14"/>
  <c r="XN25" i="14"/>
  <c r="XO25" i="14"/>
  <c r="XP25" i="14"/>
  <c r="XQ25" i="14"/>
  <c r="XR25" i="14"/>
  <c r="XS25" i="14"/>
  <c r="XT25" i="14"/>
  <c r="XU25" i="14"/>
  <c r="XV25" i="14"/>
  <c r="XW25" i="14"/>
  <c r="XX25" i="14"/>
  <c r="XY25" i="14"/>
  <c r="XZ25" i="14"/>
  <c r="YA25" i="14"/>
  <c r="YB25" i="14"/>
  <c r="YC25" i="14"/>
  <c r="YD25" i="14"/>
  <c r="YE25" i="14"/>
  <c r="YF25" i="14"/>
  <c r="YG25" i="14"/>
  <c r="YH25" i="14"/>
  <c r="YI25" i="14"/>
  <c r="YJ25" i="14"/>
  <c r="YK25" i="14"/>
  <c r="YL25" i="14"/>
  <c r="YM25" i="14"/>
  <c r="YN25" i="14"/>
  <c r="YO25" i="14"/>
  <c r="YP25" i="14"/>
  <c r="YQ25" i="14"/>
  <c r="YR25" i="14"/>
  <c r="YS25" i="14"/>
  <c r="YT25" i="14"/>
  <c r="YU25" i="14"/>
  <c r="YV25" i="14"/>
  <c r="YW25" i="14"/>
  <c r="YX25" i="14"/>
  <c r="YY25" i="14"/>
  <c r="YZ25" i="14"/>
  <c r="ZA25" i="14"/>
  <c r="ZB25" i="14"/>
  <c r="ZC25" i="14"/>
  <c r="ZD25" i="14"/>
  <c r="ZE25" i="14"/>
  <c r="ZF25" i="14"/>
  <c r="ZG25" i="14"/>
  <c r="ZH25" i="14"/>
  <c r="ZI25" i="14"/>
  <c r="ZJ25" i="14"/>
  <c r="ZK25" i="14"/>
  <c r="ZL25" i="14"/>
  <c r="ZM25" i="14"/>
  <c r="ZN25" i="14"/>
  <c r="ZO25" i="14"/>
  <c r="ZP25" i="14"/>
  <c r="ZQ25" i="14"/>
  <c r="ZR25" i="14"/>
  <c r="ZS25" i="14"/>
  <c r="ZT25" i="14"/>
  <c r="ZU25" i="14"/>
  <c r="ZV25" i="14"/>
  <c r="ZW25" i="14"/>
  <c r="ZX25" i="14"/>
  <c r="ZY25" i="14"/>
  <c r="ZZ25" i="14"/>
  <c r="AAA25" i="14"/>
  <c r="AAB25" i="14"/>
  <c r="AAC25" i="14"/>
  <c r="AAD25" i="14"/>
  <c r="AAE25" i="14"/>
  <c r="AAF25" i="14"/>
  <c r="AAG25" i="14"/>
  <c r="AAH25" i="14"/>
  <c r="AAI25" i="14"/>
  <c r="AAJ25" i="14"/>
  <c r="AAK25" i="14"/>
  <c r="AAL25" i="14"/>
  <c r="AAM25" i="14"/>
  <c r="AAN25" i="14"/>
  <c r="AAO25" i="14"/>
  <c r="AAP25" i="14"/>
  <c r="AAQ25" i="14"/>
  <c r="AAR25" i="14"/>
  <c r="AAS25" i="14"/>
  <c r="AAT25" i="14"/>
  <c r="AAU25" i="14"/>
  <c r="AAV25" i="14"/>
  <c r="AAW25" i="14"/>
  <c r="AAX25" i="14"/>
  <c r="AAY25" i="14"/>
  <c r="AAZ25" i="14"/>
  <c r="ABA25" i="14"/>
  <c r="ABB25" i="14"/>
  <c r="ABC25" i="14"/>
  <c r="ABD25" i="14"/>
  <c r="ABE25" i="14"/>
  <c r="ABF25" i="14"/>
  <c r="ABG25" i="14"/>
  <c r="ABH25" i="14"/>
  <c r="ABI25" i="14"/>
  <c r="ABJ25" i="14"/>
  <c r="ABK25" i="14"/>
  <c r="ABL25" i="14"/>
  <c r="ABM25" i="14"/>
  <c r="ABN25" i="14"/>
  <c r="ABO25" i="14"/>
  <c r="ABP25" i="14"/>
  <c r="ABQ25" i="14"/>
  <c r="ABR25" i="14"/>
  <c r="ABS25" i="14"/>
  <c r="ABT25" i="14"/>
  <c r="ABU25" i="14"/>
  <c r="ABV25" i="14"/>
  <c r="ABW25" i="14"/>
  <c r="ABX25" i="14"/>
  <c r="ABY25" i="14"/>
  <c r="ABZ25" i="14"/>
  <c r="ACA25" i="14"/>
  <c r="ACB25" i="14"/>
  <c r="ACC25" i="14"/>
  <c r="ACD25" i="14"/>
  <c r="ACE25" i="14"/>
  <c r="ACF25" i="14"/>
  <c r="ACG25" i="14"/>
  <c r="ACH25" i="14"/>
  <c r="ACI25" i="14"/>
  <c r="ACJ25" i="14"/>
  <c r="ACK25" i="14"/>
  <c r="ACL25" i="14"/>
  <c r="ACM25" i="14"/>
  <c r="ACN25" i="14"/>
  <c r="ACO25" i="14"/>
  <c r="ACP25" i="14"/>
  <c r="ACQ25" i="14"/>
  <c r="ACR25" i="14"/>
  <c r="ACS25" i="14"/>
  <c r="ACT25" i="14"/>
  <c r="ACU25" i="14"/>
  <c r="ACV25" i="14"/>
  <c r="ACW25" i="14"/>
  <c r="ACX25" i="14"/>
  <c r="ACY25" i="14"/>
  <c r="ACZ25" i="14"/>
  <c r="ADA25" i="14"/>
  <c r="ADB25" i="14"/>
  <c r="ADC25" i="14"/>
  <c r="ADD25" i="14"/>
  <c r="ADE25" i="14"/>
  <c r="ADF25" i="14"/>
  <c r="ADG25" i="14"/>
  <c r="ADH25" i="14"/>
  <c r="ADI25" i="14"/>
  <c r="ADJ25" i="14"/>
  <c r="ADK25" i="14"/>
  <c r="ADL25" i="14"/>
  <c r="ADM25" i="14"/>
  <c r="ADN25" i="14"/>
  <c r="ADO25" i="14"/>
  <c r="ADP25" i="14"/>
  <c r="ADQ25" i="14"/>
  <c r="ADR25" i="14"/>
  <c r="ADS25" i="14"/>
  <c r="ADT25" i="14"/>
  <c r="ADU25" i="14"/>
  <c r="ADV25" i="14"/>
  <c r="ADW25" i="14"/>
  <c r="ADX25" i="14"/>
  <c r="ADY25" i="14"/>
  <c r="ADZ25" i="14"/>
  <c r="AEA25" i="14"/>
  <c r="AEB25" i="14"/>
  <c r="AEC25" i="14"/>
  <c r="AED25" i="14"/>
  <c r="AEE25" i="14"/>
  <c r="AEF25" i="14"/>
  <c r="AEG25" i="14"/>
  <c r="AEH25" i="14"/>
  <c r="AEI25" i="14"/>
  <c r="AEJ25" i="14"/>
  <c r="AEK25" i="14"/>
  <c r="AEL25" i="14"/>
  <c r="AEM25" i="14"/>
  <c r="AEN25" i="14"/>
  <c r="AEO25" i="14"/>
  <c r="AEP25" i="14"/>
  <c r="AEQ25" i="14"/>
  <c r="AER25" i="14"/>
  <c r="AES25" i="14"/>
  <c r="AET25" i="14"/>
  <c r="AEU25" i="14"/>
  <c r="AEV25" i="14"/>
  <c r="AEW25" i="14"/>
  <c r="AEX25" i="14"/>
  <c r="AEY25" i="14"/>
  <c r="AEZ25" i="14"/>
  <c r="AFA25" i="14"/>
  <c r="AFB25" i="14"/>
  <c r="AFC25" i="14"/>
  <c r="AFD25" i="14"/>
  <c r="AFE25" i="14"/>
  <c r="AFF25" i="14"/>
  <c r="AFG25" i="14"/>
  <c r="AFH25" i="14"/>
  <c r="AFI25" i="14"/>
  <c r="AFJ25" i="14"/>
  <c r="AFK25" i="14"/>
  <c r="AFL25" i="14"/>
  <c r="AFM25" i="14"/>
  <c r="AFN25" i="14"/>
  <c r="AFO25" i="14"/>
  <c r="AFP25" i="14"/>
  <c r="AFQ25" i="14"/>
  <c r="AFR25" i="14"/>
  <c r="AFS25" i="14"/>
  <c r="AFT25" i="14"/>
  <c r="AFU25" i="14"/>
  <c r="AFV25" i="14"/>
  <c r="AFW25" i="14"/>
  <c r="AFX25" i="14"/>
  <c r="AFY25" i="14"/>
  <c r="AFZ25" i="14"/>
  <c r="AGA25" i="14"/>
  <c r="AGB25" i="14"/>
  <c r="AGC25" i="14"/>
  <c r="AGD25" i="14"/>
  <c r="AGE25" i="14"/>
  <c r="AGF25" i="14"/>
  <c r="AGG25" i="14"/>
  <c r="AGH25" i="14"/>
  <c r="AGI25" i="14"/>
  <c r="AGJ25" i="14"/>
  <c r="AGK25" i="14"/>
  <c r="AGL25" i="14"/>
  <c r="AGM25" i="14"/>
  <c r="AGN25" i="14"/>
  <c r="AGO25" i="14"/>
  <c r="AGP25" i="14"/>
  <c r="AGQ25" i="14"/>
  <c r="AGR25" i="14"/>
  <c r="AGS25" i="14"/>
  <c r="AGT25" i="14"/>
  <c r="AGU25" i="14"/>
  <c r="AGV25" i="14"/>
  <c r="AGW25" i="14"/>
  <c r="AGX25" i="14"/>
  <c r="AGY25" i="14"/>
  <c r="AGZ25" i="14"/>
  <c r="AHA25" i="14"/>
  <c r="AHB25" i="14"/>
  <c r="AHC25" i="14"/>
  <c r="AHD25" i="14"/>
  <c r="AHE25" i="14"/>
  <c r="AHF25" i="14"/>
  <c r="AHG25" i="14"/>
  <c r="AHH25" i="14"/>
  <c r="AHI25" i="14"/>
  <c r="AHJ25" i="14"/>
  <c r="AHK25" i="14"/>
  <c r="AHL25" i="14"/>
  <c r="AHM25" i="14"/>
  <c r="AHN25" i="14"/>
  <c r="AHO25" i="14"/>
  <c r="AHP25" i="14"/>
  <c r="AHQ25" i="14"/>
  <c r="AHR25" i="14"/>
  <c r="AHS25" i="14"/>
  <c r="AHT25" i="14"/>
  <c r="AHU25" i="14"/>
  <c r="AHV25" i="14"/>
  <c r="AHW25" i="14"/>
  <c r="AHX25" i="14"/>
  <c r="AHY25" i="14"/>
  <c r="AHZ25" i="14"/>
  <c r="AIA25" i="14"/>
  <c r="AIB25" i="14"/>
  <c r="AIC25" i="14"/>
  <c r="AID25" i="14"/>
  <c r="AIE25" i="14"/>
  <c r="AIF25" i="14"/>
  <c r="AIG25" i="14"/>
  <c r="AIH25" i="14"/>
  <c r="AII25" i="14"/>
  <c r="AIJ25" i="14"/>
  <c r="AIK25" i="14"/>
  <c r="AIL25" i="14"/>
  <c r="AIM25" i="14"/>
  <c r="AIN25" i="14"/>
  <c r="AIO25" i="14"/>
  <c r="AIP25" i="14"/>
  <c r="AIQ25" i="14"/>
  <c r="AIR25" i="14"/>
  <c r="AIS25" i="14"/>
  <c r="AIT25" i="14"/>
  <c r="AIU25" i="14"/>
  <c r="AIV25" i="14"/>
  <c r="AIW25" i="14"/>
  <c r="AIX25" i="14"/>
  <c r="AIY25" i="14"/>
  <c r="AIZ25" i="14"/>
  <c r="AJA25" i="14"/>
  <c r="AJB25" i="14"/>
  <c r="AJC25" i="14"/>
  <c r="AJD25" i="14"/>
  <c r="AJE25" i="14"/>
  <c r="AJF25" i="14"/>
  <c r="AJG25" i="14"/>
  <c r="AJH25" i="14"/>
  <c r="AJI25" i="14"/>
  <c r="AJJ25" i="14"/>
  <c r="AJK25" i="14"/>
  <c r="AJL25" i="14"/>
  <c r="AJM25" i="14"/>
  <c r="AJN25" i="14"/>
  <c r="AJO25" i="14"/>
  <c r="AJP25" i="14"/>
  <c r="AJQ25" i="14"/>
  <c r="AJR25" i="14"/>
  <c r="AJS25" i="14"/>
  <c r="AJT25" i="14"/>
  <c r="AJU25" i="14"/>
  <c r="AJV25" i="14"/>
  <c r="AJW25" i="14"/>
  <c r="AJX25" i="14"/>
  <c r="AJY25" i="14"/>
  <c r="AJZ25" i="14"/>
  <c r="AKA25" i="14"/>
  <c r="AKB25" i="14"/>
  <c r="AKC25" i="14"/>
  <c r="AKD25" i="14"/>
  <c r="AKE25" i="14"/>
  <c r="AKF25" i="14"/>
  <c r="AKG25" i="14"/>
  <c r="AKH25" i="14"/>
  <c r="AKI25" i="14"/>
  <c r="AKJ25" i="14"/>
  <c r="AKK25" i="14"/>
  <c r="AKL25" i="14"/>
  <c r="AKM25" i="14"/>
  <c r="AKN25" i="14"/>
  <c r="AKO25" i="14"/>
  <c r="AKP25" i="14"/>
  <c r="AKQ25" i="14"/>
  <c r="AKR25" i="14"/>
  <c r="AKS25" i="14"/>
  <c r="AKT25" i="14"/>
  <c r="AKU25" i="14"/>
  <c r="AKV25" i="14"/>
  <c r="AKW25" i="14"/>
  <c r="AKX25" i="14"/>
  <c r="AKY25" i="14"/>
  <c r="AKZ25" i="14"/>
  <c r="ALA25" i="14"/>
  <c r="ALB25" i="14"/>
  <c r="ALC25" i="14"/>
  <c r="ALD25" i="14"/>
  <c r="ALE25" i="14"/>
  <c r="ALF25" i="14"/>
  <c r="ALG25" i="14"/>
  <c r="ALH25" i="14"/>
  <c r="ALI25" i="14"/>
  <c r="ALJ25" i="14"/>
  <c r="ALK25" i="14"/>
  <c r="ALL25" i="14"/>
  <c r="ALM25" i="14"/>
  <c r="ALN25" i="14"/>
  <c r="ALO25" i="14"/>
  <c r="ALP25" i="14"/>
  <c r="ALQ25" i="14"/>
  <c r="ALR25" i="14"/>
  <c r="ALS25" i="14"/>
  <c r="ALT25" i="14"/>
  <c r="ALU25" i="14"/>
  <c r="ALV25" i="14"/>
  <c r="ALW25" i="14"/>
  <c r="ALX25" i="14"/>
  <c r="ALY25" i="14"/>
  <c r="ALZ25" i="14"/>
  <c r="AMA25" i="14"/>
  <c r="AMB25" i="14"/>
  <c r="AMC25" i="14"/>
  <c r="AMD25" i="14"/>
  <c r="AME25" i="14"/>
  <c r="AMF25" i="14"/>
  <c r="AMG25" i="14"/>
  <c r="AMH25" i="14"/>
  <c r="AMI25" i="14"/>
  <c r="AMJ25" i="14"/>
  <c r="TE26" i="14"/>
  <c r="TF26" i="14"/>
  <c r="TG26" i="14"/>
  <c r="TH26" i="14"/>
  <c r="TI26" i="14"/>
  <c r="TJ26" i="14"/>
  <c r="TK26" i="14"/>
  <c r="TL26" i="14"/>
  <c r="TM26" i="14"/>
  <c r="TN26" i="14"/>
  <c r="TO26" i="14"/>
  <c r="TP26" i="14"/>
  <c r="TQ26" i="14"/>
  <c r="TR26" i="14"/>
  <c r="TS26" i="14"/>
  <c r="TT26" i="14"/>
  <c r="TU26" i="14"/>
  <c r="TV26" i="14"/>
  <c r="TW26" i="14"/>
  <c r="TX26" i="14"/>
  <c r="TY26" i="14"/>
  <c r="TZ26" i="14"/>
  <c r="UA26" i="14"/>
  <c r="UB26" i="14"/>
  <c r="UC26" i="14"/>
  <c r="UD26" i="14"/>
  <c r="UE26" i="14"/>
  <c r="UF26" i="14"/>
  <c r="UG26" i="14"/>
  <c r="UH26" i="14"/>
  <c r="UI26" i="14"/>
  <c r="UJ26" i="14"/>
  <c r="UK26" i="14"/>
  <c r="UL26" i="14"/>
  <c r="UM26" i="14"/>
  <c r="UN26" i="14"/>
  <c r="UO26" i="14"/>
  <c r="UP26" i="14"/>
  <c r="UQ26" i="14"/>
  <c r="UR26" i="14"/>
  <c r="US26" i="14"/>
  <c r="UT26" i="14"/>
  <c r="UU26" i="14"/>
  <c r="UV26" i="14"/>
  <c r="UW26" i="14"/>
  <c r="UX26" i="14"/>
  <c r="UY26" i="14"/>
  <c r="UZ26" i="14"/>
  <c r="VA26" i="14"/>
  <c r="VB26" i="14"/>
  <c r="VC26" i="14"/>
  <c r="VD26" i="14"/>
  <c r="VE26" i="14"/>
  <c r="VF26" i="14"/>
  <c r="VG26" i="14"/>
  <c r="VH26" i="14"/>
  <c r="VI26" i="14"/>
  <c r="VJ26" i="14"/>
  <c r="VK26" i="14"/>
  <c r="VL26" i="14"/>
  <c r="VM26" i="14"/>
  <c r="VN26" i="14"/>
  <c r="VO26" i="14"/>
  <c r="VP26" i="14"/>
  <c r="VQ26" i="14"/>
  <c r="VR26" i="14"/>
  <c r="VS26" i="14"/>
  <c r="VT26" i="14"/>
  <c r="VU26" i="14"/>
  <c r="VV26" i="14"/>
  <c r="VW26" i="14"/>
  <c r="VX26" i="14"/>
  <c r="VY26" i="14"/>
  <c r="VZ26" i="14"/>
  <c r="WA26" i="14"/>
  <c r="WB26" i="14"/>
  <c r="WC26" i="14"/>
  <c r="WD26" i="14"/>
  <c r="WE26" i="14"/>
  <c r="WF26" i="14"/>
  <c r="WG26" i="14"/>
  <c r="WH26" i="14"/>
  <c r="WI26" i="14"/>
  <c r="WJ26" i="14"/>
  <c r="WK26" i="14"/>
  <c r="WL26" i="14"/>
  <c r="WM26" i="14"/>
  <c r="WN26" i="14"/>
  <c r="WO26" i="14"/>
  <c r="WP26" i="14"/>
  <c r="WQ26" i="14"/>
  <c r="WR26" i="14"/>
  <c r="WS26" i="14"/>
  <c r="WT26" i="14"/>
  <c r="WU26" i="14"/>
  <c r="WV26" i="14"/>
  <c r="WW26" i="14"/>
  <c r="WX26" i="14"/>
  <c r="WY26" i="14"/>
  <c r="WZ26" i="14"/>
  <c r="XA26" i="14"/>
  <c r="XB26" i="14"/>
  <c r="XC26" i="14"/>
  <c r="XD26" i="14"/>
  <c r="XE26" i="14"/>
  <c r="XF26" i="14"/>
  <c r="XG26" i="14"/>
  <c r="XH26" i="14"/>
  <c r="XI26" i="14"/>
  <c r="XJ26" i="14"/>
  <c r="XK26" i="14"/>
  <c r="XL26" i="14"/>
  <c r="XM26" i="14"/>
  <c r="XN26" i="14"/>
  <c r="XO26" i="14"/>
  <c r="XP26" i="14"/>
  <c r="XQ26" i="14"/>
  <c r="XR26" i="14"/>
  <c r="XS26" i="14"/>
  <c r="XT26" i="14"/>
  <c r="XU26" i="14"/>
  <c r="XV26" i="14"/>
  <c r="XW26" i="14"/>
  <c r="XX26" i="14"/>
  <c r="XY26" i="14"/>
  <c r="XZ26" i="14"/>
  <c r="YA26" i="14"/>
  <c r="YB26" i="14"/>
  <c r="YC26" i="14"/>
  <c r="YD26" i="14"/>
  <c r="YE26" i="14"/>
  <c r="YF26" i="14"/>
  <c r="YG26" i="14"/>
  <c r="YH26" i="14"/>
  <c r="YI26" i="14"/>
  <c r="YJ26" i="14"/>
  <c r="YK26" i="14"/>
  <c r="YL26" i="14"/>
  <c r="YM26" i="14"/>
  <c r="YN26" i="14"/>
  <c r="YO26" i="14"/>
  <c r="YP26" i="14"/>
  <c r="YQ26" i="14"/>
  <c r="YR26" i="14"/>
  <c r="YS26" i="14"/>
  <c r="YT26" i="14"/>
  <c r="YU26" i="14"/>
  <c r="YV26" i="14"/>
  <c r="YW26" i="14"/>
  <c r="YX26" i="14"/>
  <c r="YY26" i="14"/>
  <c r="YZ26" i="14"/>
  <c r="ZA26" i="14"/>
  <c r="ZB26" i="14"/>
  <c r="ZC26" i="14"/>
  <c r="ZD26" i="14"/>
  <c r="ZE26" i="14"/>
  <c r="ZF26" i="14"/>
  <c r="ZG26" i="14"/>
  <c r="ZH26" i="14"/>
  <c r="ZI26" i="14"/>
  <c r="ZJ26" i="14"/>
  <c r="ZK26" i="14"/>
  <c r="ZL26" i="14"/>
  <c r="ZM26" i="14"/>
  <c r="ZN26" i="14"/>
  <c r="ZO26" i="14"/>
  <c r="ZP26" i="14"/>
  <c r="ZQ26" i="14"/>
  <c r="ZR26" i="14"/>
  <c r="ZS26" i="14"/>
  <c r="ZT26" i="14"/>
  <c r="ZU26" i="14"/>
  <c r="ZV26" i="14"/>
  <c r="ZW26" i="14"/>
  <c r="ZX26" i="14"/>
  <c r="ZY26" i="14"/>
  <c r="ZZ26" i="14"/>
  <c r="AAA26" i="14"/>
  <c r="AAB26" i="14"/>
  <c r="AAC26" i="14"/>
  <c r="AAD26" i="14"/>
  <c r="AAE26" i="14"/>
  <c r="AAF26" i="14"/>
  <c r="AAG26" i="14"/>
  <c r="AAH26" i="14"/>
  <c r="AAI26" i="14"/>
  <c r="AAJ26" i="14"/>
  <c r="AAK26" i="14"/>
  <c r="AAL26" i="14"/>
  <c r="AAM26" i="14"/>
  <c r="AAN26" i="14"/>
  <c r="AAO26" i="14"/>
  <c r="AAP26" i="14"/>
  <c r="AAQ26" i="14"/>
  <c r="AAR26" i="14"/>
  <c r="AAS26" i="14"/>
  <c r="AAT26" i="14"/>
  <c r="AAU26" i="14"/>
  <c r="AAV26" i="14"/>
  <c r="AAW26" i="14"/>
  <c r="AAX26" i="14"/>
  <c r="AAY26" i="14"/>
  <c r="AAZ26" i="14"/>
  <c r="ABA26" i="14"/>
  <c r="ABB26" i="14"/>
  <c r="ABC26" i="14"/>
  <c r="ABD26" i="14"/>
  <c r="ABE26" i="14"/>
  <c r="ABF26" i="14"/>
  <c r="ABG26" i="14"/>
  <c r="ABH26" i="14"/>
  <c r="ABI26" i="14"/>
  <c r="ABJ26" i="14"/>
  <c r="ABK26" i="14"/>
  <c r="ABL26" i="14"/>
  <c r="ABM26" i="14"/>
  <c r="ABN26" i="14"/>
  <c r="ABO26" i="14"/>
  <c r="ABP26" i="14"/>
  <c r="ABQ26" i="14"/>
  <c r="ABR26" i="14"/>
  <c r="ABS26" i="14"/>
  <c r="ABT26" i="14"/>
  <c r="ABU26" i="14"/>
  <c r="ABV26" i="14"/>
  <c r="ABW26" i="14"/>
  <c r="ABX26" i="14"/>
  <c r="ABY26" i="14"/>
  <c r="ABZ26" i="14"/>
  <c r="ACA26" i="14"/>
  <c r="ACB26" i="14"/>
  <c r="ACC26" i="14"/>
  <c r="ACD26" i="14"/>
  <c r="ACE26" i="14"/>
  <c r="ACF26" i="14"/>
  <c r="ACG26" i="14"/>
  <c r="ACH26" i="14"/>
  <c r="ACI26" i="14"/>
  <c r="ACJ26" i="14"/>
  <c r="ACK26" i="14"/>
  <c r="ACL26" i="14"/>
  <c r="ACM26" i="14"/>
  <c r="ACN26" i="14"/>
  <c r="ACO26" i="14"/>
  <c r="ACP26" i="14"/>
  <c r="ACQ26" i="14"/>
  <c r="ACR26" i="14"/>
  <c r="ACS26" i="14"/>
  <c r="ACT26" i="14"/>
  <c r="ACU26" i="14"/>
  <c r="ACV26" i="14"/>
  <c r="ACW26" i="14"/>
  <c r="ACX26" i="14"/>
  <c r="ACY26" i="14"/>
  <c r="ACZ26" i="14"/>
  <c r="ADA26" i="14"/>
  <c r="ADB26" i="14"/>
  <c r="ADC26" i="14"/>
  <c r="ADD26" i="14"/>
  <c r="ADE26" i="14"/>
  <c r="ADF26" i="14"/>
  <c r="ADG26" i="14"/>
  <c r="ADH26" i="14"/>
  <c r="ADI26" i="14"/>
  <c r="ADJ26" i="14"/>
  <c r="ADK26" i="14"/>
  <c r="ADL26" i="14"/>
  <c r="ADM26" i="14"/>
  <c r="ADN26" i="14"/>
  <c r="ADO26" i="14"/>
  <c r="ADP26" i="14"/>
  <c r="ADQ26" i="14"/>
  <c r="ADR26" i="14"/>
  <c r="ADS26" i="14"/>
  <c r="ADT26" i="14"/>
  <c r="ADU26" i="14"/>
  <c r="ADV26" i="14"/>
  <c r="ADW26" i="14"/>
  <c r="ADX26" i="14"/>
  <c r="ADY26" i="14"/>
  <c r="ADZ26" i="14"/>
  <c r="AEA26" i="14"/>
  <c r="AEB26" i="14"/>
  <c r="AEC26" i="14"/>
  <c r="AED26" i="14"/>
  <c r="AEE26" i="14"/>
  <c r="AEF26" i="14"/>
  <c r="AEG26" i="14"/>
  <c r="AEH26" i="14"/>
  <c r="AEI26" i="14"/>
  <c r="AEJ26" i="14"/>
  <c r="AEK26" i="14"/>
  <c r="AEL26" i="14"/>
  <c r="AEM26" i="14"/>
  <c r="AEN26" i="14"/>
  <c r="AEO26" i="14"/>
  <c r="AEP26" i="14"/>
  <c r="AEQ26" i="14"/>
  <c r="AER26" i="14"/>
  <c r="AES26" i="14"/>
  <c r="AET26" i="14"/>
  <c r="AEU26" i="14"/>
  <c r="AEV26" i="14"/>
  <c r="AEW26" i="14"/>
  <c r="AEX26" i="14"/>
  <c r="AEY26" i="14"/>
  <c r="AEZ26" i="14"/>
  <c r="AFA26" i="14"/>
  <c r="AFB26" i="14"/>
  <c r="AFC26" i="14"/>
  <c r="AFD26" i="14"/>
  <c r="AFE26" i="14"/>
  <c r="AFF26" i="14"/>
  <c r="AFG26" i="14"/>
  <c r="AFH26" i="14"/>
  <c r="AFI26" i="14"/>
  <c r="AFJ26" i="14"/>
  <c r="AFK26" i="14"/>
  <c r="AFL26" i="14"/>
  <c r="AFM26" i="14"/>
  <c r="AFN26" i="14"/>
  <c r="AFO26" i="14"/>
  <c r="AFP26" i="14"/>
  <c r="AFQ26" i="14"/>
  <c r="AFR26" i="14"/>
  <c r="AFS26" i="14"/>
  <c r="AFT26" i="14"/>
  <c r="AFU26" i="14"/>
  <c r="AFV26" i="14"/>
  <c r="AFW26" i="14"/>
  <c r="AFX26" i="14"/>
  <c r="AFY26" i="14"/>
  <c r="AFZ26" i="14"/>
  <c r="AGA26" i="14"/>
  <c r="AGB26" i="14"/>
  <c r="AGC26" i="14"/>
  <c r="AGD26" i="14"/>
  <c r="AGE26" i="14"/>
  <c r="AGF26" i="14"/>
  <c r="AGG26" i="14"/>
  <c r="AGH26" i="14"/>
  <c r="AGI26" i="14"/>
  <c r="AGJ26" i="14"/>
  <c r="AGK26" i="14"/>
  <c r="AGL26" i="14"/>
  <c r="AGM26" i="14"/>
  <c r="AGN26" i="14"/>
  <c r="AGO26" i="14"/>
  <c r="AGP26" i="14"/>
  <c r="AGQ26" i="14"/>
  <c r="AGR26" i="14"/>
  <c r="AGS26" i="14"/>
  <c r="AGT26" i="14"/>
  <c r="AGU26" i="14"/>
  <c r="AGV26" i="14"/>
  <c r="AGW26" i="14"/>
  <c r="AGX26" i="14"/>
  <c r="AGY26" i="14"/>
  <c r="AGZ26" i="14"/>
  <c r="AHA26" i="14"/>
  <c r="AHB26" i="14"/>
  <c r="AHC26" i="14"/>
  <c r="AHD26" i="14"/>
  <c r="AHE26" i="14"/>
  <c r="AHF26" i="14"/>
  <c r="AHG26" i="14"/>
  <c r="AHH26" i="14"/>
  <c r="AHI26" i="14"/>
  <c r="AHJ26" i="14"/>
  <c r="AHK26" i="14"/>
  <c r="AHL26" i="14"/>
  <c r="AHM26" i="14"/>
  <c r="AHN26" i="14"/>
  <c r="AHO26" i="14"/>
  <c r="AHP26" i="14"/>
  <c r="AHQ26" i="14"/>
  <c r="AHR26" i="14"/>
  <c r="AHS26" i="14"/>
  <c r="AHT26" i="14"/>
  <c r="AHU26" i="14"/>
  <c r="AHV26" i="14"/>
  <c r="AHW26" i="14"/>
  <c r="AHX26" i="14"/>
  <c r="AHY26" i="14"/>
  <c r="AHZ26" i="14"/>
  <c r="AIA26" i="14"/>
  <c r="AIB26" i="14"/>
  <c r="AIC26" i="14"/>
  <c r="AID26" i="14"/>
  <c r="AIE26" i="14"/>
  <c r="AIF26" i="14"/>
  <c r="AIG26" i="14"/>
  <c r="AIH26" i="14"/>
  <c r="AII26" i="14"/>
  <c r="AIJ26" i="14"/>
  <c r="AIK26" i="14"/>
  <c r="AIL26" i="14"/>
  <c r="AIM26" i="14"/>
  <c r="AIN26" i="14"/>
  <c r="AIO26" i="14"/>
  <c r="AIP26" i="14"/>
  <c r="AIQ26" i="14"/>
  <c r="AIR26" i="14"/>
  <c r="AIS26" i="14"/>
  <c r="AIT26" i="14"/>
  <c r="AIU26" i="14"/>
  <c r="AIV26" i="14"/>
  <c r="AIW26" i="14"/>
  <c r="AIX26" i="14"/>
  <c r="AIY26" i="14"/>
  <c r="AIZ26" i="14"/>
  <c r="AJA26" i="14"/>
  <c r="AJB26" i="14"/>
  <c r="AJC26" i="14"/>
  <c r="AJD26" i="14"/>
  <c r="AJE26" i="14"/>
  <c r="AJF26" i="14"/>
  <c r="AJG26" i="14"/>
  <c r="AJH26" i="14"/>
  <c r="AJI26" i="14"/>
  <c r="AJJ26" i="14"/>
  <c r="AJK26" i="14"/>
  <c r="AJL26" i="14"/>
  <c r="AJM26" i="14"/>
  <c r="AJN26" i="14"/>
  <c r="AJO26" i="14"/>
  <c r="AJP26" i="14"/>
  <c r="AJQ26" i="14"/>
  <c r="AJR26" i="14"/>
  <c r="AJS26" i="14"/>
  <c r="AJT26" i="14"/>
  <c r="AJU26" i="14"/>
  <c r="AJV26" i="14"/>
  <c r="AJW26" i="14"/>
  <c r="AJX26" i="14"/>
  <c r="AJY26" i="14"/>
  <c r="AJZ26" i="14"/>
  <c r="AKA26" i="14"/>
  <c r="AKB26" i="14"/>
  <c r="AKC26" i="14"/>
  <c r="AKD26" i="14"/>
  <c r="AKE26" i="14"/>
  <c r="AKF26" i="14"/>
  <c r="AKG26" i="14"/>
  <c r="AKH26" i="14"/>
  <c r="AKI26" i="14"/>
  <c r="AKJ26" i="14"/>
  <c r="AKK26" i="14"/>
  <c r="AKL26" i="14"/>
  <c r="AKM26" i="14"/>
  <c r="AKN26" i="14"/>
  <c r="AKO26" i="14"/>
  <c r="AKP26" i="14"/>
  <c r="AKQ26" i="14"/>
  <c r="AKR26" i="14"/>
  <c r="AKS26" i="14"/>
  <c r="AKT26" i="14"/>
  <c r="AKU26" i="14"/>
  <c r="AKV26" i="14"/>
  <c r="AKW26" i="14"/>
  <c r="AKX26" i="14"/>
  <c r="AKY26" i="14"/>
  <c r="AKZ26" i="14"/>
  <c r="ALA26" i="14"/>
  <c r="ALB26" i="14"/>
  <c r="ALC26" i="14"/>
  <c r="ALD26" i="14"/>
  <c r="ALE26" i="14"/>
  <c r="ALF26" i="14"/>
  <c r="ALG26" i="14"/>
  <c r="ALH26" i="14"/>
  <c r="ALI26" i="14"/>
  <c r="ALJ26" i="14"/>
  <c r="ALK26" i="14"/>
  <c r="ALL26" i="14"/>
  <c r="ALM26" i="14"/>
  <c r="ALN26" i="14"/>
  <c r="ALO26" i="14"/>
  <c r="ALP26" i="14"/>
  <c r="ALQ26" i="14"/>
  <c r="ALR26" i="14"/>
  <c r="ALS26" i="14"/>
  <c r="ALT26" i="14"/>
  <c r="ALU26" i="14"/>
  <c r="ALV26" i="14"/>
  <c r="ALW26" i="14"/>
  <c r="ALX26" i="14"/>
  <c r="ALY26" i="14"/>
  <c r="ALZ26" i="14"/>
  <c r="AMA26" i="14"/>
  <c r="AMB26" i="14"/>
  <c r="AMC26" i="14"/>
  <c r="AMD26" i="14"/>
  <c r="AME26" i="14"/>
  <c r="AMF26" i="14"/>
  <c r="AMG26" i="14"/>
  <c r="AMH26" i="14"/>
  <c r="AMI26" i="14"/>
  <c r="AMJ26" i="14"/>
  <c r="TE27" i="14"/>
  <c r="TF27" i="14"/>
  <c r="TG27" i="14"/>
  <c r="TH27" i="14"/>
  <c r="TI27" i="14"/>
  <c r="TJ27" i="14"/>
  <c r="TK27" i="14"/>
  <c r="TL27" i="14"/>
  <c r="TM27" i="14"/>
  <c r="TN27" i="14"/>
  <c r="TO27" i="14"/>
  <c r="TP27" i="14"/>
  <c r="TQ27" i="14"/>
  <c r="TR27" i="14"/>
  <c r="TS27" i="14"/>
  <c r="TT27" i="14"/>
  <c r="TU27" i="14"/>
  <c r="TV27" i="14"/>
  <c r="TW27" i="14"/>
  <c r="TX27" i="14"/>
  <c r="TY27" i="14"/>
  <c r="TZ27" i="14"/>
  <c r="UA27" i="14"/>
  <c r="UB27" i="14"/>
  <c r="UC27" i="14"/>
  <c r="UD27" i="14"/>
  <c r="UE27" i="14"/>
  <c r="UF27" i="14"/>
  <c r="UG27" i="14"/>
  <c r="UH27" i="14"/>
  <c r="UI27" i="14"/>
  <c r="UJ27" i="14"/>
  <c r="UK27" i="14"/>
  <c r="UL27" i="14"/>
  <c r="UM27" i="14"/>
  <c r="UN27" i="14"/>
  <c r="UO27" i="14"/>
  <c r="UP27" i="14"/>
  <c r="UQ27" i="14"/>
  <c r="UR27" i="14"/>
  <c r="US27" i="14"/>
  <c r="UT27" i="14"/>
  <c r="UU27" i="14"/>
  <c r="UV27" i="14"/>
  <c r="UW27" i="14"/>
  <c r="UX27" i="14"/>
  <c r="UY27" i="14"/>
  <c r="UZ27" i="14"/>
  <c r="VA27" i="14"/>
  <c r="VB27" i="14"/>
  <c r="VC27" i="14"/>
  <c r="VD27" i="14"/>
  <c r="VE27" i="14"/>
  <c r="VF27" i="14"/>
  <c r="VG27" i="14"/>
  <c r="VH27" i="14"/>
  <c r="VI27" i="14"/>
  <c r="VJ27" i="14"/>
  <c r="VK27" i="14"/>
  <c r="VL27" i="14"/>
  <c r="VM27" i="14"/>
  <c r="VN27" i="14"/>
  <c r="VO27" i="14"/>
  <c r="VP27" i="14"/>
  <c r="VQ27" i="14"/>
  <c r="VR27" i="14"/>
  <c r="VS27" i="14"/>
  <c r="VT27" i="14"/>
  <c r="VU27" i="14"/>
  <c r="VV27" i="14"/>
  <c r="VW27" i="14"/>
  <c r="VX27" i="14"/>
  <c r="VY27" i="14"/>
  <c r="VZ27" i="14"/>
  <c r="WA27" i="14"/>
  <c r="WB27" i="14"/>
  <c r="WC27" i="14"/>
  <c r="WD27" i="14"/>
  <c r="WE27" i="14"/>
  <c r="WF27" i="14"/>
  <c r="WG27" i="14"/>
  <c r="WH27" i="14"/>
  <c r="WI27" i="14"/>
  <c r="WJ27" i="14"/>
  <c r="WK27" i="14"/>
  <c r="WL27" i="14"/>
  <c r="WM27" i="14"/>
  <c r="WN27" i="14"/>
  <c r="WO27" i="14"/>
  <c r="WP27" i="14"/>
  <c r="WQ27" i="14"/>
  <c r="WR27" i="14"/>
  <c r="WS27" i="14"/>
  <c r="WT27" i="14"/>
  <c r="WU27" i="14"/>
  <c r="WV27" i="14"/>
  <c r="WW27" i="14"/>
  <c r="WX27" i="14"/>
  <c r="WY27" i="14"/>
  <c r="WZ27" i="14"/>
  <c r="XA27" i="14"/>
  <c r="XB27" i="14"/>
  <c r="XC27" i="14"/>
  <c r="XD27" i="14"/>
  <c r="XE27" i="14"/>
  <c r="XF27" i="14"/>
  <c r="XG27" i="14"/>
  <c r="XH27" i="14"/>
  <c r="XI27" i="14"/>
  <c r="XJ27" i="14"/>
  <c r="XK27" i="14"/>
  <c r="XL27" i="14"/>
  <c r="XM27" i="14"/>
  <c r="XN27" i="14"/>
  <c r="XO27" i="14"/>
  <c r="XP27" i="14"/>
  <c r="XQ27" i="14"/>
  <c r="XR27" i="14"/>
  <c r="XS27" i="14"/>
  <c r="XT27" i="14"/>
  <c r="XU27" i="14"/>
  <c r="XV27" i="14"/>
  <c r="XW27" i="14"/>
  <c r="XX27" i="14"/>
  <c r="XY27" i="14"/>
  <c r="XZ27" i="14"/>
  <c r="YA27" i="14"/>
  <c r="YB27" i="14"/>
  <c r="YC27" i="14"/>
  <c r="YD27" i="14"/>
  <c r="YE27" i="14"/>
  <c r="YF27" i="14"/>
  <c r="YG27" i="14"/>
  <c r="YH27" i="14"/>
  <c r="YI27" i="14"/>
  <c r="YJ27" i="14"/>
  <c r="YK27" i="14"/>
  <c r="YL27" i="14"/>
  <c r="YM27" i="14"/>
  <c r="YN27" i="14"/>
  <c r="YO27" i="14"/>
  <c r="YP27" i="14"/>
  <c r="YQ27" i="14"/>
  <c r="YR27" i="14"/>
  <c r="YS27" i="14"/>
  <c r="YT27" i="14"/>
  <c r="YU27" i="14"/>
  <c r="YV27" i="14"/>
  <c r="YW27" i="14"/>
  <c r="YX27" i="14"/>
  <c r="YY27" i="14"/>
  <c r="YZ27" i="14"/>
  <c r="ZA27" i="14"/>
  <c r="ZB27" i="14"/>
  <c r="ZC27" i="14"/>
  <c r="ZD27" i="14"/>
  <c r="ZE27" i="14"/>
  <c r="ZF27" i="14"/>
  <c r="ZG27" i="14"/>
  <c r="ZH27" i="14"/>
  <c r="ZI27" i="14"/>
  <c r="ZJ27" i="14"/>
  <c r="ZK27" i="14"/>
  <c r="ZL27" i="14"/>
  <c r="ZM27" i="14"/>
  <c r="ZN27" i="14"/>
  <c r="ZO27" i="14"/>
  <c r="ZP27" i="14"/>
  <c r="ZQ27" i="14"/>
  <c r="ZR27" i="14"/>
  <c r="ZS27" i="14"/>
  <c r="ZT27" i="14"/>
  <c r="ZU27" i="14"/>
  <c r="ZV27" i="14"/>
  <c r="ZW27" i="14"/>
  <c r="ZX27" i="14"/>
  <c r="ZY27" i="14"/>
  <c r="ZZ27" i="14"/>
  <c r="AAA27" i="14"/>
  <c r="AAB27" i="14"/>
  <c r="AAC27" i="14"/>
  <c r="AAD27" i="14"/>
  <c r="AAE27" i="14"/>
  <c r="AAF27" i="14"/>
  <c r="AAG27" i="14"/>
  <c r="AAH27" i="14"/>
  <c r="AAI27" i="14"/>
  <c r="AAJ27" i="14"/>
  <c r="AAK27" i="14"/>
  <c r="AAL27" i="14"/>
  <c r="AAM27" i="14"/>
  <c r="AAN27" i="14"/>
  <c r="AAO27" i="14"/>
  <c r="AAP27" i="14"/>
  <c r="AAQ27" i="14"/>
  <c r="AAR27" i="14"/>
  <c r="AAS27" i="14"/>
  <c r="AAT27" i="14"/>
  <c r="AAU27" i="14"/>
  <c r="AAV27" i="14"/>
  <c r="AAW27" i="14"/>
  <c r="AAX27" i="14"/>
  <c r="AAY27" i="14"/>
  <c r="AAZ27" i="14"/>
  <c r="ABA27" i="14"/>
  <c r="ABB27" i="14"/>
  <c r="ABC27" i="14"/>
  <c r="ABD27" i="14"/>
  <c r="ABE27" i="14"/>
  <c r="ABF27" i="14"/>
  <c r="ABG27" i="14"/>
  <c r="ABH27" i="14"/>
  <c r="ABI27" i="14"/>
  <c r="ABJ27" i="14"/>
  <c r="ABK27" i="14"/>
  <c r="ABL27" i="14"/>
  <c r="ABM27" i="14"/>
  <c r="ABN27" i="14"/>
  <c r="ABO27" i="14"/>
  <c r="ABP27" i="14"/>
  <c r="ABQ27" i="14"/>
  <c r="ABR27" i="14"/>
  <c r="ABS27" i="14"/>
  <c r="ABT27" i="14"/>
  <c r="ABU27" i="14"/>
  <c r="ABV27" i="14"/>
  <c r="ABW27" i="14"/>
  <c r="ABX27" i="14"/>
  <c r="ABY27" i="14"/>
  <c r="ABZ27" i="14"/>
  <c r="ACA27" i="14"/>
  <c r="ACB27" i="14"/>
  <c r="ACC27" i="14"/>
  <c r="ACD27" i="14"/>
  <c r="ACE27" i="14"/>
  <c r="ACF27" i="14"/>
  <c r="ACG27" i="14"/>
  <c r="ACH27" i="14"/>
  <c r="ACI27" i="14"/>
  <c r="ACJ27" i="14"/>
  <c r="ACK27" i="14"/>
  <c r="ACL27" i="14"/>
  <c r="ACM27" i="14"/>
  <c r="ACN27" i="14"/>
  <c r="ACO27" i="14"/>
  <c r="ACP27" i="14"/>
  <c r="ACQ27" i="14"/>
  <c r="ACR27" i="14"/>
  <c r="ACS27" i="14"/>
  <c r="ACT27" i="14"/>
  <c r="ACU27" i="14"/>
  <c r="ACV27" i="14"/>
  <c r="ACW27" i="14"/>
  <c r="ACX27" i="14"/>
  <c r="ACY27" i="14"/>
  <c r="ACZ27" i="14"/>
  <c r="ADA27" i="14"/>
  <c r="ADB27" i="14"/>
  <c r="ADC27" i="14"/>
  <c r="ADD27" i="14"/>
  <c r="ADE27" i="14"/>
  <c r="ADF27" i="14"/>
  <c r="ADG27" i="14"/>
  <c r="ADH27" i="14"/>
  <c r="ADI27" i="14"/>
  <c r="ADJ27" i="14"/>
  <c r="ADK27" i="14"/>
  <c r="ADL27" i="14"/>
  <c r="ADM27" i="14"/>
  <c r="ADN27" i="14"/>
  <c r="ADO27" i="14"/>
  <c r="ADP27" i="14"/>
  <c r="ADQ27" i="14"/>
  <c r="ADR27" i="14"/>
  <c r="ADS27" i="14"/>
  <c r="ADT27" i="14"/>
  <c r="ADU27" i="14"/>
  <c r="ADV27" i="14"/>
  <c r="ADW27" i="14"/>
  <c r="ADX27" i="14"/>
  <c r="ADY27" i="14"/>
  <c r="ADZ27" i="14"/>
  <c r="AEA27" i="14"/>
  <c r="AEB27" i="14"/>
  <c r="AEC27" i="14"/>
  <c r="AED27" i="14"/>
  <c r="AEE27" i="14"/>
  <c r="AEF27" i="14"/>
  <c r="AEG27" i="14"/>
  <c r="AEH27" i="14"/>
  <c r="AEI27" i="14"/>
  <c r="AEJ27" i="14"/>
  <c r="AEK27" i="14"/>
  <c r="AEL27" i="14"/>
  <c r="AEM27" i="14"/>
  <c r="AEN27" i="14"/>
  <c r="AEO27" i="14"/>
  <c r="AEP27" i="14"/>
  <c r="AEQ27" i="14"/>
  <c r="AER27" i="14"/>
  <c r="AES27" i="14"/>
  <c r="AET27" i="14"/>
  <c r="AEU27" i="14"/>
  <c r="AEV27" i="14"/>
  <c r="AEW27" i="14"/>
  <c r="AEX27" i="14"/>
  <c r="AEY27" i="14"/>
  <c r="AEZ27" i="14"/>
  <c r="AFA27" i="14"/>
  <c r="AFB27" i="14"/>
  <c r="AFC27" i="14"/>
  <c r="AFD27" i="14"/>
  <c r="AFE27" i="14"/>
  <c r="AFF27" i="14"/>
  <c r="AFG27" i="14"/>
  <c r="AFH27" i="14"/>
  <c r="AFI27" i="14"/>
  <c r="AFJ27" i="14"/>
  <c r="AFK27" i="14"/>
  <c r="AFL27" i="14"/>
  <c r="AFM27" i="14"/>
  <c r="AFN27" i="14"/>
  <c r="AFO27" i="14"/>
  <c r="AFP27" i="14"/>
  <c r="AFQ27" i="14"/>
  <c r="AFR27" i="14"/>
  <c r="AFS27" i="14"/>
  <c r="AFT27" i="14"/>
  <c r="AFU27" i="14"/>
  <c r="AFV27" i="14"/>
  <c r="AFW27" i="14"/>
  <c r="AFX27" i="14"/>
  <c r="AFY27" i="14"/>
  <c r="AFZ27" i="14"/>
  <c r="AGA27" i="14"/>
  <c r="AGB27" i="14"/>
  <c r="AGC27" i="14"/>
  <c r="AGD27" i="14"/>
  <c r="AGE27" i="14"/>
  <c r="AGF27" i="14"/>
  <c r="AGG27" i="14"/>
  <c r="AGH27" i="14"/>
  <c r="AGI27" i="14"/>
  <c r="AGJ27" i="14"/>
  <c r="AGK27" i="14"/>
  <c r="AGL27" i="14"/>
  <c r="AGM27" i="14"/>
  <c r="AGN27" i="14"/>
  <c r="AGO27" i="14"/>
  <c r="AGP27" i="14"/>
  <c r="AGQ27" i="14"/>
  <c r="AGR27" i="14"/>
  <c r="AGS27" i="14"/>
  <c r="AGT27" i="14"/>
  <c r="AGU27" i="14"/>
  <c r="AGV27" i="14"/>
  <c r="AGW27" i="14"/>
  <c r="AGX27" i="14"/>
  <c r="AGY27" i="14"/>
  <c r="AGZ27" i="14"/>
  <c r="AHA27" i="14"/>
  <c r="AHB27" i="14"/>
  <c r="AHC27" i="14"/>
  <c r="AHD27" i="14"/>
  <c r="AHE27" i="14"/>
  <c r="AHF27" i="14"/>
  <c r="AHG27" i="14"/>
  <c r="AHH27" i="14"/>
  <c r="AHI27" i="14"/>
  <c r="AHJ27" i="14"/>
  <c r="AHK27" i="14"/>
  <c r="AHL27" i="14"/>
  <c r="AHM27" i="14"/>
  <c r="AHN27" i="14"/>
  <c r="AHO27" i="14"/>
  <c r="AHP27" i="14"/>
  <c r="AHQ27" i="14"/>
  <c r="AHR27" i="14"/>
  <c r="AHS27" i="14"/>
  <c r="AHT27" i="14"/>
  <c r="AHU27" i="14"/>
  <c r="AHV27" i="14"/>
  <c r="AHW27" i="14"/>
  <c r="AHX27" i="14"/>
  <c r="AHY27" i="14"/>
  <c r="AHZ27" i="14"/>
  <c r="AIA27" i="14"/>
  <c r="AIB27" i="14"/>
  <c r="AIC27" i="14"/>
  <c r="AID27" i="14"/>
  <c r="AIE27" i="14"/>
  <c r="AIF27" i="14"/>
  <c r="AIG27" i="14"/>
  <c r="AIH27" i="14"/>
  <c r="AII27" i="14"/>
  <c r="AIJ27" i="14"/>
  <c r="AIK27" i="14"/>
  <c r="AIL27" i="14"/>
  <c r="AIM27" i="14"/>
  <c r="AIN27" i="14"/>
  <c r="AIO27" i="14"/>
  <c r="AIP27" i="14"/>
  <c r="AIQ27" i="14"/>
  <c r="AIR27" i="14"/>
  <c r="AIS27" i="14"/>
  <c r="AIT27" i="14"/>
  <c r="AIU27" i="14"/>
  <c r="AIV27" i="14"/>
  <c r="AIW27" i="14"/>
  <c r="AIX27" i="14"/>
  <c r="AIY27" i="14"/>
  <c r="AIZ27" i="14"/>
  <c r="AJA27" i="14"/>
  <c r="AJB27" i="14"/>
  <c r="AJC27" i="14"/>
  <c r="AJD27" i="14"/>
  <c r="AJE27" i="14"/>
  <c r="AJF27" i="14"/>
  <c r="AJG27" i="14"/>
  <c r="AJH27" i="14"/>
  <c r="AJI27" i="14"/>
  <c r="AJJ27" i="14"/>
  <c r="AJK27" i="14"/>
  <c r="AJL27" i="14"/>
  <c r="AJM27" i="14"/>
  <c r="AJN27" i="14"/>
  <c r="AJO27" i="14"/>
  <c r="AJP27" i="14"/>
  <c r="AJQ27" i="14"/>
  <c r="AJR27" i="14"/>
  <c r="AJS27" i="14"/>
  <c r="AJT27" i="14"/>
  <c r="AJU27" i="14"/>
  <c r="AJV27" i="14"/>
  <c r="AJW27" i="14"/>
  <c r="AJX27" i="14"/>
  <c r="AJY27" i="14"/>
  <c r="AJZ27" i="14"/>
  <c r="AKA27" i="14"/>
  <c r="AKB27" i="14"/>
  <c r="AKC27" i="14"/>
  <c r="AKD27" i="14"/>
  <c r="AKE27" i="14"/>
  <c r="AKF27" i="14"/>
  <c r="AKG27" i="14"/>
  <c r="AKH27" i="14"/>
  <c r="AKI27" i="14"/>
  <c r="AKJ27" i="14"/>
  <c r="AKK27" i="14"/>
  <c r="AKL27" i="14"/>
  <c r="AKM27" i="14"/>
  <c r="AKN27" i="14"/>
  <c r="AKO27" i="14"/>
  <c r="AKP27" i="14"/>
  <c r="AKQ27" i="14"/>
  <c r="AKR27" i="14"/>
  <c r="AKS27" i="14"/>
  <c r="AKT27" i="14"/>
  <c r="AKU27" i="14"/>
  <c r="AKV27" i="14"/>
  <c r="AKW27" i="14"/>
  <c r="AKX27" i="14"/>
  <c r="AKY27" i="14"/>
  <c r="AKZ27" i="14"/>
  <c r="ALA27" i="14"/>
  <c r="ALB27" i="14"/>
  <c r="ALC27" i="14"/>
  <c r="ALD27" i="14"/>
  <c r="ALE27" i="14"/>
  <c r="ALF27" i="14"/>
  <c r="ALG27" i="14"/>
  <c r="ALH27" i="14"/>
  <c r="ALI27" i="14"/>
  <c r="ALJ27" i="14"/>
  <c r="ALK27" i="14"/>
  <c r="ALL27" i="14"/>
  <c r="ALM27" i="14"/>
  <c r="ALN27" i="14"/>
  <c r="ALO27" i="14"/>
  <c r="ALP27" i="14"/>
  <c r="ALQ27" i="14"/>
  <c r="ALR27" i="14"/>
  <c r="ALS27" i="14"/>
  <c r="ALT27" i="14"/>
  <c r="ALU27" i="14"/>
  <c r="ALV27" i="14"/>
  <c r="ALW27" i="14"/>
  <c r="ALX27" i="14"/>
  <c r="ALY27" i="14"/>
  <c r="ALZ27" i="14"/>
  <c r="AMA27" i="14"/>
  <c r="AMB27" i="14"/>
  <c r="AMC27" i="14"/>
  <c r="AMD27" i="14"/>
  <c r="AME27" i="14"/>
  <c r="AMF27" i="14"/>
  <c r="AMG27" i="14"/>
  <c r="AMH27" i="14"/>
  <c r="AMI27" i="14"/>
  <c r="AMJ27" i="14"/>
  <c r="TE28" i="14"/>
  <c r="TF28" i="14"/>
  <c r="TG28" i="14"/>
  <c r="TH28" i="14"/>
  <c r="TI28" i="14"/>
  <c r="TJ28" i="14"/>
  <c r="TK28" i="14"/>
  <c r="TL28" i="14"/>
  <c r="TM28" i="14"/>
  <c r="TN28" i="14"/>
  <c r="TO28" i="14"/>
  <c r="TP28" i="14"/>
  <c r="TQ28" i="14"/>
  <c r="TR28" i="14"/>
  <c r="TS28" i="14"/>
  <c r="TT28" i="14"/>
  <c r="TU28" i="14"/>
  <c r="TV28" i="14"/>
  <c r="TW28" i="14"/>
  <c r="TX28" i="14"/>
  <c r="TY28" i="14"/>
  <c r="TZ28" i="14"/>
  <c r="UA28" i="14"/>
  <c r="UB28" i="14"/>
  <c r="UC28" i="14"/>
  <c r="UD28" i="14"/>
  <c r="UE28" i="14"/>
  <c r="UF28" i="14"/>
  <c r="UG28" i="14"/>
  <c r="UH28" i="14"/>
  <c r="UI28" i="14"/>
  <c r="UJ28" i="14"/>
  <c r="UK28" i="14"/>
  <c r="UL28" i="14"/>
  <c r="UM28" i="14"/>
  <c r="UN28" i="14"/>
  <c r="UO28" i="14"/>
  <c r="UP28" i="14"/>
  <c r="UQ28" i="14"/>
  <c r="UR28" i="14"/>
  <c r="US28" i="14"/>
  <c r="UT28" i="14"/>
  <c r="UU28" i="14"/>
  <c r="UV28" i="14"/>
  <c r="UW28" i="14"/>
  <c r="UX28" i="14"/>
  <c r="UY28" i="14"/>
  <c r="UZ28" i="14"/>
  <c r="VA28" i="14"/>
  <c r="VB28" i="14"/>
  <c r="VC28" i="14"/>
  <c r="VD28" i="14"/>
  <c r="VE28" i="14"/>
  <c r="VF28" i="14"/>
  <c r="VG28" i="14"/>
  <c r="VH28" i="14"/>
  <c r="VI28" i="14"/>
  <c r="VJ28" i="14"/>
  <c r="VK28" i="14"/>
  <c r="VL28" i="14"/>
  <c r="VM28" i="14"/>
  <c r="VN28" i="14"/>
  <c r="VO28" i="14"/>
  <c r="VP28" i="14"/>
  <c r="VQ28" i="14"/>
  <c r="VR28" i="14"/>
  <c r="VS28" i="14"/>
  <c r="VT28" i="14"/>
  <c r="VU28" i="14"/>
  <c r="VV28" i="14"/>
  <c r="VW28" i="14"/>
  <c r="VX28" i="14"/>
  <c r="VY28" i="14"/>
  <c r="VZ28" i="14"/>
  <c r="WA28" i="14"/>
  <c r="WB28" i="14"/>
  <c r="WC28" i="14"/>
  <c r="WD28" i="14"/>
  <c r="WE28" i="14"/>
  <c r="WF28" i="14"/>
  <c r="WG28" i="14"/>
  <c r="WH28" i="14"/>
  <c r="WI28" i="14"/>
  <c r="WJ28" i="14"/>
  <c r="WK28" i="14"/>
  <c r="WL28" i="14"/>
  <c r="WM28" i="14"/>
  <c r="WN28" i="14"/>
  <c r="WO28" i="14"/>
  <c r="WP28" i="14"/>
  <c r="WQ28" i="14"/>
  <c r="WR28" i="14"/>
  <c r="WS28" i="14"/>
  <c r="WT28" i="14"/>
  <c r="WU28" i="14"/>
  <c r="WV28" i="14"/>
  <c r="WW28" i="14"/>
  <c r="WX28" i="14"/>
  <c r="WY28" i="14"/>
  <c r="WZ28" i="14"/>
  <c r="XA28" i="14"/>
  <c r="XB28" i="14"/>
  <c r="XC28" i="14"/>
  <c r="XD28" i="14"/>
  <c r="XE28" i="14"/>
  <c r="XF28" i="14"/>
  <c r="XG28" i="14"/>
  <c r="XH28" i="14"/>
  <c r="XI28" i="14"/>
  <c r="XJ28" i="14"/>
  <c r="XK28" i="14"/>
  <c r="XL28" i="14"/>
  <c r="XM28" i="14"/>
  <c r="XN28" i="14"/>
  <c r="XO28" i="14"/>
  <c r="XP28" i="14"/>
  <c r="XQ28" i="14"/>
  <c r="XR28" i="14"/>
  <c r="XS28" i="14"/>
  <c r="XT28" i="14"/>
  <c r="XU28" i="14"/>
  <c r="XV28" i="14"/>
  <c r="XW28" i="14"/>
  <c r="XX28" i="14"/>
  <c r="XY28" i="14"/>
  <c r="XZ28" i="14"/>
  <c r="YA28" i="14"/>
  <c r="YB28" i="14"/>
  <c r="YC28" i="14"/>
  <c r="YD28" i="14"/>
  <c r="YE28" i="14"/>
  <c r="YF28" i="14"/>
  <c r="YG28" i="14"/>
  <c r="YH28" i="14"/>
  <c r="YI28" i="14"/>
  <c r="YJ28" i="14"/>
  <c r="YK28" i="14"/>
  <c r="YL28" i="14"/>
  <c r="YM28" i="14"/>
  <c r="YN28" i="14"/>
  <c r="YO28" i="14"/>
  <c r="YP28" i="14"/>
  <c r="YQ28" i="14"/>
  <c r="YR28" i="14"/>
  <c r="YS28" i="14"/>
  <c r="YT28" i="14"/>
  <c r="YU28" i="14"/>
  <c r="YV28" i="14"/>
  <c r="YW28" i="14"/>
  <c r="YX28" i="14"/>
  <c r="YY28" i="14"/>
  <c r="YZ28" i="14"/>
  <c r="ZA28" i="14"/>
  <c r="ZB28" i="14"/>
  <c r="ZC28" i="14"/>
  <c r="ZD28" i="14"/>
  <c r="ZE28" i="14"/>
  <c r="ZF28" i="14"/>
  <c r="ZG28" i="14"/>
  <c r="ZH28" i="14"/>
  <c r="ZI28" i="14"/>
  <c r="ZJ28" i="14"/>
  <c r="ZK28" i="14"/>
  <c r="ZL28" i="14"/>
  <c r="ZM28" i="14"/>
  <c r="ZN28" i="14"/>
  <c r="ZO28" i="14"/>
  <c r="ZP28" i="14"/>
  <c r="ZQ28" i="14"/>
  <c r="ZR28" i="14"/>
  <c r="ZS28" i="14"/>
  <c r="ZT28" i="14"/>
  <c r="ZU28" i="14"/>
  <c r="ZV28" i="14"/>
  <c r="ZW28" i="14"/>
  <c r="ZX28" i="14"/>
  <c r="ZY28" i="14"/>
  <c r="ZZ28" i="14"/>
  <c r="AAA28" i="14"/>
  <c r="AAB28" i="14"/>
  <c r="AAC28" i="14"/>
  <c r="AAD28" i="14"/>
  <c r="AAE28" i="14"/>
  <c r="AAF28" i="14"/>
  <c r="AAG28" i="14"/>
  <c r="AAH28" i="14"/>
  <c r="AAI28" i="14"/>
  <c r="AAJ28" i="14"/>
  <c r="AAK28" i="14"/>
  <c r="AAL28" i="14"/>
  <c r="AAM28" i="14"/>
  <c r="AAN28" i="14"/>
  <c r="AAO28" i="14"/>
  <c r="AAP28" i="14"/>
  <c r="AAQ28" i="14"/>
  <c r="AAR28" i="14"/>
  <c r="AAS28" i="14"/>
  <c r="AAT28" i="14"/>
  <c r="AAU28" i="14"/>
  <c r="AAV28" i="14"/>
  <c r="AAW28" i="14"/>
  <c r="AAX28" i="14"/>
  <c r="AAY28" i="14"/>
  <c r="AAZ28" i="14"/>
  <c r="ABA28" i="14"/>
  <c r="ABB28" i="14"/>
  <c r="ABC28" i="14"/>
  <c r="ABD28" i="14"/>
  <c r="ABE28" i="14"/>
  <c r="ABF28" i="14"/>
  <c r="ABG28" i="14"/>
  <c r="ABH28" i="14"/>
  <c r="ABI28" i="14"/>
  <c r="ABJ28" i="14"/>
  <c r="ABK28" i="14"/>
  <c r="ABL28" i="14"/>
  <c r="ABM28" i="14"/>
  <c r="ABN28" i="14"/>
  <c r="ABO28" i="14"/>
  <c r="ABP28" i="14"/>
  <c r="ABQ28" i="14"/>
  <c r="ABR28" i="14"/>
  <c r="ABS28" i="14"/>
  <c r="ABT28" i="14"/>
  <c r="ABU28" i="14"/>
  <c r="ABV28" i="14"/>
  <c r="ABW28" i="14"/>
  <c r="ABX28" i="14"/>
  <c r="ABY28" i="14"/>
  <c r="ABZ28" i="14"/>
  <c r="ACA28" i="14"/>
  <c r="ACB28" i="14"/>
  <c r="ACC28" i="14"/>
  <c r="ACD28" i="14"/>
  <c r="ACE28" i="14"/>
  <c r="ACF28" i="14"/>
  <c r="ACG28" i="14"/>
  <c r="ACH28" i="14"/>
  <c r="ACI28" i="14"/>
  <c r="ACJ28" i="14"/>
  <c r="ACK28" i="14"/>
  <c r="ACL28" i="14"/>
  <c r="ACM28" i="14"/>
  <c r="ACN28" i="14"/>
  <c r="ACO28" i="14"/>
  <c r="ACP28" i="14"/>
  <c r="ACQ28" i="14"/>
  <c r="ACR28" i="14"/>
  <c r="ACS28" i="14"/>
  <c r="ACT28" i="14"/>
  <c r="ACU28" i="14"/>
  <c r="ACV28" i="14"/>
  <c r="ACW28" i="14"/>
  <c r="ACX28" i="14"/>
  <c r="ACY28" i="14"/>
  <c r="ACZ28" i="14"/>
  <c r="ADA28" i="14"/>
  <c r="ADB28" i="14"/>
  <c r="ADC28" i="14"/>
  <c r="ADD28" i="14"/>
  <c r="ADE28" i="14"/>
  <c r="ADF28" i="14"/>
  <c r="ADG28" i="14"/>
  <c r="ADH28" i="14"/>
  <c r="ADI28" i="14"/>
  <c r="ADJ28" i="14"/>
  <c r="ADK28" i="14"/>
  <c r="ADL28" i="14"/>
  <c r="ADM28" i="14"/>
  <c r="ADN28" i="14"/>
  <c r="ADO28" i="14"/>
  <c r="ADP28" i="14"/>
  <c r="ADQ28" i="14"/>
  <c r="ADR28" i="14"/>
  <c r="ADS28" i="14"/>
  <c r="ADT28" i="14"/>
  <c r="ADU28" i="14"/>
  <c r="ADV28" i="14"/>
  <c r="ADW28" i="14"/>
  <c r="ADX28" i="14"/>
  <c r="ADY28" i="14"/>
  <c r="ADZ28" i="14"/>
  <c r="AEA28" i="14"/>
  <c r="AEB28" i="14"/>
  <c r="AEC28" i="14"/>
  <c r="AED28" i="14"/>
  <c r="AEE28" i="14"/>
  <c r="AEF28" i="14"/>
  <c r="AEG28" i="14"/>
  <c r="AEH28" i="14"/>
  <c r="AEI28" i="14"/>
  <c r="AEJ28" i="14"/>
  <c r="AEK28" i="14"/>
  <c r="AEL28" i="14"/>
  <c r="AEM28" i="14"/>
  <c r="AEN28" i="14"/>
  <c r="AEO28" i="14"/>
  <c r="AEP28" i="14"/>
  <c r="AEQ28" i="14"/>
  <c r="AER28" i="14"/>
  <c r="AES28" i="14"/>
  <c r="AET28" i="14"/>
  <c r="AEU28" i="14"/>
  <c r="AEV28" i="14"/>
  <c r="AEW28" i="14"/>
  <c r="AEX28" i="14"/>
  <c r="AEY28" i="14"/>
  <c r="AEZ28" i="14"/>
  <c r="AFA28" i="14"/>
  <c r="AFB28" i="14"/>
  <c r="AFC28" i="14"/>
  <c r="AFD28" i="14"/>
  <c r="AFE28" i="14"/>
  <c r="AFF28" i="14"/>
  <c r="AFG28" i="14"/>
  <c r="AFH28" i="14"/>
  <c r="AFI28" i="14"/>
  <c r="AFJ28" i="14"/>
  <c r="AFK28" i="14"/>
  <c r="AFL28" i="14"/>
  <c r="AFM28" i="14"/>
  <c r="AFN28" i="14"/>
  <c r="AFO28" i="14"/>
  <c r="AFP28" i="14"/>
  <c r="AFQ28" i="14"/>
  <c r="AFR28" i="14"/>
  <c r="AFS28" i="14"/>
  <c r="AFT28" i="14"/>
  <c r="AFU28" i="14"/>
  <c r="AFV28" i="14"/>
  <c r="AFW28" i="14"/>
  <c r="AFX28" i="14"/>
  <c r="AFY28" i="14"/>
  <c r="AFZ28" i="14"/>
  <c r="AGA28" i="14"/>
  <c r="AGB28" i="14"/>
  <c r="AGC28" i="14"/>
  <c r="AGD28" i="14"/>
  <c r="AGE28" i="14"/>
  <c r="AGF28" i="14"/>
  <c r="AGG28" i="14"/>
  <c r="AGH28" i="14"/>
  <c r="AGI28" i="14"/>
  <c r="AGJ28" i="14"/>
  <c r="AGK28" i="14"/>
  <c r="AGL28" i="14"/>
  <c r="AGM28" i="14"/>
  <c r="AGN28" i="14"/>
  <c r="AGO28" i="14"/>
  <c r="AGP28" i="14"/>
  <c r="AGQ28" i="14"/>
  <c r="AGR28" i="14"/>
  <c r="AGS28" i="14"/>
  <c r="AGT28" i="14"/>
  <c r="AGU28" i="14"/>
  <c r="AGV28" i="14"/>
  <c r="AGW28" i="14"/>
  <c r="AGX28" i="14"/>
  <c r="AGY28" i="14"/>
  <c r="AGZ28" i="14"/>
  <c r="AHA28" i="14"/>
  <c r="AHB28" i="14"/>
  <c r="AHC28" i="14"/>
  <c r="AHD28" i="14"/>
  <c r="AHE28" i="14"/>
  <c r="AHF28" i="14"/>
  <c r="AHG28" i="14"/>
  <c r="AHH28" i="14"/>
  <c r="AHI28" i="14"/>
  <c r="AHJ28" i="14"/>
  <c r="AHK28" i="14"/>
  <c r="AHL28" i="14"/>
  <c r="AHM28" i="14"/>
  <c r="AHN28" i="14"/>
  <c r="AHO28" i="14"/>
  <c r="AHP28" i="14"/>
  <c r="AHQ28" i="14"/>
  <c r="AHR28" i="14"/>
  <c r="AHS28" i="14"/>
  <c r="AHT28" i="14"/>
  <c r="AHU28" i="14"/>
  <c r="AHV28" i="14"/>
  <c r="AHW28" i="14"/>
  <c r="AHX28" i="14"/>
  <c r="AHY28" i="14"/>
  <c r="AHZ28" i="14"/>
  <c r="AIA28" i="14"/>
  <c r="AIB28" i="14"/>
  <c r="AIC28" i="14"/>
  <c r="AID28" i="14"/>
  <c r="AIE28" i="14"/>
  <c r="AIF28" i="14"/>
  <c r="AIG28" i="14"/>
  <c r="AIH28" i="14"/>
  <c r="AII28" i="14"/>
  <c r="AIJ28" i="14"/>
  <c r="AIK28" i="14"/>
  <c r="AIL28" i="14"/>
  <c r="AIM28" i="14"/>
  <c r="AIN28" i="14"/>
  <c r="AIO28" i="14"/>
  <c r="AIP28" i="14"/>
  <c r="AIQ28" i="14"/>
  <c r="AIR28" i="14"/>
  <c r="AIS28" i="14"/>
  <c r="AIT28" i="14"/>
  <c r="AIU28" i="14"/>
  <c r="AIV28" i="14"/>
  <c r="AIW28" i="14"/>
  <c r="AIX28" i="14"/>
  <c r="AIY28" i="14"/>
  <c r="AIZ28" i="14"/>
  <c r="AJA28" i="14"/>
  <c r="AJB28" i="14"/>
  <c r="AJC28" i="14"/>
  <c r="AJD28" i="14"/>
  <c r="AJE28" i="14"/>
  <c r="AJF28" i="14"/>
  <c r="AJG28" i="14"/>
  <c r="AJH28" i="14"/>
  <c r="AJI28" i="14"/>
  <c r="AJJ28" i="14"/>
  <c r="AJK28" i="14"/>
  <c r="AJL28" i="14"/>
  <c r="AJM28" i="14"/>
  <c r="AJN28" i="14"/>
  <c r="AJO28" i="14"/>
  <c r="AJP28" i="14"/>
  <c r="AJQ28" i="14"/>
  <c r="AJR28" i="14"/>
  <c r="AJS28" i="14"/>
  <c r="AJT28" i="14"/>
  <c r="AJU28" i="14"/>
  <c r="AJV28" i="14"/>
  <c r="AJW28" i="14"/>
  <c r="AJX28" i="14"/>
  <c r="AJY28" i="14"/>
  <c r="AJZ28" i="14"/>
  <c r="AKA28" i="14"/>
  <c r="AKB28" i="14"/>
  <c r="AKC28" i="14"/>
  <c r="AKD28" i="14"/>
  <c r="AKE28" i="14"/>
  <c r="AKF28" i="14"/>
  <c r="AKG28" i="14"/>
  <c r="AKH28" i="14"/>
  <c r="AKI28" i="14"/>
  <c r="AKJ28" i="14"/>
  <c r="AKK28" i="14"/>
  <c r="AKL28" i="14"/>
  <c r="AKM28" i="14"/>
  <c r="AKN28" i="14"/>
  <c r="AKO28" i="14"/>
  <c r="AKP28" i="14"/>
  <c r="AKQ28" i="14"/>
  <c r="AKR28" i="14"/>
  <c r="AKS28" i="14"/>
  <c r="AKT28" i="14"/>
  <c r="AKU28" i="14"/>
  <c r="AKV28" i="14"/>
  <c r="AKW28" i="14"/>
  <c r="AKX28" i="14"/>
  <c r="AKY28" i="14"/>
  <c r="AKZ28" i="14"/>
  <c r="ALA28" i="14"/>
  <c r="ALB28" i="14"/>
  <c r="ALC28" i="14"/>
  <c r="ALD28" i="14"/>
  <c r="ALE28" i="14"/>
  <c r="ALF28" i="14"/>
  <c r="ALG28" i="14"/>
  <c r="ALH28" i="14"/>
  <c r="ALI28" i="14"/>
  <c r="ALJ28" i="14"/>
  <c r="ALK28" i="14"/>
  <c r="ALL28" i="14"/>
  <c r="ALM28" i="14"/>
  <c r="ALN28" i="14"/>
  <c r="ALO28" i="14"/>
  <c r="ALP28" i="14"/>
  <c r="ALQ28" i="14"/>
  <c r="ALR28" i="14"/>
  <c r="ALS28" i="14"/>
  <c r="ALT28" i="14"/>
  <c r="ALU28" i="14"/>
  <c r="ALV28" i="14"/>
  <c r="ALW28" i="14"/>
  <c r="ALX28" i="14"/>
  <c r="ALY28" i="14"/>
  <c r="ALZ28" i="14"/>
  <c r="AMA28" i="14"/>
  <c r="AMB28" i="14"/>
  <c r="AMC28" i="14"/>
  <c r="AMD28" i="14"/>
  <c r="AME28" i="14"/>
  <c r="AMF28" i="14"/>
  <c r="AMG28" i="14"/>
  <c r="AMH28" i="14"/>
  <c r="AMI28" i="14"/>
  <c r="AMJ28" i="14"/>
  <c r="TE29" i="14"/>
  <c r="TF29" i="14"/>
  <c r="TG29" i="14"/>
  <c r="TH29" i="14"/>
  <c r="TI29" i="14"/>
  <c r="TJ29" i="14"/>
  <c r="TK29" i="14"/>
  <c r="TL29" i="14"/>
  <c r="TM29" i="14"/>
  <c r="TN29" i="14"/>
  <c r="TO29" i="14"/>
  <c r="TP29" i="14"/>
  <c r="TQ29" i="14"/>
  <c r="TR29" i="14"/>
  <c r="TS29" i="14"/>
  <c r="TT29" i="14"/>
  <c r="TU29" i="14"/>
  <c r="TV29" i="14"/>
  <c r="TW29" i="14"/>
  <c r="TX29" i="14"/>
  <c r="TY29" i="14"/>
  <c r="TZ29" i="14"/>
  <c r="UA29" i="14"/>
  <c r="UB29" i="14"/>
  <c r="UC29" i="14"/>
  <c r="UD29" i="14"/>
  <c r="UE29" i="14"/>
  <c r="UF29" i="14"/>
  <c r="UG29" i="14"/>
  <c r="UH29" i="14"/>
  <c r="UI29" i="14"/>
  <c r="UJ29" i="14"/>
  <c r="UK29" i="14"/>
  <c r="UL29" i="14"/>
  <c r="UM29" i="14"/>
  <c r="UN29" i="14"/>
  <c r="UO29" i="14"/>
  <c r="UP29" i="14"/>
  <c r="UQ29" i="14"/>
  <c r="UR29" i="14"/>
  <c r="US29" i="14"/>
  <c r="UT29" i="14"/>
  <c r="UU29" i="14"/>
  <c r="UV29" i="14"/>
  <c r="UW29" i="14"/>
  <c r="UX29" i="14"/>
  <c r="UY29" i="14"/>
  <c r="UZ29" i="14"/>
  <c r="VA29" i="14"/>
  <c r="VB29" i="14"/>
  <c r="VC29" i="14"/>
  <c r="VD29" i="14"/>
  <c r="VE29" i="14"/>
  <c r="VF29" i="14"/>
  <c r="VG29" i="14"/>
  <c r="VH29" i="14"/>
  <c r="VI29" i="14"/>
  <c r="VJ29" i="14"/>
  <c r="VK29" i="14"/>
  <c r="VL29" i="14"/>
  <c r="VM29" i="14"/>
  <c r="VN29" i="14"/>
  <c r="VO29" i="14"/>
  <c r="VP29" i="14"/>
  <c r="VQ29" i="14"/>
  <c r="VR29" i="14"/>
  <c r="VS29" i="14"/>
  <c r="VT29" i="14"/>
  <c r="VU29" i="14"/>
  <c r="VV29" i="14"/>
  <c r="VW29" i="14"/>
  <c r="VX29" i="14"/>
  <c r="VY29" i="14"/>
  <c r="VZ29" i="14"/>
  <c r="WA29" i="14"/>
  <c r="WB29" i="14"/>
  <c r="WC29" i="14"/>
  <c r="WD29" i="14"/>
  <c r="WE29" i="14"/>
  <c r="WF29" i="14"/>
  <c r="WG29" i="14"/>
  <c r="WH29" i="14"/>
  <c r="WI29" i="14"/>
  <c r="WJ29" i="14"/>
  <c r="WK29" i="14"/>
  <c r="WL29" i="14"/>
  <c r="WM29" i="14"/>
  <c r="WN29" i="14"/>
  <c r="WO29" i="14"/>
  <c r="WP29" i="14"/>
  <c r="WQ29" i="14"/>
  <c r="WR29" i="14"/>
  <c r="WS29" i="14"/>
  <c r="WT29" i="14"/>
  <c r="WU29" i="14"/>
  <c r="WV29" i="14"/>
  <c r="WW29" i="14"/>
  <c r="WX29" i="14"/>
  <c r="WY29" i="14"/>
  <c r="WZ29" i="14"/>
  <c r="XA29" i="14"/>
  <c r="XB29" i="14"/>
  <c r="XC29" i="14"/>
  <c r="XD29" i="14"/>
  <c r="XE29" i="14"/>
  <c r="XF29" i="14"/>
  <c r="XG29" i="14"/>
  <c r="XH29" i="14"/>
  <c r="XI29" i="14"/>
  <c r="XJ29" i="14"/>
  <c r="XK29" i="14"/>
  <c r="XL29" i="14"/>
  <c r="XM29" i="14"/>
  <c r="XN29" i="14"/>
  <c r="XO29" i="14"/>
  <c r="XP29" i="14"/>
  <c r="XQ29" i="14"/>
  <c r="XR29" i="14"/>
  <c r="XS29" i="14"/>
  <c r="XT29" i="14"/>
  <c r="XU29" i="14"/>
  <c r="XV29" i="14"/>
  <c r="XW29" i="14"/>
  <c r="XX29" i="14"/>
  <c r="XY29" i="14"/>
  <c r="XZ29" i="14"/>
  <c r="YA29" i="14"/>
  <c r="YB29" i="14"/>
  <c r="YC29" i="14"/>
  <c r="YD29" i="14"/>
  <c r="YE29" i="14"/>
  <c r="YF29" i="14"/>
  <c r="YG29" i="14"/>
  <c r="YH29" i="14"/>
  <c r="YI29" i="14"/>
  <c r="YJ29" i="14"/>
  <c r="YK29" i="14"/>
  <c r="YL29" i="14"/>
  <c r="YM29" i="14"/>
  <c r="YN29" i="14"/>
  <c r="YO29" i="14"/>
  <c r="YP29" i="14"/>
  <c r="YQ29" i="14"/>
  <c r="YR29" i="14"/>
  <c r="YS29" i="14"/>
  <c r="YT29" i="14"/>
  <c r="YU29" i="14"/>
  <c r="YV29" i="14"/>
  <c r="YW29" i="14"/>
  <c r="YX29" i="14"/>
  <c r="YY29" i="14"/>
  <c r="YZ29" i="14"/>
  <c r="ZA29" i="14"/>
  <c r="ZB29" i="14"/>
  <c r="ZC29" i="14"/>
  <c r="ZD29" i="14"/>
  <c r="ZE29" i="14"/>
  <c r="ZF29" i="14"/>
  <c r="ZG29" i="14"/>
  <c r="ZH29" i="14"/>
  <c r="ZI29" i="14"/>
  <c r="ZJ29" i="14"/>
  <c r="ZK29" i="14"/>
  <c r="ZL29" i="14"/>
  <c r="ZM29" i="14"/>
  <c r="ZN29" i="14"/>
  <c r="ZO29" i="14"/>
  <c r="ZP29" i="14"/>
  <c r="ZQ29" i="14"/>
  <c r="ZR29" i="14"/>
  <c r="ZS29" i="14"/>
  <c r="ZT29" i="14"/>
  <c r="ZU29" i="14"/>
  <c r="ZV29" i="14"/>
  <c r="ZW29" i="14"/>
  <c r="ZX29" i="14"/>
  <c r="ZY29" i="14"/>
  <c r="ZZ29" i="14"/>
  <c r="AAA29" i="14"/>
  <c r="AAB29" i="14"/>
  <c r="AAC29" i="14"/>
  <c r="AAD29" i="14"/>
  <c r="AAE29" i="14"/>
  <c r="AAF29" i="14"/>
  <c r="AAG29" i="14"/>
  <c r="AAH29" i="14"/>
  <c r="AAI29" i="14"/>
  <c r="AAJ29" i="14"/>
  <c r="AAK29" i="14"/>
  <c r="AAL29" i="14"/>
  <c r="AAM29" i="14"/>
  <c r="AAN29" i="14"/>
  <c r="AAO29" i="14"/>
  <c r="AAP29" i="14"/>
  <c r="AAQ29" i="14"/>
  <c r="AAR29" i="14"/>
  <c r="AAS29" i="14"/>
  <c r="AAT29" i="14"/>
  <c r="AAU29" i="14"/>
  <c r="AAV29" i="14"/>
  <c r="AAW29" i="14"/>
  <c r="AAX29" i="14"/>
  <c r="AAY29" i="14"/>
  <c r="AAZ29" i="14"/>
  <c r="ABA29" i="14"/>
  <c r="ABB29" i="14"/>
  <c r="ABC29" i="14"/>
  <c r="ABD29" i="14"/>
  <c r="ABE29" i="14"/>
  <c r="ABF29" i="14"/>
  <c r="ABG29" i="14"/>
  <c r="ABH29" i="14"/>
  <c r="ABI29" i="14"/>
  <c r="ABJ29" i="14"/>
  <c r="ABK29" i="14"/>
  <c r="ABL29" i="14"/>
  <c r="ABM29" i="14"/>
  <c r="ABN29" i="14"/>
  <c r="ABO29" i="14"/>
  <c r="ABP29" i="14"/>
  <c r="ABQ29" i="14"/>
  <c r="ABR29" i="14"/>
  <c r="ABS29" i="14"/>
  <c r="ABT29" i="14"/>
  <c r="ABU29" i="14"/>
  <c r="ABV29" i="14"/>
  <c r="ABW29" i="14"/>
  <c r="ABX29" i="14"/>
  <c r="ABY29" i="14"/>
  <c r="ABZ29" i="14"/>
  <c r="ACA29" i="14"/>
  <c r="ACB29" i="14"/>
  <c r="ACC29" i="14"/>
  <c r="ACD29" i="14"/>
  <c r="ACE29" i="14"/>
  <c r="ACF29" i="14"/>
  <c r="ACG29" i="14"/>
  <c r="ACH29" i="14"/>
  <c r="ACI29" i="14"/>
  <c r="ACJ29" i="14"/>
  <c r="ACK29" i="14"/>
  <c r="ACL29" i="14"/>
  <c r="ACM29" i="14"/>
  <c r="ACN29" i="14"/>
  <c r="ACO29" i="14"/>
  <c r="ACP29" i="14"/>
  <c r="ACQ29" i="14"/>
  <c r="ACR29" i="14"/>
  <c r="ACS29" i="14"/>
  <c r="ACT29" i="14"/>
  <c r="ACU29" i="14"/>
  <c r="ACV29" i="14"/>
  <c r="ACW29" i="14"/>
  <c r="ACX29" i="14"/>
  <c r="ACY29" i="14"/>
  <c r="ACZ29" i="14"/>
  <c r="ADA29" i="14"/>
  <c r="ADB29" i="14"/>
  <c r="ADC29" i="14"/>
  <c r="ADD29" i="14"/>
  <c r="ADE29" i="14"/>
  <c r="ADF29" i="14"/>
  <c r="ADG29" i="14"/>
  <c r="ADH29" i="14"/>
  <c r="ADI29" i="14"/>
  <c r="ADJ29" i="14"/>
  <c r="ADK29" i="14"/>
  <c r="ADL29" i="14"/>
  <c r="ADM29" i="14"/>
  <c r="ADN29" i="14"/>
  <c r="ADO29" i="14"/>
  <c r="ADP29" i="14"/>
  <c r="ADQ29" i="14"/>
  <c r="ADR29" i="14"/>
  <c r="ADS29" i="14"/>
  <c r="ADT29" i="14"/>
  <c r="ADU29" i="14"/>
  <c r="ADV29" i="14"/>
  <c r="ADW29" i="14"/>
  <c r="ADX29" i="14"/>
  <c r="ADY29" i="14"/>
  <c r="ADZ29" i="14"/>
  <c r="AEA29" i="14"/>
  <c r="AEB29" i="14"/>
  <c r="AEC29" i="14"/>
  <c r="AED29" i="14"/>
  <c r="AEE29" i="14"/>
  <c r="AEF29" i="14"/>
  <c r="AEG29" i="14"/>
  <c r="AEH29" i="14"/>
  <c r="AEI29" i="14"/>
  <c r="AEJ29" i="14"/>
  <c r="AEK29" i="14"/>
  <c r="AEL29" i="14"/>
  <c r="AEM29" i="14"/>
  <c r="AEN29" i="14"/>
  <c r="AEO29" i="14"/>
  <c r="AEP29" i="14"/>
  <c r="AEQ29" i="14"/>
  <c r="AER29" i="14"/>
  <c r="AES29" i="14"/>
  <c r="AET29" i="14"/>
  <c r="AEU29" i="14"/>
  <c r="AEV29" i="14"/>
  <c r="AEW29" i="14"/>
  <c r="AEX29" i="14"/>
  <c r="AEY29" i="14"/>
  <c r="AEZ29" i="14"/>
  <c r="AFA29" i="14"/>
  <c r="AFB29" i="14"/>
  <c r="AFC29" i="14"/>
  <c r="AFD29" i="14"/>
  <c r="AFE29" i="14"/>
  <c r="AFF29" i="14"/>
  <c r="AFG29" i="14"/>
  <c r="AFH29" i="14"/>
  <c r="AFI29" i="14"/>
  <c r="AFJ29" i="14"/>
  <c r="AFK29" i="14"/>
  <c r="AFL29" i="14"/>
  <c r="AFM29" i="14"/>
  <c r="AFN29" i="14"/>
  <c r="AFO29" i="14"/>
  <c r="AFP29" i="14"/>
  <c r="AFQ29" i="14"/>
  <c r="AFR29" i="14"/>
  <c r="AFS29" i="14"/>
  <c r="AFT29" i="14"/>
  <c r="AFU29" i="14"/>
  <c r="AFV29" i="14"/>
  <c r="AFW29" i="14"/>
  <c r="AFX29" i="14"/>
  <c r="AFY29" i="14"/>
  <c r="AFZ29" i="14"/>
  <c r="AGA29" i="14"/>
  <c r="AGB29" i="14"/>
  <c r="AGC29" i="14"/>
  <c r="AGD29" i="14"/>
  <c r="AGE29" i="14"/>
  <c r="AGF29" i="14"/>
  <c r="AGG29" i="14"/>
  <c r="AGH29" i="14"/>
  <c r="AGI29" i="14"/>
  <c r="AGJ29" i="14"/>
  <c r="AGK29" i="14"/>
  <c r="AGL29" i="14"/>
  <c r="AGM29" i="14"/>
  <c r="AGN29" i="14"/>
  <c r="AGO29" i="14"/>
  <c r="AGP29" i="14"/>
  <c r="AGQ29" i="14"/>
  <c r="AGR29" i="14"/>
  <c r="AGS29" i="14"/>
  <c r="AGT29" i="14"/>
  <c r="AGU29" i="14"/>
  <c r="AGV29" i="14"/>
  <c r="AGW29" i="14"/>
  <c r="AGX29" i="14"/>
  <c r="AGY29" i="14"/>
  <c r="AGZ29" i="14"/>
  <c r="AHA29" i="14"/>
  <c r="AHB29" i="14"/>
  <c r="AHC29" i="14"/>
  <c r="AHD29" i="14"/>
  <c r="AHE29" i="14"/>
  <c r="AHF29" i="14"/>
  <c r="AHG29" i="14"/>
  <c r="AHH29" i="14"/>
  <c r="AHI29" i="14"/>
  <c r="AHJ29" i="14"/>
  <c r="AHK29" i="14"/>
  <c r="AHL29" i="14"/>
  <c r="AHM29" i="14"/>
  <c r="AHN29" i="14"/>
  <c r="AHO29" i="14"/>
  <c r="AHP29" i="14"/>
  <c r="AHQ29" i="14"/>
  <c r="AHR29" i="14"/>
  <c r="AHS29" i="14"/>
  <c r="AHT29" i="14"/>
  <c r="AHU29" i="14"/>
  <c r="AHV29" i="14"/>
  <c r="AHW29" i="14"/>
  <c r="AHX29" i="14"/>
  <c r="AHY29" i="14"/>
  <c r="AHZ29" i="14"/>
  <c r="AIA29" i="14"/>
  <c r="AIB29" i="14"/>
  <c r="AIC29" i="14"/>
  <c r="AID29" i="14"/>
  <c r="AIE29" i="14"/>
  <c r="AIF29" i="14"/>
  <c r="AIG29" i="14"/>
  <c r="AIH29" i="14"/>
  <c r="AII29" i="14"/>
  <c r="AIJ29" i="14"/>
  <c r="AIK29" i="14"/>
  <c r="AIL29" i="14"/>
  <c r="AIM29" i="14"/>
  <c r="AIN29" i="14"/>
  <c r="AIO29" i="14"/>
  <c r="AIP29" i="14"/>
  <c r="AIQ29" i="14"/>
  <c r="AIR29" i="14"/>
  <c r="AIS29" i="14"/>
  <c r="AIT29" i="14"/>
  <c r="AIU29" i="14"/>
  <c r="AIV29" i="14"/>
  <c r="AIW29" i="14"/>
  <c r="AIX29" i="14"/>
  <c r="AIY29" i="14"/>
  <c r="AIZ29" i="14"/>
  <c r="AJA29" i="14"/>
  <c r="AJB29" i="14"/>
  <c r="AJC29" i="14"/>
  <c r="AJD29" i="14"/>
  <c r="AJE29" i="14"/>
  <c r="AJF29" i="14"/>
  <c r="AJG29" i="14"/>
  <c r="AJH29" i="14"/>
  <c r="AJI29" i="14"/>
  <c r="AJJ29" i="14"/>
  <c r="AJK29" i="14"/>
  <c r="AJL29" i="14"/>
  <c r="AJM29" i="14"/>
  <c r="AJN29" i="14"/>
  <c r="AJO29" i="14"/>
  <c r="AJP29" i="14"/>
  <c r="AJQ29" i="14"/>
  <c r="AJR29" i="14"/>
  <c r="AJS29" i="14"/>
  <c r="AJT29" i="14"/>
  <c r="AJU29" i="14"/>
  <c r="AJV29" i="14"/>
  <c r="AJW29" i="14"/>
  <c r="AJX29" i="14"/>
  <c r="AJY29" i="14"/>
  <c r="AJZ29" i="14"/>
  <c r="AKA29" i="14"/>
  <c r="AKB29" i="14"/>
  <c r="AKC29" i="14"/>
  <c r="AKD29" i="14"/>
  <c r="AKE29" i="14"/>
  <c r="AKF29" i="14"/>
  <c r="AKG29" i="14"/>
  <c r="AKH29" i="14"/>
  <c r="AKI29" i="14"/>
  <c r="AKJ29" i="14"/>
  <c r="AKK29" i="14"/>
  <c r="AKL29" i="14"/>
  <c r="AKM29" i="14"/>
  <c r="AKN29" i="14"/>
  <c r="AKO29" i="14"/>
  <c r="AKP29" i="14"/>
  <c r="AKQ29" i="14"/>
  <c r="AKR29" i="14"/>
  <c r="AKS29" i="14"/>
  <c r="AKT29" i="14"/>
  <c r="AKU29" i="14"/>
  <c r="AKV29" i="14"/>
  <c r="AKW29" i="14"/>
  <c r="AKX29" i="14"/>
  <c r="AKY29" i="14"/>
  <c r="AKZ29" i="14"/>
  <c r="ALA29" i="14"/>
  <c r="ALB29" i="14"/>
  <c r="ALC29" i="14"/>
  <c r="ALD29" i="14"/>
  <c r="ALE29" i="14"/>
  <c r="ALF29" i="14"/>
  <c r="ALG29" i="14"/>
  <c r="ALH29" i="14"/>
  <c r="ALI29" i="14"/>
  <c r="ALJ29" i="14"/>
  <c r="ALK29" i="14"/>
  <c r="ALL29" i="14"/>
  <c r="ALM29" i="14"/>
  <c r="ALN29" i="14"/>
  <c r="ALO29" i="14"/>
  <c r="ALP29" i="14"/>
  <c r="ALQ29" i="14"/>
  <c r="ALR29" i="14"/>
  <c r="ALS29" i="14"/>
  <c r="ALT29" i="14"/>
  <c r="ALU29" i="14"/>
  <c r="ALV29" i="14"/>
  <c r="ALW29" i="14"/>
  <c r="ALX29" i="14"/>
  <c r="ALY29" i="14"/>
  <c r="ALZ29" i="14"/>
  <c r="AMA29" i="14"/>
  <c r="AMB29" i="14"/>
  <c r="AMC29" i="14"/>
  <c r="AMD29" i="14"/>
  <c r="AME29" i="14"/>
  <c r="AMF29" i="14"/>
  <c r="AMG29" i="14"/>
  <c r="AMH29" i="14"/>
  <c r="AMI29" i="14"/>
  <c r="AMJ29" i="14"/>
  <c r="TE30" i="14"/>
  <c r="TF30" i="14"/>
  <c r="TG30" i="14"/>
  <c r="TH30" i="14"/>
  <c r="TI30" i="14"/>
  <c r="TJ30" i="14"/>
  <c r="TK30" i="14"/>
  <c r="TL30" i="14"/>
  <c r="TM30" i="14"/>
  <c r="TN30" i="14"/>
  <c r="TO30" i="14"/>
  <c r="TP30" i="14"/>
  <c r="TQ30" i="14"/>
  <c r="TR30" i="14"/>
  <c r="TS30" i="14"/>
  <c r="TT30" i="14"/>
  <c r="TU30" i="14"/>
  <c r="TV30" i="14"/>
  <c r="TW30" i="14"/>
  <c r="TX30" i="14"/>
  <c r="TY30" i="14"/>
  <c r="TZ30" i="14"/>
  <c r="UA30" i="14"/>
  <c r="UB30" i="14"/>
  <c r="UC30" i="14"/>
  <c r="UD30" i="14"/>
  <c r="UE30" i="14"/>
  <c r="UF30" i="14"/>
  <c r="UG30" i="14"/>
  <c r="UH30" i="14"/>
  <c r="UI30" i="14"/>
  <c r="UJ30" i="14"/>
  <c r="UK30" i="14"/>
  <c r="UL30" i="14"/>
  <c r="UM30" i="14"/>
  <c r="UN30" i="14"/>
  <c r="UO30" i="14"/>
  <c r="UP30" i="14"/>
  <c r="UQ30" i="14"/>
  <c r="UR30" i="14"/>
  <c r="US30" i="14"/>
  <c r="UT30" i="14"/>
  <c r="UU30" i="14"/>
  <c r="UV30" i="14"/>
  <c r="UW30" i="14"/>
  <c r="UX30" i="14"/>
  <c r="UY30" i="14"/>
  <c r="UZ30" i="14"/>
  <c r="VA30" i="14"/>
  <c r="VB30" i="14"/>
  <c r="VC30" i="14"/>
  <c r="VD30" i="14"/>
  <c r="VE30" i="14"/>
  <c r="VF30" i="14"/>
  <c r="VG30" i="14"/>
  <c r="VH30" i="14"/>
  <c r="VI30" i="14"/>
  <c r="VJ30" i="14"/>
  <c r="VK30" i="14"/>
  <c r="VL30" i="14"/>
  <c r="VM30" i="14"/>
  <c r="VN30" i="14"/>
  <c r="VO30" i="14"/>
  <c r="VP30" i="14"/>
  <c r="VQ30" i="14"/>
  <c r="VR30" i="14"/>
  <c r="VS30" i="14"/>
  <c r="VT30" i="14"/>
  <c r="VU30" i="14"/>
  <c r="VV30" i="14"/>
  <c r="VW30" i="14"/>
  <c r="VX30" i="14"/>
  <c r="VY30" i="14"/>
  <c r="VZ30" i="14"/>
  <c r="WA30" i="14"/>
  <c r="WB30" i="14"/>
  <c r="WC30" i="14"/>
  <c r="WD30" i="14"/>
  <c r="WE30" i="14"/>
  <c r="WF30" i="14"/>
  <c r="WG30" i="14"/>
  <c r="WH30" i="14"/>
  <c r="WI30" i="14"/>
  <c r="WJ30" i="14"/>
  <c r="WK30" i="14"/>
  <c r="WL30" i="14"/>
  <c r="WM30" i="14"/>
  <c r="WN30" i="14"/>
  <c r="WO30" i="14"/>
  <c r="WP30" i="14"/>
  <c r="WQ30" i="14"/>
  <c r="WR30" i="14"/>
  <c r="WS30" i="14"/>
  <c r="WT30" i="14"/>
  <c r="WU30" i="14"/>
  <c r="WV30" i="14"/>
  <c r="WW30" i="14"/>
  <c r="WX30" i="14"/>
  <c r="WY30" i="14"/>
  <c r="WZ30" i="14"/>
  <c r="XA30" i="14"/>
  <c r="XB30" i="14"/>
  <c r="XC30" i="14"/>
  <c r="XD30" i="14"/>
  <c r="XE30" i="14"/>
  <c r="XF30" i="14"/>
  <c r="XG30" i="14"/>
  <c r="XH30" i="14"/>
  <c r="XI30" i="14"/>
  <c r="XJ30" i="14"/>
  <c r="XK30" i="14"/>
  <c r="XL30" i="14"/>
  <c r="XM30" i="14"/>
  <c r="XN30" i="14"/>
  <c r="XO30" i="14"/>
  <c r="XP30" i="14"/>
  <c r="XQ30" i="14"/>
  <c r="XR30" i="14"/>
  <c r="XS30" i="14"/>
  <c r="XT30" i="14"/>
  <c r="XU30" i="14"/>
  <c r="XV30" i="14"/>
  <c r="XW30" i="14"/>
  <c r="XX30" i="14"/>
  <c r="XY30" i="14"/>
  <c r="XZ30" i="14"/>
  <c r="YA30" i="14"/>
  <c r="YB30" i="14"/>
  <c r="YC30" i="14"/>
  <c r="YD30" i="14"/>
  <c r="YE30" i="14"/>
  <c r="YF30" i="14"/>
  <c r="YG30" i="14"/>
  <c r="YH30" i="14"/>
  <c r="YI30" i="14"/>
  <c r="YJ30" i="14"/>
  <c r="YK30" i="14"/>
  <c r="YL30" i="14"/>
  <c r="YM30" i="14"/>
  <c r="YN30" i="14"/>
  <c r="YO30" i="14"/>
  <c r="YP30" i="14"/>
  <c r="YQ30" i="14"/>
  <c r="YR30" i="14"/>
  <c r="YS30" i="14"/>
  <c r="YT30" i="14"/>
  <c r="YU30" i="14"/>
  <c r="YV30" i="14"/>
  <c r="YW30" i="14"/>
  <c r="YX30" i="14"/>
  <c r="YY30" i="14"/>
  <c r="YZ30" i="14"/>
  <c r="ZA30" i="14"/>
  <c r="ZB30" i="14"/>
  <c r="ZC30" i="14"/>
  <c r="ZD30" i="14"/>
  <c r="ZE30" i="14"/>
  <c r="ZF30" i="14"/>
  <c r="ZG30" i="14"/>
  <c r="ZH30" i="14"/>
  <c r="ZI30" i="14"/>
  <c r="ZJ30" i="14"/>
  <c r="ZK30" i="14"/>
  <c r="ZL30" i="14"/>
  <c r="ZM30" i="14"/>
  <c r="ZN30" i="14"/>
  <c r="ZO30" i="14"/>
  <c r="ZP30" i="14"/>
  <c r="ZQ30" i="14"/>
  <c r="ZR30" i="14"/>
  <c r="ZS30" i="14"/>
  <c r="ZT30" i="14"/>
  <c r="ZU30" i="14"/>
  <c r="ZV30" i="14"/>
  <c r="ZW30" i="14"/>
  <c r="ZX30" i="14"/>
  <c r="ZY30" i="14"/>
  <c r="ZZ30" i="14"/>
  <c r="AAA30" i="14"/>
  <c r="AAB30" i="14"/>
  <c r="AAC30" i="14"/>
  <c r="AAD30" i="14"/>
  <c r="AAE30" i="14"/>
  <c r="AAF30" i="14"/>
  <c r="AAG30" i="14"/>
  <c r="AAH30" i="14"/>
  <c r="AAI30" i="14"/>
  <c r="AAJ30" i="14"/>
  <c r="AAK30" i="14"/>
  <c r="AAL30" i="14"/>
  <c r="AAM30" i="14"/>
  <c r="AAN30" i="14"/>
  <c r="AAO30" i="14"/>
  <c r="AAP30" i="14"/>
  <c r="AAQ30" i="14"/>
  <c r="AAR30" i="14"/>
  <c r="AAS30" i="14"/>
  <c r="AAT30" i="14"/>
  <c r="AAU30" i="14"/>
  <c r="AAV30" i="14"/>
  <c r="AAW30" i="14"/>
  <c r="AAX30" i="14"/>
  <c r="AAY30" i="14"/>
  <c r="AAZ30" i="14"/>
  <c r="ABA30" i="14"/>
  <c r="ABB30" i="14"/>
  <c r="ABC30" i="14"/>
  <c r="ABD30" i="14"/>
  <c r="ABE30" i="14"/>
  <c r="ABF30" i="14"/>
  <c r="ABG30" i="14"/>
  <c r="ABH30" i="14"/>
  <c r="ABI30" i="14"/>
  <c r="ABJ30" i="14"/>
  <c r="ABK30" i="14"/>
  <c r="ABL30" i="14"/>
  <c r="ABM30" i="14"/>
  <c r="ABN30" i="14"/>
  <c r="ABO30" i="14"/>
  <c r="ABP30" i="14"/>
  <c r="ABQ30" i="14"/>
  <c r="ABR30" i="14"/>
  <c r="ABS30" i="14"/>
  <c r="ABT30" i="14"/>
  <c r="ABU30" i="14"/>
  <c r="ABV30" i="14"/>
  <c r="ABW30" i="14"/>
  <c r="ABX30" i="14"/>
  <c r="ABY30" i="14"/>
  <c r="ABZ30" i="14"/>
  <c r="ACA30" i="14"/>
  <c r="ACB30" i="14"/>
  <c r="ACC30" i="14"/>
  <c r="ACD30" i="14"/>
  <c r="ACE30" i="14"/>
  <c r="ACF30" i="14"/>
  <c r="ACG30" i="14"/>
  <c r="ACH30" i="14"/>
  <c r="ACI30" i="14"/>
  <c r="ACJ30" i="14"/>
  <c r="ACK30" i="14"/>
  <c r="ACL30" i="14"/>
  <c r="ACM30" i="14"/>
  <c r="ACN30" i="14"/>
  <c r="ACO30" i="14"/>
  <c r="ACP30" i="14"/>
  <c r="ACQ30" i="14"/>
  <c r="ACR30" i="14"/>
  <c r="ACS30" i="14"/>
  <c r="ACT30" i="14"/>
  <c r="ACU30" i="14"/>
  <c r="ACV30" i="14"/>
  <c r="ACW30" i="14"/>
  <c r="ACX30" i="14"/>
  <c r="ACY30" i="14"/>
  <c r="ACZ30" i="14"/>
  <c r="ADA30" i="14"/>
  <c r="ADB30" i="14"/>
  <c r="ADC30" i="14"/>
  <c r="ADD30" i="14"/>
  <c r="ADE30" i="14"/>
  <c r="ADF30" i="14"/>
  <c r="ADG30" i="14"/>
  <c r="ADH30" i="14"/>
  <c r="ADI30" i="14"/>
  <c r="ADJ30" i="14"/>
  <c r="ADK30" i="14"/>
  <c r="ADL30" i="14"/>
  <c r="ADM30" i="14"/>
  <c r="ADN30" i="14"/>
  <c r="ADO30" i="14"/>
  <c r="ADP30" i="14"/>
  <c r="ADQ30" i="14"/>
  <c r="ADR30" i="14"/>
  <c r="ADS30" i="14"/>
  <c r="ADT30" i="14"/>
  <c r="ADU30" i="14"/>
  <c r="ADV30" i="14"/>
  <c r="ADW30" i="14"/>
  <c r="ADX30" i="14"/>
  <c r="ADY30" i="14"/>
  <c r="ADZ30" i="14"/>
  <c r="AEA30" i="14"/>
  <c r="AEB30" i="14"/>
  <c r="AEC30" i="14"/>
  <c r="AED30" i="14"/>
  <c r="AEE30" i="14"/>
  <c r="AEF30" i="14"/>
  <c r="AEG30" i="14"/>
  <c r="AEH30" i="14"/>
  <c r="AEI30" i="14"/>
  <c r="AEJ30" i="14"/>
  <c r="AEK30" i="14"/>
  <c r="AEL30" i="14"/>
  <c r="AEM30" i="14"/>
  <c r="AEN30" i="14"/>
  <c r="AEO30" i="14"/>
  <c r="AEP30" i="14"/>
  <c r="AEQ30" i="14"/>
  <c r="AER30" i="14"/>
  <c r="AES30" i="14"/>
  <c r="AET30" i="14"/>
  <c r="AEU30" i="14"/>
  <c r="AEV30" i="14"/>
  <c r="AEW30" i="14"/>
  <c r="AEX30" i="14"/>
  <c r="AEY30" i="14"/>
  <c r="AEZ30" i="14"/>
  <c r="AFA30" i="14"/>
  <c r="AFB30" i="14"/>
  <c r="AFC30" i="14"/>
  <c r="AFD30" i="14"/>
  <c r="AFE30" i="14"/>
  <c r="AFF30" i="14"/>
  <c r="AFG30" i="14"/>
  <c r="AFH30" i="14"/>
  <c r="AFI30" i="14"/>
  <c r="AFJ30" i="14"/>
  <c r="AFK30" i="14"/>
  <c r="AFL30" i="14"/>
  <c r="AFM30" i="14"/>
  <c r="AFN30" i="14"/>
  <c r="AFO30" i="14"/>
  <c r="AFP30" i="14"/>
  <c r="AFQ30" i="14"/>
  <c r="AFR30" i="14"/>
  <c r="AFS30" i="14"/>
  <c r="AFT30" i="14"/>
  <c r="AFU30" i="14"/>
  <c r="AFV30" i="14"/>
  <c r="AFW30" i="14"/>
  <c r="AFX30" i="14"/>
  <c r="AFY30" i="14"/>
  <c r="AFZ30" i="14"/>
  <c r="AGA30" i="14"/>
  <c r="AGB30" i="14"/>
  <c r="AGC30" i="14"/>
  <c r="AGD30" i="14"/>
  <c r="AGE30" i="14"/>
  <c r="AGF30" i="14"/>
  <c r="AGG30" i="14"/>
  <c r="AGH30" i="14"/>
  <c r="AGI30" i="14"/>
  <c r="AGJ30" i="14"/>
  <c r="AGK30" i="14"/>
  <c r="AGL30" i="14"/>
  <c r="AGM30" i="14"/>
  <c r="AGN30" i="14"/>
  <c r="AGO30" i="14"/>
  <c r="AGP30" i="14"/>
  <c r="AGQ30" i="14"/>
  <c r="AGR30" i="14"/>
  <c r="AGS30" i="14"/>
  <c r="AGT30" i="14"/>
  <c r="AGU30" i="14"/>
  <c r="AGV30" i="14"/>
  <c r="AGW30" i="14"/>
  <c r="AGX30" i="14"/>
  <c r="AGY30" i="14"/>
  <c r="AGZ30" i="14"/>
  <c r="AHA30" i="14"/>
  <c r="AHB30" i="14"/>
  <c r="AHC30" i="14"/>
  <c r="AHD30" i="14"/>
  <c r="AHE30" i="14"/>
  <c r="AHF30" i="14"/>
  <c r="AHG30" i="14"/>
  <c r="AHH30" i="14"/>
  <c r="AHI30" i="14"/>
  <c r="AHJ30" i="14"/>
  <c r="AHK30" i="14"/>
  <c r="AHL30" i="14"/>
  <c r="AHM30" i="14"/>
  <c r="AHN30" i="14"/>
  <c r="AHO30" i="14"/>
  <c r="AHP30" i="14"/>
  <c r="AHQ30" i="14"/>
  <c r="AHR30" i="14"/>
  <c r="AHS30" i="14"/>
  <c r="AHT30" i="14"/>
  <c r="AHU30" i="14"/>
  <c r="AHV30" i="14"/>
  <c r="AHW30" i="14"/>
  <c r="AHX30" i="14"/>
  <c r="AHY30" i="14"/>
  <c r="AHZ30" i="14"/>
  <c r="AIA30" i="14"/>
  <c r="AIB30" i="14"/>
  <c r="AIC30" i="14"/>
  <c r="AID30" i="14"/>
  <c r="AIE30" i="14"/>
  <c r="AIF30" i="14"/>
  <c r="AIG30" i="14"/>
  <c r="AIH30" i="14"/>
  <c r="AII30" i="14"/>
  <c r="AIJ30" i="14"/>
  <c r="AIK30" i="14"/>
  <c r="AIL30" i="14"/>
  <c r="AIM30" i="14"/>
  <c r="AIN30" i="14"/>
  <c r="AIO30" i="14"/>
  <c r="AIP30" i="14"/>
  <c r="AIQ30" i="14"/>
  <c r="AIR30" i="14"/>
  <c r="AIS30" i="14"/>
  <c r="AIT30" i="14"/>
  <c r="AIU30" i="14"/>
  <c r="AIV30" i="14"/>
  <c r="AIW30" i="14"/>
  <c r="AIX30" i="14"/>
  <c r="AIY30" i="14"/>
  <c r="AIZ30" i="14"/>
  <c r="AJA30" i="14"/>
  <c r="AJB30" i="14"/>
  <c r="AJC30" i="14"/>
  <c r="AJD30" i="14"/>
  <c r="AJE30" i="14"/>
  <c r="AJF30" i="14"/>
  <c r="AJG30" i="14"/>
  <c r="AJH30" i="14"/>
  <c r="AJI30" i="14"/>
  <c r="AJJ30" i="14"/>
  <c r="AJK30" i="14"/>
  <c r="AJL30" i="14"/>
  <c r="AJM30" i="14"/>
  <c r="AJN30" i="14"/>
  <c r="AJO30" i="14"/>
  <c r="AJP30" i="14"/>
  <c r="AJQ30" i="14"/>
  <c r="AJR30" i="14"/>
  <c r="AJS30" i="14"/>
  <c r="AJT30" i="14"/>
  <c r="AJU30" i="14"/>
  <c r="AJV30" i="14"/>
  <c r="AJW30" i="14"/>
  <c r="AJX30" i="14"/>
  <c r="AJY30" i="14"/>
  <c r="AJZ30" i="14"/>
  <c r="AKA30" i="14"/>
  <c r="AKB30" i="14"/>
  <c r="AKC30" i="14"/>
  <c r="AKD30" i="14"/>
  <c r="AKE30" i="14"/>
  <c r="AKF30" i="14"/>
  <c r="AKG30" i="14"/>
  <c r="AKH30" i="14"/>
  <c r="AKI30" i="14"/>
  <c r="AKJ30" i="14"/>
  <c r="AKK30" i="14"/>
  <c r="AKL30" i="14"/>
  <c r="AKM30" i="14"/>
  <c r="AKN30" i="14"/>
  <c r="AKO30" i="14"/>
  <c r="AKP30" i="14"/>
  <c r="AKQ30" i="14"/>
  <c r="AKR30" i="14"/>
  <c r="AKS30" i="14"/>
  <c r="AKT30" i="14"/>
  <c r="AKU30" i="14"/>
  <c r="AKV30" i="14"/>
  <c r="AKW30" i="14"/>
  <c r="AKX30" i="14"/>
  <c r="AKY30" i="14"/>
  <c r="AKZ30" i="14"/>
  <c r="ALA30" i="14"/>
  <c r="ALB30" i="14"/>
  <c r="ALC30" i="14"/>
  <c r="ALD30" i="14"/>
  <c r="ALE30" i="14"/>
  <c r="ALF30" i="14"/>
  <c r="ALG30" i="14"/>
  <c r="ALH30" i="14"/>
  <c r="ALI30" i="14"/>
  <c r="ALJ30" i="14"/>
  <c r="ALK30" i="14"/>
  <c r="ALL30" i="14"/>
  <c r="ALM30" i="14"/>
  <c r="ALN30" i="14"/>
  <c r="ALO30" i="14"/>
  <c r="ALP30" i="14"/>
  <c r="ALQ30" i="14"/>
  <c r="ALR30" i="14"/>
  <c r="ALS30" i="14"/>
  <c r="ALT30" i="14"/>
  <c r="ALU30" i="14"/>
  <c r="ALV30" i="14"/>
  <c r="ALW30" i="14"/>
  <c r="ALX30" i="14"/>
  <c r="ALY30" i="14"/>
  <c r="ALZ30" i="14"/>
  <c r="AMA30" i="14"/>
  <c r="AMB30" i="14"/>
  <c r="AMC30" i="14"/>
  <c r="AMD30" i="14"/>
  <c r="AME30" i="14"/>
  <c r="AMF30" i="14"/>
  <c r="AMG30" i="14"/>
  <c r="AMH30" i="14"/>
  <c r="AMI30" i="14"/>
  <c r="AMJ30" i="14"/>
  <c r="TE31" i="14"/>
  <c r="TF31" i="14"/>
  <c r="TG31" i="14"/>
  <c r="TH31" i="14"/>
  <c r="TI31" i="14"/>
  <c r="TJ31" i="14"/>
  <c r="TK31" i="14"/>
  <c r="TL31" i="14"/>
  <c r="TM31" i="14"/>
  <c r="TN31" i="14"/>
  <c r="TO31" i="14"/>
  <c r="TP31" i="14"/>
  <c r="TQ31" i="14"/>
  <c r="TR31" i="14"/>
  <c r="TS31" i="14"/>
  <c r="TT31" i="14"/>
  <c r="TU31" i="14"/>
  <c r="TV31" i="14"/>
  <c r="TW31" i="14"/>
  <c r="TX31" i="14"/>
  <c r="TY31" i="14"/>
  <c r="TZ31" i="14"/>
  <c r="UA31" i="14"/>
  <c r="UB31" i="14"/>
  <c r="UC31" i="14"/>
  <c r="UD31" i="14"/>
  <c r="UE31" i="14"/>
  <c r="UF31" i="14"/>
  <c r="UG31" i="14"/>
  <c r="UH31" i="14"/>
  <c r="UI31" i="14"/>
  <c r="UJ31" i="14"/>
  <c r="UK31" i="14"/>
  <c r="UL31" i="14"/>
  <c r="UM31" i="14"/>
  <c r="UN31" i="14"/>
  <c r="UO31" i="14"/>
  <c r="UP31" i="14"/>
  <c r="UQ31" i="14"/>
  <c r="UR31" i="14"/>
  <c r="US31" i="14"/>
  <c r="UT31" i="14"/>
  <c r="UU31" i="14"/>
  <c r="UV31" i="14"/>
  <c r="UW31" i="14"/>
  <c r="UX31" i="14"/>
  <c r="UY31" i="14"/>
  <c r="UZ31" i="14"/>
  <c r="VA31" i="14"/>
  <c r="VB31" i="14"/>
  <c r="VC31" i="14"/>
  <c r="VD31" i="14"/>
  <c r="VE31" i="14"/>
  <c r="VF31" i="14"/>
  <c r="VG31" i="14"/>
  <c r="VH31" i="14"/>
  <c r="VI31" i="14"/>
  <c r="VJ31" i="14"/>
  <c r="VK31" i="14"/>
  <c r="VL31" i="14"/>
  <c r="VM31" i="14"/>
  <c r="VN31" i="14"/>
  <c r="VO31" i="14"/>
  <c r="VP31" i="14"/>
  <c r="VQ31" i="14"/>
  <c r="VR31" i="14"/>
  <c r="VS31" i="14"/>
  <c r="VT31" i="14"/>
  <c r="VU31" i="14"/>
  <c r="VV31" i="14"/>
  <c r="VW31" i="14"/>
  <c r="VX31" i="14"/>
  <c r="VY31" i="14"/>
  <c r="VZ31" i="14"/>
  <c r="WA31" i="14"/>
  <c r="WB31" i="14"/>
  <c r="WC31" i="14"/>
  <c r="WD31" i="14"/>
  <c r="WE31" i="14"/>
  <c r="WF31" i="14"/>
  <c r="WG31" i="14"/>
  <c r="WH31" i="14"/>
  <c r="WI31" i="14"/>
  <c r="WJ31" i="14"/>
  <c r="WK31" i="14"/>
  <c r="WL31" i="14"/>
  <c r="WM31" i="14"/>
  <c r="WN31" i="14"/>
  <c r="WO31" i="14"/>
  <c r="WP31" i="14"/>
  <c r="WQ31" i="14"/>
  <c r="WR31" i="14"/>
  <c r="WS31" i="14"/>
  <c r="WT31" i="14"/>
  <c r="WU31" i="14"/>
  <c r="WV31" i="14"/>
  <c r="WW31" i="14"/>
  <c r="WX31" i="14"/>
  <c r="WY31" i="14"/>
  <c r="WZ31" i="14"/>
  <c r="XA31" i="14"/>
  <c r="XB31" i="14"/>
  <c r="XC31" i="14"/>
  <c r="XD31" i="14"/>
  <c r="XE31" i="14"/>
  <c r="XF31" i="14"/>
  <c r="XG31" i="14"/>
  <c r="XH31" i="14"/>
  <c r="XI31" i="14"/>
  <c r="XJ31" i="14"/>
  <c r="XK31" i="14"/>
  <c r="XL31" i="14"/>
  <c r="XM31" i="14"/>
  <c r="XN31" i="14"/>
  <c r="XO31" i="14"/>
  <c r="XP31" i="14"/>
  <c r="XQ31" i="14"/>
  <c r="XR31" i="14"/>
  <c r="XS31" i="14"/>
  <c r="XT31" i="14"/>
  <c r="XU31" i="14"/>
  <c r="XV31" i="14"/>
  <c r="XW31" i="14"/>
  <c r="XX31" i="14"/>
  <c r="XY31" i="14"/>
  <c r="XZ31" i="14"/>
  <c r="YA31" i="14"/>
  <c r="YB31" i="14"/>
  <c r="YC31" i="14"/>
  <c r="YD31" i="14"/>
  <c r="YE31" i="14"/>
  <c r="YF31" i="14"/>
  <c r="YG31" i="14"/>
  <c r="YH31" i="14"/>
  <c r="YI31" i="14"/>
  <c r="YJ31" i="14"/>
  <c r="YK31" i="14"/>
  <c r="YL31" i="14"/>
  <c r="YM31" i="14"/>
  <c r="YN31" i="14"/>
  <c r="YO31" i="14"/>
  <c r="YP31" i="14"/>
  <c r="YQ31" i="14"/>
  <c r="YR31" i="14"/>
  <c r="YS31" i="14"/>
  <c r="YT31" i="14"/>
  <c r="YU31" i="14"/>
  <c r="YV31" i="14"/>
  <c r="YW31" i="14"/>
  <c r="YX31" i="14"/>
  <c r="YY31" i="14"/>
  <c r="YZ31" i="14"/>
  <c r="ZA31" i="14"/>
  <c r="ZB31" i="14"/>
  <c r="ZC31" i="14"/>
  <c r="ZD31" i="14"/>
  <c r="ZE31" i="14"/>
  <c r="ZF31" i="14"/>
  <c r="ZG31" i="14"/>
  <c r="ZH31" i="14"/>
  <c r="ZI31" i="14"/>
  <c r="ZJ31" i="14"/>
  <c r="ZK31" i="14"/>
  <c r="ZL31" i="14"/>
  <c r="ZM31" i="14"/>
  <c r="ZN31" i="14"/>
  <c r="ZO31" i="14"/>
  <c r="ZP31" i="14"/>
  <c r="ZQ31" i="14"/>
  <c r="ZR31" i="14"/>
  <c r="ZS31" i="14"/>
  <c r="ZT31" i="14"/>
  <c r="ZU31" i="14"/>
  <c r="ZV31" i="14"/>
  <c r="ZW31" i="14"/>
  <c r="ZX31" i="14"/>
  <c r="ZY31" i="14"/>
  <c r="ZZ31" i="14"/>
  <c r="AAA31" i="14"/>
  <c r="AAB31" i="14"/>
  <c r="AAC31" i="14"/>
  <c r="AAD31" i="14"/>
  <c r="AAE31" i="14"/>
  <c r="AAF31" i="14"/>
  <c r="AAG31" i="14"/>
  <c r="AAH31" i="14"/>
  <c r="AAI31" i="14"/>
  <c r="AAJ31" i="14"/>
  <c r="AAK31" i="14"/>
  <c r="AAL31" i="14"/>
  <c r="AAM31" i="14"/>
  <c r="AAN31" i="14"/>
  <c r="AAO31" i="14"/>
  <c r="AAP31" i="14"/>
  <c r="AAQ31" i="14"/>
  <c r="AAR31" i="14"/>
  <c r="AAS31" i="14"/>
  <c r="AAT31" i="14"/>
  <c r="AAU31" i="14"/>
  <c r="AAV31" i="14"/>
  <c r="AAW31" i="14"/>
  <c r="AAX31" i="14"/>
  <c r="AAY31" i="14"/>
  <c r="AAZ31" i="14"/>
  <c r="ABA31" i="14"/>
  <c r="ABB31" i="14"/>
  <c r="ABC31" i="14"/>
  <c r="ABD31" i="14"/>
  <c r="ABE31" i="14"/>
  <c r="ABF31" i="14"/>
  <c r="ABG31" i="14"/>
  <c r="ABH31" i="14"/>
  <c r="ABI31" i="14"/>
  <c r="ABJ31" i="14"/>
  <c r="ABK31" i="14"/>
  <c r="ABL31" i="14"/>
  <c r="ABM31" i="14"/>
  <c r="ABN31" i="14"/>
  <c r="ABO31" i="14"/>
  <c r="ABP31" i="14"/>
  <c r="ABQ31" i="14"/>
  <c r="ABR31" i="14"/>
  <c r="ABS31" i="14"/>
  <c r="ABT31" i="14"/>
  <c r="ABU31" i="14"/>
  <c r="ABV31" i="14"/>
  <c r="ABW31" i="14"/>
  <c r="ABX31" i="14"/>
  <c r="ABY31" i="14"/>
  <c r="ABZ31" i="14"/>
  <c r="ACA31" i="14"/>
  <c r="ACB31" i="14"/>
  <c r="ACC31" i="14"/>
  <c r="ACD31" i="14"/>
  <c r="ACE31" i="14"/>
  <c r="ACF31" i="14"/>
  <c r="ACG31" i="14"/>
  <c r="ACH31" i="14"/>
  <c r="ACI31" i="14"/>
  <c r="ACJ31" i="14"/>
  <c r="ACK31" i="14"/>
  <c r="ACL31" i="14"/>
  <c r="ACM31" i="14"/>
  <c r="ACN31" i="14"/>
  <c r="ACO31" i="14"/>
  <c r="ACP31" i="14"/>
  <c r="ACQ31" i="14"/>
  <c r="ACR31" i="14"/>
  <c r="ACS31" i="14"/>
  <c r="ACT31" i="14"/>
  <c r="ACU31" i="14"/>
  <c r="ACV31" i="14"/>
  <c r="ACW31" i="14"/>
  <c r="ACX31" i="14"/>
  <c r="ACY31" i="14"/>
  <c r="ACZ31" i="14"/>
  <c r="ADA31" i="14"/>
  <c r="ADB31" i="14"/>
  <c r="ADC31" i="14"/>
  <c r="ADD31" i="14"/>
  <c r="ADE31" i="14"/>
  <c r="ADF31" i="14"/>
  <c r="ADG31" i="14"/>
  <c r="ADH31" i="14"/>
  <c r="ADI31" i="14"/>
  <c r="ADJ31" i="14"/>
  <c r="ADK31" i="14"/>
  <c r="ADL31" i="14"/>
  <c r="ADM31" i="14"/>
  <c r="ADN31" i="14"/>
  <c r="ADO31" i="14"/>
  <c r="ADP31" i="14"/>
  <c r="ADQ31" i="14"/>
  <c r="ADR31" i="14"/>
  <c r="ADS31" i="14"/>
  <c r="ADT31" i="14"/>
  <c r="ADU31" i="14"/>
  <c r="ADV31" i="14"/>
  <c r="ADW31" i="14"/>
  <c r="ADX31" i="14"/>
  <c r="ADY31" i="14"/>
  <c r="ADZ31" i="14"/>
  <c r="AEA31" i="14"/>
  <c r="AEB31" i="14"/>
  <c r="AEC31" i="14"/>
  <c r="AED31" i="14"/>
  <c r="AEE31" i="14"/>
  <c r="AEF31" i="14"/>
  <c r="AEG31" i="14"/>
  <c r="AEH31" i="14"/>
  <c r="AEI31" i="14"/>
  <c r="AEJ31" i="14"/>
  <c r="AEK31" i="14"/>
  <c r="AEL31" i="14"/>
  <c r="AEM31" i="14"/>
  <c r="AEN31" i="14"/>
  <c r="AEO31" i="14"/>
  <c r="AEP31" i="14"/>
  <c r="AEQ31" i="14"/>
  <c r="AER31" i="14"/>
  <c r="AES31" i="14"/>
  <c r="AET31" i="14"/>
  <c r="AEU31" i="14"/>
  <c r="AEV31" i="14"/>
  <c r="AEW31" i="14"/>
  <c r="AEX31" i="14"/>
  <c r="AEY31" i="14"/>
  <c r="AEZ31" i="14"/>
  <c r="AFA31" i="14"/>
  <c r="AFB31" i="14"/>
  <c r="AFC31" i="14"/>
  <c r="AFD31" i="14"/>
  <c r="AFE31" i="14"/>
  <c r="AFF31" i="14"/>
  <c r="AFG31" i="14"/>
  <c r="AFH31" i="14"/>
  <c r="AFI31" i="14"/>
  <c r="AFJ31" i="14"/>
  <c r="AFK31" i="14"/>
  <c r="AFL31" i="14"/>
  <c r="AFM31" i="14"/>
  <c r="AFN31" i="14"/>
  <c r="AFO31" i="14"/>
  <c r="AFP31" i="14"/>
  <c r="AFQ31" i="14"/>
  <c r="AFR31" i="14"/>
  <c r="AFS31" i="14"/>
  <c r="AFT31" i="14"/>
  <c r="AFU31" i="14"/>
  <c r="AFV31" i="14"/>
  <c r="AFW31" i="14"/>
  <c r="AFX31" i="14"/>
  <c r="AFY31" i="14"/>
  <c r="AFZ31" i="14"/>
  <c r="AGA31" i="14"/>
  <c r="AGB31" i="14"/>
  <c r="AGC31" i="14"/>
  <c r="AGD31" i="14"/>
  <c r="AGE31" i="14"/>
  <c r="AGF31" i="14"/>
  <c r="AGG31" i="14"/>
  <c r="AGH31" i="14"/>
  <c r="AGI31" i="14"/>
  <c r="AGJ31" i="14"/>
  <c r="AGK31" i="14"/>
  <c r="AGL31" i="14"/>
  <c r="AGM31" i="14"/>
  <c r="AGN31" i="14"/>
  <c r="AGO31" i="14"/>
  <c r="AGP31" i="14"/>
  <c r="AGQ31" i="14"/>
  <c r="AGR31" i="14"/>
  <c r="AGS31" i="14"/>
  <c r="AGT31" i="14"/>
  <c r="AGU31" i="14"/>
  <c r="AGV31" i="14"/>
  <c r="AGW31" i="14"/>
  <c r="AGX31" i="14"/>
  <c r="AGY31" i="14"/>
  <c r="AGZ31" i="14"/>
  <c r="AHA31" i="14"/>
  <c r="AHB31" i="14"/>
  <c r="AHC31" i="14"/>
  <c r="AHD31" i="14"/>
  <c r="AHE31" i="14"/>
  <c r="AHF31" i="14"/>
  <c r="AHG31" i="14"/>
  <c r="AHH31" i="14"/>
  <c r="AHI31" i="14"/>
  <c r="AHJ31" i="14"/>
  <c r="AHK31" i="14"/>
  <c r="AHL31" i="14"/>
  <c r="AHM31" i="14"/>
  <c r="AHN31" i="14"/>
  <c r="AHO31" i="14"/>
  <c r="AHP31" i="14"/>
  <c r="AHQ31" i="14"/>
  <c r="AHR31" i="14"/>
  <c r="AHS31" i="14"/>
  <c r="AHT31" i="14"/>
  <c r="AHU31" i="14"/>
  <c r="AHV31" i="14"/>
  <c r="AHW31" i="14"/>
  <c r="AHX31" i="14"/>
  <c r="AHY31" i="14"/>
  <c r="AHZ31" i="14"/>
  <c r="AIA31" i="14"/>
  <c r="AIB31" i="14"/>
  <c r="AIC31" i="14"/>
  <c r="AID31" i="14"/>
  <c r="AIE31" i="14"/>
  <c r="AIF31" i="14"/>
  <c r="AIG31" i="14"/>
  <c r="AIH31" i="14"/>
  <c r="AII31" i="14"/>
  <c r="AIJ31" i="14"/>
  <c r="AIK31" i="14"/>
  <c r="AIL31" i="14"/>
  <c r="AIM31" i="14"/>
  <c r="AIN31" i="14"/>
  <c r="AIO31" i="14"/>
  <c r="AIP31" i="14"/>
  <c r="AIQ31" i="14"/>
  <c r="AIR31" i="14"/>
  <c r="AIS31" i="14"/>
  <c r="AIT31" i="14"/>
  <c r="AIU31" i="14"/>
  <c r="AIV31" i="14"/>
  <c r="AIW31" i="14"/>
  <c r="AIX31" i="14"/>
  <c r="AIY31" i="14"/>
  <c r="AIZ31" i="14"/>
  <c r="AJA31" i="14"/>
  <c r="AJB31" i="14"/>
  <c r="AJC31" i="14"/>
  <c r="AJD31" i="14"/>
  <c r="AJE31" i="14"/>
  <c r="AJF31" i="14"/>
  <c r="AJG31" i="14"/>
  <c r="AJH31" i="14"/>
  <c r="AJI31" i="14"/>
  <c r="AJJ31" i="14"/>
  <c r="AJK31" i="14"/>
  <c r="AJL31" i="14"/>
  <c r="AJM31" i="14"/>
  <c r="AJN31" i="14"/>
  <c r="AJO31" i="14"/>
  <c r="AJP31" i="14"/>
  <c r="AJQ31" i="14"/>
  <c r="AJR31" i="14"/>
  <c r="AJS31" i="14"/>
  <c r="AJT31" i="14"/>
  <c r="AJU31" i="14"/>
  <c r="AJV31" i="14"/>
  <c r="AJW31" i="14"/>
  <c r="AJX31" i="14"/>
  <c r="AJY31" i="14"/>
  <c r="AJZ31" i="14"/>
  <c r="AKA31" i="14"/>
  <c r="AKB31" i="14"/>
  <c r="AKC31" i="14"/>
  <c r="AKD31" i="14"/>
  <c r="AKE31" i="14"/>
  <c r="AKF31" i="14"/>
  <c r="AKG31" i="14"/>
  <c r="AKH31" i="14"/>
  <c r="AKI31" i="14"/>
  <c r="AKJ31" i="14"/>
  <c r="AKK31" i="14"/>
  <c r="AKL31" i="14"/>
  <c r="AKM31" i="14"/>
  <c r="AKN31" i="14"/>
  <c r="AKO31" i="14"/>
  <c r="AKP31" i="14"/>
  <c r="AKQ31" i="14"/>
  <c r="AKR31" i="14"/>
  <c r="AKS31" i="14"/>
  <c r="AKT31" i="14"/>
  <c r="AKU31" i="14"/>
  <c r="AKV31" i="14"/>
  <c r="AKW31" i="14"/>
  <c r="AKX31" i="14"/>
  <c r="AKY31" i="14"/>
  <c r="AKZ31" i="14"/>
  <c r="ALA31" i="14"/>
  <c r="ALB31" i="14"/>
  <c r="ALC31" i="14"/>
  <c r="ALD31" i="14"/>
  <c r="ALE31" i="14"/>
  <c r="ALF31" i="14"/>
  <c r="ALG31" i="14"/>
  <c r="ALH31" i="14"/>
  <c r="ALI31" i="14"/>
  <c r="ALJ31" i="14"/>
  <c r="ALK31" i="14"/>
  <c r="ALL31" i="14"/>
  <c r="ALM31" i="14"/>
  <c r="ALN31" i="14"/>
  <c r="ALO31" i="14"/>
  <c r="ALP31" i="14"/>
  <c r="ALQ31" i="14"/>
  <c r="ALR31" i="14"/>
  <c r="ALS31" i="14"/>
  <c r="ALT31" i="14"/>
  <c r="ALU31" i="14"/>
  <c r="ALV31" i="14"/>
  <c r="ALW31" i="14"/>
  <c r="ALX31" i="14"/>
  <c r="ALY31" i="14"/>
  <c r="ALZ31" i="14"/>
  <c r="AMA31" i="14"/>
  <c r="AMB31" i="14"/>
  <c r="AMC31" i="14"/>
  <c r="AMD31" i="14"/>
  <c r="AME31" i="14"/>
  <c r="AMF31" i="14"/>
  <c r="AMG31" i="14"/>
  <c r="AMH31" i="14"/>
  <c r="AMI31" i="14"/>
  <c r="AMJ31" i="14"/>
  <c r="TE32" i="14"/>
  <c r="TF32" i="14"/>
  <c r="TG32" i="14"/>
  <c r="TH32" i="14"/>
  <c r="TI32" i="14"/>
  <c r="TJ32" i="14"/>
  <c r="TK32" i="14"/>
  <c r="TL32" i="14"/>
  <c r="TM32" i="14"/>
  <c r="TN32" i="14"/>
  <c r="TO32" i="14"/>
  <c r="TP32" i="14"/>
  <c r="TQ32" i="14"/>
  <c r="TR32" i="14"/>
  <c r="TS32" i="14"/>
  <c r="TT32" i="14"/>
  <c r="TU32" i="14"/>
  <c r="TV32" i="14"/>
  <c r="TW32" i="14"/>
  <c r="TX32" i="14"/>
  <c r="TY32" i="14"/>
  <c r="TZ32" i="14"/>
  <c r="UA32" i="14"/>
  <c r="UB32" i="14"/>
  <c r="UC32" i="14"/>
  <c r="UD32" i="14"/>
  <c r="UE32" i="14"/>
  <c r="UF32" i="14"/>
  <c r="UG32" i="14"/>
  <c r="UH32" i="14"/>
  <c r="UI32" i="14"/>
  <c r="UJ32" i="14"/>
  <c r="UK32" i="14"/>
  <c r="UL32" i="14"/>
  <c r="UM32" i="14"/>
  <c r="UN32" i="14"/>
  <c r="UO32" i="14"/>
  <c r="UP32" i="14"/>
  <c r="UQ32" i="14"/>
  <c r="UR32" i="14"/>
  <c r="US32" i="14"/>
  <c r="UT32" i="14"/>
  <c r="UU32" i="14"/>
  <c r="UV32" i="14"/>
  <c r="UW32" i="14"/>
  <c r="UX32" i="14"/>
  <c r="UY32" i="14"/>
  <c r="UZ32" i="14"/>
  <c r="VA32" i="14"/>
  <c r="VB32" i="14"/>
  <c r="VC32" i="14"/>
  <c r="VD32" i="14"/>
  <c r="VE32" i="14"/>
  <c r="VF32" i="14"/>
  <c r="VG32" i="14"/>
  <c r="VH32" i="14"/>
  <c r="VI32" i="14"/>
  <c r="VJ32" i="14"/>
  <c r="VK32" i="14"/>
  <c r="VL32" i="14"/>
  <c r="VM32" i="14"/>
  <c r="VN32" i="14"/>
  <c r="VO32" i="14"/>
  <c r="VP32" i="14"/>
  <c r="VQ32" i="14"/>
  <c r="VR32" i="14"/>
  <c r="VS32" i="14"/>
  <c r="VT32" i="14"/>
  <c r="VU32" i="14"/>
  <c r="VV32" i="14"/>
  <c r="VW32" i="14"/>
  <c r="VX32" i="14"/>
  <c r="VY32" i="14"/>
  <c r="VZ32" i="14"/>
  <c r="WA32" i="14"/>
  <c r="WB32" i="14"/>
  <c r="WC32" i="14"/>
  <c r="WD32" i="14"/>
  <c r="WE32" i="14"/>
  <c r="WF32" i="14"/>
  <c r="WG32" i="14"/>
  <c r="WH32" i="14"/>
  <c r="WI32" i="14"/>
  <c r="WJ32" i="14"/>
  <c r="WK32" i="14"/>
  <c r="WL32" i="14"/>
  <c r="WM32" i="14"/>
  <c r="WN32" i="14"/>
  <c r="WO32" i="14"/>
  <c r="WP32" i="14"/>
  <c r="WQ32" i="14"/>
  <c r="WR32" i="14"/>
  <c r="WS32" i="14"/>
  <c r="WT32" i="14"/>
  <c r="WU32" i="14"/>
  <c r="WV32" i="14"/>
  <c r="WW32" i="14"/>
  <c r="WX32" i="14"/>
  <c r="WY32" i="14"/>
  <c r="WZ32" i="14"/>
  <c r="XA32" i="14"/>
  <c r="XB32" i="14"/>
  <c r="XC32" i="14"/>
  <c r="XD32" i="14"/>
  <c r="XE32" i="14"/>
  <c r="XF32" i="14"/>
  <c r="XG32" i="14"/>
  <c r="XH32" i="14"/>
  <c r="XI32" i="14"/>
  <c r="XJ32" i="14"/>
  <c r="XK32" i="14"/>
  <c r="XL32" i="14"/>
  <c r="XM32" i="14"/>
  <c r="XN32" i="14"/>
  <c r="XO32" i="14"/>
  <c r="XP32" i="14"/>
  <c r="XQ32" i="14"/>
  <c r="XR32" i="14"/>
  <c r="XS32" i="14"/>
  <c r="XT32" i="14"/>
  <c r="XU32" i="14"/>
  <c r="XV32" i="14"/>
  <c r="XW32" i="14"/>
  <c r="XX32" i="14"/>
  <c r="XY32" i="14"/>
  <c r="XZ32" i="14"/>
  <c r="YA32" i="14"/>
  <c r="YB32" i="14"/>
  <c r="YC32" i="14"/>
  <c r="YD32" i="14"/>
  <c r="YE32" i="14"/>
  <c r="YF32" i="14"/>
  <c r="YG32" i="14"/>
  <c r="YH32" i="14"/>
  <c r="YI32" i="14"/>
  <c r="YJ32" i="14"/>
  <c r="YK32" i="14"/>
  <c r="YL32" i="14"/>
  <c r="YM32" i="14"/>
  <c r="YN32" i="14"/>
  <c r="YO32" i="14"/>
  <c r="YP32" i="14"/>
  <c r="YQ32" i="14"/>
  <c r="YR32" i="14"/>
  <c r="YS32" i="14"/>
  <c r="YT32" i="14"/>
  <c r="YU32" i="14"/>
  <c r="YV32" i="14"/>
  <c r="YW32" i="14"/>
  <c r="YX32" i="14"/>
  <c r="YY32" i="14"/>
  <c r="YZ32" i="14"/>
  <c r="ZA32" i="14"/>
  <c r="ZB32" i="14"/>
  <c r="ZC32" i="14"/>
  <c r="ZD32" i="14"/>
  <c r="ZE32" i="14"/>
  <c r="ZF32" i="14"/>
  <c r="ZG32" i="14"/>
  <c r="ZH32" i="14"/>
  <c r="ZI32" i="14"/>
  <c r="ZJ32" i="14"/>
  <c r="ZK32" i="14"/>
  <c r="ZL32" i="14"/>
  <c r="ZM32" i="14"/>
  <c r="ZN32" i="14"/>
  <c r="ZO32" i="14"/>
  <c r="ZP32" i="14"/>
  <c r="ZQ32" i="14"/>
  <c r="ZR32" i="14"/>
  <c r="ZS32" i="14"/>
  <c r="ZT32" i="14"/>
  <c r="ZU32" i="14"/>
  <c r="ZV32" i="14"/>
  <c r="ZW32" i="14"/>
  <c r="ZX32" i="14"/>
  <c r="ZY32" i="14"/>
  <c r="ZZ32" i="14"/>
  <c r="AAA32" i="14"/>
  <c r="AAB32" i="14"/>
  <c r="AAC32" i="14"/>
  <c r="AAD32" i="14"/>
  <c r="AAE32" i="14"/>
  <c r="AAF32" i="14"/>
  <c r="AAG32" i="14"/>
  <c r="AAH32" i="14"/>
  <c r="AAI32" i="14"/>
  <c r="AAJ32" i="14"/>
  <c r="AAK32" i="14"/>
  <c r="AAL32" i="14"/>
  <c r="AAM32" i="14"/>
  <c r="AAN32" i="14"/>
  <c r="AAO32" i="14"/>
  <c r="AAP32" i="14"/>
  <c r="AAQ32" i="14"/>
  <c r="AAR32" i="14"/>
  <c r="AAS32" i="14"/>
  <c r="AAT32" i="14"/>
  <c r="AAU32" i="14"/>
  <c r="AAV32" i="14"/>
  <c r="AAW32" i="14"/>
  <c r="AAX32" i="14"/>
  <c r="AAY32" i="14"/>
  <c r="AAZ32" i="14"/>
  <c r="ABA32" i="14"/>
  <c r="ABB32" i="14"/>
  <c r="ABC32" i="14"/>
  <c r="ABD32" i="14"/>
  <c r="ABE32" i="14"/>
  <c r="ABF32" i="14"/>
  <c r="ABG32" i="14"/>
  <c r="ABH32" i="14"/>
  <c r="ABI32" i="14"/>
  <c r="ABJ32" i="14"/>
  <c r="ABK32" i="14"/>
  <c r="ABL32" i="14"/>
  <c r="ABM32" i="14"/>
  <c r="ABN32" i="14"/>
  <c r="ABO32" i="14"/>
  <c r="ABP32" i="14"/>
  <c r="ABQ32" i="14"/>
  <c r="ABR32" i="14"/>
  <c r="ABS32" i="14"/>
  <c r="ABT32" i="14"/>
  <c r="ABU32" i="14"/>
  <c r="ABV32" i="14"/>
  <c r="ABW32" i="14"/>
  <c r="ABX32" i="14"/>
  <c r="ABY32" i="14"/>
  <c r="ABZ32" i="14"/>
  <c r="ACA32" i="14"/>
  <c r="ACB32" i="14"/>
  <c r="ACC32" i="14"/>
  <c r="ACD32" i="14"/>
  <c r="ACE32" i="14"/>
  <c r="ACF32" i="14"/>
  <c r="ACG32" i="14"/>
  <c r="ACH32" i="14"/>
  <c r="ACI32" i="14"/>
  <c r="ACJ32" i="14"/>
  <c r="ACK32" i="14"/>
  <c r="ACL32" i="14"/>
  <c r="ACM32" i="14"/>
  <c r="ACN32" i="14"/>
  <c r="ACO32" i="14"/>
  <c r="ACP32" i="14"/>
  <c r="ACQ32" i="14"/>
  <c r="ACR32" i="14"/>
  <c r="ACS32" i="14"/>
  <c r="ACT32" i="14"/>
  <c r="ACU32" i="14"/>
  <c r="ACV32" i="14"/>
  <c r="ACW32" i="14"/>
  <c r="ACX32" i="14"/>
  <c r="ACY32" i="14"/>
  <c r="ACZ32" i="14"/>
  <c r="ADA32" i="14"/>
  <c r="ADB32" i="14"/>
  <c r="ADC32" i="14"/>
  <c r="ADD32" i="14"/>
  <c r="ADE32" i="14"/>
  <c r="ADF32" i="14"/>
  <c r="ADG32" i="14"/>
  <c r="ADH32" i="14"/>
  <c r="ADI32" i="14"/>
  <c r="ADJ32" i="14"/>
  <c r="ADK32" i="14"/>
  <c r="ADL32" i="14"/>
  <c r="ADM32" i="14"/>
  <c r="ADN32" i="14"/>
  <c r="ADO32" i="14"/>
  <c r="ADP32" i="14"/>
  <c r="ADQ32" i="14"/>
  <c r="ADR32" i="14"/>
  <c r="ADS32" i="14"/>
  <c r="ADT32" i="14"/>
  <c r="ADU32" i="14"/>
  <c r="ADV32" i="14"/>
  <c r="ADW32" i="14"/>
  <c r="ADX32" i="14"/>
  <c r="ADY32" i="14"/>
  <c r="ADZ32" i="14"/>
  <c r="AEA32" i="14"/>
  <c r="AEB32" i="14"/>
  <c r="AEC32" i="14"/>
  <c r="AED32" i="14"/>
  <c r="AEE32" i="14"/>
  <c r="AEF32" i="14"/>
  <c r="AEG32" i="14"/>
  <c r="AEH32" i="14"/>
  <c r="AEI32" i="14"/>
  <c r="AEJ32" i="14"/>
  <c r="AEK32" i="14"/>
  <c r="AEL32" i="14"/>
  <c r="AEM32" i="14"/>
  <c r="AEN32" i="14"/>
  <c r="AEO32" i="14"/>
  <c r="AEP32" i="14"/>
  <c r="AEQ32" i="14"/>
  <c r="AER32" i="14"/>
  <c r="AES32" i="14"/>
  <c r="AET32" i="14"/>
  <c r="AEU32" i="14"/>
  <c r="AEV32" i="14"/>
  <c r="AEW32" i="14"/>
  <c r="AEX32" i="14"/>
  <c r="AEY32" i="14"/>
  <c r="AEZ32" i="14"/>
  <c r="AFA32" i="14"/>
  <c r="AFB32" i="14"/>
  <c r="AFC32" i="14"/>
  <c r="AFD32" i="14"/>
  <c r="AFE32" i="14"/>
  <c r="AFF32" i="14"/>
  <c r="AFG32" i="14"/>
  <c r="AFH32" i="14"/>
  <c r="AFI32" i="14"/>
  <c r="AFJ32" i="14"/>
  <c r="AFK32" i="14"/>
  <c r="AFL32" i="14"/>
  <c r="AFM32" i="14"/>
  <c r="AFN32" i="14"/>
  <c r="AFO32" i="14"/>
  <c r="AFP32" i="14"/>
  <c r="AFQ32" i="14"/>
  <c r="AFR32" i="14"/>
  <c r="AFS32" i="14"/>
  <c r="AFT32" i="14"/>
  <c r="AFU32" i="14"/>
  <c r="AFV32" i="14"/>
  <c r="AFW32" i="14"/>
  <c r="AFX32" i="14"/>
  <c r="AFY32" i="14"/>
  <c r="AFZ32" i="14"/>
  <c r="AGA32" i="14"/>
  <c r="AGB32" i="14"/>
  <c r="AGC32" i="14"/>
  <c r="AGD32" i="14"/>
  <c r="AGE32" i="14"/>
  <c r="AGF32" i="14"/>
  <c r="AGG32" i="14"/>
  <c r="AGH32" i="14"/>
  <c r="AGI32" i="14"/>
  <c r="AGJ32" i="14"/>
  <c r="AGK32" i="14"/>
  <c r="AGL32" i="14"/>
  <c r="AGM32" i="14"/>
  <c r="AGN32" i="14"/>
  <c r="AGO32" i="14"/>
  <c r="AGP32" i="14"/>
  <c r="AGQ32" i="14"/>
  <c r="AGR32" i="14"/>
  <c r="AGS32" i="14"/>
  <c r="AGT32" i="14"/>
  <c r="AGU32" i="14"/>
  <c r="AGV32" i="14"/>
  <c r="AGW32" i="14"/>
  <c r="AGX32" i="14"/>
  <c r="AGY32" i="14"/>
  <c r="AGZ32" i="14"/>
  <c r="AHA32" i="14"/>
  <c r="AHB32" i="14"/>
  <c r="AHC32" i="14"/>
  <c r="AHD32" i="14"/>
  <c r="AHE32" i="14"/>
  <c r="AHF32" i="14"/>
  <c r="AHG32" i="14"/>
  <c r="AHH32" i="14"/>
  <c r="AHI32" i="14"/>
  <c r="AHJ32" i="14"/>
  <c r="AHK32" i="14"/>
  <c r="AHL32" i="14"/>
  <c r="AHM32" i="14"/>
  <c r="AHN32" i="14"/>
  <c r="AHO32" i="14"/>
  <c r="AHP32" i="14"/>
  <c r="AHQ32" i="14"/>
  <c r="AHR32" i="14"/>
  <c r="AHS32" i="14"/>
  <c r="AHT32" i="14"/>
  <c r="AHU32" i="14"/>
  <c r="AHV32" i="14"/>
  <c r="AHW32" i="14"/>
  <c r="AHX32" i="14"/>
  <c r="AHY32" i="14"/>
  <c r="AHZ32" i="14"/>
  <c r="AIA32" i="14"/>
  <c r="AIB32" i="14"/>
  <c r="AIC32" i="14"/>
  <c r="AID32" i="14"/>
  <c r="AIE32" i="14"/>
  <c r="AIF32" i="14"/>
  <c r="AIG32" i="14"/>
  <c r="AIH32" i="14"/>
  <c r="AII32" i="14"/>
  <c r="AIJ32" i="14"/>
  <c r="AIK32" i="14"/>
  <c r="AIL32" i="14"/>
  <c r="AIM32" i="14"/>
  <c r="AIN32" i="14"/>
  <c r="AIO32" i="14"/>
  <c r="AIP32" i="14"/>
  <c r="AIQ32" i="14"/>
  <c r="AIR32" i="14"/>
  <c r="AIS32" i="14"/>
  <c r="AIT32" i="14"/>
  <c r="AIU32" i="14"/>
  <c r="AIV32" i="14"/>
  <c r="AIW32" i="14"/>
  <c r="AIX32" i="14"/>
  <c r="AIY32" i="14"/>
  <c r="AIZ32" i="14"/>
  <c r="AJA32" i="14"/>
  <c r="AJB32" i="14"/>
  <c r="AJC32" i="14"/>
  <c r="AJD32" i="14"/>
  <c r="AJE32" i="14"/>
  <c r="AJF32" i="14"/>
  <c r="AJG32" i="14"/>
  <c r="AJH32" i="14"/>
  <c r="AJI32" i="14"/>
  <c r="AJJ32" i="14"/>
  <c r="AJK32" i="14"/>
  <c r="AJL32" i="14"/>
  <c r="AJM32" i="14"/>
  <c r="AJN32" i="14"/>
  <c r="AJO32" i="14"/>
  <c r="AJP32" i="14"/>
  <c r="AJQ32" i="14"/>
  <c r="AJR32" i="14"/>
  <c r="AJS32" i="14"/>
  <c r="AJT32" i="14"/>
  <c r="AJU32" i="14"/>
  <c r="AJV32" i="14"/>
  <c r="AJW32" i="14"/>
  <c r="AJX32" i="14"/>
  <c r="AJY32" i="14"/>
  <c r="AJZ32" i="14"/>
  <c r="AKA32" i="14"/>
  <c r="AKB32" i="14"/>
  <c r="AKC32" i="14"/>
  <c r="AKD32" i="14"/>
  <c r="AKE32" i="14"/>
  <c r="AKF32" i="14"/>
  <c r="AKG32" i="14"/>
  <c r="AKH32" i="14"/>
  <c r="AKI32" i="14"/>
  <c r="AKJ32" i="14"/>
  <c r="AKK32" i="14"/>
  <c r="AKL32" i="14"/>
  <c r="AKM32" i="14"/>
  <c r="AKN32" i="14"/>
  <c r="AKO32" i="14"/>
  <c r="AKP32" i="14"/>
  <c r="AKQ32" i="14"/>
  <c r="AKR32" i="14"/>
  <c r="AKS32" i="14"/>
  <c r="AKT32" i="14"/>
  <c r="AKU32" i="14"/>
  <c r="AKV32" i="14"/>
  <c r="AKW32" i="14"/>
  <c r="AKX32" i="14"/>
  <c r="AKY32" i="14"/>
  <c r="AKZ32" i="14"/>
  <c r="ALA32" i="14"/>
  <c r="ALB32" i="14"/>
  <c r="ALC32" i="14"/>
  <c r="ALD32" i="14"/>
  <c r="ALE32" i="14"/>
  <c r="ALF32" i="14"/>
  <c r="ALG32" i="14"/>
  <c r="ALH32" i="14"/>
  <c r="ALI32" i="14"/>
  <c r="ALJ32" i="14"/>
  <c r="ALK32" i="14"/>
  <c r="ALL32" i="14"/>
  <c r="ALM32" i="14"/>
  <c r="ALN32" i="14"/>
  <c r="ALO32" i="14"/>
  <c r="ALP32" i="14"/>
  <c r="ALQ32" i="14"/>
  <c r="ALR32" i="14"/>
  <c r="ALS32" i="14"/>
  <c r="ALT32" i="14"/>
  <c r="ALU32" i="14"/>
  <c r="ALV32" i="14"/>
  <c r="ALW32" i="14"/>
  <c r="ALX32" i="14"/>
  <c r="ALY32" i="14"/>
  <c r="ALZ32" i="14"/>
  <c r="AMA32" i="14"/>
  <c r="AMB32" i="14"/>
  <c r="AMC32" i="14"/>
  <c r="AMD32" i="14"/>
  <c r="AME32" i="14"/>
  <c r="AMF32" i="14"/>
  <c r="AMG32" i="14"/>
  <c r="AMH32" i="14"/>
  <c r="AMI32" i="14"/>
  <c r="AMJ32" i="14"/>
  <c r="TE33" i="14"/>
  <c r="TF33" i="14"/>
  <c r="TG33" i="14"/>
  <c r="TH33" i="14"/>
  <c r="TI33" i="14"/>
  <c r="TJ33" i="14"/>
  <c r="TK33" i="14"/>
  <c r="TL33" i="14"/>
  <c r="TM33" i="14"/>
  <c r="TN33" i="14"/>
  <c r="TO33" i="14"/>
  <c r="TP33" i="14"/>
  <c r="TQ33" i="14"/>
  <c r="TR33" i="14"/>
  <c r="TS33" i="14"/>
  <c r="TT33" i="14"/>
  <c r="TU33" i="14"/>
  <c r="TV33" i="14"/>
  <c r="TW33" i="14"/>
  <c r="TX33" i="14"/>
  <c r="TY33" i="14"/>
  <c r="TZ33" i="14"/>
  <c r="UA33" i="14"/>
  <c r="UB33" i="14"/>
  <c r="UC33" i="14"/>
  <c r="UD33" i="14"/>
  <c r="UE33" i="14"/>
  <c r="UF33" i="14"/>
  <c r="UG33" i="14"/>
  <c r="UH33" i="14"/>
  <c r="UI33" i="14"/>
  <c r="UJ33" i="14"/>
  <c r="UK33" i="14"/>
  <c r="UL33" i="14"/>
  <c r="UM33" i="14"/>
  <c r="UN33" i="14"/>
  <c r="UO33" i="14"/>
  <c r="UP33" i="14"/>
  <c r="UQ33" i="14"/>
  <c r="UR33" i="14"/>
  <c r="US33" i="14"/>
  <c r="UT33" i="14"/>
  <c r="UU33" i="14"/>
  <c r="UV33" i="14"/>
  <c r="UW33" i="14"/>
  <c r="UX33" i="14"/>
  <c r="UY33" i="14"/>
  <c r="UZ33" i="14"/>
  <c r="VA33" i="14"/>
  <c r="VB33" i="14"/>
  <c r="VC33" i="14"/>
  <c r="VD33" i="14"/>
  <c r="VE33" i="14"/>
  <c r="VF33" i="14"/>
  <c r="VG33" i="14"/>
  <c r="VH33" i="14"/>
  <c r="VI33" i="14"/>
  <c r="VJ33" i="14"/>
  <c r="VK33" i="14"/>
  <c r="VL33" i="14"/>
  <c r="VM33" i="14"/>
  <c r="VN33" i="14"/>
  <c r="VO33" i="14"/>
  <c r="VP33" i="14"/>
  <c r="VQ33" i="14"/>
  <c r="VR33" i="14"/>
  <c r="VS33" i="14"/>
  <c r="VT33" i="14"/>
  <c r="VU33" i="14"/>
  <c r="VV33" i="14"/>
  <c r="VW33" i="14"/>
  <c r="VX33" i="14"/>
  <c r="VY33" i="14"/>
  <c r="VZ33" i="14"/>
  <c r="WA33" i="14"/>
  <c r="WB33" i="14"/>
  <c r="WC33" i="14"/>
  <c r="WD33" i="14"/>
  <c r="WE33" i="14"/>
  <c r="WF33" i="14"/>
  <c r="WG33" i="14"/>
  <c r="WH33" i="14"/>
  <c r="WI33" i="14"/>
  <c r="WJ33" i="14"/>
  <c r="WK33" i="14"/>
  <c r="WL33" i="14"/>
  <c r="WM33" i="14"/>
  <c r="WN33" i="14"/>
  <c r="WO33" i="14"/>
  <c r="WP33" i="14"/>
  <c r="WQ33" i="14"/>
  <c r="WR33" i="14"/>
  <c r="WS33" i="14"/>
  <c r="WT33" i="14"/>
  <c r="WU33" i="14"/>
  <c r="WV33" i="14"/>
  <c r="WW33" i="14"/>
  <c r="WX33" i="14"/>
  <c r="WY33" i="14"/>
  <c r="WZ33" i="14"/>
  <c r="XA33" i="14"/>
  <c r="XB33" i="14"/>
  <c r="XC33" i="14"/>
  <c r="XD33" i="14"/>
  <c r="XE33" i="14"/>
  <c r="XF33" i="14"/>
  <c r="XG33" i="14"/>
  <c r="XH33" i="14"/>
  <c r="XI33" i="14"/>
  <c r="XJ33" i="14"/>
  <c r="XK33" i="14"/>
  <c r="XL33" i="14"/>
  <c r="XM33" i="14"/>
  <c r="XN33" i="14"/>
  <c r="XO33" i="14"/>
  <c r="XP33" i="14"/>
  <c r="XQ33" i="14"/>
  <c r="XR33" i="14"/>
  <c r="XS33" i="14"/>
  <c r="XT33" i="14"/>
  <c r="XU33" i="14"/>
  <c r="XV33" i="14"/>
  <c r="XW33" i="14"/>
  <c r="XX33" i="14"/>
  <c r="XY33" i="14"/>
  <c r="XZ33" i="14"/>
  <c r="YA33" i="14"/>
  <c r="YB33" i="14"/>
  <c r="YC33" i="14"/>
  <c r="YD33" i="14"/>
  <c r="YE33" i="14"/>
  <c r="YF33" i="14"/>
  <c r="YG33" i="14"/>
  <c r="YH33" i="14"/>
  <c r="YI33" i="14"/>
  <c r="YJ33" i="14"/>
  <c r="YK33" i="14"/>
  <c r="YL33" i="14"/>
  <c r="YM33" i="14"/>
  <c r="YN33" i="14"/>
  <c r="YO33" i="14"/>
  <c r="YP33" i="14"/>
  <c r="YQ33" i="14"/>
  <c r="YR33" i="14"/>
  <c r="YS33" i="14"/>
  <c r="YT33" i="14"/>
  <c r="YU33" i="14"/>
  <c r="YV33" i="14"/>
  <c r="YW33" i="14"/>
  <c r="YX33" i="14"/>
  <c r="YY33" i="14"/>
  <c r="YZ33" i="14"/>
  <c r="ZA33" i="14"/>
  <c r="ZB33" i="14"/>
  <c r="ZC33" i="14"/>
  <c r="ZD33" i="14"/>
  <c r="ZE33" i="14"/>
  <c r="ZF33" i="14"/>
  <c r="ZG33" i="14"/>
  <c r="ZH33" i="14"/>
  <c r="ZI33" i="14"/>
  <c r="ZJ33" i="14"/>
  <c r="ZK33" i="14"/>
  <c r="ZL33" i="14"/>
  <c r="ZM33" i="14"/>
  <c r="ZN33" i="14"/>
  <c r="ZO33" i="14"/>
  <c r="ZP33" i="14"/>
  <c r="ZQ33" i="14"/>
  <c r="ZR33" i="14"/>
  <c r="ZS33" i="14"/>
  <c r="ZT33" i="14"/>
  <c r="ZU33" i="14"/>
  <c r="ZV33" i="14"/>
  <c r="ZW33" i="14"/>
  <c r="ZX33" i="14"/>
  <c r="ZY33" i="14"/>
  <c r="ZZ33" i="14"/>
  <c r="AAA33" i="14"/>
  <c r="AAB33" i="14"/>
  <c r="AAC33" i="14"/>
  <c r="AAD33" i="14"/>
  <c r="AAE33" i="14"/>
  <c r="AAF33" i="14"/>
  <c r="AAG33" i="14"/>
  <c r="AAH33" i="14"/>
  <c r="AAI33" i="14"/>
  <c r="AAJ33" i="14"/>
  <c r="AAK33" i="14"/>
  <c r="AAL33" i="14"/>
  <c r="AAM33" i="14"/>
  <c r="AAN33" i="14"/>
  <c r="AAO33" i="14"/>
  <c r="AAP33" i="14"/>
  <c r="AAQ33" i="14"/>
  <c r="AAR33" i="14"/>
  <c r="AAS33" i="14"/>
  <c r="AAT33" i="14"/>
  <c r="AAU33" i="14"/>
  <c r="AAV33" i="14"/>
  <c r="AAW33" i="14"/>
  <c r="AAX33" i="14"/>
  <c r="AAY33" i="14"/>
  <c r="AAZ33" i="14"/>
  <c r="ABA33" i="14"/>
  <c r="ABB33" i="14"/>
  <c r="ABC33" i="14"/>
  <c r="ABD33" i="14"/>
  <c r="ABE33" i="14"/>
  <c r="ABF33" i="14"/>
  <c r="ABG33" i="14"/>
  <c r="ABH33" i="14"/>
  <c r="ABI33" i="14"/>
  <c r="ABJ33" i="14"/>
  <c r="ABK33" i="14"/>
  <c r="ABL33" i="14"/>
  <c r="ABM33" i="14"/>
  <c r="ABN33" i="14"/>
  <c r="ABO33" i="14"/>
  <c r="ABP33" i="14"/>
  <c r="ABQ33" i="14"/>
  <c r="ABR33" i="14"/>
  <c r="ABS33" i="14"/>
  <c r="ABT33" i="14"/>
  <c r="ABU33" i="14"/>
  <c r="ABV33" i="14"/>
  <c r="ABW33" i="14"/>
  <c r="ABX33" i="14"/>
  <c r="ABY33" i="14"/>
  <c r="ABZ33" i="14"/>
  <c r="ACA33" i="14"/>
  <c r="ACB33" i="14"/>
  <c r="ACC33" i="14"/>
  <c r="ACD33" i="14"/>
  <c r="ACE33" i="14"/>
  <c r="ACF33" i="14"/>
  <c r="ACG33" i="14"/>
  <c r="ACH33" i="14"/>
  <c r="ACI33" i="14"/>
  <c r="ACJ33" i="14"/>
  <c r="ACK33" i="14"/>
  <c r="ACL33" i="14"/>
  <c r="ACM33" i="14"/>
  <c r="ACN33" i="14"/>
  <c r="ACO33" i="14"/>
  <c r="ACP33" i="14"/>
  <c r="ACQ33" i="14"/>
  <c r="ACR33" i="14"/>
  <c r="ACS33" i="14"/>
  <c r="ACT33" i="14"/>
  <c r="ACU33" i="14"/>
  <c r="ACV33" i="14"/>
  <c r="ACW33" i="14"/>
  <c r="ACX33" i="14"/>
  <c r="ACY33" i="14"/>
  <c r="ACZ33" i="14"/>
  <c r="ADA33" i="14"/>
  <c r="ADB33" i="14"/>
  <c r="ADC33" i="14"/>
  <c r="ADD33" i="14"/>
  <c r="ADE33" i="14"/>
  <c r="ADF33" i="14"/>
  <c r="ADG33" i="14"/>
  <c r="ADH33" i="14"/>
  <c r="ADI33" i="14"/>
  <c r="ADJ33" i="14"/>
  <c r="ADK33" i="14"/>
  <c r="ADL33" i="14"/>
  <c r="ADM33" i="14"/>
  <c r="ADN33" i="14"/>
  <c r="ADO33" i="14"/>
  <c r="ADP33" i="14"/>
  <c r="ADQ33" i="14"/>
  <c r="ADR33" i="14"/>
  <c r="ADS33" i="14"/>
  <c r="ADT33" i="14"/>
  <c r="ADU33" i="14"/>
  <c r="ADV33" i="14"/>
  <c r="ADW33" i="14"/>
  <c r="ADX33" i="14"/>
  <c r="ADY33" i="14"/>
  <c r="ADZ33" i="14"/>
  <c r="AEA33" i="14"/>
  <c r="AEB33" i="14"/>
  <c r="AEC33" i="14"/>
  <c r="AED33" i="14"/>
  <c r="AEE33" i="14"/>
  <c r="AEF33" i="14"/>
  <c r="AEG33" i="14"/>
  <c r="AEH33" i="14"/>
  <c r="AEI33" i="14"/>
  <c r="AEJ33" i="14"/>
  <c r="AEK33" i="14"/>
  <c r="AEL33" i="14"/>
  <c r="AEM33" i="14"/>
  <c r="AEN33" i="14"/>
  <c r="AEO33" i="14"/>
  <c r="AEP33" i="14"/>
  <c r="AEQ33" i="14"/>
  <c r="AER33" i="14"/>
  <c r="AES33" i="14"/>
  <c r="AET33" i="14"/>
  <c r="AEU33" i="14"/>
  <c r="AEV33" i="14"/>
  <c r="AEW33" i="14"/>
  <c r="AEX33" i="14"/>
  <c r="AEY33" i="14"/>
  <c r="AEZ33" i="14"/>
  <c r="AFA33" i="14"/>
  <c r="AFB33" i="14"/>
  <c r="AFC33" i="14"/>
  <c r="AFD33" i="14"/>
  <c r="AFE33" i="14"/>
  <c r="AFF33" i="14"/>
  <c r="AFG33" i="14"/>
  <c r="AFH33" i="14"/>
  <c r="AFI33" i="14"/>
  <c r="AFJ33" i="14"/>
  <c r="AFK33" i="14"/>
  <c r="AFL33" i="14"/>
  <c r="AFM33" i="14"/>
  <c r="AFN33" i="14"/>
  <c r="AFO33" i="14"/>
  <c r="AFP33" i="14"/>
  <c r="AFQ33" i="14"/>
  <c r="AFR33" i="14"/>
  <c r="AFS33" i="14"/>
  <c r="AFT33" i="14"/>
  <c r="AFU33" i="14"/>
  <c r="AFV33" i="14"/>
  <c r="AFW33" i="14"/>
  <c r="AFX33" i="14"/>
  <c r="AFY33" i="14"/>
  <c r="AFZ33" i="14"/>
  <c r="AGA33" i="14"/>
  <c r="AGB33" i="14"/>
  <c r="AGC33" i="14"/>
  <c r="AGD33" i="14"/>
  <c r="AGE33" i="14"/>
  <c r="AGF33" i="14"/>
  <c r="AGG33" i="14"/>
  <c r="AGH33" i="14"/>
  <c r="AGI33" i="14"/>
  <c r="AGJ33" i="14"/>
  <c r="AGK33" i="14"/>
  <c r="AGL33" i="14"/>
  <c r="AGM33" i="14"/>
  <c r="AGN33" i="14"/>
  <c r="AGO33" i="14"/>
  <c r="AGP33" i="14"/>
  <c r="AGQ33" i="14"/>
  <c r="AGR33" i="14"/>
  <c r="AGS33" i="14"/>
  <c r="AGT33" i="14"/>
  <c r="AGU33" i="14"/>
  <c r="AGV33" i="14"/>
  <c r="AGW33" i="14"/>
  <c r="AGX33" i="14"/>
  <c r="AGY33" i="14"/>
  <c r="AGZ33" i="14"/>
  <c r="AHA33" i="14"/>
  <c r="AHB33" i="14"/>
  <c r="AHC33" i="14"/>
  <c r="AHD33" i="14"/>
  <c r="AHE33" i="14"/>
  <c r="AHF33" i="14"/>
  <c r="AHG33" i="14"/>
  <c r="AHH33" i="14"/>
  <c r="AHI33" i="14"/>
  <c r="AHJ33" i="14"/>
  <c r="AHK33" i="14"/>
  <c r="AHL33" i="14"/>
  <c r="AHM33" i="14"/>
  <c r="AHN33" i="14"/>
  <c r="AHO33" i="14"/>
  <c r="AHP33" i="14"/>
  <c r="AHQ33" i="14"/>
  <c r="AHR33" i="14"/>
  <c r="AHS33" i="14"/>
  <c r="AHT33" i="14"/>
  <c r="AHU33" i="14"/>
  <c r="AHV33" i="14"/>
  <c r="AHW33" i="14"/>
  <c r="AHX33" i="14"/>
  <c r="AHY33" i="14"/>
  <c r="AHZ33" i="14"/>
  <c r="AIA33" i="14"/>
  <c r="AIB33" i="14"/>
  <c r="AIC33" i="14"/>
  <c r="AID33" i="14"/>
  <c r="AIE33" i="14"/>
  <c r="AIF33" i="14"/>
  <c r="AIG33" i="14"/>
  <c r="AIH33" i="14"/>
  <c r="AII33" i="14"/>
  <c r="AIJ33" i="14"/>
  <c r="AIK33" i="14"/>
  <c r="AIL33" i="14"/>
  <c r="AIM33" i="14"/>
  <c r="AIN33" i="14"/>
  <c r="AIO33" i="14"/>
  <c r="AIP33" i="14"/>
  <c r="AIQ33" i="14"/>
  <c r="AIR33" i="14"/>
  <c r="AIS33" i="14"/>
  <c r="AIT33" i="14"/>
  <c r="AIU33" i="14"/>
  <c r="AIV33" i="14"/>
  <c r="AIW33" i="14"/>
  <c r="AIX33" i="14"/>
  <c r="AIY33" i="14"/>
  <c r="AIZ33" i="14"/>
  <c r="AJA33" i="14"/>
  <c r="AJB33" i="14"/>
  <c r="AJC33" i="14"/>
  <c r="AJD33" i="14"/>
  <c r="AJE33" i="14"/>
  <c r="AJF33" i="14"/>
  <c r="AJG33" i="14"/>
  <c r="AJH33" i="14"/>
  <c r="AJI33" i="14"/>
  <c r="AJJ33" i="14"/>
  <c r="AJK33" i="14"/>
  <c r="AJL33" i="14"/>
  <c r="AJM33" i="14"/>
  <c r="AJN33" i="14"/>
  <c r="AJO33" i="14"/>
  <c r="AJP33" i="14"/>
  <c r="AJQ33" i="14"/>
  <c r="AJR33" i="14"/>
  <c r="AJS33" i="14"/>
  <c r="AJT33" i="14"/>
  <c r="AJU33" i="14"/>
  <c r="AJV33" i="14"/>
  <c r="AJW33" i="14"/>
  <c r="AJX33" i="14"/>
  <c r="AJY33" i="14"/>
  <c r="AJZ33" i="14"/>
  <c r="AKA33" i="14"/>
  <c r="AKB33" i="14"/>
  <c r="AKC33" i="14"/>
  <c r="AKD33" i="14"/>
  <c r="AKE33" i="14"/>
  <c r="AKF33" i="14"/>
  <c r="AKG33" i="14"/>
  <c r="AKH33" i="14"/>
  <c r="AKI33" i="14"/>
  <c r="AKJ33" i="14"/>
  <c r="AKK33" i="14"/>
  <c r="AKL33" i="14"/>
  <c r="AKM33" i="14"/>
  <c r="AKN33" i="14"/>
  <c r="AKO33" i="14"/>
  <c r="AKP33" i="14"/>
  <c r="AKQ33" i="14"/>
  <c r="AKR33" i="14"/>
  <c r="AKS33" i="14"/>
  <c r="AKT33" i="14"/>
  <c r="AKU33" i="14"/>
  <c r="AKV33" i="14"/>
  <c r="AKW33" i="14"/>
  <c r="AKX33" i="14"/>
  <c r="AKY33" i="14"/>
  <c r="AKZ33" i="14"/>
  <c r="ALA33" i="14"/>
  <c r="ALB33" i="14"/>
  <c r="ALC33" i="14"/>
  <c r="ALD33" i="14"/>
  <c r="ALE33" i="14"/>
  <c r="ALF33" i="14"/>
  <c r="ALG33" i="14"/>
  <c r="ALH33" i="14"/>
  <c r="ALI33" i="14"/>
  <c r="ALJ33" i="14"/>
  <c r="ALK33" i="14"/>
  <c r="ALL33" i="14"/>
  <c r="ALM33" i="14"/>
  <c r="ALN33" i="14"/>
  <c r="ALO33" i="14"/>
  <c r="ALP33" i="14"/>
  <c r="ALQ33" i="14"/>
  <c r="ALR33" i="14"/>
  <c r="ALS33" i="14"/>
  <c r="ALT33" i="14"/>
  <c r="ALU33" i="14"/>
  <c r="ALV33" i="14"/>
  <c r="ALW33" i="14"/>
  <c r="ALX33" i="14"/>
  <c r="ALY33" i="14"/>
  <c r="ALZ33" i="14"/>
  <c r="AMA33" i="14"/>
  <c r="AMB33" i="14"/>
  <c r="AMC33" i="14"/>
  <c r="AMD33" i="14"/>
  <c r="AME33" i="14"/>
  <c r="AMF33" i="14"/>
  <c r="AMG33" i="14"/>
  <c r="AMH33" i="14"/>
  <c r="AMI33" i="14"/>
  <c r="AMJ33" i="14"/>
  <c r="TE34" i="14"/>
  <c r="TF34" i="14"/>
  <c r="TG34" i="14"/>
  <c r="TH34" i="14"/>
  <c r="TI34" i="14"/>
  <c r="TJ34" i="14"/>
  <c r="TK34" i="14"/>
  <c r="TL34" i="14"/>
  <c r="TM34" i="14"/>
  <c r="TN34" i="14"/>
  <c r="TO34" i="14"/>
  <c r="TP34" i="14"/>
  <c r="TQ34" i="14"/>
  <c r="TR34" i="14"/>
  <c r="TS34" i="14"/>
  <c r="TT34" i="14"/>
  <c r="TU34" i="14"/>
  <c r="TV34" i="14"/>
  <c r="TW34" i="14"/>
  <c r="TX34" i="14"/>
  <c r="TY34" i="14"/>
  <c r="TZ34" i="14"/>
  <c r="UA34" i="14"/>
  <c r="UB34" i="14"/>
  <c r="UC34" i="14"/>
  <c r="UD34" i="14"/>
  <c r="UE34" i="14"/>
  <c r="UF34" i="14"/>
  <c r="UG34" i="14"/>
  <c r="UH34" i="14"/>
  <c r="UI34" i="14"/>
  <c r="UJ34" i="14"/>
  <c r="UK34" i="14"/>
  <c r="UL34" i="14"/>
  <c r="UM34" i="14"/>
  <c r="UN34" i="14"/>
  <c r="UO34" i="14"/>
  <c r="UP34" i="14"/>
  <c r="UQ34" i="14"/>
  <c r="UR34" i="14"/>
  <c r="US34" i="14"/>
  <c r="UT34" i="14"/>
  <c r="UU34" i="14"/>
  <c r="UV34" i="14"/>
  <c r="UW34" i="14"/>
  <c r="UX34" i="14"/>
  <c r="UY34" i="14"/>
  <c r="UZ34" i="14"/>
  <c r="VA34" i="14"/>
  <c r="VB34" i="14"/>
  <c r="VC34" i="14"/>
  <c r="VD34" i="14"/>
  <c r="VE34" i="14"/>
  <c r="VF34" i="14"/>
  <c r="VG34" i="14"/>
  <c r="VH34" i="14"/>
  <c r="VI34" i="14"/>
  <c r="VJ34" i="14"/>
  <c r="VK34" i="14"/>
  <c r="VL34" i="14"/>
  <c r="VM34" i="14"/>
  <c r="VN34" i="14"/>
  <c r="VO34" i="14"/>
  <c r="VP34" i="14"/>
  <c r="VQ34" i="14"/>
  <c r="VR34" i="14"/>
  <c r="VS34" i="14"/>
  <c r="VT34" i="14"/>
  <c r="VU34" i="14"/>
  <c r="VV34" i="14"/>
  <c r="VW34" i="14"/>
  <c r="VX34" i="14"/>
  <c r="VY34" i="14"/>
  <c r="VZ34" i="14"/>
  <c r="WA34" i="14"/>
  <c r="WB34" i="14"/>
  <c r="WC34" i="14"/>
  <c r="WD34" i="14"/>
  <c r="WE34" i="14"/>
  <c r="WF34" i="14"/>
  <c r="WG34" i="14"/>
  <c r="WH34" i="14"/>
  <c r="WI34" i="14"/>
  <c r="WJ34" i="14"/>
  <c r="WK34" i="14"/>
  <c r="WL34" i="14"/>
  <c r="WM34" i="14"/>
  <c r="WN34" i="14"/>
  <c r="WO34" i="14"/>
  <c r="WP34" i="14"/>
  <c r="WQ34" i="14"/>
  <c r="WR34" i="14"/>
  <c r="WS34" i="14"/>
  <c r="WT34" i="14"/>
  <c r="WU34" i="14"/>
  <c r="WV34" i="14"/>
  <c r="WW34" i="14"/>
  <c r="WX34" i="14"/>
  <c r="WY34" i="14"/>
  <c r="WZ34" i="14"/>
  <c r="XA34" i="14"/>
  <c r="XB34" i="14"/>
  <c r="XC34" i="14"/>
  <c r="XD34" i="14"/>
  <c r="XE34" i="14"/>
  <c r="XF34" i="14"/>
  <c r="XG34" i="14"/>
  <c r="XH34" i="14"/>
  <c r="XI34" i="14"/>
  <c r="XJ34" i="14"/>
  <c r="XK34" i="14"/>
  <c r="XL34" i="14"/>
  <c r="XM34" i="14"/>
  <c r="XN34" i="14"/>
  <c r="XO34" i="14"/>
  <c r="XP34" i="14"/>
  <c r="XQ34" i="14"/>
  <c r="XR34" i="14"/>
  <c r="XS34" i="14"/>
  <c r="XT34" i="14"/>
  <c r="XU34" i="14"/>
  <c r="XV34" i="14"/>
  <c r="XW34" i="14"/>
  <c r="XX34" i="14"/>
  <c r="XY34" i="14"/>
  <c r="XZ34" i="14"/>
  <c r="YA34" i="14"/>
  <c r="YB34" i="14"/>
  <c r="YC34" i="14"/>
  <c r="YD34" i="14"/>
  <c r="YE34" i="14"/>
  <c r="YF34" i="14"/>
  <c r="YG34" i="14"/>
  <c r="YH34" i="14"/>
  <c r="YI34" i="14"/>
  <c r="YJ34" i="14"/>
  <c r="YK34" i="14"/>
  <c r="YL34" i="14"/>
  <c r="YM34" i="14"/>
  <c r="YN34" i="14"/>
  <c r="YO34" i="14"/>
  <c r="YP34" i="14"/>
  <c r="YQ34" i="14"/>
  <c r="YR34" i="14"/>
  <c r="YS34" i="14"/>
  <c r="YT34" i="14"/>
  <c r="YU34" i="14"/>
  <c r="YV34" i="14"/>
  <c r="YW34" i="14"/>
  <c r="YX34" i="14"/>
  <c r="YY34" i="14"/>
  <c r="YZ34" i="14"/>
  <c r="ZA34" i="14"/>
  <c r="ZB34" i="14"/>
  <c r="ZC34" i="14"/>
  <c r="ZD34" i="14"/>
  <c r="ZE34" i="14"/>
  <c r="ZF34" i="14"/>
  <c r="ZG34" i="14"/>
  <c r="ZH34" i="14"/>
  <c r="ZI34" i="14"/>
  <c r="ZJ34" i="14"/>
  <c r="ZK34" i="14"/>
  <c r="ZL34" i="14"/>
  <c r="ZM34" i="14"/>
  <c r="ZN34" i="14"/>
  <c r="ZO34" i="14"/>
  <c r="ZP34" i="14"/>
  <c r="ZQ34" i="14"/>
  <c r="ZR34" i="14"/>
  <c r="ZS34" i="14"/>
  <c r="ZT34" i="14"/>
  <c r="ZU34" i="14"/>
  <c r="ZV34" i="14"/>
  <c r="ZW34" i="14"/>
  <c r="ZX34" i="14"/>
  <c r="ZY34" i="14"/>
  <c r="ZZ34" i="14"/>
  <c r="AAA34" i="14"/>
  <c r="AAB34" i="14"/>
  <c r="AAC34" i="14"/>
  <c r="AAD34" i="14"/>
  <c r="AAE34" i="14"/>
  <c r="AAF34" i="14"/>
  <c r="AAG34" i="14"/>
  <c r="AAH34" i="14"/>
  <c r="AAI34" i="14"/>
  <c r="AAJ34" i="14"/>
  <c r="AAK34" i="14"/>
  <c r="AAL34" i="14"/>
  <c r="AAM34" i="14"/>
  <c r="AAN34" i="14"/>
  <c r="AAO34" i="14"/>
  <c r="AAP34" i="14"/>
  <c r="AAQ34" i="14"/>
  <c r="AAR34" i="14"/>
  <c r="AAS34" i="14"/>
  <c r="AAT34" i="14"/>
  <c r="AAU34" i="14"/>
  <c r="AAV34" i="14"/>
  <c r="AAW34" i="14"/>
  <c r="AAX34" i="14"/>
  <c r="AAY34" i="14"/>
  <c r="AAZ34" i="14"/>
  <c r="ABA34" i="14"/>
  <c r="ABB34" i="14"/>
  <c r="ABC34" i="14"/>
  <c r="ABD34" i="14"/>
  <c r="ABE34" i="14"/>
  <c r="ABF34" i="14"/>
  <c r="ABG34" i="14"/>
  <c r="ABH34" i="14"/>
  <c r="ABI34" i="14"/>
  <c r="ABJ34" i="14"/>
  <c r="ABK34" i="14"/>
  <c r="ABL34" i="14"/>
  <c r="ABM34" i="14"/>
  <c r="ABN34" i="14"/>
  <c r="ABO34" i="14"/>
  <c r="ABP34" i="14"/>
  <c r="ABQ34" i="14"/>
  <c r="ABR34" i="14"/>
  <c r="ABS34" i="14"/>
  <c r="ABT34" i="14"/>
  <c r="ABU34" i="14"/>
  <c r="ABV34" i="14"/>
  <c r="ABW34" i="14"/>
  <c r="ABX34" i="14"/>
  <c r="ABY34" i="14"/>
  <c r="ABZ34" i="14"/>
  <c r="ACA34" i="14"/>
  <c r="ACB34" i="14"/>
  <c r="ACC34" i="14"/>
  <c r="ACD34" i="14"/>
  <c r="ACE34" i="14"/>
  <c r="ACF34" i="14"/>
  <c r="ACG34" i="14"/>
  <c r="ACH34" i="14"/>
  <c r="ACI34" i="14"/>
  <c r="ACJ34" i="14"/>
  <c r="ACK34" i="14"/>
  <c r="ACL34" i="14"/>
  <c r="ACM34" i="14"/>
  <c r="ACN34" i="14"/>
  <c r="ACO34" i="14"/>
  <c r="ACP34" i="14"/>
  <c r="ACQ34" i="14"/>
  <c r="ACR34" i="14"/>
  <c r="ACS34" i="14"/>
  <c r="ACT34" i="14"/>
  <c r="ACU34" i="14"/>
  <c r="ACV34" i="14"/>
  <c r="ACW34" i="14"/>
  <c r="ACX34" i="14"/>
  <c r="ACY34" i="14"/>
  <c r="ACZ34" i="14"/>
  <c r="ADA34" i="14"/>
  <c r="ADB34" i="14"/>
  <c r="ADC34" i="14"/>
  <c r="ADD34" i="14"/>
  <c r="ADE34" i="14"/>
  <c r="ADF34" i="14"/>
  <c r="ADG34" i="14"/>
  <c r="ADH34" i="14"/>
  <c r="ADI34" i="14"/>
  <c r="ADJ34" i="14"/>
  <c r="ADK34" i="14"/>
  <c r="ADL34" i="14"/>
  <c r="ADM34" i="14"/>
  <c r="ADN34" i="14"/>
  <c r="ADO34" i="14"/>
  <c r="ADP34" i="14"/>
  <c r="ADQ34" i="14"/>
  <c r="ADR34" i="14"/>
  <c r="ADS34" i="14"/>
  <c r="ADT34" i="14"/>
  <c r="ADU34" i="14"/>
  <c r="ADV34" i="14"/>
  <c r="ADW34" i="14"/>
  <c r="ADX34" i="14"/>
  <c r="ADY34" i="14"/>
  <c r="ADZ34" i="14"/>
  <c r="AEA34" i="14"/>
  <c r="AEB34" i="14"/>
  <c r="AEC34" i="14"/>
  <c r="AED34" i="14"/>
  <c r="AEE34" i="14"/>
  <c r="AEF34" i="14"/>
  <c r="AEG34" i="14"/>
  <c r="AEH34" i="14"/>
  <c r="AEI34" i="14"/>
  <c r="AEJ34" i="14"/>
  <c r="AEK34" i="14"/>
  <c r="AEL34" i="14"/>
  <c r="AEM34" i="14"/>
  <c r="AEN34" i="14"/>
  <c r="AEO34" i="14"/>
  <c r="AEP34" i="14"/>
  <c r="AEQ34" i="14"/>
  <c r="AER34" i="14"/>
  <c r="AES34" i="14"/>
  <c r="AET34" i="14"/>
  <c r="AEU34" i="14"/>
  <c r="AEV34" i="14"/>
  <c r="AEW34" i="14"/>
  <c r="AEX34" i="14"/>
  <c r="AEY34" i="14"/>
  <c r="AEZ34" i="14"/>
  <c r="AFA34" i="14"/>
  <c r="AFB34" i="14"/>
  <c r="AFC34" i="14"/>
  <c r="AFD34" i="14"/>
  <c r="AFE34" i="14"/>
  <c r="AFF34" i="14"/>
  <c r="AFG34" i="14"/>
  <c r="AFH34" i="14"/>
  <c r="AFI34" i="14"/>
  <c r="AFJ34" i="14"/>
  <c r="AFK34" i="14"/>
  <c r="AFL34" i="14"/>
  <c r="AFM34" i="14"/>
  <c r="AFN34" i="14"/>
  <c r="AFO34" i="14"/>
  <c r="AFP34" i="14"/>
  <c r="AFQ34" i="14"/>
  <c r="AFR34" i="14"/>
  <c r="AFS34" i="14"/>
  <c r="AFT34" i="14"/>
  <c r="AFU34" i="14"/>
  <c r="AFV34" i="14"/>
  <c r="AFW34" i="14"/>
  <c r="AFX34" i="14"/>
  <c r="AFY34" i="14"/>
  <c r="AFZ34" i="14"/>
  <c r="AGA34" i="14"/>
  <c r="AGB34" i="14"/>
  <c r="AGC34" i="14"/>
  <c r="AGD34" i="14"/>
  <c r="AGE34" i="14"/>
  <c r="AGF34" i="14"/>
  <c r="AGG34" i="14"/>
  <c r="AGH34" i="14"/>
  <c r="AGI34" i="14"/>
  <c r="AGJ34" i="14"/>
  <c r="AGK34" i="14"/>
  <c r="AGL34" i="14"/>
  <c r="AGM34" i="14"/>
  <c r="AGN34" i="14"/>
  <c r="AGO34" i="14"/>
  <c r="AGP34" i="14"/>
  <c r="AGQ34" i="14"/>
  <c r="AGR34" i="14"/>
  <c r="AGS34" i="14"/>
  <c r="AGT34" i="14"/>
  <c r="AGU34" i="14"/>
  <c r="AGV34" i="14"/>
  <c r="AGW34" i="14"/>
  <c r="AGX34" i="14"/>
  <c r="AGY34" i="14"/>
  <c r="AGZ34" i="14"/>
  <c r="AHA34" i="14"/>
  <c r="AHB34" i="14"/>
  <c r="AHC34" i="14"/>
  <c r="AHD34" i="14"/>
  <c r="AHE34" i="14"/>
  <c r="AHF34" i="14"/>
  <c r="AHG34" i="14"/>
  <c r="AHH34" i="14"/>
  <c r="AHI34" i="14"/>
  <c r="AHJ34" i="14"/>
  <c r="AHK34" i="14"/>
  <c r="AHL34" i="14"/>
  <c r="AHM34" i="14"/>
  <c r="AHN34" i="14"/>
  <c r="AHO34" i="14"/>
  <c r="AHP34" i="14"/>
  <c r="AHQ34" i="14"/>
  <c r="AHR34" i="14"/>
  <c r="AHS34" i="14"/>
  <c r="AHT34" i="14"/>
  <c r="AHU34" i="14"/>
  <c r="AHV34" i="14"/>
  <c r="AHW34" i="14"/>
  <c r="AHX34" i="14"/>
  <c r="AHY34" i="14"/>
  <c r="AHZ34" i="14"/>
  <c r="AIA34" i="14"/>
  <c r="AIB34" i="14"/>
  <c r="AIC34" i="14"/>
  <c r="AID34" i="14"/>
  <c r="AIE34" i="14"/>
  <c r="AIF34" i="14"/>
  <c r="AIG34" i="14"/>
  <c r="AIH34" i="14"/>
  <c r="AII34" i="14"/>
  <c r="AIJ34" i="14"/>
  <c r="AIK34" i="14"/>
  <c r="AIL34" i="14"/>
  <c r="AIM34" i="14"/>
  <c r="AIN34" i="14"/>
  <c r="AIO34" i="14"/>
  <c r="AIP34" i="14"/>
  <c r="AIQ34" i="14"/>
  <c r="AIR34" i="14"/>
  <c r="AIS34" i="14"/>
  <c r="AIT34" i="14"/>
  <c r="AIU34" i="14"/>
  <c r="AIV34" i="14"/>
  <c r="AIW34" i="14"/>
  <c r="AIX34" i="14"/>
  <c r="AIY34" i="14"/>
  <c r="AIZ34" i="14"/>
  <c r="AJA34" i="14"/>
  <c r="AJB34" i="14"/>
  <c r="AJC34" i="14"/>
  <c r="AJD34" i="14"/>
  <c r="AJE34" i="14"/>
  <c r="AJF34" i="14"/>
  <c r="AJG34" i="14"/>
  <c r="AJH34" i="14"/>
  <c r="AJI34" i="14"/>
  <c r="AJJ34" i="14"/>
  <c r="AJK34" i="14"/>
  <c r="AJL34" i="14"/>
  <c r="AJM34" i="14"/>
  <c r="AJN34" i="14"/>
  <c r="AJO34" i="14"/>
  <c r="AJP34" i="14"/>
  <c r="AJQ34" i="14"/>
  <c r="AJR34" i="14"/>
  <c r="AJS34" i="14"/>
  <c r="AJT34" i="14"/>
  <c r="AJU34" i="14"/>
  <c r="AJV34" i="14"/>
  <c r="AJW34" i="14"/>
  <c r="AJX34" i="14"/>
  <c r="AJY34" i="14"/>
  <c r="AJZ34" i="14"/>
  <c r="AKA34" i="14"/>
  <c r="AKB34" i="14"/>
  <c r="AKC34" i="14"/>
  <c r="AKD34" i="14"/>
  <c r="AKE34" i="14"/>
  <c r="AKF34" i="14"/>
  <c r="AKG34" i="14"/>
  <c r="AKH34" i="14"/>
  <c r="AKI34" i="14"/>
  <c r="AKJ34" i="14"/>
  <c r="AKK34" i="14"/>
  <c r="AKL34" i="14"/>
  <c r="AKM34" i="14"/>
  <c r="AKN34" i="14"/>
  <c r="AKO34" i="14"/>
  <c r="AKP34" i="14"/>
  <c r="AKQ34" i="14"/>
  <c r="AKR34" i="14"/>
  <c r="AKS34" i="14"/>
  <c r="AKT34" i="14"/>
  <c r="AKU34" i="14"/>
  <c r="AKV34" i="14"/>
  <c r="AKW34" i="14"/>
  <c r="AKX34" i="14"/>
  <c r="AKY34" i="14"/>
  <c r="AKZ34" i="14"/>
  <c r="ALA34" i="14"/>
  <c r="ALB34" i="14"/>
  <c r="ALC34" i="14"/>
  <c r="ALD34" i="14"/>
  <c r="ALE34" i="14"/>
  <c r="ALF34" i="14"/>
  <c r="ALG34" i="14"/>
  <c r="ALH34" i="14"/>
  <c r="ALI34" i="14"/>
  <c r="ALJ34" i="14"/>
  <c r="ALK34" i="14"/>
  <c r="ALL34" i="14"/>
  <c r="ALM34" i="14"/>
  <c r="ALN34" i="14"/>
  <c r="ALO34" i="14"/>
  <c r="ALP34" i="14"/>
  <c r="ALQ34" i="14"/>
  <c r="ALR34" i="14"/>
  <c r="ALS34" i="14"/>
  <c r="ALT34" i="14"/>
  <c r="ALU34" i="14"/>
  <c r="ALV34" i="14"/>
  <c r="ALW34" i="14"/>
  <c r="ALX34" i="14"/>
  <c r="ALY34" i="14"/>
  <c r="ALZ34" i="14"/>
  <c r="AMA34" i="14"/>
  <c r="AMB34" i="14"/>
  <c r="AMC34" i="14"/>
  <c r="AMD34" i="14"/>
  <c r="AME34" i="14"/>
  <c r="AMF34" i="14"/>
  <c r="AMG34" i="14"/>
  <c r="AMH34" i="14"/>
  <c r="AMI34" i="14"/>
  <c r="AMJ34" i="14"/>
  <c r="TE35" i="14"/>
  <c r="TF35" i="14"/>
  <c r="TG35" i="14"/>
  <c r="TH35" i="14"/>
  <c r="TI35" i="14"/>
  <c r="TJ35" i="14"/>
  <c r="TK35" i="14"/>
  <c r="TL35" i="14"/>
  <c r="TM35" i="14"/>
  <c r="TN35" i="14"/>
  <c r="TO35" i="14"/>
  <c r="TP35" i="14"/>
  <c r="TQ35" i="14"/>
  <c r="TR35" i="14"/>
  <c r="TS35" i="14"/>
  <c r="TT35" i="14"/>
  <c r="TU35" i="14"/>
  <c r="TV35" i="14"/>
  <c r="TW35" i="14"/>
  <c r="TX35" i="14"/>
  <c r="TY35" i="14"/>
  <c r="TZ35" i="14"/>
  <c r="UA35" i="14"/>
  <c r="UB35" i="14"/>
  <c r="UC35" i="14"/>
  <c r="UD35" i="14"/>
  <c r="UE35" i="14"/>
  <c r="UF35" i="14"/>
  <c r="UG35" i="14"/>
  <c r="UH35" i="14"/>
  <c r="UI35" i="14"/>
  <c r="UJ35" i="14"/>
  <c r="UK35" i="14"/>
  <c r="UL35" i="14"/>
  <c r="UM35" i="14"/>
  <c r="UN35" i="14"/>
  <c r="UO35" i="14"/>
  <c r="UP35" i="14"/>
  <c r="UQ35" i="14"/>
  <c r="UR35" i="14"/>
  <c r="US35" i="14"/>
  <c r="UT35" i="14"/>
  <c r="UU35" i="14"/>
  <c r="UV35" i="14"/>
  <c r="UW35" i="14"/>
  <c r="UX35" i="14"/>
  <c r="UY35" i="14"/>
  <c r="UZ35" i="14"/>
  <c r="VA35" i="14"/>
  <c r="VB35" i="14"/>
  <c r="VC35" i="14"/>
  <c r="VD35" i="14"/>
  <c r="VE35" i="14"/>
  <c r="VF35" i="14"/>
  <c r="VG35" i="14"/>
  <c r="VH35" i="14"/>
  <c r="VI35" i="14"/>
  <c r="VJ35" i="14"/>
  <c r="VK35" i="14"/>
  <c r="VL35" i="14"/>
  <c r="VM35" i="14"/>
  <c r="VN35" i="14"/>
  <c r="VO35" i="14"/>
  <c r="VP35" i="14"/>
  <c r="VQ35" i="14"/>
  <c r="VR35" i="14"/>
  <c r="VS35" i="14"/>
  <c r="VT35" i="14"/>
  <c r="VU35" i="14"/>
  <c r="VV35" i="14"/>
  <c r="VW35" i="14"/>
  <c r="VX35" i="14"/>
  <c r="VY35" i="14"/>
  <c r="VZ35" i="14"/>
  <c r="WA35" i="14"/>
  <c r="WB35" i="14"/>
  <c r="WC35" i="14"/>
  <c r="WD35" i="14"/>
  <c r="WE35" i="14"/>
  <c r="WF35" i="14"/>
  <c r="WG35" i="14"/>
  <c r="WH35" i="14"/>
  <c r="WI35" i="14"/>
  <c r="WJ35" i="14"/>
  <c r="WK35" i="14"/>
  <c r="WL35" i="14"/>
  <c r="WM35" i="14"/>
  <c r="WN35" i="14"/>
  <c r="WO35" i="14"/>
  <c r="WP35" i="14"/>
  <c r="WQ35" i="14"/>
  <c r="WR35" i="14"/>
  <c r="WS35" i="14"/>
  <c r="WT35" i="14"/>
  <c r="WU35" i="14"/>
  <c r="WV35" i="14"/>
  <c r="WW35" i="14"/>
  <c r="WX35" i="14"/>
  <c r="WY35" i="14"/>
  <c r="WZ35" i="14"/>
  <c r="XA35" i="14"/>
  <c r="XB35" i="14"/>
  <c r="XC35" i="14"/>
  <c r="XD35" i="14"/>
  <c r="XE35" i="14"/>
  <c r="XF35" i="14"/>
  <c r="XG35" i="14"/>
  <c r="XH35" i="14"/>
  <c r="XI35" i="14"/>
  <c r="XJ35" i="14"/>
  <c r="XK35" i="14"/>
  <c r="XL35" i="14"/>
  <c r="XM35" i="14"/>
  <c r="XN35" i="14"/>
  <c r="XO35" i="14"/>
  <c r="XP35" i="14"/>
  <c r="XQ35" i="14"/>
  <c r="XR35" i="14"/>
  <c r="XS35" i="14"/>
  <c r="XT35" i="14"/>
  <c r="XU35" i="14"/>
  <c r="XV35" i="14"/>
  <c r="XW35" i="14"/>
  <c r="XX35" i="14"/>
  <c r="XY35" i="14"/>
  <c r="XZ35" i="14"/>
  <c r="YA35" i="14"/>
  <c r="YB35" i="14"/>
  <c r="YC35" i="14"/>
  <c r="YD35" i="14"/>
  <c r="YE35" i="14"/>
  <c r="YF35" i="14"/>
  <c r="YG35" i="14"/>
  <c r="YH35" i="14"/>
  <c r="YI35" i="14"/>
  <c r="YJ35" i="14"/>
  <c r="YK35" i="14"/>
  <c r="YL35" i="14"/>
  <c r="YM35" i="14"/>
  <c r="YN35" i="14"/>
  <c r="YO35" i="14"/>
  <c r="YP35" i="14"/>
  <c r="YQ35" i="14"/>
  <c r="YR35" i="14"/>
  <c r="YS35" i="14"/>
  <c r="YT35" i="14"/>
  <c r="YU35" i="14"/>
  <c r="YV35" i="14"/>
  <c r="YW35" i="14"/>
  <c r="YX35" i="14"/>
  <c r="YY35" i="14"/>
  <c r="YZ35" i="14"/>
  <c r="ZA35" i="14"/>
  <c r="ZB35" i="14"/>
  <c r="ZC35" i="14"/>
  <c r="ZD35" i="14"/>
  <c r="ZE35" i="14"/>
  <c r="ZF35" i="14"/>
  <c r="ZG35" i="14"/>
  <c r="ZH35" i="14"/>
  <c r="ZI35" i="14"/>
  <c r="ZJ35" i="14"/>
  <c r="ZK35" i="14"/>
  <c r="ZL35" i="14"/>
  <c r="ZM35" i="14"/>
  <c r="ZN35" i="14"/>
  <c r="ZO35" i="14"/>
  <c r="ZP35" i="14"/>
  <c r="ZQ35" i="14"/>
  <c r="ZR35" i="14"/>
  <c r="ZS35" i="14"/>
  <c r="ZT35" i="14"/>
  <c r="ZU35" i="14"/>
  <c r="ZV35" i="14"/>
  <c r="ZW35" i="14"/>
  <c r="ZX35" i="14"/>
  <c r="ZY35" i="14"/>
  <c r="ZZ35" i="14"/>
  <c r="AAA35" i="14"/>
  <c r="AAB35" i="14"/>
  <c r="AAC35" i="14"/>
  <c r="AAD35" i="14"/>
  <c r="AAE35" i="14"/>
  <c r="AAF35" i="14"/>
  <c r="AAG35" i="14"/>
  <c r="AAH35" i="14"/>
  <c r="AAI35" i="14"/>
  <c r="AAJ35" i="14"/>
  <c r="AAK35" i="14"/>
  <c r="AAL35" i="14"/>
  <c r="AAM35" i="14"/>
  <c r="AAN35" i="14"/>
  <c r="AAO35" i="14"/>
  <c r="AAP35" i="14"/>
  <c r="AAQ35" i="14"/>
  <c r="AAR35" i="14"/>
  <c r="AAS35" i="14"/>
  <c r="AAT35" i="14"/>
  <c r="AAU35" i="14"/>
  <c r="AAV35" i="14"/>
  <c r="AAW35" i="14"/>
  <c r="AAX35" i="14"/>
  <c r="AAY35" i="14"/>
  <c r="AAZ35" i="14"/>
  <c r="ABA35" i="14"/>
  <c r="ABB35" i="14"/>
  <c r="ABC35" i="14"/>
  <c r="ABD35" i="14"/>
  <c r="ABE35" i="14"/>
  <c r="ABF35" i="14"/>
  <c r="ABG35" i="14"/>
  <c r="ABH35" i="14"/>
  <c r="ABI35" i="14"/>
  <c r="ABJ35" i="14"/>
  <c r="ABK35" i="14"/>
  <c r="ABL35" i="14"/>
  <c r="ABM35" i="14"/>
  <c r="ABN35" i="14"/>
  <c r="ABO35" i="14"/>
  <c r="ABP35" i="14"/>
  <c r="ABQ35" i="14"/>
  <c r="ABR35" i="14"/>
  <c r="ABS35" i="14"/>
  <c r="ABT35" i="14"/>
  <c r="ABU35" i="14"/>
  <c r="ABV35" i="14"/>
  <c r="ABW35" i="14"/>
  <c r="ABX35" i="14"/>
  <c r="ABY35" i="14"/>
  <c r="ABZ35" i="14"/>
  <c r="ACA35" i="14"/>
  <c r="ACB35" i="14"/>
  <c r="ACC35" i="14"/>
  <c r="ACD35" i="14"/>
  <c r="ACE35" i="14"/>
  <c r="ACF35" i="14"/>
  <c r="ACG35" i="14"/>
  <c r="ACH35" i="14"/>
  <c r="ACI35" i="14"/>
  <c r="ACJ35" i="14"/>
  <c r="ACK35" i="14"/>
  <c r="ACL35" i="14"/>
  <c r="ACM35" i="14"/>
  <c r="ACN35" i="14"/>
  <c r="ACO35" i="14"/>
  <c r="ACP35" i="14"/>
  <c r="ACQ35" i="14"/>
  <c r="ACR35" i="14"/>
  <c r="ACS35" i="14"/>
  <c r="ACT35" i="14"/>
  <c r="ACU35" i="14"/>
  <c r="ACV35" i="14"/>
  <c r="ACW35" i="14"/>
  <c r="ACX35" i="14"/>
  <c r="ACY35" i="14"/>
  <c r="ACZ35" i="14"/>
  <c r="ADA35" i="14"/>
  <c r="ADB35" i="14"/>
  <c r="ADC35" i="14"/>
  <c r="ADD35" i="14"/>
  <c r="ADE35" i="14"/>
  <c r="ADF35" i="14"/>
  <c r="ADG35" i="14"/>
  <c r="ADH35" i="14"/>
  <c r="ADI35" i="14"/>
  <c r="ADJ35" i="14"/>
  <c r="ADK35" i="14"/>
  <c r="ADL35" i="14"/>
  <c r="ADM35" i="14"/>
  <c r="ADN35" i="14"/>
  <c r="ADO35" i="14"/>
  <c r="ADP35" i="14"/>
  <c r="ADQ35" i="14"/>
  <c r="ADR35" i="14"/>
  <c r="ADS35" i="14"/>
  <c r="ADT35" i="14"/>
  <c r="ADU35" i="14"/>
  <c r="ADV35" i="14"/>
  <c r="ADW35" i="14"/>
  <c r="ADX35" i="14"/>
  <c r="ADY35" i="14"/>
  <c r="ADZ35" i="14"/>
  <c r="AEA35" i="14"/>
  <c r="AEB35" i="14"/>
  <c r="AEC35" i="14"/>
  <c r="AED35" i="14"/>
  <c r="AEE35" i="14"/>
  <c r="AEF35" i="14"/>
  <c r="AEG35" i="14"/>
  <c r="AEH35" i="14"/>
  <c r="AEI35" i="14"/>
  <c r="AEJ35" i="14"/>
  <c r="AEK35" i="14"/>
  <c r="AEL35" i="14"/>
  <c r="AEM35" i="14"/>
  <c r="AEN35" i="14"/>
  <c r="AEO35" i="14"/>
  <c r="AEP35" i="14"/>
  <c r="AEQ35" i="14"/>
  <c r="AER35" i="14"/>
  <c r="AES35" i="14"/>
  <c r="AET35" i="14"/>
  <c r="AEU35" i="14"/>
  <c r="AEV35" i="14"/>
  <c r="AEW35" i="14"/>
  <c r="AEX35" i="14"/>
  <c r="AEY35" i="14"/>
  <c r="AEZ35" i="14"/>
  <c r="AFA35" i="14"/>
  <c r="AFB35" i="14"/>
  <c r="AFC35" i="14"/>
  <c r="AFD35" i="14"/>
  <c r="AFE35" i="14"/>
  <c r="AFF35" i="14"/>
  <c r="AFG35" i="14"/>
  <c r="AFH35" i="14"/>
  <c r="AFI35" i="14"/>
  <c r="AFJ35" i="14"/>
  <c r="AFK35" i="14"/>
  <c r="AFL35" i="14"/>
  <c r="AFM35" i="14"/>
  <c r="AFN35" i="14"/>
  <c r="AFO35" i="14"/>
  <c r="AFP35" i="14"/>
  <c r="AFQ35" i="14"/>
  <c r="AFR35" i="14"/>
  <c r="AFS35" i="14"/>
  <c r="AFT35" i="14"/>
  <c r="AFU35" i="14"/>
  <c r="AFV35" i="14"/>
  <c r="AFW35" i="14"/>
  <c r="AFX35" i="14"/>
  <c r="AFY35" i="14"/>
  <c r="AFZ35" i="14"/>
  <c r="AGA35" i="14"/>
  <c r="AGB35" i="14"/>
  <c r="AGC35" i="14"/>
  <c r="AGD35" i="14"/>
  <c r="AGE35" i="14"/>
  <c r="AGF35" i="14"/>
  <c r="AGG35" i="14"/>
  <c r="AGH35" i="14"/>
  <c r="AGI35" i="14"/>
  <c r="AGJ35" i="14"/>
  <c r="AGK35" i="14"/>
  <c r="AGL35" i="14"/>
  <c r="AGM35" i="14"/>
  <c r="AGN35" i="14"/>
  <c r="AGO35" i="14"/>
  <c r="AGP35" i="14"/>
  <c r="AGQ35" i="14"/>
  <c r="AGR35" i="14"/>
  <c r="AGS35" i="14"/>
  <c r="AGT35" i="14"/>
  <c r="AGU35" i="14"/>
  <c r="AGV35" i="14"/>
  <c r="AGW35" i="14"/>
  <c r="AGX35" i="14"/>
  <c r="AGY35" i="14"/>
  <c r="AGZ35" i="14"/>
  <c r="AHA35" i="14"/>
  <c r="AHB35" i="14"/>
  <c r="AHC35" i="14"/>
  <c r="AHD35" i="14"/>
  <c r="AHE35" i="14"/>
  <c r="AHF35" i="14"/>
  <c r="AHG35" i="14"/>
  <c r="AHH35" i="14"/>
  <c r="AHI35" i="14"/>
  <c r="AHJ35" i="14"/>
  <c r="AHK35" i="14"/>
  <c r="AHL35" i="14"/>
  <c r="AHM35" i="14"/>
  <c r="AHN35" i="14"/>
  <c r="AHO35" i="14"/>
  <c r="AHP35" i="14"/>
  <c r="AHQ35" i="14"/>
  <c r="AHR35" i="14"/>
  <c r="AHS35" i="14"/>
  <c r="AHT35" i="14"/>
  <c r="AHU35" i="14"/>
  <c r="AHV35" i="14"/>
  <c r="AHW35" i="14"/>
  <c r="AHX35" i="14"/>
  <c r="AHY35" i="14"/>
  <c r="AHZ35" i="14"/>
  <c r="AIA35" i="14"/>
  <c r="AIB35" i="14"/>
  <c r="AIC35" i="14"/>
  <c r="AID35" i="14"/>
  <c r="AIE35" i="14"/>
  <c r="AIF35" i="14"/>
  <c r="AIG35" i="14"/>
  <c r="AIH35" i="14"/>
  <c r="AII35" i="14"/>
  <c r="AIJ35" i="14"/>
  <c r="AIK35" i="14"/>
  <c r="AIL35" i="14"/>
  <c r="AIM35" i="14"/>
  <c r="AIN35" i="14"/>
  <c r="AIO35" i="14"/>
  <c r="AIP35" i="14"/>
  <c r="AIQ35" i="14"/>
  <c r="AIR35" i="14"/>
  <c r="AIS35" i="14"/>
  <c r="AIT35" i="14"/>
  <c r="AIU35" i="14"/>
  <c r="AIV35" i="14"/>
  <c r="AIW35" i="14"/>
  <c r="AIX35" i="14"/>
  <c r="AIY35" i="14"/>
  <c r="AIZ35" i="14"/>
  <c r="AJA35" i="14"/>
  <c r="AJB35" i="14"/>
  <c r="AJC35" i="14"/>
  <c r="AJD35" i="14"/>
  <c r="AJE35" i="14"/>
  <c r="AJF35" i="14"/>
  <c r="AJG35" i="14"/>
  <c r="AJH35" i="14"/>
  <c r="AJI35" i="14"/>
  <c r="AJJ35" i="14"/>
  <c r="AJK35" i="14"/>
  <c r="AJL35" i="14"/>
  <c r="AJM35" i="14"/>
  <c r="AJN35" i="14"/>
  <c r="AJO35" i="14"/>
  <c r="AJP35" i="14"/>
  <c r="AJQ35" i="14"/>
  <c r="AJR35" i="14"/>
  <c r="AJS35" i="14"/>
  <c r="AJT35" i="14"/>
  <c r="AJU35" i="14"/>
  <c r="AJV35" i="14"/>
  <c r="AJW35" i="14"/>
  <c r="AJX35" i="14"/>
  <c r="AJY35" i="14"/>
  <c r="AJZ35" i="14"/>
  <c r="AKA35" i="14"/>
  <c r="AKB35" i="14"/>
  <c r="AKC35" i="14"/>
  <c r="AKD35" i="14"/>
  <c r="AKE35" i="14"/>
  <c r="AKF35" i="14"/>
  <c r="AKG35" i="14"/>
  <c r="AKH35" i="14"/>
  <c r="AKI35" i="14"/>
  <c r="AKJ35" i="14"/>
  <c r="AKK35" i="14"/>
  <c r="AKL35" i="14"/>
  <c r="AKM35" i="14"/>
  <c r="AKN35" i="14"/>
  <c r="AKO35" i="14"/>
  <c r="AKP35" i="14"/>
  <c r="AKQ35" i="14"/>
  <c r="AKR35" i="14"/>
  <c r="AKS35" i="14"/>
  <c r="AKT35" i="14"/>
  <c r="AKU35" i="14"/>
  <c r="AKV35" i="14"/>
  <c r="AKW35" i="14"/>
  <c r="AKX35" i="14"/>
  <c r="AKY35" i="14"/>
  <c r="AKZ35" i="14"/>
  <c r="ALA35" i="14"/>
  <c r="ALB35" i="14"/>
  <c r="ALC35" i="14"/>
  <c r="ALD35" i="14"/>
  <c r="ALE35" i="14"/>
  <c r="ALF35" i="14"/>
  <c r="ALG35" i="14"/>
  <c r="ALH35" i="14"/>
  <c r="ALI35" i="14"/>
  <c r="ALJ35" i="14"/>
  <c r="ALK35" i="14"/>
  <c r="ALL35" i="14"/>
  <c r="ALM35" i="14"/>
  <c r="ALN35" i="14"/>
  <c r="ALO35" i="14"/>
  <c r="ALP35" i="14"/>
  <c r="ALQ35" i="14"/>
  <c r="ALR35" i="14"/>
  <c r="ALS35" i="14"/>
  <c r="ALT35" i="14"/>
  <c r="ALU35" i="14"/>
  <c r="ALV35" i="14"/>
  <c r="ALW35" i="14"/>
  <c r="ALX35" i="14"/>
  <c r="ALY35" i="14"/>
  <c r="ALZ35" i="14"/>
  <c r="AMA35" i="14"/>
  <c r="AMB35" i="14"/>
  <c r="AMC35" i="14"/>
  <c r="AMD35" i="14"/>
  <c r="AME35" i="14"/>
  <c r="AMF35" i="14"/>
  <c r="AMG35" i="14"/>
  <c r="AMH35" i="14"/>
  <c r="AMI35" i="14"/>
  <c r="AMJ35" i="14"/>
  <c r="TE36" i="14"/>
  <c r="TF36" i="14"/>
  <c r="TG36" i="14"/>
  <c r="TH36" i="14"/>
  <c r="TI36" i="14"/>
  <c r="TJ36" i="14"/>
  <c r="TK36" i="14"/>
  <c r="TL36" i="14"/>
  <c r="TM36" i="14"/>
  <c r="TN36" i="14"/>
  <c r="TO36" i="14"/>
  <c r="TP36" i="14"/>
  <c r="TQ36" i="14"/>
  <c r="TR36" i="14"/>
  <c r="TS36" i="14"/>
  <c r="TT36" i="14"/>
  <c r="TU36" i="14"/>
  <c r="TV36" i="14"/>
  <c r="TW36" i="14"/>
  <c r="TX36" i="14"/>
  <c r="TY36" i="14"/>
  <c r="TZ36" i="14"/>
  <c r="UA36" i="14"/>
  <c r="UB36" i="14"/>
  <c r="UC36" i="14"/>
  <c r="UD36" i="14"/>
  <c r="UE36" i="14"/>
  <c r="UF36" i="14"/>
  <c r="UG36" i="14"/>
  <c r="UH36" i="14"/>
  <c r="UI36" i="14"/>
  <c r="UJ36" i="14"/>
  <c r="UK36" i="14"/>
  <c r="UL36" i="14"/>
  <c r="UM36" i="14"/>
  <c r="UN36" i="14"/>
  <c r="UO36" i="14"/>
  <c r="UP36" i="14"/>
  <c r="UQ36" i="14"/>
  <c r="UR36" i="14"/>
  <c r="US36" i="14"/>
  <c r="UT36" i="14"/>
  <c r="UU36" i="14"/>
  <c r="UV36" i="14"/>
  <c r="UW36" i="14"/>
  <c r="UX36" i="14"/>
  <c r="UY36" i="14"/>
  <c r="UZ36" i="14"/>
  <c r="VA36" i="14"/>
  <c r="VB36" i="14"/>
  <c r="VC36" i="14"/>
  <c r="VD36" i="14"/>
  <c r="VE36" i="14"/>
  <c r="VF36" i="14"/>
  <c r="VG36" i="14"/>
  <c r="VH36" i="14"/>
  <c r="VI36" i="14"/>
  <c r="VJ36" i="14"/>
  <c r="VK36" i="14"/>
  <c r="VL36" i="14"/>
  <c r="VM36" i="14"/>
  <c r="VN36" i="14"/>
  <c r="VO36" i="14"/>
  <c r="VP36" i="14"/>
  <c r="VQ36" i="14"/>
  <c r="VR36" i="14"/>
  <c r="VS36" i="14"/>
  <c r="VT36" i="14"/>
  <c r="VU36" i="14"/>
  <c r="VV36" i="14"/>
  <c r="VW36" i="14"/>
  <c r="VX36" i="14"/>
  <c r="VY36" i="14"/>
  <c r="VZ36" i="14"/>
  <c r="WA36" i="14"/>
  <c r="WB36" i="14"/>
  <c r="WC36" i="14"/>
  <c r="WD36" i="14"/>
  <c r="WE36" i="14"/>
  <c r="WF36" i="14"/>
  <c r="WG36" i="14"/>
  <c r="WH36" i="14"/>
  <c r="WI36" i="14"/>
  <c r="WJ36" i="14"/>
  <c r="WK36" i="14"/>
  <c r="WL36" i="14"/>
  <c r="WM36" i="14"/>
  <c r="WN36" i="14"/>
  <c r="WO36" i="14"/>
  <c r="WP36" i="14"/>
  <c r="WQ36" i="14"/>
  <c r="WR36" i="14"/>
  <c r="WS36" i="14"/>
  <c r="WT36" i="14"/>
  <c r="WU36" i="14"/>
  <c r="WV36" i="14"/>
  <c r="WW36" i="14"/>
  <c r="WX36" i="14"/>
  <c r="WY36" i="14"/>
  <c r="WZ36" i="14"/>
  <c r="XA36" i="14"/>
  <c r="XB36" i="14"/>
  <c r="XC36" i="14"/>
  <c r="XD36" i="14"/>
  <c r="XE36" i="14"/>
  <c r="XF36" i="14"/>
  <c r="XG36" i="14"/>
  <c r="XH36" i="14"/>
  <c r="XI36" i="14"/>
  <c r="XJ36" i="14"/>
  <c r="XK36" i="14"/>
  <c r="XL36" i="14"/>
  <c r="XM36" i="14"/>
  <c r="XN36" i="14"/>
  <c r="XO36" i="14"/>
  <c r="XP36" i="14"/>
  <c r="XQ36" i="14"/>
  <c r="XR36" i="14"/>
  <c r="XS36" i="14"/>
  <c r="XT36" i="14"/>
  <c r="XU36" i="14"/>
  <c r="XV36" i="14"/>
  <c r="XW36" i="14"/>
  <c r="XX36" i="14"/>
  <c r="XY36" i="14"/>
  <c r="XZ36" i="14"/>
  <c r="YA36" i="14"/>
  <c r="YB36" i="14"/>
  <c r="YC36" i="14"/>
  <c r="YD36" i="14"/>
  <c r="YE36" i="14"/>
  <c r="YF36" i="14"/>
  <c r="YG36" i="14"/>
  <c r="YH36" i="14"/>
  <c r="YI36" i="14"/>
  <c r="YJ36" i="14"/>
  <c r="YK36" i="14"/>
  <c r="YL36" i="14"/>
  <c r="YM36" i="14"/>
  <c r="YN36" i="14"/>
  <c r="YO36" i="14"/>
  <c r="YP36" i="14"/>
  <c r="YQ36" i="14"/>
  <c r="YR36" i="14"/>
  <c r="YS36" i="14"/>
  <c r="YT36" i="14"/>
  <c r="YU36" i="14"/>
  <c r="YV36" i="14"/>
  <c r="YW36" i="14"/>
  <c r="YX36" i="14"/>
  <c r="YY36" i="14"/>
  <c r="YZ36" i="14"/>
  <c r="ZA36" i="14"/>
  <c r="ZB36" i="14"/>
  <c r="ZC36" i="14"/>
  <c r="ZD36" i="14"/>
  <c r="ZE36" i="14"/>
  <c r="ZF36" i="14"/>
  <c r="ZG36" i="14"/>
  <c r="ZH36" i="14"/>
  <c r="ZI36" i="14"/>
  <c r="ZJ36" i="14"/>
  <c r="ZK36" i="14"/>
  <c r="ZL36" i="14"/>
  <c r="ZM36" i="14"/>
  <c r="ZN36" i="14"/>
  <c r="ZO36" i="14"/>
  <c r="ZP36" i="14"/>
  <c r="ZQ36" i="14"/>
  <c r="ZR36" i="14"/>
  <c r="ZS36" i="14"/>
  <c r="ZT36" i="14"/>
  <c r="ZU36" i="14"/>
  <c r="ZV36" i="14"/>
  <c r="ZW36" i="14"/>
  <c r="ZX36" i="14"/>
  <c r="ZY36" i="14"/>
  <c r="ZZ36" i="14"/>
  <c r="AAA36" i="14"/>
  <c r="AAB36" i="14"/>
  <c r="AAC36" i="14"/>
  <c r="AAD36" i="14"/>
  <c r="AAE36" i="14"/>
  <c r="AAF36" i="14"/>
  <c r="AAG36" i="14"/>
  <c r="AAH36" i="14"/>
  <c r="AAI36" i="14"/>
  <c r="AAJ36" i="14"/>
  <c r="AAK36" i="14"/>
  <c r="AAL36" i="14"/>
  <c r="AAM36" i="14"/>
  <c r="AAN36" i="14"/>
  <c r="AAO36" i="14"/>
  <c r="AAP36" i="14"/>
  <c r="AAQ36" i="14"/>
  <c r="AAR36" i="14"/>
  <c r="AAS36" i="14"/>
  <c r="AAT36" i="14"/>
  <c r="AAU36" i="14"/>
  <c r="AAV36" i="14"/>
  <c r="AAW36" i="14"/>
  <c r="AAX36" i="14"/>
  <c r="AAY36" i="14"/>
  <c r="AAZ36" i="14"/>
  <c r="ABA36" i="14"/>
  <c r="ABB36" i="14"/>
  <c r="ABC36" i="14"/>
  <c r="ABD36" i="14"/>
  <c r="ABE36" i="14"/>
  <c r="ABF36" i="14"/>
  <c r="ABG36" i="14"/>
  <c r="ABH36" i="14"/>
  <c r="ABI36" i="14"/>
  <c r="ABJ36" i="14"/>
  <c r="ABK36" i="14"/>
  <c r="ABL36" i="14"/>
  <c r="ABM36" i="14"/>
  <c r="ABN36" i="14"/>
  <c r="ABO36" i="14"/>
  <c r="ABP36" i="14"/>
  <c r="ABQ36" i="14"/>
  <c r="ABR36" i="14"/>
  <c r="ABS36" i="14"/>
  <c r="ABT36" i="14"/>
  <c r="ABU36" i="14"/>
  <c r="ABV36" i="14"/>
  <c r="ABW36" i="14"/>
  <c r="ABX36" i="14"/>
  <c r="ABY36" i="14"/>
  <c r="ABZ36" i="14"/>
  <c r="ACA36" i="14"/>
  <c r="ACB36" i="14"/>
  <c r="ACC36" i="14"/>
  <c r="ACD36" i="14"/>
  <c r="ACE36" i="14"/>
  <c r="ACF36" i="14"/>
  <c r="ACG36" i="14"/>
  <c r="ACH36" i="14"/>
  <c r="ACI36" i="14"/>
  <c r="ACJ36" i="14"/>
  <c r="ACK36" i="14"/>
  <c r="ACL36" i="14"/>
  <c r="ACM36" i="14"/>
  <c r="ACN36" i="14"/>
  <c r="ACO36" i="14"/>
  <c r="ACP36" i="14"/>
  <c r="ACQ36" i="14"/>
  <c r="ACR36" i="14"/>
  <c r="ACS36" i="14"/>
  <c r="ACT36" i="14"/>
  <c r="ACU36" i="14"/>
  <c r="ACV36" i="14"/>
  <c r="ACW36" i="14"/>
  <c r="ACX36" i="14"/>
  <c r="ACY36" i="14"/>
  <c r="ACZ36" i="14"/>
  <c r="ADA36" i="14"/>
  <c r="ADB36" i="14"/>
  <c r="ADC36" i="14"/>
  <c r="ADD36" i="14"/>
  <c r="ADE36" i="14"/>
  <c r="ADF36" i="14"/>
  <c r="ADG36" i="14"/>
  <c r="ADH36" i="14"/>
  <c r="ADI36" i="14"/>
  <c r="ADJ36" i="14"/>
  <c r="ADK36" i="14"/>
  <c r="ADL36" i="14"/>
  <c r="ADM36" i="14"/>
  <c r="ADN36" i="14"/>
  <c r="ADO36" i="14"/>
  <c r="ADP36" i="14"/>
  <c r="ADQ36" i="14"/>
  <c r="ADR36" i="14"/>
  <c r="ADS36" i="14"/>
  <c r="ADT36" i="14"/>
  <c r="ADU36" i="14"/>
  <c r="ADV36" i="14"/>
  <c r="ADW36" i="14"/>
  <c r="ADX36" i="14"/>
  <c r="ADY36" i="14"/>
  <c r="ADZ36" i="14"/>
  <c r="AEA36" i="14"/>
  <c r="AEB36" i="14"/>
  <c r="AEC36" i="14"/>
  <c r="AED36" i="14"/>
  <c r="AEE36" i="14"/>
  <c r="AEF36" i="14"/>
  <c r="AEG36" i="14"/>
  <c r="AEH36" i="14"/>
  <c r="AEI36" i="14"/>
  <c r="AEJ36" i="14"/>
  <c r="AEK36" i="14"/>
  <c r="AEL36" i="14"/>
  <c r="AEM36" i="14"/>
  <c r="AEN36" i="14"/>
  <c r="AEO36" i="14"/>
  <c r="AEP36" i="14"/>
  <c r="AEQ36" i="14"/>
  <c r="AER36" i="14"/>
  <c r="AES36" i="14"/>
  <c r="AET36" i="14"/>
  <c r="AEU36" i="14"/>
  <c r="AEV36" i="14"/>
  <c r="AEW36" i="14"/>
  <c r="AEX36" i="14"/>
  <c r="AEY36" i="14"/>
  <c r="AEZ36" i="14"/>
  <c r="AFA36" i="14"/>
  <c r="AFB36" i="14"/>
  <c r="AFC36" i="14"/>
  <c r="AFD36" i="14"/>
  <c r="AFE36" i="14"/>
  <c r="AFF36" i="14"/>
  <c r="AFG36" i="14"/>
  <c r="AFH36" i="14"/>
  <c r="AFI36" i="14"/>
  <c r="AFJ36" i="14"/>
  <c r="AFK36" i="14"/>
  <c r="AFL36" i="14"/>
  <c r="AFM36" i="14"/>
  <c r="AFN36" i="14"/>
  <c r="AFO36" i="14"/>
  <c r="AFP36" i="14"/>
  <c r="AFQ36" i="14"/>
  <c r="AFR36" i="14"/>
  <c r="AFS36" i="14"/>
  <c r="AFT36" i="14"/>
  <c r="AFU36" i="14"/>
  <c r="AFV36" i="14"/>
  <c r="AFW36" i="14"/>
  <c r="AFX36" i="14"/>
  <c r="AFY36" i="14"/>
  <c r="AFZ36" i="14"/>
  <c r="AGA36" i="14"/>
  <c r="AGB36" i="14"/>
  <c r="AGC36" i="14"/>
  <c r="AGD36" i="14"/>
  <c r="AGE36" i="14"/>
  <c r="AGF36" i="14"/>
  <c r="AGG36" i="14"/>
  <c r="AGH36" i="14"/>
  <c r="AGI36" i="14"/>
  <c r="AGJ36" i="14"/>
  <c r="AGK36" i="14"/>
  <c r="AGL36" i="14"/>
  <c r="AGM36" i="14"/>
  <c r="AGN36" i="14"/>
  <c r="AGO36" i="14"/>
  <c r="AGP36" i="14"/>
  <c r="AGQ36" i="14"/>
  <c r="AGR36" i="14"/>
  <c r="AGS36" i="14"/>
  <c r="AGT36" i="14"/>
  <c r="AGU36" i="14"/>
  <c r="AGV36" i="14"/>
  <c r="AGW36" i="14"/>
  <c r="AGX36" i="14"/>
  <c r="AGY36" i="14"/>
  <c r="AGZ36" i="14"/>
  <c r="AHA36" i="14"/>
  <c r="AHB36" i="14"/>
  <c r="AHC36" i="14"/>
  <c r="AHD36" i="14"/>
  <c r="AHE36" i="14"/>
  <c r="AHF36" i="14"/>
  <c r="AHG36" i="14"/>
  <c r="AHH36" i="14"/>
  <c r="AHI36" i="14"/>
  <c r="AHJ36" i="14"/>
  <c r="AHK36" i="14"/>
  <c r="AHL36" i="14"/>
  <c r="AHM36" i="14"/>
  <c r="AHN36" i="14"/>
  <c r="AHO36" i="14"/>
  <c r="AHP36" i="14"/>
  <c r="AHQ36" i="14"/>
  <c r="AHR36" i="14"/>
  <c r="AHS36" i="14"/>
  <c r="AHT36" i="14"/>
  <c r="AHU36" i="14"/>
  <c r="AHV36" i="14"/>
  <c r="AHW36" i="14"/>
  <c r="AHX36" i="14"/>
  <c r="AHY36" i="14"/>
  <c r="AHZ36" i="14"/>
  <c r="AIA36" i="14"/>
  <c r="AIB36" i="14"/>
  <c r="AIC36" i="14"/>
  <c r="AID36" i="14"/>
  <c r="AIE36" i="14"/>
  <c r="AIF36" i="14"/>
  <c r="AIG36" i="14"/>
  <c r="AIH36" i="14"/>
  <c r="AII36" i="14"/>
  <c r="AIJ36" i="14"/>
  <c r="AIK36" i="14"/>
  <c r="AIL36" i="14"/>
  <c r="AIM36" i="14"/>
  <c r="AIN36" i="14"/>
  <c r="AIO36" i="14"/>
  <c r="AIP36" i="14"/>
  <c r="AIQ36" i="14"/>
  <c r="AIR36" i="14"/>
  <c r="AIS36" i="14"/>
  <c r="AIT36" i="14"/>
  <c r="AIU36" i="14"/>
  <c r="AIV36" i="14"/>
  <c r="AIW36" i="14"/>
  <c r="AIX36" i="14"/>
  <c r="AIY36" i="14"/>
  <c r="AIZ36" i="14"/>
  <c r="AJA36" i="14"/>
  <c r="AJB36" i="14"/>
  <c r="AJC36" i="14"/>
  <c r="AJD36" i="14"/>
  <c r="AJE36" i="14"/>
  <c r="AJF36" i="14"/>
  <c r="AJG36" i="14"/>
  <c r="AJH36" i="14"/>
  <c r="AJI36" i="14"/>
  <c r="AJJ36" i="14"/>
  <c r="AJK36" i="14"/>
  <c r="AJL36" i="14"/>
  <c r="AJM36" i="14"/>
  <c r="AJN36" i="14"/>
  <c r="AJO36" i="14"/>
  <c r="AJP36" i="14"/>
  <c r="AJQ36" i="14"/>
  <c r="AJR36" i="14"/>
  <c r="AJS36" i="14"/>
  <c r="AJT36" i="14"/>
  <c r="AJU36" i="14"/>
  <c r="AJV36" i="14"/>
  <c r="AJW36" i="14"/>
  <c r="AJX36" i="14"/>
  <c r="AJY36" i="14"/>
  <c r="AJZ36" i="14"/>
  <c r="AKA36" i="14"/>
  <c r="AKB36" i="14"/>
  <c r="AKC36" i="14"/>
  <c r="AKD36" i="14"/>
  <c r="AKE36" i="14"/>
  <c r="AKF36" i="14"/>
  <c r="AKG36" i="14"/>
  <c r="AKH36" i="14"/>
  <c r="AKI36" i="14"/>
  <c r="AKJ36" i="14"/>
  <c r="AKK36" i="14"/>
  <c r="AKL36" i="14"/>
  <c r="AKM36" i="14"/>
  <c r="AKN36" i="14"/>
  <c r="AKO36" i="14"/>
  <c r="AKP36" i="14"/>
  <c r="AKQ36" i="14"/>
  <c r="AKR36" i="14"/>
  <c r="AKS36" i="14"/>
  <c r="AKT36" i="14"/>
  <c r="AKU36" i="14"/>
  <c r="AKV36" i="14"/>
  <c r="AKW36" i="14"/>
  <c r="AKX36" i="14"/>
  <c r="AKY36" i="14"/>
  <c r="AKZ36" i="14"/>
  <c r="ALA36" i="14"/>
  <c r="ALB36" i="14"/>
  <c r="ALC36" i="14"/>
  <c r="ALD36" i="14"/>
  <c r="ALE36" i="14"/>
  <c r="ALF36" i="14"/>
  <c r="ALG36" i="14"/>
  <c r="ALH36" i="14"/>
  <c r="ALI36" i="14"/>
  <c r="ALJ36" i="14"/>
  <c r="ALK36" i="14"/>
  <c r="ALL36" i="14"/>
  <c r="ALM36" i="14"/>
  <c r="ALN36" i="14"/>
  <c r="ALO36" i="14"/>
  <c r="ALP36" i="14"/>
  <c r="ALQ36" i="14"/>
  <c r="ALR36" i="14"/>
  <c r="ALS36" i="14"/>
  <c r="ALT36" i="14"/>
  <c r="ALU36" i="14"/>
  <c r="ALV36" i="14"/>
  <c r="ALW36" i="14"/>
  <c r="ALX36" i="14"/>
  <c r="ALY36" i="14"/>
  <c r="ALZ36" i="14"/>
  <c r="AMA36" i="14"/>
  <c r="AMB36" i="14"/>
  <c r="AMC36" i="14"/>
  <c r="AMD36" i="14"/>
  <c r="AME36" i="14"/>
  <c r="AMF36" i="14"/>
  <c r="AMG36" i="14"/>
  <c r="AMH36" i="14"/>
  <c r="AMI36" i="14"/>
  <c r="AMJ36" i="14"/>
  <c r="TE37" i="14"/>
  <c r="TF37" i="14"/>
  <c r="TG37" i="14"/>
  <c r="TH37" i="14"/>
  <c r="TI37" i="14"/>
  <c r="TJ37" i="14"/>
  <c r="TK37" i="14"/>
  <c r="TL37" i="14"/>
  <c r="TM37" i="14"/>
  <c r="TN37" i="14"/>
  <c r="TO37" i="14"/>
  <c r="TP37" i="14"/>
  <c r="TQ37" i="14"/>
  <c r="TR37" i="14"/>
  <c r="TS37" i="14"/>
  <c r="TT37" i="14"/>
  <c r="TU37" i="14"/>
  <c r="TV37" i="14"/>
  <c r="TW37" i="14"/>
  <c r="TX37" i="14"/>
  <c r="TY37" i="14"/>
  <c r="TZ37" i="14"/>
  <c r="UA37" i="14"/>
  <c r="UB37" i="14"/>
  <c r="UC37" i="14"/>
  <c r="UD37" i="14"/>
  <c r="UE37" i="14"/>
  <c r="UF37" i="14"/>
  <c r="UG37" i="14"/>
  <c r="UH37" i="14"/>
  <c r="UI37" i="14"/>
  <c r="UJ37" i="14"/>
  <c r="UK37" i="14"/>
  <c r="UL37" i="14"/>
  <c r="UM37" i="14"/>
  <c r="UN37" i="14"/>
  <c r="UO37" i="14"/>
  <c r="UP37" i="14"/>
  <c r="UQ37" i="14"/>
  <c r="UR37" i="14"/>
  <c r="US37" i="14"/>
  <c r="UT37" i="14"/>
  <c r="UU37" i="14"/>
  <c r="UV37" i="14"/>
  <c r="UW37" i="14"/>
  <c r="UX37" i="14"/>
  <c r="UY37" i="14"/>
  <c r="UZ37" i="14"/>
  <c r="VA37" i="14"/>
  <c r="VB37" i="14"/>
  <c r="VC37" i="14"/>
  <c r="VD37" i="14"/>
  <c r="VE37" i="14"/>
  <c r="VF37" i="14"/>
  <c r="VG37" i="14"/>
  <c r="VH37" i="14"/>
  <c r="VI37" i="14"/>
  <c r="VJ37" i="14"/>
  <c r="VK37" i="14"/>
  <c r="VL37" i="14"/>
  <c r="VM37" i="14"/>
  <c r="VN37" i="14"/>
  <c r="VO37" i="14"/>
  <c r="VP37" i="14"/>
  <c r="VQ37" i="14"/>
  <c r="VR37" i="14"/>
  <c r="VS37" i="14"/>
  <c r="VT37" i="14"/>
  <c r="VU37" i="14"/>
  <c r="VV37" i="14"/>
  <c r="VW37" i="14"/>
  <c r="VX37" i="14"/>
  <c r="VY37" i="14"/>
  <c r="VZ37" i="14"/>
  <c r="WA37" i="14"/>
  <c r="WB37" i="14"/>
  <c r="WC37" i="14"/>
  <c r="WD37" i="14"/>
  <c r="WE37" i="14"/>
  <c r="WF37" i="14"/>
  <c r="WG37" i="14"/>
  <c r="WH37" i="14"/>
  <c r="WI37" i="14"/>
  <c r="WJ37" i="14"/>
  <c r="WK37" i="14"/>
  <c r="WL37" i="14"/>
  <c r="WM37" i="14"/>
  <c r="WN37" i="14"/>
  <c r="WO37" i="14"/>
  <c r="WP37" i="14"/>
  <c r="WQ37" i="14"/>
  <c r="WR37" i="14"/>
  <c r="WS37" i="14"/>
  <c r="WT37" i="14"/>
  <c r="WU37" i="14"/>
  <c r="WV37" i="14"/>
  <c r="WW37" i="14"/>
  <c r="WX37" i="14"/>
  <c r="WY37" i="14"/>
  <c r="WZ37" i="14"/>
  <c r="XA37" i="14"/>
  <c r="XB37" i="14"/>
  <c r="XC37" i="14"/>
  <c r="XD37" i="14"/>
  <c r="XE37" i="14"/>
  <c r="XF37" i="14"/>
  <c r="XG37" i="14"/>
  <c r="XH37" i="14"/>
  <c r="XI37" i="14"/>
  <c r="XJ37" i="14"/>
  <c r="XK37" i="14"/>
  <c r="XL37" i="14"/>
  <c r="XM37" i="14"/>
  <c r="XN37" i="14"/>
  <c r="XO37" i="14"/>
  <c r="XP37" i="14"/>
  <c r="XQ37" i="14"/>
  <c r="XR37" i="14"/>
  <c r="XS37" i="14"/>
  <c r="XT37" i="14"/>
  <c r="XU37" i="14"/>
  <c r="XV37" i="14"/>
  <c r="XW37" i="14"/>
  <c r="XX37" i="14"/>
  <c r="XY37" i="14"/>
  <c r="XZ37" i="14"/>
  <c r="YA37" i="14"/>
  <c r="YB37" i="14"/>
  <c r="YC37" i="14"/>
  <c r="YD37" i="14"/>
  <c r="YE37" i="14"/>
  <c r="YF37" i="14"/>
  <c r="YG37" i="14"/>
  <c r="YH37" i="14"/>
  <c r="YI37" i="14"/>
  <c r="YJ37" i="14"/>
  <c r="YK37" i="14"/>
  <c r="YL37" i="14"/>
  <c r="YM37" i="14"/>
  <c r="YN37" i="14"/>
  <c r="YO37" i="14"/>
  <c r="YP37" i="14"/>
  <c r="YQ37" i="14"/>
  <c r="YR37" i="14"/>
  <c r="YS37" i="14"/>
  <c r="YT37" i="14"/>
  <c r="YU37" i="14"/>
  <c r="YV37" i="14"/>
  <c r="YW37" i="14"/>
  <c r="YX37" i="14"/>
  <c r="YY37" i="14"/>
  <c r="YZ37" i="14"/>
  <c r="ZA37" i="14"/>
  <c r="ZB37" i="14"/>
  <c r="ZC37" i="14"/>
  <c r="ZD37" i="14"/>
  <c r="ZE37" i="14"/>
  <c r="ZF37" i="14"/>
  <c r="ZG37" i="14"/>
  <c r="ZH37" i="14"/>
  <c r="ZI37" i="14"/>
  <c r="ZJ37" i="14"/>
  <c r="ZK37" i="14"/>
  <c r="ZL37" i="14"/>
  <c r="ZM37" i="14"/>
  <c r="ZN37" i="14"/>
  <c r="ZO37" i="14"/>
  <c r="ZP37" i="14"/>
  <c r="ZQ37" i="14"/>
  <c r="ZR37" i="14"/>
  <c r="ZS37" i="14"/>
  <c r="ZT37" i="14"/>
  <c r="ZU37" i="14"/>
  <c r="ZV37" i="14"/>
  <c r="ZW37" i="14"/>
  <c r="ZX37" i="14"/>
  <c r="ZY37" i="14"/>
  <c r="ZZ37" i="14"/>
  <c r="AAA37" i="14"/>
  <c r="AAB37" i="14"/>
  <c r="AAC37" i="14"/>
  <c r="AAD37" i="14"/>
  <c r="AAE37" i="14"/>
  <c r="AAF37" i="14"/>
  <c r="AAG37" i="14"/>
  <c r="AAH37" i="14"/>
  <c r="AAI37" i="14"/>
  <c r="AAJ37" i="14"/>
  <c r="AAK37" i="14"/>
  <c r="AAL37" i="14"/>
  <c r="AAM37" i="14"/>
  <c r="AAN37" i="14"/>
  <c r="AAO37" i="14"/>
  <c r="AAP37" i="14"/>
  <c r="AAQ37" i="14"/>
  <c r="AAR37" i="14"/>
  <c r="AAS37" i="14"/>
  <c r="AAT37" i="14"/>
  <c r="AAU37" i="14"/>
  <c r="AAV37" i="14"/>
  <c r="AAW37" i="14"/>
  <c r="AAX37" i="14"/>
  <c r="AAY37" i="14"/>
  <c r="AAZ37" i="14"/>
  <c r="ABA37" i="14"/>
  <c r="ABB37" i="14"/>
  <c r="ABC37" i="14"/>
  <c r="ABD37" i="14"/>
  <c r="ABE37" i="14"/>
  <c r="ABF37" i="14"/>
  <c r="ABG37" i="14"/>
  <c r="ABH37" i="14"/>
  <c r="ABI37" i="14"/>
  <c r="ABJ37" i="14"/>
  <c r="ABK37" i="14"/>
  <c r="ABL37" i="14"/>
  <c r="ABM37" i="14"/>
  <c r="ABN37" i="14"/>
  <c r="ABO37" i="14"/>
  <c r="ABP37" i="14"/>
  <c r="ABQ37" i="14"/>
  <c r="ABR37" i="14"/>
  <c r="ABS37" i="14"/>
  <c r="ABT37" i="14"/>
  <c r="ABU37" i="14"/>
  <c r="ABV37" i="14"/>
  <c r="ABW37" i="14"/>
  <c r="ABX37" i="14"/>
  <c r="ABY37" i="14"/>
  <c r="ABZ37" i="14"/>
  <c r="ACA37" i="14"/>
  <c r="ACB37" i="14"/>
  <c r="ACC37" i="14"/>
  <c r="ACD37" i="14"/>
  <c r="ACE37" i="14"/>
  <c r="ACF37" i="14"/>
  <c r="ACG37" i="14"/>
  <c r="ACH37" i="14"/>
  <c r="ACI37" i="14"/>
  <c r="ACJ37" i="14"/>
  <c r="ACK37" i="14"/>
  <c r="ACL37" i="14"/>
  <c r="ACM37" i="14"/>
  <c r="ACN37" i="14"/>
  <c r="ACO37" i="14"/>
  <c r="ACP37" i="14"/>
  <c r="ACQ37" i="14"/>
  <c r="ACR37" i="14"/>
  <c r="ACS37" i="14"/>
  <c r="ACT37" i="14"/>
  <c r="ACU37" i="14"/>
  <c r="ACV37" i="14"/>
  <c r="ACW37" i="14"/>
  <c r="ACX37" i="14"/>
  <c r="ACY37" i="14"/>
  <c r="ACZ37" i="14"/>
  <c r="ADA37" i="14"/>
  <c r="ADB37" i="14"/>
  <c r="ADC37" i="14"/>
  <c r="ADD37" i="14"/>
  <c r="ADE37" i="14"/>
  <c r="ADF37" i="14"/>
  <c r="ADG37" i="14"/>
  <c r="ADH37" i="14"/>
  <c r="ADI37" i="14"/>
  <c r="ADJ37" i="14"/>
  <c r="ADK37" i="14"/>
  <c r="ADL37" i="14"/>
  <c r="ADM37" i="14"/>
  <c r="ADN37" i="14"/>
  <c r="ADO37" i="14"/>
  <c r="ADP37" i="14"/>
  <c r="ADQ37" i="14"/>
  <c r="ADR37" i="14"/>
  <c r="ADS37" i="14"/>
  <c r="ADT37" i="14"/>
  <c r="ADU37" i="14"/>
  <c r="ADV37" i="14"/>
  <c r="ADW37" i="14"/>
  <c r="ADX37" i="14"/>
  <c r="ADY37" i="14"/>
  <c r="ADZ37" i="14"/>
  <c r="AEA37" i="14"/>
  <c r="AEB37" i="14"/>
  <c r="AEC37" i="14"/>
  <c r="AED37" i="14"/>
  <c r="AEE37" i="14"/>
  <c r="AEF37" i="14"/>
  <c r="AEG37" i="14"/>
  <c r="AEH37" i="14"/>
  <c r="AEI37" i="14"/>
  <c r="AEJ37" i="14"/>
  <c r="AEK37" i="14"/>
  <c r="AEL37" i="14"/>
  <c r="AEM37" i="14"/>
  <c r="AEN37" i="14"/>
  <c r="AEO37" i="14"/>
  <c r="AEP37" i="14"/>
  <c r="AEQ37" i="14"/>
  <c r="AER37" i="14"/>
  <c r="AES37" i="14"/>
  <c r="AET37" i="14"/>
  <c r="AEU37" i="14"/>
  <c r="AEV37" i="14"/>
  <c r="AEW37" i="14"/>
  <c r="AEX37" i="14"/>
  <c r="AEY37" i="14"/>
  <c r="AEZ37" i="14"/>
  <c r="AFA37" i="14"/>
  <c r="AFB37" i="14"/>
  <c r="AFC37" i="14"/>
  <c r="AFD37" i="14"/>
  <c r="AFE37" i="14"/>
  <c r="AFF37" i="14"/>
  <c r="AFG37" i="14"/>
  <c r="AFH37" i="14"/>
  <c r="AFI37" i="14"/>
  <c r="AFJ37" i="14"/>
  <c r="AFK37" i="14"/>
  <c r="AFL37" i="14"/>
  <c r="AFM37" i="14"/>
  <c r="AFN37" i="14"/>
  <c r="AFO37" i="14"/>
  <c r="AFP37" i="14"/>
  <c r="AFQ37" i="14"/>
  <c r="AFR37" i="14"/>
  <c r="AFS37" i="14"/>
  <c r="AFT37" i="14"/>
  <c r="AFU37" i="14"/>
  <c r="AFV37" i="14"/>
  <c r="AFW37" i="14"/>
  <c r="AFX37" i="14"/>
  <c r="AFY37" i="14"/>
  <c r="AFZ37" i="14"/>
  <c r="AGA37" i="14"/>
  <c r="AGB37" i="14"/>
  <c r="AGC37" i="14"/>
  <c r="AGD37" i="14"/>
  <c r="AGE37" i="14"/>
  <c r="AGF37" i="14"/>
  <c r="AGG37" i="14"/>
  <c r="AGH37" i="14"/>
  <c r="AGI37" i="14"/>
  <c r="AGJ37" i="14"/>
  <c r="AGK37" i="14"/>
  <c r="AGL37" i="14"/>
  <c r="AGM37" i="14"/>
  <c r="AGN37" i="14"/>
  <c r="AGO37" i="14"/>
  <c r="AGP37" i="14"/>
  <c r="AGQ37" i="14"/>
  <c r="AGR37" i="14"/>
  <c r="AGS37" i="14"/>
  <c r="AGT37" i="14"/>
  <c r="AGU37" i="14"/>
  <c r="AGV37" i="14"/>
  <c r="AGW37" i="14"/>
  <c r="AGX37" i="14"/>
  <c r="AGY37" i="14"/>
  <c r="AGZ37" i="14"/>
  <c r="AHA37" i="14"/>
  <c r="AHB37" i="14"/>
  <c r="AHC37" i="14"/>
  <c r="AHD37" i="14"/>
  <c r="AHE37" i="14"/>
  <c r="AHF37" i="14"/>
  <c r="AHG37" i="14"/>
  <c r="AHH37" i="14"/>
  <c r="AHI37" i="14"/>
  <c r="AHJ37" i="14"/>
  <c r="AHK37" i="14"/>
  <c r="AHL37" i="14"/>
  <c r="AHM37" i="14"/>
  <c r="AHN37" i="14"/>
  <c r="AHO37" i="14"/>
  <c r="AHP37" i="14"/>
  <c r="AHQ37" i="14"/>
  <c r="AHR37" i="14"/>
  <c r="AHS37" i="14"/>
  <c r="AHT37" i="14"/>
  <c r="AHU37" i="14"/>
  <c r="AHV37" i="14"/>
  <c r="AHW37" i="14"/>
  <c r="AHX37" i="14"/>
  <c r="AHY37" i="14"/>
  <c r="AHZ37" i="14"/>
  <c r="AIA37" i="14"/>
  <c r="AIB37" i="14"/>
  <c r="AIC37" i="14"/>
  <c r="AID37" i="14"/>
  <c r="AIE37" i="14"/>
  <c r="AIF37" i="14"/>
  <c r="AIG37" i="14"/>
  <c r="AIH37" i="14"/>
  <c r="AII37" i="14"/>
  <c r="AIJ37" i="14"/>
  <c r="AIK37" i="14"/>
  <c r="AIL37" i="14"/>
  <c r="AIM37" i="14"/>
  <c r="AIN37" i="14"/>
  <c r="AIO37" i="14"/>
  <c r="AIP37" i="14"/>
  <c r="AIQ37" i="14"/>
  <c r="AIR37" i="14"/>
  <c r="AIS37" i="14"/>
  <c r="AIT37" i="14"/>
  <c r="AIU37" i="14"/>
  <c r="AIV37" i="14"/>
  <c r="AIW37" i="14"/>
  <c r="AIX37" i="14"/>
  <c r="AIY37" i="14"/>
  <c r="AIZ37" i="14"/>
  <c r="AJA37" i="14"/>
  <c r="AJB37" i="14"/>
  <c r="AJC37" i="14"/>
  <c r="AJD37" i="14"/>
  <c r="AJE37" i="14"/>
  <c r="AJF37" i="14"/>
  <c r="AJG37" i="14"/>
  <c r="AJH37" i="14"/>
  <c r="AJI37" i="14"/>
  <c r="AJJ37" i="14"/>
  <c r="AJK37" i="14"/>
  <c r="AJL37" i="14"/>
  <c r="AJM37" i="14"/>
  <c r="AJN37" i="14"/>
  <c r="AJO37" i="14"/>
  <c r="AJP37" i="14"/>
  <c r="AJQ37" i="14"/>
  <c r="AJR37" i="14"/>
  <c r="AJS37" i="14"/>
  <c r="AJT37" i="14"/>
  <c r="AJU37" i="14"/>
  <c r="AJV37" i="14"/>
  <c r="AJW37" i="14"/>
  <c r="AJX37" i="14"/>
  <c r="AJY37" i="14"/>
  <c r="AJZ37" i="14"/>
  <c r="AKA37" i="14"/>
  <c r="AKB37" i="14"/>
  <c r="AKC37" i="14"/>
  <c r="AKD37" i="14"/>
  <c r="AKE37" i="14"/>
  <c r="AKF37" i="14"/>
  <c r="AKG37" i="14"/>
  <c r="AKH37" i="14"/>
  <c r="AKI37" i="14"/>
  <c r="AKJ37" i="14"/>
  <c r="AKK37" i="14"/>
  <c r="AKL37" i="14"/>
  <c r="AKM37" i="14"/>
  <c r="AKN37" i="14"/>
  <c r="AKO37" i="14"/>
  <c r="AKP37" i="14"/>
  <c r="AKQ37" i="14"/>
  <c r="AKR37" i="14"/>
  <c r="AKS37" i="14"/>
  <c r="AKT37" i="14"/>
  <c r="AKU37" i="14"/>
  <c r="AKV37" i="14"/>
  <c r="AKW37" i="14"/>
  <c r="AKX37" i="14"/>
  <c r="AKY37" i="14"/>
  <c r="AKZ37" i="14"/>
  <c r="ALA37" i="14"/>
  <c r="ALB37" i="14"/>
  <c r="ALC37" i="14"/>
  <c r="ALD37" i="14"/>
  <c r="ALE37" i="14"/>
  <c r="ALF37" i="14"/>
  <c r="ALG37" i="14"/>
  <c r="ALH37" i="14"/>
  <c r="ALI37" i="14"/>
  <c r="ALJ37" i="14"/>
  <c r="ALK37" i="14"/>
  <c r="ALL37" i="14"/>
  <c r="ALM37" i="14"/>
  <c r="ALN37" i="14"/>
  <c r="ALO37" i="14"/>
  <c r="ALP37" i="14"/>
  <c r="ALQ37" i="14"/>
  <c r="ALR37" i="14"/>
  <c r="ALS37" i="14"/>
  <c r="ALT37" i="14"/>
  <c r="ALU37" i="14"/>
  <c r="ALV37" i="14"/>
  <c r="ALW37" i="14"/>
  <c r="ALX37" i="14"/>
  <c r="ALY37" i="14"/>
  <c r="ALZ37" i="14"/>
  <c r="AMA37" i="14"/>
  <c r="AMB37" i="14"/>
  <c r="AMC37" i="14"/>
  <c r="AMD37" i="14"/>
  <c r="AME37" i="14"/>
  <c r="AMF37" i="14"/>
  <c r="AMG37" i="14"/>
  <c r="AMH37" i="14"/>
  <c r="AMI37" i="14"/>
  <c r="AMJ37" i="14"/>
  <c r="TE38" i="14"/>
  <c r="TF38" i="14"/>
  <c r="TG38" i="14"/>
  <c r="TH38" i="14"/>
  <c r="TI38" i="14"/>
  <c r="TJ38" i="14"/>
  <c r="TK38" i="14"/>
  <c r="TL38" i="14"/>
  <c r="TM38" i="14"/>
  <c r="TN38" i="14"/>
  <c r="TO38" i="14"/>
  <c r="TP38" i="14"/>
  <c r="TQ38" i="14"/>
  <c r="TR38" i="14"/>
  <c r="TS38" i="14"/>
  <c r="TT38" i="14"/>
  <c r="TU38" i="14"/>
  <c r="TV38" i="14"/>
  <c r="TW38" i="14"/>
  <c r="TX38" i="14"/>
  <c r="TY38" i="14"/>
  <c r="TZ38" i="14"/>
  <c r="UA38" i="14"/>
  <c r="UB38" i="14"/>
  <c r="UC38" i="14"/>
  <c r="UD38" i="14"/>
  <c r="UE38" i="14"/>
  <c r="UF38" i="14"/>
  <c r="UG38" i="14"/>
  <c r="UH38" i="14"/>
  <c r="UI38" i="14"/>
  <c r="UJ38" i="14"/>
  <c r="UK38" i="14"/>
  <c r="UL38" i="14"/>
  <c r="UM38" i="14"/>
  <c r="UN38" i="14"/>
  <c r="UO38" i="14"/>
  <c r="UP38" i="14"/>
  <c r="UQ38" i="14"/>
  <c r="UR38" i="14"/>
  <c r="US38" i="14"/>
  <c r="UT38" i="14"/>
  <c r="UU38" i="14"/>
  <c r="UV38" i="14"/>
  <c r="UW38" i="14"/>
  <c r="UX38" i="14"/>
  <c r="UY38" i="14"/>
  <c r="UZ38" i="14"/>
  <c r="VA38" i="14"/>
  <c r="VB38" i="14"/>
  <c r="VC38" i="14"/>
  <c r="VD38" i="14"/>
  <c r="VE38" i="14"/>
  <c r="VF38" i="14"/>
  <c r="VG38" i="14"/>
  <c r="VH38" i="14"/>
  <c r="VI38" i="14"/>
  <c r="VJ38" i="14"/>
  <c r="VK38" i="14"/>
  <c r="VL38" i="14"/>
  <c r="VM38" i="14"/>
  <c r="VN38" i="14"/>
  <c r="VO38" i="14"/>
  <c r="VP38" i="14"/>
  <c r="VQ38" i="14"/>
  <c r="VR38" i="14"/>
  <c r="VS38" i="14"/>
  <c r="VT38" i="14"/>
  <c r="VU38" i="14"/>
  <c r="VV38" i="14"/>
  <c r="VW38" i="14"/>
  <c r="VX38" i="14"/>
  <c r="VY38" i="14"/>
  <c r="VZ38" i="14"/>
  <c r="WA38" i="14"/>
  <c r="WB38" i="14"/>
  <c r="WC38" i="14"/>
  <c r="WD38" i="14"/>
  <c r="WE38" i="14"/>
  <c r="WF38" i="14"/>
  <c r="WG38" i="14"/>
  <c r="WH38" i="14"/>
  <c r="WI38" i="14"/>
  <c r="WJ38" i="14"/>
  <c r="WK38" i="14"/>
  <c r="WL38" i="14"/>
  <c r="WM38" i="14"/>
  <c r="WN38" i="14"/>
  <c r="WO38" i="14"/>
  <c r="WP38" i="14"/>
  <c r="WQ38" i="14"/>
  <c r="WR38" i="14"/>
  <c r="WS38" i="14"/>
  <c r="WT38" i="14"/>
  <c r="WU38" i="14"/>
  <c r="WV38" i="14"/>
  <c r="WW38" i="14"/>
  <c r="WX38" i="14"/>
  <c r="WY38" i="14"/>
  <c r="WZ38" i="14"/>
  <c r="XA38" i="14"/>
  <c r="XB38" i="14"/>
  <c r="XC38" i="14"/>
  <c r="XD38" i="14"/>
  <c r="XE38" i="14"/>
  <c r="XF38" i="14"/>
  <c r="XG38" i="14"/>
  <c r="XH38" i="14"/>
  <c r="XI38" i="14"/>
  <c r="XJ38" i="14"/>
  <c r="XK38" i="14"/>
  <c r="XL38" i="14"/>
  <c r="XM38" i="14"/>
  <c r="XN38" i="14"/>
  <c r="XO38" i="14"/>
  <c r="XP38" i="14"/>
  <c r="XQ38" i="14"/>
  <c r="XR38" i="14"/>
  <c r="XS38" i="14"/>
  <c r="XT38" i="14"/>
  <c r="XU38" i="14"/>
  <c r="XV38" i="14"/>
  <c r="XW38" i="14"/>
  <c r="XX38" i="14"/>
  <c r="XY38" i="14"/>
  <c r="XZ38" i="14"/>
  <c r="YA38" i="14"/>
  <c r="YB38" i="14"/>
  <c r="YC38" i="14"/>
  <c r="YD38" i="14"/>
  <c r="YE38" i="14"/>
  <c r="YF38" i="14"/>
  <c r="YG38" i="14"/>
  <c r="YH38" i="14"/>
  <c r="YI38" i="14"/>
  <c r="YJ38" i="14"/>
  <c r="YK38" i="14"/>
  <c r="YL38" i="14"/>
  <c r="YM38" i="14"/>
  <c r="YN38" i="14"/>
  <c r="YO38" i="14"/>
  <c r="YP38" i="14"/>
  <c r="YQ38" i="14"/>
  <c r="YR38" i="14"/>
  <c r="YS38" i="14"/>
  <c r="YT38" i="14"/>
  <c r="YU38" i="14"/>
  <c r="YV38" i="14"/>
  <c r="YW38" i="14"/>
  <c r="YX38" i="14"/>
  <c r="YY38" i="14"/>
  <c r="YZ38" i="14"/>
  <c r="ZA38" i="14"/>
  <c r="ZB38" i="14"/>
  <c r="ZC38" i="14"/>
  <c r="ZD38" i="14"/>
  <c r="ZE38" i="14"/>
  <c r="ZF38" i="14"/>
  <c r="ZG38" i="14"/>
  <c r="ZH38" i="14"/>
  <c r="ZI38" i="14"/>
  <c r="ZJ38" i="14"/>
  <c r="ZK38" i="14"/>
  <c r="ZL38" i="14"/>
  <c r="ZM38" i="14"/>
  <c r="ZN38" i="14"/>
  <c r="ZO38" i="14"/>
  <c r="ZP38" i="14"/>
  <c r="ZQ38" i="14"/>
  <c r="ZR38" i="14"/>
  <c r="ZS38" i="14"/>
  <c r="ZT38" i="14"/>
  <c r="ZU38" i="14"/>
  <c r="ZV38" i="14"/>
  <c r="ZW38" i="14"/>
  <c r="ZX38" i="14"/>
  <c r="ZY38" i="14"/>
  <c r="ZZ38" i="14"/>
  <c r="AAA38" i="14"/>
  <c r="AAB38" i="14"/>
  <c r="AAC38" i="14"/>
  <c r="AAD38" i="14"/>
  <c r="AAE38" i="14"/>
  <c r="AAF38" i="14"/>
  <c r="AAG38" i="14"/>
  <c r="AAH38" i="14"/>
  <c r="AAI38" i="14"/>
  <c r="AAJ38" i="14"/>
  <c r="AAK38" i="14"/>
  <c r="AAL38" i="14"/>
  <c r="AAM38" i="14"/>
  <c r="AAN38" i="14"/>
  <c r="AAO38" i="14"/>
  <c r="AAP38" i="14"/>
  <c r="AAQ38" i="14"/>
  <c r="AAR38" i="14"/>
  <c r="AAS38" i="14"/>
  <c r="AAT38" i="14"/>
  <c r="AAU38" i="14"/>
  <c r="AAV38" i="14"/>
  <c r="AAW38" i="14"/>
  <c r="AAX38" i="14"/>
  <c r="AAY38" i="14"/>
  <c r="AAZ38" i="14"/>
  <c r="ABA38" i="14"/>
  <c r="ABB38" i="14"/>
  <c r="ABC38" i="14"/>
  <c r="ABD38" i="14"/>
  <c r="ABE38" i="14"/>
  <c r="ABF38" i="14"/>
  <c r="ABG38" i="14"/>
  <c r="ABH38" i="14"/>
  <c r="ABI38" i="14"/>
  <c r="ABJ38" i="14"/>
  <c r="ABK38" i="14"/>
  <c r="ABL38" i="14"/>
  <c r="ABM38" i="14"/>
  <c r="ABN38" i="14"/>
  <c r="ABO38" i="14"/>
  <c r="ABP38" i="14"/>
  <c r="ABQ38" i="14"/>
  <c r="ABR38" i="14"/>
  <c r="ABS38" i="14"/>
  <c r="ABT38" i="14"/>
  <c r="ABU38" i="14"/>
  <c r="ABV38" i="14"/>
  <c r="ABW38" i="14"/>
  <c r="ABX38" i="14"/>
  <c r="ABY38" i="14"/>
  <c r="ABZ38" i="14"/>
  <c r="ACA38" i="14"/>
  <c r="ACB38" i="14"/>
  <c r="ACC38" i="14"/>
  <c r="ACD38" i="14"/>
  <c r="ACE38" i="14"/>
  <c r="ACF38" i="14"/>
  <c r="ACG38" i="14"/>
  <c r="ACH38" i="14"/>
  <c r="ACI38" i="14"/>
  <c r="ACJ38" i="14"/>
  <c r="ACK38" i="14"/>
  <c r="ACL38" i="14"/>
  <c r="ACM38" i="14"/>
  <c r="ACN38" i="14"/>
  <c r="ACO38" i="14"/>
  <c r="ACP38" i="14"/>
  <c r="ACQ38" i="14"/>
  <c r="ACR38" i="14"/>
  <c r="ACS38" i="14"/>
  <c r="ACT38" i="14"/>
  <c r="ACU38" i="14"/>
  <c r="ACV38" i="14"/>
  <c r="ACW38" i="14"/>
  <c r="ACX38" i="14"/>
  <c r="ACY38" i="14"/>
  <c r="ACZ38" i="14"/>
  <c r="ADA38" i="14"/>
  <c r="ADB38" i="14"/>
  <c r="ADC38" i="14"/>
  <c r="ADD38" i="14"/>
  <c r="ADE38" i="14"/>
  <c r="ADF38" i="14"/>
  <c r="ADG38" i="14"/>
  <c r="ADH38" i="14"/>
  <c r="ADI38" i="14"/>
  <c r="ADJ38" i="14"/>
  <c r="ADK38" i="14"/>
  <c r="ADL38" i="14"/>
  <c r="ADM38" i="14"/>
  <c r="ADN38" i="14"/>
  <c r="ADO38" i="14"/>
  <c r="ADP38" i="14"/>
  <c r="ADQ38" i="14"/>
  <c r="ADR38" i="14"/>
  <c r="ADS38" i="14"/>
  <c r="ADT38" i="14"/>
  <c r="ADU38" i="14"/>
  <c r="ADV38" i="14"/>
  <c r="ADW38" i="14"/>
  <c r="ADX38" i="14"/>
  <c r="ADY38" i="14"/>
  <c r="ADZ38" i="14"/>
  <c r="AEA38" i="14"/>
  <c r="AEB38" i="14"/>
  <c r="AEC38" i="14"/>
  <c r="AED38" i="14"/>
  <c r="AEE38" i="14"/>
  <c r="AEF38" i="14"/>
  <c r="AEG38" i="14"/>
  <c r="AEH38" i="14"/>
  <c r="AEI38" i="14"/>
  <c r="AEJ38" i="14"/>
  <c r="AEK38" i="14"/>
  <c r="AEL38" i="14"/>
  <c r="AEM38" i="14"/>
  <c r="AEN38" i="14"/>
  <c r="AEO38" i="14"/>
  <c r="AEP38" i="14"/>
  <c r="AEQ38" i="14"/>
  <c r="AER38" i="14"/>
  <c r="AES38" i="14"/>
  <c r="AET38" i="14"/>
  <c r="AEU38" i="14"/>
  <c r="AEV38" i="14"/>
  <c r="AEW38" i="14"/>
  <c r="AEX38" i="14"/>
  <c r="AEY38" i="14"/>
  <c r="AEZ38" i="14"/>
  <c r="AFA38" i="14"/>
  <c r="AFB38" i="14"/>
  <c r="AFC38" i="14"/>
  <c r="AFD38" i="14"/>
  <c r="AFE38" i="14"/>
  <c r="AFF38" i="14"/>
  <c r="AFG38" i="14"/>
  <c r="AFH38" i="14"/>
  <c r="AFI38" i="14"/>
  <c r="AFJ38" i="14"/>
  <c r="AFK38" i="14"/>
  <c r="AFL38" i="14"/>
  <c r="AFM38" i="14"/>
  <c r="AFN38" i="14"/>
  <c r="AFO38" i="14"/>
  <c r="AFP38" i="14"/>
  <c r="AFQ38" i="14"/>
  <c r="AFR38" i="14"/>
  <c r="AFS38" i="14"/>
  <c r="AFT38" i="14"/>
  <c r="AFU38" i="14"/>
  <c r="AFV38" i="14"/>
  <c r="AFW38" i="14"/>
  <c r="AFX38" i="14"/>
  <c r="AFY38" i="14"/>
  <c r="AFZ38" i="14"/>
  <c r="AGA38" i="14"/>
  <c r="AGB38" i="14"/>
  <c r="AGC38" i="14"/>
  <c r="AGD38" i="14"/>
  <c r="AGE38" i="14"/>
  <c r="AGF38" i="14"/>
  <c r="AGG38" i="14"/>
  <c r="AGH38" i="14"/>
  <c r="AGI38" i="14"/>
  <c r="AGJ38" i="14"/>
  <c r="AGK38" i="14"/>
  <c r="AGL38" i="14"/>
  <c r="AGM38" i="14"/>
  <c r="AGN38" i="14"/>
  <c r="AGO38" i="14"/>
  <c r="AGP38" i="14"/>
  <c r="AGQ38" i="14"/>
  <c r="AGR38" i="14"/>
  <c r="AGS38" i="14"/>
  <c r="AGT38" i="14"/>
  <c r="AGU38" i="14"/>
  <c r="AGV38" i="14"/>
  <c r="AGW38" i="14"/>
  <c r="AGX38" i="14"/>
  <c r="AGY38" i="14"/>
  <c r="AGZ38" i="14"/>
  <c r="AHA38" i="14"/>
  <c r="AHB38" i="14"/>
  <c r="AHC38" i="14"/>
  <c r="AHD38" i="14"/>
  <c r="AHE38" i="14"/>
  <c r="AHF38" i="14"/>
  <c r="AHG38" i="14"/>
  <c r="AHH38" i="14"/>
  <c r="AHI38" i="14"/>
  <c r="AHJ38" i="14"/>
  <c r="AHK38" i="14"/>
  <c r="AHL38" i="14"/>
  <c r="AHM38" i="14"/>
  <c r="AHN38" i="14"/>
  <c r="AHO38" i="14"/>
  <c r="AHP38" i="14"/>
  <c r="AHQ38" i="14"/>
  <c r="AHR38" i="14"/>
  <c r="AHS38" i="14"/>
  <c r="AHT38" i="14"/>
  <c r="AHU38" i="14"/>
  <c r="AHV38" i="14"/>
  <c r="AHW38" i="14"/>
  <c r="AHX38" i="14"/>
  <c r="AHY38" i="14"/>
  <c r="AHZ38" i="14"/>
  <c r="AIA38" i="14"/>
  <c r="AIB38" i="14"/>
  <c r="AIC38" i="14"/>
  <c r="AID38" i="14"/>
  <c r="AIE38" i="14"/>
  <c r="AIF38" i="14"/>
  <c r="AIG38" i="14"/>
  <c r="AIH38" i="14"/>
  <c r="AII38" i="14"/>
  <c r="AIJ38" i="14"/>
  <c r="AIK38" i="14"/>
  <c r="AIL38" i="14"/>
  <c r="AIM38" i="14"/>
  <c r="AIN38" i="14"/>
  <c r="AIO38" i="14"/>
  <c r="AIP38" i="14"/>
  <c r="AIQ38" i="14"/>
  <c r="AIR38" i="14"/>
  <c r="AIS38" i="14"/>
  <c r="AIT38" i="14"/>
  <c r="AIU38" i="14"/>
  <c r="AIV38" i="14"/>
  <c r="AIW38" i="14"/>
  <c r="AIX38" i="14"/>
  <c r="AIY38" i="14"/>
  <c r="AIZ38" i="14"/>
  <c r="AJA38" i="14"/>
  <c r="AJB38" i="14"/>
  <c r="AJC38" i="14"/>
  <c r="AJD38" i="14"/>
  <c r="AJE38" i="14"/>
  <c r="AJF38" i="14"/>
  <c r="AJG38" i="14"/>
  <c r="AJH38" i="14"/>
  <c r="AJI38" i="14"/>
  <c r="AJJ38" i="14"/>
  <c r="AJK38" i="14"/>
  <c r="AJL38" i="14"/>
  <c r="AJM38" i="14"/>
  <c r="AJN38" i="14"/>
  <c r="AJO38" i="14"/>
  <c r="AJP38" i="14"/>
  <c r="AJQ38" i="14"/>
  <c r="AJR38" i="14"/>
  <c r="AJS38" i="14"/>
  <c r="AJT38" i="14"/>
  <c r="AJU38" i="14"/>
  <c r="AJV38" i="14"/>
  <c r="AJW38" i="14"/>
  <c r="AJX38" i="14"/>
  <c r="AJY38" i="14"/>
  <c r="AJZ38" i="14"/>
  <c r="AKA38" i="14"/>
  <c r="AKB38" i="14"/>
  <c r="AKC38" i="14"/>
  <c r="AKD38" i="14"/>
  <c r="AKE38" i="14"/>
  <c r="AKF38" i="14"/>
  <c r="AKG38" i="14"/>
  <c r="AKH38" i="14"/>
  <c r="AKI38" i="14"/>
  <c r="AKJ38" i="14"/>
  <c r="AKK38" i="14"/>
  <c r="AKL38" i="14"/>
  <c r="AKM38" i="14"/>
  <c r="AKN38" i="14"/>
  <c r="AKO38" i="14"/>
  <c r="AKP38" i="14"/>
  <c r="AKQ38" i="14"/>
  <c r="AKR38" i="14"/>
  <c r="AKS38" i="14"/>
  <c r="AKT38" i="14"/>
  <c r="AKU38" i="14"/>
  <c r="AKV38" i="14"/>
  <c r="AKW38" i="14"/>
  <c r="AKX38" i="14"/>
  <c r="AKY38" i="14"/>
  <c r="AKZ38" i="14"/>
  <c r="ALA38" i="14"/>
  <c r="ALB38" i="14"/>
  <c r="ALC38" i="14"/>
  <c r="ALD38" i="14"/>
  <c r="ALE38" i="14"/>
  <c r="ALF38" i="14"/>
  <c r="ALG38" i="14"/>
  <c r="ALH38" i="14"/>
  <c r="ALI38" i="14"/>
  <c r="ALJ38" i="14"/>
  <c r="ALK38" i="14"/>
  <c r="ALL38" i="14"/>
  <c r="ALM38" i="14"/>
  <c r="ALN38" i="14"/>
  <c r="ALO38" i="14"/>
  <c r="ALP38" i="14"/>
  <c r="ALQ38" i="14"/>
  <c r="ALR38" i="14"/>
  <c r="ALS38" i="14"/>
  <c r="ALT38" i="14"/>
  <c r="ALU38" i="14"/>
  <c r="ALV38" i="14"/>
  <c r="ALW38" i="14"/>
  <c r="ALX38" i="14"/>
  <c r="ALY38" i="14"/>
  <c r="ALZ38" i="14"/>
  <c r="AMA38" i="14"/>
  <c r="AMB38" i="14"/>
  <c r="AMC38" i="14"/>
  <c r="AMD38" i="14"/>
  <c r="AME38" i="14"/>
  <c r="AMF38" i="14"/>
  <c r="AMG38" i="14"/>
  <c r="AMH38" i="14"/>
  <c r="AMI38" i="14"/>
  <c r="AMJ38" i="14"/>
  <c r="TE39" i="14"/>
  <c r="TF39" i="14"/>
  <c r="TG39" i="14"/>
  <c r="TH39" i="14"/>
  <c r="TI39" i="14"/>
  <c r="TJ39" i="14"/>
  <c r="TK39" i="14"/>
  <c r="TL39" i="14"/>
  <c r="TM39" i="14"/>
  <c r="TN39" i="14"/>
  <c r="TO39" i="14"/>
  <c r="TP39" i="14"/>
  <c r="TQ39" i="14"/>
  <c r="TR39" i="14"/>
  <c r="TS39" i="14"/>
  <c r="TT39" i="14"/>
  <c r="TU39" i="14"/>
  <c r="TV39" i="14"/>
  <c r="TW39" i="14"/>
  <c r="TX39" i="14"/>
  <c r="TY39" i="14"/>
  <c r="TZ39" i="14"/>
  <c r="UA39" i="14"/>
  <c r="UB39" i="14"/>
  <c r="UC39" i="14"/>
  <c r="UD39" i="14"/>
  <c r="UE39" i="14"/>
  <c r="UF39" i="14"/>
  <c r="UG39" i="14"/>
  <c r="UH39" i="14"/>
  <c r="UI39" i="14"/>
  <c r="UJ39" i="14"/>
  <c r="UK39" i="14"/>
  <c r="UL39" i="14"/>
  <c r="UM39" i="14"/>
  <c r="UN39" i="14"/>
  <c r="UO39" i="14"/>
  <c r="UP39" i="14"/>
  <c r="UQ39" i="14"/>
  <c r="UR39" i="14"/>
  <c r="US39" i="14"/>
  <c r="UT39" i="14"/>
  <c r="UU39" i="14"/>
  <c r="UV39" i="14"/>
  <c r="UW39" i="14"/>
  <c r="UX39" i="14"/>
  <c r="UY39" i="14"/>
  <c r="UZ39" i="14"/>
  <c r="VA39" i="14"/>
  <c r="VB39" i="14"/>
  <c r="VC39" i="14"/>
  <c r="VD39" i="14"/>
  <c r="VE39" i="14"/>
  <c r="VF39" i="14"/>
  <c r="VG39" i="14"/>
  <c r="VH39" i="14"/>
  <c r="VI39" i="14"/>
  <c r="VJ39" i="14"/>
  <c r="VK39" i="14"/>
  <c r="VL39" i="14"/>
  <c r="VM39" i="14"/>
  <c r="VN39" i="14"/>
  <c r="VO39" i="14"/>
  <c r="VP39" i="14"/>
  <c r="VQ39" i="14"/>
  <c r="VR39" i="14"/>
  <c r="VS39" i="14"/>
  <c r="VT39" i="14"/>
  <c r="VU39" i="14"/>
  <c r="VV39" i="14"/>
  <c r="VW39" i="14"/>
  <c r="VX39" i="14"/>
  <c r="VY39" i="14"/>
  <c r="VZ39" i="14"/>
  <c r="WA39" i="14"/>
  <c r="WB39" i="14"/>
  <c r="WC39" i="14"/>
  <c r="WD39" i="14"/>
  <c r="WE39" i="14"/>
  <c r="WF39" i="14"/>
  <c r="WG39" i="14"/>
  <c r="WH39" i="14"/>
  <c r="WI39" i="14"/>
  <c r="WJ39" i="14"/>
  <c r="WK39" i="14"/>
  <c r="WL39" i="14"/>
  <c r="WM39" i="14"/>
  <c r="WN39" i="14"/>
  <c r="WO39" i="14"/>
  <c r="WP39" i="14"/>
  <c r="WQ39" i="14"/>
  <c r="WR39" i="14"/>
  <c r="WS39" i="14"/>
  <c r="WT39" i="14"/>
  <c r="WU39" i="14"/>
  <c r="WV39" i="14"/>
  <c r="WW39" i="14"/>
  <c r="WX39" i="14"/>
  <c r="WY39" i="14"/>
  <c r="WZ39" i="14"/>
  <c r="XA39" i="14"/>
  <c r="XB39" i="14"/>
  <c r="XC39" i="14"/>
  <c r="XD39" i="14"/>
  <c r="XE39" i="14"/>
  <c r="XF39" i="14"/>
  <c r="XG39" i="14"/>
  <c r="XH39" i="14"/>
  <c r="XI39" i="14"/>
  <c r="XJ39" i="14"/>
  <c r="XK39" i="14"/>
  <c r="XL39" i="14"/>
  <c r="XM39" i="14"/>
  <c r="XN39" i="14"/>
  <c r="XO39" i="14"/>
  <c r="XP39" i="14"/>
  <c r="XQ39" i="14"/>
  <c r="XR39" i="14"/>
  <c r="XS39" i="14"/>
  <c r="XT39" i="14"/>
  <c r="XU39" i="14"/>
  <c r="XV39" i="14"/>
  <c r="XW39" i="14"/>
  <c r="XX39" i="14"/>
  <c r="XY39" i="14"/>
  <c r="XZ39" i="14"/>
  <c r="YA39" i="14"/>
  <c r="YB39" i="14"/>
  <c r="YC39" i="14"/>
  <c r="YD39" i="14"/>
  <c r="YE39" i="14"/>
  <c r="YF39" i="14"/>
  <c r="YG39" i="14"/>
  <c r="YH39" i="14"/>
  <c r="YI39" i="14"/>
  <c r="YJ39" i="14"/>
  <c r="YK39" i="14"/>
  <c r="YL39" i="14"/>
  <c r="YM39" i="14"/>
  <c r="YN39" i="14"/>
  <c r="YO39" i="14"/>
  <c r="YP39" i="14"/>
  <c r="YQ39" i="14"/>
  <c r="YR39" i="14"/>
  <c r="YS39" i="14"/>
  <c r="YT39" i="14"/>
  <c r="YU39" i="14"/>
  <c r="YV39" i="14"/>
  <c r="YW39" i="14"/>
  <c r="YX39" i="14"/>
  <c r="YY39" i="14"/>
  <c r="YZ39" i="14"/>
  <c r="ZA39" i="14"/>
  <c r="ZB39" i="14"/>
  <c r="ZC39" i="14"/>
  <c r="ZD39" i="14"/>
  <c r="ZE39" i="14"/>
  <c r="ZF39" i="14"/>
  <c r="ZG39" i="14"/>
  <c r="ZH39" i="14"/>
  <c r="ZI39" i="14"/>
  <c r="ZJ39" i="14"/>
  <c r="ZK39" i="14"/>
  <c r="ZL39" i="14"/>
  <c r="ZM39" i="14"/>
  <c r="ZN39" i="14"/>
  <c r="ZO39" i="14"/>
  <c r="ZP39" i="14"/>
  <c r="ZQ39" i="14"/>
  <c r="ZR39" i="14"/>
  <c r="ZS39" i="14"/>
  <c r="ZT39" i="14"/>
  <c r="ZU39" i="14"/>
  <c r="ZV39" i="14"/>
  <c r="ZW39" i="14"/>
  <c r="ZX39" i="14"/>
  <c r="ZY39" i="14"/>
  <c r="ZZ39" i="14"/>
  <c r="AAA39" i="14"/>
  <c r="AAB39" i="14"/>
  <c r="AAC39" i="14"/>
  <c r="AAD39" i="14"/>
  <c r="AAE39" i="14"/>
  <c r="AAF39" i="14"/>
  <c r="AAG39" i="14"/>
  <c r="AAH39" i="14"/>
  <c r="AAI39" i="14"/>
  <c r="AAJ39" i="14"/>
  <c r="AAK39" i="14"/>
  <c r="AAL39" i="14"/>
  <c r="AAM39" i="14"/>
  <c r="AAN39" i="14"/>
  <c r="AAO39" i="14"/>
  <c r="AAP39" i="14"/>
  <c r="AAQ39" i="14"/>
  <c r="AAR39" i="14"/>
  <c r="AAS39" i="14"/>
  <c r="AAT39" i="14"/>
  <c r="AAU39" i="14"/>
  <c r="AAV39" i="14"/>
  <c r="AAW39" i="14"/>
  <c r="AAX39" i="14"/>
  <c r="AAY39" i="14"/>
  <c r="AAZ39" i="14"/>
  <c r="ABA39" i="14"/>
  <c r="ABB39" i="14"/>
  <c r="ABC39" i="14"/>
  <c r="ABD39" i="14"/>
  <c r="ABE39" i="14"/>
  <c r="ABF39" i="14"/>
  <c r="ABG39" i="14"/>
  <c r="ABH39" i="14"/>
  <c r="ABI39" i="14"/>
  <c r="ABJ39" i="14"/>
  <c r="ABK39" i="14"/>
  <c r="ABL39" i="14"/>
  <c r="ABM39" i="14"/>
  <c r="ABN39" i="14"/>
  <c r="ABO39" i="14"/>
  <c r="ABP39" i="14"/>
  <c r="ABQ39" i="14"/>
  <c r="ABR39" i="14"/>
  <c r="ABS39" i="14"/>
  <c r="ABT39" i="14"/>
  <c r="ABU39" i="14"/>
  <c r="ABV39" i="14"/>
  <c r="ABW39" i="14"/>
  <c r="ABX39" i="14"/>
  <c r="ABY39" i="14"/>
  <c r="ABZ39" i="14"/>
  <c r="ACA39" i="14"/>
  <c r="ACB39" i="14"/>
  <c r="ACC39" i="14"/>
  <c r="ACD39" i="14"/>
  <c r="ACE39" i="14"/>
  <c r="ACF39" i="14"/>
  <c r="ACG39" i="14"/>
  <c r="ACH39" i="14"/>
  <c r="ACI39" i="14"/>
  <c r="ACJ39" i="14"/>
  <c r="ACK39" i="14"/>
  <c r="ACL39" i="14"/>
  <c r="ACM39" i="14"/>
  <c r="ACN39" i="14"/>
  <c r="ACO39" i="14"/>
  <c r="ACP39" i="14"/>
  <c r="ACQ39" i="14"/>
  <c r="ACR39" i="14"/>
  <c r="ACS39" i="14"/>
  <c r="ACT39" i="14"/>
  <c r="ACU39" i="14"/>
  <c r="ACV39" i="14"/>
  <c r="ACW39" i="14"/>
  <c r="ACX39" i="14"/>
  <c r="ACY39" i="14"/>
  <c r="ACZ39" i="14"/>
  <c r="ADA39" i="14"/>
  <c r="ADB39" i="14"/>
  <c r="ADC39" i="14"/>
  <c r="ADD39" i="14"/>
  <c r="ADE39" i="14"/>
  <c r="ADF39" i="14"/>
  <c r="ADG39" i="14"/>
  <c r="ADH39" i="14"/>
  <c r="ADI39" i="14"/>
  <c r="ADJ39" i="14"/>
  <c r="ADK39" i="14"/>
  <c r="ADL39" i="14"/>
  <c r="ADM39" i="14"/>
  <c r="ADN39" i="14"/>
  <c r="ADO39" i="14"/>
  <c r="ADP39" i="14"/>
  <c r="ADQ39" i="14"/>
  <c r="ADR39" i="14"/>
  <c r="ADS39" i="14"/>
  <c r="ADT39" i="14"/>
  <c r="ADU39" i="14"/>
  <c r="ADV39" i="14"/>
  <c r="ADW39" i="14"/>
  <c r="ADX39" i="14"/>
  <c r="ADY39" i="14"/>
  <c r="ADZ39" i="14"/>
  <c r="AEA39" i="14"/>
  <c r="AEB39" i="14"/>
  <c r="AEC39" i="14"/>
  <c r="AED39" i="14"/>
  <c r="AEE39" i="14"/>
  <c r="AEF39" i="14"/>
  <c r="AEG39" i="14"/>
  <c r="AEH39" i="14"/>
  <c r="AEI39" i="14"/>
  <c r="AEJ39" i="14"/>
  <c r="AEK39" i="14"/>
  <c r="AEL39" i="14"/>
  <c r="AEM39" i="14"/>
  <c r="AEN39" i="14"/>
  <c r="AEO39" i="14"/>
  <c r="AEP39" i="14"/>
  <c r="AEQ39" i="14"/>
  <c r="AER39" i="14"/>
  <c r="AES39" i="14"/>
  <c r="AET39" i="14"/>
  <c r="AEU39" i="14"/>
  <c r="AEV39" i="14"/>
  <c r="AEW39" i="14"/>
  <c r="AEX39" i="14"/>
  <c r="AEY39" i="14"/>
  <c r="AEZ39" i="14"/>
  <c r="AFA39" i="14"/>
  <c r="AFB39" i="14"/>
  <c r="AFC39" i="14"/>
  <c r="AFD39" i="14"/>
  <c r="AFE39" i="14"/>
  <c r="AFF39" i="14"/>
  <c r="AFG39" i="14"/>
  <c r="AFH39" i="14"/>
  <c r="AFI39" i="14"/>
  <c r="AFJ39" i="14"/>
  <c r="AFK39" i="14"/>
  <c r="AFL39" i="14"/>
  <c r="AFM39" i="14"/>
  <c r="AFN39" i="14"/>
  <c r="AFO39" i="14"/>
  <c r="AFP39" i="14"/>
  <c r="AFQ39" i="14"/>
  <c r="AFR39" i="14"/>
  <c r="AFS39" i="14"/>
  <c r="AFT39" i="14"/>
  <c r="AFU39" i="14"/>
  <c r="AFV39" i="14"/>
  <c r="AFW39" i="14"/>
  <c r="AFX39" i="14"/>
  <c r="AFY39" i="14"/>
  <c r="AFZ39" i="14"/>
  <c r="AGA39" i="14"/>
  <c r="AGB39" i="14"/>
  <c r="AGC39" i="14"/>
  <c r="AGD39" i="14"/>
  <c r="AGE39" i="14"/>
  <c r="AGF39" i="14"/>
  <c r="AGG39" i="14"/>
  <c r="AGH39" i="14"/>
  <c r="AGI39" i="14"/>
  <c r="AGJ39" i="14"/>
  <c r="AGK39" i="14"/>
  <c r="AGL39" i="14"/>
  <c r="AGM39" i="14"/>
  <c r="AGN39" i="14"/>
  <c r="AGO39" i="14"/>
  <c r="AGP39" i="14"/>
  <c r="AGQ39" i="14"/>
  <c r="AGR39" i="14"/>
  <c r="AGS39" i="14"/>
  <c r="AGT39" i="14"/>
  <c r="AGU39" i="14"/>
  <c r="AGV39" i="14"/>
  <c r="AGW39" i="14"/>
  <c r="AGX39" i="14"/>
  <c r="AGY39" i="14"/>
  <c r="AGZ39" i="14"/>
  <c r="AHA39" i="14"/>
  <c r="AHB39" i="14"/>
  <c r="AHC39" i="14"/>
  <c r="AHD39" i="14"/>
  <c r="AHE39" i="14"/>
  <c r="AHF39" i="14"/>
  <c r="AHG39" i="14"/>
  <c r="AHH39" i="14"/>
  <c r="AHI39" i="14"/>
  <c r="AHJ39" i="14"/>
  <c r="AHK39" i="14"/>
  <c r="AHL39" i="14"/>
  <c r="AHM39" i="14"/>
  <c r="AHN39" i="14"/>
  <c r="AHO39" i="14"/>
  <c r="AHP39" i="14"/>
  <c r="AHQ39" i="14"/>
  <c r="AHR39" i="14"/>
  <c r="AHS39" i="14"/>
  <c r="AHT39" i="14"/>
  <c r="AHU39" i="14"/>
  <c r="AHV39" i="14"/>
  <c r="AHW39" i="14"/>
  <c r="AHX39" i="14"/>
  <c r="AHY39" i="14"/>
  <c r="AHZ39" i="14"/>
  <c r="AIA39" i="14"/>
  <c r="AIB39" i="14"/>
  <c r="AIC39" i="14"/>
  <c r="AID39" i="14"/>
  <c r="AIE39" i="14"/>
  <c r="AIF39" i="14"/>
  <c r="AIG39" i="14"/>
  <c r="AIH39" i="14"/>
  <c r="AII39" i="14"/>
  <c r="AIJ39" i="14"/>
  <c r="AIK39" i="14"/>
  <c r="AIL39" i="14"/>
  <c r="AIM39" i="14"/>
  <c r="AIN39" i="14"/>
  <c r="AIO39" i="14"/>
  <c r="AIP39" i="14"/>
  <c r="AIQ39" i="14"/>
  <c r="AIR39" i="14"/>
  <c r="AIS39" i="14"/>
  <c r="AIT39" i="14"/>
  <c r="AIU39" i="14"/>
  <c r="AIV39" i="14"/>
  <c r="AIW39" i="14"/>
  <c r="AIX39" i="14"/>
  <c r="AIY39" i="14"/>
  <c r="AIZ39" i="14"/>
  <c r="AJA39" i="14"/>
  <c r="AJB39" i="14"/>
  <c r="AJC39" i="14"/>
  <c r="AJD39" i="14"/>
  <c r="AJE39" i="14"/>
  <c r="AJF39" i="14"/>
  <c r="AJG39" i="14"/>
  <c r="AJH39" i="14"/>
  <c r="AJI39" i="14"/>
  <c r="AJJ39" i="14"/>
  <c r="AJK39" i="14"/>
  <c r="AJL39" i="14"/>
  <c r="AJM39" i="14"/>
  <c r="AJN39" i="14"/>
  <c r="AJO39" i="14"/>
  <c r="AJP39" i="14"/>
  <c r="AJQ39" i="14"/>
  <c r="AJR39" i="14"/>
  <c r="AJS39" i="14"/>
  <c r="AJT39" i="14"/>
  <c r="AJU39" i="14"/>
  <c r="AJV39" i="14"/>
  <c r="AJW39" i="14"/>
  <c r="AJX39" i="14"/>
  <c r="AJY39" i="14"/>
  <c r="AJZ39" i="14"/>
  <c r="AKA39" i="14"/>
  <c r="AKB39" i="14"/>
  <c r="AKC39" i="14"/>
  <c r="AKD39" i="14"/>
  <c r="AKE39" i="14"/>
  <c r="AKF39" i="14"/>
  <c r="AKG39" i="14"/>
  <c r="AKH39" i="14"/>
  <c r="AKI39" i="14"/>
  <c r="AKJ39" i="14"/>
  <c r="AKK39" i="14"/>
  <c r="AKL39" i="14"/>
  <c r="AKM39" i="14"/>
  <c r="AKN39" i="14"/>
  <c r="AKO39" i="14"/>
  <c r="AKP39" i="14"/>
  <c r="AKQ39" i="14"/>
  <c r="AKR39" i="14"/>
  <c r="AKS39" i="14"/>
  <c r="AKT39" i="14"/>
  <c r="AKU39" i="14"/>
  <c r="AKV39" i="14"/>
  <c r="AKW39" i="14"/>
  <c r="AKX39" i="14"/>
  <c r="AKY39" i="14"/>
  <c r="AKZ39" i="14"/>
  <c r="ALA39" i="14"/>
  <c r="ALB39" i="14"/>
  <c r="ALC39" i="14"/>
  <c r="ALD39" i="14"/>
  <c r="ALE39" i="14"/>
  <c r="ALF39" i="14"/>
  <c r="ALG39" i="14"/>
  <c r="ALH39" i="14"/>
  <c r="ALI39" i="14"/>
  <c r="ALJ39" i="14"/>
  <c r="ALK39" i="14"/>
  <c r="ALL39" i="14"/>
  <c r="ALM39" i="14"/>
  <c r="ALN39" i="14"/>
  <c r="ALO39" i="14"/>
  <c r="ALP39" i="14"/>
  <c r="ALQ39" i="14"/>
  <c r="ALR39" i="14"/>
  <c r="ALS39" i="14"/>
  <c r="ALT39" i="14"/>
  <c r="ALU39" i="14"/>
  <c r="ALV39" i="14"/>
  <c r="ALW39" i="14"/>
  <c r="ALX39" i="14"/>
  <c r="ALY39" i="14"/>
  <c r="ALZ39" i="14"/>
  <c r="AMA39" i="14"/>
  <c r="AMB39" i="14"/>
  <c r="AMC39" i="14"/>
  <c r="AMD39" i="14"/>
  <c r="AME39" i="14"/>
  <c r="AMF39" i="14"/>
  <c r="AMG39" i="14"/>
  <c r="AMH39" i="14"/>
  <c r="AMI39" i="14"/>
  <c r="AMJ39" i="14"/>
  <c r="TE40" i="14"/>
  <c r="TF40" i="14"/>
  <c r="TG40" i="14"/>
  <c r="TH40" i="14"/>
  <c r="TI40" i="14"/>
  <c r="TJ40" i="14"/>
  <c r="TK40" i="14"/>
  <c r="TL40" i="14"/>
  <c r="TM40" i="14"/>
  <c r="TN40" i="14"/>
  <c r="TO40" i="14"/>
  <c r="TP40" i="14"/>
  <c r="TQ40" i="14"/>
  <c r="TR40" i="14"/>
  <c r="TS40" i="14"/>
  <c r="TT40" i="14"/>
  <c r="TU40" i="14"/>
  <c r="TV40" i="14"/>
  <c r="TW40" i="14"/>
  <c r="TX40" i="14"/>
  <c r="TY40" i="14"/>
  <c r="TZ40" i="14"/>
  <c r="UA40" i="14"/>
  <c r="UB40" i="14"/>
  <c r="UC40" i="14"/>
  <c r="UD40" i="14"/>
  <c r="UE40" i="14"/>
  <c r="UF40" i="14"/>
  <c r="UG40" i="14"/>
  <c r="UH40" i="14"/>
  <c r="UI40" i="14"/>
  <c r="UJ40" i="14"/>
  <c r="UK40" i="14"/>
  <c r="UL40" i="14"/>
  <c r="UM40" i="14"/>
  <c r="UN40" i="14"/>
  <c r="UO40" i="14"/>
  <c r="UP40" i="14"/>
  <c r="UQ40" i="14"/>
  <c r="UR40" i="14"/>
  <c r="US40" i="14"/>
  <c r="UT40" i="14"/>
  <c r="UU40" i="14"/>
  <c r="UV40" i="14"/>
  <c r="UW40" i="14"/>
  <c r="UX40" i="14"/>
  <c r="UY40" i="14"/>
  <c r="UZ40" i="14"/>
  <c r="VA40" i="14"/>
  <c r="VB40" i="14"/>
  <c r="VC40" i="14"/>
  <c r="VD40" i="14"/>
  <c r="VE40" i="14"/>
  <c r="VF40" i="14"/>
  <c r="VG40" i="14"/>
  <c r="VH40" i="14"/>
  <c r="VI40" i="14"/>
  <c r="VJ40" i="14"/>
  <c r="VK40" i="14"/>
  <c r="VL40" i="14"/>
  <c r="VM40" i="14"/>
  <c r="VN40" i="14"/>
  <c r="VO40" i="14"/>
  <c r="VP40" i="14"/>
  <c r="VQ40" i="14"/>
  <c r="VR40" i="14"/>
  <c r="VS40" i="14"/>
  <c r="VT40" i="14"/>
  <c r="VU40" i="14"/>
  <c r="VV40" i="14"/>
  <c r="VW40" i="14"/>
  <c r="VX40" i="14"/>
  <c r="VY40" i="14"/>
  <c r="VZ40" i="14"/>
  <c r="WA40" i="14"/>
  <c r="WB40" i="14"/>
  <c r="WC40" i="14"/>
  <c r="WD40" i="14"/>
  <c r="WE40" i="14"/>
  <c r="WF40" i="14"/>
  <c r="WG40" i="14"/>
  <c r="WH40" i="14"/>
  <c r="WI40" i="14"/>
  <c r="WJ40" i="14"/>
  <c r="WK40" i="14"/>
  <c r="WL40" i="14"/>
  <c r="WM40" i="14"/>
  <c r="WN40" i="14"/>
  <c r="WO40" i="14"/>
  <c r="WP40" i="14"/>
  <c r="WQ40" i="14"/>
  <c r="WR40" i="14"/>
  <c r="WS40" i="14"/>
  <c r="WT40" i="14"/>
  <c r="WU40" i="14"/>
  <c r="WV40" i="14"/>
  <c r="WW40" i="14"/>
  <c r="WX40" i="14"/>
  <c r="WY40" i="14"/>
  <c r="WZ40" i="14"/>
  <c r="XA40" i="14"/>
  <c r="XB40" i="14"/>
  <c r="XC40" i="14"/>
  <c r="XD40" i="14"/>
  <c r="XE40" i="14"/>
  <c r="XF40" i="14"/>
  <c r="XG40" i="14"/>
  <c r="XH40" i="14"/>
  <c r="XI40" i="14"/>
  <c r="XJ40" i="14"/>
  <c r="XK40" i="14"/>
  <c r="XL40" i="14"/>
  <c r="XM40" i="14"/>
  <c r="XN40" i="14"/>
  <c r="XO40" i="14"/>
  <c r="XP40" i="14"/>
  <c r="XQ40" i="14"/>
  <c r="XR40" i="14"/>
  <c r="XS40" i="14"/>
  <c r="XT40" i="14"/>
  <c r="XU40" i="14"/>
  <c r="XV40" i="14"/>
  <c r="XW40" i="14"/>
  <c r="XX40" i="14"/>
  <c r="XY40" i="14"/>
  <c r="XZ40" i="14"/>
  <c r="YA40" i="14"/>
  <c r="YB40" i="14"/>
  <c r="YC40" i="14"/>
  <c r="YD40" i="14"/>
  <c r="YE40" i="14"/>
  <c r="YF40" i="14"/>
  <c r="YG40" i="14"/>
  <c r="YH40" i="14"/>
  <c r="YI40" i="14"/>
  <c r="YJ40" i="14"/>
  <c r="YK40" i="14"/>
  <c r="YL40" i="14"/>
  <c r="YM40" i="14"/>
  <c r="YN40" i="14"/>
  <c r="YO40" i="14"/>
  <c r="YP40" i="14"/>
  <c r="YQ40" i="14"/>
  <c r="YR40" i="14"/>
  <c r="YS40" i="14"/>
  <c r="YT40" i="14"/>
  <c r="YU40" i="14"/>
  <c r="YV40" i="14"/>
  <c r="YW40" i="14"/>
  <c r="YX40" i="14"/>
  <c r="YY40" i="14"/>
  <c r="YZ40" i="14"/>
  <c r="ZA40" i="14"/>
  <c r="ZB40" i="14"/>
  <c r="ZC40" i="14"/>
  <c r="ZD40" i="14"/>
  <c r="ZE40" i="14"/>
  <c r="ZF40" i="14"/>
  <c r="ZG40" i="14"/>
  <c r="ZH40" i="14"/>
  <c r="ZI40" i="14"/>
  <c r="ZJ40" i="14"/>
  <c r="ZK40" i="14"/>
  <c r="ZL40" i="14"/>
  <c r="ZM40" i="14"/>
  <c r="ZN40" i="14"/>
  <c r="ZO40" i="14"/>
  <c r="ZP40" i="14"/>
  <c r="ZQ40" i="14"/>
  <c r="ZR40" i="14"/>
  <c r="ZS40" i="14"/>
  <c r="ZT40" i="14"/>
  <c r="ZU40" i="14"/>
  <c r="ZV40" i="14"/>
  <c r="ZW40" i="14"/>
  <c r="ZX40" i="14"/>
  <c r="ZY40" i="14"/>
  <c r="ZZ40" i="14"/>
  <c r="AAA40" i="14"/>
  <c r="AAB40" i="14"/>
  <c r="AAC40" i="14"/>
  <c r="AAD40" i="14"/>
  <c r="AAE40" i="14"/>
  <c r="AAF40" i="14"/>
  <c r="AAG40" i="14"/>
  <c r="AAH40" i="14"/>
  <c r="AAI40" i="14"/>
  <c r="AAJ40" i="14"/>
  <c r="AAK40" i="14"/>
  <c r="AAL40" i="14"/>
  <c r="AAM40" i="14"/>
  <c r="AAN40" i="14"/>
  <c r="AAO40" i="14"/>
  <c r="AAP40" i="14"/>
  <c r="AAQ40" i="14"/>
  <c r="AAR40" i="14"/>
  <c r="AAS40" i="14"/>
  <c r="AAT40" i="14"/>
  <c r="AAU40" i="14"/>
  <c r="AAV40" i="14"/>
  <c r="AAW40" i="14"/>
  <c r="AAX40" i="14"/>
  <c r="AAY40" i="14"/>
  <c r="AAZ40" i="14"/>
  <c r="ABA40" i="14"/>
  <c r="ABB40" i="14"/>
  <c r="ABC40" i="14"/>
  <c r="ABD40" i="14"/>
  <c r="ABE40" i="14"/>
  <c r="ABF40" i="14"/>
  <c r="ABG40" i="14"/>
  <c r="ABH40" i="14"/>
  <c r="ABI40" i="14"/>
  <c r="ABJ40" i="14"/>
  <c r="ABK40" i="14"/>
  <c r="ABL40" i="14"/>
  <c r="ABM40" i="14"/>
  <c r="ABN40" i="14"/>
  <c r="ABO40" i="14"/>
  <c r="ABP40" i="14"/>
  <c r="ABQ40" i="14"/>
  <c r="ABR40" i="14"/>
  <c r="ABS40" i="14"/>
  <c r="ABT40" i="14"/>
  <c r="ABU40" i="14"/>
  <c r="ABV40" i="14"/>
  <c r="ABW40" i="14"/>
  <c r="ABX40" i="14"/>
  <c r="ABY40" i="14"/>
  <c r="ABZ40" i="14"/>
  <c r="ACA40" i="14"/>
  <c r="ACB40" i="14"/>
  <c r="ACC40" i="14"/>
  <c r="ACD40" i="14"/>
  <c r="ACE40" i="14"/>
  <c r="ACF40" i="14"/>
  <c r="ACG40" i="14"/>
  <c r="ACH40" i="14"/>
  <c r="ACI40" i="14"/>
  <c r="ACJ40" i="14"/>
  <c r="ACK40" i="14"/>
  <c r="ACL40" i="14"/>
  <c r="ACM40" i="14"/>
  <c r="ACN40" i="14"/>
  <c r="ACO40" i="14"/>
  <c r="ACP40" i="14"/>
  <c r="ACQ40" i="14"/>
  <c r="ACR40" i="14"/>
  <c r="ACS40" i="14"/>
  <c r="ACT40" i="14"/>
  <c r="ACU40" i="14"/>
  <c r="ACV40" i="14"/>
  <c r="ACW40" i="14"/>
  <c r="ACX40" i="14"/>
  <c r="ACY40" i="14"/>
  <c r="ACZ40" i="14"/>
  <c r="ADA40" i="14"/>
  <c r="ADB40" i="14"/>
  <c r="ADC40" i="14"/>
  <c r="ADD40" i="14"/>
  <c r="ADE40" i="14"/>
  <c r="ADF40" i="14"/>
  <c r="ADG40" i="14"/>
  <c r="ADH40" i="14"/>
  <c r="ADI40" i="14"/>
  <c r="ADJ40" i="14"/>
  <c r="ADK40" i="14"/>
  <c r="ADL40" i="14"/>
  <c r="ADM40" i="14"/>
  <c r="ADN40" i="14"/>
  <c r="ADO40" i="14"/>
  <c r="ADP40" i="14"/>
  <c r="ADQ40" i="14"/>
  <c r="ADR40" i="14"/>
  <c r="ADS40" i="14"/>
  <c r="ADT40" i="14"/>
  <c r="ADU40" i="14"/>
  <c r="ADV40" i="14"/>
  <c r="ADW40" i="14"/>
  <c r="ADX40" i="14"/>
  <c r="ADY40" i="14"/>
  <c r="ADZ40" i="14"/>
  <c r="AEA40" i="14"/>
  <c r="AEB40" i="14"/>
  <c r="AEC40" i="14"/>
  <c r="AED40" i="14"/>
  <c r="AEE40" i="14"/>
  <c r="AEF40" i="14"/>
  <c r="AEG40" i="14"/>
  <c r="AEH40" i="14"/>
  <c r="AEI40" i="14"/>
  <c r="AEJ40" i="14"/>
  <c r="AEK40" i="14"/>
  <c r="AEL40" i="14"/>
  <c r="AEM40" i="14"/>
  <c r="AEN40" i="14"/>
  <c r="AEO40" i="14"/>
  <c r="AEP40" i="14"/>
  <c r="AEQ40" i="14"/>
  <c r="AER40" i="14"/>
  <c r="AES40" i="14"/>
  <c r="AET40" i="14"/>
  <c r="AEU40" i="14"/>
  <c r="AEV40" i="14"/>
  <c r="AEW40" i="14"/>
  <c r="AEX40" i="14"/>
  <c r="AEY40" i="14"/>
  <c r="AEZ40" i="14"/>
  <c r="AFA40" i="14"/>
  <c r="AFB40" i="14"/>
  <c r="AFC40" i="14"/>
  <c r="AFD40" i="14"/>
  <c r="AFE40" i="14"/>
  <c r="AFF40" i="14"/>
  <c r="AFG40" i="14"/>
  <c r="AFH40" i="14"/>
  <c r="AFI40" i="14"/>
  <c r="AFJ40" i="14"/>
  <c r="AFK40" i="14"/>
  <c r="AFL40" i="14"/>
  <c r="AFM40" i="14"/>
  <c r="AFN40" i="14"/>
  <c r="AFO40" i="14"/>
  <c r="AFP40" i="14"/>
  <c r="AFQ40" i="14"/>
  <c r="AFR40" i="14"/>
  <c r="AFS40" i="14"/>
  <c r="AFT40" i="14"/>
  <c r="AFU40" i="14"/>
  <c r="AFV40" i="14"/>
  <c r="AFW40" i="14"/>
  <c r="AFX40" i="14"/>
  <c r="AFY40" i="14"/>
  <c r="AFZ40" i="14"/>
  <c r="AGA40" i="14"/>
  <c r="AGB40" i="14"/>
  <c r="AGC40" i="14"/>
  <c r="AGD40" i="14"/>
  <c r="AGE40" i="14"/>
  <c r="AGF40" i="14"/>
  <c r="AGG40" i="14"/>
  <c r="AGH40" i="14"/>
  <c r="AGI40" i="14"/>
  <c r="AGJ40" i="14"/>
  <c r="AGK40" i="14"/>
  <c r="AGL40" i="14"/>
  <c r="AGM40" i="14"/>
  <c r="AGN40" i="14"/>
  <c r="AGO40" i="14"/>
  <c r="AGP40" i="14"/>
  <c r="AGQ40" i="14"/>
  <c r="AGR40" i="14"/>
  <c r="AGS40" i="14"/>
  <c r="AGT40" i="14"/>
  <c r="AGU40" i="14"/>
  <c r="AGV40" i="14"/>
  <c r="AGW40" i="14"/>
  <c r="AGX40" i="14"/>
  <c r="AGY40" i="14"/>
  <c r="AGZ40" i="14"/>
  <c r="AHA40" i="14"/>
  <c r="AHB40" i="14"/>
  <c r="AHC40" i="14"/>
  <c r="AHD40" i="14"/>
  <c r="AHE40" i="14"/>
  <c r="AHF40" i="14"/>
  <c r="AHG40" i="14"/>
  <c r="AHH40" i="14"/>
  <c r="AHI40" i="14"/>
  <c r="AHJ40" i="14"/>
  <c r="AHK40" i="14"/>
  <c r="AHL40" i="14"/>
  <c r="AHM40" i="14"/>
  <c r="AHN40" i="14"/>
  <c r="AHO40" i="14"/>
  <c r="AHP40" i="14"/>
  <c r="AHQ40" i="14"/>
  <c r="AHR40" i="14"/>
  <c r="AHS40" i="14"/>
  <c r="AHT40" i="14"/>
  <c r="AHU40" i="14"/>
  <c r="AHV40" i="14"/>
  <c r="AHW40" i="14"/>
  <c r="AHX40" i="14"/>
  <c r="AHY40" i="14"/>
  <c r="AHZ40" i="14"/>
  <c r="AIA40" i="14"/>
  <c r="AIB40" i="14"/>
  <c r="AIC40" i="14"/>
  <c r="AID40" i="14"/>
  <c r="AIE40" i="14"/>
  <c r="AIF40" i="14"/>
  <c r="AIG40" i="14"/>
  <c r="AIH40" i="14"/>
  <c r="AII40" i="14"/>
  <c r="AIJ40" i="14"/>
  <c r="AIK40" i="14"/>
  <c r="AIL40" i="14"/>
  <c r="AIM40" i="14"/>
  <c r="AIN40" i="14"/>
  <c r="AIO40" i="14"/>
  <c r="AIP40" i="14"/>
  <c r="AIQ40" i="14"/>
  <c r="AIR40" i="14"/>
  <c r="AIS40" i="14"/>
  <c r="AIT40" i="14"/>
  <c r="AIU40" i="14"/>
  <c r="AIV40" i="14"/>
  <c r="AIW40" i="14"/>
  <c r="AIX40" i="14"/>
  <c r="AIY40" i="14"/>
  <c r="AIZ40" i="14"/>
  <c r="AJA40" i="14"/>
  <c r="AJB40" i="14"/>
  <c r="AJC40" i="14"/>
  <c r="AJD40" i="14"/>
  <c r="AJE40" i="14"/>
  <c r="AJF40" i="14"/>
  <c r="AJG40" i="14"/>
  <c r="AJH40" i="14"/>
  <c r="AJI40" i="14"/>
  <c r="AJJ40" i="14"/>
  <c r="AJK40" i="14"/>
  <c r="AJL40" i="14"/>
  <c r="AJM40" i="14"/>
  <c r="AJN40" i="14"/>
  <c r="AJO40" i="14"/>
  <c r="AJP40" i="14"/>
  <c r="AJQ40" i="14"/>
  <c r="AJR40" i="14"/>
  <c r="AJS40" i="14"/>
  <c r="AJT40" i="14"/>
  <c r="AJU40" i="14"/>
  <c r="AJV40" i="14"/>
  <c r="AJW40" i="14"/>
  <c r="AJX40" i="14"/>
  <c r="AJY40" i="14"/>
  <c r="AJZ40" i="14"/>
  <c r="AKA40" i="14"/>
  <c r="AKB40" i="14"/>
  <c r="AKC40" i="14"/>
  <c r="AKD40" i="14"/>
  <c r="AKE40" i="14"/>
  <c r="AKF40" i="14"/>
  <c r="AKG40" i="14"/>
  <c r="AKH40" i="14"/>
  <c r="AKI40" i="14"/>
  <c r="AKJ40" i="14"/>
  <c r="AKK40" i="14"/>
  <c r="AKL40" i="14"/>
  <c r="AKM40" i="14"/>
  <c r="AKN40" i="14"/>
  <c r="AKO40" i="14"/>
  <c r="AKP40" i="14"/>
  <c r="AKQ40" i="14"/>
  <c r="AKR40" i="14"/>
  <c r="AKS40" i="14"/>
  <c r="AKT40" i="14"/>
  <c r="AKU40" i="14"/>
  <c r="AKV40" i="14"/>
  <c r="AKW40" i="14"/>
  <c r="AKX40" i="14"/>
  <c r="AKY40" i="14"/>
  <c r="AKZ40" i="14"/>
  <c r="ALA40" i="14"/>
  <c r="ALB40" i="14"/>
  <c r="ALC40" i="14"/>
  <c r="ALD40" i="14"/>
  <c r="ALE40" i="14"/>
  <c r="ALF40" i="14"/>
  <c r="ALG40" i="14"/>
  <c r="ALH40" i="14"/>
  <c r="ALI40" i="14"/>
  <c r="ALJ40" i="14"/>
  <c r="ALK40" i="14"/>
  <c r="ALL40" i="14"/>
  <c r="ALM40" i="14"/>
  <c r="ALN40" i="14"/>
  <c r="ALO40" i="14"/>
  <c r="ALP40" i="14"/>
  <c r="ALQ40" i="14"/>
  <c r="ALR40" i="14"/>
  <c r="ALS40" i="14"/>
  <c r="ALT40" i="14"/>
  <c r="ALU40" i="14"/>
  <c r="ALV40" i="14"/>
  <c r="ALW40" i="14"/>
  <c r="ALX40" i="14"/>
  <c r="ALY40" i="14"/>
  <c r="ALZ40" i="14"/>
  <c r="AMA40" i="14"/>
  <c r="AMB40" i="14"/>
  <c r="AMC40" i="14"/>
  <c r="AMD40" i="14"/>
  <c r="AME40" i="14"/>
  <c r="AMF40" i="14"/>
  <c r="AMG40" i="14"/>
  <c r="AMH40" i="14"/>
  <c r="AMI40" i="14"/>
  <c r="AMJ40" i="14"/>
  <c r="TE41" i="14"/>
  <c r="TF41" i="14"/>
  <c r="TG41" i="14"/>
  <c r="TH41" i="14"/>
  <c r="TI41" i="14"/>
  <c r="TJ41" i="14"/>
  <c r="TK41" i="14"/>
  <c r="TL41" i="14"/>
  <c r="TM41" i="14"/>
  <c r="TN41" i="14"/>
  <c r="TO41" i="14"/>
  <c r="TP41" i="14"/>
  <c r="TQ41" i="14"/>
  <c r="TR41" i="14"/>
  <c r="TS41" i="14"/>
  <c r="TT41" i="14"/>
  <c r="TU41" i="14"/>
  <c r="TV41" i="14"/>
  <c r="TW41" i="14"/>
  <c r="TX41" i="14"/>
  <c r="TY41" i="14"/>
  <c r="TZ41" i="14"/>
  <c r="UA41" i="14"/>
  <c r="UB41" i="14"/>
  <c r="UC41" i="14"/>
  <c r="UD41" i="14"/>
  <c r="UE41" i="14"/>
  <c r="UF41" i="14"/>
  <c r="UG41" i="14"/>
  <c r="UH41" i="14"/>
  <c r="UI41" i="14"/>
  <c r="UJ41" i="14"/>
  <c r="UK41" i="14"/>
  <c r="UL41" i="14"/>
  <c r="UM41" i="14"/>
  <c r="UN41" i="14"/>
  <c r="UO41" i="14"/>
  <c r="UP41" i="14"/>
  <c r="UQ41" i="14"/>
  <c r="UR41" i="14"/>
  <c r="US41" i="14"/>
  <c r="UT41" i="14"/>
  <c r="UU41" i="14"/>
  <c r="UV41" i="14"/>
  <c r="UW41" i="14"/>
  <c r="UX41" i="14"/>
  <c r="UY41" i="14"/>
  <c r="UZ41" i="14"/>
  <c r="VA41" i="14"/>
  <c r="VB41" i="14"/>
  <c r="VC41" i="14"/>
  <c r="VD41" i="14"/>
  <c r="VE41" i="14"/>
  <c r="VF41" i="14"/>
  <c r="VG41" i="14"/>
  <c r="VH41" i="14"/>
  <c r="VI41" i="14"/>
  <c r="VJ41" i="14"/>
  <c r="VK41" i="14"/>
  <c r="VL41" i="14"/>
  <c r="VM41" i="14"/>
  <c r="VN41" i="14"/>
  <c r="VO41" i="14"/>
  <c r="VP41" i="14"/>
  <c r="VQ41" i="14"/>
  <c r="VR41" i="14"/>
  <c r="VS41" i="14"/>
  <c r="VT41" i="14"/>
  <c r="VU41" i="14"/>
  <c r="VV41" i="14"/>
  <c r="VW41" i="14"/>
  <c r="VX41" i="14"/>
  <c r="VY41" i="14"/>
  <c r="VZ41" i="14"/>
  <c r="WA41" i="14"/>
  <c r="WB41" i="14"/>
  <c r="WC41" i="14"/>
  <c r="WD41" i="14"/>
  <c r="WE41" i="14"/>
  <c r="WF41" i="14"/>
  <c r="WG41" i="14"/>
  <c r="WH41" i="14"/>
  <c r="WI41" i="14"/>
  <c r="WJ41" i="14"/>
  <c r="WK41" i="14"/>
  <c r="WL41" i="14"/>
  <c r="WM41" i="14"/>
  <c r="WN41" i="14"/>
  <c r="WO41" i="14"/>
  <c r="WP41" i="14"/>
  <c r="WQ41" i="14"/>
  <c r="WR41" i="14"/>
  <c r="WS41" i="14"/>
  <c r="WT41" i="14"/>
  <c r="WU41" i="14"/>
  <c r="WV41" i="14"/>
  <c r="WW41" i="14"/>
  <c r="WX41" i="14"/>
  <c r="WY41" i="14"/>
  <c r="WZ41" i="14"/>
  <c r="XA41" i="14"/>
  <c r="XB41" i="14"/>
  <c r="XC41" i="14"/>
  <c r="XD41" i="14"/>
  <c r="XE41" i="14"/>
  <c r="XF41" i="14"/>
  <c r="XG41" i="14"/>
  <c r="XH41" i="14"/>
  <c r="XI41" i="14"/>
  <c r="XJ41" i="14"/>
  <c r="XK41" i="14"/>
  <c r="XL41" i="14"/>
  <c r="XM41" i="14"/>
  <c r="XN41" i="14"/>
  <c r="XO41" i="14"/>
  <c r="XP41" i="14"/>
  <c r="XQ41" i="14"/>
  <c r="XR41" i="14"/>
  <c r="XS41" i="14"/>
  <c r="XT41" i="14"/>
  <c r="XU41" i="14"/>
  <c r="XV41" i="14"/>
  <c r="XW41" i="14"/>
  <c r="XX41" i="14"/>
  <c r="XY41" i="14"/>
  <c r="XZ41" i="14"/>
  <c r="YA41" i="14"/>
  <c r="YB41" i="14"/>
  <c r="YC41" i="14"/>
  <c r="YD41" i="14"/>
  <c r="YE41" i="14"/>
  <c r="YF41" i="14"/>
  <c r="YG41" i="14"/>
  <c r="YH41" i="14"/>
  <c r="YI41" i="14"/>
  <c r="YJ41" i="14"/>
  <c r="YK41" i="14"/>
  <c r="YL41" i="14"/>
  <c r="YM41" i="14"/>
  <c r="YN41" i="14"/>
  <c r="YO41" i="14"/>
  <c r="YP41" i="14"/>
  <c r="YQ41" i="14"/>
  <c r="YR41" i="14"/>
  <c r="YS41" i="14"/>
  <c r="YT41" i="14"/>
  <c r="YU41" i="14"/>
  <c r="YV41" i="14"/>
  <c r="YW41" i="14"/>
  <c r="YX41" i="14"/>
  <c r="YY41" i="14"/>
  <c r="YZ41" i="14"/>
  <c r="ZA41" i="14"/>
  <c r="ZB41" i="14"/>
  <c r="ZC41" i="14"/>
  <c r="ZD41" i="14"/>
  <c r="ZE41" i="14"/>
  <c r="ZF41" i="14"/>
  <c r="ZG41" i="14"/>
  <c r="ZH41" i="14"/>
  <c r="ZI41" i="14"/>
  <c r="ZJ41" i="14"/>
  <c r="ZK41" i="14"/>
  <c r="ZL41" i="14"/>
  <c r="ZM41" i="14"/>
  <c r="ZN41" i="14"/>
  <c r="ZO41" i="14"/>
  <c r="ZP41" i="14"/>
  <c r="ZQ41" i="14"/>
  <c r="ZR41" i="14"/>
  <c r="ZS41" i="14"/>
  <c r="ZT41" i="14"/>
  <c r="ZU41" i="14"/>
  <c r="ZV41" i="14"/>
  <c r="ZW41" i="14"/>
  <c r="ZX41" i="14"/>
  <c r="ZY41" i="14"/>
  <c r="ZZ41" i="14"/>
  <c r="AAA41" i="14"/>
  <c r="AAB41" i="14"/>
  <c r="AAC41" i="14"/>
  <c r="AAD41" i="14"/>
  <c r="AAE41" i="14"/>
  <c r="AAF41" i="14"/>
  <c r="AAG41" i="14"/>
  <c r="AAH41" i="14"/>
  <c r="AAI41" i="14"/>
  <c r="AAJ41" i="14"/>
  <c r="AAK41" i="14"/>
  <c r="AAL41" i="14"/>
  <c r="AAM41" i="14"/>
  <c r="AAN41" i="14"/>
  <c r="AAO41" i="14"/>
  <c r="AAP41" i="14"/>
  <c r="AAQ41" i="14"/>
  <c r="AAR41" i="14"/>
  <c r="AAS41" i="14"/>
  <c r="AAT41" i="14"/>
  <c r="AAU41" i="14"/>
  <c r="AAV41" i="14"/>
  <c r="AAW41" i="14"/>
  <c r="AAX41" i="14"/>
  <c r="AAY41" i="14"/>
  <c r="AAZ41" i="14"/>
  <c r="ABA41" i="14"/>
  <c r="ABB41" i="14"/>
  <c r="ABC41" i="14"/>
  <c r="ABD41" i="14"/>
  <c r="ABE41" i="14"/>
  <c r="ABF41" i="14"/>
  <c r="ABG41" i="14"/>
  <c r="ABH41" i="14"/>
  <c r="ABI41" i="14"/>
  <c r="ABJ41" i="14"/>
  <c r="ABK41" i="14"/>
  <c r="ABL41" i="14"/>
  <c r="ABM41" i="14"/>
  <c r="ABN41" i="14"/>
  <c r="ABO41" i="14"/>
  <c r="ABP41" i="14"/>
  <c r="ABQ41" i="14"/>
  <c r="ABR41" i="14"/>
  <c r="ABS41" i="14"/>
  <c r="ABT41" i="14"/>
  <c r="ABU41" i="14"/>
  <c r="ABV41" i="14"/>
  <c r="ABW41" i="14"/>
  <c r="ABX41" i="14"/>
  <c r="ABY41" i="14"/>
  <c r="ABZ41" i="14"/>
  <c r="ACA41" i="14"/>
  <c r="ACB41" i="14"/>
  <c r="ACC41" i="14"/>
  <c r="ACD41" i="14"/>
  <c r="ACE41" i="14"/>
  <c r="ACF41" i="14"/>
  <c r="ACG41" i="14"/>
  <c r="ACH41" i="14"/>
  <c r="ACI41" i="14"/>
  <c r="ACJ41" i="14"/>
  <c r="ACK41" i="14"/>
  <c r="ACL41" i="14"/>
  <c r="ACM41" i="14"/>
  <c r="ACN41" i="14"/>
  <c r="ACO41" i="14"/>
  <c r="ACP41" i="14"/>
  <c r="ACQ41" i="14"/>
  <c r="ACR41" i="14"/>
  <c r="ACS41" i="14"/>
  <c r="ACT41" i="14"/>
  <c r="ACU41" i="14"/>
  <c r="ACV41" i="14"/>
  <c r="ACW41" i="14"/>
  <c r="ACX41" i="14"/>
  <c r="ACY41" i="14"/>
  <c r="ACZ41" i="14"/>
  <c r="ADA41" i="14"/>
  <c r="ADB41" i="14"/>
  <c r="ADC41" i="14"/>
  <c r="ADD41" i="14"/>
  <c r="ADE41" i="14"/>
  <c r="ADF41" i="14"/>
  <c r="ADG41" i="14"/>
  <c r="ADH41" i="14"/>
  <c r="ADI41" i="14"/>
  <c r="ADJ41" i="14"/>
  <c r="ADK41" i="14"/>
  <c r="ADL41" i="14"/>
  <c r="ADM41" i="14"/>
  <c r="ADN41" i="14"/>
  <c r="ADO41" i="14"/>
  <c r="ADP41" i="14"/>
  <c r="ADQ41" i="14"/>
  <c r="ADR41" i="14"/>
  <c r="ADS41" i="14"/>
  <c r="ADT41" i="14"/>
  <c r="ADU41" i="14"/>
  <c r="ADV41" i="14"/>
  <c r="ADW41" i="14"/>
  <c r="ADX41" i="14"/>
  <c r="ADY41" i="14"/>
  <c r="ADZ41" i="14"/>
  <c r="AEA41" i="14"/>
  <c r="AEB41" i="14"/>
  <c r="AEC41" i="14"/>
  <c r="AED41" i="14"/>
  <c r="AEE41" i="14"/>
  <c r="AEF41" i="14"/>
  <c r="AEG41" i="14"/>
  <c r="AEH41" i="14"/>
  <c r="AEI41" i="14"/>
  <c r="AEJ41" i="14"/>
  <c r="AEK41" i="14"/>
  <c r="AEL41" i="14"/>
  <c r="AEM41" i="14"/>
  <c r="AEN41" i="14"/>
  <c r="AEO41" i="14"/>
  <c r="AEP41" i="14"/>
  <c r="AEQ41" i="14"/>
  <c r="AER41" i="14"/>
  <c r="AES41" i="14"/>
  <c r="AET41" i="14"/>
  <c r="AEU41" i="14"/>
  <c r="AEV41" i="14"/>
  <c r="AEW41" i="14"/>
  <c r="AEX41" i="14"/>
  <c r="AEY41" i="14"/>
  <c r="AEZ41" i="14"/>
  <c r="AFA41" i="14"/>
  <c r="AFB41" i="14"/>
  <c r="AFC41" i="14"/>
  <c r="AFD41" i="14"/>
  <c r="AFE41" i="14"/>
  <c r="AFF41" i="14"/>
  <c r="AFG41" i="14"/>
  <c r="AFH41" i="14"/>
  <c r="AFI41" i="14"/>
  <c r="AFJ41" i="14"/>
  <c r="AFK41" i="14"/>
  <c r="AFL41" i="14"/>
  <c r="AFM41" i="14"/>
  <c r="AFN41" i="14"/>
  <c r="AFO41" i="14"/>
  <c r="AFP41" i="14"/>
  <c r="AFQ41" i="14"/>
  <c r="AFR41" i="14"/>
  <c r="AFS41" i="14"/>
  <c r="AFT41" i="14"/>
  <c r="AFU41" i="14"/>
  <c r="AFV41" i="14"/>
  <c r="AFW41" i="14"/>
  <c r="AFX41" i="14"/>
  <c r="AFY41" i="14"/>
  <c r="AFZ41" i="14"/>
  <c r="AGA41" i="14"/>
  <c r="AGB41" i="14"/>
  <c r="AGC41" i="14"/>
  <c r="AGD41" i="14"/>
  <c r="AGE41" i="14"/>
  <c r="AGF41" i="14"/>
  <c r="AGG41" i="14"/>
  <c r="AGH41" i="14"/>
  <c r="AGI41" i="14"/>
  <c r="AGJ41" i="14"/>
  <c r="AGK41" i="14"/>
  <c r="AGL41" i="14"/>
  <c r="AGM41" i="14"/>
  <c r="AGN41" i="14"/>
  <c r="AGO41" i="14"/>
  <c r="AGP41" i="14"/>
  <c r="AGQ41" i="14"/>
  <c r="AGR41" i="14"/>
  <c r="AGS41" i="14"/>
  <c r="AGT41" i="14"/>
  <c r="AGU41" i="14"/>
  <c r="AGV41" i="14"/>
  <c r="AGW41" i="14"/>
  <c r="AGX41" i="14"/>
  <c r="AGY41" i="14"/>
  <c r="AGZ41" i="14"/>
  <c r="AHA41" i="14"/>
  <c r="AHB41" i="14"/>
  <c r="AHC41" i="14"/>
  <c r="AHD41" i="14"/>
  <c r="AHE41" i="14"/>
  <c r="AHF41" i="14"/>
  <c r="AHG41" i="14"/>
  <c r="AHH41" i="14"/>
  <c r="AHI41" i="14"/>
  <c r="AHJ41" i="14"/>
  <c r="AHK41" i="14"/>
  <c r="AHL41" i="14"/>
  <c r="AHM41" i="14"/>
  <c r="AHN41" i="14"/>
  <c r="AHO41" i="14"/>
  <c r="AHP41" i="14"/>
  <c r="AHQ41" i="14"/>
  <c r="AHR41" i="14"/>
  <c r="AHS41" i="14"/>
  <c r="AHT41" i="14"/>
  <c r="AHU41" i="14"/>
  <c r="AHV41" i="14"/>
  <c r="AHW41" i="14"/>
  <c r="AHX41" i="14"/>
  <c r="AHY41" i="14"/>
  <c r="AHZ41" i="14"/>
  <c r="AIA41" i="14"/>
  <c r="AIB41" i="14"/>
  <c r="AIC41" i="14"/>
  <c r="AID41" i="14"/>
  <c r="AIE41" i="14"/>
  <c r="AIF41" i="14"/>
  <c r="AIG41" i="14"/>
  <c r="AIH41" i="14"/>
  <c r="AII41" i="14"/>
  <c r="AIJ41" i="14"/>
  <c r="AIK41" i="14"/>
  <c r="AIL41" i="14"/>
  <c r="AIM41" i="14"/>
  <c r="AIN41" i="14"/>
  <c r="AIO41" i="14"/>
  <c r="AIP41" i="14"/>
  <c r="AIQ41" i="14"/>
  <c r="AIR41" i="14"/>
  <c r="AIS41" i="14"/>
  <c r="AIT41" i="14"/>
  <c r="AIU41" i="14"/>
  <c r="AIV41" i="14"/>
  <c r="AIW41" i="14"/>
  <c r="AIX41" i="14"/>
  <c r="AIY41" i="14"/>
  <c r="AIZ41" i="14"/>
  <c r="AJA41" i="14"/>
  <c r="AJB41" i="14"/>
  <c r="AJC41" i="14"/>
  <c r="AJD41" i="14"/>
  <c r="AJE41" i="14"/>
  <c r="AJF41" i="14"/>
  <c r="AJG41" i="14"/>
  <c r="AJH41" i="14"/>
  <c r="AJI41" i="14"/>
  <c r="AJJ41" i="14"/>
  <c r="AJK41" i="14"/>
  <c r="AJL41" i="14"/>
  <c r="AJM41" i="14"/>
  <c r="AJN41" i="14"/>
  <c r="AJO41" i="14"/>
  <c r="AJP41" i="14"/>
  <c r="AJQ41" i="14"/>
  <c r="AJR41" i="14"/>
  <c r="AJS41" i="14"/>
  <c r="AJT41" i="14"/>
  <c r="AJU41" i="14"/>
  <c r="AJV41" i="14"/>
  <c r="AJW41" i="14"/>
  <c r="AJX41" i="14"/>
  <c r="AJY41" i="14"/>
  <c r="AJZ41" i="14"/>
  <c r="AKA41" i="14"/>
  <c r="AKB41" i="14"/>
  <c r="AKC41" i="14"/>
  <c r="AKD41" i="14"/>
  <c r="AKE41" i="14"/>
  <c r="AKF41" i="14"/>
  <c r="AKG41" i="14"/>
  <c r="AKH41" i="14"/>
  <c r="AKI41" i="14"/>
  <c r="AKJ41" i="14"/>
  <c r="AKK41" i="14"/>
  <c r="AKL41" i="14"/>
  <c r="AKM41" i="14"/>
  <c r="AKN41" i="14"/>
  <c r="AKO41" i="14"/>
  <c r="AKP41" i="14"/>
  <c r="AKQ41" i="14"/>
  <c r="AKR41" i="14"/>
  <c r="AKS41" i="14"/>
  <c r="AKT41" i="14"/>
  <c r="AKU41" i="14"/>
  <c r="AKV41" i="14"/>
  <c r="AKW41" i="14"/>
  <c r="AKX41" i="14"/>
  <c r="AKY41" i="14"/>
  <c r="AKZ41" i="14"/>
  <c r="ALA41" i="14"/>
  <c r="ALB41" i="14"/>
  <c r="ALC41" i="14"/>
  <c r="ALD41" i="14"/>
  <c r="ALE41" i="14"/>
  <c r="ALF41" i="14"/>
  <c r="ALG41" i="14"/>
  <c r="ALH41" i="14"/>
  <c r="ALI41" i="14"/>
  <c r="ALJ41" i="14"/>
  <c r="ALK41" i="14"/>
  <c r="ALL41" i="14"/>
  <c r="ALM41" i="14"/>
  <c r="ALN41" i="14"/>
  <c r="ALO41" i="14"/>
  <c r="ALP41" i="14"/>
  <c r="ALQ41" i="14"/>
  <c r="ALR41" i="14"/>
  <c r="ALS41" i="14"/>
  <c r="ALT41" i="14"/>
  <c r="ALU41" i="14"/>
  <c r="ALV41" i="14"/>
  <c r="ALW41" i="14"/>
  <c r="ALX41" i="14"/>
  <c r="ALY41" i="14"/>
  <c r="ALZ41" i="14"/>
  <c r="AMA41" i="14"/>
  <c r="AMB41" i="14"/>
  <c r="AMC41" i="14"/>
  <c r="AMD41" i="14"/>
  <c r="AME41" i="14"/>
  <c r="AMF41" i="14"/>
  <c r="AMG41" i="14"/>
  <c r="AMH41" i="14"/>
  <c r="AMI41" i="14"/>
  <c r="AMJ41" i="14"/>
  <c r="TE42" i="14"/>
  <c r="TF42" i="14"/>
  <c r="TG42" i="14"/>
  <c r="TH42" i="14"/>
  <c r="TI42" i="14"/>
  <c r="TJ42" i="14"/>
  <c r="TK42" i="14"/>
  <c r="TL42" i="14"/>
  <c r="TM42" i="14"/>
  <c r="TN42" i="14"/>
  <c r="TO42" i="14"/>
  <c r="TP42" i="14"/>
  <c r="TQ42" i="14"/>
  <c r="TR42" i="14"/>
  <c r="TS42" i="14"/>
  <c r="TT42" i="14"/>
  <c r="TU42" i="14"/>
  <c r="TV42" i="14"/>
  <c r="TW42" i="14"/>
  <c r="TX42" i="14"/>
  <c r="TY42" i="14"/>
  <c r="TZ42" i="14"/>
  <c r="UA42" i="14"/>
  <c r="UB42" i="14"/>
  <c r="UC42" i="14"/>
  <c r="UD42" i="14"/>
  <c r="UE42" i="14"/>
  <c r="UF42" i="14"/>
  <c r="UG42" i="14"/>
  <c r="UH42" i="14"/>
  <c r="UI42" i="14"/>
  <c r="UJ42" i="14"/>
  <c r="UK42" i="14"/>
  <c r="UL42" i="14"/>
  <c r="UM42" i="14"/>
  <c r="UN42" i="14"/>
  <c r="UO42" i="14"/>
  <c r="UP42" i="14"/>
  <c r="UQ42" i="14"/>
  <c r="UR42" i="14"/>
  <c r="US42" i="14"/>
  <c r="UT42" i="14"/>
  <c r="UU42" i="14"/>
  <c r="UV42" i="14"/>
  <c r="UW42" i="14"/>
  <c r="UX42" i="14"/>
  <c r="UY42" i="14"/>
  <c r="UZ42" i="14"/>
  <c r="VA42" i="14"/>
  <c r="VB42" i="14"/>
  <c r="VC42" i="14"/>
  <c r="VD42" i="14"/>
  <c r="VE42" i="14"/>
  <c r="VF42" i="14"/>
  <c r="VG42" i="14"/>
  <c r="VH42" i="14"/>
  <c r="VI42" i="14"/>
  <c r="VJ42" i="14"/>
  <c r="VK42" i="14"/>
  <c r="VL42" i="14"/>
  <c r="VM42" i="14"/>
  <c r="VN42" i="14"/>
  <c r="VO42" i="14"/>
  <c r="VP42" i="14"/>
  <c r="VQ42" i="14"/>
  <c r="VR42" i="14"/>
  <c r="VS42" i="14"/>
  <c r="VT42" i="14"/>
  <c r="VU42" i="14"/>
  <c r="VV42" i="14"/>
  <c r="VW42" i="14"/>
  <c r="VX42" i="14"/>
  <c r="VY42" i="14"/>
  <c r="VZ42" i="14"/>
  <c r="WA42" i="14"/>
  <c r="WB42" i="14"/>
  <c r="WC42" i="14"/>
  <c r="WD42" i="14"/>
  <c r="WE42" i="14"/>
  <c r="WF42" i="14"/>
  <c r="WG42" i="14"/>
  <c r="WH42" i="14"/>
  <c r="WI42" i="14"/>
  <c r="WJ42" i="14"/>
  <c r="WK42" i="14"/>
  <c r="WL42" i="14"/>
  <c r="WM42" i="14"/>
  <c r="WN42" i="14"/>
  <c r="WO42" i="14"/>
  <c r="WP42" i="14"/>
  <c r="WQ42" i="14"/>
  <c r="WR42" i="14"/>
  <c r="WS42" i="14"/>
  <c r="WT42" i="14"/>
  <c r="WU42" i="14"/>
  <c r="WV42" i="14"/>
  <c r="WW42" i="14"/>
  <c r="WX42" i="14"/>
  <c r="WY42" i="14"/>
  <c r="WZ42" i="14"/>
  <c r="XA42" i="14"/>
  <c r="XB42" i="14"/>
  <c r="XC42" i="14"/>
  <c r="XD42" i="14"/>
  <c r="XE42" i="14"/>
  <c r="XF42" i="14"/>
  <c r="XG42" i="14"/>
  <c r="XH42" i="14"/>
  <c r="XI42" i="14"/>
  <c r="XJ42" i="14"/>
  <c r="XK42" i="14"/>
  <c r="XL42" i="14"/>
  <c r="XM42" i="14"/>
  <c r="XN42" i="14"/>
  <c r="XO42" i="14"/>
  <c r="XP42" i="14"/>
  <c r="XQ42" i="14"/>
  <c r="XR42" i="14"/>
  <c r="XS42" i="14"/>
  <c r="XT42" i="14"/>
  <c r="XU42" i="14"/>
  <c r="XV42" i="14"/>
  <c r="XW42" i="14"/>
  <c r="XX42" i="14"/>
  <c r="XY42" i="14"/>
  <c r="XZ42" i="14"/>
  <c r="YA42" i="14"/>
  <c r="YB42" i="14"/>
  <c r="YC42" i="14"/>
  <c r="YD42" i="14"/>
  <c r="YE42" i="14"/>
  <c r="YF42" i="14"/>
  <c r="YG42" i="14"/>
  <c r="YH42" i="14"/>
  <c r="YI42" i="14"/>
  <c r="YJ42" i="14"/>
  <c r="YK42" i="14"/>
  <c r="YL42" i="14"/>
  <c r="YM42" i="14"/>
  <c r="YN42" i="14"/>
  <c r="YO42" i="14"/>
  <c r="YP42" i="14"/>
  <c r="YQ42" i="14"/>
  <c r="YR42" i="14"/>
  <c r="YS42" i="14"/>
  <c r="YT42" i="14"/>
  <c r="YU42" i="14"/>
  <c r="YV42" i="14"/>
  <c r="YW42" i="14"/>
  <c r="YX42" i="14"/>
  <c r="YY42" i="14"/>
  <c r="YZ42" i="14"/>
  <c r="ZA42" i="14"/>
  <c r="ZB42" i="14"/>
  <c r="ZC42" i="14"/>
  <c r="ZD42" i="14"/>
  <c r="ZE42" i="14"/>
  <c r="ZF42" i="14"/>
  <c r="ZG42" i="14"/>
  <c r="ZH42" i="14"/>
  <c r="ZI42" i="14"/>
  <c r="ZJ42" i="14"/>
  <c r="ZK42" i="14"/>
  <c r="ZL42" i="14"/>
  <c r="ZM42" i="14"/>
  <c r="ZN42" i="14"/>
  <c r="ZO42" i="14"/>
  <c r="ZP42" i="14"/>
  <c r="ZQ42" i="14"/>
  <c r="ZR42" i="14"/>
  <c r="ZS42" i="14"/>
  <c r="ZT42" i="14"/>
  <c r="ZU42" i="14"/>
  <c r="ZV42" i="14"/>
  <c r="ZW42" i="14"/>
  <c r="ZX42" i="14"/>
  <c r="ZY42" i="14"/>
  <c r="ZZ42" i="14"/>
  <c r="AAA42" i="14"/>
  <c r="AAB42" i="14"/>
  <c r="AAC42" i="14"/>
  <c r="AAD42" i="14"/>
  <c r="AAE42" i="14"/>
  <c r="AAF42" i="14"/>
  <c r="AAG42" i="14"/>
  <c r="AAH42" i="14"/>
  <c r="AAI42" i="14"/>
  <c r="AAJ42" i="14"/>
  <c r="AAK42" i="14"/>
  <c r="AAL42" i="14"/>
  <c r="AAM42" i="14"/>
  <c r="AAN42" i="14"/>
  <c r="AAO42" i="14"/>
  <c r="AAP42" i="14"/>
  <c r="AAQ42" i="14"/>
  <c r="AAR42" i="14"/>
  <c r="AAS42" i="14"/>
  <c r="AAT42" i="14"/>
  <c r="AAU42" i="14"/>
  <c r="AAV42" i="14"/>
  <c r="AAW42" i="14"/>
  <c r="AAX42" i="14"/>
  <c r="AAY42" i="14"/>
  <c r="AAZ42" i="14"/>
  <c r="ABA42" i="14"/>
  <c r="ABB42" i="14"/>
  <c r="ABC42" i="14"/>
  <c r="ABD42" i="14"/>
  <c r="ABE42" i="14"/>
  <c r="ABF42" i="14"/>
  <c r="ABG42" i="14"/>
  <c r="ABH42" i="14"/>
  <c r="ABI42" i="14"/>
  <c r="ABJ42" i="14"/>
  <c r="ABK42" i="14"/>
  <c r="ABL42" i="14"/>
  <c r="ABM42" i="14"/>
  <c r="ABN42" i="14"/>
  <c r="ABO42" i="14"/>
  <c r="ABP42" i="14"/>
  <c r="ABQ42" i="14"/>
  <c r="ABR42" i="14"/>
  <c r="ABS42" i="14"/>
  <c r="ABT42" i="14"/>
  <c r="ABU42" i="14"/>
  <c r="ABV42" i="14"/>
  <c r="ABW42" i="14"/>
  <c r="ABX42" i="14"/>
  <c r="ABY42" i="14"/>
  <c r="ABZ42" i="14"/>
  <c r="ACA42" i="14"/>
  <c r="ACB42" i="14"/>
  <c r="ACC42" i="14"/>
  <c r="ACD42" i="14"/>
  <c r="ACE42" i="14"/>
  <c r="ACF42" i="14"/>
  <c r="ACG42" i="14"/>
  <c r="ACH42" i="14"/>
  <c r="ACI42" i="14"/>
  <c r="ACJ42" i="14"/>
  <c r="ACK42" i="14"/>
  <c r="ACL42" i="14"/>
  <c r="ACM42" i="14"/>
  <c r="ACN42" i="14"/>
  <c r="ACO42" i="14"/>
  <c r="ACP42" i="14"/>
  <c r="ACQ42" i="14"/>
  <c r="ACR42" i="14"/>
  <c r="ACS42" i="14"/>
  <c r="ACT42" i="14"/>
  <c r="ACU42" i="14"/>
  <c r="ACV42" i="14"/>
  <c r="ACW42" i="14"/>
  <c r="ACX42" i="14"/>
  <c r="ACY42" i="14"/>
  <c r="ACZ42" i="14"/>
  <c r="ADA42" i="14"/>
  <c r="ADB42" i="14"/>
  <c r="ADC42" i="14"/>
  <c r="ADD42" i="14"/>
  <c r="ADE42" i="14"/>
  <c r="ADF42" i="14"/>
  <c r="ADG42" i="14"/>
  <c r="ADH42" i="14"/>
  <c r="ADI42" i="14"/>
  <c r="ADJ42" i="14"/>
  <c r="ADK42" i="14"/>
  <c r="ADL42" i="14"/>
  <c r="ADM42" i="14"/>
  <c r="ADN42" i="14"/>
  <c r="ADO42" i="14"/>
  <c r="ADP42" i="14"/>
  <c r="ADQ42" i="14"/>
  <c r="ADR42" i="14"/>
  <c r="ADS42" i="14"/>
  <c r="ADT42" i="14"/>
  <c r="ADU42" i="14"/>
  <c r="ADV42" i="14"/>
  <c r="ADW42" i="14"/>
  <c r="ADX42" i="14"/>
  <c r="ADY42" i="14"/>
  <c r="ADZ42" i="14"/>
  <c r="AEA42" i="14"/>
  <c r="AEB42" i="14"/>
  <c r="AEC42" i="14"/>
  <c r="AED42" i="14"/>
  <c r="AEE42" i="14"/>
  <c r="AEF42" i="14"/>
  <c r="AEG42" i="14"/>
  <c r="AEH42" i="14"/>
  <c r="AEI42" i="14"/>
  <c r="AEJ42" i="14"/>
  <c r="AEK42" i="14"/>
  <c r="AEL42" i="14"/>
  <c r="AEM42" i="14"/>
  <c r="AEN42" i="14"/>
  <c r="AEO42" i="14"/>
  <c r="AEP42" i="14"/>
  <c r="AEQ42" i="14"/>
  <c r="AER42" i="14"/>
  <c r="AES42" i="14"/>
  <c r="AET42" i="14"/>
  <c r="AEU42" i="14"/>
  <c r="AEV42" i="14"/>
  <c r="AEW42" i="14"/>
  <c r="AEX42" i="14"/>
  <c r="AEY42" i="14"/>
  <c r="AEZ42" i="14"/>
  <c r="AFA42" i="14"/>
  <c r="AFB42" i="14"/>
  <c r="AFC42" i="14"/>
  <c r="AFD42" i="14"/>
  <c r="AFE42" i="14"/>
  <c r="AFF42" i="14"/>
  <c r="AFG42" i="14"/>
  <c r="AFH42" i="14"/>
  <c r="AFI42" i="14"/>
  <c r="AFJ42" i="14"/>
  <c r="AFK42" i="14"/>
  <c r="AFL42" i="14"/>
  <c r="AFM42" i="14"/>
  <c r="AFN42" i="14"/>
  <c r="AFO42" i="14"/>
  <c r="AFP42" i="14"/>
  <c r="AFQ42" i="14"/>
  <c r="AFR42" i="14"/>
  <c r="AFS42" i="14"/>
  <c r="AFT42" i="14"/>
  <c r="AFU42" i="14"/>
  <c r="AFV42" i="14"/>
  <c r="AFW42" i="14"/>
  <c r="AFX42" i="14"/>
  <c r="AFY42" i="14"/>
  <c r="AFZ42" i="14"/>
  <c r="AGA42" i="14"/>
  <c r="AGB42" i="14"/>
  <c r="AGC42" i="14"/>
  <c r="AGD42" i="14"/>
  <c r="AGE42" i="14"/>
  <c r="AGF42" i="14"/>
  <c r="AGG42" i="14"/>
  <c r="AGH42" i="14"/>
  <c r="AGI42" i="14"/>
  <c r="AGJ42" i="14"/>
  <c r="AGK42" i="14"/>
  <c r="AGL42" i="14"/>
  <c r="AGM42" i="14"/>
  <c r="AGN42" i="14"/>
  <c r="AGO42" i="14"/>
  <c r="AGP42" i="14"/>
  <c r="AGQ42" i="14"/>
  <c r="AGR42" i="14"/>
  <c r="AGS42" i="14"/>
  <c r="AGT42" i="14"/>
  <c r="AGU42" i="14"/>
  <c r="AGV42" i="14"/>
  <c r="AGW42" i="14"/>
  <c r="AGX42" i="14"/>
  <c r="AGY42" i="14"/>
  <c r="AGZ42" i="14"/>
  <c r="AHA42" i="14"/>
  <c r="AHB42" i="14"/>
  <c r="AHC42" i="14"/>
  <c r="AHD42" i="14"/>
  <c r="AHE42" i="14"/>
  <c r="AHF42" i="14"/>
  <c r="AHG42" i="14"/>
  <c r="AHH42" i="14"/>
  <c r="AHI42" i="14"/>
  <c r="AHJ42" i="14"/>
  <c r="AHK42" i="14"/>
  <c r="AHL42" i="14"/>
  <c r="AHM42" i="14"/>
  <c r="AHN42" i="14"/>
  <c r="AHO42" i="14"/>
  <c r="AHP42" i="14"/>
  <c r="AHQ42" i="14"/>
  <c r="AHR42" i="14"/>
  <c r="AHS42" i="14"/>
  <c r="AHT42" i="14"/>
  <c r="AHU42" i="14"/>
  <c r="AHV42" i="14"/>
  <c r="AHW42" i="14"/>
  <c r="AHX42" i="14"/>
  <c r="AHY42" i="14"/>
  <c r="AHZ42" i="14"/>
  <c r="AIA42" i="14"/>
  <c r="AIB42" i="14"/>
  <c r="AIC42" i="14"/>
  <c r="AID42" i="14"/>
  <c r="AIE42" i="14"/>
  <c r="AIF42" i="14"/>
  <c r="AIG42" i="14"/>
  <c r="AIH42" i="14"/>
  <c r="AII42" i="14"/>
  <c r="AIJ42" i="14"/>
  <c r="AIK42" i="14"/>
  <c r="AIL42" i="14"/>
  <c r="AIM42" i="14"/>
  <c r="AIN42" i="14"/>
  <c r="AIO42" i="14"/>
  <c r="AIP42" i="14"/>
  <c r="AIQ42" i="14"/>
  <c r="AIR42" i="14"/>
  <c r="AIS42" i="14"/>
  <c r="AIT42" i="14"/>
  <c r="AIU42" i="14"/>
  <c r="AIV42" i="14"/>
  <c r="AIW42" i="14"/>
  <c r="AIX42" i="14"/>
  <c r="AIY42" i="14"/>
  <c r="AIZ42" i="14"/>
  <c r="AJA42" i="14"/>
  <c r="AJB42" i="14"/>
  <c r="AJC42" i="14"/>
  <c r="AJD42" i="14"/>
  <c r="AJE42" i="14"/>
  <c r="AJF42" i="14"/>
  <c r="AJG42" i="14"/>
  <c r="AJH42" i="14"/>
  <c r="AJI42" i="14"/>
  <c r="AJJ42" i="14"/>
  <c r="AJK42" i="14"/>
  <c r="AJL42" i="14"/>
  <c r="AJM42" i="14"/>
  <c r="AJN42" i="14"/>
  <c r="AJO42" i="14"/>
  <c r="AJP42" i="14"/>
  <c r="AJQ42" i="14"/>
  <c r="AJR42" i="14"/>
  <c r="AJS42" i="14"/>
  <c r="AJT42" i="14"/>
  <c r="AJU42" i="14"/>
  <c r="AJV42" i="14"/>
  <c r="AJW42" i="14"/>
  <c r="AJX42" i="14"/>
  <c r="AJY42" i="14"/>
  <c r="AJZ42" i="14"/>
  <c r="AKA42" i="14"/>
  <c r="AKB42" i="14"/>
  <c r="AKC42" i="14"/>
  <c r="AKD42" i="14"/>
  <c r="AKE42" i="14"/>
  <c r="AKF42" i="14"/>
  <c r="AKG42" i="14"/>
  <c r="AKH42" i="14"/>
  <c r="AKI42" i="14"/>
  <c r="AKJ42" i="14"/>
  <c r="AKK42" i="14"/>
  <c r="AKL42" i="14"/>
  <c r="AKM42" i="14"/>
  <c r="AKN42" i="14"/>
  <c r="AKO42" i="14"/>
  <c r="AKP42" i="14"/>
  <c r="AKQ42" i="14"/>
  <c r="AKR42" i="14"/>
  <c r="AKS42" i="14"/>
  <c r="AKT42" i="14"/>
  <c r="AKU42" i="14"/>
  <c r="AKV42" i="14"/>
  <c r="AKW42" i="14"/>
  <c r="AKX42" i="14"/>
  <c r="AKY42" i="14"/>
  <c r="AKZ42" i="14"/>
  <c r="ALA42" i="14"/>
  <c r="ALB42" i="14"/>
  <c r="ALC42" i="14"/>
  <c r="ALD42" i="14"/>
  <c r="ALE42" i="14"/>
  <c r="ALF42" i="14"/>
  <c r="ALG42" i="14"/>
  <c r="ALH42" i="14"/>
  <c r="ALI42" i="14"/>
  <c r="ALJ42" i="14"/>
  <c r="ALK42" i="14"/>
  <c r="ALL42" i="14"/>
  <c r="ALM42" i="14"/>
  <c r="ALN42" i="14"/>
  <c r="ALO42" i="14"/>
  <c r="ALP42" i="14"/>
  <c r="ALQ42" i="14"/>
  <c r="ALR42" i="14"/>
  <c r="ALS42" i="14"/>
  <c r="ALT42" i="14"/>
  <c r="ALU42" i="14"/>
  <c r="ALV42" i="14"/>
  <c r="ALW42" i="14"/>
  <c r="ALX42" i="14"/>
  <c r="ALY42" i="14"/>
  <c r="ALZ42" i="14"/>
  <c r="AMA42" i="14"/>
  <c r="AMB42" i="14"/>
  <c r="AMC42" i="14"/>
  <c r="AMD42" i="14"/>
  <c r="AME42" i="14"/>
  <c r="AMF42" i="14"/>
  <c r="AMG42" i="14"/>
  <c r="AMH42" i="14"/>
  <c r="AMI42" i="14"/>
  <c r="AMJ42" i="14"/>
  <c r="TE43" i="14"/>
  <c r="TF43" i="14"/>
  <c r="TG43" i="14"/>
  <c r="TH43" i="14"/>
  <c r="TI43" i="14"/>
  <c r="TJ43" i="14"/>
  <c r="TK43" i="14"/>
  <c r="TL43" i="14"/>
  <c r="TM43" i="14"/>
  <c r="TN43" i="14"/>
  <c r="TO43" i="14"/>
  <c r="TP43" i="14"/>
  <c r="TQ43" i="14"/>
  <c r="TR43" i="14"/>
  <c r="TS43" i="14"/>
  <c r="TT43" i="14"/>
  <c r="TU43" i="14"/>
  <c r="TV43" i="14"/>
  <c r="TW43" i="14"/>
  <c r="TX43" i="14"/>
  <c r="TY43" i="14"/>
  <c r="TZ43" i="14"/>
  <c r="UA43" i="14"/>
  <c r="UB43" i="14"/>
  <c r="UC43" i="14"/>
  <c r="UD43" i="14"/>
  <c r="UE43" i="14"/>
  <c r="UF43" i="14"/>
  <c r="UG43" i="14"/>
  <c r="UH43" i="14"/>
  <c r="UI43" i="14"/>
  <c r="UJ43" i="14"/>
  <c r="UK43" i="14"/>
  <c r="UL43" i="14"/>
  <c r="UM43" i="14"/>
  <c r="UN43" i="14"/>
  <c r="UO43" i="14"/>
  <c r="UP43" i="14"/>
  <c r="UQ43" i="14"/>
  <c r="UR43" i="14"/>
  <c r="US43" i="14"/>
  <c r="UT43" i="14"/>
  <c r="UU43" i="14"/>
  <c r="UV43" i="14"/>
  <c r="UW43" i="14"/>
  <c r="UX43" i="14"/>
  <c r="UY43" i="14"/>
  <c r="UZ43" i="14"/>
  <c r="VA43" i="14"/>
  <c r="VB43" i="14"/>
  <c r="VC43" i="14"/>
  <c r="VD43" i="14"/>
  <c r="VE43" i="14"/>
  <c r="VF43" i="14"/>
  <c r="VG43" i="14"/>
  <c r="VH43" i="14"/>
  <c r="VI43" i="14"/>
  <c r="VJ43" i="14"/>
  <c r="VK43" i="14"/>
  <c r="VL43" i="14"/>
  <c r="VM43" i="14"/>
  <c r="VN43" i="14"/>
  <c r="VO43" i="14"/>
  <c r="VP43" i="14"/>
  <c r="VQ43" i="14"/>
  <c r="VR43" i="14"/>
  <c r="VS43" i="14"/>
  <c r="VT43" i="14"/>
  <c r="VU43" i="14"/>
  <c r="VV43" i="14"/>
  <c r="VW43" i="14"/>
  <c r="VX43" i="14"/>
  <c r="VY43" i="14"/>
  <c r="VZ43" i="14"/>
  <c r="WA43" i="14"/>
  <c r="WB43" i="14"/>
  <c r="WC43" i="14"/>
  <c r="WD43" i="14"/>
  <c r="WE43" i="14"/>
  <c r="WF43" i="14"/>
  <c r="WG43" i="14"/>
  <c r="WH43" i="14"/>
  <c r="WI43" i="14"/>
  <c r="WJ43" i="14"/>
  <c r="WK43" i="14"/>
  <c r="WL43" i="14"/>
  <c r="WM43" i="14"/>
  <c r="WN43" i="14"/>
  <c r="WO43" i="14"/>
  <c r="WP43" i="14"/>
  <c r="WQ43" i="14"/>
  <c r="WR43" i="14"/>
  <c r="WS43" i="14"/>
  <c r="WT43" i="14"/>
  <c r="WU43" i="14"/>
  <c r="WV43" i="14"/>
  <c r="WW43" i="14"/>
  <c r="WX43" i="14"/>
  <c r="WY43" i="14"/>
  <c r="WZ43" i="14"/>
  <c r="XA43" i="14"/>
  <c r="XB43" i="14"/>
  <c r="XC43" i="14"/>
  <c r="XD43" i="14"/>
  <c r="XE43" i="14"/>
  <c r="XF43" i="14"/>
  <c r="XG43" i="14"/>
  <c r="XH43" i="14"/>
  <c r="XI43" i="14"/>
  <c r="XJ43" i="14"/>
  <c r="XK43" i="14"/>
  <c r="XL43" i="14"/>
  <c r="XM43" i="14"/>
  <c r="XN43" i="14"/>
  <c r="XO43" i="14"/>
  <c r="XP43" i="14"/>
  <c r="XQ43" i="14"/>
  <c r="XR43" i="14"/>
  <c r="XS43" i="14"/>
  <c r="XT43" i="14"/>
  <c r="XU43" i="14"/>
  <c r="XV43" i="14"/>
  <c r="XW43" i="14"/>
  <c r="XX43" i="14"/>
  <c r="XY43" i="14"/>
  <c r="XZ43" i="14"/>
  <c r="YA43" i="14"/>
  <c r="YB43" i="14"/>
  <c r="YC43" i="14"/>
  <c r="YD43" i="14"/>
  <c r="YE43" i="14"/>
  <c r="YF43" i="14"/>
  <c r="YG43" i="14"/>
  <c r="YH43" i="14"/>
  <c r="YI43" i="14"/>
  <c r="YJ43" i="14"/>
  <c r="YK43" i="14"/>
  <c r="YL43" i="14"/>
  <c r="YM43" i="14"/>
  <c r="YN43" i="14"/>
  <c r="YO43" i="14"/>
  <c r="YP43" i="14"/>
  <c r="YQ43" i="14"/>
  <c r="YR43" i="14"/>
  <c r="YS43" i="14"/>
  <c r="YT43" i="14"/>
  <c r="YU43" i="14"/>
  <c r="YV43" i="14"/>
  <c r="YW43" i="14"/>
  <c r="YX43" i="14"/>
  <c r="YY43" i="14"/>
  <c r="YZ43" i="14"/>
  <c r="ZA43" i="14"/>
  <c r="ZB43" i="14"/>
  <c r="ZC43" i="14"/>
  <c r="ZD43" i="14"/>
  <c r="ZE43" i="14"/>
  <c r="ZF43" i="14"/>
  <c r="ZG43" i="14"/>
  <c r="ZH43" i="14"/>
  <c r="ZI43" i="14"/>
  <c r="ZJ43" i="14"/>
  <c r="ZK43" i="14"/>
  <c r="ZL43" i="14"/>
  <c r="ZM43" i="14"/>
  <c r="ZN43" i="14"/>
  <c r="ZO43" i="14"/>
  <c r="ZP43" i="14"/>
  <c r="ZQ43" i="14"/>
  <c r="ZR43" i="14"/>
  <c r="ZS43" i="14"/>
  <c r="ZT43" i="14"/>
  <c r="ZU43" i="14"/>
  <c r="ZV43" i="14"/>
  <c r="ZW43" i="14"/>
  <c r="ZX43" i="14"/>
  <c r="ZY43" i="14"/>
  <c r="ZZ43" i="14"/>
  <c r="AAA43" i="14"/>
  <c r="AAB43" i="14"/>
  <c r="AAC43" i="14"/>
  <c r="AAD43" i="14"/>
  <c r="AAE43" i="14"/>
  <c r="AAF43" i="14"/>
  <c r="AAG43" i="14"/>
  <c r="AAH43" i="14"/>
  <c r="AAI43" i="14"/>
  <c r="AAJ43" i="14"/>
  <c r="AAK43" i="14"/>
  <c r="AAL43" i="14"/>
  <c r="AAM43" i="14"/>
  <c r="AAN43" i="14"/>
  <c r="AAO43" i="14"/>
  <c r="AAP43" i="14"/>
  <c r="AAQ43" i="14"/>
  <c r="AAR43" i="14"/>
  <c r="AAS43" i="14"/>
  <c r="AAT43" i="14"/>
  <c r="AAU43" i="14"/>
  <c r="AAV43" i="14"/>
  <c r="AAW43" i="14"/>
  <c r="AAX43" i="14"/>
  <c r="AAY43" i="14"/>
  <c r="AAZ43" i="14"/>
  <c r="ABA43" i="14"/>
  <c r="ABB43" i="14"/>
  <c r="ABC43" i="14"/>
  <c r="ABD43" i="14"/>
  <c r="ABE43" i="14"/>
  <c r="ABF43" i="14"/>
  <c r="ABG43" i="14"/>
  <c r="ABH43" i="14"/>
  <c r="ABI43" i="14"/>
  <c r="ABJ43" i="14"/>
  <c r="ABK43" i="14"/>
  <c r="ABL43" i="14"/>
  <c r="ABM43" i="14"/>
  <c r="ABN43" i="14"/>
  <c r="ABO43" i="14"/>
  <c r="ABP43" i="14"/>
  <c r="ABQ43" i="14"/>
  <c r="ABR43" i="14"/>
  <c r="ABS43" i="14"/>
  <c r="ABT43" i="14"/>
  <c r="ABU43" i="14"/>
  <c r="ABV43" i="14"/>
  <c r="ABW43" i="14"/>
  <c r="ABX43" i="14"/>
  <c r="ABY43" i="14"/>
  <c r="ABZ43" i="14"/>
  <c r="ACA43" i="14"/>
  <c r="ACB43" i="14"/>
  <c r="ACC43" i="14"/>
  <c r="ACD43" i="14"/>
  <c r="ACE43" i="14"/>
  <c r="ACF43" i="14"/>
  <c r="ACG43" i="14"/>
  <c r="ACH43" i="14"/>
  <c r="ACI43" i="14"/>
  <c r="ACJ43" i="14"/>
  <c r="ACK43" i="14"/>
  <c r="ACL43" i="14"/>
  <c r="ACM43" i="14"/>
  <c r="ACN43" i="14"/>
  <c r="ACO43" i="14"/>
  <c r="ACP43" i="14"/>
  <c r="ACQ43" i="14"/>
  <c r="ACR43" i="14"/>
  <c r="ACS43" i="14"/>
  <c r="ACT43" i="14"/>
  <c r="ACU43" i="14"/>
  <c r="ACV43" i="14"/>
  <c r="ACW43" i="14"/>
  <c r="ACX43" i="14"/>
  <c r="ACY43" i="14"/>
  <c r="ACZ43" i="14"/>
  <c r="ADA43" i="14"/>
  <c r="ADB43" i="14"/>
  <c r="ADC43" i="14"/>
  <c r="ADD43" i="14"/>
  <c r="ADE43" i="14"/>
  <c r="ADF43" i="14"/>
  <c r="ADG43" i="14"/>
  <c r="ADH43" i="14"/>
  <c r="ADI43" i="14"/>
  <c r="ADJ43" i="14"/>
  <c r="ADK43" i="14"/>
  <c r="ADL43" i="14"/>
  <c r="ADM43" i="14"/>
  <c r="ADN43" i="14"/>
  <c r="ADO43" i="14"/>
  <c r="ADP43" i="14"/>
  <c r="ADQ43" i="14"/>
  <c r="ADR43" i="14"/>
  <c r="ADS43" i="14"/>
  <c r="ADT43" i="14"/>
  <c r="ADU43" i="14"/>
  <c r="ADV43" i="14"/>
  <c r="ADW43" i="14"/>
  <c r="ADX43" i="14"/>
  <c r="ADY43" i="14"/>
  <c r="ADZ43" i="14"/>
  <c r="AEA43" i="14"/>
  <c r="AEB43" i="14"/>
  <c r="AEC43" i="14"/>
  <c r="AED43" i="14"/>
  <c r="AEE43" i="14"/>
  <c r="AEF43" i="14"/>
  <c r="AEG43" i="14"/>
  <c r="AEH43" i="14"/>
  <c r="AEI43" i="14"/>
  <c r="AEJ43" i="14"/>
  <c r="AEK43" i="14"/>
  <c r="AEL43" i="14"/>
  <c r="AEM43" i="14"/>
  <c r="AEN43" i="14"/>
  <c r="AEO43" i="14"/>
  <c r="AEP43" i="14"/>
  <c r="AEQ43" i="14"/>
  <c r="AER43" i="14"/>
  <c r="AES43" i="14"/>
  <c r="AET43" i="14"/>
  <c r="AEU43" i="14"/>
  <c r="AEV43" i="14"/>
  <c r="AEW43" i="14"/>
  <c r="AEX43" i="14"/>
  <c r="AEY43" i="14"/>
  <c r="AEZ43" i="14"/>
  <c r="AFA43" i="14"/>
  <c r="AFB43" i="14"/>
  <c r="AFC43" i="14"/>
  <c r="AFD43" i="14"/>
  <c r="AFE43" i="14"/>
  <c r="AFF43" i="14"/>
  <c r="AFG43" i="14"/>
  <c r="AFH43" i="14"/>
  <c r="AFI43" i="14"/>
  <c r="AFJ43" i="14"/>
  <c r="AFK43" i="14"/>
  <c r="AFL43" i="14"/>
  <c r="AFM43" i="14"/>
  <c r="AFN43" i="14"/>
  <c r="AFO43" i="14"/>
  <c r="AFP43" i="14"/>
  <c r="AFQ43" i="14"/>
  <c r="AFR43" i="14"/>
  <c r="AFS43" i="14"/>
  <c r="AFT43" i="14"/>
  <c r="AFU43" i="14"/>
  <c r="AFV43" i="14"/>
  <c r="AFW43" i="14"/>
  <c r="AFX43" i="14"/>
  <c r="AFY43" i="14"/>
  <c r="AFZ43" i="14"/>
  <c r="AGA43" i="14"/>
  <c r="AGB43" i="14"/>
  <c r="AGC43" i="14"/>
  <c r="AGD43" i="14"/>
  <c r="AGE43" i="14"/>
  <c r="AGF43" i="14"/>
  <c r="AGG43" i="14"/>
  <c r="AGH43" i="14"/>
  <c r="AGI43" i="14"/>
  <c r="AGJ43" i="14"/>
  <c r="AGK43" i="14"/>
  <c r="AGL43" i="14"/>
  <c r="AGM43" i="14"/>
  <c r="AGN43" i="14"/>
  <c r="AGO43" i="14"/>
  <c r="AGP43" i="14"/>
  <c r="AGQ43" i="14"/>
  <c r="AGR43" i="14"/>
  <c r="AGS43" i="14"/>
  <c r="AGT43" i="14"/>
  <c r="AGU43" i="14"/>
  <c r="AGV43" i="14"/>
  <c r="AGW43" i="14"/>
  <c r="AGX43" i="14"/>
  <c r="AGY43" i="14"/>
  <c r="AGZ43" i="14"/>
  <c r="AHA43" i="14"/>
  <c r="AHB43" i="14"/>
  <c r="AHC43" i="14"/>
  <c r="AHD43" i="14"/>
  <c r="AHE43" i="14"/>
  <c r="AHF43" i="14"/>
  <c r="AHG43" i="14"/>
  <c r="AHH43" i="14"/>
  <c r="AHI43" i="14"/>
  <c r="AHJ43" i="14"/>
  <c r="AHK43" i="14"/>
  <c r="AHL43" i="14"/>
  <c r="AHM43" i="14"/>
  <c r="AHN43" i="14"/>
  <c r="AHO43" i="14"/>
  <c r="AHP43" i="14"/>
  <c r="AHQ43" i="14"/>
  <c r="AHR43" i="14"/>
  <c r="AHS43" i="14"/>
  <c r="AHT43" i="14"/>
  <c r="AHU43" i="14"/>
  <c r="AHV43" i="14"/>
  <c r="AHW43" i="14"/>
  <c r="AHX43" i="14"/>
  <c r="AHY43" i="14"/>
  <c r="AHZ43" i="14"/>
  <c r="AIA43" i="14"/>
  <c r="AIB43" i="14"/>
  <c r="AIC43" i="14"/>
  <c r="AID43" i="14"/>
  <c r="AIE43" i="14"/>
  <c r="AIF43" i="14"/>
  <c r="AIG43" i="14"/>
  <c r="AIH43" i="14"/>
  <c r="AII43" i="14"/>
  <c r="AIJ43" i="14"/>
  <c r="AIK43" i="14"/>
  <c r="AIL43" i="14"/>
  <c r="AIM43" i="14"/>
  <c r="AIN43" i="14"/>
  <c r="AIO43" i="14"/>
  <c r="AIP43" i="14"/>
  <c r="AIQ43" i="14"/>
  <c r="AIR43" i="14"/>
  <c r="AIS43" i="14"/>
  <c r="AIT43" i="14"/>
  <c r="AIU43" i="14"/>
  <c r="AIV43" i="14"/>
  <c r="AIW43" i="14"/>
  <c r="AIX43" i="14"/>
  <c r="AIY43" i="14"/>
  <c r="AIZ43" i="14"/>
  <c r="AJA43" i="14"/>
  <c r="AJB43" i="14"/>
  <c r="AJC43" i="14"/>
  <c r="AJD43" i="14"/>
  <c r="AJE43" i="14"/>
  <c r="AJF43" i="14"/>
  <c r="AJG43" i="14"/>
  <c r="AJH43" i="14"/>
  <c r="AJI43" i="14"/>
  <c r="AJJ43" i="14"/>
  <c r="AJK43" i="14"/>
  <c r="AJL43" i="14"/>
  <c r="AJM43" i="14"/>
  <c r="AJN43" i="14"/>
  <c r="AJO43" i="14"/>
  <c r="AJP43" i="14"/>
  <c r="AJQ43" i="14"/>
  <c r="AJR43" i="14"/>
  <c r="AJS43" i="14"/>
  <c r="AJT43" i="14"/>
  <c r="AJU43" i="14"/>
  <c r="AJV43" i="14"/>
  <c r="AJW43" i="14"/>
  <c r="AJX43" i="14"/>
  <c r="AJY43" i="14"/>
  <c r="AJZ43" i="14"/>
  <c r="AKA43" i="14"/>
  <c r="AKB43" i="14"/>
  <c r="AKC43" i="14"/>
  <c r="AKD43" i="14"/>
  <c r="AKE43" i="14"/>
  <c r="AKF43" i="14"/>
  <c r="AKG43" i="14"/>
  <c r="AKH43" i="14"/>
  <c r="AKI43" i="14"/>
  <c r="AKJ43" i="14"/>
  <c r="AKK43" i="14"/>
  <c r="AKL43" i="14"/>
  <c r="AKM43" i="14"/>
  <c r="AKN43" i="14"/>
  <c r="AKO43" i="14"/>
  <c r="AKP43" i="14"/>
  <c r="AKQ43" i="14"/>
  <c r="AKR43" i="14"/>
  <c r="AKS43" i="14"/>
  <c r="AKT43" i="14"/>
  <c r="AKU43" i="14"/>
  <c r="AKV43" i="14"/>
  <c r="AKW43" i="14"/>
  <c r="AKX43" i="14"/>
  <c r="AKY43" i="14"/>
  <c r="AKZ43" i="14"/>
  <c r="ALA43" i="14"/>
  <c r="ALB43" i="14"/>
  <c r="ALC43" i="14"/>
  <c r="ALD43" i="14"/>
  <c r="ALE43" i="14"/>
  <c r="ALF43" i="14"/>
  <c r="ALG43" i="14"/>
  <c r="ALH43" i="14"/>
  <c r="ALI43" i="14"/>
  <c r="ALJ43" i="14"/>
  <c r="ALK43" i="14"/>
  <c r="ALL43" i="14"/>
  <c r="ALM43" i="14"/>
  <c r="ALN43" i="14"/>
  <c r="ALO43" i="14"/>
  <c r="ALP43" i="14"/>
  <c r="ALQ43" i="14"/>
  <c r="ALR43" i="14"/>
  <c r="ALS43" i="14"/>
  <c r="ALT43" i="14"/>
  <c r="ALU43" i="14"/>
  <c r="ALV43" i="14"/>
  <c r="ALW43" i="14"/>
  <c r="ALX43" i="14"/>
  <c r="ALY43" i="14"/>
  <c r="ALZ43" i="14"/>
  <c r="AMA43" i="14"/>
  <c r="AMB43" i="14"/>
  <c r="AMC43" i="14"/>
  <c r="AMD43" i="14"/>
  <c r="AME43" i="14"/>
  <c r="AMF43" i="14"/>
  <c r="AMG43" i="14"/>
  <c r="AMH43" i="14"/>
  <c r="AMI43" i="14"/>
  <c r="AMJ43" i="14"/>
  <c r="TE44" i="14"/>
  <c r="TF44" i="14"/>
  <c r="TG44" i="14"/>
  <c r="TH44" i="14"/>
  <c r="TI44" i="14"/>
  <c r="TJ44" i="14"/>
  <c r="TK44" i="14"/>
  <c r="TL44" i="14"/>
  <c r="TM44" i="14"/>
  <c r="TN44" i="14"/>
  <c r="TO44" i="14"/>
  <c r="TP44" i="14"/>
  <c r="TQ44" i="14"/>
  <c r="TR44" i="14"/>
  <c r="TS44" i="14"/>
  <c r="TT44" i="14"/>
  <c r="TU44" i="14"/>
  <c r="TV44" i="14"/>
  <c r="TW44" i="14"/>
  <c r="TX44" i="14"/>
  <c r="TY44" i="14"/>
  <c r="TZ44" i="14"/>
  <c r="UA44" i="14"/>
  <c r="UB44" i="14"/>
  <c r="UC44" i="14"/>
  <c r="UD44" i="14"/>
  <c r="UE44" i="14"/>
  <c r="UF44" i="14"/>
  <c r="UG44" i="14"/>
  <c r="UH44" i="14"/>
  <c r="UI44" i="14"/>
  <c r="UJ44" i="14"/>
  <c r="UK44" i="14"/>
  <c r="UL44" i="14"/>
  <c r="UM44" i="14"/>
  <c r="UN44" i="14"/>
  <c r="UO44" i="14"/>
  <c r="UP44" i="14"/>
  <c r="UQ44" i="14"/>
  <c r="UR44" i="14"/>
  <c r="US44" i="14"/>
  <c r="UT44" i="14"/>
  <c r="UU44" i="14"/>
  <c r="UV44" i="14"/>
  <c r="UW44" i="14"/>
  <c r="UX44" i="14"/>
  <c r="UY44" i="14"/>
  <c r="UZ44" i="14"/>
  <c r="VA44" i="14"/>
  <c r="VB44" i="14"/>
  <c r="VC44" i="14"/>
  <c r="VD44" i="14"/>
  <c r="VE44" i="14"/>
  <c r="VF44" i="14"/>
  <c r="VG44" i="14"/>
  <c r="VH44" i="14"/>
  <c r="VI44" i="14"/>
  <c r="VJ44" i="14"/>
  <c r="VK44" i="14"/>
  <c r="VL44" i="14"/>
  <c r="VM44" i="14"/>
  <c r="VN44" i="14"/>
  <c r="VO44" i="14"/>
  <c r="VP44" i="14"/>
  <c r="VQ44" i="14"/>
  <c r="VR44" i="14"/>
  <c r="VS44" i="14"/>
  <c r="VT44" i="14"/>
  <c r="VU44" i="14"/>
  <c r="VV44" i="14"/>
  <c r="VW44" i="14"/>
  <c r="VX44" i="14"/>
  <c r="VY44" i="14"/>
  <c r="VZ44" i="14"/>
  <c r="WA44" i="14"/>
  <c r="WB44" i="14"/>
  <c r="WC44" i="14"/>
  <c r="WD44" i="14"/>
  <c r="WE44" i="14"/>
  <c r="WF44" i="14"/>
  <c r="WG44" i="14"/>
  <c r="WH44" i="14"/>
  <c r="WI44" i="14"/>
  <c r="WJ44" i="14"/>
  <c r="WK44" i="14"/>
  <c r="WL44" i="14"/>
  <c r="WM44" i="14"/>
  <c r="WN44" i="14"/>
  <c r="WO44" i="14"/>
  <c r="WP44" i="14"/>
  <c r="WQ44" i="14"/>
  <c r="WR44" i="14"/>
  <c r="WS44" i="14"/>
  <c r="WT44" i="14"/>
  <c r="WU44" i="14"/>
  <c r="WV44" i="14"/>
  <c r="WW44" i="14"/>
  <c r="WX44" i="14"/>
  <c r="WY44" i="14"/>
  <c r="WZ44" i="14"/>
  <c r="XA44" i="14"/>
  <c r="XB44" i="14"/>
  <c r="XC44" i="14"/>
  <c r="XD44" i="14"/>
  <c r="XE44" i="14"/>
  <c r="XF44" i="14"/>
  <c r="XG44" i="14"/>
  <c r="XH44" i="14"/>
  <c r="XI44" i="14"/>
  <c r="XJ44" i="14"/>
  <c r="XK44" i="14"/>
  <c r="XL44" i="14"/>
  <c r="XM44" i="14"/>
  <c r="XN44" i="14"/>
  <c r="XO44" i="14"/>
  <c r="XP44" i="14"/>
  <c r="XQ44" i="14"/>
  <c r="XR44" i="14"/>
  <c r="XS44" i="14"/>
  <c r="XT44" i="14"/>
  <c r="XU44" i="14"/>
  <c r="XV44" i="14"/>
  <c r="XW44" i="14"/>
  <c r="XX44" i="14"/>
  <c r="XY44" i="14"/>
  <c r="XZ44" i="14"/>
  <c r="YA44" i="14"/>
  <c r="YB44" i="14"/>
  <c r="YC44" i="14"/>
  <c r="YD44" i="14"/>
  <c r="YE44" i="14"/>
  <c r="YF44" i="14"/>
  <c r="YG44" i="14"/>
  <c r="YH44" i="14"/>
  <c r="YI44" i="14"/>
  <c r="YJ44" i="14"/>
  <c r="YK44" i="14"/>
  <c r="YL44" i="14"/>
  <c r="YM44" i="14"/>
  <c r="YN44" i="14"/>
  <c r="YO44" i="14"/>
  <c r="YP44" i="14"/>
  <c r="YQ44" i="14"/>
  <c r="YR44" i="14"/>
  <c r="YS44" i="14"/>
  <c r="YT44" i="14"/>
  <c r="YU44" i="14"/>
  <c r="YV44" i="14"/>
  <c r="YW44" i="14"/>
  <c r="YX44" i="14"/>
  <c r="YY44" i="14"/>
  <c r="YZ44" i="14"/>
  <c r="ZA44" i="14"/>
  <c r="ZB44" i="14"/>
  <c r="ZC44" i="14"/>
  <c r="ZD44" i="14"/>
  <c r="ZE44" i="14"/>
  <c r="ZF44" i="14"/>
  <c r="ZG44" i="14"/>
  <c r="ZH44" i="14"/>
  <c r="ZI44" i="14"/>
  <c r="ZJ44" i="14"/>
  <c r="ZK44" i="14"/>
  <c r="ZL44" i="14"/>
  <c r="ZM44" i="14"/>
  <c r="ZN44" i="14"/>
  <c r="ZO44" i="14"/>
  <c r="ZP44" i="14"/>
  <c r="ZQ44" i="14"/>
  <c r="ZR44" i="14"/>
  <c r="ZS44" i="14"/>
  <c r="ZT44" i="14"/>
  <c r="ZU44" i="14"/>
  <c r="ZV44" i="14"/>
  <c r="ZW44" i="14"/>
  <c r="ZX44" i="14"/>
  <c r="ZY44" i="14"/>
  <c r="ZZ44" i="14"/>
  <c r="AAA44" i="14"/>
  <c r="AAB44" i="14"/>
  <c r="AAC44" i="14"/>
  <c r="AAD44" i="14"/>
  <c r="AAE44" i="14"/>
  <c r="AAF44" i="14"/>
  <c r="AAG44" i="14"/>
  <c r="AAH44" i="14"/>
  <c r="AAI44" i="14"/>
  <c r="AAJ44" i="14"/>
  <c r="AAK44" i="14"/>
  <c r="AAL44" i="14"/>
  <c r="AAM44" i="14"/>
  <c r="AAN44" i="14"/>
  <c r="AAO44" i="14"/>
  <c r="AAP44" i="14"/>
  <c r="AAQ44" i="14"/>
  <c r="AAR44" i="14"/>
  <c r="AAS44" i="14"/>
  <c r="AAT44" i="14"/>
  <c r="AAU44" i="14"/>
  <c r="AAV44" i="14"/>
  <c r="AAW44" i="14"/>
  <c r="AAX44" i="14"/>
  <c r="AAY44" i="14"/>
  <c r="AAZ44" i="14"/>
  <c r="ABA44" i="14"/>
  <c r="ABB44" i="14"/>
  <c r="ABC44" i="14"/>
  <c r="ABD44" i="14"/>
  <c r="ABE44" i="14"/>
  <c r="ABF44" i="14"/>
  <c r="ABG44" i="14"/>
  <c r="ABH44" i="14"/>
  <c r="ABI44" i="14"/>
  <c r="ABJ44" i="14"/>
  <c r="ABK44" i="14"/>
  <c r="ABL44" i="14"/>
  <c r="ABM44" i="14"/>
  <c r="ABN44" i="14"/>
  <c r="ABO44" i="14"/>
  <c r="ABP44" i="14"/>
  <c r="ABQ44" i="14"/>
  <c r="ABR44" i="14"/>
  <c r="ABS44" i="14"/>
  <c r="ABT44" i="14"/>
  <c r="ABU44" i="14"/>
  <c r="ABV44" i="14"/>
  <c r="ABW44" i="14"/>
  <c r="ABX44" i="14"/>
  <c r="ABY44" i="14"/>
  <c r="ABZ44" i="14"/>
  <c r="ACA44" i="14"/>
  <c r="ACB44" i="14"/>
  <c r="ACC44" i="14"/>
  <c r="ACD44" i="14"/>
  <c r="ACE44" i="14"/>
  <c r="ACF44" i="14"/>
  <c r="ACG44" i="14"/>
  <c r="ACH44" i="14"/>
  <c r="ACI44" i="14"/>
  <c r="ACJ44" i="14"/>
  <c r="ACK44" i="14"/>
  <c r="ACL44" i="14"/>
  <c r="ACM44" i="14"/>
  <c r="ACN44" i="14"/>
  <c r="ACO44" i="14"/>
  <c r="ACP44" i="14"/>
  <c r="ACQ44" i="14"/>
  <c r="ACR44" i="14"/>
  <c r="ACS44" i="14"/>
  <c r="ACT44" i="14"/>
  <c r="ACU44" i="14"/>
  <c r="ACV44" i="14"/>
  <c r="ACW44" i="14"/>
  <c r="ACX44" i="14"/>
  <c r="ACY44" i="14"/>
  <c r="ACZ44" i="14"/>
  <c r="ADA44" i="14"/>
  <c r="ADB44" i="14"/>
  <c r="ADC44" i="14"/>
  <c r="ADD44" i="14"/>
  <c r="ADE44" i="14"/>
  <c r="ADF44" i="14"/>
  <c r="ADG44" i="14"/>
  <c r="ADH44" i="14"/>
  <c r="ADI44" i="14"/>
  <c r="ADJ44" i="14"/>
  <c r="ADK44" i="14"/>
  <c r="ADL44" i="14"/>
  <c r="ADM44" i="14"/>
  <c r="ADN44" i="14"/>
  <c r="ADO44" i="14"/>
  <c r="ADP44" i="14"/>
  <c r="ADQ44" i="14"/>
  <c r="ADR44" i="14"/>
  <c r="ADS44" i="14"/>
  <c r="ADT44" i="14"/>
  <c r="ADU44" i="14"/>
  <c r="ADV44" i="14"/>
  <c r="ADW44" i="14"/>
  <c r="ADX44" i="14"/>
  <c r="ADY44" i="14"/>
  <c r="ADZ44" i="14"/>
  <c r="AEA44" i="14"/>
  <c r="AEB44" i="14"/>
  <c r="AEC44" i="14"/>
  <c r="AED44" i="14"/>
  <c r="AEE44" i="14"/>
  <c r="AEF44" i="14"/>
  <c r="AEG44" i="14"/>
  <c r="AEH44" i="14"/>
  <c r="AEI44" i="14"/>
  <c r="AEJ44" i="14"/>
  <c r="AEK44" i="14"/>
  <c r="AEL44" i="14"/>
  <c r="AEM44" i="14"/>
  <c r="AEN44" i="14"/>
  <c r="AEO44" i="14"/>
  <c r="AEP44" i="14"/>
  <c r="AEQ44" i="14"/>
  <c r="AER44" i="14"/>
  <c r="AES44" i="14"/>
  <c r="AET44" i="14"/>
  <c r="AEU44" i="14"/>
  <c r="AEV44" i="14"/>
  <c r="AEW44" i="14"/>
  <c r="AEX44" i="14"/>
  <c r="AEY44" i="14"/>
  <c r="AEZ44" i="14"/>
  <c r="AFA44" i="14"/>
  <c r="AFB44" i="14"/>
  <c r="AFC44" i="14"/>
  <c r="AFD44" i="14"/>
  <c r="AFE44" i="14"/>
  <c r="AFF44" i="14"/>
  <c r="AFG44" i="14"/>
  <c r="AFH44" i="14"/>
  <c r="AFI44" i="14"/>
  <c r="AFJ44" i="14"/>
  <c r="AFK44" i="14"/>
  <c r="AFL44" i="14"/>
  <c r="AFM44" i="14"/>
  <c r="AFN44" i="14"/>
  <c r="AFO44" i="14"/>
  <c r="AFP44" i="14"/>
  <c r="AFQ44" i="14"/>
  <c r="AFR44" i="14"/>
  <c r="AFS44" i="14"/>
  <c r="AFT44" i="14"/>
  <c r="AFU44" i="14"/>
  <c r="AFV44" i="14"/>
  <c r="AFW44" i="14"/>
  <c r="AFX44" i="14"/>
  <c r="AFY44" i="14"/>
  <c r="AFZ44" i="14"/>
  <c r="AGA44" i="14"/>
  <c r="AGB44" i="14"/>
  <c r="AGC44" i="14"/>
  <c r="AGD44" i="14"/>
  <c r="AGE44" i="14"/>
  <c r="AGF44" i="14"/>
  <c r="AGG44" i="14"/>
  <c r="AGH44" i="14"/>
  <c r="AGI44" i="14"/>
  <c r="AGJ44" i="14"/>
  <c r="AGK44" i="14"/>
  <c r="AGL44" i="14"/>
  <c r="AGM44" i="14"/>
  <c r="AGN44" i="14"/>
  <c r="AGO44" i="14"/>
  <c r="AGP44" i="14"/>
  <c r="AGQ44" i="14"/>
  <c r="AGR44" i="14"/>
  <c r="AGS44" i="14"/>
  <c r="AGT44" i="14"/>
  <c r="AGU44" i="14"/>
  <c r="AGV44" i="14"/>
  <c r="AGW44" i="14"/>
  <c r="AGX44" i="14"/>
  <c r="AGY44" i="14"/>
  <c r="AGZ44" i="14"/>
  <c r="AHA44" i="14"/>
  <c r="AHB44" i="14"/>
  <c r="AHC44" i="14"/>
  <c r="AHD44" i="14"/>
  <c r="AHE44" i="14"/>
  <c r="AHF44" i="14"/>
  <c r="AHG44" i="14"/>
  <c r="AHH44" i="14"/>
  <c r="AHI44" i="14"/>
  <c r="AHJ44" i="14"/>
  <c r="AHK44" i="14"/>
  <c r="AHL44" i="14"/>
  <c r="AHM44" i="14"/>
  <c r="AHN44" i="14"/>
  <c r="AHO44" i="14"/>
  <c r="AHP44" i="14"/>
  <c r="AHQ44" i="14"/>
  <c r="AHR44" i="14"/>
  <c r="AHS44" i="14"/>
  <c r="AHT44" i="14"/>
  <c r="AHU44" i="14"/>
  <c r="AHV44" i="14"/>
  <c r="AHW44" i="14"/>
  <c r="AHX44" i="14"/>
  <c r="AHY44" i="14"/>
  <c r="AHZ44" i="14"/>
  <c r="AIA44" i="14"/>
  <c r="AIB44" i="14"/>
  <c r="AIC44" i="14"/>
  <c r="AID44" i="14"/>
  <c r="AIE44" i="14"/>
  <c r="AIF44" i="14"/>
  <c r="AIG44" i="14"/>
  <c r="AIH44" i="14"/>
  <c r="AII44" i="14"/>
  <c r="AIJ44" i="14"/>
  <c r="AIK44" i="14"/>
  <c r="AIL44" i="14"/>
  <c r="AIM44" i="14"/>
  <c r="AIN44" i="14"/>
  <c r="AIO44" i="14"/>
  <c r="AIP44" i="14"/>
  <c r="AIQ44" i="14"/>
  <c r="AIR44" i="14"/>
  <c r="AIS44" i="14"/>
  <c r="AIT44" i="14"/>
  <c r="AIU44" i="14"/>
  <c r="AIV44" i="14"/>
  <c r="AIW44" i="14"/>
  <c r="AIX44" i="14"/>
  <c r="AIY44" i="14"/>
  <c r="AIZ44" i="14"/>
  <c r="AJA44" i="14"/>
  <c r="AJB44" i="14"/>
  <c r="AJC44" i="14"/>
  <c r="AJD44" i="14"/>
  <c r="AJE44" i="14"/>
  <c r="AJF44" i="14"/>
  <c r="AJG44" i="14"/>
  <c r="AJH44" i="14"/>
  <c r="AJI44" i="14"/>
  <c r="AJJ44" i="14"/>
  <c r="AJK44" i="14"/>
  <c r="AJL44" i="14"/>
  <c r="AJM44" i="14"/>
  <c r="AJN44" i="14"/>
  <c r="AJO44" i="14"/>
  <c r="AJP44" i="14"/>
  <c r="AJQ44" i="14"/>
  <c r="AJR44" i="14"/>
  <c r="AJS44" i="14"/>
  <c r="AJT44" i="14"/>
  <c r="AJU44" i="14"/>
  <c r="AJV44" i="14"/>
  <c r="AJW44" i="14"/>
  <c r="AJX44" i="14"/>
  <c r="AJY44" i="14"/>
  <c r="AJZ44" i="14"/>
  <c r="AKA44" i="14"/>
  <c r="AKB44" i="14"/>
  <c r="AKC44" i="14"/>
  <c r="AKD44" i="14"/>
  <c r="AKE44" i="14"/>
  <c r="AKF44" i="14"/>
  <c r="AKG44" i="14"/>
  <c r="AKH44" i="14"/>
  <c r="AKI44" i="14"/>
  <c r="AKJ44" i="14"/>
  <c r="AKK44" i="14"/>
  <c r="AKL44" i="14"/>
  <c r="AKM44" i="14"/>
  <c r="AKN44" i="14"/>
  <c r="AKO44" i="14"/>
  <c r="AKP44" i="14"/>
  <c r="AKQ44" i="14"/>
  <c r="AKR44" i="14"/>
  <c r="AKS44" i="14"/>
  <c r="AKT44" i="14"/>
  <c r="AKU44" i="14"/>
  <c r="AKV44" i="14"/>
  <c r="AKW44" i="14"/>
  <c r="AKX44" i="14"/>
  <c r="AKY44" i="14"/>
  <c r="AKZ44" i="14"/>
  <c r="ALA44" i="14"/>
  <c r="ALB44" i="14"/>
  <c r="ALC44" i="14"/>
  <c r="ALD44" i="14"/>
  <c r="ALE44" i="14"/>
  <c r="ALF44" i="14"/>
  <c r="ALG44" i="14"/>
  <c r="ALH44" i="14"/>
  <c r="ALI44" i="14"/>
  <c r="ALJ44" i="14"/>
  <c r="ALK44" i="14"/>
  <c r="ALL44" i="14"/>
  <c r="ALM44" i="14"/>
  <c r="ALN44" i="14"/>
  <c r="ALO44" i="14"/>
  <c r="ALP44" i="14"/>
  <c r="ALQ44" i="14"/>
  <c r="ALR44" i="14"/>
  <c r="ALS44" i="14"/>
  <c r="ALT44" i="14"/>
  <c r="ALU44" i="14"/>
  <c r="ALV44" i="14"/>
  <c r="ALW44" i="14"/>
  <c r="ALX44" i="14"/>
  <c r="ALY44" i="14"/>
  <c r="ALZ44" i="14"/>
  <c r="AMA44" i="14"/>
  <c r="AMB44" i="14"/>
  <c r="AMC44" i="14"/>
  <c r="AMD44" i="14"/>
  <c r="AME44" i="14"/>
  <c r="AMF44" i="14"/>
  <c r="AMG44" i="14"/>
  <c r="AMH44" i="14"/>
  <c r="AMI44" i="14"/>
  <c r="AMJ44" i="14"/>
  <c r="TE45" i="14"/>
  <c r="TF45" i="14"/>
  <c r="TG45" i="14"/>
  <c r="TH45" i="14"/>
  <c r="TI45" i="14"/>
  <c r="TJ45" i="14"/>
  <c r="TK45" i="14"/>
  <c r="TL45" i="14"/>
  <c r="TM45" i="14"/>
  <c r="TN45" i="14"/>
  <c r="TO45" i="14"/>
  <c r="TP45" i="14"/>
  <c r="TQ45" i="14"/>
  <c r="TR45" i="14"/>
  <c r="TS45" i="14"/>
  <c r="TT45" i="14"/>
  <c r="TU45" i="14"/>
  <c r="TV45" i="14"/>
  <c r="TW45" i="14"/>
  <c r="TX45" i="14"/>
  <c r="TY45" i="14"/>
  <c r="TZ45" i="14"/>
  <c r="UA45" i="14"/>
  <c r="UB45" i="14"/>
  <c r="UC45" i="14"/>
  <c r="UD45" i="14"/>
  <c r="UE45" i="14"/>
  <c r="UF45" i="14"/>
  <c r="UG45" i="14"/>
  <c r="UH45" i="14"/>
  <c r="UI45" i="14"/>
  <c r="UJ45" i="14"/>
  <c r="UK45" i="14"/>
  <c r="UL45" i="14"/>
  <c r="UM45" i="14"/>
  <c r="UN45" i="14"/>
  <c r="UO45" i="14"/>
  <c r="UP45" i="14"/>
  <c r="UQ45" i="14"/>
  <c r="UR45" i="14"/>
  <c r="US45" i="14"/>
  <c r="UT45" i="14"/>
  <c r="UU45" i="14"/>
  <c r="UV45" i="14"/>
  <c r="UW45" i="14"/>
  <c r="UX45" i="14"/>
  <c r="UY45" i="14"/>
  <c r="UZ45" i="14"/>
  <c r="VA45" i="14"/>
  <c r="VB45" i="14"/>
  <c r="VC45" i="14"/>
  <c r="VD45" i="14"/>
  <c r="VE45" i="14"/>
  <c r="VF45" i="14"/>
  <c r="VG45" i="14"/>
  <c r="VH45" i="14"/>
  <c r="VI45" i="14"/>
  <c r="VJ45" i="14"/>
  <c r="VK45" i="14"/>
  <c r="VL45" i="14"/>
  <c r="VM45" i="14"/>
  <c r="VN45" i="14"/>
  <c r="VO45" i="14"/>
  <c r="VP45" i="14"/>
  <c r="VQ45" i="14"/>
  <c r="VR45" i="14"/>
  <c r="VS45" i="14"/>
  <c r="VT45" i="14"/>
  <c r="VU45" i="14"/>
  <c r="VV45" i="14"/>
  <c r="VW45" i="14"/>
  <c r="VX45" i="14"/>
  <c r="VY45" i="14"/>
  <c r="VZ45" i="14"/>
  <c r="WA45" i="14"/>
  <c r="WB45" i="14"/>
  <c r="WC45" i="14"/>
  <c r="WD45" i="14"/>
  <c r="WE45" i="14"/>
  <c r="WF45" i="14"/>
  <c r="WG45" i="14"/>
  <c r="WH45" i="14"/>
  <c r="WI45" i="14"/>
  <c r="WJ45" i="14"/>
  <c r="WK45" i="14"/>
  <c r="WL45" i="14"/>
  <c r="WM45" i="14"/>
  <c r="WN45" i="14"/>
  <c r="WO45" i="14"/>
  <c r="WP45" i="14"/>
  <c r="WQ45" i="14"/>
  <c r="WR45" i="14"/>
  <c r="WS45" i="14"/>
  <c r="WT45" i="14"/>
  <c r="WU45" i="14"/>
  <c r="WV45" i="14"/>
  <c r="WW45" i="14"/>
  <c r="WX45" i="14"/>
  <c r="WY45" i="14"/>
  <c r="WZ45" i="14"/>
  <c r="XA45" i="14"/>
  <c r="XB45" i="14"/>
  <c r="XC45" i="14"/>
  <c r="XD45" i="14"/>
  <c r="XE45" i="14"/>
  <c r="XF45" i="14"/>
  <c r="XG45" i="14"/>
  <c r="XH45" i="14"/>
  <c r="XI45" i="14"/>
  <c r="XJ45" i="14"/>
  <c r="XK45" i="14"/>
  <c r="XL45" i="14"/>
  <c r="XM45" i="14"/>
  <c r="XN45" i="14"/>
  <c r="XO45" i="14"/>
  <c r="XP45" i="14"/>
  <c r="XQ45" i="14"/>
  <c r="XR45" i="14"/>
  <c r="XS45" i="14"/>
  <c r="XT45" i="14"/>
  <c r="XU45" i="14"/>
  <c r="XV45" i="14"/>
  <c r="XW45" i="14"/>
  <c r="XX45" i="14"/>
  <c r="XY45" i="14"/>
  <c r="XZ45" i="14"/>
  <c r="YA45" i="14"/>
  <c r="YB45" i="14"/>
  <c r="YC45" i="14"/>
  <c r="YD45" i="14"/>
  <c r="YE45" i="14"/>
  <c r="YF45" i="14"/>
  <c r="YG45" i="14"/>
  <c r="YH45" i="14"/>
  <c r="YI45" i="14"/>
  <c r="YJ45" i="14"/>
  <c r="YK45" i="14"/>
  <c r="YL45" i="14"/>
  <c r="YM45" i="14"/>
  <c r="YN45" i="14"/>
  <c r="YO45" i="14"/>
  <c r="YP45" i="14"/>
  <c r="YQ45" i="14"/>
  <c r="YR45" i="14"/>
  <c r="YS45" i="14"/>
  <c r="YT45" i="14"/>
  <c r="YU45" i="14"/>
  <c r="YV45" i="14"/>
  <c r="YW45" i="14"/>
  <c r="YX45" i="14"/>
  <c r="YY45" i="14"/>
  <c r="YZ45" i="14"/>
  <c r="ZA45" i="14"/>
  <c r="ZB45" i="14"/>
  <c r="ZC45" i="14"/>
  <c r="ZD45" i="14"/>
  <c r="ZE45" i="14"/>
  <c r="ZF45" i="14"/>
  <c r="ZG45" i="14"/>
  <c r="ZH45" i="14"/>
  <c r="ZI45" i="14"/>
  <c r="ZJ45" i="14"/>
  <c r="ZK45" i="14"/>
  <c r="ZL45" i="14"/>
  <c r="ZM45" i="14"/>
  <c r="ZN45" i="14"/>
  <c r="ZO45" i="14"/>
  <c r="ZP45" i="14"/>
  <c r="ZQ45" i="14"/>
  <c r="ZR45" i="14"/>
  <c r="ZS45" i="14"/>
  <c r="ZT45" i="14"/>
  <c r="ZU45" i="14"/>
  <c r="ZV45" i="14"/>
  <c r="ZW45" i="14"/>
  <c r="ZX45" i="14"/>
  <c r="ZY45" i="14"/>
  <c r="ZZ45" i="14"/>
  <c r="AAA45" i="14"/>
  <c r="AAB45" i="14"/>
  <c r="AAC45" i="14"/>
  <c r="AAD45" i="14"/>
  <c r="AAE45" i="14"/>
  <c r="AAF45" i="14"/>
  <c r="AAG45" i="14"/>
  <c r="AAH45" i="14"/>
  <c r="AAI45" i="14"/>
  <c r="AAJ45" i="14"/>
  <c r="AAK45" i="14"/>
  <c r="AAL45" i="14"/>
  <c r="AAM45" i="14"/>
  <c r="AAN45" i="14"/>
  <c r="AAO45" i="14"/>
  <c r="AAP45" i="14"/>
  <c r="AAQ45" i="14"/>
  <c r="AAR45" i="14"/>
  <c r="AAS45" i="14"/>
  <c r="AAT45" i="14"/>
  <c r="AAU45" i="14"/>
  <c r="AAV45" i="14"/>
  <c r="AAW45" i="14"/>
  <c r="AAX45" i="14"/>
  <c r="AAY45" i="14"/>
  <c r="AAZ45" i="14"/>
  <c r="ABA45" i="14"/>
  <c r="ABB45" i="14"/>
  <c r="ABC45" i="14"/>
  <c r="ABD45" i="14"/>
  <c r="ABE45" i="14"/>
  <c r="ABF45" i="14"/>
  <c r="ABG45" i="14"/>
  <c r="ABH45" i="14"/>
  <c r="ABI45" i="14"/>
  <c r="ABJ45" i="14"/>
  <c r="ABK45" i="14"/>
  <c r="ABL45" i="14"/>
  <c r="ABM45" i="14"/>
  <c r="ABN45" i="14"/>
  <c r="ABO45" i="14"/>
  <c r="ABP45" i="14"/>
  <c r="ABQ45" i="14"/>
  <c r="ABR45" i="14"/>
  <c r="ABS45" i="14"/>
  <c r="ABT45" i="14"/>
  <c r="ABU45" i="14"/>
  <c r="ABV45" i="14"/>
  <c r="ABW45" i="14"/>
  <c r="ABX45" i="14"/>
  <c r="ABY45" i="14"/>
  <c r="ABZ45" i="14"/>
  <c r="ACA45" i="14"/>
  <c r="ACB45" i="14"/>
  <c r="ACC45" i="14"/>
  <c r="ACD45" i="14"/>
  <c r="ACE45" i="14"/>
  <c r="ACF45" i="14"/>
  <c r="ACG45" i="14"/>
  <c r="ACH45" i="14"/>
  <c r="ACI45" i="14"/>
  <c r="ACJ45" i="14"/>
  <c r="ACK45" i="14"/>
  <c r="ACL45" i="14"/>
  <c r="ACM45" i="14"/>
  <c r="ACN45" i="14"/>
  <c r="ACO45" i="14"/>
  <c r="ACP45" i="14"/>
  <c r="ACQ45" i="14"/>
  <c r="ACR45" i="14"/>
  <c r="ACS45" i="14"/>
  <c r="ACT45" i="14"/>
  <c r="ACU45" i="14"/>
  <c r="ACV45" i="14"/>
  <c r="ACW45" i="14"/>
  <c r="ACX45" i="14"/>
  <c r="ACY45" i="14"/>
  <c r="ACZ45" i="14"/>
  <c r="ADA45" i="14"/>
  <c r="ADB45" i="14"/>
  <c r="ADC45" i="14"/>
  <c r="ADD45" i="14"/>
  <c r="ADE45" i="14"/>
  <c r="ADF45" i="14"/>
  <c r="ADG45" i="14"/>
  <c r="ADH45" i="14"/>
  <c r="ADI45" i="14"/>
  <c r="ADJ45" i="14"/>
  <c r="ADK45" i="14"/>
  <c r="ADL45" i="14"/>
  <c r="ADM45" i="14"/>
  <c r="ADN45" i="14"/>
  <c r="ADO45" i="14"/>
  <c r="ADP45" i="14"/>
  <c r="ADQ45" i="14"/>
  <c r="ADR45" i="14"/>
  <c r="ADS45" i="14"/>
  <c r="ADT45" i="14"/>
  <c r="ADU45" i="14"/>
  <c r="ADV45" i="14"/>
  <c r="ADW45" i="14"/>
  <c r="ADX45" i="14"/>
  <c r="ADY45" i="14"/>
  <c r="ADZ45" i="14"/>
  <c r="AEA45" i="14"/>
  <c r="AEB45" i="14"/>
  <c r="AEC45" i="14"/>
  <c r="AED45" i="14"/>
  <c r="AEE45" i="14"/>
  <c r="AEF45" i="14"/>
  <c r="AEG45" i="14"/>
  <c r="AEH45" i="14"/>
  <c r="AEI45" i="14"/>
  <c r="AEJ45" i="14"/>
  <c r="AEK45" i="14"/>
  <c r="AEL45" i="14"/>
  <c r="AEM45" i="14"/>
  <c r="AEN45" i="14"/>
  <c r="AEO45" i="14"/>
  <c r="AEP45" i="14"/>
  <c r="AEQ45" i="14"/>
  <c r="AER45" i="14"/>
  <c r="AES45" i="14"/>
  <c r="AET45" i="14"/>
  <c r="AEU45" i="14"/>
  <c r="AEV45" i="14"/>
  <c r="AEW45" i="14"/>
  <c r="AEX45" i="14"/>
  <c r="AEY45" i="14"/>
  <c r="AEZ45" i="14"/>
  <c r="AFA45" i="14"/>
  <c r="AFB45" i="14"/>
  <c r="AFC45" i="14"/>
  <c r="AFD45" i="14"/>
  <c r="AFE45" i="14"/>
  <c r="AFF45" i="14"/>
  <c r="AFG45" i="14"/>
  <c r="AFH45" i="14"/>
  <c r="AFI45" i="14"/>
  <c r="AFJ45" i="14"/>
  <c r="AFK45" i="14"/>
  <c r="AFL45" i="14"/>
  <c r="AFM45" i="14"/>
  <c r="AFN45" i="14"/>
  <c r="AFO45" i="14"/>
  <c r="AFP45" i="14"/>
  <c r="AFQ45" i="14"/>
  <c r="AFR45" i="14"/>
  <c r="AFS45" i="14"/>
  <c r="AFT45" i="14"/>
  <c r="AFU45" i="14"/>
  <c r="AFV45" i="14"/>
  <c r="AFW45" i="14"/>
  <c r="AFX45" i="14"/>
  <c r="AFY45" i="14"/>
  <c r="AFZ45" i="14"/>
  <c r="AGA45" i="14"/>
  <c r="AGB45" i="14"/>
  <c r="AGC45" i="14"/>
  <c r="AGD45" i="14"/>
  <c r="AGE45" i="14"/>
  <c r="AGF45" i="14"/>
  <c r="AGG45" i="14"/>
  <c r="AGH45" i="14"/>
  <c r="AGI45" i="14"/>
  <c r="AGJ45" i="14"/>
  <c r="AGK45" i="14"/>
  <c r="AGL45" i="14"/>
  <c r="AGM45" i="14"/>
  <c r="AGN45" i="14"/>
  <c r="AGO45" i="14"/>
  <c r="AGP45" i="14"/>
  <c r="AGQ45" i="14"/>
  <c r="AGR45" i="14"/>
  <c r="AGS45" i="14"/>
  <c r="AGT45" i="14"/>
  <c r="AGU45" i="14"/>
  <c r="AGV45" i="14"/>
  <c r="AGW45" i="14"/>
  <c r="AGX45" i="14"/>
  <c r="AGY45" i="14"/>
  <c r="AGZ45" i="14"/>
  <c r="AHA45" i="14"/>
  <c r="AHB45" i="14"/>
  <c r="AHC45" i="14"/>
  <c r="AHD45" i="14"/>
  <c r="AHE45" i="14"/>
  <c r="AHF45" i="14"/>
  <c r="AHG45" i="14"/>
  <c r="AHH45" i="14"/>
  <c r="AHI45" i="14"/>
  <c r="AHJ45" i="14"/>
  <c r="AHK45" i="14"/>
  <c r="AHL45" i="14"/>
  <c r="AHM45" i="14"/>
  <c r="AHN45" i="14"/>
  <c r="AHO45" i="14"/>
  <c r="AHP45" i="14"/>
  <c r="AHQ45" i="14"/>
  <c r="AHR45" i="14"/>
  <c r="AHS45" i="14"/>
  <c r="AHT45" i="14"/>
  <c r="AHU45" i="14"/>
  <c r="AHV45" i="14"/>
  <c r="AHW45" i="14"/>
  <c r="AHX45" i="14"/>
  <c r="AHY45" i="14"/>
  <c r="AHZ45" i="14"/>
  <c r="AIA45" i="14"/>
  <c r="AIB45" i="14"/>
  <c r="AIC45" i="14"/>
  <c r="AID45" i="14"/>
  <c r="AIE45" i="14"/>
  <c r="AIF45" i="14"/>
  <c r="AIG45" i="14"/>
  <c r="AIH45" i="14"/>
  <c r="AII45" i="14"/>
  <c r="AIJ45" i="14"/>
  <c r="AIK45" i="14"/>
  <c r="AIL45" i="14"/>
  <c r="AIM45" i="14"/>
  <c r="AIN45" i="14"/>
  <c r="AIO45" i="14"/>
  <c r="AIP45" i="14"/>
  <c r="AIQ45" i="14"/>
  <c r="AIR45" i="14"/>
  <c r="AIS45" i="14"/>
  <c r="AIT45" i="14"/>
  <c r="AIU45" i="14"/>
  <c r="AIV45" i="14"/>
  <c r="AIW45" i="14"/>
  <c r="AIX45" i="14"/>
  <c r="AIY45" i="14"/>
  <c r="AIZ45" i="14"/>
  <c r="AJA45" i="14"/>
  <c r="AJB45" i="14"/>
  <c r="AJC45" i="14"/>
  <c r="AJD45" i="14"/>
  <c r="AJE45" i="14"/>
  <c r="AJF45" i="14"/>
  <c r="AJG45" i="14"/>
  <c r="AJH45" i="14"/>
  <c r="AJI45" i="14"/>
  <c r="AJJ45" i="14"/>
  <c r="AJK45" i="14"/>
  <c r="AJL45" i="14"/>
  <c r="AJM45" i="14"/>
  <c r="AJN45" i="14"/>
  <c r="AJO45" i="14"/>
  <c r="AJP45" i="14"/>
  <c r="AJQ45" i="14"/>
  <c r="AJR45" i="14"/>
  <c r="AJS45" i="14"/>
  <c r="AJT45" i="14"/>
  <c r="AJU45" i="14"/>
  <c r="AJV45" i="14"/>
  <c r="AJW45" i="14"/>
  <c r="AJX45" i="14"/>
  <c r="AJY45" i="14"/>
  <c r="AJZ45" i="14"/>
  <c r="AKA45" i="14"/>
  <c r="AKB45" i="14"/>
  <c r="AKC45" i="14"/>
  <c r="AKD45" i="14"/>
  <c r="AKE45" i="14"/>
  <c r="AKF45" i="14"/>
  <c r="AKG45" i="14"/>
  <c r="AKH45" i="14"/>
  <c r="AKI45" i="14"/>
  <c r="AKJ45" i="14"/>
  <c r="AKK45" i="14"/>
  <c r="AKL45" i="14"/>
  <c r="AKM45" i="14"/>
  <c r="AKN45" i="14"/>
  <c r="AKO45" i="14"/>
  <c r="AKP45" i="14"/>
  <c r="AKQ45" i="14"/>
  <c r="AKR45" i="14"/>
  <c r="AKS45" i="14"/>
  <c r="AKT45" i="14"/>
  <c r="AKU45" i="14"/>
  <c r="AKV45" i="14"/>
  <c r="AKW45" i="14"/>
  <c r="AKX45" i="14"/>
  <c r="AKY45" i="14"/>
  <c r="AKZ45" i="14"/>
  <c r="ALA45" i="14"/>
  <c r="ALB45" i="14"/>
  <c r="ALC45" i="14"/>
  <c r="ALD45" i="14"/>
  <c r="ALE45" i="14"/>
  <c r="ALF45" i="14"/>
  <c r="ALG45" i="14"/>
  <c r="ALH45" i="14"/>
  <c r="ALI45" i="14"/>
  <c r="ALJ45" i="14"/>
  <c r="ALK45" i="14"/>
  <c r="ALL45" i="14"/>
  <c r="ALM45" i="14"/>
  <c r="ALN45" i="14"/>
  <c r="ALO45" i="14"/>
  <c r="ALP45" i="14"/>
  <c r="ALQ45" i="14"/>
  <c r="ALR45" i="14"/>
  <c r="ALS45" i="14"/>
  <c r="ALT45" i="14"/>
  <c r="ALU45" i="14"/>
  <c r="ALV45" i="14"/>
  <c r="ALW45" i="14"/>
  <c r="ALX45" i="14"/>
  <c r="ALY45" i="14"/>
  <c r="ALZ45" i="14"/>
  <c r="AMA45" i="14"/>
  <c r="AMB45" i="14"/>
  <c r="AMC45" i="14"/>
  <c r="AMD45" i="14"/>
  <c r="AME45" i="14"/>
  <c r="AMF45" i="14"/>
  <c r="AMG45" i="14"/>
  <c r="AMH45" i="14"/>
  <c r="AMI45" i="14"/>
  <c r="AMJ45" i="14"/>
  <c r="TE46" i="14"/>
  <c r="TF46" i="14"/>
  <c r="TG46" i="14"/>
  <c r="TH46" i="14"/>
  <c r="TI46" i="14"/>
  <c r="TJ46" i="14"/>
  <c r="TK46" i="14"/>
  <c r="TL46" i="14"/>
  <c r="TM46" i="14"/>
  <c r="TN46" i="14"/>
  <c r="TO46" i="14"/>
  <c r="TP46" i="14"/>
  <c r="TQ46" i="14"/>
  <c r="TR46" i="14"/>
  <c r="TS46" i="14"/>
  <c r="TT46" i="14"/>
  <c r="TU46" i="14"/>
  <c r="TV46" i="14"/>
  <c r="TW46" i="14"/>
  <c r="TX46" i="14"/>
  <c r="TY46" i="14"/>
  <c r="TZ46" i="14"/>
  <c r="UA46" i="14"/>
  <c r="UB46" i="14"/>
  <c r="UC46" i="14"/>
  <c r="UD46" i="14"/>
  <c r="UE46" i="14"/>
  <c r="UF46" i="14"/>
  <c r="UG46" i="14"/>
  <c r="UH46" i="14"/>
  <c r="UI46" i="14"/>
  <c r="UJ46" i="14"/>
  <c r="UK46" i="14"/>
  <c r="UL46" i="14"/>
  <c r="UM46" i="14"/>
  <c r="UN46" i="14"/>
  <c r="UO46" i="14"/>
  <c r="UP46" i="14"/>
  <c r="UQ46" i="14"/>
  <c r="UR46" i="14"/>
  <c r="US46" i="14"/>
  <c r="UT46" i="14"/>
  <c r="UU46" i="14"/>
  <c r="UV46" i="14"/>
  <c r="UW46" i="14"/>
  <c r="UX46" i="14"/>
  <c r="UY46" i="14"/>
  <c r="UZ46" i="14"/>
  <c r="VA46" i="14"/>
  <c r="VB46" i="14"/>
  <c r="VC46" i="14"/>
  <c r="VD46" i="14"/>
  <c r="VE46" i="14"/>
  <c r="VF46" i="14"/>
  <c r="VG46" i="14"/>
  <c r="VH46" i="14"/>
  <c r="VI46" i="14"/>
  <c r="VJ46" i="14"/>
  <c r="VK46" i="14"/>
  <c r="VL46" i="14"/>
  <c r="VM46" i="14"/>
  <c r="VN46" i="14"/>
  <c r="VO46" i="14"/>
  <c r="VP46" i="14"/>
  <c r="VQ46" i="14"/>
  <c r="VR46" i="14"/>
  <c r="VS46" i="14"/>
  <c r="VT46" i="14"/>
  <c r="VU46" i="14"/>
  <c r="VV46" i="14"/>
  <c r="VW46" i="14"/>
  <c r="VX46" i="14"/>
  <c r="VY46" i="14"/>
  <c r="VZ46" i="14"/>
  <c r="WA46" i="14"/>
  <c r="WB46" i="14"/>
  <c r="WC46" i="14"/>
  <c r="WD46" i="14"/>
  <c r="WE46" i="14"/>
  <c r="WF46" i="14"/>
  <c r="WG46" i="14"/>
  <c r="WH46" i="14"/>
  <c r="WI46" i="14"/>
  <c r="WJ46" i="14"/>
  <c r="WK46" i="14"/>
  <c r="WL46" i="14"/>
  <c r="WM46" i="14"/>
  <c r="WN46" i="14"/>
  <c r="WO46" i="14"/>
  <c r="WP46" i="14"/>
  <c r="WQ46" i="14"/>
  <c r="WR46" i="14"/>
  <c r="WS46" i="14"/>
  <c r="WT46" i="14"/>
  <c r="WU46" i="14"/>
  <c r="WV46" i="14"/>
  <c r="WW46" i="14"/>
  <c r="WX46" i="14"/>
  <c r="WY46" i="14"/>
  <c r="WZ46" i="14"/>
  <c r="XA46" i="14"/>
  <c r="XB46" i="14"/>
  <c r="XC46" i="14"/>
  <c r="XD46" i="14"/>
  <c r="XE46" i="14"/>
  <c r="XF46" i="14"/>
  <c r="XG46" i="14"/>
  <c r="XH46" i="14"/>
  <c r="XI46" i="14"/>
  <c r="XJ46" i="14"/>
  <c r="XK46" i="14"/>
  <c r="XL46" i="14"/>
  <c r="XM46" i="14"/>
  <c r="XN46" i="14"/>
  <c r="XO46" i="14"/>
  <c r="XP46" i="14"/>
  <c r="XQ46" i="14"/>
  <c r="XR46" i="14"/>
  <c r="XS46" i="14"/>
  <c r="XT46" i="14"/>
  <c r="XU46" i="14"/>
  <c r="XV46" i="14"/>
  <c r="XW46" i="14"/>
  <c r="XX46" i="14"/>
  <c r="XY46" i="14"/>
  <c r="XZ46" i="14"/>
  <c r="YA46" i="14"/>
  <c r="YB46" i="14"/>
  <c r="YC46" i="14"/>
  <c r="YD46" i="14"/>
  <c r="YE46" i="14"/>
  <c r="YF46" i="14"/>
  <c r="YG46" i="14"/>
  <c r="YH46" i="14"/>
  <c r="YI46" i="14"/>
  <c r="YJ46" i="14"/>
  <c r="YK46" i="14"/>
  <c r="YL46" i="14"/>
  <c r="YM46" i="14"/>
  <c r="YN46" i="14"/>
  <c r="YO46" i="14"/>
  <c r="YP46" i="14"/>
  <c r="YQ46" i="14"/>
  <c r="YR46" i="14"/>
  <c r="YS46" i="14"/>
  <c r="YT46" i="14"/>
  <c r="YU46" i="14"/>
  <c r="YV46" i="14"/>
  <c r="YW46" i="14"/>
  <c r="YX46" i="14"/>
  <c r="YY46" i="14"/>
  <c r="YZ46" i="14"/>
  <c r="ZA46" i="14"/>
  <c r="ZB46" i="14"/>
  <c r="ZC46" i="14"/>
  <c r="ZD46" i="14"/>
  <c r="ZE46" i="14"/>
  <c r="ZF46" i="14"/>
  <c r="ZG46" i="14"/>
  <c r="ZH46" i="14"/>
  <c r="ZI46" i="14"/>
  <c r="ZJ46" i="14"/>
  <c r="ZK46" i="14"/>
  <c r="ZL46" i="14"/>
  <c r="ZM46" i="14"/>
  <c r="ZN46" i="14"/>
  <c r="ZO46" i="14"/>
  <c r="ZP46" i="14"/>
  <c r="ZQ46" i="14"/>
  <c r="ZR46" i="14"/>
  <c r="ZS46" i="14"/>
  <c r="ZT46" i="14"/>
  <c r="ZU46" i="14"/>
  <c r="ZV46" i="14"/>
  <c r="ZW46" i="14"/>
  <c r="ZX46" i="14"/>
  <c r="ZY46" i="14"/>
  <c r="ZZ46" i="14"/>
  <c r="AAA46" i="14"/>
  <c r="AAB46" i="14"/>
  <c r="AAC46" i="14"/>
  <c r="AAD46" i="14"/>
  <c r="AAE46" i="14"/>
  <c r="AAF46" i="14"/>
  <c r="AAG46" i="14"/>
  <c r="AAH46" i="14"/>
  <c r="AAI46" i="14"/>
  <c r="AAJ46" i="14"/>
  <c r="AAK46" i="14"/>
  <c r="AAL46" i="14"/>
  <c r="AAM46" i="14"/>
  <c r="AAN46" i="14"/>
  <c r="AAO46" i="14"/>
  <c r="AAP46" i="14"/>
  <c r="AAQ46" i="14"/>
  <c r="AAR46" i="14"/>
  <c r="AAS46" i="14"/>
  <c r="AAT46" i="14"/>
  <c r="AAU46" i="14"/>
  <c r="AAV46" i="14"/>
  <c r="AAW46" i="14"/>
  <c r="AAX46" i="14"/>
  <c r="AAY46" i="14"/>
  <c r="AAZ46" i="14"/>
  <c r="ABA46" i="14"/>
  <c r="ABB46" i="14"/>
  <c r="ABC46" i="14"/>
  <c r="ABD46" i="14"/>
  <c r="ABE46" i="14"/>
  <c r="ABF46" i="14"/>
  <c r="ABG46" i="14"/>
  <c r="ABH46" i="14"/>
  <c r="ABI46" i="14"/>
  <c r="ABJ46" i="14"/>
  <c r="ABK46" i="14"/>
  <c r="ABL46" i="14"/>
  <c r="ABM46" i="14"/>
  <c r="ABN46" i="14"/>
  <c r="ABO46" i="14"/>
  <c r="ABP46" i="14"/>
  <c r="ABQ46" i="14"/>
  <c r="ABR46" i="14"/>
  <c r="ABS46" i="14"/>
  <c r="ABT46" i="14"/>
  <c r="ABU46" i="14"/>
  <c r="ABV46" i="14"/>
  <c r="ABW46" i="14"/>
  <c r="ABX46" i="14"/>
  <c r="ABY46" i="14"/>
  <c r="ABZ46" i="14"/>
  <c r="ACA46" i="14"/>
  <c r="ACB46" i="14"/>
  <c r="ACC46" i="14"/>
  <c r="ACD46" i="14"/>
  <c r="ACE46" i="14"/>
  <c r="ACF46" i="14"/>
  <c r="ACG46" i="14"/>
  <c r="ACH46" i="14"/>
  <c r="ACI46" i="14"/>
  <c r="ACJ46" i="14"/>
  <c r="ACK46" i="14"/>
  <c r="ACL46" i="14"/>
  <c r="ACM46" i="14"/>
  <c r="ACN46" i="14"/>
  <c r="ACO46" i="14"/>
  <c r="ACP46" i="14"/>
  <c r="ACQ46" i="14"/>
  <c r="ACR46" i="14"/>
  <c r="ACS46" i="14"/>
  <c r="ACT46" i="14"/>
  <c r="ACU46" i="14"/>
  <c r="ACV46" i="14"/>
  <c r="ACW46" i="14"/>
  <c r="ACX46" i="14"/>
  <c r="ACY46" i="14"/>
  <c r="ACZ46" i="14"/>
  <c r="ADA46" i="14"/>
  <c r="ADB46" i="14"/>
  <c r="ADC46" i="14"/>
  <c r="ADD46" i="14"/>
  <c r="ADE46" i="14"/>
  <c r="ADF46" i="14"/>
  <c r="ADG46" i="14"/>
  <c r="ADH46" i="14"/>
  <c r="ADI46" i="14"/>
  <c r="ADJ46" i="14"/>
  <c r="ADK46" i="14"/>
  <c r="ADL46" i="14"/>
  <c r="ADM46" i="14"/>
  <c r="ADN46" i="14"/>
  <c r="ADO46" i="14"/>
  <c r="ADP46" i="14"/>
  <c r="ADQ46" i="14"/>
  <c r="ADR46" i="14"/>
  <c r="ADS46" i="14"/>
  <c r="ADT46" i="14"/>
  <c r="ADU46" i="14"/>
  <c r="ADV46" i="14"/>
  <c r="ADW46" i="14"/>
  <c r="ADX46" i="14"/>
  <c r="ADY46" i="14"/>
  <c r="ADZ46" i="14"/>
  <c r="AEA46" i="14"/>
  <c r="AEB46" i="14"/>
  <c r="AEC46" i="14"/>
  <c r="AED46" i="14"/>
  <c r="AEE46" i="14"/>
  <c r="AEF46" i="14"/>
  <c r="AEG46" i="14"/>
  <c r="AEH46" i="14"/>
  <c r="AEI46" i="14"/>
  <c r="AEJ46" i="14"/>
  <c r="AEK46" i="14"/>
  <c r="AEL46" i="14"/>
  <c r="AEM46" i="14"/>
  <c r="AEN46" i="14"/>
  <c r="AEO46" i="14"/>
  <c r="AEP46" i="14"/>
  <c r="AEQ46" i="14"/>
  <c r="AER46" i="14"/>
  <c r="AES46" i="14"/>
  <c r="AET46" i="14"/>
  <c r="AEU46" i="14"/>
  <c r="AEV46" i="14"/>
  <c r="AEW46" i="14"/>
  <c r="AEX46" i="14"/>
  <c r="AEY46" i="14"/>
  <c r="AEZ46" i="14"/>
  <c r="AFA46" i="14"/>
  <c r="AFB46" i="14"/>
  <c r="AFC46" i="14"/>
  <c r="AFD46" i="14"/>
  <c r="AFE46" i="14"/>
  <c r="AFF46" i="14"/>
  <c r="AFG46" i="14"/>
  <c r="AFH46" i="14"/>
  <c r="AFI46" i="14"/>
  <c r="AFJ46" i="14"/>
  <c r="AFK46" i="14"/>
  <c r="AFL46" i="14"/>
  <c r="AFM46" i="14"/>
  <c r="AFN46" i="14"/>
  <c r="AFO46" i="14"/>
  <c r="AFP46" i="14"/>
  <c r="AFQ46" i="14"/>
  <c r="AFR46" i="14"/>
  <c r="AFS46" i="14"/>
  <c r="AFT46" i="14"/>
  <c r="AFU46" i="14"/>
  <c r="AFV46" i="14"/>
  <c r="AFW46" i="14"/>
  <c r="AFX46" i="14"/>
  <c r="AFY46" i="14"/>
  <c r="AFZ46" i="14"/>
  <c r="AGA46" i="14"/>
  <c r="AGB46" i="14"/>
  <c r="AGC46" i="14"/>
  <c r="AGD46" i="14"/>
  <c r="AGE46" i="14"/>
  <c r="AGF46" i="14"/>
  <c r="AGG46" i="14"/>
  <c r="AGH46" i="14"/>
  <c r="AGI46" i="14"/>
  <c r="AGJ46" i="14"/>
  <c r="AGK46" i="14"/>
  <c r="AGL46" i="14"/>
  <c r="AGM46" i="14"/>
  <c r="AGN46" i="14"/>
  <c r="AGO46" i="14"/>
  <c r="AGP46" i="14"/>
  <c r="AGQ46" i="14"/>
  <c r="AGR46" i="14"/>
  <c r="AGS46" i="14"/>
  <c r="AGT46" i="14"/>
  <c r="AGU46" i="14"/>
  <c r="AGV46" i="14"/>
  <c r="AGW46" i="14"/>
  <c r="AGX46" i="14"/>
  <c r="AGY46" i="14"/>
  <c r="AGZ46" i="14"/>
  <c r="AHA46" i="14"/>
  <c r="AHB46" i="14"/>
  <c r="AHC46" i="14"/>
  <c r="AHD46" i="14"/>
  <c r="AHE46" i="14"/>
  <c r="AHF46" i="14"/>
  <c r="AHG46" i="14"/>
  <c r="AHH46" i="14"/>
  <c r="AHI46" i="14"/>
  <c r="AHJ46" i="14"/>
  <c r="AHK46" i="14"/>
  <c r="AHL46" i="14"/>
  <c r="AHM46" i="14"/>
  <c r="AHN46" i="14"/>
  <c r="AHO46" i="14"/>
  <c r="AHP46" i="14"/>
  <c r="AHQ46" i="14"/>
  <c r="AHR46" i="14"/>
  <c r="AHS46" i="14"/>
  <c r="AHT46" i="14"/>
  <c r="AHU46" i="14"/>
  <c r="AHV46" i="14"/>
  <c r="AHW46" i="14"/>
  <c r="AHX46" i="14"/>
  <c r="AHY46" i="14"/>
  <c r="AHZ46" i="14"/>
  <c r="AIA46" i="14"/>
  <c r="AIB46" i="14"/>
  <c r="AIC46" i="14"/>
  <c r="AID46" i="14"/>
  <c r="AIE46" i="14"/>
  <c r="AIF46" i="14"/>
  <c r="AIG46" i="14"/>
  <c r="AIH46" i="14"/>
  <c r="AII46" i="14"/>
  <c r="AIJ46" i="14"/>
  <c r="AIK46" i="14"/>
  <c r="AIL46" i="14"/>
  <c r="AIM46" i="14"/>
  <c r="AIN46" i="14"/>
  <c r="AIO46" i="14"/>
  <c r="AIP46" i="14"/>
  <c r="AIQ46" i="14"/>
  <c r="AIR46" i="14"/>
  <c r="AIS46" i="14"/>
  <c r="AIT46" i="14"/>
  <c r="AIU46" i="14"/>
  <c r="AIV46" i="14"/>
  <c r="AIW46" i="14"/>
  <c r="AIX46" i="14"/>
  <c r="AIY46" i="14"/>
  <c r="AIZ46" i="14"/>
  <c r="AJA46" i="14"/>
  <c r="AJB46" i="14"/>
  <c r="AJC46" i="14"/>
  <c r="AJD46" i="14"/>
  <c r="AJE46" i="14"/>
  <c r="AJF46" i="14"/>
  <c r="AJG46" i="14"/>
  <c r="AJH46" i="14"/>
  <c r="AJI46" i="14"/>
  <c r="AJJ46" i="14"/>
  <c r="AJK46" i="14"/>
  <c r="AJL46" i="14"/>
  <c r="AJM46" i="14"/>
  <c r="AJN46" i="14"/>
  <c r="AJO46" i="14"/>
  <c r="AJP46" i="14"/>
  <c r="AJQ46" i="14"/>
  <c r="AJR46" i="14"/>
  <c r="AJS46" i="14"/>
  <c r="AJT46" i="14"/>
  <c r="AJU46" i="14"/>
  <c r="AJV46" i="14"/>
  <c r="AJW46" i="14"/>
  <c r="AJX46" i="14"/>
  <c r="AJY46" i="14"/>
  <c r="AJZ46" i="14"/>
  <c r="AKA46" i="14"/>
  <c r="AKB46" i="14"/>
  <c r="AKC46" i="14"/>
  <c r="AKD46" i="14"/>
  <c r="AKE46" i="14"/>
  <c r="AKF46" i="14"/>
  <c r="AKG46" i="14"/>
  <c r="AKH46" i="14"/>
  <c r="AKI46" i="14"/>
  <c r="AKJ46" i="14"/>
  <c r="AKK46" i="14"/>
  <c r="AKL46" i="14"/>
  <c r="AKM46" i="14"/>
  <c r="AKN46" i="14"/>
  <c r="AKO46" i="14"/>
  <c r="AKP46" i="14"/>
  <c r="AKQ46" i="14"/>
  <c r="AKR46" i="14"/>
  <c r="AKS46" i="14"/>
  <c r="AKT46" i="14"/>
  <c r="AKU46" i="14"/>
  <c r="AKV46" i="14"/>
  <c r="AKW46" i="14"/>
  <c r="AKX46" i="14"/>
  <c r="AKY46" i="14"/>
  <c r="AKZ46" i="14"/>
  <c r="ALA46" i="14"/>
  <c r="ALB46" i="14"/>
  <c r="ALC46" i="14"/>
  <c r="ALD46" i="14"/>
  <c r="ALE46" i="14"/>
  <c r="ALF46" i="14"/>
  <c r="ALG46" i="14"/>
  <c r="ALH46" i="14"/>
  <c r="ALI46" i="14"/>
  <c r="ALJ46" i="14"/>
  <c r="ALK46" i="14"/>
  <c r="ALL46" i="14"/>
  <c r="ALM46" i="14"/>
  <c r="ALN46" i="14"/>
  <c r="ALO46" i="14"/>
  <c r="ALP46" i="14"/>
  <c r="ALQ46" i="14"/>
  <c r="ALR46" i="14"/>
  <c r="ALS46" i="14"/>
  <c r="ALT46" i="14"/>
  <c r="ALU46" i="14"/>
  <c r="ALV46" i="14"/>
  <c r="ALW46" i="14"/>
  <c r="ALX46" i="14"/>
  <c r="ALY46" i="14"/>
  <c r="ALZ46" i="14"/>
  <c r="AMA46" i="14"/>
  <c r="AMB46" i="14"/>
  <c r="AMC46" i="14"/>
  <c r="AMD46" i="14"/>
  <c r="AME46" i="14"/>
  <c r="AMF46" i="14"/>
  <c r="AMG46" i="14"/>
  <c r="AMH46" i="14"/>
  <c r="AMI46" i="14"/>
  <c r="AMJ46" i="14"/>
  <c r="TE47" i="14"/>
  <c r="TF47" i="14"/>
  <c r="TG47" i="14"/>
  <c r="TH47" i="14"/>
  <c r="TI47" i="14"/>
  <c r="TJ47" i="14"/>
  <c r="TK47" i="14"/>
  <c r="TL47" i="14"/>
  <c r="TM47" i="14"/>
  <c r="TN47" i="14"/>
  <c r="TO47" i="14"/>
  <c r="TP47" i="14"/>
  <c r="TQ47" i="14"/>
  <c r="TR47" i="14"/>
  <c r="TS47" i="14"/>
  <c r="TT47" i="14"/>
  <c r="TU47" i="14"/>
  <c r="TV47" i="14"/>
  <c r="TW47" i="14"/>
  <c r="TX47" i="14"/>
  <c r="TY47" i="14"/>
  <c r="TZ47" i="14"/>
  <c r="UA47" i="14"/>
  <c r="UB47" i="14"/>
  <c r="UC47" i="14"/>
  <c r="UD47" i="14"/>
  <c r="UE47" i="14"/>
  <c r="UF47" i="14"/>
  <c r="UG47" i="14"/>
  <c r="UH47" i="14"/>
  <c r="UI47" i="14"/>
  <c r="UJ47" i="14"/>
  <c r="UK47" i="14"/>
  <c r="UL47" i="14"/>
  <c r="UM47" i="14"/>
  <c r="UN47" i="14"/>
  <c r="UO47" i="14"/>
  <c r="UP47" i="14"/>
  <c r="UQ47" i="14"/>
  <c r="UR47" i="14"/>
  <c r="US47" i="14"/>
  <c r="UT47" i="14"/>
  <c r="UU47" i="14"/>
  <c r="UV47" i="14"/>
  <c r="UW47" i="14"/>
  <c r="UX47" i="14"/>
  <c r="UY47" i="14"/>
  <c r="UZ47" i="14"/>
  <c r="VA47" i="14"/>
  <c r="VB47" i="14"/>
  <c r="VC47" i="14"/>
  <c r="VD47" i="14"/>
  <c r="VE47" i="14"/>
  <c r="VF47" i="14"/>
  <c r="VG47" i="14"/>
  <c r="VH47" i="14"/>
  <c r="VI47" i="14"/>
  <c r="VJ47" i="14"/>
  <c r="VK47" i="14"/>
  <c r="VL47" i="14"/>
  <c r="VM47" i="14"/>
  <c r="VN47" i="14"/>
  <c r="VO47" i="14"/>
  <c r="VP47" i="14"/>
  <c r="VQ47" i="14"/>
  <c r="VR47" i="14"/>
  <c r="VS47" i="14"/>
  <c r="VT47" i="14"/>
  <c r="VU47" i="14"/>
  <c r="VV47" i="14"/>
  <c r="VW47" i="14"/>
  <c r="VX47" i="14"/>
  <c r="VY47" i="14"/>
  <c r="VZ47" i="14"/>
  <c r="WA47" i="14"/>
  <c r="WB47" i="14"/>
  <c r="WC47" i="14"/>
  <c r="WD47" i="14"/>
  <c r="WE47" i="14"/>
  <c r="WF47" i="14"/>
  <c r="WG47" i="14"/>
  <c r="WH47" i="14"/>
  <c r="WI47" i="14"/>
  <c r="WJ47" i="14"/>
  <c r="WK47" i="14"/>
  <c r="WL47" i="14"/>
  <c r="WM47" i="14"/>
  <c r="WN47" i="14"/>
  <c r="WO47" i="14"/>
  <c r="WP47" i="14"/>
  <c r="WQ47" i="14"/>
  <c r="WR47" i="14"/>
  <c r="WS47" i="14"/>
  <c r="WT47" i="14"/>
  <c r="WU47" i="14"/>
  <c r="WV47" i="14"/>
  <c r="WW47" i="14"/>
  <c r="WX47" i="14"/>
  <c r="WY47" i="14"/>
  <c r="WZ47" i="14"/>
  <c r="XA47" i="14"/>
  <c r="XB47" i="14"/>
  <c r="XC47" i="14"/>
  <c r="XD47" i="14"/>
  <c r="XE47" i="14"/>
  <c r="XF47" i="14"/>
  <c r="XG47" i="14"/>
  <c r="XH47" i="14"/>
  <c r="XI47" i="14"/>
  <c r="XJ47" i="14"/>
  <c r="XK47" i="14"/>
  <c r="XL47" i="14"/>
  <c r="XM47" i="14"/>
  <c r="XN47" i="14"/>
  <c r="XO47" i="14"/>
  <c r="XP47" i="14"/>
  <c r="XQ47" i="14"/>
  <c r="XR47" i="14"/>
  <c r="XS47" i="14"/>
  <c r="XT47" i="14"/>
  <c r="XU47" i="14"/>
  <c r="XV47" i="14"/>
  <c r="XW47" i="14"/>
  <c r="XX47" i="14"/>
  <c r="XY47" i="14"/>
  <c r="XZ47" i="14"/>
  <c r="YA47" i="14"/>
  <c r="YB47" i="14"/>
  <c r="YC47" i="14"/>
  <c r="YD47" i="14"/>
  <c r="YE47" i="14"/>
  <c r="YF47" i="14"/>
  <c r="YG47" i="14"/>
  <c r="YH47" i="14"/>
  <c r="YI47" i="14"/>
  <c r="YJ47" i="14"/>
  <c r="YK47" i="14"/>
  <c r="YL47" i="14"/>
  <c r="YM47" i="14"/>
  <c r="YN47" i="14"/>
  <c r="YO47" i="14"/>
  <c r="YP47" i="14"/>
  <c r="YQ47" i="14"/>
  <c r="YR47" i="14"/>
  <c r="YS47" i="14"/>
  <c r="YT47" i="14"/>
  <c r="YU47" i="14"/>
  <c r="YV47" i="14"/>
  <c r="YW47" i="14"/>
  <c r="YX47" i="14"/>
  <c r="YY47" i="14"/>
  <c r="YZ47" i="14"/>
  <c r="ZA47" i="14"/>
  <c r="ZB47" i="14"/>
  <c r="ZC47" i="14"/>
  <c r="ZD47" i="14"/>
  <c r="ZE47" i="14"/>
  <c r="ZF47" i="14"/>
  <c r="ZG47" i="14"/>
  <c r="ZH47" i="14"/>
  <c r="ZI47" i="14"/>
  <c r="ZJ47" i="14"/>
  <c r="ZK47" i="14"/>
  <c r="ZL47" i="14"/>
  <c r="ZM47" i="14"/>
  <c r="ZN47" i="14"/>
  <c r="ZO47" i="14"/>
  <c r="ZP47" i="14"/>
  <c r="ZQ47" i="14"/>
  <c r="ZR47" i="14"/>
  <c r="ZS47" i="14"/>
  <c r="ZT47" i="14"/>
  <c r="ZU47" i="14"/>
  <c r="ZV47" i="14"/>
  <c r="ZW47" i="14"/>
  <c r="ZX47" i="14"/>
  <c r="ZY47" i="14"/>
  <c r="ZZ47" i="14"/>
  <c r="AAA47" i="14"/>
  <c r="AAB47" i="14"/>
  <c r="AAC47" i="14"/>
  <c r="AAD47" i="14"/>
  <c r="AAE47" i="14"/>
  <c r="AAF47" i="14"/>
  <c r="AAG47" i="14"/>
  <c r="AAH47" i="14"/>
  <c r="AAI47" i="14"/>
  <c r="AAJ47" i="14"/>
  <c r="AAK47" i="14"/>
  <c r="AAL47" i="14"/>
  <c r="AAM47" i="14"/>
  <c r="AAN47" i="14"/>
  <c r="AAO47" i="14"/>
  <c r="AAP47" i="14"/>
  <c r="AAQ47" i="14"/>
  <c r="AAR47" i="14"/>
  <c r="AAS47" i="14"/>
  <c r="AAT47" i="14"/>
  <c r="AAU47" i="14"/>
  <c r="AAV47" i="14"/>
  <c r="AAW47" i="14"/>
  <c r="AAX47" i="14"/>
  <c r="AAY47" i="14"/>
  <c r="AAZ47" i="14"/>
  <c r="ABA47" i="14"/>
  <c r="ABB47" i="14"/>
  <c r="ABC47" i="14"/>
  <c r="ABD47" i="14"/>
  <c r="ABE47" i="14"/>
  <c r="ABF47" i="14"/>
  <c r="ABG47" i="14"/>
  <c r="ABH47" i="14"/>
  <c r="ABI47" i="14"/>
  <c r="ABJ47" i="14"/>
  <c r="ABK47" i="14"/>
  <c r="ABL47" i="14"/>
  <c r="ABM47" i="14"/>
  <c r="ABN47" i="14"/>
  <c r="ABO47" i="14"/>
  <c r="ABP47" i="14"/>
  <c r="ABQ47" i="14"/>
  <c r="ABR47" i="14"/>
  <c r="ABS47" i="14"/>
  <c r="ABT47" i="14"/>
  <c r="ABU47" i="14"/>
  <c r="ABV47" i="14"/>
  <c r="ABW47" i="14"/>
  <c r="ABX47" i="14"/>
  <c r="ABY47" i="14"/>
  <c r="ABZ47" i="14"/>
  <c r="ACA47" i="14"/>
  <c r="ACB47" i="14"/>
  <c r="ACC47" i="14"/>
  <c r="ACD47" i="14"/>
  <c r="ACE47" i="14"/>
  <c r="ACF47" i="14"/>
  <c r="ACG47" i="14"/>
  <c r="ACH47" i="14"/>
  <c r="ACI47" i="14"/>
  <c r="ACJ47" i="14"/>
  <c r="ACK47" i="14"/>
  <c r="ACL47" i="14"/>
  <c r="ACM47" i="14"/>
  <c r="ACN47" i="14"/>
  <c r="ACO47" i="14"/>
  <c r="ACP47" i="14"/>
  <c r="ACQ47" i="14"/>
  <c r="ACR47" i="14"/>
  <c r="ACS47" i="14"/>
  <c r="ACT47" i="14"/>
  <c r="ACU47" i="14"/>
  <c r="ACV47" i="14"/>
  <c r="ACW47" i="14"/>
  <c r="ACX47" i="14"/>
  <c r="ACY47" i="14"/>
  <c r="ACZ47" i="14"/>
  <c r="ADA47" i="14"/>
  <c r="ADB47" i="14"/>
  <c r="ADC47" i="14"/>
  <c r="ADD47" i="14"/>
  <c r="ADE47" i="14"/>
  <c r="ADF47" i="14"/>
  <c r="ADG47" i="14"/>
  <c r="ADH47" i="14"/>
  <c r="ADI47" i="14"/>
  <c r="ADJ47" i="14"/>
  <c r="ADK47" i="14"/>
  <c r="ADL47" i="14"/>
  <c r="ADM47" i="14"/>
  <c r="ADN47" i="14"/>
  <c r="ADO47" i="14"/>
  <c r="ADP47" i="14"/>
  <c r="ADQ47" i="14"/>
  <c r="ADR47" i="14"/>
  <c r="ADS47" i="14"/>
  <c r="ADT47" i="14"/>
  <c r="ADU47" i="14"/>
  <c r="ADV47" i="14"/>
  <c r="ADW47" i="14"/>
  <c r="ADX47" i="14"/>
  <c r="ADY47" i="14"/>
  <c r="ADZ47" i="14"/>
  <c r="AEA47" i="14"/>
  <c r="AEB47" i="14"/>
  <c r="AEC47" i="14"/>
  <c r="AED47" i="14"/>
  <c r="AEE47" i="14"/>
  <c r="AEF47" i="14"/>
  <c r="AEG47" i="14"/>
  <c r="AEH47" i="14"/>
  <c r="AEI47" i="14"/>
  <c r="AEJ47" i="14"/>
  <c r="AEK47" i="14"/>
  <c r="AEL47" i="14"/>
  <c r="AEM47" i="14"/>
  <c r="AEN47" i="14"/>
  <c r="AEO47" i="14"/>
  <c r="AEP47" i="14"/>
  <c r="AEQ47" i="14"/>
  <c r="AER47" i="14"/>
  <c r="AES47" i="14"/>
  <c r="AET47" i="14"/>
  <c r="AEU47" i="14"/>
  <c r="AEV47" i="14"/>
  <c r="AEW47" i="14"/>
  <c r="AEX47" i="14"/>
  <c r="AEY47" i="14"/>
  <c r="AEZ47" i="14"/>
  <c r="AFA47" i="14"/>
  <c r="AFB47" i="14"/>
  <c r="AFC47" i="14"/>
  <c r="AFD47" i="14"/>
  <c r="AFE47" i="14"/>
  <c r="AFF47" i="14"/>
  <c r="AFG47" i="14"/>
  <c r="AFH47" i="14"/>
  <c r="AFI47" i="14"/>
  <c r="AFJ47" i="14"/>
  <c r="AFK47" i="14"/>
  <c r="AFL47" i="14"/>
  <c r="AFM47" i="14"/>
  <c r="AFN47" i="14"/>
  <c r="AFO47" i="14"/>
  <c r="AFP47" i="14"/>
  <c r="AFQ47" i="14"/>
  <c r="AFR47" i="14"/>
  <c r="AFS47" i="14"/>
  <c r="AFT47" i="14"/>
  <c r="AFU47" i="14"/>
  <c r="AFV47" i="14"/>
  <c r="AFW47" i="14"/>
  <c r="AFX47" i="14"/>
  <c r="AFY47" i="14"/>
  <c r="AFZ47" i="14"/>
  <c r="AGA47" i="14"/>
  <c r="AGB47" i="14"/>
  <c r="AGC47" i="14"/>
  <c r="AGD47" i="14"/>
  <c r="AGE47" i="14"/>
  <c r="AGF47" i="14"/>
  <c r="AGG47" i="14"/>
  <c r="AGH47" i="14"/>
  <c r="AGI47" i="14"/>
  <c r="AGJ47" i="14"/>
  <c r="AGK47" i="14"/>
  <c r="AGL47" i="14"/>
  <c r="AGM47" i="14"/>
  <c r="AGN47" i="14"/>
  <c r="AGO47" i="14"/>
  <c r="AGP47" i="14"/>
  <c r="AGQ47" i="14"/>
  <c r="AGR47" i="14"/>
  <c r="AGS47" i="14"/>
  <c r="AGT47" i="14"/>
  <c r="AGU47" i="14"/>
  <c r="AGV47" i="14"/>
  <c r="AGW47" i="14"/>
  <c r="AGX47" i="14"/>
  <c r="AGY47" i="14"/>
  <c r="AGZ47" i="14"/>
  <c r="AHA47" i="14"/>
  <c r="AHB47" i="14"/>
  <c r="AHC47" i="14"/>
  <c r="AHD47" i="14"/>
  <c r="AHE47" i="14"/>
  <c r="AHF47" i="14"/>
  <c r="AHG47" i="14"/>
  <c r="AHH47" i="14"/>
  <c r="AHI47" i="14"/>
  <c r="AHJ47" i="14"/>
  <c r="AHK47" i="14"/>
  <c r="AHL47" i="14"/>
  <c r="AHM47" i="14"/>
  <c r="AHN47" i="14"/>
  <c r="AHO47" i="14"/>
  <c r="AHP47" i="14"/>
  <c r="AHQ47" i="14"/>
  <c r="AHR47" i="14"/>
  <c r="AHS47" i="14"/>
  <c r="AHT47" i="14"/>
  <c r="AHU47" i="14"/>
  <c r="AHV47" i="14"/>
  <c r="AHW47" i="14"/>
  <c r="AHX47" i="14"/>
  <c r="AHY47" i="14"/>
  <c r="AHZ47" i="14"/>
  <c r="AIA47" i="14"/>
  <c r="AIB47" i="14"/>
  <c r="AIC47" i="14"/>
  <c r="AID47" i="14"/>
  <c r="AIE47" i="14"/>
  <c r="AIF47" i="14"/>
  <c r="AIG47" i="14"/>
  <c r="AIH47" i="14"/>
  <c r="AII47" i="14"/>
  <c r="AIJ47" i="14"/>
  <c r="AIK47" i="14"/>
  <c r="AIL47" i="14"/>
  <c r="AIM47" i="14"/>
  <c r="AIN47" i="14"/>
  <c r="AIO47" i="14"/>
  <c r="AIP47" i="14"/>
  <c r="AIQ47" i="14"/>
  <c r="AIR47" i="14"/>
  <c r="AIS47" i="14"/>
  <c r="AIT47" i="14"/>
  <c r="AIU47" i="14"/>
  <c r="AIV47" i="14"/>
  <c r="AIW47" i="14"/>
  <c r="AIX47" i="14"/>
  <c r="AIY47" i="14"/>
  <c r="AIZ47" i="14"/>
  <c r="AJA47" i="14"/>
  <c r="AJB47" i="14"/>
  <c r="AJC47" i="14"/>
  <c r="AJD47" i="14"/>
  <c r="AJE47" i="14"/>
  <c r="AJF47" i="14"/>
  <c r="AJG47" i="14"/>
  <c r="AJH47" i="14"/>
  <c r="AJI47" i="14"/>
  <c r="AJJ47" i="14"/>
  <c r="AJK47" i="14"/>
  <c r="AJL47" i="14"/>
  <c r="AJM47" i="14"/>
  <c r="AJN47" i="14"/>
  <c r="AJO47" i="14"/>
  <c r="AJP47" i="14"/>
  <c r="AJQ47" i="14"/>
  <c r="AJR47" i="14"/>
  <c r="AJS47" i="14"/>
  <c r="AJT47" i="14"/>
  <c r="AJU47" i="14"/>
  <c r="AJV47" i="14"/>
  <c r="AJW47" i="14"/>
  <c r="AJX47" i="14"/>
  <c r="AJY47" i="14"/>
  <c r="AJZ47" i="14"/>
  <c r="AKA47" i="14"/>
  <c r="AKB47" i="14"/>
  <c r="AKC47" i="14"/>
  <c r="AKD47" i="14"/>
  <c r="AKE47" i="14"/>
  <c r="AKF47" i="14"/>
  <c r="AKG47" i="14"/>
  <c r="AKH47" i="14"/>
  <c r="AKI47" i="14"/>
  <c r="AKJ47" i="14"/>
  <c r="AKK47" i="14"/>
  <c r="AKL47" i="14"/>
  <c r="AKM47" i="14"/>
  <c r="AKN47" i="14"/>
  <c r="AKO47" i="14"/>
  <c r="AKP47" i="14"/>
  <c r="AKQ47" i="14"/>
  <c r="AKR47" i="14"/>
  <c r="AKS47" i="14"/>
  <c r="AKT47" i="14"/>
  <c r="AKU47" i="14"/>
  <c r="AKV47" i="14"/>
  <c r="AKW47" i="14"/>
  <c r="AKX47" i="14"/>
  <c r="AKY47" i="14"/>
  <c r="AKZ47" i="14"/>
  <c r="ALA47" i="14"/>
  <c r="ALB47" i="14"/>
  <c r="ALC47" i="14"/>
  <c r="ALD47" i="14"/>
  <c r="ALE47" i="14"/>
  <c r="ALF47" i="14"/>
  <c r="ALG47" i="14"/>
  <c r="ALH47" i="14"/>
  <c r="ALI47" i="14"/>
  <c r="ALJ47" i="14"/>
  <c r="ALK47" i="14"/>
  <c r="ALL47" i="14"/>
  <c r="ALM47" i="14"/>
  <c r="ALN47" i="14"/>
  <c r="ALO47" i="14"/>
  <c r="ALP47" i="14"/>
  <c r="ALQ47" i="14"/>
  <c r="ALR47" i="14"/>
  <c r="ALS47" i="14"/>
  <c r="ALT47" i="14"/>
  <c r="ALU47" i="14"/>
  <c r="ALV47" i="14"/>
  <c r="ALW47" i="14"/>
  <c r="ALX47" i="14"/>
  <c r="ALY47" i="14"/>
  <c r="ALZ47" i="14"/>
  <c r="AMA47" i="14"/>
  <c r="AMB47" i="14"/>
  <c r="AMC47" i="14"/>
  <c r="AMD47" i="14"/>
  <c r="AME47" i="14"/>
  <c r="AMF47" i="14"/>
  <c r="AMG47" i="14"/>
  <c r="AMH47" i="14"/>
  <c r="AMI47" i="14"/>
  <c r="AMJ47" i="14"/>
  <c r="TE48" i="14"/>
  <c r="TF48" i="14"/>
  <c r="TG48" i="14"/>
  <c r="TH48" i="14"/>
  <c r="TI48" i="14"/>
  <c r="TJ48" i="14"/>
  <c r="TK48" i="14"/>
  <c r="TL48" i="14"/>
  <c r="TM48" i="14"/>
  <c r="TN48" i="14"/>
  <c r="TO48" i="14"/>
  <c r="TP48" i="14"/>
  <c r="TQ48" i="14"/>
  <c r="TR48" i="14"/>
  <c r="TS48" i="14"/>
  <c r="TT48" i="14"/>
  <c r="TU48" i="14"/>
  <c r="TV48" i="14"/>
  <c r="TW48" i="14"/>
  <c r="TX48" i="14"/>
  <c r="TY48" i="14"/>
  <c r="TZ48" i="14"/>
  <c r="UA48" i="14"/>
  <c r="UB48" i="14"/>
  <c r="UC48" i="14"/>
  <c r="UD48" i="14"/>
  <c r="UE48" i="14"/>
  <c r="UF48" i="14"/>
  <c r="UG48" i="14"/>
  <c r="UH48" i="14"/>
  <c r="UI48" i="14"/>
  <c r="UJ48" i="14"/>
  <c r="UK48" i="14"/>
  <c r="UL48" i="14"/>
  <c r="UM48" i="14"/>
  <c r="UN48" i="14"/>
  <c r="UO48" i="14"/>
  <c r="UP48" i="14"/>
  <c r="UQ48" i="14"/>
  <c r="UR48" i="14"/>
  <c r="US48" i="14"/>
  <c r="UT48" i="14"/>
  <c r="UU48" i="14"/>
  <c r="UV48" i="14"/>
  <c r="UW48" i="14"/>
  <c r="UX48" i="14"/>
  <c r="UY48" i="14"/>
  <c r="UZ48" i="14"/>
  <c r="VA48" i="14"/>
  <c r="VB48" i="14"/>
  <c r="VC48" i="14"/>
  <c r="VD48" i="14"/>
  <c r="VE48" i="14"/>
  <c r="VF48" i="14"/>
  <c r="VG48" i="14"/>
  <c r="VH48" i="14"/>
  <c r="VI48" i="14"/>
  <c r="VJ48" i="14"/>
  <c r="VK48" i="14"/>
  <c r="VL48" i="14"/>
  <c r="VM48" i="14"/>
  <c r="VN48" i="14"/>
  <c r="VO48" i="14"/>
  <c r="VP48" i="14"/>
  <c r="VQ48" i="14"/>
  <c r="VR48" i="14"/>
  <c r="VS48" i="14"/>
  <c r="VT48" i="14"/>
  <c r="VU48" i="14"/>
  <c r="VV48" i="14"/>
  <c r="VW48" i="14"/>
  <c r="VX48" i="14"/>
  <c r="VY48" i="14"/>
  <c r="VZ48" i="14"/>
  <c r="WA48" i="14"/>
  <c r="WB48" i="14"/>
  <c r="WC48" i="14"/>
  <c r="WD48" i="14"/>
  <c r="WE48" i="14"/>
  <c r="WF48" i="14"/>
  <c r="WG48" i="14"/>
  <c r="WH48" i="14"/>
  <c r="WI48" i="14"/>
  <c r="WJ48" i="14"/>
  <c r="WK48" i="14"/>
  <c r="WL48" i="14"/>
  <c r="WM48" i="14"/>
  <c r="WN48" i="14"/>
  <c r="WO48" i="14"/>
  <c r="WP48" i="14"/>
  <c r="WQ48" i="14"/>
  <c r="WR48" i="14"/>
  <c r="WS48" i="14"/>
  <c r="WT48" i="14"/>
  <c r="WU48" i="14"/>
  <c r="WV48" i="14"/>
  <c r="WW48" i="14"/>
  <c r="WX48" i="14"/>
  <c r="WY48" i="14"/>
  <c r="WZ48" i="14"/>
  <c r="XA48" i="14"/>
  <c r="XB48" i="14"/>
  <c r="XC48" i="14"/>
  <c r="XD48" i="14"/>
  <c r="XE48" i="14"/>
  <c r="XF48" i="14"/>
  <c r="XG48" i="14"/>
  <c r="XH48" i="14"/>
  <c r="XI48" i="14"/>
  <c r="XJ48" i="14"/>
  <c r="XK48" i="14"/>
  <c r="XL48" i="14"/>
  <c r="XM48" i="14"/>
  <c r="XN48" i="14"/>
  <c r="XO48" i="14"/>
  <c r="XP48" i="14"/>
  <c r="XQ48" i="14"/>
  <c r="XR48" i="14"/>
  <c r="XS48" i="14"/>
  <c r="XT48" i="14"/>
  <c r="XU48" i="14"/>
  <c r="XV48" i="14"/>
  <c r="XW48" i="14"/>
  <c r="XX48" i="14"/>
  <c r="XY48" i="14"/>
  <c r="XZ48" i="14"/>
  <c r="YA48" i="14"/>
  <c r="YB48" i="14"/>
  <c r="YC48" i="14"/>
  <c r="YD48" i="14"/>
  <c r="YE48" i="14"/>
  <c r="YF48" i="14"/>
  <c r="YG48" i="14"/>
  <c r="YH48" i="14"/>
  <c r="YI48" i="14"/>
  <c r="YJ48" i="14"/>
  <c r="YK48" i="14"/>
  <c r="YL48" i="14"/>
  <c r="YM48" i="14"/>
  <c r="YN48" i="14"/>
  <c r="YO48" i="14"/>
  <c r="YP48" i="14"/>
  <c r="YQ48" i="14"/>
  <c r="YR48" i="14"/>
  <c r="YS48" i="14"/>
  <c r="YT48" i="14"/>
  <c r="YU48" i="14"/>
  <c r="YV48" i="14"/>
  <c r="YW48" i="14"/>
  <c r="YX48" i="14"/>
  <c r="YY48" i="14"/>
  <c r="YZ48" i="14"/>
  <c r="ZA48" i="14"/>
  <c r="ZB48" i="14"/>
  <c r="ZC48" i="14"/>
  <c r="ZD48" i="14"/>
  <c r="ZE48" i="14"/>
  <c r="ZF48" i="14"/>
  <c r="ZG48" i="14"/>
  <c r="ZH48" i="14"/>
  <c r="ZI48" i="14"/>
  <c r="ZJ48" i="14"/>
  <c r="ZK48" i="14"/>
  <c r="ZL48" i="14"/>
  <c r="ZM48" i="14"/>
  <c r="ZN48" i="14"/>
  <c r="ZO48" i="14"/>
  <c r="ZP48" i="14"/>
  <c r="ZQ48" i="14"/>
  <c r="ZR48" i="14"/>
  <c r="ZS48" i="14"/>
  <c r="ZT48" i="14"/>
  <c r="ZU48" i="14"/>
  <c r="ZV48" i="14"/>
  <c r="ZW48" i="14"/>
  <c r="ZX48" i="14"/>
  <c r="ZY48" i="14"/>
  <c r="ZZ48" i="14"/>
  <c r="AAA48" i="14"/>
  <c r="AAB48" i="14"/>
  <c r="AAC48" i="14"/>
  <c r="AAD48" i="14"/>
  <c r="AAE48" i="14"/>
  <c r="AAF48" i="14"/>
  <c r="AAG48" i="14"/>
  <c r="AAH48" i="14"/>
  <c r="AAI48" i="14"/>
  <c r="AAJ48" i="14"/>
  <c r="AAK48" i="14"/>
  <c r="AAL48" i="14"/>
  <c r="AAM48" i="14"/>
  <c r="AAN48" i="14"/>
  <c r="AAO48" i="14"/>
  <c r="AAP48" i="14"/>
  <c r="AAQ48" i="14"/>
  <c r="AAR48" i="14"/>
  <c r="AAS48" i="14"/>
  <c r="AAT48" i="14"/>
  <c r="AAU48" i="14"/>
  <c r="AAV48" i="14"/>
  <c r="AAW48" i="14"/>
  <c r="AAX48" i="14"/>
  <c r="AAY48" i="14"/>
  <c r="AAZ48" i="14"/>
  <c r="ABA48" i="14"/>
  <c r="ABB48" i="14"/>
  <c r="ABC48" i="14"/>
  <c r="ABD48" i="14"/>
  <c r="ABE48" i="14"/>
  <c r="ABF48" i="14"/>
  <c r="ABG48" i="14"/>
  <c r="ABH48" i="14"/>
  <c r="ABI48" i="14"/>
  <c r="ABJ48" i="14"/>
  <c r="ABK48" i="14"/>
  <c r="ABL48" i="14"/>
  <c r="ABM48" i="14"/>
  <c r="ABN48" i="14"/>
  <c r="ABO48" i="14"/>
  <c r="ABP48" i="14"/>
  <c r="ABQ48" i="14"/>
  <c r="ABR48" i="14"/>
  <c r="ABS48" i="14"/>
  <c r="ABT48" i="14"/>
  <c r="ABU48" i="14"/>
  <c r="ABV48" i="14"/>
  <c r="ABW48" i="14"/>
  <c r="ABX48" i="14"/>
  <c r="ABY48" i="14"/>
  <c r="ABZ48" i="14"/>
  <c r="ACA48" i="14"/>
  <c r="ACB48" i="14"/>
  <c r="ACC48" i="14"/>
  <c r="ACD48" i="14"/>
  <c r="ACE48" i="14"/>
  <c r="ACF48" i="14"/>
  <c r="ACG48" i="14"/>
  <c r="ACH48" i="14"/>
  <c r="ACI48" i="14"/>
  <c r="ACJ48" i="14"/>
  <c r="ACK48" i="14"/>
  <c r="ACL48" i="14"/>
  <c r="ACM48" i="14"/>
  <c r="ACN48" i="14"/>
  <c r="ACO48" i="14"/>
  <c r="ACP48" i="14"/>
  <c r="ACQ48" i="14"/>
  <c r="ACR48" i="14"/>
  <c r="ACS48" i="14"/>
  <c r="ACT48" i="14"/>
  <c r="ACU48" i="14"/>
  <c r="ACV48" i="14"/>
  <c r="ACW48" i="14"/>
  <c r="ACX48" i="14"/>
  <c r="ACY48" i="14"/>
  <c r="ACZ48" i="14"/>
  <c r="ADA48" i="14"/>
  <c r="ADB48" i="14"/>
  <c r="ADC48" i="14"/>
  <c r="ADD48" i="14"/>
  <c r="ADE48" i="14"/>
  <c r="ADF48" i="14"/>
  <c r="ADG48" i="14"/>
  <c r="ADH48" i="14"/>
  <c r="ADI48" i="14"/>
  <c r="ADJ48" i="14"/>
  <c r="ADK48" i="14"/>
  <c r="ADL48" i="14"/>
  <c r="ADM48" i="14"/>
  <c r="ADN48" i="14"/>
  <c r="ADO48" i="14"/>
  <c r="ADP48" i="14"/>
  <c r="ADQ48" i="14"/>
  <c r="ADR48" i="14"/>
  <c r="ADS48" i="14"/>
  <c r="ADT48" i="14"/>
  <c r="ADU48" i="14"/>
  <c r="ADV48" i="14"/>
  <c r="ADW48" i="14"/>
  <c r="ADX48" i="14"/>
  <c r="ADY48" i="14"/>
  <c r="ADZ48" i="14"/>
  <c r="AEA48" i="14"/>
  <c r="AEB48" i="14"/>
  <c r="AEC48" i="14"/>
  <c r="AED48" i="14"/>
  <c r="AEE48" i="14"/>
  <c r="AEF48" i="14"/>
  <c r="AEG48" i="14"/>
  <c r="AEH48" i="14"/>
  <c r="AEI48" i="14"/>
  <c r="AEJ48" i="14"/>
  <c r="AEK48" i="14"/>
  <c r="AEL48" i="14"/>
  <c r="AEM48" i="14"/>
  <c r="AEN48" i="14"/>
  <c r="AEO48" i="14"/>
  <c r="AEP48" i="14"/>
  <c r="AEQ48" i="14"/>
  <c r="AER48" i="14"/>
  <c r="AES48" i="14"/>
  <c r="AET48" i="14"/>
  <c r="AEU48" i="14"/>
  <c r="AEV48" i="14"/>
  <c r="AEW48" i="14"/>
  <c r="AEX48" i="14"/>
  <c r="AEY48" i="14"/>
  <c r="AEZ48" i="14"/>
  <c r="AFA48" i="14"/>
  <c r="AFB48" i="14"/>
  <c r="AFC48" i="14"/>
  <c r="AFD48" i="14"/>
  <c r="AFE48" i="14"/>
  <c r="AFF48" i="14"/>
  <c r="AFG48" i="14"/>
  <c r="AFH48" i="14"/>
  <c r="AFI48" i="14"/>
  <c r="AFJ48" i="14"/>
  <c r="AFK48" i="14"/>
  <c r="AFL48" i="14"/>
  <c r="AFM48" i="14"/>
  <c r="AFN48" i="14"/>
  <c r="AFO48" i="14"/>
  <c r="AFP48" i="14"/>
  <c r="AFQ48" i="14"/>
  <c r="AFR48" i="14"/>
  <c r="AFS48" i="14"/>
  <c r="AFT48" i="14"/>
  <c r="AFU48" i="14"/>
  <c r="AFV48" i="14"/>
  <c r="AFW48" i="14"/>
  <c r="AFX48" i="14"/>
  <c r="AFY48" i="14"/>
  <c r="AFZ48" i="14"/>
  <c r="AGA48" i="14"/>
  <c r="AGB48" i="14"/>
  <c r="AGC48" i="14"/>
  <c r="AGD48" i="14"/>
  <c r="AGE48" i="14"/>
  <c r="AGF48" i="14"/>
  <c r="AGG48" i="14"/>
  <c r="AGH48" i="14"/>
  <c r="AGI48" i="14"/>
  <c r="AGJ48" i="14"/>
  <c r="AGK48" i="14"/>
  <c r="AGL48" i="14"/>
  <c r="AGM48" i="14"/>
  <c r="AGN48" i="14"/>
  <c r="AGO48" i="14"/>
  <c r="AGP48" i="14"/>
  <c r="AGQ48" i="14"/>
  <c r="AGR48" i="14"/>
  <c r="AGS48" i="14"/>
  <c r="AGT48" i="14"/>
  <c r="AGU48" i="14"/>
  <c r="AGV48" i="14"/>
  <c r="AGW48" i="14"/>
  <c r="AGX48" i="14"/>
  <c r="AGY48" i="14"/>
  <c r="AGZ48" i="14"/>
  <c r="AHA48" i="14"/>
  <c r="AHB48" i="14"/>
  <c r="AHC48" i="14"/>
  <c r="AHD48" i="14"/>
  <c r="AHE48" i="14"/>
  <c r="AHF48" i="14"/>
  <c r="AHG48" i="14"/>
  <c r="AHH48" i="14"/>
  <c r="AHI48" i="14"/>
  <c r="AHJ48" i="14"/>
  <c r="AHK48" i="14"/>
  <c r="AHL48" i="14"/>
  <c r="AHM48" i="14"/>
  <c r="AHN48" i="14"/>
  <c r="AHO48" i="14"/>
  <c r="AHP48" i="14"/>
  <c r="AHQ48" i="14"/>
  <c r="AHR48" i="14"/>
  <c r="AHS48" i="14"/>
  <c r="AHT48" i="14"/>
  <c r="AHU48" i="14"/>
  <c r="AHV48" i="14"/>
  <c r="AHW48" i="14"/>
  <c r="AHX48" i="14"/>
  <c r="AHY48" i="14"/>
  <c r="AHZ48" i="14"/>
  <c r="AIA48" i="14"/>
  <c r="AIB48" i="14"/>
  <c r="AIC48" i="14"/>
  <c r="AID48" i="14"/>
  <c r="AIE48" i="14"/>
  <c r="AIF48" i="14"/>
  <c r="AIG48" i="14"/>
  <c r="AIH48" i="14"/>
  <c r="AII48" i="14"/>
  <c r="AIJ48" i="14"/>
  <c r="AIK48" i="14"/>
  <c r="AIL48" i="14"/>
  <c r="AIM48" i="14"/>
  <c r="AIN48" i="14"/>
  <c r="AIO48" i="14"/>
  <c r="AIP48" i="14"/>
  <c r="AIQ48" i="14"/>
  <c r="AIR48" i="14"/>
  <c r="AIS48" i="14"/>
  <c r="AIT48" i="14"/>
  <c r="AIU48" i="14"/>
  <c r="AIV48" i="14"/>
  <c r="AIW48" i="14"/>
  <c r="AIX48" i="14"/>
  <c r="AIY48" i="14"/>
  <c r="AIZ48" i="14"/>
  <c r="AJA48" i="14"/>
  <c r="AJB48" i="14"/>
  <c r="AJC48" i="14"/>
  <c r="AJD48" i="14"/>
  <c r="AJE48" i="14"/>
  <c r="AJF48" i="14"/>
  <c r="AJG48" i="14"/>
  <c r="AJH48" i="14"/>
  <c r="AJI48" i="14"/>
  <c r="AJJ48" i="14"/>
  <c r="AJK48" i="14"/>
  <c r="AJL48" i="14"/>
  <c r="AJM48" i="14"/>
  <c r="AJN48" i="14"/>
  <c r="AJO48" i="14"/>
  <c r="AJP48" i="14"/>
  <c r="AJQ48" i="14"/>
  <c r="AJR48" i="14"/>
  <c r="AJS48" i="14"/>
  <c r="AJT48" i="14"/>
  <c r="AJU48" i="14"/>
  <c r="AJV48" i="14"/>
  <c r="AJW48" i="14"/>
  <c r="AJX48" i="14"/>
  <c r="AJY48" i="14"/>
  <c r="AJZ48" i="14"/>
  <c r="AKA48" i="14"/>
  <c r="AKB48" i="14"/>
  <c r="AKC48" i="14"/>
  <c r="AKD48" i="14"/>
  <c r="AKE48" i="14"/>
  <c r="AKF48" i="14"/>
  <c r="AKG48" i="14"/>
  <c r="AKH48" i="14"/>
  <c r="AKI48" i="14"/>
  <c r="AKJ48" i="14"/>
  <c r="AKK48" i="14"/>
  <c r="AKL48" i="14"/>
  <c r="AKM48" i="14"/>
  <c r="AKN48" i="14"/>
  <c r="AKO48" i="14"/>
  <c r="AKP48" i="14"/>
  <c r="AKQ48" i="14"/>
  <c r="AKR48" i="14"/>
  <c r="AKS48" i="14"/>
  <c r="AKT48" i="14"/>
  <c r="AKU48" i="14"/>
  <c r="AKV48" i="14"/>
  <c r="AKW48" i="14"/>
  <c r="AKX48" i="14"/>
  <c r="AKY48" i="14"/>
  <c r="AKZ48" i="14"/>
  <c r="ALA48" i="14"/>
  <c r="ALB48" i="14"/>
  <c r="ALC48" i="14"/>
  <c r="ALD48" i="14"/>
  <c r="ALE48" i="14"/>
  <c r="ALF48" i="14"/>
  <c r="ALG48" i="14"/>
  <c r="ALH48" i="14"/>
  <c r="ALI48" i="14"/>
  <c r="ALJ48" i="14"/>
  <c r="ALK48" i="14"/>
  <c r="ALL48" i="14"/>
  <c r="ALM48" i="14"/>
  <c r="ALN48" i="14"/>
  <c r="ALO48" i="14"/>
  <c r="ALP48" i="14"/>
  <c r="ALQ48" i="14"/>
  <c r="ALR48" i="14"/>
  <c r="ALS48" i="14"/>
  <c r="ALT48" i="14"/>
  <c r="ALU48" i="14"/>
  <c r="ALV48" i="14"/>
  <c r="ALW48" i="14"/>
  <c r="ALX48" i="14"/>
  <c r="ALY48" i="14"/>
  <c r="ALZ48" i="14"/>
  <c r="AMA48" i="14"/>
  <c r="AMB48" i="14"/>
  <c r="AMC48" i="14"/>
  <c r="AMD48" i="14"/>
  <c r="AME48" i="14"/>
  <c r="AMF48" i="14"/>
  <c r="AMG48" i="14"/>
  <c r="AMH48" i="14"/>
  <c r="AMI48" i="14"/>
  <c r="AMJ48" i="14"/>
  <c r="TE49" i="14"/>
  <c r="TF49" i="14"/>
  <c r="TG49" i="14"/>
  <c r="TH49" i="14"/>
  <c r="TI49" i="14"/>
  <c r="TJ49" i="14"/>
  <c r="TK49" i="14"/>
  <c r="TL49" i="14"/>
  <c r="TM49" i="14"/>
  <c r="TN49" i="14"/>
  <c r="TO49" i="14"/>
  <c r="TP49" i="14"/>
  <c r="TQ49" i="14"/>
  <c r="TR49" i="14"/>
  <c r="TS49" i="14"/>
  <c r="TT49" i="14"/>
  <c r="TU49" i="14"/>
  <c r="TV49" i="14"/>
  <c r="TW49" i="14"/>
  <c r="TX49" i="14"/>
  <c r="TY49" i="14"/>
  <c r="TZ49" i="14"/>
  <c r="UA49" i="14"/>
  <c r="UB49" i="14"/>
  <c r="UC49" i="14"/>
  <c r="UD49" i="14"/>
  <c r="UE49" i="14"/>
  <c r="UF49" i="14"/>
  <c r="UG49" i="14"/>
  <c r="UH49" i="14"/>
  <c r="UI49" i="14"/>
  <c r="UJ49" i="14"/>
  <c r="UK49" i="14"/>
  <c r="UL49" i="14"/>
  <c r="UM49" i="14"/>
  <c r="UN49" i="14"/>
  <c r="UO49" i="14"/>
  <c r="UP49" i="14"/>
  <c r="UQ49" i="14"/>
  <c r="UR49" i="14"/>
  <c r="US49" i="14"/>
  <c r="UT49" i="14"/>
  <c r="UU49" i="14"/>
  <c r="UV49" i="14"/>
  <c r="UW49" i="14"/>
  <c r="UX49" i="14"/>
  <c r="UY49" i="14"/>
  <c r="UZ49" i="14"/>
  <c r="VA49" i="14"/>
  <c r="VB49" i="14"/>
  <c r="VC49" i="14"/>
  <c r="VD49" i="14"/>
  <c r="VE49" i="14"/>
  <c r="VF49" i="14"/>
  <c r="VG49" i="14"/>
  <c r="VH49" i="14"/>
  <c r="VI49" i="14"/>
  <c r="VJ49" i="14"/>
  <c r="VK49" i="14"/>
  <c r="VL49" i="14"/>
  <c r="VM49" i="14"/>
  <c r="VN49" i="14"/>
  <c r="VO49" i="14"/>
  <c r="VP49" i="14"/>
  <c r="VQ49" i="14"/>
  <c r="VR49" i="14"/>
  <c r="VS49" i="14"/>
  <c r="VT49" i="14"/>
  <c r="VU49" i="14"/>
  <c r="VV49" i="14"/>
  <c r="VW49" i="14"/>
  <c r="VX49" i="14"/>
  <c r="VY49" i="14"/>
  <c r="VZ49" i="14"/>
  <c r="WA49" i="14"/>
  <c r="WB49" i="14"/>
  <c r="WC49" i="14"/>
  <c r="WD49" i="14"/>
  <c r="WE49" i="14"/>
  <c r="WF49" i="14"/>
  <c r="WG49" i="14"/>
  <c r="WH49" i="14"/>
  <c r="WI49" i="14"/>
  <c r="WJ49" i="14"/>
  <c r="WK49" i="14"/>
  <c r="WL49" i="14"/>
  <c r="WM49" i="14"/>
  <c r="WN49" i="14"/>
  <c r="WO49" i="14"/>
  <c r="WP49" i="14"/>
  <c r="WQ49" i="14"/>
  <c r="WR49" i="14"/>
  <c r="WS49" i="14"/>
  <c r="WT49" i="14"/>
  <c r="WU49" i="14"/>
  <c r="WV49" i="14"/>
  <c r="WW49" i="14"/>
  <c r="WX49" i="14"/>
  <c r="WY49" i="14"/>
  <c r="WZ49" i="14"/>
  <c r="XA49" i="14"/>
  <c r="XB49" i="14"/>
  <c r="XC49" i="14"/>
  <c r="XD49" i="14"/>
  <c r="XE49" i="14"/>
  <c r="XF49" i="14"/>
  <c r="XG49" i="14"/>
  <c r="XH49" i="14"/>
  <c r="XI49" i="14"/>
  <c r="XJ49" i="14"/>
  <c r="XK49" i="14"/>
  <c r="XL49" i="14"/>
  <c r="XM49" i="14"/>
  <c r="XN49" i="14"/>
  <c r="XO49" i="14"/>
  <c r="XP49" i="14"/>
  <c r="XQ49" i="14"/>
  <c r="XR49" i="14"/>
  <c r="XS49" i="14"/>
  <c r="XT49" i="14"/>
  <c r="XU49" i="14"/>
  <c r="XV49" i="14"/>
  <c r="XW49" i="14"/>
  <c r="XX49" i="14"/>
  <c r="XY49" i="14"/>
  <c r="XZ49" i="14"/>
  <c r="YA49" i="14"/>
  <c r="YB49" i="14"/>
  <c r="YC49" i="14"/>
  <c r="YD49" i="14"/>
  <c r="YE49" i="14"/>
  <c r="YF49" i="14"/>
  <c r="YG49" i="14"/>
  <c r="YH49" i="14"/>
  <c r="YI49" i="14"/>
  <c r="YJ49" i="14"/>
  <c r="YK49" i="14"/>
  <c r="YL49" i="14"/>
  <c r="YM49" i="14"/>
  <c r="YN49" i="14"/>
  <c r="YO49" i="14"/>
  <c r="YP49" i="14"/>
  <c r="YQ49" i="14"/>
  <c r="YR49" i="14"/>
  <c r="YS49" i="14"/>
  <c r="YT49" i="14"/>
  <c r="YU49" i="14"/>
  <c r="YV49" i="14"/>
  <c r="YW49" i="14"/>
  <c r="YX49" i="14"/>
  <c r="YY49" i="14"/>
  <c r="YZ49" i="14"/>
  <c r="ZA49" i="14"/>
  <c r="ZB49" i="14"/>
  <c r="ZC49" i="14"/>
  <c r="ZD49" i="14"/>
  <c r="ZE49" i="14"/>
  <c r="ZF49" i="14"/>
  <c r="ZG49" i="14"/>
  <c r="ZH49" i="14"/>
  <c r="ZI49" i="14"/>
  <c r="ZJ49" i="14"/>
  <c r="ZK49" i="14"/>
  <c r="ZL49" i="14"/>
  <c r="ZM49" i="14"/>
  <c r="ZN49" i="14"/>
  <c r="ZO49" i="14"/>
  <c r="ZP49" i="14"/>
  <c r="ZQ49" i="14"/>
  <c r="ZR49" i="14"/>
  <c r="ZS49" i="14"/>
  <c r="ZT49" i="14"/>
  <c r="ZU49" i="14"/>
  <c r="ZV49" i="14"/>
  <c r="ZW49" i="14"/>
  <c r="ZX49" i="14"/>
  <c r="ZY49" i="14"/>
  <c r="ZZ49" i="14"/>
  <c r="AAA49" i="14"/>
  <c r="AAB49" i="14"/>
  <c r="AAC49" i="14"/>
  <c r="AAD49" i="14"/>
  <c r="AAE49" i="14"/>
  <c r="AAF49" i="14"/>
  <c r="AAG49" i="14"/>
  <c r="AAH49" i="14"/>
  <c r="AAI49" i="14"/>
  <c r="AAJ49" i="14"/>
  <c r="AAK49" i="14"/>
  <c r="AAL49" i="14"/>
  <c r="AAM49" i="14"/>
  <c r="AAN49" i="14"/>
  <c r="AAO49" i="14"/>
  <c r="AAP49" i="14"/>
  <c r="AAQ49" i="14"/>
  <c r="AAR49" i="14"/>
  <c r="AAS49" i="14"/>
  <c r="AAT49" i="14"/>
  <c r="AAU49" i="14"/>
  <c r="AAV49" i="14"/>
  <c r="AAW49" i="14"/>
  <c r="AAX49" i="14"/>
  <c r="AAY49" i="14"/>
  <c r="AAZ49" i="14"/>
  <c r="ABA49" i="14"/>
  <c r="ABB49" i="14"/>
  <c r="ABC49" i="14"/>
  <c r="ABD49" i="14"/>
  <c r="ABE49" i="14"/>
  <c r="ABF49" i="14"/>
  <c r="ABG49" i="14"/>
  <c r="ABH49" i="14"/>
  <c r="ABI49" i="14"/>
  <c r="ABJ49" i="14"/>
  <c r="ABK49" i="14"/>
  <c r="ABL49" i="14"/>
  <c r="ABM49" i="14"/>
  <c r="ABN49" i="14"/>
  <c r="ABO49" i="14"/>
  <c r="ABP49" i="14"/>
  <c r="ABQ49" i="14"/>
  <c r="ABR49" i="14"/>
  <c r="ABS49" i="14"/>
  <c r="ABT49" i="14"/>
  <c r="ABU49" i="14"/>
  <c r="ABV49" i="14"/>
  <c r="ABW49" i="14"/>
  <c r="ABX49" i="14"/>
  <c r="ABY49" i="14"/>
  <c r="ABZ49" i="14"/>
  <c r="ACA49" i="14"/>
  <c r="ACB49" i="14"/>
  <c r="ACC49" i="14"/>
  <c r="ACD49" i="14"/>
  <c r="ACE49" i="14"/>
  <c r="ACF49" i="14"/>
  <c r="ACG49" i="14"/>
  <c r="ACH49" i="14"/>
  <c r="ACI49" i="14"/>
  <c r="ACJ49" i="14"/>
  <c r="ACK49" i="14"/>
  <c r="ACL49" i="14"/>
  <c r="ACM49" i="14"/>
  <c r="ACN49" i="14"/>
  <c r="ACO49" i="14"/>
  <c r="ACP49" i="14"/>
  <c r="ACQ49" i="14"/>
  <c r="ACR49" i="14"/>
  <c r="ACS49" i="14"/>
  <c r="ACT49" i="14"/>
  <c r="ACU49" i="14"/>
  <c r="ACV49" i="14"/>
  <c r="ACW49" i="14"/>
  <c r="ACX49" i="14"/>
  <c r="ACY49" i="14"/>
  <c r="ACZ49" i="14"/>
  <c r="ADA49" i="14"/>
  <c r="ADB49" i="14"/>
  <c r="ADC49" i="14"/>
  <c r="ADD49" i="14"/>
  <c r="ADE49" i="14"/>
  <c r="ADF49" i="14"/>
  <c r="ADG49" i="14"/>
  <c r="ADH49" i="14"/>
  <c r="ADI49" i="14"/>
  <c r="ADJ49" i="14"/>
  <c r="ADK49" i="14"/>
  <c r="ADL49" i="14"/>
  <c r="ADM49" i="14"/>
  <c r="ADN49" i="14"/>
  <c r="ADO49" i="14"/>
  <c r="ADP49" i="14"/>
  <c r="ADQ49" i="14"/>
  <c r="ADR49" i="14"/>
  <c r="ADS49" i="14"/>
  <c r="ADT49" i="14"/>
  <c r="ADU49" i="14"/>
  <c r="ADV49" i="14"/>
  <c r="ADW49" i="14"/>
  <c r="ADX49" i="14"/>
  <c r="ADY49" i="14"/>
  <c r="ADZ49" i="14"/>
  <c r="AEA49" i="14"/>
  <c r="AEB49" i="14"/>
  <c r="AEC49" i="14"/>
  <c r="AED49" i="14"/>
  <c r="AEE49" i="14"/>
  <c r="AEF49" i="14"/>
  <c r="AEG49" i="14"/>
  <c r="AEH49" i="14"/>
  <c r="AEI49" i="14"/>
  <c r="AEJ49" i="14"/>
  <c r="AEK49" i="14"/>
  <c r="AEL49" i="14"/>
  <c r="AEM49" i="14"/>
  <c r="AEN49" i="14"/>
  <c r="AEO49" i="14"/>
  <c r="AEP49" i="14"/>
  <c r="AEQ49" i="14"/>
  <c r="AER49" i="14"/>
  <c r="AES49" i="14"/>
  <c r="AET49" i="14"/>
  <c r="AEU49" i="14"/>
  <c r="AEV49" i="14"/>
  <c r="AEW49" i="14"/>
  <c r="AEX49" i="14"/>
  <c r="AEY49" i="14"/>
  <c r="AEZ49" i="14"/>
  <c r="AFA49" i="14"/>
  <c r="AFB49" i="14"/>
  <c r="AFC49" i="14"/>
  <c r="AFD49" i="14"/>
  <c r="AFE49" i="14"/>
  <c r="AFF49" i="14"/>
  <c r="AFG49" i="14"/>
  <c r="AFH49" i="14"/>
  <c r="AFI49" i="14"/>
  <c r="AFJ49" i="14"/>
  <c r="AFK49" i="14"/>
  <c r="AFL49" i="14"/>
  <c r="AFM49" i="14"/>
  <c r="AFN49" i="14"/>
  <c r="AFO49" i="14"/>
  <c r="AFP49" i="14"/>
  <c r="AFQ49" i="14"/>
  <c r="AFR49" i="14"/>
  <c r="AFS49" i="14"/>
  <c r="AFT49" i="14"/>
  <c r="AFU49" i="14"/>
  <c r="AFV49" i="14"/>
  <c r="AFW49" i="14"/>
  <c r="AFX49" i="14"/>
  <c r="AFY49" i="14"/>
  <c r="AFZ49" i="14"/>
  <c r="AGA49" i="14"/>
  <c r="AGB49" i="14"/>
  <c r="AGC49" i="14"/>
  <c r="AGD49" i="14"/>
  <c r="AGE49" i="14"/>
  <c r="AGF49" i="14"/>
  <c r="AGG49" i="14"/>
  <c r="AGH49" i="14"/>
  <c r="AGI49" i="14"/>
  <c r="AGJ49" i="14"/>
  <c r="AGK49" i="14"/>
  <c r="AGL49" i="14"/>
  <c r="AGM49" i="14"/>
  <c r="AGN49" i="14"/>
  <c r="AGO49" i="14"/>
  <c r="AGP49" i="14"/>
  <c r="AGQ49" i="14"/>
  <c r="AGR49" i="14"/>
  <c r="AGS49" i="14"/>
  <c r="AGT49" i="14"/>
  <c r="AGU49" i="14"/>
  <c r="AGV49" i="14"/>
  <c r="AGW49" i="14"/>
  <c r="AGX49" i="14"/>
  <c r="AGY49" i="14"/>
  <c r="AGZ49" i="14"/>
  <c r="AHA49" i="14"/>
  <c r="AHB49" i="14"/>
  <c r="AHC49" i="14"/>
  <c r="AHD49" i="14"/>
  <c r="AHE49" i="14"/>
  <c r="AHF49" i="14"/>
  <c r="AHG49" i="14"/>
  <c r="AHH49" i="14"/>
  <c r="AHI49" i="14"/>
  <c r="AHJ49" i="14"/>
  <c r="AHK49" i="14"/>
  <c r="AHL49" i="14"/>
  <c r="AHM49" i="14"/>
  <c r="AHN49" i="14"/>
  <c r="AHO49" i="14"/>
  <c r="AHP49" i="14"/>
  <c r="AHQ49" i="14"/>
  <c r="AHR49" i="14"/>
  <c r="AHS49" i="14"/>
  <c r="AHT49" i="14"/>
  <c r="AHU49" i="14"/>
  <c r="AHV49" i="14"/>
  <c r="AHW49" i="14"/>
  <c r="AHX49" i="14"/>
  <c r="AHY49" i="14"/>
  <c r="AHZ49" i="14"/>
  <c r="AIA49" i="14"/>
  <c r="AIB49" i="14"/>
  <c r="AIC49" i="14"/>
  <c r="AID49" i="14"/>
  <c r="AIE49" i="14"/>
  <c r="AIF49" i="14"/>
  <c r="AIG49" i="14"/>
  <c r="AIH49" i="14"/>
  <c r="AII49" i="14"/>
  <c r="AIJ49" i="14"/>
  <c r="AIK49" i="14"/>
  <c r="AIL49" i="14"/>
  <c r="AIM49" i="14"/>
  <c r="AIN49" i="14"/>
  <c r="AIO49" i="14"/>
  <c r="AIP49" i="14"/>
  <c r="AIQ49" i="14"/>
  <c r="AIR49" i="14"/>
  <c r="AIS49" i="14"/>
  <c r="AIT49" i="14"/>
  <c r="AIU49" i="14"/>
  <c r="AIV49" i="14"/>
  <c r="AIW49" i="14"/>
  <c r="AIX49" i="14"/>
  <c r="AIY49" i="14"/>
  <c r="AIZ49" i="14"/>
  <c r="AJA49" i="14"/>
  <c r="AJB49" i="14"/>
  <c r="AJC49" i="14"/>
  <c r="AJD49" i="14"/>
  <c r="AJE49" i="14"/>
  <c r="AJF49" i="14"/>
  <c r="AJG49" i="14"/>
  <c r="AJH49" i="14"/>
  <c r="AJI49" i="14"/>
  <c r="AJJ49" i="14"/>
  <c r="AJK49" i="14"/>
  <c r="AJL49" i="14"/>
  <c r="AJM49" i="14"/>
  <c r="AJN49" i="14"/>
  <c r="AJO49" i="14"/>
  <c r="AJP49" i="14"/>
  <c r="AJQ49" i="14"/>
  <c r="AJR49" i="14"/>
  <c r="AJS49" i="14"/>
  <c r="AJT49" i="14"/>
  <c r="AJU49" i="14"/>
  <c r="AJV49" i="14"/>
  <c r="AJW49" i="14"/>
  <c r="AJX49" i="14"/>
  <c r="AJY49" i="14"/>
  <c r="AJZ49" i="14"/>
  <c r="AKA49" i="14"/>
  <c r="AKB49" i="14"/>
  <c r="AKC49" i="14"/>
  <c r="AKD49" i="14"/>
  <c r="AKE49" i="14"/>
  <c r="AKF49" i="14"/>
  <c r="AKG49" i="14"/>
  <c r="AKH49" i="14"/>
  <c r="AKI49" i="14"/>
  <c r="AKJ49" i="14"/>
  <c r="AKK49" i="14"/>
  <c r="AKL49" i="14"/>
  <c r="AKM49" i="14"/>
  <c r="AKN49" i="14"/>
  <c r="AKO49" i="14"/>
  <c r="AKP49" i="14"/>
  <c r="AKQ49" i="14"/>
  <c r="AKR49" i="14"/>
  <c r="AKS49" i="14"/>
  <c r="AKT49" i="14"/>
  <c r="AKU49" i="14"/>
  <c r="AKV49" i="14"/>
  <c r="AKW49" i="14"/>
  <c r="AKX49" i="14"/>
  <c r="AKY49" i="14"/>
  <c r="AKZ49" i="14"/>
  <c r="ALA49" i="14"/>
  <c r="ALB49" i="14"/>
  <c r="ALC49" i="14"/>
  <c r="ALD49" i="14"/>
  <c r="ALE49" i="14"/>
  <c r="ALF49" i="14"/>
  <c r="ALG49" i="14"/>
  <c r="ALH49" i="14"/>
  <c r="ALI49" i="14"/>
  <c r="ALJ49" i="14"/>
  <c r="ALK49" i="14"/>
  <c r="ALL49" i="14"/>
  <c r="ALM49" i="14"/>
  <c r="ALN49" i="14"/>
  <c r="ALO49" i="14"/>
  <c r="ALP49" i="14"/>
  <c r="ALQ49" i="14"/>
  <c r="ALR49" i="14"/>
  <c r="ALS49" i="14"/>
  <c r="ALT49" i="14"/>
  <c r="ALU49" i="14"/>
  <c r="ALV49" i="14"/>
  <c r="ALW49" i="14"/>
  <c r="ALX49" i="14"/>
  <c r="ALY49" i="14"/>
  <c r="ALZ49" i="14"/>
  <c r="AMA49" i="14"/>
  <c r="AMB49" i="14"/>
  <c r="AMC49" i="14"/>
  <c r="AMD49" i="14"/>
  <c r="AME49" i="14"/>
  <c r="AMF49" i="14"/>
  <c r="AMG49" i="14"/>
  <c r="AMH49" i="14"/>
  <c r="AMI49" i="14"/>
  <c r="AMJ49" i="14"/>
  <c r="TE50" i="14"/>
  <c r="TF50" i="14"/>
  <c r="TG50" i="14"/>
  <c r="TH50" i="14"/>
  <c r="TI50" i="14"/>
  <c r="TJ50" i="14"/>
  <c r="TK50" i="14"/>
  <c r="TL50" i="14"/>
  <c r="TM50" i="14"/>
  <c r="TN50" i="14"/>
  <c r="TO50" i="14"/>
  <c r="TP50" i="14"/>
  <c r="TQ50" i="14"/>
  <c r="TR50" i="14"/>
  <c r="TS50" i="14"/>
  <c r="TT50" i="14"/>
  <c r="TU50" i="14"/>
  <c r="TV50" i="14"/>
  <c r="TW50" i="14"/>
  <c r="TX50" i="14"/>
  <c r="TY50" i="14"/>
  <c r="TZ50" i="14"/>
  <c r="UA50" i="14"/>
  <c r="UB50" i="14"/>
  <c r="UC50" i="14"/>
  <c r="UD50" i="14"/>
  <c r="UE50" i="14"/>
  <c r="UF50" i="14"/>
  <c r="UG50" i="14"/>
  <c r="UH50" i="14"/>
  <c r="UI50" i="14"/>
  <c r="UJ50" i="14"/>
  <c r="UK50" i="14"/>
  <c r="UL50" i="14"/>
  <c r="UM50" i="14"/>
  <c r="UN50" i="14"/>
  <c r="UO50" i="14"/>
  <c r="UP50" i="14"/>
  <c r="UQ50" i="14"/>
  <c r="UR50" i="14"/>
  <c r="US50" i="14"/>
  <c r="UT50" i="14"/>
  <c r="UU50" i="14"/>
  <c r="UV50" i="14"/>
  <c r="UW50" i="14"/>
  <c r="UX50" i="14"/>
  <c r="UY50" i="14"/>
  <c r="UZ50" i="14"/>
  <c r="VA50" i="14"/>
  <c r="VB50" i="14"/>
  <c r="VC50" i="14"/>
  <c r="VD50" i="14"/>
  <c r="VE50" i="14"/>
  <c r="VF50" i="14"/>
  <c r="VG50" i="14"/>
  <c r="VH50" i="14"/>
  <c r="VI50" i="14"/>
  <c r="VJ50" i="14"/>
  <c r="VK50" i="14"/>
  <c r="VL50" i="14"/>
  <c r="VM50" i="14"/>
  <c r="VN50" i="14"/>
  <c r="VO50" i="14"/>
  <c r="VP50" i="14"/>
  <c r="VQ50" i="14"/>
  <c r="VR50" i="14"/>
  <c r="VS50" i="14"/>
  <c r="VT50" i="14"/>
  <c r="VU50" i="14"/>
  <c r="VV50" i="14"/>
  <c r="VW50" i="14"/>
  <c r="VX50" i="14"/>
  <c r="VY50" i="14"/>
  <c r="VZ50" i="14"/>
  <c r="WA50" i="14"/>
  <c r="WB50" i="14"/>
  <c r="WC50" i="14"/>
  <c r="WD50" i="14"/>
  <c r="WE50" i="14"/>
  <c r="WF50" i="14"/>
  <c r="WG50" i="14"/>
  <c r="WH50" i="14"/>
  <c r="WI50" i="14"/>
  <c r="WJ50" i="14"/>
  <c r="WK50" i="14"/>
  <c r="WL50" i="14"/>
  <c r="WM50" i="14"/>
  <c r="WN50" i="14"/>
  <c r="WO50" i="14"/>
  <c r="WP50" i="14"/>
  <c r="WQ50" i="14"/>
  <c r="WR50" i="14"/>
  <c r="WS50" i="14"/>
  <c r="WT50" i="14"/>
  <c r="WU50" i="14"/>
  <c r="WV50" i="14"/>
  <c r="WW50" i="14"/>
  <c r="WX50" i="14"/>
  <c r="WY50" i="14"/>
  <c r="WZ50" i="14"/>
  <c r="XA50" i="14"/>
  <c r="XB50" i="14"/>
  <c r="XC50" i="14"/>
  <c r="XD50" i="14"/>
  <c r="XE50" i="14"/>
  <c r="XF50" i="14"/>
  <c r="XG50" i="14"/>
  <c r="XH50" i="14"/>
  <c r="XI50" i="14"/>
  <c r="XJ50" i="14"/>
  <c r="XK50" i="14"/>
  <c r="XL50" i="14"/>
  <c r="XM50" i="14"/>
  <c r="XN50" i="14"/>
  <c r="XO50" i="14"/>
  <c r="XP50" i="14"/>
  <c r="XQ50" i="14"/>
  <c r="XR50" i="14"/>
  <c r="XS50" i="14"/>
  <c r="XT50" i="14"/>
  <c r="XU50" i="14"/>
  <c r="XV50" i="14"/>
  <c r="XW50" i="14"/>
  <c r="XX50" i="14"/>
  <c r="XY50" i="14"/>
  <c r="XZ50" i="14"/>
  <c r="YA50" i="14"/>
  <c r="YB50" i="14"/>
  <c r="YC50" i="14"/>
  <c r="YD50" i="14"/>
  <c r="YE50" i="14"/>
  <c r="YF50" i="14"/>
  <c r="YG50" i="14"/>
  <c r="YH50" i="14"/>
  <c r="YI50" i="14"/>
  <c r="YJ50" i="14"/>
  <c r="YK50" i="14"/>
  <c r="YL50" i="14"/>
  <c r="YM50" i="14"/>
  <c r="YN50" i="14"/>
  <c r="YO50" i="14"/>
  <c r="YP50" i="14"/>
  <c r="YQ50" i="14"/>
  <c r="YR50" i="14"/>
  <c r="YS50" i="14"/>
  <c r="YT50" i="14"/>
  <c r="YU50" i="14"/>
  <c r="YV50" i="14"/>
  <c r="YW50" i="14"/>
  <c r="YX50" i="14"/>
  <c r="YY50" i="14"/>
  <c r="YZ50" i="14"/>
  <c r="ZA50" i="14"/>
  <c r="ZB50" i="14"/>
  <c r="ZC50" i="14"/>
  <c r="ZD50" i="14"/>
  <c r="ZE50" i="14"/>
  <c r="ZF50" i="14"/>
  <c r="ZG50" i="14"/>
  <c r="ZH50" i="14"/>
  <c r="ZI50" i="14"/>
  <c r="ZJ50" i="14"/>
  <c r="ZK50" i="14"/>
  <c r="ZL50" i="14"/>
  <c r="ZM50" i="14"/>
  <c r="ZN50" i="14"/>
  <c r="ZO50" i="14"/>
  <c r="ZP50" i="14"/>
  <c r="ZQ50" i="14"/>
  <c r="ZR50" i="14"/>
  <c r="ZS50" i="14"/>
  <c r="ZT50" i="14"/>
  <c r="ZU50" i="14"/>
  <c r="ZV50" i="14"/>
  <c r="ZW50" i="14"/>
  <c r="ZX50" i="14"/>
  <c r="ZY50" i="14"/>
  <c r="ZZ50" i="14"/>
  <c r="AAA50" i="14"/>
  <c r="AAB50" i="14"/>
  <c r="AAC50" i="14"/>
  <c r="AAD50" i="14"/>
  <c r="AAE50" i="14"/>
  <c r="AAF50" i="14"/>
  <c r="AAG50" i="14"/>
  <c r="AAH50" i="14"/>
  <c r="AAI50" i="14"/>
  <c r="AAJ50" i="14"/>
  <c r="AAK50" i="14"/>
  <c r="AAL50" i="14"/>
  <c r="AAM50" i="14"/>
  <c r="AAN50" i="14"/>
  <c r="AAO50" i="14"/>
  <c r="AAP50" i="14"/>
  <c r="AAQ50" i="14"/>
  <c r="AAR50" i="14"/>
  <c r="AAS50" i="14"/>
  <c r="AAT50" i="14"/>
  <c r="AAU50" i="14"/>
  <c r="AAV50" i="14"/>
  <c r="AAW50" i="14"/>
  <c r="AAX50" i="14"/>
  <c r="AAY50" i="14"/>
  <c r="AAZ50" i="14"/>
  <c r="ABA50" i="14"/>
  <c r="ABB50" i="14"/>
  <c r="ABC50" i="14"/>
  <c r="ABD50" i="14"/>
  <c r="ABE50" i="14"/>
  <c r="ABF50" i="14"/>
  <c r="ABG50" i="14"/>
  <c r="ABH50" i="14"/>
  <c r="ABI50" i="14"/>
  <c r="ABJ50" i="14"/>
  <c r="ABK50" i="14"/>
  <c r="ABL50" i="14"/>
  <c r="ABM50" i="14"/>
  <c r="ABN50" i="14"/>
  <c r="ABO50" i="14"/>
  <c r="ABP50" i="14"/>
  <c r="ABQ50" i="14"/>
  <c r="ABR50" i="14"/>
  <c r="ABS50" i="14"/>
  <c r="ABT50" i="14"/>
  <c r="ABU50" i="14"/>
  <c r="ABV50" i="14"/>
  <c r="ABW50" i="14"/>
  <c r="ABX50" i="14"/>
  <c r="ABY50" i="14"/>
  <c r="ABZ50" i="14"/>
  <c r="ACA50" i="14"/>
  <c r="ACB50" i="14"/>
  <c r="ACC50" i="14"/>
  <c r="ACD50" i="14"/>
  <c r="ACE50" i="14"/>
  <c r="ACF50" i="14"/>
  <c r="ACG50" i="14"/>
  <c r="ACH50" i="14"/>
  <c r="ACI50" i="14"/>
  <c r="ACJ50" i="14"/>
  <c r="ACK50" i="14"/>
  <c r="ACL50" i="14"/>
  <c r="ACM50" i="14"/>
  <c r="ACN50" i="14"/>
  <c r="ACO50" i="14"/>
  <c r="ACP50" i="14"/>
  <c r="ACQ50" i="14"/>
  <c r="ACR50" i="14"/>
  <c r="ACS50" i="14"/>
  <c r="ACT50" i="14"/>
  <c r="ACU50" i="14"/>
  <c r="ACV50" i="14"/>
  <c r="ACW50" i="14"/>
  <c r="ACX50" i="14"/>
  <c r="ACY50" i="14"/>
  <c r="ACZ50" i="14"/>
  <c r="ADA50" i="14"/>
  <c r="ADB50" i="14"/>
  <c r="ADC50" i="14"/>
  <c r="ADD50" i="14"/>
  <c r="ADE50" i="14"/>
  <c r="ADF50" i="14"/>
  <c r="ADG50" i="14"/>
  <c r="ADH50" i="14"/>
  <c r="ADI50" i="14"/>
  <c r="ADJ50" i="14"/>
  <c r="ADK50" i="14"/>
  <c r="ADL50" i="14"/>
  <c r="ADM50" i="14"/>
  <c r="ADN50" i="14"/>
  <c r="ADO50" i="14"/>
  <c r="ADP50" i="14"/>
  <c r="ADQ50" i="14"/>
  <c r="ADR50" i="14"/>
  <c r="ADS50" i="14"/>
  <c r="ADT50" i="14"/>
  <c r="ADU50" i="14"/>
  <c r="ADV50" i="14"/>
  <c r="ADW50" i="14"/>
  <c r="ADX50" i="14"/>
  <c r="ADY50" i="14"/>
  <c r="ADZ50" i="14"/>
  <c r="AEA50" i="14"/>
  <c r="AEB50" i="14"/>
  <c r="AEC50" i="14"/>
  <c r="AED50" i="14"/>
  <c r="AEE50" i="14"/>
  <c r="AEF50" i="14"/>
  <c r="AEG50" i="14"/>
  <c r="AEH50" i="14"/>
  <c r="AEI50" i="14"/>
  <c r="AEJ50" i="14"/>
  <c r="AEK50" i="14"/>
  <c r="AEL50" i="14"/>
  <c r="AEM50" i="14"/>
  <c r="AEN50" i="14"/>
  <c r="AEO50" i="14"/>
  <c r="AEP50" i="14"/>
  <c r="AEQ50" i="14"/>
  <c r="AER50" i="14"/>
  <c r="AES50" i="14"/>
  <c r="AET50" i="14"/>
  <c r="AEU50" i="14"/>
  <c r="AEV50" i="14"/>
  <c r="AEW50" i="14"/>
  <c r="AEX50" i="14"/>
  <c r="AEY50" i="14"/>
  <c r="AEZ50" i="14"/>
  <c r="AFA50" i="14"/>
  <c r="AFB50" i="14"/>
  <c r="AFC50" i="14"/>
  <c r="AFD50" i="14"/>
  <c r="AFE50" i="14"/>
  <c r="AFF50" i="14"/>
  <c r="AFG50" i="14"/>
  <c r="AFH50" i="14"/>
  <c r="AFI50" i="14"/>
  <c r="AFJ50" i="14"/>
  <c r="AFK50" i="14"/>
  <c r="AFL50" i="14"/>
  <c r="AFM50" i="14"/>
  <c r="AFN50" i="14"/>
  <c r="AFO50" i="14"/>
  <c r="AFP50" i="14"/>
  <c r="AFQ50" i="14"/>
  <c r="AFR50" i="14"/>
  <c r="AFS50" i="14"/>
  <c r="AFT50" i="14"/>
  <c r="AFU50" i="14"/>
  <c r="AFV50" i="14"/>
  <c r="AFW50" i="14"/>
  <c r="AFX50" i="14"/>
  <c r="AFY50" i="14"/>
  <c r="AFZ50" i="14"/>
  <c r="AGA50" i="14"/>
  <c r="AGB50" i="14"/>
  <c r="AGC50" i="14"/>
  <c r="AGD50" i="14"/>
  <c r="AGE50" i="14"/>
  <c r="AGF50" i="14"/>
  <c r="AGG50" i="14"/>
  <c r="AGH50" i="14"/>
  <c r="AGI50" i="14"/>
  <c r="AGJ50" i="14"/>
  <c r="AGK50" i="14"/>
  <c r="AGL50" i="14"/>
  <c r="AGM50" i="14"/>
  <c r="AGN50" i="14"/>
  <c r="AGO50" i="14"/>
  <c r="AGP50" i="14"/>
  <c r="AGQ50" i="14"/>
  <c r="AGR50" i="14"/>
  <c r="AGS50" i="14"/>
  <c r="AGT50" i="14"/>
  <c r="AGU50" i="14"/>
  <c r="AGV50" i="14"/>
  <c r="AGW50" i="14"/>
  <c r="AGX50" i="14"/>
  <c r="AGY50" i="14"/>
  <c r="AGZ50" i="14"/>
  <c r="AHA50" i="14"/>
  <c r="AHB50" i="14"/>
  <c r="AHC50" i="14"/>
  <c r="AHD50" i="14"/>
  <c r="AHE50" i="14"/>
  <c r="AHF50" i="14"/>
  <c r="AHG50" i="14"/>
  <c r="AHH50" i="14"/>
  <c r="AHI50" i="14"/>
  <c r="AHJ50" i="14"/>
  <c r="AHK50" i="14"/>
  <c r="AHL50" i="14"/>
  <c r="AHM50" i="14"/>
  <c r="AHN50" i="14"/>
  <c r="AHO50" i="14"/>
  <c r="AHP50" i="14"/>
  <c r="AHQ50" i="14"/>
  <c r="AHR50" i="14"/>
  <c r="AHS50" i="14"/>
  <c r="AHT50" i="14"/>
  <c r="AHU50" i="14"/>
  <c r="AHV50" i="14"/>
  <c r="AHW50" i="14"/>
  <c r="AHX50" i="14"/>
  <c r="AHY50" i="14"/>
  <c r="AHZ50" i="14"/>
  <c r="AIA50" i="14"/>
  <c r="AIB50" i="14"/>
  <c r="AIC50" i="14"/>
  <c r="AID50" i="14"/>
  <c r="AIE50" i="14"/>
  <c r="AIF50" i="14"/>
  <c r="AIG50" i="14"/>
  <c r="AIH50" i="14"/>
  <c r="AII50" i="14"/>
  <c r="AIJ50" i="14"/>
  <c r="AIK50" i="14"/>
  <c r="AIL50" i="14"/>
  <c r="AIM50" i="14"/>
  <c r="AIN50" i="14"/>
  <c r="AIO50" i="14"/>
  <c r="AIP50" i="14"/>
  <c r="AIQ50" i="14"/>
  <c r="AIR50" i="14"/>
  <c r="AIS50" i="14"/>
  <c r="AIT50" i="14"/>
  <c r="AIU50" i="14"/>
  <c r="AIV50" i="14"/>
  <c r="AIW50" i="14"/>
  <c r="AIX50" i="14"/>
  <c r="AIY50" i="14"/>
  <c r="AIZ50" i="14"/>
  <c r="AJA50" i="14"/>
  <c r="AJB50" i="14"/>
  <c r="AJC50" i="14"/>
  <c r="AJD50" i="14"/>
  <c r="AJE50" i="14"/>
  <c r="AJF50" i="14"/>
  <c r="AJG50" i="14"/>
  <c r="AJH50" i="14"/>
  <c r="AJI50" i="14"/>
  <c r="AJJ50" i="14"/>
  <c r="AJK50" i="14"/>
  <c r="AJL50" i="14"/>
  <c r="AJM50" i="14"/>
  <c r="AJN50" i="14"/>
  <c r="AJO50" i="14"/>
  <c r="AJP50" i="14"/>
  <c r="AJQ50" i="14"/>
  <c r="AJR50" i="14"/>
  <c r="AJS50" i="14"/>
  <c r="AJT50" i="14"/>
  <c r="AJU50" i="14"/>
  <c r="AJV50" i="14"/>
  <c r="AJW50" i="14"/>
  <c r="AJX50" i="14"/>
  <c r="AJY50" i="14"/>
  <c r="AJZ50" i="14"/>
  <c r="AKA50" i="14"/>
  <c r="AKB50" i="14"/>
  <c r="AKC50" i="14"/>
  <c r="AKD50" i="14"/>
  <c r="AKE50" i="14"/>
  <c r="AKF50" i="14"/>
  <c r="AKG50" i="14"/>
  <c r="AKH50" i="14"/>
  <c r="AKI50" i="14"/>
  <c r="AKJ50" i="14"/>
  <c r="AKK50" i="14"/>
  <c r="AKL50" i="14"/>
  <c r="AKM50" i="14"/>
  <c r="AKN50" i="14"/>
  <c r="AKO50" i="14"/>
  <c r="AKP50" i="14"/>
  <c r="AKQ50" i="14"/>
  <c r="AKR50" i="14"/>
  <c r="AKS50" i="14"/>
  <c r="AKT50" i="14"/>
  <c r="AKU50" i="14"/>
  <c r="AKV50" i="14"/>
  <c r="AKW50" i="14"/>
  <c r="AKX50" i="14"/>
  <c r="AKY50" i="14"/>
  <c r="AKZ50" i="14"/>
  <c r="ALA50" i="14"/>
  <c r="ALB50" i="14"/>
  <c r="ALC50" i="14"/>
  <c r="ALD50" i="14"/>
  <c r="ALE50" i="14"/>
  <c r="ALF50" i="14"/>
  <c r="ALG50" i="14"/>
  <c r="ALH50" i="14"/>
  <c r="ALI50" i="14"/>
  <c r="ALJ50" i="14"/>
  <c r="ALK50" i="14"/>
  <c r="ALL50" i="14"/>
  <c r="ALM50" i="14"/>
  <c r="ALN50" i="14"/>
  <c r="ALO50" i="14"/>
  <c r="ALP50" i="14"/>
  <c r="ALQ50" i="14"/>
  <c r="ALR50" i="14"/>
  <c r="ALS50" i="14"/>
  <c r="ALT50" i="14"/>
  <c r="ALU50" i="14"/>
  <c r="ALV50" i="14"/>
  <c r="ALW50" i="14"/>
  <c r="ALX50" i="14"/>
  <c r="ALY50" i="14"/>
  <c r="ALZ50" i="14"/>
  <c r="AMA50" i="14"/>
  <c r="AMB50" i="14"/>
  <c r="AMC50" i="14"/>
  <c r="AMD50" i="14"/>
  <c r="AME50" i="14"/>
  <c r="AMF50" i="14"/>
  <c r="AMG50" i="14"/>
  <c r="AMH50" i="14"/>
  <c r="AMI50" i="14"/>
  <c r="AMJ50" i="14"/>
  <c r="TE51" i="14"/>
  <c r="TF51" i="14"/>
  <c r="TG51" i="14"/>
  <c r="TH51" i="14"/>
  <c r="TI51" i="14"/>
  <c r="TJ51" i="14"/>
  <c r="TK51" i="14"/>
  <c r="TL51" i="14"/>
  <c r="TM51" i="14"/>
  <c r="TN51" i="14"/>
  <c r="TO51" i="14"/>
  <c r="TP51" i="14"/>
  <c r="TQ51" i="14"/>
  <c r="TR51" i="14"/>
  <c r="TS51" i="14"/>
  <c r="TT51" i="14"/>
  <c r="TU51" i="14"/>
  <c r="TV51" i="14"/>
  <c r="TW51" i="14"/>
  <c r="TX51" i="14"/>
  <c r="TY51" i="14"/>
  <c r="TZ51" i="14"/>
  <c r="UA51" i="14"/>
  <c r="UB51" i="14"/>
  <c r="UC51" i="14"/>
  <c r="UD51" i="14"/>
  <c r="UE51" i="14"/>
  <c r="UF51" i="14"/>
  <c r="UG51" i="14"/>
  <c r="UH51" i="14"/>
  <c r="UI51" i="14"/>
  <c r="UJ51" i="14"/>
  <c r="UK51" i="14"/>
  <c r="UL51" i="14"/>
  <c r="UM51" i="14"/>
  <c r="UN51" i="14"/>
  <c r="UO51" i="14"/>
  <c r="UP51" i="14"/>
  <c r="UQ51" i="14"/>
  <c r="UR51" i="14"/>
  <c r="US51" i="14"/>
  <c r="UT51" i="14"/>
  <c r="UU51" i="14"/>
  <c r="UV51" i="14"/>
  <c r="UW51" i="14"/>
  <c r="UX51" i="14"/>
  <c r="UY51" i="14"/>
  <c r="UZ51" i="14"/>
  <c r="VA51" i="14"/>
  <c r="VB51" i="14"/>
  <c r="VC51" i="14"/>
  <c r="VD51" i="14"/>
  <c r="VE51" i="14"/>
  <c r="VF51" i="14"/>
  <c r="VG51" i="14"/>
  <c r="VH51" i="14"/>
  <c r="VI51" i="14"/>
  <c r="VJ51" i="14"/>
  <c r="VK51" i="14"/>
  <c r="VL51" i="14"/>
  <c r="VM51" i="14"/>
  <c r="VN51" i="14"/>
  <c r="VO51" i="14"/>
  <c r="VP51" i="14"/>
  <c r="VQ51" i="14"/>
  <c r="VR51" i="14"/>
  <c r="VS51" i="14"/>
  <c r="VT51" i="14"/>
  <c r="VU51" i="14"/>
  <c r="VV51" i="14"/>
  <c r="VW51" i="14"/>
  <c r="VX51" i="14"/>
  <c r="VY51" i="14"/>
  <c r="VZ51" i="14"/>
  <c r="WA51" i="14"/>
  <c r="WB51" i="14"/>
  <c r="WC51" i="14"/>
  <c r="WD51" i="14"/>
  <c r="WE51" i="14"/>
  <c r="WF51" i="14"/>
  <c r="WG51" i="14"/>
  <c r="WH51" i="14"/>
  <c r="WI51" i="14"/>
  <c r="WJ51" i="14"/>
  <c r="WK51" i="14"/>
  <c r="WL51" i="14"/>
  <c r="WM51" i="14"/>
  <c r="WN51" i="14"/>
  <c r="WO51" i="14"/>
  <c r="WP51" i="14"/>
  <c r="WQ51" i="14"/>
  <c r="WR51" i="14"/>
  <c r="WS51" i="14"/>
  <c r="WT51" i="14"/>
  <c r="WU51" i="14"/>
  <c r="WV51" i="14"/>
  <c r="WW51" i="14"/>
  <c r="WX51" i="14"/>
  <c r="WY51" i="14"/>
  <c r="WZ51" i="14"/>
  <c r="XA51" i="14"/>
  <c r="XB51" i="14"/>
  <c r="XC51" i="14"/>
  <c r="XD51" i="14"/>
  <c r="XE51" i="14"/>
  <c r="XF51" i="14"/>
  <c r="XG51" i="14"/>
  <c r="XH51" i="14"/>
  <c r="XI51" i="14"/>
  <c r="XJ51" i="14"/>
  <c r="XK51" i="14"/>
  <c r="XL51" i="14"/>
  <c r="XM51" i="14"/>
  <c r="XN51" i="14"/>
  <c r="XO51" i="14"/>
  <c r="XP51" i="14"/>
  <c r="XQ51" i="14"/>
  <c r="XR51" i="14"/>
  <c r="XS51" i="14"/>
  <c r="XT51" i="14"/>
  <c r="XU51" i="14"/>
  <c r="XV51" i="14"/>
  <c r="XW51" i="14"/>
  <c r="XX51" i="14"/>
  <c r="XY51" i="14"/>
  <c r="XZ51" i="14"/>
  <c r="YA51" i="14"/>
  <c r="YB51" i="14"/>
  <c r="YC51" i="14"/>
  <c r="YD51" i="14"/>
  <c r="YE51" i="14"/>
  <c r="YF51" i="14"/>
  <c r="YG51" i="14"/>
  <c r="YH51" i="14"/>
  <c r="YI51" i="14"/>
  <c r="YJ51" i="14"/>
  <c r="YK51" i="14"/>
  <c r="YL51" i="14"/>
  <c r="YM51" i="14"/>
  <c r="YN51" i="14"/>
  <c r="YO51" i="14"/>
  <c r="YP51" i="14"/>
  <c r="YQ51" i="14"/>
  <c r="YR51" i="14"/>
  <c r="YS51" i="14"/>
  <c r="YT51" i="14"/>
  <c r="YU51" i="14"/>
  <c r="YV51" i="14"/>
  <c r="YW51" i="14"/>
  <c r="YX51" i="14"/>
  <c r="YY51" i="14"/>
  <c r="YZ51" i="14"/>
  <c r="ZA51" i="14"/>
  <c r="ZB51" i="14"/>
  <c r="ZC51" i="14"/>
  <c r="ZD51" i="14"/>
  <c r="ZE51" i="14"/>
  <c r="ZF51" i="14"/>
  <c r="ZG51" i="14"/>
  <c r="ZH51" i="14"/>
  <c r="ZI51" i="14"/>
  <c r="ZJ51" i="14"/>
  <c r="ZK51" i="14"/>
  <c r="ZL51" i="14"/>
  <c r="ZM51" i="14"/>
  <c r="ZN51" i="14"/>
  <c r="ZO51" i="14"/>
  <c r="ZP51" i="14"/>
  <c r="ZQ51" i="14"/>
  <c r="ZR51" i="14"/>
  <c r="ZS51" i="14"/>
  <c r="ZT51" i="14"/>
  <c r="ZU51" i="14"/>
  <c r="ZV51" i="14"/>
  <c r="ZW51" i="14"/>
  <c r="ZX51" i="14"/>
  <c r="ZY51" i="14"/>
  <c r="ZZ51" i="14"/>
  <c r="AAA51" i="14"/>
  <c r="AAB51" i="14"/>
  <c r="AAC51" i="14"/>
  <c r="AAD51" i="14"/>
  <c r="AAE51" i="14"/>
  <c r="AAF51" i="14"/>
  <c r="AAG51" i="14"/>
  <c r="AAH51" i="14"/>
  <c r="AAI51" i="14"/>
  <c r="AAJ51" i="14"/>
  <c r="AAK51" i="14"/>
  <c r="AAL51" i="14"/>
  <c r="AAM51" i="14"/>
  <c r="AAN51" i="14"/>
  <c r="AAO51" i="14"/>
  <c r="AAP51" i="14"/>
  <c r="AAQ51" i="14"/>
  <c r="AAR51" i="14"/>
  <c r="AAS51" i="14"/>
  <c r="AAT51" i="14"/>
  <c r="AAU51" i="14"/>
  <c r="AAV51" i="14"/>
  <c r="AAW51" i="14"/>
  <c r="AAX51" i="14"/>
  <c r="AAY51" i="14"/>
  <c r="AAZ51" i="14"/>
  <c r="ABA51" i="14"/>
  <c r="ABB51" i="14"/>
  <c r="ABC51" i="14"/>
  <c r="ABD51" i="14"/>
  <c r="ABE51" i="14"/>
  <c r="ABF51" i="14"/>
  <c r="ABG51" i="14"/>
  <c r="ABH51" i="14"/>
  <c r="ABI51" i="14"/>
  <c r="ABJ51" i="14"/>
  <c r="ABK51" i="14"/>
  <c r="ABL51" i="14"/>
  <c r="ABM51" i="14"/>
  <c r="ABN51" i="14"/>
  <c r="ABO51" i="14"/>
  <c r="ABP51" i="14"/>
  <c r="ABQ51" i="14"/>
  <c r="ABR51" i="14"/>
  <c r="ABS51" i="14"/>
  <c r="ABT51" i="14"/>
  <c r="ABU51" i="14"/>
  <c r="ABV51" i="14"/>
  <c r="ABW51" i="14"/>
  <c r="ABX51" i="14"/>
  <c r="ABY51" i="14"/>
  <c r="ABZ51" i="14"/>
  <c r="ACA51" i="14"/>
  <c r="ACB51" i="14"/>
  <c r="ACC51" i="14"/>
  <c r="ACD51" i="14"/>
  <c r="ACE51" i="14"/>
  <c r="ACF51" i="14"/>
  <c r="ACG51" i="14"/>
  <c r="ACH51" i="14"/>
  <c r="ACI51" i="14"/>
  <c r="ACJ51" i="14"/>
  <c r="ACK51" i="14"/>
  <c r="ACL51" i="14"/>
  <c r="ACM51" i="14"/>
  <c r="ACN51" i="14"/>
  <c r="ACO51" i="14"/>
  <c r="ACP51" i="14"/>
  <c r="ACQ51" i="14"/>
  <c r="ACR51" i="14"/>
  <c r="ACS51" i="14"/>
  <c r="ACT51" i="14"/>
  <c r="ACU51" i="14"/>
  <c r="ACV51" i="14"/>
  <c r="ACW51" i="14"/>
  <c r="ACX51" i="14"/>
  <c r="ACY51" i="14"/>
  <c r="ACZ51" i="14"/>
  <c r="ADA51" i="14"/>
  <c r="ADB51" i="14"/>
  <c r="ADC51" i="14"/>
  <c r="ADD51" i="14"/>
  <c r="ADE51" i="14"/>
  <c r="ADF51" i="14"/>
  <c r="ADG51" i="14"/>
  <c r="ADH51" i="14"/>
  <c r="ADI51" i="14"/>
  <c r="ADJ51" i="14"/>
  <c r="ADK51" i="14"/>
  <c r="ADL51" i="14"/>
  <c r="ADM51" i="14"/>
  <c r="ADN51" i="14"/>
  <c r="ADO51" i="14"/>
  <c r="ADP51" i="14"/>
  <c r="ADQ51" i="14"/>
  <c r="ADR51" i="14"/>
  <c r="ADS51" i="14"/>
  <c r="ADT51" i="14"/>
  <c r="ADU51" i="14"/>
  <c r="ADV51" i="14"/>
  <c r="ADW51" i="14"/>
  <c r="ADX51" i="14"/>
  <c r="ADY51" i="14"/>
  <c r="ADZ51" i="14"/>
  <c r="AEA51" i="14"/>
  <c r="AEB51" i="14"/>
  <c r="AEC51" i="14"/>
  <c r="AED51" i="14"/>
  <c r="AEE51" i="14"/>
  <c r="AEF51" i="14"/>
  <c r="AEG51" i="14"/>
  <c r="AEH51" i="14"/>
  <c r="AEI51" i="14"/>
  <c r="AEJ51" i="14"/>
  <c r="AEK51" i="14"/>
  <c r="AEL51" i="14"/>
  <c r="AEM51" i="14"/>
  <c r="AEN51" i="14"/>
  <c r="AEO51" i="14"/>
  <c r="AEP51" i="14"/>
  <c r="AEQ51" i="14"/>
  <c r="AER51" i="14"/>
  <c r="AES51" i="14"/>
  <c r="AET51" i="14"/>
  <c r="AEU51" i="14"/>
  <c r="AEV51" i="14"/>
  <c r="AEW51" i="14"/>
  <c r="AEX51" i="14"/>
  <c r="AEY51" i="14"/>
  <c r="AEZ51" i="14"/>
  <c r="AFA51" i="14"/>
  <c r="AFB51" i="14"/>
  <c r="AFC51" i="14"/>
  <c r="AFD51" i="14"/>
  <c r="AFE51" i="14"/>
  <c r="AFF51" i="14"/>
  <c r="AFG51" i="14"/>
  <c r="AFH51" i="14"/>
  <c r="AFI51" i="14"/>
  <c r="AFJ51" i="14"/>
  <c r="AFK51" i="14"/>
  <c r="AFL51" i="14"/>
  <c r="AFM51" i="14"/>
  <c r="AFN51" i="14"/>
  <c r="AFO51" i="14"/>
  <c r="AFP51" i="14"/>
  <c r="AFQ51" i="14"/>
  <c r="AFR51" i="14"/>
  <c r="AFS51" i="14"/>
  <c r="AFT51" i="14"/>
  <c r="AFU51" i="14"/>
  <c r="AFV51" i="14"/>
  <c r="AFW51" i="14"/>
  <c r="AFX51" i="14"/>
  <c r="AFY51" i="14"/>
  <c r="AFZ51" i="14"/>
  <c r="AGA51" i="14"/>
  <c r="AGB51" i="14"/>
  <c r="AGC51" i="14"/>
  <c r="AGD51" i="14"/>
  <c r="AGE51" i="14"/>
  <c r="AGF51" i="14"/>
  <c r="AGG51" i="14"/>
  <c r="AGH51" i="14"/>
  <c r="AGI51" i="14"/>
  <c r="AGJ51" i="14"/>
  <c r="AGK51" i="14"/>
  <c r="AGL51" i="14"/>
  <c r="AGM51" i="14"/>
  <c r="AGN51" i="14"/>
  <c r="AGO51" i="14"/>
  <c r="AGP51" i="14"/>
  <c r="AGQ51" i="14"/>
  <c r="AGR51" i="14"/>
  <c r="AGS51" i="14"/>
  <c r="AGT51" i="14"/>
  <c r="AGU51" i="14"/>
  <c r="AGV51" i="14"/>
  <c r="AGW51" i="14"/>
  <c r="AGX51" i="14"/>
  <c r="AGY51" i="14"/>
  <c r="AGZ51" i="14"/>
  <c r="AHA51" i="14"/>
  <c r="AHB51" i="14"/>
  <c r="AHC51" i="14"/>
  <c r="AHD51" i="14"/>
  <c r="AHE51" i="14"/>
  <c r="AHF51" i="14"/>
  <c r="AHG51" i="14"/>
  <c r="AHH51" i="14"/>
  <c r="AHI51" i="14"/>
  <c r="AHJ51" i="14"/>
  <c r="AHK51" i="14"/>
  <c r="AHL51" i="14"/>
  <c r="AHM51" i="14"/>
  <c r="AHN51" i="14"/>
  <c r="AHO51" i="14"/>
  <c r="AHP51" i="14"/>
  <c r="AHQ51" i="14"/>
  <c r="AHR51" i="14"/>
  <c r="AHS51" i="14"/>
  <c r="AHT51" i="14"/>
  <c r="AHU51" i="14"/>
  <c r="AHV51" i="14"/>
  <c r="AHW51" i="14"/>
  <c r="AHX51" i="14"/>
  <c r="AHY51" i="14"/>
  <c r="AHZ51" i="14"/>
  <c r="AIA51" i="14"/>
  <c r="AIB51" i="14"/>
  <c r="AIC51" i="14"/>
  <c r="AID51" i="14"/>
  <c r="AIE51" i="14"/>
  <c r="AIF51" i="14"/>
  <c r="AIG51" i="14"/>
  <c r="AIH51" i="14"/>
  <c r="AII51" i="14"/>
  <c r="AIJ51" i="14"/>
  <c r="AIK51" i="14"/>
  <c r="AIL51" i="14"/>
  <c r="AIM51" i="14"/>
  <c r="AIN51" i="14"/>
  <c r="AIO51" i="14"/>
  <c r="AIP51" i="14"/>
  <c r="AIQ51" i="14"/>
  <c r="AIR51" i="14"/>
  <c r="AIS51" i="14"/>
  <c r="AIT51" i="14"/>
  <c r="AIU51" i="14"/>
  <c r="AIV51" i="14"/>
  <c r="AIW51" i="14"/>
  <c r="AIX51" i="14"/>
  <c r="AIY51" i="14"/>
  <c r="AIZ51" i="14"/>
  <c r="AJA51" i="14"/>
  <c r="AJB51" i="14"/>
  <c r="AJC51" i="14"/>
  <c r="AJD51" i="14"/>
  <c r="AJE51" i="14"/>
  <c r="AJF51" i="14"/>
  <c r="AJG51" i="14"/>
  <c r="AJH51" i="14"/>
  <c r="AJI51" i="14"/>
  <c r="AJJ51" i="14"/>
  <c r="AJK51" i="14"/>
  <c r="AJL51" i="14"/>
  <c r="AJM51" i="14"/>
  <c r="AJN51" i="14"/>
  <c r="AJO51" i="14"/>
  <c r="AJP51" i="14"/>
  <c r="AJQ51" i="14"/>
  <c r="AJR51" i="14"/>
  <c r="AJS51" i="14"/>
  <c r="AJT51" i="14"/>
  <c r="AJU51" i="14"/>
  <c r="AJV51" i="14"/>
  <c r="AJW51" i="14"/>
  <c r="AJX51" i="14"/>
  <c r="AJY51" i="14"/>
  <c r="AJZ51" i="14"/>
  <c r="AKA51" i="14"/>
  <c r="AKB51" i="14"/>
  <c r="AKC51" i="14"/>
  <c r="AKD51" i="14"/>
  <c r="AKE51" i="14"/>
  <c r="AKF51" i="14"/>
  <c r="AKG51" i="14"/>
  <c r="AKH51" i="14"/>
  <c r="AKI51" i="14"/>
  <c r="AKJ51" i="14"/>
  <c r="AKK51" i="14"/>
  <c r="AKL51" i="14"/>
  <c r="AKM51" i="14"/>
  <c r="AKN51" i="14"/>
  <c r="AKO51" i="14"/>
  <c r="AKP51" i="14"/>
  <c r="AKQ51" i="14"/>
  <c r="AKR51" i="14"/>
  <c r="AKS51" i="14"/>
  <c r="AKT51" i="14"/>
  <c r="AKU51" i="14"/>
  <c r="AKV51" i="14"/>
  <c r="AKW51" i="14"/>
  <c r="AKX51" i="14"/>
  <c r="AKY51" i="14"/>
  <c r="AKZ51" i="14"/>
  <c r="ALA51" i="14"/>
  <c r="ALB51" i="14"/>
  <c r="ALC51" i="14"/>
  <c r="ALD51" i="14"/>
  <c r="ALE51" i="14"/>
  <c r="ALF51" i="14"/>
  <c r="ALG51" i="14"/>
  <c r="ALH51" i="14"/>
  <c r="ALI51" i="14"/>
  <c r="ALJ51" i="14"/>
  <c r="ALK51" i="14"/>
  <c r="ALL51" i="14"/>
  <c r="ALM51" i="14"/>
  <c r="ALN51" i="14"/>
  <c r="ALO51" i="14"/>
  <c r="ALP51" i="14"/>
  <c r="ALQ51" i="14"/>
  <c r="ALR51" i="14"/>
  <c r="ALS51" i="14"/>
  <c r="ALT51" i="14"/>
  <c r="ALU51" i="14"/>
  <c r="ALV51" i="14"/>
  <c r="ALW51" i="14"/>
  <c r="ALX51" i="14"/>
  <c r="ALY51" i="14"/>
  <c r="ALZ51" i="14"/>
  <c r="AMA51" i="14"/>
  <c r="AMB51" i="14"/>
  <c r="AMC51" i="14"/>
  <c r="AMD51" i="14"/>
  <c r="AME51" i="14"/>
  <c r="AMF51" i="14"/>
  <c r="AMG51" i="14"/>
  <c r="AMH51" i="14"/>
  <c r="AMI51" i="14"/>
  <c r="AMJ51" i="14"/>
  <c r="TE52" i="14"/>
  <c r="TF52" i="14"/>
  <c r="TG52" i="14"/>
  <c r="TH52" i="14"/>
  <c r="TI52" i="14"/>
  <c r="TJ52" i="14"/>
  <c r="TK52" i="14"/>
  <c r="TL52" i="14"/>
  <c r="TM52" i="14"/>
  <c r="TN52" i="14"/>
  <c r="TO52" i="14"/>
  <c r="TP52" i="14"/>
  <c r="TQ52" i="14"/>
  <c r="TR52" i="14"/>
  <c r="TS52" i="14"/>
  <c r="TT52" i="14"/>
  <c r="TU52" i="14"/>
  <c r="TV52" i="14"/>
  <c r="TW52" i="14"/>
  <c r="TX52" i="14"/>
  <c r="TY52" i="14"/>
  <c r="TZ52" i="14"/>
  <c r="UA52" i="14"/>
  <c r="UB52" i="14"/>
  <c r="UC52" i="14"/>
  <c r="UD52" i="14"/>
  <c r="UE52" i="14"/>
  <c r="UF52" i="14"/>
  <c r="UG52" i="14"/>
  <c r="UH52" i="14"/>
  <c r="UI52" i="14"/>
  <c r="UJ52" i="14"/>
  <c r="UK52" i="14"/>
  <c r="UL52" i="14"/>
  <c r="UM52" i="14"/>
  <c r="UN52" i="14"/>
  <c r="UO52" i="14"/>
  <c r="UP52" i="14"/>
  <c r="UQ52" i="14"/>
  <c r="UR52" i="14"/>
  <c r="US52" i="14"/>
  <c r="UT52" i="14"/>
  <c r="UU52" i="14"/>
  <c r="UV52" i="14"/>
  <c r="UW52" i="14"/>
  <c r="UX52" i="14"/>
  <c r="UY52" i="14"/>
  <c r="UZ52" i="14"/>
  <c r="VA52" i="14"/>
  <c r="VB52" i="14"/>
  <c r="VC52" i="14"/>
  <c r="VD52" i="14"/>
  <c r="VE52" i="14"/>
  <c r="VF52" i="14"/>
  <c r="VG52" i="14"/>
  <c r="VH52" i="14"/>
  <c r="VI52" i="14"/>
  <c r="VJ52" i="14"/>
  <c r="VK52" i="14"/>
  <c r="VL52" i="14"/>
  <c r="VM52" i="14"/>
  <c r="VN52" i="14"/>
  <c r="VO52" i="14"/>
  <c r="VP52" i="14"/>
  <c r="VQ52" i="14"/>
  <c r="VR52" i="14"/>
  <c r="VS52" i="14"/>
  <c r="VT52" i="14"/>
  <c r="VU52" i="14"/>
  <c r="VV52" i="14"/>
  <c r="VW52" i="14"/>
  <c r="VX52" i="14"/>
  <c r="VY52" i="14"/>
  <c r="VZ52" i="14"/>
  <c r="WA52" i="14"/>
  <c r="WB52" i="14"/>
  <c r="WC52" i="14"/>
  <c r="WD52" i="14"/>
  <c r="WE52" i="14"/>
  <c r="WF52" i="14"/>
  <c r="WG52" i="14"/>
  <c r="WH52" i="14"/>
  <c r="WI52" i="14"/>
  <c r="WJ52" i="14"/>
  <c r="WK52" i="14"/>
  <c r="WL52" i="14"/>
  <c r="WM52" i="14"/>
  <c r="WN52" i="14"/>
  <c r="WO52" i="14"/>
  <c r="WP52" i="14"/>
  <c r="WQ52" i="14"/>
  <c r="WR52" i="14"/>
  <c r="WS52" i="14"/>
  <c r="WT52" i="14"/>
  <c r="WU52" i="14"/>
  <c r="WV52" i="14"/>
  <c r="WW52" i="14"/>
  <c r="WX52" i="14"/>
  <c r="WY52" i="14"/>
  <c r="WZ52" i="14"/>
  <c r="XA52" i="14"/>
  <c r="XB52" i="14"/>
  <c r="XC52" i="14"/>
  <c r="XD52" i="14"/>
  <c r="XE52" i="14"/>
  <c r="XF52" i="14"/>
  <c r="XG52" i="14"/>
  <c r="XH52" i="14"/>
  <c r="XI52" i="14"/>
  <c r="XJ52" i="14"/>
  <c r="XK52" i="14"/>
  <c r="XL52" i="14"/>
  <c r="XM52" i="14"/>
  <c r="XN52" i="14"/>
  <c r="XO52" i="14"/>
  <c r="XP52" i="14"/>
  <c r="XQ52" i="14"/>
  <c r="XR52" i="14"/>
  <c r="XS52" i="14"/>
  <c r="XT52" i="14"/>
  <c r="XU52" i="14"/>
  <c r="XV52" i="14"/>
  <c r="XW52" i="14"/>
  <c r="XX52" i="14"/>
  <c r="XY52" i="14"/>
  <c r="XZ52" i="14"/>
  <c r="YA52" i="14"/>
  <c r="YB52" i="14"/>
  <c r="YC52" i="14"/>
  <c r="YD52" i="14"/>
  <c r="YE52" i="14"/>
  <c r="YF52" i="14"/>
  <c r="YG52" i="14"/>
  <c r="YH52" i="14"/>
  <c r="YI52" i="14"/>
  <c r="YJ52" i="14"/>
  <c r="YK52" i="14"/>
  <c r="YL52" i="14"/>
  <c r="YM52" i="14"/>
  <c r="YN52" i="14"/>
  <c r="YO52" i="14"/>
  <c r="YP52" i="14"/>
  <c r="YQ52" i="14"/>
  <c r="YR52" i="14"/>
  <c r="YS52" i="14"/>
  <c r="YT52" i="14"/>
  <c r="YU52" i="14"/>
  <c r="YV52" i="14"/>
  <c r="YW52" i="14"/>
  <c r="YX52" i="14"/>
  <c r="YY52" i="14"/>
  <c r="YZ52" i="14"/>
  <c r="ZA52" i="14"/>
  <c r="ZB52" i="14"/>
  <c r="ZC52" i="14"/>
  <c r="ZD52" i="14"/>
  <c r="ZE52" i="14"/>
  <c r="ZF52" i="14"/>
  <c r="ZG52" i="14"/>
  <c r="ZH52" i="14"/>
  <c r="ZI52" i="14"/>
  <c r="ZJ52" i="14"/>
  <c r="ZK52" i="14"/>
  <c r="ZL52" i="14"/>
  <c r="ZM52" i="14"/>
  <c r="ZN52" i="14"/>
  <c r="ZO52" i="14"/>
  <c r="ZP52" i="14"/>
  <c r="ZQ52" i="14"/>
  <c r="ZR52" i="14"/>
  <c r="ZS52" i="14"/>
  <c r="ZT52" i="14"/>
  <c r="ZU52" i="14"/>
  <c r="ZV52" i="14"/>
  <c r="ZW52" i="14"/>
  <c r="ZX52" i="14"/>
  <c r="ZY52" i="14"/>
  <c r="ZZ52" i="14"/>
  <c r="AAA52" i="14"/>
  <c r="AAB52" i="14"/>
  <c r="AAC52" i="14"/>
  <c r="AAD52" i="14"/>
  <c r="AAE52" i="14"/>
  <c r="AAF52" i="14"/>
  <c r="AAG52" i="14"/>
  <c r="AAH52" i="14"/>
  <c r="AAI52" i="14"/>
  <c r="AAJ52" i="14"/>
  <c r="AAK52" i="14"/>
  <c r="AAL52" i="14"/>
  <c r="AAM52" i="14"/>
  <c r="AAN52" i="14"/>
  <c r="AAO52" i="14"/>
  <c r="AAP52" i="14"/>
  <c r="AAQ52" i="14"/>
  <c r="AAR52" i="14"/>
  <c r="AAS52" i="14"/>
  <c r="AAT52" i="14"/>
  <c r="AAU52" i="14"/>
  <c r="AAV52" i="14"/>
  <c r="AAW52" i="14"/>
  <c r="AAX52" i="14"/>
  <c r="AAY52" i="14"/>
  <c r="AAZ52" i="14"/>
  <c r="ABA52" i="14"/>
  <c r="ABB52" i="14"/>
  <c r="ABC52" i="14"/>
  <c r="ABD52" i="14"/>
  <c r="ABE52" i="14"/>
  <c r="ABF52" i="14"/>
  <c r="ABG52" i="14"/>
  <c r="ABH52" i="14"/>
  <c r="ABI52" i="14"/>
  <c r="ABJ52" i="14"/>
  <c r="ABK52" i="14"/>
  <c r="ABL52" i="14"/>
  <c r="ABM52" i="14"/>
  <c r="ABN52" i="14"/>
  <c r="ABO52" i="14"/>
  <c r="ABP52" i="14"/>
  <c r="ABQ52" i="14"/>
  <c r="ABR52" i="14"/>
  <c r="ABS52" i="14"/>
  <c r="ABT52" i="14"/>
  <c r="ABU52" i="14"/>
  <c r="ABV52" i="14"/>
  <c r="ABW52" i="14"/>
  <c r="ABX52" i="14"/>
  <c r="ABY52" i="14"/>
  <c r="ABZ52" i="14"/>
  <c r="ACA52" i="14"/>
  <c r="ACB52" i="14"/>
  <c r="ACC52" i="14"/>
  <c r="ACD52" i="14"/>
  <c r="ACE52" i="14"/>
  <c r="ACF52" i="14"/>
  <c r="ACG52" i="14"/>
  <c r="ACH52" i="14"/>
  <c r="ACI52" i="14"/>
  <c r="ACJ52" i="14"/>
  <c r="ACK52" i="14"/>
  <c r="ACL52" i="14"/>
  <c r="ACM52" i="14"/>
  <c r="ACN52" i="14"/>
  <c r="ACO52" i="14"/>
  <c r="ACP52" i="14"/>
  <c r="ACQ52" i="14"/>
  <c r="ACR52" i="14"/>
  <c r="ACS52" i="14"/>
  <c r="ACT52" i="14"/>
  <c r="ACU52" i="14"/>
  <c r="ACV52" i="14"/>
  <c r="ACW52" i="14"/>
  <c r="ACX52" i="14"/>
  <c r="ACY52" i="14"/>
  <c r="ACZ52" i="14"/>
  <c r="ADA52" i="14"/>
  <c r="ADB52" i="14"/>
  <c r="ADC52" i="14"/>
  <c r="ADD52" i="14"/>
  <c r="ADE52" i="14"/>
  <c r="ADF52" i="14"/>
  <c r="ADG52" i="14"/>
  <c r="ADH52" i="14"/>
  <c r="ADI52" i="14"/>
  <c r="ADJ52" i="14"/>
  <c r="ADK52" i="14"/>
  <c r="ADL52" i="14"/>
  <c r="ADM52" i="14"/>
  <c r="ADN52" i="14"/>
  <c r="ADO52" i="14"/>
  <c r="ADP52" i="14"/>
  <c r="ADQ52" i="14"/>
  <c r="ADR52" i="14"/>
  <c r="ADS52" i="14"/>
  <c r="ADT52" i="14"/>
  <c r="ADU52" i="14"/>
  <c r="ADV52" i="14"/>
  <c r="ADW52" i="14"/>
  <c r="ADX52" i="14"/>
  <c r="ADY52" i="14"/>
  <c r="ADZ52" i="14"/>
  <c r="AEA52" i="14"/>
  <c r="AEB52" i="14"/>
  <c r="AEC52" i="14"/>
  <c r="AED52" i="14"/>
  <c r="AEE52" i="14"/>
  <c r="AEF52" i="14"/>
  <c r="AEG52" i="14"/>
  <c r="AEH52" i="14"/>
  <c r="AEI52" i="14"/>
  <c r="AEJ52" i="14"/>
  <c r="AEK52" i="14"/>
  <c r="AEL52" i="14"/>
  <c r="AEM52" i="14"/>
  <c r="AEN52" i="14"/>
  <c r="AEO52" i="14"/>
  <c r="AEP52" i="14"/>
  <c r="AEQ52" i="14"/>
  <c r="AER52" i="14"/>
  <c r="AES52" i="14"/>
  <c r="AET52" i="14"/>
  <c r="AEU52" i="14"/>
  <c r="AEV52" i="14"/>
  <c r="AEW52" i="14"/>
  <c r="AEX52" i="14"/>
  <c r="AEY52" i="14"/>
  <c r="AEZ52" i="14"/>
  <c r="AFA52" i="14"/>
  <c r="AFB52" i="14"/>
  <c r="AFC52" i="14"/>
  <c r="AFD52" i="14"/>
  <c r="AFE52" i="14"/>
  <c r="AFF52" i="14"/>
  <c r="AFG52" i="14"/>
  <c r="AFH52" i="14"/>
  <c r="AFI52" i="14"/>
  <c r="AFJ52" i="14"/>
  <c r="AFK52" i="14"/>
  <c r="AFL52" i="14"/>
  <c r="AFM52" i="14"/>
  <c r="AFN52" i="14"/>
  <c r="AFO52" i="14"/>
  <c r="AFP52" i="14"/>
  <c r="AFQ52" i="14"/>
  <c r="AFR52" i="14"/>
  <c r="AFS52" i="14"/>
  <c r="AFT52" i="14"/>
  <c r="AFU52" i="14"/>
  <c r="AFV52" i="14"/>
  <c r="AFW52" i="14"/>
  <c r="AFX52" i="14"/>
  <c r="AFY52" i="14"/>
  <c r="AFZ52" i="14"/>
  <c r="AGA52" i="14"/>
  <c r="AGB52" i="14"/>
  <c r="AGC52" i="14"/>
  <c r="AGD52" i="14"/>
  <c r="AGE52" i="14"/>
  <c r="AGF52" i="14"/>
  <c r="AGG52" i="14"/>
  <c r="AGH52" i="14"/>
  <c r="AGI52" i="14"/>
  <c r="AGJ52" i="14"/>
  <c r="AGK52" i="14"/>
  <c r="AGL52" i="14"/>
  <c r="AGM52" i="14"/>
  <c r="AGN52" i="14"/>
  <c r="AGO52" i="14"/>
  <c r="AGP52" i="14"/>
  <c r="AGQ52" i="14"/>
  <c r="AGR52" i="14"/>
  <c r="AGS52" i="14"/>
  <c r="AGT52" i="14"/>
  <c r="AGU52" i="14"/>
  <c r="AGV52" i="14"/>
  <c r="AGW52" i="14"/>
  <c r="AGX52" i="14"/>
  <c r="AGY52" i="14"/>
  <c r="AGZ52" i="14"/>
  <c r="AHA52" i="14"/>
  <c r="AHB52" i="14"/>
  <c r="AHC52" i="14"/>
  <c r="AHD52" i="14"/>
  <c r="AHE52" i="14"/>
  <c r="AHF52" i="14"/>
  <c r="AHG52" i="14"/>
  <c r="AHH52" i="14"/>
  <c r="AHI52" i="14"/>
  <c r="AHJ52" i="14"/>
  <c r="AHK52" i="14"/>
  <c r="AHL52" i="14"/>
  <c r="AHM52" i="14"/>
  <c r="AHN52" i="14"/>
  <c r="AHO52" i="14"/>
  <c r="AHP52" i="14"/>
  <c r="AHQ52" i="14"/>
  <c r="AHR52" i="14"/>
  <c r="AHS52" i="14"/>
  <c r="AHT52" i="14"/>
  <c r="AHU52" i="14"/>
  <c r="AHV52" i="14"/>
  <c r="AHW52" i="14"/>
  <c r="AHX52" i="14"/>
  <c r="AHY52" i="14"/>
  <c r="AHZ52" i="14"/>
  <c r="AIA52" i="14"/>
  <c r="AIB52" i="14"/>
  <c r="AIC52" i="14"/>
  <c r="AID52" i="14"/>
  <c r="AIE52" i="14"/>
  <c r="AIF52" i="14"/>
  <c r="AIG52" i="14"/>
  <c r="AIH52" i="14"/>
  <c r="AII52" i="14"/>
  <c r="AIJ52" i="14"/>
  <c r="AIK52" i="14"/>
  <c r="AIL52" i="14"/>
  <c r="AIM52" i="14"/>
  <c r="AIN52" i="14"/>
  <c r="AIO52" i="14"/>
  <c r="AIP52" i="14"/>
  <c r="AIQ52" i="14"/>
  <c r="AIR52" i="14"/>
  <c r="AIS52" i="14"/>
  <c r="AIT52" i="14"/>
  <c r="AIU52" i="14"/>
  <c r="AIV52" i="14"/>
  <c r="AIW52" i="14"/>
  <c r="AIX52" i="14"/>
  <c r="AIY52" i="14"/>
  <c r="AIZ52" i="14"/>
  <c r="AJA52" i="14"/>
  <c r="AJB52" i="14"/>
  <c r="AJC52" i="14"/>
  <c r="AJD52" i="14"/>
  <c r="AJE52" i="14"/>
  <c r="AJF52" i="14"/>
  <c r="AJG52" i="14"/>
  <c r="AJH52" i="14"/>
  <c r="AJI52" i="14"/>
  <c r="AJJ52" i="14"/>
  <c r="AJK52" i="14"/>
  <c r="AJL52" i="14"/>
  <c r="AJM52" i="14"/>
  <c r="AJN52" i="14"/>
  <c r="AJO52" i="14"/>
  <c r="AJP52" i="14"/>
  <c r="AJQ52" i="14"/>
  <c r="AJR52" i="14"/>
  <c r="AJS52" i="14"/>
  <c r="AJT52" i="14"/>
  <c r="AJU52" i="14"/>
  <c r="AJV52" i="14"/>
  <c r="AJW52" i="14"/>
  <c r="AJX52" i="14"/>
  <c r="AJY52" i="14"/>
  <c r="AJZ52" i="14"/>
  <c r="AKA52" i="14"/>
  <c r="AKB52" i="14"/>
  <c r="AKC52" i="14"/>
  <c r="AKD52" i="14"/>
  <c r="AKE52" i="14"/>
  <c r="AKF52" i="14"/>
  <c r="AKG52" i="14"/>
  <c r="AKH52" i="14"/>
  <c r="AKI52" i="14"/>
  <c r="AKJ52" i="14"/>
  <c r="AKK52" i="14"/>
  <c r="AKL52" i="14"/>
  <c r="AKM52" i="14"/>
  <c r="AKN52" i="14"/>
  <c r="AKO52" i="14"/>
  <c r="AKP52" i="14"/>
  <c r="AKQ52" i="14"/>
  <c r="AKR52" i="14"/>
  <c r="AKS52" i="14"/>
  <c r="AKT52" i="14"/>
  <c r="AKU52" i="14"/>
  <c r="AKV52" i="14"/>
  <c r="AKW52" i="14"/>
  <c r="AKX52" i="14"/>
  <c r="AKY52" i="14"/>
  <c r="AKZ52" i="14"/>
  <c r="ALA52" i="14"/>
  <c r="ALB52" i="14"/>
  <c r="ALC52" i="14"/>
  <c r="ALD52" i="14"/>
  <c r="ALE52" i="14"/>
  <c r="ALF52" i="14"/>
  <c r="ALG52" i="14"/>
  <c r="ALH52" i="14"/>
  <c r="ALI52" i="14"/>
  <c r="ALJ52" i="14"/>
  <c r="ALK52" i="14"/>
  <c r="ALL52" i="14"/>
  <c r="ALM52" i="14"/>
  <c r="ALN52" i="14"/>
  <c r="ALO52" i="14"/>
  <c r="ALP52" i="14"/>
  <c r="ALQ52" i="14"/>
  <c r="ALR52" i="14"/>
  <c r="ALS52" i="14"/>
  <c r="ALT52" i="14"/>
  <c r="ALU52" i="14"/>
  <c r="ALV52" i="14"/>
  <c r="ALW52" i="14"/>
  <c r="ALX52" i="14"/>
  <c r="ALY52" i="14"/>
  <c r="ALZ52" i="14"/>
  <c r="AMA52" i="14"/>
  <c r="AMB52" i="14"/>
  <c r="AMC52" i="14"/>
  <c r="AMD52" i="14"/>
  <c r="AME52" i="14"/>
  <c r="AMF52" i="14"/>
  <c r="AMG52" i="14"/>
  <c r="AMH52" i="14"/>
  <c r="AMI52" i="14"/>
  <c r="AMJ52" i="14"/>
  <c r="TE53" i="14"/>
  <c r="TF53" i="14"/>
  <c r="TG53" i="14"/>
  <c r="TH53" i="14"/>
  <c r="TI53" i="14"/>
  <c r="TJ53" i="14"/>
  <c r="TK53" i="14"/>
  <c r="TL53" i="14"/>
  <c r="TM53" i="14"/>
  <c r="TN53" i="14"/>
  <c r="TO53" i="14"/>
  <c r="TP53" i="14"/>
  <c r="TQ53" i="14"/>
  <c r="TR53" i="14"/>
  <c r="TS53" i="14"/>
  <c r="TT53" i="14"/>
  <c r="TU53" i="14"/>
  <c r="TV53" i="14"/>
  <c r="TW53" i="14"/>
  <c r="TX53" i="14"/>
  <c r="TY53" i="14"/>
  <c r="TZ53" i="14"/>
  <c r="UA53" i="14"/>
  <c r="UB53" i="14"/>
  <c r="UC53" i="14"/>
  <c r="UD53" i="14"/>
  <c r="UE53" i="14"/>
  <c r="UF53" i="14"/>
  <c r="UG53" i="14"/>
  <c r="UH53" i="14"/>
  <c r="UI53" i="14"/>
  <c r="UJ53" i="14"/>
  <c r="UK53" i="14"/>
  <c r="UL53" i="14"/>
  <c r="UM53" i="14"/>
  <c r="UN53" i="14"/>
  <c r="UO53" i="14"/>
  <c r="UP53" i="14"/>
  <c r="UQ53" i="14"/>
  <c r="UR53" i="14"/>
  <c r="US53" i="14"/>
  <c r="UT53" i="14"/>
  <c r="UU53" i="14"/>
  <c r="UV53" i="14"/>
  <c r="UW53" i="14"/>
  <c r="UX53" i="14"/>
  <c r="UY53" i="14"/>
  <c r="UZ53" i="14"/>
  <c r="VA53" i="14"/>
  <c r="VB53" i="14"/>
  <c r="VC53" i="14"/>
  <c r="VD53" i="14"/>
  <c r="VE53" i="14"/>
  <c r="VF53" i="14"/>
  <c r="VG53" i="14"/>
  <c r="VH53" i="14"/>
  <c r="VI53" i="14"/>
  <c r="VJ53" i="14"/>
  <c r="VK53" i="14"/>
  <c r="VL53" i="14"/>
  <c r="VM53" i="14"/>
  <c r="VN53" i="14"/>
  <c r="VO53" i="14"/>
  <c r="VP53" i="14"/>
  <c r="VQ53" i="14"/>
  <c r="VR53" i="14"/>
  <c r="VS53" i="14"/>
  <c r="VT53" i="14"/>
  <c r="VU53" i="14"/>
  <c r="VV53" i="14"/>
  <c r="VW53" i="14"/>
  <c r="VX53" i="14"/>
  <c r="VY53" i="14"/>
  <c r="VZ53" i="14"/>
  <c r="WA53" i="14"/>
  <c r="WB53" i="14"/>
  <c r="WC53" i="14"/>
  <c r="WD53" i="14"/>
  <c r="WE53" i="14"/>
  <c r="WF53" i="14"/>
  <c r="WG53" i="14"/>
  <c r="WH53" i="14"/>
  <c r="WI53" i="14"/>
  <c r="WJ53" i="14"/>
  <c r="WK53" i="14"/>
  <c r="WL53" i="14"/>
  <c r="WM53" i="14"/>
  <c r="WN53" i="14"/>
  <c r="WO53" i="14"/>
  <c r="WP53" i="14"/>
  <c r="WQ53" i="14"/>
  <c r="WR53" i="14"/>
  <c r="WS53" i="14"/>
  <c r="WT53" i="14"/>
  <c r="WU53" i="14"/>
  <c r="WV53" i="14"/>
  <c r="WW53" i="14"/>
  <c r="WX53" i="14"/>
  <c r="WY53" i="14"/>
  <c r="WZ53" i="14"/>
  <c r="XA53" i="14"/>
  <c r="XB53" i="14"/>
  <c r="XC53" i="14"/>
  <c r="XD53" i="14"/>
  <c r="XE53" i="14"/>
  <c r="XF53" i="14"/>
  <c r="XG53" i="14"/>
  <c r="XH53" i="14"/>
  <c r="XI53" i="14"/>
  <c r="XJ53" i="14"/>
  <c r="XK53" i="14"/>
  <c r="XL53" i="14"/>
  <c r="XM53" i="14"/>
  <c r="XN53" i="14"/>
  <c r="XO53" i="14"/>
  <c r="XP53" i="14"/>
  <c r="XQ53" i="14"/>
  <c r="XR53" i="14"/>
  <c r="XS53" i="14"/>
  <c r="XT53" i="14"/>
  <c r="XU53" i="14"/>
  <c r="XV53" i="14"/>
  <c r="XW53" i="14"/>
  <c r="XX53" i="14"/>
  <c r="XY53" i="14"/>
  <c r="XZ53" i="14"/>
  <c r="YA53" i="14"/>
  <c r="YB53" i="14"/>
  <c r="YC53" i="14"/>
  <c r="YD53" i="14"/>
  <c r="YE53" i="14"/>
  <c r="YF53" i="14"/>
  <c r="YG53" i="14"/>
  <c r="YH53" i="14"/>
  <c r="YI53" i="14"/>
  <c r="YJ53" i="14"/>
  <c r="YK53" i="14"/>
  <c r="YL53" i="14"/>
  <c r="YM53" i="14"/>
  <c r="YN53" i="14"/>
  <c r="YO53" i="14"/>
  <c r="YP53" i="14"/>
  <c r="YQ53" i="14"/>
  <c r="YR53" i="14"/>
  <c r="YS53" i="14"/>
  <c r="YT53" i="14"/>
  <c r="YU53" i="14"/>
  <c r="YV53" i="14"/>
  <c r="YW53" i="14"/>
  <c r="YX53" i="14"/>
  <c r="YY53" i="14"/>
  <c r="YZ53" i="14"/>
  <c r="ZA53" i="14"/>
  <c r="ZB53" i="14"/>
  <c r="ZC53" i="14"/>
  <c r="ZD53" i="14"/>
  <c r="ZE53" i="14"/>
  <c r="ZF53" i="14"/>
  <c r="ZG53" i="14"/>
  <c r="ZH53" i="14"/>
  <c r="ZI53" i="14"/>
  <c r="ZJ53" i="14"/>
  <c r="ZK53" i="14"/>
  <c r="ZL53" i="14"/>
  <c r="ZM53" i="14"/>
  <c r="ZN53" i="14"/>
  <c r="ZO53" i="14"/>
  <c r="ZP53" i="14"/>
  <c r="ZQ53" i="14"/>
  <c r="ZR53" i="14"/>
  <c r="ZS53" i="14"/>
  <c r="ZT53" i="14"/>
  <c r="ZU53" i="14"/>
  <c r="ZV53" i="14"/>
  <c r="ZW53" i="14"/>
  <c r="ZX53" i="14"/>
  <c r="ZY53" i="14"/>
  <c r="ZZ53" i="14"/>
  <c r="AAA53" i="14"/>
  <c r="AAB53" i="14"/>
  <c r="AAC53" i="14"/>
  <c r="AAD53" i="14"/>
  <c r="AAE53" i="14"/>
  <c r="AAF53" i="14"/>
  <c r="AAG53" i="14"/>
  <c r="AAH53" i="14"/>
  <c r="AAI53" i="14"/>
  <c r="AAJ53" i="14"/>
  <c r="AAK53" i="14"/>
  <c r="AAL53" i="14"/>
  <c r="AAM53" i="14"/>
  <c r="AAN53" i="14"/>
  <c r="AAO53" i="14"/>
  <c r="AAP53" i="14"/>
  <c r="AAQ53" i="14"/>
  <c r="AAR53" i="14"/>
  <c r="AAS53" i="14"/>
  <c r="AAT53" i="14"/>
  <c r="AAU53" i="14"/>
  <c r="AAV53" i="14"/>
  <c r="AAW53" i="14"/>
  <c r="AAX53" i="14"/>
  <c r="AAY53" i="14"/>
  <c r="AAZ53" i="14"/>
  <c r="ABA53" i="14"/>
  <c r="ABB53" i="14"/>
  <c r="ABC53" i="14"/>
  <c r="ABD53" i="14"/>
  <c r="ABE53" i="14"/>
  <c r="ABF53" i="14"/>
  <c r="ABG53" i="14"/>
  <c r="ABH53" i="14"/>
  <c r="ABI53" i="14"/>
  <c r="ABJ53" i="14"/>
  <c r="ABK53" i="14"/>
  <c r="ABL53" i="14"/>
  <c r="ABM53" i="14"/>
  <c r="ABN53" i="14"/>
  <c r="ABO53" i="14"/>
  <c r="ABP53" i="14"/>
  <c r="ABQ53" i="14"/>
  <c r="ABR53" i="14"/>
  <c r="ABS53" i="14"/>
  <c r="ABT53" i="14"/>
  <c r="ABU53" i="14"/>
  <c r="ABV53" i="14"/>
  <c r="ABW53" i="14"/>
  <c r="ABX53" i="14"/>
  <c r="ABY53" i="14"/>
  <c r="ABZ53" i="14"/>
  <c r="ACA53" i="14"/>
  <c r="ACB53" i="14"/>
  <c r="ACC53" i="14"/>
  <c r="ACD53" i="14"/>
  <c r="ACE53" i="14"/>
  <c r="ACF53" i="14"/>
  <c r="ACG53" i="14"/>
  <c r="ACH53" i="14"/>
  <c r="ACI53" i="14"/>
  <c r="ACJ53" i="14"/>
  <c r="ACK53" i="14"/>
  <c r="ACL53" i="14"/>
  <c r="ACM53" i="14"/>
  <c r="ACN53" i="14"/>
  <c r="ACO53" i="14"/>
  <c r="ACP53" i="14"/>
  <c r="ACQ53" i="14"/>
  <c r="ACR53" i="14"/>
  <c r="ACS53" i="14"/>
  <c r="ACT53" i="14"/>
  <c r="ACU53" i="14"/>
  <c r="ACV53" i="14"/>
  <c r="ACW53" i="14"/>
  <c r="ACX53" i="14"/>
  <c r="ACY53" i="14"/>
  <c r="ACZ53" i="14"/>
  <c r="ADA53" i="14"/>
  <c r="ADB53" i="14"/>
  <c r="ADC53" i="14"/>
  <c r="ADD53" i="14"/>
  <c r="ADE53" i="14"/>
  <c r="ADF53" i="14"/>
  <c r="ADG53" i="14"/>
  <c r="ADH53" i="14"/>
  <c r="ADI53" i="14"/>
  <c r="ADJ53" i="14"/>
  <c r="ADK53" i="14"/>
  <c r="ADL53" i="14"/>
  <c r="ADM53" i="14"/>
  <c r="ADN53" i="14"/>
  <c r="ADO53" i="14"/>
  <c r="ADP53" i="14"/>
  <c r="ADQ53" i="14"/>
  <c r="ADR53" i="14"/>
  <c r="ADS53" i="14"/>
  <c r="ADT53" i="14"/>
  <c r="ADU53" i="14"/>
  <c r="ADV53" i="14"/>
  <c r="ADW53" i="14"/>
  <c r="ADX53" i="14"/>
  <c r="ADY53" i="14"/>
  <c r="ADZ53" i="14"/>
  <c r="AEA53" i="14"/>
  <c r="AEB53" i="14"/>
  <c r="AEC53" i="14"/>
  <c r="AED53" i="14"/>
  <c r="AEE53" i="14"/>
  <c r="AEF53" i="14"/>
  <c r="AEG53" i="14"/>
  <c r="AEH53" i="14"/>
  <c r="AEI53" i="14"/>
  <c r="AEJ53" i="14"/>
  <c r="AEK53" i="14"/>
  <c r="AEL53" i="14"/>
  <c r="AEM53" i="14"/>
  <c r="AEN53" i="14"/>
  <c r="AEO53" i="14"/>
  <c r="AEP53" i="14"/>
  <c r="AEQ53" i="14"/>
  <c r="AER53" i="14"/>
  <c r="AES53" i="14"/>
  <c r="AET53" i="14"/>
  <c r="AEU53" i="14"/>
  <c r="AEV53" i="14"/>
  <c r="AEW53" i="14"/>
  <c r="AEX53" i="14"/>
  <c r="AEY53" i="14"/>
  <c r="AEZ53" i="14"/>
  <c r="AFA53" i="14"/>
  <c r="AFB53" i="14"/>
  <c r="AFC53" i="14"/>
  <c r="AFD53" i="14"/>
  <c r="AFE53" i="14"/>
  <c r="AFF53" i="14"/>
  <c r="AFG53" i="14"/>
  <c r="AFH53" i="14"/>
  <c r="AFI53" i="14"/>
  <c r="AFJ53" i="14"/>
  <c r="AFK53" i="14"/>
  <c r="AFL53" i="14"/>
  <c r="AFM53" i="14"/>
  <c r="AFN53" i="14"/>
  <c r="AFO53" i="14"/>
  <c r="AFP53" i="14"/>
  <c r="AFQ53" i="14"/>
  <c r="AFR53" i="14"/>
  <c r="AFS53" i="14"/>
  <c r="AFT53" i="14"/>
  <c r="AFU53" i="14"/>
  <c r="AFV53" i="14"/>
  <c r="AFW53" i="14"/>
  <c r="AFX53" i="14"/>
  <c r="AFY53" i="14"/>
  <c r="AFZ53" i="14"/>
  <c r="AGA53" i="14"/>
  <c r="AGB53" i="14"/>
  <c r="AGC53" i="14"/>
  <c r="AGD53" i="14"/>
  <c r="AGE53" i="14"/>
  <c r="AGF53" i="14"/>
  <c r="AGG53" i="14"/>
  <c r="AGH53" i="14"/>
  <c r="AGI53" i="14"/>
  <c r="AGJ53" i="14"/>
  <c r="AGK53" i="14"/>
  <c r="AGL53" i="14"/>
  <c r="AGM53" i="14"/>
  <c r="AGN53" i="14"/>
  <c r="AGO53" i="14"/>
  <c r="AGP53" i="14"/>
  <c r="AGQ53" i="14"/>
  <c r="AGR53" i="14"/>
  <c r="AGS53" i="14"/>
  <c r="AGT53" i="14"/>
  <c r="AGU53" i="14"/>
  <c r="AGV53" i="14"/>
  <c r="AGW53" i="14"/>
  <c r="AGX53" i="14"/>
  <c r="AGY53" i="14"/>
  <c r="AGZ53" i="14"/>
  <c r="AHA53" i="14"/>
  <c r="AHB53" i="14"/>
  <c r="AHC53" i="14"/>
  <c r="AHD53" i="14"/>
  <c r="AHE53" i="14"/>
  <c r="AHF53" i="14"/>
  <c r="AHG53" i="14"/>
  <c r="AHH53" i="14"/>
  <c r="AHI53" i="14"/>
  <c r="AHJ53" i="14"/>
  <c r="AHK53" i="14"/>
  <c r="AHL53" i="14"/>
  <c r="AHM53" i="14"/>
  <c r="AHN53" i="14"/>
  <c r="AHO53" i="14"/>
  <c r="AHP53" i="14"/>
  <c r="AHQ53" i="14"/>
  <c r="AHR53" i="14"/>
  <c r="AHS53" i="14"/>
  <c r="AHT53" i="14"/>
  <c r="AHU53" i="14"/>
  <c r="AHV53" i="14"/>
  <c r="AHW53" i="14"/>
  <c r="AHX53" i="14"/>
  <c r="AHY53" i="14"/>
  <c r="AHZ53" i="14"/>
  <c r="AIA53" i="14"/>
  <c r="AIB53" i="14"/>
  <c r="AIC53" i="14"/>
  <c r="AID53" i="14"/>
  <c r="AIE53" i="14"/>
  <c r="AIF53" i="14"/>
  <c r="AIG53" i="14"/>
  <c r="AIH53" i="14"/>
  <c r="AII53" i="14"/>
  <c r="AIJ53" i="14"/>
  <c r="AIK53" i="14"/>
  <c r="AIL53" i="14"/>
  <c r="AIM53" i="14"/>
  <c r="AIN53" i="14"/>
  <c r="AIO53" i="14"/>
  <c r="AIP53" i="14"/>
  <c r="AIQ53" i="14"/>
  <c r="AIR53" i="14"/>
  <c r="AIS53" i="14"/>
  <c r="AIT53" i="14"/>
  <c r="AIU53" i="14"/>
  <c r="AIV53" i="14"/>
  <c r="AIW53" i="14"/>
  <c r="AIX53" i="14"/>
  <c r="AIY53" i="14"/>
  <c r="AIZ53" i="14"/>
  <c r="AJA53" i="14"/>
  <c r="AJB53" i="14"/>
  <c r="AJC53" i="14"/>
  <c r="AJD53" i="14"/>
  <c r="AJE53" i="14"/>
  <c r="AJF53" i="14"/>
  <c r="AJG53" i="14"/>
  <c r="AJH53" i="14"/>
  <c r="AJI53" i="14"/>
  <c r="AJJ53" i="14"/>
  <c r="AJK53" i="14"/>
  <c r="AJL53" i="14"/>
  <c r="AJM53" i="14"/>
  <c r="AJN53" i="14"/>
  <c r="AJO53" i="14"/>
  <c r="AJP53" i="14"/>
  <c r="AJQ53" i="14"/>
  <c r="AJR53" i="14"/>
  <c r="AJS53" i="14"/>
  <c r="AJT53" i="14"/>
  <c r="AJU53" i="14"/>
  <c r="AJV53" i="14"/>
  <c r="AJW53" i="14"/>
  <c r="AJX53" i="14"/>
  <c r="AJY53" i="14"/>
  <c r="AJZ53" i="14"/>
  <c r="AKA53" i="14"/>
  <c r="AKB53" i="14"/>
  <c r="AKC53" i="14"/>
  <c r="AKD53" i="14"/>
  <c r="AKE53" i="14"/>
  <c r="AKF53" i="14"/>
  <c r="AKG53" i="14"/>
  <c r="AKH53" i="14"/>
  <c r="AKI53" i="14"/>
  <c r="AKJ53" i="14"/>
  <c r="AKK53" i="14"/>
  <c r="AKL53" i="14"/>
  <c r="AKM53" i="14"/>
  <c r="AKN53" i="14"/>
  <c r="AKO53" i="14"/>
  <c r="AKP53" i="14"/>
  <c r="AKQ53" i="14"/>
  <c r="AKR53" i="14"/>
  <c r="AKS53" i="14"/>
  <c r="AKT53" i="14"/>
  <c r="AKU53" i="14"/>
  <c r="AKV53" i="14"/>
  <c r="AKW53" i="14"/>
  <c r="AKX53" i="14"/>
  <c r="AKY53" i="14"/>
  <c r="AKZ53" i="14"/>
  <c r="ALA53" i="14"/>
  <c r="ALB53" i="14"/>
  <c r="ALC53" i="14"/>
  <c r="ALD53" i="14"/>
  <c r="ALE53" i="14"/>
  <c r="ALF53" i="14"/>
  <c r="ALG53" i="14"/>
  <c r="ALH53" i="14"/>
  <c r="ALI53" i="14"/>
  <c r="ALJ53" i="14"/>
  <c r="ALK53" i="14"/>
  <c r="ALL53" i="14"/>
  <c r="ALM53" i="14"/>
  <c r="ALN53" i="14"/>
  <c r="ALO53" i="14"/>
  <c r="ALP53" i="14"/>
  <c r="ALQ53" i="14"/>
  <c r="ALR53" i="14"/>
  <c r="ALS53" i="14"/>
  <c r="ALT53" i="14"/>
  <c r="ALU53" i="14"/>
  <c r="ALV53" i="14"/>
  <c r="ALW53" i="14"/>
  <c r="ALX53" i="14"/>
  <c r="ALY53" i="14"/>
  <c r="ALZ53" i="14"/>
  <c r="AMA53" i="14"/>
  <c r="AMB53" i="14"/>
  <c r="AMC53" i="14"/>
  <c r="AMD53" i="14"/>
  <c r="AME53" i="14"/>
  <c r="AMF53" i="14"/>
  <c r="AMG53" i="14"/>
  <c r="AMH53" i="14"/>
  <c r="AMI53" i="14"/>
  <c r="AMJ53" i="14"/>
  <c r="TE54" i="14"/>
  <c r="TF54" i="14"/>
  <c r="TG54" i="14"/>
  <c r="TH54" i="14"/>
  <c r="TI54" i="14"/>
  <c r="TJ54" i="14"/>
  <c r="TK54" i="14"/>
  <c r="TL54" i="14"/>
  <c r="TM54" i="14"/>
  <c r="TN54" i="14"/>
  <c r="TO54" i="14"/>
  <c r="TP54" i="14"/>
  <c r="TQ54" i="14"/>
  <c r="TR54" i="14"/>
  <c r="TS54" i="14"/>
  <c r="TT54" i="14"/>
  <c r="TU54" i="14"/>
  <c r="TV54" i="14"/>
  <c r="TW54" i="14"/>
  <c r="TX54" i="14"/>
  <c r="TY54" i="14"/>
  <c r="TZ54" i="14"/>
  <c r="UA54" i="14"/>
  <c r="UB54" i="14"/>
  <c r="UC54" i="14"/>
  <c r="UD54" i="14"/>
  <c r="UE54" i="14"/>
  <c r="UF54" i="14"/>
  <c r="UG54" i="14"/>
  <c r="UH54" i="14"/>
  <c r="UI54" i="14"/>
  <c r="UJ54" i="14"/>
  <c r="UK54" i="14"/>
  <c r="UL54" i="14"/>
  <c r="UM54" i="14"/>
  <c r="UN54" i="14"/>
  <c r="UO54" i="14"/>
  <c r="UP54" i="14"/>
  <c r="UQ54" i="14"/>
  <c r="UR54" i="14"/>
  <c r="US54" i="14"/>
  <c r="UT54" i="14"/>
  <c r="UU54" i="14"/>
  <c r="UV54" i="14"/>
  <c r="UW54" i="14"/>
  <c r="UX54" i="14"/>
  <c r="UY54" i="14"/>
  <c r="UZ54" i="14"/>
  <c r="VA54" i="14"/>
  <c r="VB54" i="14"/>
  <c r="VC54" i="14"/>
  <c r="VD54" i="14"/>
  <c r="VE54" i="14"/>
  <c r="VF54" i="14"/>
  <c r="VG54" i="14"/>
  <c r="VH54" i="14"/>
  <c r="VI54" i="14"/>
  <c r="VJ54" i="14"/>
  <c r="VK54" i="14"/>
  <c r="VL54" i="14"/>
  <c r="VM54" i="14"/>
  <c r="VN54" i="14"/>
  <c r="VO54" i="14"/>
  <c r="VP54" i="14"/>
  <c r="VQ54" i="14"/>
  <c r="VR54" i="14"/>
  <c r="VS54" i="14"/>
  <c r="VT54" i="14"/>
  <c r="VU54" i="14"/>
  <c r="VV54" i="14"/>
  <c r="VW54" i="14"/>
  <c r="VX54" i="14"/>
  <c r="VY54" i="14"/>
  <c r="VZ54" i="14"/>
  <c r="WA54" i="14"/>
  <c r="WB54" i="14"/>
  <c r="WC54" i="14"/>
  <c r="WD54" i="14"/>
  <c r="WE54" i="14"/>
  <c r="WF54" i="14"/>
  <c r="WG54" i="14"/>
  <c r="WH54" i="14"/>
  <c r="WI54" i="14"/>
  <c r="WJ54" i="14"/>
  <c r="WK54" i="14"/>
  <c r="WL54" i="14"/>
  <c r="WM54" i="14"/>
  <c r="WN54" i="14"/>
  <c r="WO54" i="14"/>
  <c r="WP54" i="14"/>
  <c r="WQ54" i="14"/>
  <c r="WR54" i="14"/>
  <c r="WS54" i="14"/>
  <c r="WT54" i="14"/>
  <c r="WU54" i="14"/>
  <c r="WV54" i="14"/>
  <c r="WW54" i="14"/>
  <c r="WX54" i="14"/>
  <c r="WY54" i="14"/>
  <c r="WZ54" i="14"/>
  <c r="XA54" i="14"/>
  <c r="XB54" i="14"/>
  <c r="XC54" i="14"/>
  <c r="XD54" i="14"/>
  <c r="XE54" i="14"/>
  <c r="XF54" i="14"/>
  <c r="XG54" i="14"/>
  <c r="XH54" i="14"/>
  <c r="XI54" i="14"/>
  <c r="XJ54" i="14"/>
  <c r="XK54" i="14"/>
  <c r="XL54" i="14"/>
  <c r="XM54" i="14"/>
  <c r="XN54" i="14"/>
  <c r="XO54" i="14"/>
  <c r="XP54" i="14"/>
  <c r="XQ54" i="14"/>
  <c r="XR54" i="14"/>
  <c r="XS54" i="14"/>
  <c r="XT54" i="14"/>
  <c r="XU54" i="14"/>
  <c r="XV54" i="14"/>
  <c r="XW54" i="14"/>
  <c r="XX54" i="14"/>
  <c r="XY54" i="14"/>
  <c r="XZ54" i="14"/>
  <c r="YA54" i="14"/>
  <c r="YB54" i="14"/>
  <c r="YC54" i="14"/>
  <c r="YD54" i="14"/>
  <c r="YE54" i="14"/>
  <c r="YF54" i="14"/>
  <c r="YG54" i="14"/>
  <c r="YH54" i="14"/>
  <c r="YI54" i="14"/>
  <c r="YJ54" i="14"/>
  <c r="YK54" i="14"/>
  <c r="YL54" i="14"/>
  <c r="YM54" i="14"/>
  <c r="YN54" i="14"/>
  <c r="YO54" i="14"/>
  <c r="YP54" i="14"/>
  <c r="YQ54" i="14"/>
  <c r="YR54" i="14"/>
  <c r="YS54" i="14"/>
  <c r="YT54" i="14"/>
  <c r="YU54" i="14"/>
  <c r="YV54" i="14"/>
  <c r="YW54" i="14"/>
  <c r="YX54" i="14"/>
  <c r="YY54" i="14"/>
  <c r="YZ54" i="14"/>
  <c r="ZA54" i="14"/>
  <c r="ZB54" i="14"/>
  <c r="ZC54" i="14"/>
  <c r="ZD54" i="14"/>
  <c r="ZE54" i="14"/>
  <c r="ZF54" i="14"/>
  <c r="ZG54" i="14"/>
  <c r="ZH54" i="14"/>
  <c r="ZI54" i="14"/>
  <c r="ZJ54" i="14"/>
  <c r="ZK54" i="14"/>
  <c r="ZL54" i="14"/>
  <c r="ZM54" i="14"/>
  <c r="ZN54" i="14"/>
  <c r="ZO54" i="14"/>
  <c r="ZP54" i="14"/>
  <c r="ZQ54" i="14"/>
  <c r="ZR54" i="14"/>
  <c r="ZS54" i="14"/>
  <c r="ZT54" i="14"/>
  <c r="ZU54" i="14"/>
  <c r="ZV54" i="14"/>
  <c r="ZW54" i="14"/>
  <c r="ZX54" i="14"/>
  <c r="ZY54" i="14"/>
  <c r="ZZ54" i="14"/>
  <c r="AAA54" i="14"/>
  <c r="AAB54" i="14"/>
  <c r="AAC54" i="14"/>
  <c r="AAD54" i="14"/>
  <c r="AAE54" i="14"/>
  <c r="AAF54" i="14"/>
  <c r="AAG54" i="14"/>
  <c r="AAH54" i="14"/>
  <c r="AAI54" i="14"/>
  <c r="AAJ54" i="14"/>
  <c r="AAK54" i="14"/>
  <c r="AAL54" i="14"/>
  <c r="AAM54" i="14"/>
  <c r="AAN54" i="14"/>
  <c r="AAO54" i="14"/>
  <c r="AAP54" i="14"/>
  <c r="AAQ54" i="14"/>
  <c r="AAR54" i="14"/>
  <c r="AAS54" i="14"/>
  <c r="AAT54" i="14"/>
  <c r="AAU54" i="14"/>
  <c r="AAV54" i="14"/>
  <c r="AAW54" i="14"/>
  <c r="AAX54" i="14"/>
  <c r="AAY54" i="14"/>
  <c r="AAZ54" i="14"/>
  <c r="ABA54" i="14"/>
  <c r="ABB54" i="14"/>
  <c r="ABC54" i="14"/>
  <c r="ABD54" i="14"/>
  <c r="ABE54" i="14"/>
  <c r="ABF54" i="14"/>
  <c r="ABG54" i="14"/>
  <c r="ABH54" i="14"/>
  <c r="ABI54" i="14"/>
  <c r="ABJ54" i="14"/>
  <c r="ABK54" i="14"/>
  <c r="ABL54" i="14"/>
  <c r="ABM54" i="14"/>
  <c r="ABN54" i="14"/>
  <c r="ABO54" i="14"/>
  <c r="ABP54" i="14"/>
  <c r="ABQ54" i="14"/>
  <c r="ABR54" i="14"/>
  <c r="ABS54" i="14"/>
  <c r="ABT54" i="14"/>
  <c r="ABU54" i="14"/>
  <c r="ABV54" i="14"/>
  <c r="ABW54" i="14"/>
  <c r="ABX54" i="14"/>
  <c r="ABY54" i="14"/>
  <c r="ABZ54" i="14"/>
  <c r="ACA54" i="14"/>
  <c r="ACB54" i="14"/>
  <c r="ACC54" i="14"/>
  <c r="ACD54" i="14"/>
  <c r="ACE54" i="14"/>
  <c r="ACF54" i="14"/>
  <c r="ACG54" i="14"/>
  <c r="ACH54" i="14"/>
  <c r="ACI54" i="14"/>
  <c r="ACJ54" i="14"/>
  <c r="ACK54" i="14"/>
  <c r="ACL54" i="14"/>
  <c r="ACM54" i="14"/>
  <c r="ACN54" i="14"/>
  <c r="ACO54" i="14"/>
  <c r="ACP54" i="14"/>
  <c r="ACQ54" i="14"/>
  <c r="ACR54" i="14"/>
  <c r="ACS54" i="14"/>
  <c r="ACT54" i="14"/>
  <c r="ACU54" i="14"/>
  <c r="ACV54" i="14"/>
  <c r="ACW54" i="14"/>
  <c r="ACX54" i="14"/>
  <c r="ACY54" i="14"/>
  <c r="ACZ54" i="14"/>
  <c r="ADA54" i="14"/>
  <c r="ADB54" i="14"/>
  <c r="ADC54" i="14"/>
  <c r="ADD54" i="14"/>
  <c r="ADE54" i="14"/>
  <c r="ADF54" i="14"/>
  <c r="ADG54" i="14"/>
  <c r="ADH54" i="14"/>
  <c r="ADI54" i="14"/>
  <c r="ADJ54" i="14"/>
  <c r="ADK54" i="14"/>
  <c r="ADL54" i="14"/>
  <c r="ADM54" i="14"/>
  <c r="ADN54" i="14"/>
  <c r="ADO54" i="14"/>
  <c r="ADP54" i="14"/>
  <c r="ADQ54" i="14"/>
  <c r="ADR54" i="14"/>
  <c r="ADS54" i="14"/>
  <c r="ADT54" i="14"/>
  <c r="ADU54" i="14"/>
  <c r="ADV54" i="14"/>
  <c r="ADW54" i="14"/>
  <c r="ADX54" i="14"/>
  <c r="ADY54" i="14"/>
  <c r="ADZ54" i="14"/>
  <c r="AEA54" i="14"/>
  <c r="AEB54" i="14"/>
  <c r="AEC54" i="14"/>
  <c r="AED54" i="14"/>
  <c r="AEE54" i="14"/>
  <c r="AEF54" i="14"/>
  <c r="AEG54" i="14"/>
  <c r="AEH54" i="14"/>
  <c r="AEI54" i="14"/>
  <c r="AEJ54" i="14"/>
  <c r="AEK54" i="14"/>
  <c r="AEL54" i="14"/>
  <c r="AEM54" i="14"/>
  <c r="AEN54" i="14"/>
  <c r="AEO54" i="14"/>
  <c r="AEP54" i="14"/>
  <c r="AEQ54" i="14"/>
  <c r="AER54" i="14"/>
  <c r="AES54" i="14"/>
  <c r="AET54" i="14"/>
  <c r="AEU54" i="14"/>
  <c r="AEV54" i="14"/>
  <c r="AEW54" i="14"/>
  <c r="AEX54" i="14"/>
  <c r="AEY54" i="14"/>
  <c r="AEZ54" i="14"/>
  <c r="AFA54" i="14"/>
  <c r="AFB54" i="14"/>
  <c r="AFC54" i="14"/>
  <c r="AFD54" i="14"/>
  <c r="AFE54" i="14"/>
  <c r="AFF54" i="14"/>
  <c r="AFG54" i="14"/>
  <c r="AFH54" i="14"/>
  <c r="AFI54" i="14"/>
  <c r="AFJ54" i="14"/>
  <c r="AFK54" i="14"/>
  <c r="AFL54" i="14"/>
  <c r="AFM54" i="14"/>
  <c r="AFN54" i="14"/>
  <c r="AFO54" i="14"/>
  <c r="AFP54" i="14"/>
  <c r="AFQ54" i="14"/>
  <c r="AFR54" i="14"/>
  <c r="AFS54" i="14"/>
  <c r="AFT54" i="14"/>
  <c r="AFU54" i="14"/>
  <c r="AFV54" i="14"/>
  <c r="AFW54" i="14"/>
  <c r="AFX54" i="14"/>
  <c r="AFY54" i="14"/>
  <c r="AFZ54" i="14"/>
  <c r="AGA54" i="14"/>
  <c r="AGB54" i="14"/>
  <c r="AGC54" i="14"/>
  <c r="AGD54" i="14"/>
  <c r="AGE54" i="14"/>
  <c r="AGF54" i="14"/>
  <c r="AGG54" i="14"/>
  <c r="AGH54" i="14"/>
  <c r="AGI54" i="14"/>
  <c r="AGJ54" i="14"/>
  <c r="AGK54" i="14"/>
  <c r="AGL54" i="14"/>
  <c r="AGM54" i="14"/>
  <c r="AGN54" i="14"/>
  <c r="AGO54" i="14"/>
  <c r="AGP54" i="14"/>
  <c r="AGQ54" i="14"/>
  <c r="AGR54" i="14"/>
  <c r="AGS54" i="14"/>
  <c r="AGT54" i="14"/>
  <c r="AGU54" i="14"/>
  <c r="AGV54" i="14"/>
  <c r="AGW54" i="14"/>
  <c r="AGX54" i="14"/>
  <c r="AGY54" i="14"/>
  <c r="AGZ54" i="14"/>
  <c r="AHA54" i="14"/>
  <c r="AHB54" i="14"/>
  <c r="AHC54" i="14"/>
  <c r="AHD54" i="14"/>
  <c r="AHE54" i="14"/>
  <c r="AHF54" i="14"/>
  <c r="AHG54" i="14"/>
  <c r="AHH54" i="14"/>
  <c r="AHI54" i="14"/>
  <c r="AHJ54" i="14"/>
  <c r="AHK54" i="14"/>
  <c r="AHL54" i="14"/>
  <c r="AHM54" i="14"/>
  <c r="AHN54" i="14"/>
  <c r="AHO54" i="14"/>
  <c r="AHP54" i="14"/>
  <c r="AHQ54" i="14"/>
  <c r="AHR54" i="14"/>
  <c r="AHS54" i="14"/>
  <c r="AHT54" i="14"/>
  <c r="AHU54" i="14"/>
  <c r="AHV54" i="14"/>
  <c r="AHW54" i="14"/>
  <c r="AHX54" i="14"/>
  <c r="AHY54" i="14"/>
  <c r="AHZ54" i="14"/>
  <c r="AIA54" i="14"/>
  <c r="AIB54" i="14"/>
  <c r="AIC54" i="14"/>
  <c r="AID54" i="14"/>
  <c r="AIE54" i="14"/>
  <c r="AIF54" i="14"/>
  <c r="AIG54" i="14"/>
  <c r="AIH54" i="14"/>
  <c r="AII54" i="14"/>
  <c r="AIJ54" i="14"/>
  <c r="AIK54" i="14"/>
  <c r="AIL54" i="14"/>
  <c r="AIM54" i="14"/>
  <c r="AIN54" i="14"/>
  <c r="AIO54" i="14"/>
  <c r="AIP54" i="14"/>
  <c r="AIQ54" i="14"/>
  <c r="AIR54" i="14"/>
  <c r="AIS54" i="14"/>
  <c r="AIT54" i="14"/>
  <c r="AIU54" i="14"/>
  <c r="AIV54" i="14"/>
  <c r="AIW54" i="14"/>
  <c r="AIX54" i="14"/>
  <c r="AIY54" i="14"/>
  <c r="AIZ54" i="14"/>
  <c r="AJA54" i="14"/>
  <c r="AJB54" i="14"/>
  <c r="AJC54" i="14"/>
  <c r="AJD54" i="14"/>
  <c r="AJE54" i="14"/>
  <c r="AJF54" i="14"/>
  <c r="AJG54" i="14"/>
  <c r="AJH54" i="14"/>
  <c r="AJI54" i="14"/>
  <c r="AJJ54" i="14"/>
  <c r="AJK54" i="14"/>
  <c r="AJL54" i="14"/>
  <c r="AJM54" i="14"/>
  <c r="AJN54" i="14"/>
  <c r="AJO54" i="14"/>
  <c r="AJP54" i="14"/>
  <c r="AJQ54" i="14"/>
  <c r="AJR54" i="14"/>
  <c r="AJS54" i="14"/>
  <c r="AJT54" i="14"/>
  <c r="AJU54" i="14"/>
  <c r="AJV54" i="14"/>
  <c r="AJW54" i="14"/>
  <c r="AJX54" i="14"/>
  <c r="AJY54" i="14"/>
  <c r="AJZ54" i="14"/>
  <c r="AKA54" i="14"/>
  <c r="AKB54" i="14"/>
  <c r="AKC54" i="14"/>
  <c r="AKD54" i="14"/>
  <c r="AKE54" i="14"/>
  <c r="AKF54" i="14"/>
  <c r="AKG54" i="14"/>
  <c r="AKH54" i="14"/>
  <c r="AKI54" i="14"/>
  <c r="AKJ54" i="14"/>
  <c r="AKK54" i="14"/>
  <c r="AKL54" i="14"/>
  <c r="AKM54" i="14"/>
  <c r="AKN54" i="14"/>
  <c r="AKO54" i="14"/>
  <c r="AKP54" i="14"/>
  <c r="AKQ54" i="14"/>
  <c r="AKR54" i="14"/>
  <c r="AKS54" i="14"/>
  <c r="AKT54" i="14"/>
  <c r="AKU54" i="14"/>
  <c r="AKV54" i="14"/>
  <c r="AKW54" i="14"/>
  <c r="AKX54" i="14"/>
  <c r="AKY54" i="14"/>
  <c r="AKZ54" i="14"/>
  <c r="ALA54" i="14"/>
  <c r="ALB54" i="14"/>
  <c r="ALC54" i="14"/>
  <c r="ALD54" i="14"/>
  <c r="ALE54" i="14"/>
  <c r="ALF54" i="14"/>
  <c r="ALG54" i="14"/>
  <c r="ALH54" i="14"/>
  <c r="ALI54" i="14"/>
  <c r="ALJ54" i="14"/>
  <c r="ALK54" i="14"/>
  <c r="ALL54" i="14"/>
  <c r="ALM54" i="14"/>
  <c r="ALN54" i="14"/>
  <c r="ALO54" i="14"/>
  <c r="ALP54" i="14"/>
  <c r="ALQ54" i="14"/>
  <c r="ALR54" i="14"/>
  <c r="ALS54" i="14"/>
  <c r="ALT54" i="14"/>
  <c r="ALU54" i="14"/>
  <c r="ALV54" i="14"/>
  <c r="ALW54" i="14"/>
  <c r="ALX54" i="14"/>
  <c r="ALY54" i="14"/>
  <c r="ALZ54" i="14"/>
  <c r="AMA54" i="14"/>
  <c r="AMB54" i="14"/>
  <c r="AMC54" i="14"/>
  <c r="AMD54" i="14"/>
  <c r="AME54" i="14"/>
  <c r="AMF54" i="14"/>
  <c r="AMG54" i="14"/>
  <c r="AMH54" i="14"/>
  <c r="AMI54" i="14"/>
  <c r="AMJ54" i="14"/>
  <c r="TE55" i="14"/>
  <c r="TF55" i="14"/>
  <c r="TG55" i="14"/>
  <c r="TH55" i="14"/>
  <c r="TI55" i="14"/>
  <c r="TJ55" i="14"/>
  <c r="TK55" i="14"/>
  <c r="TL55" i="14"/>
  <c r="TM55" i="14"/>
  <c r="TN55" i="14"/>
  <c r="TO55" i="14"/>
  <c r="TP55" i="14"/>
  <c r="TQ55" i="14"/>
  <c r="TR55" i="14"/>
  <c r="TS55" i="14"/>
  <c r="TT55" i="14"/>
  <c r="TU55" i="14"/>
  <c r="TV55" i="14"/>
  <c r="TW55" i="14"/>
  <c r="TX55" i="14"/>
  <c r="TY55" i="14"/>
  <c r="TZ55" i="14"/>
  <c r="UA55" i="14"/>
  <c r="UB55" i="14"/>
  <c r="UC55" i="14"/>
  <c r="UD55" i="14"/>
  <c r="UE55" i="14"/>
  <c r="UF55" i="14"/>
  <c r="UG55" i="14"/>
  <c r="UH55" i="14"/>
  <c r="UI55" i="14"/>
  <c r="UJ55" i="14"/>
  <c r="UK55" i="14"/>
  <c r="UL55" i="14"/>
  <c r="UM55" i="14"/>
  <c r="UN55" i="14"/>
  <c r="UO55" i="14"/>
  <c r="UP55" i="14"/>
  <c r="UQ55" i="14"/>
  <c r="UR55" i="14"/>
  <c r="US55" i="14"/>
  <c r="UT55" i="14"/>
  <c r="UU55" i="14"/>
  <c r="UV55" i="14"/>
  <c r="UW55" i="14"/>
  <c r="UX55" i="14"/>
  <c r="UY55" i="14"/>
  <c r="UZ55" i="14"/>
  <c r="VA55" i="14"/>
  <c r="VB55" i="14"/>
  <c r="VC55" i="14"/>
  <c r="VD55" i="14"/>
  <c r="VE55" i="14"/>
  <c r="VF55" i="14"/>
  <c r="VG55" i="14"/>
  <c r="VH55" i="14"/>
  <c r="VI55" i="14"/>
  <c r="VJ55" i="14"/>
  <c r="VK55" i="14"/>
  <c r="VL55" i="14"/>
  <c r="VM55" i="14"/>
  <c r="VN55" i="14"/>
  <c r="VO55" i="14"/>
  <c r="VP55" i="14"/>
  <c r="VQ55" i="14"/>
  <c r="VR55" i="14"/>
  <c r="VS55" i="14"/>
  <c r="VT55" i="14"/>
  <c r="VU55" i="14"/>
  <c r="VV55" i="14"/>
  <c r="VW55" i="14"/>
  <c r="VX55" i="14"/>
  <c r="VY55" i="14"/>
  <c r="VZ55" i="14"/>
  <c r="WA55" i="14"/>
  <c r="WB55" i="14"/>
  <c r="WC55" i="14"/>
  <c r="WD55" i="14"/>
  <c r="WE55" i="14"/>
  <c r="WF55" i="14"/>
  <c r="WG55" i="14"/>
  <c r="WH55" i="14"/>
  <c r="WI55" i="14"/>
  <c r="WJ55" i="14"/>
  <c r="WK55" i="14"/>
  <c r="WL55" i="14"/>
  <c r="WM55" i="14"/>
  <c r="WN55" i="14"/>
  <c r="WO55" i="14"/>
  <c r="WP55" i="14"/>
  <c r="WQ55" i="14"/>
  <c r="WR55" i="14"/>
  <c r="WS55" i="14"/>
  <c r="WT55" i="14"/>
  <c r="WU55" i="14"/>
  <c r="WV55" i="14"/>
  <c r="WW55" i="14"/>
  <c r="WX55" i="14"/>
  <c r="WY55" i="14"/>
  <c r="WZ55" i="14"/>
  <c r="XA55" i="14"/>
  <c r="XB55" i="14"/>
  <c r="XC55" i="14"/>
  <c r="XD55" i="14"/>
  <c r="XE55" i="14"/>
  <c r="XF55" i="14"/>
  <c r="XG55" i="14"/>
  <c r="XH55" i="14"/>
  <c r="XI55" i="14"/>
  <c r="XJ55" i="14"/>
  <c r="XK55" i="14"/>
  <c r="XL55" i="14"/>
  <c r="XM55" i="14"/>
  <c r="XN55" i="14"/>
  <c r="XO55" i="14"/>
  <c r="XP55" i="14"/>
  <c r="XQ55" i="14"/>
  <c r="XR55" i="14"/>
  <c r="XS55" i="14"/>
  <c r="XT55" i="14"/>
  <c r="XU55" i="14"/>
  <c r="XV55" i="14"/>
  <c r="XW55" i="14"/>
  <c r="XX55" i="14"/>
  <c r="XY55" i="14"/>
  <c r="XZ55" i="14"/>
  <c r="YA55" i="14"/>
  <c r="YB55" i="14"/>
  <c r="YC55" i="14"/>
  <c r="YD55" i="14"/>
  <c r="YE55" i="14"/>
  <c r="YF55" i="14"/>
  <c r="YG55" i="14"/>
  <c r="YH55" i="14"/>
  <c r="YI55" i="14"/>
  <c r="YJ55" i="14"/>
  <c r="YK55" i="14"/>
  <c r="YL55" i="14"/>
  <c r="YM55" i="14"/>
  <c r="YN55" i="14"/>
  <c r="YO55" i="14"/>
  <c r="YP55" i="14"/>
  <c r="YQ55" i="14"/>
  <c r="YR55" i="14"/>
  <c r="YS55" i="14"/>
  <c r="YT55" i="14"/>
  <c r="YU55" i="14"/>
  <c r="YV55" i="14"/>
  <c r="YW55" i="14"/>
  <c r="YX55" i="14"/>
  <c r="YY55" i="14"/>
  <c r="YZ55" i="14"/>
  <c r="ZA55" i="14"/>
  <c r="ZB55" i="14"/>
  <c r="ZC55" i="14"/>
  <c r="ZD55" i="14"/>
  <c r="ZE55" i="14"/>
  <c r="ZF55" i="14"/>
  <c r="ZG55" i="14"/>
  <c r="ZH55" i="14"/>
  <c r="ZI55" i="14"/>
  <c r="ZJ55" i="14"/>
  <c r="ZK55" i="14"/>
  <c r="ZL55" i="14"/>
  <c r="ZM55" i="14"/>
  <c r="ZN55" i="14"/>
  <c r="ZO55" i="14"/>
  <c r="ZP55" i="14"/>
  <c r="ZQ55" i="14"/>
  <c r="ZR55" i="14"/>
  <c r="ZS55" i="14"/>
  <c r="ZT55" i="14"/>
  <c r="ZU55" i="14"/>
  <c r="ZV55" i="14"/>
  <c r="ZW55" i="14"/>
  <c r="ZX55" i="14"/>
  <c r="ZY55" i="14"/>
  <c r="ZZ55" i="14"/>
  <c r="AAA55" i="14"/>
  <c r="AAB55" i="14"/>
  <c r="AAC55" i="14"/>
  <c r="AAD55" i="14"/>
  <c r="AAE55" i="14"/>
  <c r="AAF55" i="14"/>
  <c r="AAG55" i="14"/>
  <c r="AAH55" i="14"/>
  <c r="AAI55" i="14"/>
  <c r="AAJ55" i="14"/>
  <c r="AAK55" i="14"/>
  <c r="AAL55" i="14"/>
  <c r="AAM55" i="14"/>
  <c r="AAN55" i="14"/>
  <c r="AAO55" i="14"/>
  <c r="AAP55" i="14"/>
  <c r="AAQ55" i="14"/>
  <c r="AAR55" i="14"/>
  <c r="AAS55" i="14"/>
  <c r="AAT55" i="14"/>
  <c r="AAU55" i="14"/>
  <c r="AAV55" i="14"/>
  <c r="AAW55" i="14"/>
  <c r="AAX55" i="14"/>
  <c r="AAY55" i="14"/>
  <c r="AAZ55" i="14"/>
  <c r="ABA55" i="14"/>
  <c r="ABB55" i="14"/>
  <c r="ABC55" i="14"/>
  <c r="ABD55" i="14"/>
  <c r="ABE55" i="14"/>
  <c r="ABF55" i="14"/>
  <c r="ABG55" i="14"/>
  <c r="ABH55" i="14"/>
  <c r="ABI55" i="14"/>
  <c r="ABJ55" i="14"/>
  <c r="ABK55" i="14"/>
  <c r="ABL55" i="14"/>
  <c r="ABM55" i="14"/>
  <c r="ABN55" i="14"/>
  <c r="ABO55" i="14"/>
  <c r="ABP55" i="14"/>
  <c r="ABQ55" i="14"/>
  <c r="ABR55" i="14"/>
  <c r="ABS55" i="14"/>
  <c r="ABT55" i="14"/>
  <c r="ABU55" i="14"/>
  <c r="ABV55" i="14"/>
  <c r="ABW55" i="14"/>
  <c r="ABX55" i="14"/>
  <c r="ABY55" i="14"/>
  <c r="ABZ55" i="14"/>
  <c r="ACA55" i="14"/>
  <c r="ACB55" i="14"/>
  <c r="ACC55" i="14"/>
  <c r="ACD55" i="14"/>
  <c r="ACE55" i="14"/>
  <c r="ACF55" i="14"/>
  <c r="ACG55" i="14"/>
  <c r="ACH55" i="14"/>
  <c r="ACI55" i="14"/>
  <c r="ACJ55" i="14"/>
  <c r="ACK55" i="14"/>
  <c r="ACL55" i="14"/>
  <c r="ACM55" i="14"/>
  <c r="ACN55" i="14"/>
  <c r="ACO55" i="14"/>
  <c r="ACP55" i="14"/>
  <c r="ACQ55" i="14"/>
  <c r="ACR55" i="14"/>
  <c r="ACS55" i="14"/>
  <c r="ACT55" i="14"/>
  <c r="ACU55" i="14"/>
  <c r="ACV55" i="14"/>
  <c r="ACW55" i="14"/>
  <c r="ACX55" i="14"/>
  <c r="ACY55" i="14"/>
  <c r="ACZ55" i="14"/>
  <c r="ADA55" i="14"/>
  <c r="ADB55" i="14"/>
  <c r="ADC55" i="14"/>
  <c r="ADD55" i="14"/>
  <c r="ADE55" i="14"/>
  <c r="ADF55" i="14"/>
  <c r="ADG55" i="14"/>
  <c r="ADH55" i="14"/>
  <c r="ADI55" i="14"/>
  <c r="ADJ55" i="14"/>
  <c r="ADK55" i="14"/>
  <c r="ADL55" i="14"/>
  <c r="ADM55" i="14"/>
  <c r="ADN55" i="14"/>
  <c r="ADO55" i="14"/>
  <c r="ADP55" i="14"/>
  <c r="ADQ55" i="14"/>
  <c r="ADR55" i="14"/>
  <c r="ADS55" i="14"/>
  <c r="ADT55" i="14"/>
  <c r="ADU55" i="14"/>
  <c r="ADV55" i="14"/>
  <c r="ADW55" i="14"/>
  <c r="ADX55" i="14"/>
  <c r="ADY55" i="14"/>
  <c r="ADZ55" i="14"/>
  <c r="AEA55" i="14"/>
  <c r="AEB55" i="14"/>
  <c r="AEC55" i="14"/>
  <c r="AED55" i="14"/>
  <c r="AEE55" i="14"/>
  <c r="AEF55" i="14"/>
  <c r="AEG55" i="14"/>
  <c r="AEH55" i="14"/>
  <c r="AEI55" i="14"/>
  <c r="AEJ55" i="14"/>
  <c r="AEK55" i="14"/>
  <c r="AEL55" i="14"/>
  <c r="AEM55" i="14"/>
  <c r="AEN55" i="14"/>
  <c r="AEO55" i="14"/>
  <c r="AEP55" i="14"/>
  <c r="AEQ55" i="14"/>
  <c r="AER55" i="14"/>
  <c r="AES55" i="14"/>
  <c r="AET55" i="14"/>
  <c r="AEU55" i="14"/>
  <c r="AEV55" i="14"/>
  <c r="AEW55" i="14"/>
  <c r="AEX55" i="14"/>
  <c r="AEY55" i="14"/>
  <c r="AEZ55" i="14"/>
  <c r="AFA55" i="14"/>
  <c r="AFB55" i="14"/>
  <c r="AFC55" i="14"/>
  <c r="AFD55" i="14"/>
  <c r="AFE55" i="14"/>
  <c r="AFF55" i="14"/>
  <c r="AFG55" i="14"/>
  <c r="AFH55" i="14"/>
  <c r="AFI55" i="14"/>
  <c r="AFJ55" i="14"/>
  <c r="AFK55" i="14"/>
  <c r="AFL55" i="14"/>
  <c r="AFM55" i="14"/>
  <c r="AFN55" i="14"/>
  <c r="AFO55" i="14"/>
  <c r="AFP55" i="14"/>
  <c r="AFQ55" i="14"/>
  <c r="AFR55" i="14"/>
  <c r="AFS55" i="14"/>
  <c r="AFT55" i="14"/>
  <c r="AFU55" i="14"/>
  <c r="AFV55" i="14"/>
  <c r="AFW55" i="14"/>
  <c r="AFX55" i="14"/>
  <c r="AFY55" i="14"/>
  <c r="AFZ55" i="14"/>
  <c r="AGA55" i="14"/>
  <c r="AGB55" i="14"/>
  <c r="AGC55" i="14"/>
  <c r="AGD55" i="14"/>
  <c r="AGE55" i="14"/>
  <c r="AGF55" i="14"/>
  <c r="AGG55" i="14"/>
  <c r="AGH55" i="14"/>
  <c r="AGI55" i="14"/>
  <c r="AGJ55" i="14"/>
  <c r="AGK55" i="14"/>
  <c r="AGL55" i="14"/>
  <c r="AGM55" i="14"/>
  <c r="AGN55" i="14"/>
  <c r="AGO55" i="14"/>
  <c r="AGP55" i="14"/>
  <c r="AGQ55" i="14"/>
  <c r="AGR55" i="14"/>
  <c r="AGS55" i="14"/>
  <c r="AGT55" i="14"/>
  <c r="AGU55" i="14"/>
  <c r="AGV55" i="14"/>
  <c r="AGW55" i="14"/>
  <c r="AGX55" i="14"/>
  <c r="AGY55" i="14"/>
  <c r="AGZ55" i="14"/>
  <c r="AHA55" i="14"/>
  <c r="AHB55" i="14"/>
  <c r="AHC55" i="14"/>
  <c r="AHD55" i="14"/>
  <c r="AHE55" i="14"/>
  <c r="AHF55" i="14"/>
  <c r="AHG55" i="14"/>
  <c r="AHH55" i="14"/>
  <c r="AHI55" i="14"/>
  <c r="AHJ55" i="14"/>
  <c r="AHK55" i="14"/>
  <c r="AHL55" i="14"/>
  <c r="AHM55" i="14"/>
  <c r="AHN55" i="14"/>
  <c r="AHO55" i="14"/>
  <c r="AHP55" i="14"/>
  <c r="AHQ55" i="14"/>
  <c r="AHR55" i="14"/>
  <c r="AHS55" i="14"/>
  <c r="AHT55" i="14"/>
  <c r="AHU55" i="14"/>
  <c r="AHV55" i="14"/>
  <c r="AHW55" i="14"/>
  <c r="AHX55" i="14"/>
  <c r="AHY55" i="14"/>
  <c r="AHZ55" i="14"/>
  <c r="AIA55" i="14"/>
  <c r="AIB55" i="14"/>
  <c r="AIC55" i="14"/>
  <c r="AID55" i="14"/>
  <c r="AIE55" i="14"/>
  <c r="AIF55" i="14"/>
  <c r="AIG55" i="14"/>
  <c r="AIH55" i="14"/>
  <c r="AII55" i="14"/>
  <c r="AIJ55" i="14"/>
  <c r="AIK55" i="14"/>
  <c r="AIL55" i="14"/>
  <c r="AIM55" i="14"/>
  <c r="AIN55" i="14"/>
  <c r="AIO55" i="14"/>
  <c r="AIP55" i="14"/>
  <c r="AIQ55" i="14"/>
  <c r="AIR55" i="14"/>
  <c r="AIS55" i="14"/>
  <c r="AIT55" i="14"/>
  <c r="AIU55" i="14"/>
  <c r="AIV55" i="14"/>
  <c r="AIW55" i="14"/>
  <c r="AIX55" i="14"/>
  <c r="AIY55" i="14"/>
  <c r="AIZ55" i="14"/>
  <c r="AJA55" i="14"/>
  <c r="AJB55" i="14"/>
  <c r="AJC55" i="14"/>
  <c r="AJD55" i="14"/>
  <c r="AJE55" i="14"/>
  <c r="AJF55" i="14"/>
  <c r="AJG55" i="14"/>
  <c r="AJH55" i="14"/>
  <c r="AJI55" i="14"/>
  <c r="AJJ55" i="14"/>
  <c r="AJK55" i="14"/>
  <c r="AJL55" i="14"/>
  <c r="AJM55" i="14"/>
  <c r="AJN55" i="14"/>
  <c r="AJO55" i="14"/>
  <c r="AJP55" i="14"/>
  <c r="AJQ55" i="14"/>
  <c r="AJR55" i="14"/>
  <c r="AJS55" i="14"/>
  <c r="AJT55" i="14"/>
  <c r="AJU55" i="14"/>
  <c r="AJV55" i="14"/>
  <c r="AJW55" i="14"/>
  <c r="AJX55" i="14"/>
  <c r="AJY55" i="14"/>
  <c r="AJZ55" i="14"/>
  <c r="AKA55" i="14"/>
  <c r="AKB55" i="14"/>
  <c r="AKC55" i="14"/>
  <c r="AKD55" i="14"/>
  <c r="AKE55" i="14"/>
  <c r="AKF55" i="14"/>
  <c r="AKG55" i="14"/>
  <c r="AKH55" i="14"/>
  <c r="AKI55" i="14"/>
  <c r="AKJ55" i="14"/>
  <c r="AKK55" i="14"/>
  <c r="AKL55" i="14"/>
  <c r="AKM55" i="14"/>
  <c r="AKN55" i="14"/>
  <c r="AKO55" i="14"/>
  <c r="AKP55" i="14"/>
  <c r="AKQ55" i="14"/>
  <c r="AKR55" i="14"/>
  <c r="AKS55" i="14"/>
  <c r="AKT55" i="14"/>
  <c r="AKU55" i="14"/>
  <c r="AKV55" i="14"/>
  <c r="AKW55" i="14"/>
  <c r="AKX55" i="14"/>
  <c r="AKY55" i="14"/>
  <c r="AKZ55" i="14"/>
  <c r="ALA55" i="14"/>
  <c r="ALB55" i="14"/>
  <c r="ALC55" i="14"/>
  <c r="ALD55" i="14"/>
  <c r="ALE55" i="14"/>
  <c r="ALF55" i="14"/>
  <c r="ALG55" i="14"/>
  <c r="ALH55" i="14"/>
  <c r="ALI55" i="14"/>
  <c r="ALJ55" i="14"/>
  <c r="ALK55" i="14"/>
  <c r="ALL55" i="14"/>
  <c r="ALM55" i="14"/>
  <c r="ALN55" i="14"/>
  <c r="ALO55" i="14"/>
  <c r="ALP55" i="14"/>
  <c r="ALQ55" i="14"/>
  <c r="ALR55" i="14"/>
  <c r="ALS55" i="14"/>
  <c r="ALT55" i="14"/>
  <c r="ALU55" i="14"/>
  <c r="ALV55" i="14"/>
  <c r="ALW55" i="14"/>
  <c r="ALX55" i="14"/>
  <c r="ALY55" i="14"/>
  <c r="ALZ55" i="14"/>
  <c r="AMA55" i="14"/>
  <c r="AMB55" i="14"/>
  <c r="AMC55" i="14"/>
  <c r="AMD55" i="14"/>
  <c r="AME55" i="14"/>
  <c r="AMF55" i="14"/>
  <c r="AMG55" i="14"/>
  <c r="AMH55" i="14"/>
  <c r="AMI55" i="14"/>
  <c r="AMJ55" i="14"/>
  <c r="TE56" i="14"/>
  <c r="TF56" i="14"/>
  <c r="TG56" i="14"/>
  <c r="TH56" i="14"/>
  <c r="TI56" i="14"/>
  <c r="TJ56" i="14"/>
  <c r="TK56" i="14"/>
  <c r="TL56" i="14"/>
  <c r="TM56" i="14"/>
  <c r="TN56" i="14"/>
  <c r="TO56" i="14"/>
  <c r="TP56" i="14"/>
  <c r="TQ56" i="14"/>
  <c r="TR56" i="14"/>
  <c r="TS56" i="14"/>
  <c r="TT56" i="14"/>
  <c r="TU56" i="14"/>
  <c r="TV56" i="14"/>
  <c r="TW56" i="14"/>
  <c r="TX56" i="14"/>
  <c r="TY56" i="14"/>
  <c r="TZ56" i="14"/>
  <c r="UA56" i="14"/>
  <c r="UB56" i="14"/>
  <c r="UC56" i="14"/>
  <c r="UD56" i="14"/>
  <c r="UE56" i="14"/>
  <c r="UF56" i="14"/>
  <c r="UG56" i="14"/>
  <c r="UH56" i="14"/>
  <c r="UI56" i="14"/>
  <c r="UJ56" i="14"/>
  <c r="UK56" i="14"/>
  <c r="UL56" i="14"/>
  <c r="UM56" i="14"/>
  <c r="UN56" i="14"/>
  <c r="UO56" i="14"/>
  <c r="UP56" i="14"/>
  <c r="UQ56" i="14"/>
  <c r="UR56" i="14"/>
  <c r="US56" i="14"/>
  <c r="UT56" i="14"/>
  <c r="UU56" i="14"/>
  <c r="UV56" i="14"/>
  <c r="UW56" i="14"/>
  <c r="UX56" i="14"/>
  <c r="UY56" i="14"/>
  <c r="UZ56" i="14"/>
  <c r="VA56" i="14"/>
  <c r="VB56" i="14"/>
  <c r="VC56" i="14"/>
  <c r="VD56" i="14"/>
  <c r="VE56" i="14"/>
  <c r="VF56" i="14"/>
  <c r="VG56" i="14"/>
  <c r="VH56" i="14"/>
  <c r="VI56" i="14"/>
  <c r="VJ56" i="14"/>
  <c r="VK56" i="14"/>
  <c r="VL56" i="14"/>
  <c r="VM56" i="14"/>
  <c r="VN56" i="14"/>
  <c r="VO56" i="14"/>
  <c r="VP56" i="14"/>
  <c r="VQ56" i="14"/>
  <c r="VR56" i="14"/>
  <c r="VS56" i="14"/>
  <c r="VT56" i="14"/>
  <c r="VU56" i="14"/>
  <c r="VV56" i="14"/>
  <c r="VW56" i="14"/>
  <c r="VX56" i="14"/>
  <c r="VY56" i="14"/>
  <c r="VZ56" i="14"/>
  <c r="WA56" i="14"/>
  <c r="WB56" i="14"/>
  <c r="WC56" i="14"/>
  <c r="WD56" i="14"/>
  <c r="WE56" i="14"/>
  <c r="WF56" i="14"/>
  <c r="WG56" i="14"/>
  <c r="WH56" i="14"/>
  <c r="WI56" i="14"/>
  <c r="WJ56" i="14"/>
  <c r="WK56" i="14"/>
  <c r="WL56" i="14"/>
  <c r="WM56" i="14"/>
  <c r="WN56" i="14"/>
  <c r="WO56" i="14"/>
  <c r="WP56" i="14"/>
  <c r="WQ56" i="14"/>
  <c r="WR56" i="14"/>
  <c r="WS56" i="14"/>
  <c r="WT56" i="14"/>
  <c r="WU56" i="14"/>
  <c r="WV56" i="14"/>
  <c r="WW56" i="14"/>
  <c r="WX56" i="14"/>
  <c r="WY56" i="14"/>
  <c r="WZ56" i="14"/>
  <c r="XA56" i="14"/>
  <c r="XB56" i="14"/>
  <c r="XC56" i="14"/>
  <c r="XD56" i="14"/>
  <c r="XE56" i="14"/>
  <c r="XF56" i="14"/>
  <c r="XG56" i="14"/>
  <c r="XH56" i="14"/>
  <c r="XI56" i="14"/>
  <c r="XJ56" i="14"/>
  <c r="XK56" i="14"/>
  <c r="XL56" i="14"/>
  <c r="XM56" i="14"/>
  <c r="XN56" i="14"/>
  <c r="XO56" i="14"/>
  <c r="XP56" i="14"/>
  <c r="XQ56" i="14"/>
  <c r="XR56" i="14"/>
  <c r="XS56" i="14"/>
  <c r="XT56" i="14"/>
  <c r="XU56" i="14"/>
  <c r="XV56" i="14"/>
  <c r="XW56" i="14"/>
  <c r="XX56" i="14"/>
  <c r="XY56" i="14"/>
  <c r="XZ56" i="14"/>
  <c r="YA56" i="14"/>
  <c r="YB56" i="14"/>
  <c r="YC56" i="14"/>
  <c r="YD56" i="14"/>
  <c r="YE56" i="14"/>
  <c r="YF56" i="14"/>
  <c r="YG56" i="14"/>
  <c r="YH56" i="14"/>
  <c r="YI56" i="14"/>
  <c r="YJ56" i="14"/>
  <c r="YK56" i="14"/>
  <c r="YL56" i="14"/>
  <c r="YM56" i="14"/>
  <c r="YN56" i="14"/>
  <c r="YO56" i="14"/>
  <c r="YP56" i="14"/>
  <c r="YQ56" i="14"/>
  <c r="YR56" i="14"/>
  <c r="YS56" i="14"/>
  <c r="YT56" i="14"/>
  <c r="YU56" i="14"/>
  <c r="YV56" i="14"/>
  <c r="YW56" i="14"/>
  <c r="YX56" i="14"/>
  <c r="YY56" i="14"/>
  <c r="YZ56" i="14"/>
  <c r="ZA56" i="14"/>
  <c r="ZB56" i="14"/>
  <c r="ZC56" i="14"/>
  <c r="ZD56" i="14"/>
  <c r="ZE56" i="14"/>
  <c r="ZF56" i="14"/>
  <c r="ZG56" i="14"/>
  <c r="ZH56" i="14"/>
  <c r="ZI56" i="14"/>
  <c r="ZJ56" i="14"/>
  <c r="ZK56" i="14"/>
  <c r="ZL56" i="14"/>
  <c r="ZM56" i="14"/>
  <c r="ZN56" i="14"/>
  <c r="ZO56" i="14"/>
  <c r="ZP56" i="14"/>
  <c r="ZQ56" i="14"/>
  <c r="ZR56" i="14"/>
  <c r="ZS56" i="14"/>
  <c r="ZT56" i="14"/>
  <c r="ZU56" i="14"/>
  <c r="ZV56" i="14"/>
  <c r="ZW56" i="14"/>
  <c r="ZX56" i="14"/>
  <c r="ZY56" i="14"/>
  <c r="ZZ56" i="14"/>
  <c r="AAA56" i="14"/>
  <c r="AAB56" i="14"/>
  <c r="AAC56" i="14"/>
  <c r="AAD56" i="14"/>
  <c r="AAE56" i="14"/>
  <c r="AAF56" i="14"/>
  <c r="AAG56" i="14"/>
  <c r="AAH56" i="14"/>
  <c r="AAI56" i="14"/>
  <c r="AAJ56" i="14"/>
  <c r="AAK56" i="14"/>
  <c r="AAL56" i="14"/>
  <c r="AAM56" i="14"/>
  <c r="AAN56" i="14"/>
  <c r="AAO56" i="14"/>
  <c r="AAP56" i="14"/>
  <c r="AAQ56" i="14"/>
  <c r="AAR56" i="14"/>
  <c r="AAS56" i="14"/>
  <c r="AAT56" i="14"/>
  <c r="AAU56" i="14"/>
  <c r="AAV56" i="14"/>
  <c r="AAW56" i="14"/>
  <c r="AAX56" i="14"/>
  <c r="AAY56" i="14"/>
  <c r="AAZ56" i="14"/>
  <c r="ABA56" i="14"/>
  <c r="ABB56" i="14"/>
  <c r="ABC56" i="14"/>
  <c r="ABD56" i="14"/>
  <c r="ABE56" i="14"/>
  <c r="ABF56" i="14"/>
  <c r="ABG56" i="14"/>
  <c r="ABH56" i="14"/>
  <c r="ABI56" i="14"/>
  <c r="ABJ56" i="14"/>
  <c r="ABK56" i="14"/>
  <c r="ABL56" i="14"/>
  <c r="ABM56" i="14"/>
  <c r="ABN56" i="14"/>
  <c r="ABO56" i="14"/>
  <c r="ABP56" i="14"/>
  <c r="ABQ56" i="14"/>
  <c r="ABR56" i="14"/>
  <c r="ABS56" i="14"/>
  <c r="ABT56" i="14"/>
  <c r="ABU56" i="14"/>
  <c r="ABV56" i="14"/>
  <c r="ABW56" i="14"/>
  <c r="ABX56" i="14"/>
  <c r="ABY56" i="14"/>
  <c r="ABZ56" i="14"/>
  <c r="ACA56" i="14"/>
  <c r="ACB56" i="14"/>
  <c r="ACC56" i="14"/>
  <c r="ACD56" i="14"/>
  <c r="ACE56" i="14"/>
  <c r="ACF56" i="14"/>
  <c r="ACG56" i="14"/>
  <c r="ACH56" i="14"/>
  <c r="ACI56" i="14"/>
  <c r="ACJ56" i="14"/>
  <c r="ACK56" i="14"/>
  <c r="ACL56" i="14"/>
  <c r="ACM56" i="14"/>
  <c r="ACN56" i="14"/>
  <c r="ACO56" i="14"/>
  <c r="ACP56" i="14"/>
  <c r="ACQ56" i="14"/>
  <c r="ACR56" i="14"/>
  <c r="ACS56" i="14"/>
  <c r="ACT56" i="14"/>
  <c r="ACU56" i="14"/>
  <c r="ACV56" i="14"/>
  <c r="ACW56" i="14"/>
  <c r="ACX56" i="14"/>
  <c r="ACY56" i="14"/>
  <c r="ACZ56" i="14"/>
  <c r="ADA56" i="14"/>
  <c r="ADB56" i="14"/>
  <c r="ADC56" i="14"/>
  <c r="ADD56" i="14"/>
  <c r="ADE56" i="14"/>
  <c r="ADF56" i="14"/>
  <c r="ADG56" i="14"/>
  <c r="ADH56" i="14"/>
  <c r="ADI56" i="14"/>
  <c r="ADJ56" i="14"/>
  <c r="ADK56" i="14"/>
  <c r="ADL56" i="14"/>
  <c r="ADM56" i="14"/>
  <c r="ADN56" i="14"/>
  <c r="ADO56" i="14"/>
  <c r="ADP56" i="14"/>
  <c r="ADQ56" i="14"/>
  <c r="ADR56" i="14"/>
  <c r="ADS56" i="14"/>
  <c r="ADT56" i="14"/>
  <c r="ADU56" i="14"/>
  <c r="ADV56" i="14"/>
  <c r="ADW56" i="14"/>
  <c r="ADX56" i="14"/>
  <c r="ADY56" i="14"/>
  <c r="ADZ56" i="14"/>
  <c r="AEA56" i="14"/>
  <c r="AEB56" i="14"/>
  <c r="AEC56" i="14"/>
  <c r="AED56" i="14"/>
  <c r="AEE56" i="14"/>
  <c r="AEF56" i="14"/>
  <c r="AEG56" i="14"/>
  <c r="AEH56" i="14"/>
  <c r="AEI56" i="14"/>
  <c r="AEJ56" i="14"/>
  <c r="AEK56" i="14"/>
  <c r="AEL56" i="14"/>
  <c r="AEM56" i="14"/>
  <c r="AEN56" i="14"/>
  <c r="AEO56" i="14"/>
  <c r="AEP56" i="14"/>
  <c r="AEQ56" i="14"/>
  <c r="AER56" i="14"/>
  <c r="AES56" i="14"/>
  <c r="AET56" i="14"/>
  <c r="AEU56" i="14"/>
  <c r="AEV56" i="14"/>
  <c r="AEW56" i="14"/>
  <c r="AEX56" i="14"/>
  <c r="AEY56" i="14"/>
  <c r="AEZ56" i="14"/>
  <c r="AFA56" i="14"/>
  <c r="AFB56" i="14"/>
  <c r="AFC56" i="14"/>
  <c r="AFD56" i="14"/>
  <c r="AFE56" i="14"/>
  <c r="AFF56" i="14"/>
  <c r="AFG56" i="14"/>
  <c r="AFH56" i="14"/>
  <c r="AFI56" i="14"/>
  <c r="AFJ56" i="14"/>
  <c r="AFK56" i="14"/>
  <c r="AFL56" i="14"/>
  <c r="AFM56" i="14"/>
  <c r="AFN56" i="14"/>
  <c r="AFO56" i="14"/>
  <c r="AFP56" i="14"/>
  <c r="AFQ56" i="14"/>
  <c r="AFR56" i="14"/>
  <c r="AFS56" i="14"/>
  <c r="AFT56" i="14"/>
  <c r="AFU56" i="14"/>
  <c r="AFV56" i="14"/>
  <c r="AFW56" i="14"/>
  <c r="AFX56" i="14"/>
  <c r="AFY56" i="14"/>
  <c r="AFZ56" i="14"/>
  <c r="AGA56" i="14"/>
  <c r="AGB56" i="14"/>
  <c r="AGC56" i="14"/>
  <c r="AGD56" i="14"/>
  <c r="AGE56" i="14"/>
  <c r="AGF56" i="14"/>
  <c r="AGG56" i="14"/>
  <c r="AGH56" i="14"/>
  <c r="AGI56" i="14"/>
  <c r="AGJ56" i="14"/>
  <c r="AGK56" i="14"/>
  <c r="AGL56" i="14"/>
  <c r="AGM56" i="14"/>
  <c r="AGN56" i="14"/>
  <c r="AGO56" i="14"/>
  <c r="AGP56" i="14"/>
  <c r="AGQ56" i="14"/>
  <c r="AGR56" i="14"/>
  <c r="AGS56" i="14"/>
  <c r="AGT56" i="14"/>
  <c r="AGU56" i="14"/>
  <c r="AGV56" i="14"/>
  <c r="AGW56" i="14"/>
  <c r="AGX56" i="14"/>
  <c r="AGY56" i="14"/>
  <c r="AGZ56" i="14"/>
  <c r="AHA56" i="14"/>
  <c r="AHB56" i="14"/>
  <c r="AHC56" i="14"/>
  <c r="AHD56" i="14"/>
  <c r="AHE56" i="14"/>
  <c r="AHF56" i="14"/>
  <c r="AHG56" i="14"/>
  <c r="AHH56" i="14"/>
  <c r="AHI56" i="14"/>
  <c r="AHJ56" i="14"/>
  <c r="AHK56" i="14"/>
  <c r="AHL56" i="14"/>
  <c r="AHM56" i="14"/>
  <c r="AHN56" i="14"/>
  <c r="AHO56" i="14"/>
  <c r="AHP56" i="14"/>
  <c r="AHQ56" i="14"/>
  <c r="AHR56" i="14"/>
  <c r="AHS56" i="14"/>
  <c r="AHT56" i="14"/>
  <c r="AHU56" i="14"/>
  <c r="AHV56" i="14"/>
  <c r="AHW56" i="14"/>
  <c r="AHX56" i="14"/>
  <c r="AHY56" i="14"/>
  <c r="AHZ56" i="14"/>
  <c r="AIA56" i="14"/>
  <c r="AIB56" i="14"/>
  <c r="AIC56" i="14"/>
  <c r="AID56" i="14"/>
  <c r="AIE56" i="14"/>
  <c r="AIF56" i="14"/>
  <c r="AIG56" i="14"/>
  <c r="AIH56" i="14"/>
  <c r="AII56" i="14"/>
  <c r="AIJ56" i="14"/>
  <c r="AIK56" i="14"/>
  <c r="AIL56" i="14"/>
  <c r="AIM56" i="14"/>
  <c r="AIN56" i="14"/>
  <c r="AIO56" i="14"/>
  <c r="AIP56" i="14"/>
  <c r="AIQ56" i="14"/>
  <c r="AIR56" i="14"/>
  <c r="AIS56" i="14"/>
  <c r="AIT56" i="14"/>
  <c r="AIU56" i="14"/>
  <c r="AIV56" i="14"/>
  <c r="AIW56" i="14"/>
  <c r="AIX56" i="14"/>
  <c r="AIY56" i="14"/>
  <c r="AIZ56" i="14"/>
  <c r="AJA56" i="14"/>
  <c r="AJB56" i="14"/>
  <c r="AJC56" i="14"/>
  <c r="AJD56" i="14"/>
  <c r="AJE56" i="14"/>
  <c r="AJF56" i="14"/>
  <c r="AJG56" i="14"/>
  <c r="AJH56" i="14"/>
  <c r="AJI56" i="14"/>
  <c r="AJJ56" i="14"/>
  <c r="AJK56" i="14"/>
  <c r="AJL56" i="14"/>
  <c r="AJM56" i="14"/>
  <c r="AJN56" i="14"/>
  <c r="AJO56" i="14"/>
  <c r="AJP56" i="14"/>
  <c r="AJQ56" i="14"/>
  <c r="AJR56" i="14"/>
  <c r="AJS56" i="14"/>
  <c r="AJT56" i="14"/>
  <c r="AJU56" i="14"/>
  <c r="AJV56" i="14"/>
  <c r="AJW56" i="14"/>
  <c r="AJX56" i="14"/>
  <c r="AJY56" i="14"/>
  <c r="AJZ56" i="14"/>
  <c r="AKA56" i="14"/>
  <c r="AKB56" i="14"/>
  <c r="AKC56" i="14"/>
  <c r="AKD56" i="14"/>
  <c r="AKE56" i="14"/>
  <c r="AKF56" i="14"/>
  <c r="AKG56" i="14"/>
  <c r="AKH56" i="14"/>
  <c r="AKI56" i="14"/>
  <c r="AKJ56" i="14"/>
  <c r="AKK56" i="14"/>
  <c r="AKL56" i="14"/>
  <c r="AKM56" i="14"/>
  <c r="AKN56" i="14"/>
  <c r="AKO56" i="14"/>
  <c r="AKP56" i="14"/>
  <c r="AKQ56" i="14"/>
  <c r="AKR56" i="14"/>
  <c r="AKS56" i="14"/>
  <c r="AKT56" i="14"/>
  <c r="AKU56" i="14"/>
  <c r="AKV56" i="14"/>
  <c r="AKW56" i="14"/>
  <c r="AKX56" i="14"/>
  <c r="AKY56" i="14"/>
  <c r="AKZ56" i="14"/>
  <c r="ALA56" i="14"/>
  <c r="ALB56" i="14"/>
  <c r="ALC56" i="14"/>
  <c r="ALD56" i="14"/>
  <c r="ALE56" i="14"/>
  <c r="ALF56" i="14"/>
  <c r="ALG56" i="14"/>
  <c r="ALH56" i="14"/>
  <c r="ALI56" i="14"/>
  <c r="ALJ56" i="14"/>
  <c r="ALK56" i="14"/>
  <c r="ALL56" i="14"/>
  <c r="ALM56" i="14"/>
  <c r="ALN56" i="14"/>
  <c r="ALO56" i="14"/>
  <c r="ALP56" i="14"/>
  <c r="ALQ56" i="14"/>
  <c r="ALR56" i="14"/>
  <c r="ALS56" i="14"/>
  <c r="ALT56" i="14"/>
  <c r="ALU56" i="14"/>
  <c r="ALV56" i="14"/>
  <c r="ALW56" i="14"/>
  <c r="ALX56" i="14"/>
  <c r="ALY56" i="14"/>
  <c r="ALZ56" i="14"/>
  <c r="AMA56" i="14"/>
  <c r="AMB56" i="14"/>
  <c r="AMC56" i="14"/>
  <c r="AMD56" i="14"/>
  <c r="AME56" i="14"/>
  <c r="AMF56" i="14"/>
  <c r="AMG56" i="14"/>
  <c r="AMH56" i="14"/>
  <c r="AMI56" i="14"/>
  <c r="AMJ56" i="14"/>
  <c r="TE57" i="14"/>
  <c r="TF57" i="14"/>
  <c r="TG57" i="14"/>
  <c r="TH57" i="14"/>
  <c r="TI57" i="14"/>
  <c r="TJ57" i="14"/>
  <c r="TK57" i="14"/>
  <c r="TL57" i="14"/>
  <c r="TM57" i="14"/>
  <c r="TN57" i="14"/>
  <c r="TO57" i="14"/>
  <c r="TP57" i="14"/>
  <c r="TQ57" i="14"/>
  <c r="TR57" i="14"/>
  <c r="TS57" i="14"/>
  <c r="TT57" i="14"/>
  <c r="TU57" i="14"/>
  <c r="TV57" i="14"/>
  <c r="TW57" i="14"/>
  <c r="TX57" i="14"/>
  <c r="TY57" i="14"/>
  <c r="TZ57" i="14"/>
  <c r="UA57" i="14"/>
  <c r="UB57" i="14"/>
  <c r="UC57" i="14"/>
  <c r="UD57" i="14"/>
  <c r="UE57" i="14"/>
  <c r="UF57" i="14"/>
  <c r="UG57" i="14"/>
  <c r="UH57" i="14"/>
  <c r="UI57" i="14"/>
  <c r="UJ57" i="14"/>
  <c r="UK57" i="14"/>
  <c r="UL57" i="14"/>
  <c r="UM57" i="14"/>
  <c r="UN57" i="14"/>
  <c r="UO57" i="14"/>
  <c r="UP57" i="14"/>
  <c r="UQ57" i="14"/>
  <c r="UR57" i="14"/>
  <c r="US57" i="14"/>
  <c r="UT57" i="14"/>
  <c r="UU57" i="14"/>
  <c r="UV57" i="14"/>
  <c r="UW57" i="14"/>
  <c r="UX57" i="14"/>
  <c r="UY57" i="14"/>
  <c r="UZ57" i="14"/>
  <c r="VA57" i="14"/>
  <c r="VB57" i="14"/>
  <c r="VC57" i="14"/>
  <c r="VD57" i="14"/>
  <c r="VE57" i="14"/>
  <c r="VF57" i="14"/>
  <c r="VG57" i="14"/>
  <c r="VH57" i="14"/>
  <c r="VI57" i="14"/>
  <c r="VJ57" i="14"/>
  <c r="VK57" i="14"/>
  <c r="VL57" i="14"/>
  <c r="VM57" i="14"/>
  <c r="VN57" i="14"/>
  <c r="VO57" i="14"/>
  <c r="VP57" i="14"/>
  <c r="VQ57" i="14"/>
  <c r="VR57" i="14"/>
  <c r="VS57" i="14"/>
  <c r="VT57" i="14"/>
  <c r="VU57" i="14"/>
  <c r="VV57" i="14"/>
  <c r="VW57" i="14"/>
  <c r="VX57" i="14"/>
  <c r="VY57" i="14"/>
  <c r="VZ57" i="14"/>
  <c r="WA57" i="14"/>
  <c r="WB57" i="14"/>
  <c r="WC57" i="14"/>
  <c r="WD57" i="14"/>
  <c r="WE57" i="14"/>
  <c r="WF57" i="14"/>
  <c r="WG57" i="14"/>
  <c r="WH57" i="14"/>
  <c r="WI57" i="14"/>
  <c r="WJ57" i="14"/>
  <c r="WK57" i="14"/>
  <c r="WL57" i="14"/>
  <c r="WM57" i="14"/>
  <c r="WN57" i="14"/>
  <c r="WO57" i="14"/>
  <c r="WP57" i="14"/>
  <c r="WQ57" i="14"/>
  <c r="WR57" i="14"/>
  <c r="WS57" i="14"/>
  <c r="WT57" i="14"/>
  <c r="WU57" i="14"/>
  <c r="WV57" i="14"/>
  <c r="WW57" i="14"/>
  <c r="WX57" i="14"/>
  <c r="WY57" i="14"/>
  <c r="WZ57" i="14"/>
  <c r="XA57" i="14"/>
  <c r="XB57" i="14"/>
  <c r="XC57" i="14"/>
  <c r="XD57" i="14"/>
  <c r="XE57" i="14"/>
  <c r="XF57" i="14"/>
  <c r="XG57" i="14"/>
  <c r="XH57" i="14"/>
  <c r="XI57" i="14"/>
  <c r="XJ57" i="14"/>
  <c r="XK57" i="14"/>
  <c r="XL57" i="14"/>
  <c r="XM57" i="14"/>
  <c r="XN57" i="14"/>
  <c r="XO57" i="14"/>
  <c r="XP57" i="14"/>
  <c r="XQ57" i="14"/>
  <c r="XR57" i="14"/>
  <c r="XS57" i="14"/>
  <c r="XT57" i="14"/>
  <c r="XU57" i="14"/>
  <c r="XV57" i="14"/>
  <c r="XW57" i="14"/>
  <c r="XX57" i="14"/>
  <c r="XY57" i="14"/>
  <c r="XZ57" i="14"/>
  <c r="YA57" i="14"/>
  <c r="YB57" i="14"/>
  <c r="YC57" i="14"/>
  <c r="YD57" i="14"/>
  <c r="YE57" i="14"/>
  <c r="YF57" i="14"/>
  <c r="YG57" i="14"/>
  <c r="YH57" i="14"/>
  <c r="YI57" i="14"/>
  <c r="YJ57" i="14"/>
  <c r="YK57" i="14"/>
  <c r="YL57" i="14"/>
  <c r="YM57" i="14"/>
  <c r="YN57" i="14"/>
  <c r="YO57" i="14"/>
  <c r="YP57" i="14"/>
  <c r="YQ57" i="14"/>
  <c r="YR57" i="14"/>
  <c r="YS57" i="14"/>
  <c r="YT57" i="14"/>
  <c r="YU57" i="14"/>
  <c r="YV57" i="14"/>
  <c r="YW57" i="14"/>
  <c r="YX57" i="14"/>
  <c r="YY57" i="14"/>
  <c r="YZ57" i="14"/>
  <c r="ZA57" i="14"/>
  <c r="ZB57" i="14"/>
  <c r="ZC57" i="14"/>
  <c r="ZD57" i="14"/>
  <c r="ZE57" i="14"/>
  <c r="ZF57" i="14"/>
  <c r="ZG57" i="14"/>
  <c r="ZH57" i="14"/>
  <c r="ZI57" i="14"/>
  <c r="ZJ57" i="14"/>
  <c r="ZK57" i="14"/>
  <c r="ZL57" i="14"/>
  <c r="ZM57" i="14"/>
  <c r="ZN57" i="14"/>
  <c r="ZO57" i="14"/>
  <c r="ZP57" i="14"/>
  <c r="ZQ57" i="14"/>
  <c r="ZR57" i="14"/>
  <c r="ZS57" i="14"/>
  <c r="ZT57" i="14"/>
  <c r="ZU57" i="14"/>
  <c r="ZV57" i="14"/>
  <c r="ZW57" i="14"/>
  <c r="ZX57" i="14"/>
  <c r="ZY57" i="14"/>
  <c r="ZZ57" i="14"/>
  <c r="AAA57" i="14"/>
  <c r="AAB57" i="14"/>
  <c r="AAC57" i="14"/>
  <c r="AAD57" i="14"/>
  <c r="AAE57" i="14"/>
  <c r="AAF57" i="14"/>
  <c r="AAG57" i="14"/>
  <c r="AAH57" i="14"/>
  <c r="AAI57" i="14"/>
  <c r="AAJ57" i="14"/>
  <c r="AAK57" i="14"/>
  <c r="AAL57" i="14"/>
  <c r="AAM57" i="14"/>
  <c r="AAN57" i="14"/>
  <c r="AAO57" i="14"/>
  <c r="AAP57" i="14"/>
  <c r="AAQ57" i="14"/>
  <c r="AAR57" i="14"/>
  <c r="AAS57" i="14"/>
  <c r="AAT57" i="14"/>
  <c r="AAU57" i="14"/>
  <c r="AAV57" i="14"/>
  <c r="AAW57" i="14"/>
  <c r="AAX57" i="14"/>
  <c r="AAY57" i="14"/>
  <c r="AAZ57" i="14"/>
  <c r="ABA57" i="14"/>
  <c r="ABB57" i="14"/>
  <c r="ABC57" i="14"/>
  <c r="ABD57" i="14"/>
  <c r="ABE57" i="14"/>
  <c r="ABF57" i="14"/>
  <c r="ABG57" i="14"/>
  <c r="ABH57" i="14"/>
  <c r="ABI57" i="14"/>
  <c r="ABJ57" i="14"/>
  <c r="ABK57" i="14"/>
  <c r="ABL57" i="14"/>
  <c r="ABM57" i="14"/>
  <c r="ABN57" i="14"/>
  <c r="ABO57" i="14"/>
  <c r="ABP57" i="14"/>
  <c r="ABQ57" i="14"/>
  <c r="ABR57" i="14"/>
  <c r="ABS57" i="14"/>
  <c r="ABT57" i="14"/>
  <c r="ABU57" i="14"/>
  <c r="ABV57" i="14"/>
  <c r="ABW57" i="14"/>
  <c r="ABX57" i="14"/>
  <c r="ABY57" i="14"/>
  <c r="ABZ57" i="14"/>
  <c r="ACA57" i="14"/>
  <c r="ACB57" i="14"/>
  <c r="ACC57" i="14"/>
  <c r="ACD57" i="14"/>
  <c r="ACE57" i="14"/>
  <c r="ACF57" i="14"/>
  <c r="ACG57" i="14"/>
  <c r="ACH57" i="14"/>
  <c r="ACI57" i="14"/>
  <c r="ACJ57" i="14"/>
  <c r="ACK57" i="14"/>
  <c r="ACL57" i="14"/>
  <c r="ACM57" i="14"/>
  <c r="ACN57" i="14"/>
  <c r="ACO57" i="14"/>
  <c r="ACP57" i="14"/>
  <c r="ACQ57" i="14"/>
  <c r="ACR57" i="14"/>
  <c r="ACS57" i="14"/>
  <c r="ACT57" i="14"/>
  <c r="ACU57" i="14"/>
  <c r="ACV57" i="14"/>
  <c r="ACW57" i="14"/>
  <c r="ACX57" i="14"/>
  <c r="ACY57" i="14"/>
  <c r="ACZ57" i="14"/>
  <c r="ADA57" i="14"/>
  <c r="ADB57" i="14"/>
  <c r="ADC57" i="14"/>
  <c r="ADD57" i="14"/>
  <c r="ADE57" i="14"/>
  <c r="ADF57" i="14"/>
  <c r="ADG57" i="14"/>
  <c r="ADH57" i="14"/>
  <c r="ADI57" i="14"/>
  <c r="ADJ57" i="14"/>
  <c r="ADK57" i="14"/>
  <c r="ADL57" i="14"/>
  <c r="ADM57" i="14"/>
  <c r="ADN57" i="14"/>
  <c r="ADO57" i="14"/>
  <c r="ADP57" i="14"/>
  <c r="ADQ57" i="14"/>
  <c r="ADR57" i="14"/>
  <c r="ADS57" i="14"/>
  <c r="ADT57" i="14"/>
  <c r="ADU57" i="14"/>
  <c r="ADV57" i="14"/>
  <c r="ADW57" i="14"/>
  <c r="ADX57" i="14"/>
  <c r="ADY57" i="14"/>
  <c r="ADZ57" i="14"/>
  <c r="AEA57" i="14"/>
  <c r="AEB57" i="14"/>
  <c r="AEC57" i="14"/>
  <c r="AED57" i="14"/>
  <c r="AEE57" i="14"/>
  <c r="AEF57" i="14"/>
  <c r="AEG57" i="14"/>
  <c r="AEH57" i="14"/>
  <c r="AEI57" i="14"/>
  <c r="AEJ57" i="14"/>
  <c r="AEK57" i="14"/>
  <c r="AEL57" i="14"/>
  <c r="AEM57" i="14"/>
  <c r="AEN57" i="14"/>
  <c r="AEO57" i="14"/>
  <c r="AEP57" i="14"/>
  <c r="AEQ57" i="14"/>
  <c r="AER57" i="14"/>
  <c r="AES57" i="14"/>
  <c r="AET57" i="14"/>
  <c r="AEU57" i="14"/>
  <c r="AEV57" i="14"/>
  <c r="AEW57" i="14"/>
  <c r="AEX57" i="14"/>
  <c r="AEY57" i="14"/>
  <c r="AEZ57" i="14"/>
  <c r="AFA57" i="14"/>
  <c r="AFB57" i="14"/>
  <c r="AFC57" i="14"/>
  <c r="AFD57" i="14"/>
  <c r="AFE57" i="14"/>
  <c r="AFF57" i="14"/>
  <c r="AFG57" i="14"/>
  <c r="AFH57" i="14"/>
  <c r="AFI57" i="14"/>
  <c r="AFJ57" i="14"/>
  <c r="AFK57" i="14"/>
  <c r="AFL57" i="14"/>
  <c r="AFM57" i="14"/>
  <c r="AFN57" i="14"/>
  <c r="AFO57" i="14"/>
  <c r="AFP57" i="14"/>
  <c r="AFQ57" i="14"/>
  <c r="AFR57" i="14"/>
  <c r="AFS57" i="14"/>
  <c r="AFT57" i="14"/>
  <c r="AFU57" i="14"/>
  <c r="AFV57" i="14"/>
  <c r="AFW57" i="14"/>
  <c r="AFX57" i="14"/>
  <c r="AFY57" i="14"/>
  <c r="AFZ57" i="14"/>
  <c r="AGA57" i="14"/>
  <c r="AGB57" i="14"/>
  <c r="AGC57" i="14"/>
  <c r="AGD57" i="14"/>
  <c r="AGE57" i="14"/>
  <c r="AGF57" i="14"/>
  <c r="AGG57" i="14"/>
  <c r="AGH57" i="14"/>
  <c r="AGI57" i="14"/>
  <c r="AGJ57" i="14"/>
  <c r="AGK57" i="14"/>
  <c r="AGL57" i="14"/>
  <c r="AGM57" i="14"/>
  <c r="AGN57" i="14"/>
  <c r="AGO57" i="14"/>
  <c r="AGP57" i="14"/>
  <c r="AGQ57" i="14"/>
  <c r="AGR57" i="14"/>
  <c r="AGS57" i="14"/>
  <c r="AGT57" i="14"/>
  <c r="AGU57" i="14"/>
  <c r="AGV57" i="14"/>
  <c r="AGW57" i="14"/>
  <c r="AGX57" i="14"/>
  <c r="AGY57" i="14"/>
  <c r="AGZ57" i="14"/>
  <c r="AHA57" i="14"/>
  <c r="AHB57" i="14"/>
  <c r="AHC57" i="14"/>
  <c r="AHD57" i="14"/>
  <c r="AHE57" i="14"/>
  <c r="AHF57" i="14"/>
  <c r="AHG57" i="14"/>
  <c r="AHH57" i="14"/>
  <c r="AHI57" i="14"/>
  <c r="AHJ57" i="14"/>
  <c r="AHK57" i="14"/>
  <c r="AHL57" i="14"/>
  <c r="AHM57" i="14"/>
  <c r="AHN57" i="14"/>
  <c r="AHO57" i="14"/>
  <c r="AHP57" i="14"/>
  <c r="AHQ57" i="14"/>
  <c r="AHR57" i="14"/>
  <c r="AHS57" i="14"/>
  <c r="AHT57" i="14"/>
  <c r="AHU57" i="14"/>
  <c r="AHV57" i="14"/>
  <c r="AHW57" i="14"/>
  <c r="AHX57" i="14"/>
  <c r="AHY57" i="14"/>
  <c r="AHZ57" i="14"/>
  <c r="AIA57" i="14"/>
  <c r="AIB57" i="14"/>
  <c r="AIC57" i="14"/>
  <c r="AID57" i="14"/>
  <c r="AIE57" i="14"/>
  <c r="AIF57" i="14"/>
  <c r="AIG57" i="14"/>
  <c r="AIH57" i="14"/>
  <c r="AII57" i="14"/>
  <c r="AIJ57" i="14"/>
  <c r="AIK57" i="14"/>
  <c r="AIL57" i="14"/>
  <c r="AIM57" i="14"/>
  <c r="AIN57" i="14"/>
  <c r="AIO57" i="14"/>
  <c r="AIP57" i="14"/>
  <c r="AIQ57" i="14"/>
  <c r="AIR57" i="14"/>
  <c r="AIS57" i="14"/>
  <c r="AIT57" i="14"/>
  <c r="AIU57" i="14"/>
  <c r="AIV57" i="14"/>
  <c r="AIW57" i="14"/>
  <c r="AIX57" i="14"/>
  <c r="AIY57" i="14"/>
  <c r="AIZ57" i="14"/>
  <c r="AJA57" i="14"/>
  <c r="AJB57" i="14"/>
  <c r="AJC57" i="14"/>
  <c r="AJD57" i="14"/>
  <c r="AJE57" i="14"/>
  <c r="AJF57" i="14"/>
  <c r="AJG57" i="14"/>
  <c r="AJH57" i="14"/>
  <c r="AJI57" i="14"/>
  <c r="AJJ57" i="14"/>
  <c r="AJK57" i="14"/>
  <c r="AJL57" i="14"/>
  <c r="AJM57" i="14"/>
  <c r="AJN57" i="14"/>
  <c r="AJO57" i="14"/>
  <c r="AJP57" i="14"/>
  <c r="AJQ57" i="14"/>
  <c r="AJR57" i="14"/>
  <c r="AJS57" i="14"/>
  <c r="AJT57" i="14"/>
  <c r="AJU57" i="14"/>
  <c r="AJV57" i="14"/>
  <c r="AJW57" i="14"/>
  <c r="AJX57" i="14"/>
  <c r="AJY57" i="14"/>
  <c r="AJZ57" i="14"/>
  <c r="AKA57" i="14"/>
  <c r="AKB57" i="14"/>
  <c r="AKC57" i="14"/>
  <c r="AKD57" i="14"/>
  <c r="AKE57" i="14"/>
  <c r="AKF57" i="14"/>
  <c r="AKG57" i="14"/>
  <c r="AKH57" i="14"/>
  <c r="AKI57" i="14"/>
  <c r="AKJ57" i="14"/>
  <c r="AKK57" i="14"/>
  <c r="AKL57" i="14"/>
  <c r="AKM57" i="14"/>
  <c r="AKN57" i="14"/>
  <c r="AKO57" i="14"/>
  <c r="AKP57" i="14"/>
  <c r="AKQ57" i="14"/>
  <c r="AKR57" i="14"/>
  <c r="AKS57" i="14"/>
  <c r="AKT57" i="14"/>
  <c r="AKU57" i="14"/>
  <c r="AKV57" i="14"/>
  <c r="AKW57" i="14"/>
  <c r="AKX57" i="14"/>
  <c r="AKY57" i="14"/>
  <c r="AKZ57" i="14"/>
  <c r="ALA57" i="14"/>
  <c r="ALB57" i="14"/>
  <c r="ALC57" i="14"/>
  <c r="ALD57" i="14"/>
  <c r="ALE57" i="14"/>
  <c r="ALF57" i="14"/>
  <c r="ALG57" i="14"/>
  <c r="ALH57" i="14"/>
  <c r="ALI57" i="14"/>
  <c r="ALJ57" i="14"/>
  <c r="ALK57" i="14"/>
  <c r="ALL57" i="14"/>
  <c r="ALM57" i="14"/>
  <c r="ALN57" i="14"/>
  <c r="ALO57" i="14"/>
  <c r="ALP57" i="14"/>
  <c r="ALQ57" i="14"/>
  <c r="ALR57" i="14"/>
  <c r="ALS57" i="14"/>
  <c r="ALT57" i="14"/>
  <c r="ALU57" i="14"/>
  <c r="ALV57" i="14"/>
  <c r="ALW57" i="14"/>
  <c r="ALX57" i="14"/>
  <c r="ALY57" i="14"/>
  <c r="ALZ57" i="14"/>
  <c r="AMA57" i="14"/>
  <c r="AMB57" i="14"/>
  <c r="AMC57" i="14"/>
  <c r="AMD57" i="14"/>
  <c r="AME57" i="14"/>
  <c r="AMF57" i="14"/>
  <c r="AMG57" i="14"/>
  <c r="AMH57" i="14"/>
  <c r="AMI57" i="14"/>
  <c r="AMJ57" i="14"/>
  <c r="TE58" i="14"/>
  <c r="TF58" i="14"/>
  <c r="TG58" i="14"/>
  <c r="TH58" i="14"/>
  <c r="TI58" i="14"/>
  <c r="TJ58" i="14"/>
  <c r="TK58" i="14"/>
  <c r="TL58" i="14"/>
  <c r="TM58" i="14"/>
  <c r="TN58" i="14"/>
  <c r="TO58" i="14"/>
  <c r="TP58" i="14"/>
  <c r="TQ58" i="14"/>
  <c r="TR58" i="14"/>
  <c r="TS58" i="14"/>
  <c r="TT58" i="14"/>
  <c r="TU58" i="14"/>
  <c r="TV58" i="14"/>
  <c r="TW58" i="14"/>
  <c r="TX58" i="14"/>
  <c r="TY58" i="14"/>
  <c r="TZ58" i="14"/>
  <c r="UA58" i="14"/>
  <c r="UB58" i="14"/>
  <c r="UC58" i="14"/>
  <c r="UD58" i="14"/>
  <c r="UE58" i="14"/>
  <c r="UF58" i="14"/>
  <c r="UG58" i="14"/>
  <c r="UH58" i="14"/>
  <c r="UI58" i="14"/>
  <c r="UJ58" i="14"/>
  <c r="UK58" i="14"/>
  <c r="UL58" i="14"/>
  <c r="UM58" i="14"/>
  <c r="UN58" i="14"/>
  <c r="UO58" i="14"/>
  <c r="UP58" i="14"/>
  <c r="UQ58" i="14"/>
  <c r="UR58" i="14"/>
  <c r="US58" i="14"/>
  <c r="UT58" i="14"/>
  <c r="UU58" i="14"/>
  <c r="UV58" i="14"/>
  <c r="UW58" i="14"/>
  <c r="UX58" i="14"/>
  <c r="UY58" i="14"/>
  <c r="UZ58" i="14"/>
  <c r="VA58" i="14"/>
  <c r="VB58" i="14"/>
  <c r="VC58" i="14"/>
  <c r="VD58" i="14"/>
  <c r="VE58" i="14"/>
  <c r="VF58" i="14"/>
  <c r="VG58" i="14"/>
  <c r="VH58" i="14"/>
  <c r="VI58" i="14"/>
  <c r="VJ58" i="14"/>
  <c r="VK58" i="14"/>
  <c r="VL58" i="14"/>
  <c r="VM58" i="14"/>
  <c r="VN58" i="14"/>
  <c r="VO58" i="14"/>
  <c r="VP58" i="14"/>
  <c r="VQ58" i="14"/>
  <c r="VR58" i="14"/>
  <c r="VS58" i="14"/>
  <c r="VT58" i="14"/>
  <c r="VU58" i="14"/>
  <c r="VV58" i="14"/>
  <c r="VW58" i="14"/>
  <c r="VX58" i="14"/>
  <c r="VY58" i="14"/>
  <c r="VZ58" i="14"/>
  <c r="WA58" i="14"/>
  <c r="WB58" i="14"/>
  <c r="WC58" i="14"/>
  <c r="WD58" i="14"/>
  <c r="WE58" i="14"/>
  <c r="WF58" i="14"/>
  <c r="WG58" i="14"/>
  <c r="WH58" i="14"/>
  <c r="WI58" i="14"/>
  <c r="WJ58" i="14"/>
  <c r="WK58" i="14"/>
  <c r="WL58" i="14"/>
  <c r="WM58" i="14"/>
  <c r="WN58" i="14"/>
  <c r="WO58" i="14"/>
  <c r="WP58" i="14"/>
  <c r="WQ58" i="14"/>
  <c r="WR58" i="14"/>
  <c r="WS58" i="14"/>
  <c r="WT58" i="14"/>
  <c r="WU58" i="14"/>
  <c r="WV58" i="14"/>
  <c r="WW58" i="14"/>
  <c r="WX58" i="14"/>
  <c r="WY58" i="14"/>
  <c r="WZ58" i="14"/>
  <c r="XA58" i="14"/>
  <c r="XB58" i="14"/>
  <c r="XC58" i="14"/>
  <c r="XD58" i="14"/>
  <c r="XE58" i="14"/>
  <c r="XF58" i="14"/>
  <c r="XG58" i="14"/>
  <c r="XH58" i="14"/>
  <c r="XI58" i="14"/>
  <c r="XJ58" i="14"/>
  <c r="XK58" i="14"/>
  <c r="XL58" i="14"/>
  <c r="XM58" i="14"/>
  <c r="XN58" i="14"/>
  <c r="XO58" i="14"/>
  <c r="XP58" i="14"/>
  <c r="XQ58" i="14"/>
  <c r="XR58" i="14"/>
  <c r="XS58" i="14"/>
  <c r="XT58" i="14"/>
  <c r="XU58" i="14"/>
  <c r="XV58" i="14"/>
  <c r="XW58" i="14"/>
  <c r="XX58" i="14"/>
  <c r="XY58" i="14"/>
  <c r="XZ58" i="14"/>
  <c r="YA58" i="14"/>
  <c r="YB58" i="14"/>
  <c r="YC58" i="14"/>
  <c r="YD58" i="14"/>
  <c r="YE58" i="14"/>
  <c r="YF58" i="14"/>
  <c r="YG58" i="14"/>
  <c r="YH58" i="14"/>
  <c r="YI58" i="14"/>
  <c r="YJ58" i="14"/>
  <c r="YK58" i="14"/>
  <c r="YL58" i="14"/>
  <c r="YM58" i="14"/>
  <c r="YN58" i="14"/>
  <c r="YO58" i="14"/>
  <c r="YP58" i="14"/>
  <c r="YQ58" i="14"/>
  <c r="YR58" i="14"/>
  <c r="YS58" i="14"/>
  <c r="YT58" i="14"/>
  <c r="YU58" i="14"/>
  <c r="YV58" i="14"/>
  <c r="YW58" i="14"/>
  <c r="YX58" i="14"/>
  <c r="YY58" i="14"/>
  <c r="YZ58" i="14"/>
  <c r="ZA58" i="14"/>
  <c r="ZB58" i="14"/>
  <c r="ZC58" i="14"/>
  <c r="ZD58" i="14"/>
  <c r="ZE58" i="14"/>
  <c r="ZF58" i="14"/>
  <c r="ZG58" i="14"/>
  <c r="ZH58" i="14"/>
  <c r="ZI58" i="14"/>
  <c r="ZJ58" i="14"/>
  <c r="ZK58" i="14"/>
  <c r="ZL58" i="14"/>
  <c r="ZM58" i="14"/>
  <c r="ZN58" i="14"/>
  <c r="ZO58" i="14"/>
  <c r="ZP58" i="14"/>
  <c r="ZQ58" i="14"/>
  <c r="ZR58" i="14"/>
  <c r="ZS58" i="14"/>
  <c r="ZT58" i="14"/>
  <c r="ZU58" i="14"/>
  <c r="ZV58" i="14"/>
  <c r="ZW58" i="14"/>
  <c r="ZX58" i="14"/>
  <c r="ZY58" i="14"/>
  <c r="ZZ58" i="14"/>
  <c r="AAA58" i="14"/>
  <c r="AAB58" i="14"/>
  <c r="AAC58" i="14"/>
  <c r="AAD58" i="14"/>
  <c r="AAE58" i="14"/>
  <c r="AAF58" i="14"/>
  <c r="AAG58" i="14"/>
  <c r="AAH58" i="14"/>
  <c r="AAI58" i="14"/>
  <c r="AAJ58" i="14"/>
  <c r="AAK58" i="14"/>
  <c r="AAL58" i="14"/>
  <c r="AAM58" i="14"/>
  <c r="AAN58" i="14"/>
  <c r="AAO58" i="14"/>
  <c r="AAP58" i="14"/>
  <c r="AAQ58" i="14"/>
  <c r="AAR58" i="14"/>
  <c r="AAS58" i="14"/>
  <c r="AAT58" i="14"/>
  <c r="AAU58" i="14"/>
  <c r="AAV58" i="14"/>
  <c r="AAW58" i="14"/>
  <c r="AAX58" i="14"/>
  <c r="AAY58" i="14"/>
  <c r="AAZ58" i="14"/>
  <c r="ABA58" i="14"/>
  <c r="ABB58" i="14"/>
  <c r="ABC58" i="14"/>
  <c r="ABD58" i="14"/>
  <c r="ABE58" i="14"/>
  <c r="ABF58" i="14"/>
  <c r="ABG58" i="14"/>
  <c r="ABH58" i="14"/>
  <c r="ABI58" i="14"/>
  <c r="ABJ58" i="14"/>
  <c r="ABK58" i="14"/>
  <c r="ABL58" i="14"/>
  <c r="ABM58" i="14"/>
  <c r="ABN58" i="14"/>
  <c r="ABO58" i="14"/>
  <c r="ABP58" i="14"/>
  <c r="ABQ58" i="14"/>
  <c r="ABR58" i="14"/>
  <c r="ABS58" i="14"/>
  <c r="ABT58" i="14"/>
  <c r="ABU58" i="14"/>
  <c r="ABV58" i="14"/>
  <c r="ABW58" i="14"/>
  <c r="ABX58" i="14"/>
  <c r="ABY58" i="14"/>
  <c r="ABZ58" i="14"/>
  <c r="ACA58" i="14"/>
  <c r="ACB58" i="14"/>
  <c r="ACC58" i="14"/>
  <c r="ACD58" i="14"/>
  <c r="ACE58" i="14"/>
  <c r="ACF58" i="14"/>
  <c r="ACG58" i="14"/>
  <c r="ACH58" i="14"/>
  <c r="ACI58" i="14"/>
  <c r="ACJ58" i="14"/>
  <c r="ACK58" i="14"/>
  <c r="ACL58" i="14"/>
  <c r="ACM58" i="14"/>
  <c r="ACN58" i="14"/>
  <c r="ACO58" i="14"/>
  <c r="ACP58" i="14"/>
  <c r="ACQ58" i="14"/>
  <c r="ACR58" i="14"/>
  <c r="ACS58" i="14"/>
  <c r="ACT58" i="14"/>
  <c r="ACU58" i="14"/>
  <c r="ACV58" i="14"/>
  <c r="ACW58" i="14"/>
  <c r="ACX58" i="14"/>
  <c r="ACY58" i="14"/>
  <c r="ACZ58" i="14"/>
  <c r="ADA58" i="14"/>
  <c r="ADB58" i="14"/>
  <c r="ADC58" i="14"/>
  <c r="ADD58" i="14"/>
  <c r="ADE58" i="14"/>
  <c r="ADF58" i="14"/>
  <c r="ADG58" i="14"/>
  <c r="ADH58" i="14"/>
  <c r="ADI58" i="14"/>
  <c r="ADJ58" i="14"/>
  <c r="ADK58" i="14"/>
  <c r="ADL58" i="14"/>
  <c r="ADM58" i="14"/>
  <c r="ADN58" i="14"/>
  <c r="ADO58" i="14"/>
  <c r="ADP58" i="14"/>
  <c r="ADQ58" i="14"/>
  <c r="ADR58" i="14"/>
  <c r="ADS58" i="14"/>
  <c r="ADT58" i="14"/>
  <c r="ADU58" i="14"/>
  <c r="ADV58" i="14"/>
  <c r="ADW58" i="14"/>
  <c r="ADX58" i="14"/>
  <c r="ADY58" i="14"/>
  <c r="ADZ58" i="14"/>
  <c r="AEA58" i="14"/>
  <c r="AEB58" i="14"/>
  <c r="AEC58" i="14"/>
  <c r="AED58" i="14"/>
  <c r="AEE58" i="14"/>
  <c r="AEF58" i="14"/>
  <c r="AEG58" i="14"/>
  <c r="AEH58" i="14"/>
  <c r="AEI58" i="14"/>
  <c r="AEJ58" i="14"/>
  <c r="AEK58" i="14"/>
  <c r="AEL58" i="14"/>
  <c r="AEM58" i="14"/>
  <c r="AEN58" i="14"/>
  <c r="AEO58" i="14"/>
  <c r="AEP58" i="14"/>
  <c r="AEQ58" i="14"/>
  <c r="AER58" i="14"/>
  <c r="AES58" i="14"/>
  <c r="AET58" i="14"/>
  <c r="AEU58" i="14"/>
  <c r="AEV58" i="14"/>
  <c r="AEW58" i="14"/>
  <c r="AEX58" i="14"/>
  <c r="AEY58" i="14"/>
  <c r="AEZ58" i="14"/>
  <c r="AFA58" i="14"/>
  <c r="AFB58" i="14"/>
  <c r="AFC58" i="14"/>
  <c r="AFD58" i="14"/>
  <c r="AFE58" i="14"/>
  <c r="AFF58" i="14"/>
  <c r="AFG58" i="14"/>
  <c r="AFH58" i="14"/>
  <c r="AFI58" i="14"/>
  <c r="AFJ58" i="14"/>
  <c r="AFK58" i="14"/>
  <c r="AFL58" i="14"/>
  <c r="AFM58" i="14"/>
  <c r="AFN58" i="14"/>
  <c r="AFO58" i="14"/>
  <c r="AFP58" i="14"/>
  <c r="AFQ58" i="14"/>
  <c r="AFR58" i="14"/>
  <c r="AFS58" i="14"/>
  <c r="AFT58" i="14"/>
  <c r="AFU58" i="14"/>
  <c r="AFV58" i="14"/>
  <c r="AFW58" i="14"/>
  <c r="AFX58" i="14"/>
  <c r="AFY58" i="14"/>
  <c r="AFZ58" i="14"/>
  <c r="AGA58" i="14"/>
  <c r="AGB58" i="14"/>
  <c r="AGC58" i="14"/>
  <c r="AGD58" i="14"/>
  <c r="AGE58" i="14"/>
  <c r="AGF58" i="14"/>
  <c r="AGG58" i="14"/>
  <c r="AGH58" i="14"/>
  <c r="AGI58" i="14"/>
  <c r="AGJ58" i="14"/>
  <c r="AGK58" i="14"/>
  <c r="AGL58" i="14"/>
  <c r="AGM58" i="14"/>
  <c r="AGN58" i="14"/>
  <c r="AGO58" i="14"/>
  <c r="AGP58" i="14"/>
  <c r="AGQ58" i="14"/>
  <c r="AGR58" i="14"/>
  <c r="AGS58" i="14"/>
  <c r="AGT58" i="14"/>
  <c r="AGU58" i="14"/>
  <c r="AGV58" i="14"/>
  <c r="AGW58" i="14"/>
  <c r="AGX58" i="14"/>
  <c r="AGY58" i="14"/>
  <c r="AGZ58" i="14"/>
  <c r="AHA58" i="14"/>
  <c r="AHB58" i="14"/>
  <c r="AHC58" i="14"/>
  <c r="AHD58" i="14"/>
  <c r="AHE58" i="14"/>
  <c r="AHF58" i="14"/>
  <c r="AHG58" i="14"/>
  <c r="AHH58" i="14"/>
  <c r="AHI58" i="14"/>
  <c r="AHJ58" i="14"/>
  <c r="AHK58" i="14"/>
  <c r="AHL58" i="14"/>
  <c r="AHM58" i="14"/>
  <c r="AHN58" i="14"/>
  <c r="AHO58" i="14"/>
  <c r="AHP58" i="14"/>
  <c r="AHQ58" i="14"/>
  <c r="AHR58" i="14"/>
  <c r="AHS58" i="14"/>
  <c r="AHT58" i="14"/>
  <c r="AHU58" i="14"/>
  <c r="AHV58" i="14"/>
  <c r="AHW58" i="14"/>
  <c r="AHX58" i="14"/>
  <c r="AHY58" i="14"/>
  <c r="AHZ58" i="14"/>
  <c r="AIA58" i="14"/>
  <c r="AIB58" i="14"/>
  <c r="AIC58" i="14"/>
  <c r="AID58" i="14"/>
  <c r="AIE58" i="14"/>
  <c r="AIF58" i="14"/>
  <c r="AIG58" i="14"/>
  <c r="AIH58" i="14"/>
  <c r="AII58" i="14"/>
  <c r="AIJ58" i="14"/>
  <c r="AIK58" i="14"/>
  <c r="AIL58" i="14"/>
  <c r="AIM58" i="14"/>
  <c r="AIN58" i="14"/>
  <c r="AIO58" i="14"/>
  <c r="AIP58" i="14"/>
  <c r="AIQ58" i="14"/>
  <c r="AIR58" i="14"/>
  <c r="AIS58" i="14"/>
  <c r="AIT58" i="14"/>
  <c r="AIU58" i="14"/>
  <c r="AIV58" i="14"/>
  <c r="AIW58" i="14"/>
  <c r="AIX58" i="14"/>
  <c r="AIY58" i="14"/>
  <c r="AIZ58" i="14"/>
  <c r="AJA58" i="14"/>
  <c r="AJB58" i="14"/>
  <c r="AJC58" i="14"/>
  <c r="AJD58" i="14"/>
  <c r="AJE58" i="14"/>
  <c r="AJF58" i="14"/>
  <c r="AJG58" i="14"/>
  <c r="AJH58" i="14"/>
  <c r="AJI58" i="14"/>
  <c r="AJJ58" i="14"/>
  <c r="AJK58" i="14"/>
  <c r="AJL58" i="14"/>
  <c r="AJM58" i="14"/>
  <c r="AJN58" i="14"/>
  <c r="AJO58" i="14"/>
  <c r="AJP58" i="14"/>
  <c r="AJQ58" i="14"/>
  <c r="AJR58" i="14"/>
  <c r="AJS58" i="14"/>
  <c r="AJT58" i="14"/>
  <c r="AJU58" i="14"/>
  <c r="AJV58" i="14"/>
  <c r="AJW58" i="14"/>
  <c r="AJX58" i="14"/>
  <c r="AJY58" i="14"/>
  <c r="AJZ58" i="14"/>
  <c r="AKA58" i="14"/>
  <c r="AKB58" i="14"/>
  <c r="AKC58" i="14"/>
  <c r="AKD58" i="14"/>
  <c r="AKE58" i="14"/>
  <c r="AKF58" i="14"/>
  <c r="AKG58" i="14"/>
  <c r="AKH58" i="14"/>
  <c r="AKI58" i="14"/>
  <c r="AKJ58" i="14"/>
  <c r="AKK58" i="14"/>
  <c r="AKL58" i="14"/>
  <c r="AKM58" i="14"/>
  <c r="AKN58" i="14"/>
  <c r="AKO58" i="14"/>
  <c r="AKP58" i="14"/>
  <c r="AKQ58" i="14"/>
  <c r="AKR58" i="14"/>
  <c r="AKS58" i="14"/>
  <c r="AKT58" i="14"/>
  <c r="AKU58" i="14"/>
  <c r="AKV58" i="14"/>
  <c r="AKW58" i="14"/>
  <c r="AKX58" i="14"/>
  <c r="AKY58" i="14"/>
  <c r="AKZ58" i="14"/>
  <c r="ALA58" i="14"/>
  <c r="ALB58" i="14"/>
  <c r="ALC58" i="14"/>
  <c r="ALD58" i="14"/>
  <c r="ALE58" i="14"/>
  <c r="ALF58" i="14"/>
  <c r="ALG58" i="14"/>
  <c r="ALH58" i="14"/>
  <c r="ALI58" i="14"/>
  <c r="ALJ58" i="14"/>
  <c r="ALK58" i="14"/>
  <c r="ALL58" i="14"/>
  <c r="ALM58" i="14"/>
  <c r="ALN58" i="14"/>
  <c r="ALO58" i="14"/>
  <c r="ALP58" i="14"/>
  <c r="ALQ58" i="14"/>
  <c r="ALR58" i="14"/>
  <c r="ALS58" i="14"/>
  <c r="ALT58" i="14"/>
  <c r="ALU58" i="14"/>
  <c r="ALV58" i="14"/>
  <c r="ALW58" i="14"/>
  <c r="ALX58" i="14"/>
  <c r="ALY58" i="14"/>
  <c r="ALZ58" i="14"/>
  <c r="AMA58" i="14"/>
  <c r="AMB58" i="14"/>
  <c r="AMC58" i="14"/>
  <c r="AMD58" i="14"/>
  <c r="AME58" i="14"/>
  <c r="AMF58" i="14"/>
  <c r="AMG58" i="14"/>
  <c r="AMH58" i="14"/>
  <c r="AMI58" i="14"/>
  <c r="AMJ58" i="14"/>
  <c r="TE59" i="14"/>
  <c r="TF59" i="14"/>
  <c r="TG59" i="14"/>
  <c r="TH59" i="14"/>
  <c r="TI59" i="14"/>
  <c r="TJ59" i="14"/>
  <c r="TK59" i="14"/>
  <c r="TL59" i="14"/>
  <c r="TM59" i="14"/>
  <c r="TN59" i="14"/>
  <c r="TO59" i="14"/>
  <c r="TP59" i="14"/>
  <c r="TQ59" i="14"/>
  <c r="TR59" i="14"/>
  <c r="TS59" i="14"/>
  <c r="TT59" i="14"/>
  <c r="TU59" i="14"/>
  <c r="TV59" i="14"/>
  <c r="TW59" i="14"/>
  <c r="TX59" i="14"/>
  <c r="TY59" i="14"/>
  <c r="TZ59" i="14"/>
  <c r="UA59" i="14"/>
  <c r="UB59" i="14"/>
  <c r="UC59" i="14"/>
  <c r="UD59" i="14"/>
  <c r="UE59" i="14"/>
  <c r="UF59" i="14"/>
  <c r="UG59" i="14"/>
  <c r="UH59" i="14"/>
  <c r="UI59" i="14"/>
  <c r="UJ59" i="14"/>
  <c r="UK59" i="14"/>
  <c r="UL59" i="14"/>
  <c r="UM59" i="14"/>
  <c r="UN59" i="14"/>
  <c r="UO59" i="14"/>
  <c r="UP59" i="14"/>
  <c r="UQ59" i="14"/>
  <c r="UR59" i="14"/>
  <c r="US59" i="14"/>
  <c r="UT59" i="14"/>
  <c r="UU59" i="14"/>
  <c r="UV59" i="14"/>
  <c r="UW59" i="14"/>
  <c r="UX59" i="14"/>
  <c r="UY59" i="14"/>
  <c r="UZ59" i="14"/>
  <c r="VA59" i="14"/>
  <c r="VB59" i="14"/>
  <c r="VC59" i="14"/>
  <c r="VD59" i="14"/>
  <c r="VE59" i="14"/>
  <c r="VF59" i="14"/>
  <c r="VG59" i="14"/>
  <c r="VH59" i="14"/>
  <c r="VI59" i="14"/>
  <c r="VJ59" i="14"/>
  <c r="VK59" i="14"/>
  <c r="VL59" i="14"/>
  <c r="VM59" i="14"/>
  <c r="VN59" i="14"/>
  <c r="VO59" i="14"/>
  <c r="VP59" i="14"/>
  <c r="VQ59" i="14"/>
  <c r="VR59" i="14"/>
  <c r="VS59" i="14"/>
  <c r="VT59" i="14"/>
  <c r="VU59" i="14"/>
  <c r="VV59" i="14"/>
  <c r="VW59" i="14"/>
  <c r="VX59" i="14"/>
  <c r="VY59" i="14"/>
  <c r="VZ59" i="14"/>
  <c r="WA59" i="14"/>
  <c r="WB59" i="14"/>
  <c r="WC59" i="14"/>
  <c r="WD59" i="14"/>
  <c r="WE59" i="14"/>
  <c r="WF59" i="14"/>
  <c r="WG59" i="14"/>
  <c r="WH59" i="14"/>
  <c r="WI59" i="14"/>
  <c r="WJ59" i="14"/>
  <c r="WK59" i="14"/>
  <c r="WL59" i="14"/>
  <c r="WM59" i="14"/>
  <c r="WN59" i="14"/>
  <c r="WO59" i="14"/>
  <c r="WP59" i="14"/>
  <c r="WQ59" i="14"/>
  <c r="WR59" i="14"/>
  <c r="WS59" i="14"/>
  <c r="WT59" i="14"/>
  <c r="WU59" i="14"/>
  <c r="WV59" i="14"/>
  <c r="WW59" i="14"/>
  <c r="WX59" i="14"/>
  <c r="WY59" i="14"/>
  <c r="WZ59" i="14"/>
  <c r="XA59" i="14"/>
  <c r="XB59" i="14"/>
  <c r="XC59" i="14"/>
  <c r="XD59" i="14"/>
  <c r="XE59" i="14"/>
  <c r="XF59" i="14"/>
  <c r="XG59" i="14"/>
  <c r="XH59" i="14"/>
  <c r="XI59" i="14"/>
  <c r="XJ59" i="14"/>
  <c r="XK59" i="14"/>
  <c r="XL59" i="14"/>
  <c r="XM59" i="14"/>
  <c r="XN59" i="14"/>
  <c r="XO59" i="14"/>
  <c r="XP59" i="14"/>
  <c r="XQ59" i="14"/>
  <c r="XR59" i="14"/>
  <c r="XS59" i="14"/>
  <c r="XT59" i="14"/>
  <c r="XU59" i="14"/>
  <c r="XV59" i="14"/>
  <c r="XW59" i="14"/>
  <c r="XX59" i="14"/>
  <c r="XY59" i="14"/>
  <c r="XZ59" i="14"/>
  <c r="YA59" i="14"/>
  <c r="YB59" i="14"/>
  <c r="YC59" i="14"/>
  <c r="YD59" i="14"/>
  <c r="YE59" i="14"/>
  <c r="YF59" i="14"/>
  <c r="YG59" i="14"/>
  <c r="YH59" i="14"/>
  <c r="YI59" i="14"/>
  <c r="YJ59" i="14"/>
  <c r="YK59" i="14"/>
  <c r="YL59" i="14"/>
  <c r="YM59" i="14"/>
  <c r="YN59" i="14"/>
  <c r="YO59" i="14"/>
  <c r="YP59" i="14"/>
  <c r="YQ59" i="14"/>
  <c r="YR59" i="14"/>
  <c r="YS59" i="14"/>
  <c r="YT59" i="14"/>
  <c r="YU59" i="14"/>
  <c r="YV59" i="14"/>
  <c r="YW59" i="14"/>
  <c r="YX59" i="14"/>
  <c r="YY59" i="14"/>
  <c r="YZ59" i="14"/>
  <c r="ZA59" i="14"/>
  <c r="ZB59" i="14"/>
  <c r="ZC59" i="14"/>
  <c r="ZD59" i="14"/>
  <c r="ZE59" i="14"/>
  <c r="ZF59" i="14"/>
  <c r="ZG59" i="14"/>
  <c r="ZH59" i="14"/>
  <c r="ZI59" i="14"/>
  <c r="ZJ59" i="14"/>
  <c r="ZK59" i="14"/>
  <c r="ZL59" i="14"/>
  <c r="ZM59" i="14"/>
  <c r="ZN59" i="14"/>
  <c r="ZO59" i="14"/>
  <c r="ZP59" i="14"/>
  <c r="ZQ59" i="14"/>
  <c r="ZR59" i="14"/>
  <c r="ZS59" i="14"/>
  <c r="ZT59" i="14"/>
  <c r="ZU59" i="14"/>
  <c r="ZV59" i="14"/>
  <c r="ZW59" i="14"/>
  <c r="ZX59" i="14"/>
  <c r="ZY59" i="14"/>
  <c r="ZZ59" i="14"/>
  <c r="AAA59" i="14"/>
  <c r="AAB59" i="14"/>
  <c r="AAC59" i="14"/>
  <c r="AAD59" i="14"/>
  <c r="AAE59" i="14"/>
  <c r="AAF59" i="14"/>
  <c r="AAG59" i="14"/>
  <c r="AAH59" i="14"/>
  <c r="AAI59" i="14"/>
  <c r="AAJ59" i="14"/>
  <c r="AAK59" i="14"/>
  <c r="AAL59" i="14"/>
  <c r="AAM59" i="14"/>
  <c r="AAN59" i="14"/>
  <c r="AAO59" i="14"/>
  <c r="AAP59" i="14"/>
  <c r="AAQ59" i="14"/>
  <c r="AAR59" i="14"/>
  <c r="AAS59" i="14"/>
  <c r="AAT59" i="14"/>
  <c r="AAU59" i="14"/>
  <c r="AAV59" i="14"/>
  <c r="AAW59" i="14"/>
  <c r="AAX59" i="14"/>
  <c r="AAY59" i="14"/>
  <c r="AAZ59" i="14"/>
  <c r="ABA59" i="14"/>
  <c r="ABB59" i="14"/>
  <c r="ABC59" i="14"/>
  <c r="ABD59" i="14"/>
  <c r="ABE59" i="14"/>
  <c r="ABF59" i="14"/>
  <c r="ABG59" i="14"/>
  <c r="ABH59" i="14"/>
  <c r="ABI59" i="14"/>
  <c r="ABJ59" i="14"/>
  <c r="ABK59" i="14"/>
  <c r="ABL59" i="14"/>
  <c r="ABM59" i="14"/>
  <c r="ABN59" i="14"/>
  <c r="ABO59" i="14"/>
  <c r="ABP59" i="14"/>
  <c r="ABQ59" i="14"/>
  <c r="ABR59" i="14"/>
  <c r="ABS59" i="14"/>
  <c r="ABT59" i="14"/>
  <c r="ABU59" i="14"/>
  <c r="ABV59" i="14"/>
  <c r="ABW59" i="14"/>
  <c r="ABX59" i="14"/>
  <c r="ABY59" i="14"/>
  <c r="ABZ59" i="14"/>
  <c r="ACA59" i="14"/>
  <c r="ACB59" i="14"/>
  <c r="ACC59" i="14"/>
  <c r="ACD59" i="14"/>
  <c r="ACE59" i="14"/>
  <c r="ACF59" i="14"/>
  <c r="ACG59" i="14"/>
  <c r="ACH59" i="14"/>
  <c r="ACI59" i="14"/>
  <c r="ACJ59" i="14"/>
  <c r="ACK59" i="14"/>
  <c r="ACL59" i="14"/>
  <c r="ACM59" i="14"/>
  <c r="ACN59" i="14"/>
  <c r="ACO59" i="14"/>
  <c r="ACP59" i="14"/>
  <c r="ACQ59" i="14"/>
  <c r="ACR59" i="14"/>
  <c r="ACS59" i="14"/>
  <c r="ACT59" i="14"/>
  <c r="ACU59" i="14"/>
  <c r="ACV59" i="14"/>
  <c r="ACW59" i="14"/>
  <c r="ACX59" i="14"/>
  <c r="ACY59" i="14"/>
  <c r="ACZ59" i="14"/>
  <c r="ADA59" i="14"/>
  <c r="ADB59" i="14"/>
  <c r="ADC59" i="14"/>
  <c r="ADD59" i="14"/>
  <c r="ADE59" i="14"/>
  <c r="ADF59" i="14"/>
  <c r="ADG59" i="14"/>
  <c r="ADH59" i="14"/>
  <c r="ADI59" i="14"/>
  <c r="ADJ59" i="14"/>
  <c r="ADK59" i="14"/>
  <c r="ADL59" i="14"/>
  <c r="ADM59" i="14"/>
  <c r="ADN59" i="14"/>
  <c r="ADO59" i="14"/>
  <c r="ADP59" i="14"/>
  <c r="ADQ59" i="14"/>
  <c r="ADR59" i="14"/>
  <c r="ADS59" i="14"/>
  <c r="ADT59" i="14"/>
  <c r="ADU59" i="14"/>
  <c r="ADV59" i="14"/>
  <c r="ADW59" i="14"/>
  <c r="ADX59" i="14"/>
  <c r="ADY59" i="14"/>
  <c r="ADZ59" i="14"/>
  <c r="AEA59" i="14"/>
  <c r="AEB59" i="14"/>
  <c r="AEC59" i="14"/>
  <c r="AED59" i="14"/>
  <c r="AEE59" i="14"/>
  <c r="AEF59" i="14"/>
  <c r="AEG59" i="14"/>
  <c r="AEH59" i="14"/>
  <c r="AEI59" i="14"/>
  <c r="AEJ59" i="14"/>
  <c r="AEK59" i="14"/>
  <c r="AEL59" i="14"/>
  <c r="AEM59" i="14"/>
  <c r="AEN59" i="14"/>
  <c r="AEO59" i="14"/>
  <c r="AEP59" i="14"/>
  <c r="AEQ59" i="14"/>
  <c r="AER59" i="14"/>
  <c r="AES59" i="14"/>
  <c r="AET59" i="14"/>
  <c r="AEU59" i="14"/>
  <c r="AEV59" i="14"/>
  <c r="AEW59" i="14"/>
  <c r="AEX59" i="14"/>
  <c r="AEY59" i="14"/>
  <c r="AEZ59" i="14"/>
  <c r="AFA59" i="14"/>
  <c r="AFB59" i="14"/>
  <c r="AFC59" i="14"/>
  <c r="AFD59" i="14"/>
  <c r="AFE59" i="14"/>
  <c r="AFF59" i="14"/>
  <c r="AFG59" i="14"/>
  <c r="AFH59" i="14"/>
  <c r="AFI59" i="14"/>
  <c r="AFJ59" i="14"/>
  <c r="AFK59" i="14"/>
  <c r="AFL59" i="14"/>
  <c r="AFM59" i="14"/>
  <c r="AFN59" i="14"/>
  <c r="AFO59" i="14"/>
  <c r="AFP59" i="14"/>
  <c r="AFQ59" i="14"/>
  <c r="AFR59" i="14"/>
  <c r="AFS59" i="14"/>
  <c r="AFT59" i="14"/>
  <c r="AFU59" i="14"/>
  <c r="AFV59" i="14"/>
  <c r="AFW59" i="14"/>
  <c r="AFX59" i="14"/>
  <c r="AFY59" i="14"/>
  <c r="AFZ59" i="14"/>
  <c r="AGA59" i="14"/>
  <c r="AGB59" i="14"/>
  <c r="AGC59" i="14"/>
  <c r="AGD59" i="14"/>
  <c r="AGE59" i="14"/>
  <c r="AGF59" i="14"/>
  <c r="AGG59" i="14"/>
  <c r="AGH59" i="14"/>
  <c r="AGI59" i="14"/>
  <c r="AGJ59" i="14"/>
  <c r="AGK59" i="14"/>
  <c r="AGL59" i="14"/>
  <c r="AGM59" i="14"/>
  <c r="AGN59" i="14"/>
  <c r="AGO59" i="14"/>
  <c r="AGP59" i="14"/>
  <c r="AGQ59" i="14"/>
  <c r="AGR59" i="14"/>
  <c r="AGS59" i="14"/>
  <c r="AGT59" i="14"/>
  <c r="AGU59" i="14"/>
  <c r="AGV59" i="14"/>
  <c r="AGW59" i="14"/>
  <c r="AGX59" i="14"/>
  <c r="AGY59" i="14"/>
  <c r="AGZ59" i="14"/>
  <c r="AHA59" i="14"/>
  <c r="AHB59" i="14"/>
  <c r="AHC59" i="14"/>
  <c r="AHD59" i="14"/>
  <c r="AHE59" i="14"/>
  <c r="AHF59" i="14"/>
  <c r="AHG59" i="14"/>
  <c r="AHH59" i="14"/>
  <c r="AHI59" i="14"/>
  <c r="AHJ59" i="14"/>
  <c r="AHK59" i="14"/>
  <c r="AHL59" i="14"/>
  <c r="AHM59" i="14"/>
  <c r="AHN59" i="14"/>
  <c r="AHO59" i="14"/>
  <c r="AHP59" i="14"/>
  <c r="AHQ59" i="14"/>
  <c r="AHR59" i="14"/>
  <c r="AHS59" i="14"/>
  <c r="AHT59" i="14"/>
  <c r="AHU59" i="14"/>
  <c r="AHV59" i="14"/>
  <c r="AHW59" i="14"/>
  <c r="AHX59" i="14"/>
  <c r="AHY59" i="14"/>
  <c r="AHZ59" i="14"/>
  <c r="AIA59" i="14"/>
  <c r="AIB59" i="14"/>
  <c r="AIC59" i="14"/>
  <c r="AID59" i="14"/>
  <c r="AIE59" i="14"/>
  <c r="AIF59" i="14"/>
  <c r="AIG59" i="14"/>
  <c r="AIH59" i="14"/>
  <c r="AII59" i="14"/>
  <c r="AIJ59" i="14"/>
  <c r="AIK59" i="14"/>
  <c r="AIL59" i="14"/>
  <c r="AIM59" i="14"/>
  <c r="AIN59" i="14"/>
  <c r="AIO59" i="14"/>
  <c r="AIP59" i="14"/>
  <c r="AIQ59" i="14"/>
  <c r="AIR59" i="14"/>
  <c r="AIS59" i="14"/>
  <c r="AIT59" i="14"/>
  <c r="AIU59" i="14"/>
  <c r="AIV59" i="14"/>
  <c r="AIW59" i="14"/>
  <c r="AIX59" i="14"/>
  <c r="AIY59" i="14"/>
  <c r="AIZ59" i="14"/>
  <c r="AJA59" i="14"/>
  <c r="AJB59" i="14"/>
  <c r="AJC59" i="14"/>
  <c r="AJD59" i="14"/>
  <c r="AJE59" i="14"/>
  <c r="AJF59" i="14"/>
  <c r="AJG59" i="14"/>
  <c r="AJH59" i="14"/>
  <c r="AJI59" i="14"/>
  <c r="AJJ59" i="14"/>
  <c r="AJK59" i="14"/>
  <c r="AJL59" i="14"/>
  <c r="AJM59" i="14"/>
  <c r="AJN59" i="14"/>
  <c r="AJO59" i="14"/>
  <c r="AJP59" i="14"/>
  <c r="AJQ59" i="14"/>
  <c r="AJR59" i="14"/>
  <c r="AJS59" i="14"/>
  <c r="AJT59" i="14"/>
  <c r="AJU59" i="14"/>
  <c r="AJV59" i="14"/>
  <c r="AJW59" i="14"/>
  <c r="AJX59" i="14"/>
  <c r="AJY59" i="14"/>
  <c r="AJZ59" i="14"/>
  <c r="AKA59" i="14"/>
  <c r="AKB59" i="14"/>
  <c r="AKC59" i="14"/>
  <c r="AKD59" i="14"/>
  <c r="AKE59" i="14"/>
  <c r="AKF59" i="14"/>
  <c r="AKG59" i="14"/>
  <c r="AKH59" i="14"/>
  <c r="AKI59" i="14"/>
  <c r="AKJ59" i="14"/>
  <c r="AKK59" i="14"/>
  <c r="AKL59" i="14"/>
  <c r="AKM59" i="14"/>
  <c r="AKN59" i="14"/>
  <c r="AKO59" i="14"/>
  <c r="AKP59" i="14"/>
  <c r="AKQ59" i="14"/>
  <c r="AKR59" i="14"/>
  <c r="AKS59" i="14"/>
  <c r="AKT59" i="14"/>
  <c r="AKU59" i="14"/>
  <c r="AKV59" i="14"/>
  <c r="AKW59" i="14"/>
  <c r="AKX59" i="14"/>
  <c r="AKY59" i="14"/>
  <c r="AKZ59" i="14"/>
  <c r="ALA59" i="14"/>
  <c r="ALB59" i="14"/>
  <c r="ALC59" i="14"/>
  <c r="ALD59" i="14"/>
  <c r="ALE59" i="14"/>
  <c r="ALF59" i="14"/>
  <c r="ALG59" i="14"/>
  <c r="ALH59" i="14"/>
  <c r="ALI59" i="14"/>
  <c r="ALJ59" i="14"/>
  <c r="ALK59" i="14"/>
  <c r="ALL59" i="14"/>
  <c r="ALM59" i="14"/>
  <c r="ALN59" i="14"/>
  <c r="ALO59" i="14"/>
  <c r="ALP59" i="14"/>
  <c r="ALQ59" i="14"/>
  <c r="ALR59" i="14"/>
  <c r="ALS59" i="14"/>
  <c r="ALT59" i="14"/>
  <c r="ALU59" i="14"/>
  <c r="ALV59" i="14"/>
  <c r="ALW59" i="14"/>
  <c r="ALX59" i="14"/>
  <c r="ALY59" i="14"/>
  <c r="ALZ59" i="14"/>
  <c r="AMA59" i="14"/>
  <c r="AMB59" i="14"/>
  <c r="AMC59" i="14"/>
  <c r="AMD59" i="14"/>
  <c r="AME59" i="14"/>
  <c r="AMF59" i="14"/>
  <c r="AMG59" i="14"/>
  <c r="AMH59" i="14"/>
  <c r="AMI59" i="14"/>
  <c r="AMJ59" i="14"/>
  <c r="TE60" i="14"/>
  <c r="TF60" i="14"/>
  <c r="TG60" i="14"/>
  <c r="TH60" i="14"/>
  <c r="TI60" i="14"/>
  <c r="TJ60" i="14"/>
  <c r="TK60" i="14"/>
  <c r="TL60" i="14"/>
  <c r="TM60" i="14"/>
  <c r="TN60" i="14"/>
  <c r="TO60" i="14"/>
  <c r="TP60" i="14"/>
  <c r="TQ60" i="14"/>
  <c r="TR60" i="14"/>
  <c r="TS60" i="14"/>
  <c r="TT60" i="14"/>
  <c r="TU60" i="14"/>
  <c r="TV60" i="14"/>
  <c r="TW60" i="14"/>
  <c r="TX60" i="14"/>
  <c r="TY60" i="14"/>
  <c r="TZ60" i="14"/>
  <c r="UA60" i="14"/>
  <c r="UB60" i="14"/>
  <c r="UC60" i="14"/>
  <c r="UD60" i="14"/>
  <c r="UE60" i="14"/>
  <c r="UF60" i="14"/>
  <c r="UG60" i="14"/>
  <c r="UH60" i="14"/>
  <c r="UI60" i="14"/>
  <c r="UJ60" i="14"/>
  <c r="UK60" i="14"/>
  <c r="UL60" i="14"/>
  <c r="UM60" i="14"/>
  <c r="UN60" i="14"/>
  <c r="UO60" i="14"/>
  <c r="UP60" i="14"/>
  <c r="UQ60" i="14"/>
  <c r="UR60" i="14"/>
  <c r="US60" i="14"/>
  <c r="UT60" i="14"/>
  <c r="UU60" i="14"/>
  <c r="UV60" i="14"/>
  <c r="UW60" i="14"/>
  <c r="UX60" i="14"/>
  <c r="UY60" i="14"/>
  <c r="UZ60" i="14"/>
  <c r="VA60" i="14"/>
  <c r="VB60" i="14"/>
  <c r="VC60" i="14"/>
  <c r="VD60" i="14"/>
  <c r="VE60" i="14"/>
  <c r="VF60" i="14"/>
  <c r="VG60" i="14"/>
  <c r="VH60" i="14"/>
  <c r="VI60" i="14"/>
  <c r="VJ60" i="14"/>
  <c r="VK60" i="14"/>
  <c r="VL60" i="14"/>
  <c r="VM60" i="14"/>
  <c r="VN60" i="14"/>
  <c r="VO60" i="14"/>
  <c r="VP60" i="14"/>
  <c r="VQ60" i="14"/>
  <c r="VR60" i="14"/>
  <c r="VS60" i="14"/>
  <c r="VT60" i="14"/>
  <c r="VU60" i="14"/>
  <c r="VV60" i="14"/>
  <c r="VW60" i="14"/>
  <c r="VX60" i="14"/>
  <c r="VY60" i="14"/>
  <c r="VZ60" i="14"/>
  <c r="WA60" i="14"/>
  <c r="WB60" i="14"/>
  <c r="WC60" i="14"/>
  <c r="WD60" i="14"/>
  <c r="WE60" i="14"/>
  <c r="WF60" i="14"/>
  <c r="WG60" i="14"/>
  <c r="WH60" i="14"/>
  <c r="WI60" i="14"/>
  <c r="WJ60" i="14"/>
  <c r="WK60" i="14"/>
  <c r="WL60" i="14"/>
  <c r="WM60" i="14"/>
  <c r="WN60" i="14"/>
  <c r="WO60" i="14"/>
  <c r="WP60" i="14"/>
  <c r="WQ60" i="14"/>
  <c r="WR60" i="14"/>
  <c r="WS60" i="14"/>
  <c r="WT60" i="14"/>
  <c r="WU60" i="14"/>
  <c r="WV60" i="14"/>
  <c r="WW60" i="14"/>
  <c r="WX60" i="14"/>
  <c r="WY60" i="14"/>
  <c r="WZ60" i="14"/>
  <c r="XA60" i="14"/>
  <c r="XB60" i="14"/>
  <c r="XC60" i="14"/>
  <c r="XD60" i="14"/>
  <c r="XE60" i="14"/>
  <c r="XF60" i="14"/>
  <c r="XG60" i="14"/>
  <c r="XH60" i="14"/>
  <c r="XI60" i="14"/>
  <c r="XJ60" i="14"/>
  <c r="XK60" i="14"/>
  <c r="XL60" i="14"/>
  <c r="XM60" i="14"/>
  <c r="XN60" i="14"/>
  <c r="XO60" i="14"/>
  <c r="XP60" i="14"/>
  <c r="XQ60" i="14"/>
  <c r="XR60" i="14"/>
  <c r="XS60" i="14"/>
  <c r="XT60" i="14"/>
  <c r="XU60" i="14"/>
  <c r="XV60" i="14"/>
  <c r="XW60" i="14"/>
  <c r="XX60" i="14"/>
  <c r="XY60" i="14"/>
  <c r="XZ60" i="14"/>
  <c r="YA60" i="14"/>
  <c r="YB60" i="14"/>
  <c r="YC60" i="14"/>
  <c r="YD60" i="14"/>
  <c r="YE60" i="14"/>
  <c r="YF60" i="14"/>
  <c r="YG60" i="14"/>
  <c r="YH60" i="14"/>
  <c r="YI60" i="14"/>
  <c r="YJ60" i="14"/>
  <c r="YK60" i="14"/>
  <c r="YL60" i="14"/>
  <c r="YM60" i="14"/>
  <c r="YN60" i="14"/>
  <c r="YO60" i="14"/>
  <c r="YP60" i="14"/>
  <c r="YQ60" i="14"/>
  <c r="YR60" i="14"/>
  <c r="YS60" i="14"/>
  <c r="YT60" i="14"/>
  <c r="YU60" i="14"/>
  <c r="YV60" i="14"/>
  <c r="YW60" i="14"/>
  <c r="YX60" i="14"/>
  <c r="YY60" i="14"/>
  <c r="YZ60" i="14"/>
  <c r="ZA60" i="14"/>
  <c r="ZB60" i="14"/>
  <c r="ZC60" i="14"/>
  <c r="ZD60" i="14"/>
  <c r="ZE60" i="14"/>
  <c r="ZF60" i="14"/>
  <c r="ZG60" i="14"/>
  <c r="ZH60" i="14"/>
  <c r="ZI60" i="14"/>
  <c r="ZJ60" i="14"/>
  <c r="ZK60" i="14"/>
  <c r="ZL60" i="14"/>
  <c r="ZM60" i="14"/>
  <c r="ZN60" i="14"/>
  <c r="ZO60" i="14"/>
  <c r="ZP60" i="14"/>
  <c r="ZQ60" i="14"/>
  <c r="ZR60" i="14"/>
  <c r="ZS60" i="14"/>
  <c r="ZT60" i="14"/>
  <c r="ZU60" i="14"/>
  <c r="ZV60" i="14"/>
  <c r="ZW60" i="14"/>
  <c r="ZX60" i="14"/>
  <c r="ZY60" i="14"/>
  <c r="ZZ60" i="14"/>
  <c r="AAA60" i="14"/>
  <c r="AAB60" i="14"/>
  <c r="AAC60" i="14"/>
  <c r="AAD60" i="14"/>
  <c r="AAE60" i="14"/>
  <c r="AAF60" i="14"/>
  <c r="AAG60" i="14"/>
  <c r="AAH60" i="14"/>
  <c r="AAI60" i="14"/>
  <c r="AAJ60" i="14"/>
  <c r="AAK60" i="14"/>
  <c r="AAL60" i="14"/>
  <c r="AAM60" i="14"/>
  <c r="AAN60" i="14"/>
  <c r="AAO60" i="14"/>
  <c r="AAP60" i="14"/>
  <c r="AAQ60" i="14"/>
  <c r="AAR60" i="14"/>
  <c r="AAS60" i="14"/>
  <c r="AAT60" i="14"/>
  <c r="AAU60" i="14"/>
  <c r="AAV60" i="14"/>
  <c r="AAW60" i="14"/>
  <c r="AAX60" i="14"/>
  <c r="AAY60" i="14"/>
  <c r="AAZ60" i="14"/>
  <c r="ABA60" i="14"/>
  <c r="ABB60" i="14"/>
  <c r="ABC60" i="14"/>
  <c r="ABD60" i="14"/>
  <c r="ABE60" i="14"/>
  <c r="ABF60" i="14"/>
  <c r="ABG60" i="14"/>
  <c r="ABH60" i="14"/>
  <c r="ABI60" i="14"/>
  <c r="ABJ60" i="14"/>
  <c r="ABK60" i="14"/>
  <c r="ABL60" i="14"/>
  <c r="ABM60" i="14"/>
  <c r="ABN60" i="14"/>
  <c r="ABO60" i="14"/>
  <c r="ABP60" i="14"/>
  <c r="ABQ60" i="14"/>
  <c r="ABR60" i="14"/>
  <c r="ABS60" i="14"/>
  <c r="ABT60" i="14"/>
  <c r="ABU60" i="14"/>
  <c r="ABV60" i="14"/>
  <c r="ABW60" i="14"/>
  <c r="ABX60" i="14"/>
  <c r="ABY60" i="14"/>
  <c r="ABZ60" i="14"/>
  <c r="ACA60" i="14"/>
  <c r="ACB60" i="14"/>
  <c r="ACC60" i="14"/>
  <c r="ACD60" i="14"/>
  <c r="ACE60" i="14"/>
  <c r="ACF60" i="14"/>
  <c r="ACG60" i="14"/>
  <c r="ACH60" i="14"/>
  <c r="ACI60" i="14"/>
  <c r="ACJ60" i="14"/>
  <c r="ACK60" i="14"/>
  <c r="ACL60" i="14"/>
  <c r="ACM60" i="14"/>
  <c r="ACN60" i="14"/>
  <c r="ACO60" i="14"/>
  <c r="ACP60" i="14"/>
  <c r="ACQ60" i="14"/>
  <c r="ACR60" i="14"/>
  <c r="ACS60" i="14"/>
  <c r="ACT60" i="14"/>
  <c r="ACU60" i="14"/>
  <c r="ACV60" i="14"/>
  <c r="ACW60" i="14"/>
  <c r="ACX60" i="14"/>
  <c r="ACY60" i="14"/>
  <c r="ACZ60" i="14"/>
  <c r="ADA60" i="14"/>
  <c r="ADB60" i="14"/>
  <c r="ADC60" i="14"/>
  <c r="ADD60" i="14"/>
  <c r="ADE60" i="14"/>
  <c r="ADF60" i="14"/>
  <c r="ADG60" i="14"/>
  <c r="ADH60" i="14"/>
  <c r="ADI60" i="14"/>
  <c r="ADJ60" i="14"/>
  <c r="ADK60" i="14"/>
  <c r="ADL60" i="14"/>
  <c r="ADM60" i="14"/>
  <c r="ADN60" i="14"/>
  <c r="ADO60" i="14"/>
  <c r="ADP60" i="14"/>
  <c r="ADQ60" i="14"/>
  <c r="ADR60" i="14"/>
  <c r="ADS60" i="14"/>
  <c r="ADT60" i="14"/>
  <c r="ADU60" i="14"/>
  <c r="ADV60" i="14"/>
  <c r="ADW60" i="14"/>
  <c r="ADX60" i="14"/>
  <c r="ADY60" i="14"/>
  <c r="ADZ60" i="14"/>
  <c r="AEA60" i="14"/>
  <c r="AEB60" i="14"/>
  <c r="AEC60" i="14"/>
  <c r="AED60" i="14"/>
  <c r="AEE60" i="14"/>
  <c r="AEF60" i="14"/>
  <c r="AEG60" i="14"/>
  <c r="AEH60" i="14"/>
  <c r="AEI60" i="14"/>
  <c r="AEJ60" i="14"/>
  <c r="AEK60" i="14"/>
  <c r="AEL60" i="14"/>
  <c r="AEM60" i="14"/>
  <c r="AEN60" i="14"/>
  <c r="AEO60" i="14"/>
  <c r="AEP60" i="14"/>
  <c r="AEQ60" i="14"/>
  <c r="AER60" i="14"/>
  <c r="AES60" i="14"/>
  <c r="AET60" i="14"/>
  <c r="AEU60" i="14"/>
  <c r="AEV60" i="14"/>
  <c r="AEW60" i="14"/>
  <c r="AEX60" i="14"/>
  <c r="AEY60" i="14"/>
  <c r="AEZ60" i="14"/>
  <c r="AFA60" i="14"/>
  <c r="AFB60" i="14"/>
  <c r="AFC60" i="14"/>
  <c r="AFD60" i="14"/>
  <c r="AFE60" i="14"/>
  <c r="AFF60" i="14"/>
  <c r="AFG60" i="14"/>
  <c r="AFH60" i="14"/>
  <c r="AFI60" i="14"/>
  <c r="AFJ60" i="14"/>
  <c r="AFK60" i="14"/>
  <c r="AFL60" i="14"/>
  <c r="AFM60" i="14"/>
  <c r="AFN60" i="14"/>
  <c r="AFO60" i="14"/>
  <c r="AFP60" i="14"/>
  <c r="AFQ60" i="14"/>
  <c r="AFR60" i="14"/>
  <c r="AFS60" i="14"/>
  <c r="AFT60" i="14"/>
  <c r="AFU60" i="14"/>
  <c r="AFV60" i="14"/>
  <c r="AFW60" i="14"/>
  <c r="AFX60" i="14"/>
  <c r="AFY60" i="14"/>
  <c r="AFZ60" i="14"/>
  <c r="AGA60" i="14"/>
  <c r="AGB60" i="14"/>
  <c r="AGC60" i="14"/>
  <c r="AGD60" i="14"/>
  <c r="AGE60" i="14"/>
  <c r="AGF60" i="14"/>
  <c r="AGG60" i="14"/>
  <c r="AGH60" i="14"/>
  <c r="AGI60" i="14"/>
  <c r="AGJ60" i="14"/>
  <c r="AGK60" i="14"/>
  <c r="AGL60" i="14"/>
  <c r="AGM60" i="14"/>
  <c r="AGN60" i="14"/>
  <c r="AGO60" i="14"/>
  <c r="AGP60" i="14"/>
  <c r="AGQ60" i="14"/>
  <c r="AGR60" i="14"/>
  <c r="AGS60" i="14"/>
  <c r="AGT60" i="14"/>
  <c r="AGU60" i="14"/>
  <c r="AGV60" i="14"/>
  <c r="AGW60" i="14"/>
  <c r="AGX60" i="14"/>
  <c r="AGY60" i="14"/>
  <c r="AGZ60" i="14"/>
  <c r="AHA60" i="14"/>
  <c r="AHB60" i="14"/>
  <c r="AHC60" i="14"/>
  <c r="AHD60" i="14"/>
  <c r="AHE60" i="14"/>
  <c r="AHF60" i="14"/>
  <c r="AHG60" i="14"/>
  <c r="AHH60" i="14"/>
  <c r="AHI60" i="14"/>
  <c r="AHJ60" i="14"/>
  <c r="AHK60" i="14"/>
  <c r="AHL60" i="14"/>
  <c r="AHM60" i="14"/>
  <c r="AHN60" i="14"/>
  <c r="AHO60" i="14"/>
  <c r="AHP60" i="14"/>
  <c r="AHQ60" i="14"/>
  <c r="AHR60" i="14"/>
  <c r="AHS60" i="14"/>
  <c r="AHT60" i="14"/>
  <c r="AHU60" i="14"/>
  <c r="AHV60" i="14"/>
  <c r="AHW60" i="14"/>
  <c r="AHX60" i="14"/>
  <c r="AHY60" i="14"/>
  <c r="AHZ60" i="14"/>
  <c r="AIA60" i="14"/>
  <c r="AIB60" i="14"/>
  <c r="AIC60" i="14"/>
  <c r="AID60" i="14"/>
  <c r="AIE60" i="14"/>
  <c r="AIF60" i="14"/>
  <c r="AIG60" i="14"/>
  <c r="AIH60" i="14"/>
  <c r="AII60" i="14"/>
  <c r="AIJ60" i="14"/>
  <c r="AIK60" i="14"/>
  <c r="AIL60" i="14"/>
  <c r="AIM60" i="14"/>
  <c r="AIN60" i="14"/>
  <c r="AIO60" i="14"/>
  <c r="AIP60" i="14"/>
  <c r="AIQ60" i="14"/>
  <c r="AIR60" i="14"/>
  <c r="AIS60" i="14"/>
  <c r="AIT60" i="14"/>
  <c r="AIU60" i="14"/>
  <c r="AIV60" i="14"/>
  <c r="AIW60" i="14"/>
  <c r="AIX60" i="14"/>
  <c r="AIY60" i="14"/>
  <c r="AIZ60" i="14"/>
  <c r="AJA60" i="14"/>
  <c r="AJB60" i="14"/>
  <c r="AJC60" i="14"/>
  <c r="AJD60" i="14"/>
  <c r="AJE60" i="14"/>
  <c r="AJF60" i="14"/>
  <c r="AJG60" i="14"/>
  <c r="AJH60" i="14"/>
  <c r="AJI60" i="14"/>
  <c r="AJJ60" i="14"/>
  <c r="AJK60" i="14"/>
  <c r="AJL60" i="14"/>
  <c r="AJM60" i="14"/>
  <c r="AJN60" i="14"/>
  <c r="AJO60" i="14"/>
  <c r="AJP60" i="14"/>
  <c r="AJQ60" i="14"/>
  <c r="AJR60" i="14"/>
  <c r="AJS60" i="14"/>
  <c r="AJT60" i="14"/>
  <c r="AJU60" i="14"/>
  <c r="AJV60" i="14"/>
  <c r="AJW60" i="14"/>
  <c r="AJX60" i="14"/>
  <c r="AJY60" i="14"/>
  <c r="AJZ60" i="14"/>
  <c r="AKA60" i="14"/>
  <c r="AKB60" i="14"/>
  <c r="AKC60" i="14"/>
  <c r="AKD60" i="14"/>
  <c r="AKE60" i="14"/>
  <c r="AKF60" i="14"/>
  <c r="AKG60" i="14"/>
  <c r="AKH60" i="14"/>
  <c r="AKI60" i="14"/>
  <c r="AKJ60" i="14"/>
  <c r="AKK60" i="14"/>
  <c r="AKL60" i="14"/>
  <c r="AKM60" i="14"/>
  <c r="AKN60" i="14"/>
  <c r="AKO60" i="14"/>
  <c r="AKP60" i="14"/>
  <c r="AKQ60" i="14"/>
  <c r="AKR60" i="14"/>
  <c r="AKS60" i="14"/>
  <c r="AKT60" i="14"/>
  <c r="AKU60" i="14"/>
  <c r="AKV60" i="14"/>
  <c r="AKW60" i="14"/>
  <c r="AKX60" i="14"/>
  <c r="AKY60" i="14"/>
  <c r="AKZ60" i="14"/>
  <c r="ALA60" i="14"/>
  <c r="ALB60" i="14"/>
  <c r="ALC60" i="14"/>
  <c r="ALD60" i="14"/>
  <c r="ALE60" i="14"/>
  <c r="ALF60" i="14"/>
  <c r="ALG60" i="14"/>
  <c r="ALH60" i="14"/>
  <c r="ALI60" i="14"/>
  <c r="ALJ60" i="14"/>
  <c r="ALK60" i="14"/>
  <c r="ALL60" i="14"/>
  <c r="ALM60" i="14"/>
  <c r="ALN60" i="14"/>
  <c r="ALO60" i="14"/>
  <c r="ALP60" i="14"/>
  <c r="ALQ60" i="14"/>
  <c r="ALR60" i="14"/>
  <c r="ALS60" i="14"/>
  <c r="ALT60" i="14"/>
  <c r="ALU60" i="14"/>
  <c r="ALV60" i="14"/>
  <c r="ALW60" i="14"/>
  <c r="ALX60" i="14"/>
  <c r="ALY60" i="14"/>
  <c r="ALZ60" i="14"/>
  <c r="AMA60" i="14"/>
  <c r="AMB60" i="14"/>
  <c r="AMC60" i="14"/>
  <c r="AMD60" i="14"/>
  <c r="AME60" i="14"/>
  <c r="AMF60" i="14"/>
  <c r="AMG60" i="14"/>
  <c r="AMH60" i="14"/>
  <c r="AMI60" i="14"/>
  <c r="AMJ60" i="14"/>
  <c r="TE61" i="14"/>
  <c r="TF61" i="14"/>
  <c r="TG61" i="14"/>
  <c r="TH61" i="14"/>
  <c r="TI61" i="14"/>
  <c r="TJ61" i="14"/>
  <c r="TK61" i="14"/>
  <c r="TL61" i="14"/>
  <c r="TM61" i="14"/>
  <c r="TN61" i="14"/>
  <c r="TO61" i="14"/>
  <c r="TP61" i="14"/>
  <c r="TQ61" i="14"/>
  <c r="TR61" i="14"/>
  <c r="TS61" i="14"/>
  <c r="TT61" i="14"/>
  <c r="TU61" i="14"/>
  <c r="TV61" i="14"/>
  <c r="TW61" i="14"/>
  <c r="TX61" i="14"/>
  <c r="TY61" i="14"/>
  <c r="TZ61" i="14"/>
  <c r="UA61" i="14"/>
  <c r="UB61" i="14"/>
  <c r="UC61" i="14"/>
  <c r="UD61" i="14"/>
  <c r="UE61" i="14"/>
  <c r="UF61" i="14"/>
  <c r="UG61" i="14"/>
  <c r="UH61" i="14"/>
  <c r="UI61" i="14"/>
  <c r="UJ61" i="14"/>
  <c r="UK61" i="14"/>
  <c r="UL61" i="14"/>
  <c r="UM61" i="14"/>
  <c r="UN61" i="14"/>
  <c r="UO61" i="14"/>
  <c r="UP61" i="14"/>
  <c r="UQ61" i="14"/>
  <c r="UR61" i="14"/>
  <c r="US61" i="14"/>
  <c r="UT61" i="14"/>
  <c r="UU61" i="14"/>
  <c r="UV61" i="14"/>
  <c r="UW61" i="14"/>
  <c r="UX61" i="14"/>
  <c r="UY61" i="14"/>
  <c r="UZ61" i="14"/>
  <c r="VA61" i="14"/>
  <c r="VB61" i="14"/>
  <c r="VC61" i="14"/>
  <c r="VD61" i="14"/>
  <c r="VE61" i="14"/>
  <c r="VF61" i="14"/>
  <c r="VG61" i="14"/>
  <c r="VH61" i="14"/>
  <c r="VI61" i="14"/>
  <c r="VJ61" i="14"/>
  <c r="VK61" i="14"/>
  <c r="VL61" i="14"/>
  <c r="VM61" i="14"/>
  <c r="VN61" i="14"/>
  <c r="VO61" i="14"/>
  <c r="VP61" i="14"/>
  <c r="VQ61" i="14"/>
  <c r="VR61" i="14"/>
  <c r="VS61" i="14"/>
  <c r="VT61" i="14"/>
  <c r="VU61" i="14"/>
  <c r="VV61" i="14"/>
  <c r="VW61" i="14"/>
  <c r="VX61" i="14"/>
  <c r="VY61" i="14"/>
  <c r="VZ61" i="14"/>
  <c r="WA61" i="14"/>
  <c r="WB61" i="14"/>
  <c r="WC61" i="14"/>
  <c r="WD61" i="14"/>
  <c r="WE61" i="14"/>
  <c r="WF61" i="14"/>
  <c r="WG61" i="14"/>
  <c r="WH61" i="14"/>
  <c r="WI61" i="14"/>
  <c r="WJ61" i="14"/>
  <c r="WK61" i="14"/>
  <c r="WL61" i="14"/>
  <c r="WM61" i="14"/>
  <c r="WN61" i="14"/>
  <c r="WO61" i="14"/>
  <c r="WP61" i="14"/>
  <c r="WQ61" i="14"/>
  <c r="WR61" i="14"/>
  <c r="WS61" i="14"/>
  <c r="WT61" i="14"/>
  <c r="WU61" i="14"/>
  <c r="WV61" i="14"/>
  <c r="WW61" i="14"/>
  <c r="WX61" i="14"/>
  <c r="WY61" i="14"/>
  <c r="WZ61" i="14"/>
  <c r="XA61" i="14"/>
  <c r="XB61" i="14"/>
  <c r="XC61" i="14"/>
  <c r="XD61" i="14"/>
  <c r="XE61" i="14"/>
  <c r="XF61" i="14"/>
  <c r="XG61" i="14"/>
  <c r="XH61" i="14"/>
  <c r="XI61" i="14"/>
  <c r="XJ61" i="14"/>
  <c r="XK61" i="14"/>
  <c r="XL61" i="14"/>
  <c r="XM61" i="14"/>
  <c r="XN61" i="14"/>
  <c r="XO61" i="14"/>
  <c r="XP61" i="14"/>
  <c r="XQ61" i="14"/>
  <c r="XR61" i="14"/>
  <c r="XS61" i="14"/>
  <c r="XT61" i="14"/>
  <c r="XU61" i="14"/>
  <c r="XV61" i="14"/>
  <c r="XW61" i="14"/>
  <c r="XX61" i="14"/>
  <c r="XY61" i="14"/>
  <c r="XZ61" i="14"/>
  <c r="YA61" i="14"/>
  <c r="YB61" i="14"/>
  <c r="YC61" i="14"/>
  <c r="YD61" i="14"/>
  <c r="YE61" i="14"/>
  <c r="YF61" i="14"/>
  <c r="YG61" i="14"/>
  <c r="YH61" i="14"/>
  <c r="YI61" i="14"/>
  <c r="YJ61" i="14"/>
  <c r="YK61" i="14"/>
  <c r="YL61" i="14"/>
  <c r="YM61" i="14"/>
  <c r="YN61" i="14"/>
  <c r="YO61" i="14"/>
  <c r="YP61" i="14"/>
  <c r="YQ61" i="14"/>
  <c r="YR61" i="14"/>
  <c r="YS61" i="14"/>
  <c r="YT61" i="14"/>
  <c r="YU61" i="14"/>
  <c r="YV61" i="14"/>
  <c r="YW61" i="14"/>
  <c r="YX61" i="14"/>
  <c r="YY61" i="14"/>
  <c r="YZ61" i="14"/>
  <c r="ZA61" i="14"/>
  <c r="ZB61" i="14"/>
  <c r="ZC61" i="14"/>
  <c r="ZD61" i="14"/>
  <c r="ZE61" i="14"/>
  <c r="ZF61" i="14"/>
  <c r="ZG61" i="14"/>
  <c r="ZH61" i="14"/>
  <c r="ZI61" i="14"/>
  <c r="ZJ61" i="14"/>
  <c r="ZK61" i="14"/>
  <c r="ZL61" i="14"/>
  <c r="ZM61" i="14"/>
  <c r="ZN61" i="14"/>
  <c r="ZO61" i="14"/>
  <c r="ZP61" i="14"/>
  <c r="ZQ61" i="14"/>
  <c r="ZR61" i="14"/>
  <c r="ZS61" i="14"/>
  <c r="ZT61" i="14"/>
  <c r="ZU61" i="14"/>
  <c r="ZV61" i="14"/>
  <c r="ZW61" i="14"/>
  <c r="ZX61" i="14"/>
  <c r="ZY61" i="14"/>
  <c r="ZZ61" i="14"/>
  <c r="AAA61" i="14"/>
  <c r="AAB61" i="14"/>
  <c r="AAC61" i="14"/>
  <c r="AAD61" i="14"/>
  <c r="AAE61" i="14"/>
  <c r="AAF61" i="14"/>
  <c r="AAG61" i="14"/>
  <c r="AAH61" i="14"/>
  <c r="AAI61" i="14"/>
  <c r="AAJ61" i="14"/>
  <c r="AAK61" i="14"/>
  <c r="AAL61" i="14"/>
  <c r="AAM61" i="14"/>
  <c r="AAN61" i="14"/>
  <c r="AAO61" i="14"/>
  <c r="AAP61" i="14"/>
  <c r="AAQ61" i="14"/>
  <c r="AAR61" i="14"/>
  <c r="AAS61" i="14"/>
  <c r="AAT61" i="14"/>
  <c r="AAU61" i="14"/>
  <c r="AAV61" i="14"/>
  <c r="AAW61" i="14"/>
  <c r="AAX61" i="14"/>
  <c r="AAY61" i="14"/>
  <c r="AAZ61" i="14"/>
  <c r="ABA61" i="14"/>
  <c r="ABB61" i="14"/>
  <c r="ABC61" i="14"/>
  <c r="ABD61" i="14"/>
  <c r="ABE61" i="14"/>
  <c r="ABF61" i="14"/>
  <c r="ABG61" i="14"/>
  <c r="ABH61" i="14"/>
  <c r="ABI61" i="14"/>
  <c r="ABJ61" i="14"/>
  <c r="ABK61" i="14"/>
  <c r="ABL61" i="14"/>
  <c r="ABM61" i="14"/>
  <c r="ABN61" i="14"/>
  <c r="ABO61" i="14"/>
  <c r="ABP61" i="14"/>
  <c r="ABQ61" i="14"/>
  <c r="ABR61" i="14"/>
  <c r="ABS61" i="14"/>
  <c r="ABT61" i="14"/>
  <c r="ABU61" i="14"/>
  <c r="ABV61" i="14"/>
  <c r="ABW61" i="14"/>
  <c r="ABX61" i="14"/>
  <c r="ABY61" i="14"/>
  <c r="ABZ61" i="14"/>
  <c r="ACA61" i="14"/>
  <c r="ACB61" i="14"/>
  <c r="ACC61" i="14"/>
  <c r="ACD61" i="14"/>
  <c r="ACE61" i="14"/>
  <c r="ACF61" i="14"/>
  <c r="ACG61" i="14"/>
  <c r="ACH61" i="14"/>
  <c r="ACI61" i="14"/>
  <c r="ACJ61" i="14"/>
  <c r="ACK61" i="14"/>
  <c r="ACL61" i="14"/>
  <c r="ACM61" i="14"/>
  <c r="ACN61" i="14"/>
  <c r="ACO61" i="14"/>
  <c r="ACP61" i="14"/>
  <c r="ACQ61" i="14"/>
  <c r="ACR61" i="14"/>
  <c r="ACS61" i="14"/>
  <c r="ACT61" i="14"/>
  <c r="ACU61" i="14"/>
  <c r="ACV61" i="14"/>
  <c r="ACW61" i="14"/>
  <c r="ACX61" i="14"/>
  <c r="ACY61" i="14"/>
  <c r="ACZ61" i="14"/>
  <c r="ADA61" i="14"/>
  <c r="ADB61" i="14"/>
  <c r="ADC61" i="14"/>
  <c r="ADD61" i="14"/>
  <c r="ADE61" i="14"/>
  <c r="ADF61" i="14"/>
  <c r="ADG61" i="14"/>
  <c r="ADH61" i="14"/>
  <c r="ADI61" i="14"/>
  <c r="ADJ61" i="14"/>
  <c r="ADK61" i="14"/>
  <c r="ADL61" i="14"/>
  <c r="ADM61" i="14"/>
  <c r="ADN61" i="14"/>
  <c r="ADO61" i="14"/>
  <c r="ADP61" i="14"/>
  <c r="ADQ61" i="14"/>
  <c r="ADR61" i="14"/>
  <c r="ADS61" i="14"/>
  <c r="ADT61" i="14"/>
  <c r="ADU61" i="14"/>
  <c r="ADV61" i="14"/>
  <c r="ADW61" i="14"/>
  <c r="ADX61" i="14"/>
  <c r="ADY61" i="14"/>
  <c r="ADZ61" i="14"/>
  <c r="AEA61" i="14"/>
  <c r="AEB61" i="14"/>
  <c r="AEC61" i="14"/>
  <c r="AED61" i="14"/>
  <c r="AEE61" i="14"/>
  <c r="AEF61" i="14"/>
  <c r="AEG61" i="14"/>
  <c r="AEH61" i="14"/>
  <c r="AEI61" i="14"/>
  <c r="AEJ61" i="14"/>
  <c r="AEK61" i="14"/>
  <c r="AEL61" i="14"/>
  <c r="AEM61" i="14"/>
  <c r="AEN61" i="14"/>
  <c r="AEO61" i="14"/>
  <c r="AEP61" i="14"/>
  <c r="AEQ61" i="14"/>
  <c r="AER61" i="14"/>
  <c r="AES61" i="14"/>
  <c r="AET61" i="14"/>
  <c r="AEU61" i="14"/>
  <c r="AEV61" i="14"/>
  <c r="AEW61" i="14"/>
  <c r="AEX61" i="14"/>
  <c r="AEY61" i="14"/>
  <c r="AEZ61" i="14"/>
  <c r="AFA61" i="14"/>
  <c r="AFB61" i="14"/>
  <c r="AFC61" i="14"/>
  <c r="AFD61" i="14"/>
  <c r="AFE61" i="14"/>
  <c r="AFF61" i="14"/>
  <c r="AFG61" i="14"/>
  <c r="AFH61" i="14"/>
  <c r="AFI61" i="14"/>
  <c r="AFJ61" i="14"/>
  <c r="AFK61" i="14"/>
  <c r="AFL61" i="14"/>
  <c r="AFM61" i="14"/>
  <c r="AFN61" i="14"/>
  <c r="AFO61" i="14"/>
  <c r="AFP61" i="14"/>
  <c r="AFQ61" i="14"/>
  <c r="AFR61" i="14"/>
  <c r="AFS61" i="14"/>
  <c r="AFT61" i="14"/>
  <c r="AFU61" i="14"/>
  <c r="AFV61" i="14"/>
  <c r="AFW61" i="14"/>
  <c r="AFX61" i="14"/>
  <c r="AFY61" i="14"/>
  <c r="AFZ61" i="14"/>
  <c r="AGA61" i="14"/>
  <c r="AGB61" i="14"/>
  <c r="AGC61" i="14"/>
  <c r="AGD61" i="14"/>
  <c r="AGE61" i="14"/>
  <c r="AGF61" i="14"/>
  <c r="AGG61" i="14"/>
  <c r="AGH61" i="14"/>
  <c r="AGI61" i="14"/>
  <c r="AGJ61" i="14"/>
  <c r="AGK61" i="14"/>
  <c r="AGL61" i="14"/>
  <c r="AGM61" i="14"/>
  <c r="AGN61" i="14"/>
  <c r="AGO61" i="14"/>
  <c r="AGP61" i="14"/>
  <c r="AGQ61" i="14"/>
  <c r="AGR61" i="14"/>
  <c r="AGS61" i="14"/>
  <c r="AGT61" i="14"/>
  <c r="AGU61" i="14"/>
  <c r="AGV61" i="14"/>
  <c r="AGW61" i="14"/>
  <c r="AGX61" i="14"/>
  <c r="AGY61" i="14"/>
  <c r="AGZ61" i="14"/>
  <c r="AHA61" i="14"/>
  <c r="AHB61" i="14"/>
  <c r="AHC61" i="14"/>
  <c r="AHD61" i="14"/>
  <c r="AHE61" i="14"/>
  <c r="AHF61" i="14"/>
  <c r="AHG61" i="14"/>
  <c r="AHH61" i="14"/>
  <c r="AHI61" i="14"/>
  <c r="AHJ61" i="14"/>
  <c r="AHK61" i="14"/>
  <c r="AHL61" i="14"/>
  <c r="AHM61" i="14"/>
  <c r="AHN61" i="14"/>
  <c r="AHO61" i="14"/>
  <c r="AHP61" i="14"/>
  <c r="AHQ61" i="14"/>
  <c r="AHR61" i="14"/>
  <c r="AHS61" i="14"/>
  <c r="AHT61" i="14"/>
  <c r="AHU61" i="14"/>
  <c r="AHV61" i="14"/>
  <c r="AHW61" i="14"/>
  <c r="AHX61" i="14"/>
  <c r="AHY61" i="14"/>
  <c r="AHZ61" i="14"/>
  <c r="AIA61" i="14"/>
  <c r="AIB61" i="14"/>
  <c r="AIC61" i="14"/>
  <c r="AID61" i="14"/>
  <c r="AIE61" i="14"/>
  <c r="AIF61" i="14"/>
  <c r="AIG61" i="14"/>
  <c r="AIH61" i="14"/>
  <c r="AII61" i="14"/>
  <c r="AIJ61" i="14"/>
  <c r="AIK61" i="14"/>
  <c r="AIL61" i="14"/>
  <c r="AIM61" i="14"/>
  <c r="AIN61" i="14"/>
  <c r="AIO61" i="14"/>
  <c r="AIP61" i="14"/>
  <c r="AIQ61" i="14"/>
  <c r="AIR61" i="14"/>
  <c r="AIS61" i="14"/>
  <c r="AIT61" i="14"/>
  <c r="AIU61" i="14"/>
  <c r="AIV61" i="14"/>
  <c r="AIW61" i="14"/>
  <c r="AIX61" i="14"/>
  <c r="AIY61" i="14"/>
  <c r="AIZ61" i="14"/>
  <c r="AJA61" i="14"/>
  <c r="AJB61" i="14"/>
  <c r="AJC61" i="14"/>
  <c r="AJD61" i="14"/>
  <c r="AJE61" i="14"/>
  <c r="AJF61" i="14"/>
  <c r="AJG61" i="14"/>
  <c r="AJH61" i="14"/>
  <c r="AJI61" i="14"/>
  <c r="AJJ61" i="14"/>
  <c r="AJK61" i="14"/>
  <c r="AJL61" i="14"/>
  <c r="AJM61" i="14"/>
  <c r="AJN61" i="14"/>
  <c r="AJO61" i="14"/>
  <c r="AJP61" i="14"/>
  <c r="AJQ61" i="14"/>
  <c r="AJR61" i="14"/>
  <c r="AJS61" i="14"/>
  <c r="AJT61" i="14"/>
  <c r="AJU61" i="14"/>
  <c r="AJV61" i="14"/>
  <c r="AJW61" i="14"/>
  <c r="AJX61" i="14"/>
  <c r="AJY61" i="14"/>
  <c r="AJZ61" i="14"/>
  <c r="AKA61" i="14"/>
  <c r="AKB61" i="14"/>
  <c r="AKC61" i="14"/>
  <c r="AKD61" i="14"/>
  <c r="AKE61" i="14"/>
  <c r="AKF61" i="14"/>
  <c r="AKG61" i="14"/>
  <c r="AKH61" i="14"/>
  <c r="AKI61" i="14"/>
  <c r="AKJ61" i="14"/>
  <c r="AKK61" i="14"/>
  <c r="AKL61" i="14"/>
  <c r="AKM61" i="14"/>
  <c r="AKN61" i="14"/>
  <c r="AKO61" i="14"/>
  <c r="AKP61" i="14"/>
  <c r="AKQ61" i="14"/>
  <c r="AKR61" i="14"/>
  <c r="AKS61" i="14"/>
  <c r="AKT61" i="14"/>
  <c r="AKU61" i="14"/>
  <c r="AKV61" i="14"/>
  <c r="AKW61" i="14"/>
  <c r="AKX61" i="14"/>
  <c r="AKY61" i="14"/>
  <c r="AKZ61" i="14"/>
  <c r="ALA61" i="14"/>
  <c r="ALB61" i="14"/>
  <c r="ALC61" i="14"/>
  <c r="ALD61" i="14"/>
  <c r="ALE61" i="14"/>
  <c r="ALF61" i="14"/>
  <c r="ALG61" i="14"/>
  <c r="ALH61" i="14"/>
  <c r="ALI61" i="14"/>
  <c r="ALJ61" i="14"/>
  <c r="ALK61" i="14"/>
  <c r="ALL61" i="14"/>
  <c r="ALM61" i="14"/>
  <c r="ALN61" i="14"/>
  <c r="ALO61" i="14"/>
  <c r="ALP61" i="14"/>
  <c r="ALQ61" i="14"/>
  <c r="ALR61" i="14"/>
  <c r="ALS61" i="14"/>
  <c r="ALT61" i="14"/>
  <c r="ALU61" i="14"/>
  <c r="ALV61" i="14"/>
  <c r="ALW61" i="14"/>
  <c r="ALX61" i="14"/>
  <c r="ALY61" i="14"/>
  <c r="ALZ61" i="14"/>
  <c r="AMA61" i="14"/>
  <c r="AMB61" i="14"/>
  <c r="AMC61" i="14"/>
  <c r="AMD61" i="14"/>
  <c r="AME61" i="14"/>
  <c r="AMF61" i="14"/>
  <c r="AMG61" i="14"/>
  <c r="AMH61" i="14"/>
  <c r="AMI61" i="14"/>
  <c r="AMJ61" i="14"/>
  <c r="TE62" i="14"/>
  <c r="TF62" i="14"/>
  <c r="TG62" i="14"/>
  <c r="TH62" i="14"/>
  <c r="TI62" i="14"/>
  <c r="TJ62" i="14"/>
  <c r="TK62" i="14"/>
  <c r="TL62" i="14"/>
  <c r="TM62" i="14"/>
  <c r="TN62" i="14"/>
  <c r="TO62" i="14"/>
  <c r="TP62" i="14"/>
  <c r="TQ62" i="14"/>
  <c r="TR62" i="14"/>
  <c r="TS62" i="14"/>
  <c r="TT62" i="14"/>
  <c r="TU62" i="14"/>
  <c r="TV62" i="14"/>
  <c r="TW62" i="14"/>
  <c r="TX62" i="14"/>
  <c r="TY62" i="14"/>
  <c r="TZ62" i="14"/>
  <c r="UA62" i="14"/>
  <c r="UB62" i="14"/>
  <c r="UC62" i="14"/>
  <c r="UD62" i="14"/>
  <c r="UE62" i="14"/>
  <c r="UF62" i="14"/>
  <c r="UG62" i="14"/>
  <c r="UH62" i="14"/>
  <c r="UI62" i="14"/>
  <c r="UJ62" i="14"/>
  <c r="UK62" i="14"/>
  <c r="UL62" i="14"/>
  <c r="UM62" i="14"/>
  <c r="UN62" i="14"/>
  <c r="UO62" i="14"/>
  <c r="UP62" i="14"/>
  <c r="UQ62" i="14"/>
  <c r="UR62" i="14"/>
  <c r="US62" i="14"/>
  <c r="UT62" i="14"/>
  <c r="UU62" i="14"/>
  <c r="UV62" i="14"/>
  <c r="UW62" i="14"/>
  <c r="UX62" i="14"/>
  <c r="UY62" i="14"/>
  <c r="UZ62" i="14"/>
  <c r="VA62" i="14"/>
  <c r="VB62" i="14"/>
  <c r="VC62" i="14"/>
  <c r="VD62" i="14"/>
  <c r="VE62" i="14"/>
  <c r="VF62" i="14"/>
  <c r="VG62" i="14"/>
  <c r="VH62" i="14"/>
  <c r="VI62" i="14"/>
  <c r="VJ62" i="14"/>
  <c r="VK62" i="14"/>
  <c r="VL62" i="14"/>
  <c r="VM62" i="14"/>
  <c r="VN62" i="14"/>
  <c r="VO62" i="14"/>
  <c r="VP62" i="14"/>
  <c r="VQ62" i="14"/>
  <c r="VR62" i="14"/>
  <c r="VS62" i="14"/>
  <c r="VT62" i="14"/>
  <c r="VU62" i="14"/>
  <c r="VV62" i="14"/>
  <c r="VW62" i="14"/>
  <c r="VX62" i="14"/>
  <c r="VY62" i="14"/>
  <c r="VZ62" i="14"/>
  <c r="WA62" i="14"/>
  <c r="WB62" i="14"/>
  <c r="WC62" i="14"/>
  <c r="WD62" i="14"/>
  <c r="WE62" i="14"/>
  <c r="WF62" i="14"/>
  <c r="WG62" i="14"/>
  <c r="WH62" i="14"/>
  <c r="WI62" i="14"/>
  <c r="WJ62" i="14"/>
  <c r="WK62" i="14"/>
  <c r="WL62" i="14"/>
  <c r="WM62" i="14"/>
  <c r="WN62" i="14"/>
  <c r="WO62" i="14"/>
  <c r="WP62" i="14"/>
  <c r="WQ62" i="14"/>
  <c r="WR62" i="14"/>
  <c r="WS62" i="14"/>
  <c r="WT62" i="14"/>
  <c r="WU62" i="14"/>
  <c r="WV62" i="14"/>
  <c r="WW62" i="14"/>
  <c r="WX62" i="14"/>
  <c r="WY62" i="14"/>
  <c r="WZ62" i="14"/>
  <c r="XA62" i="14"/>
  <c r="XB62" i="14"/>
  <c r="XC62" i="14"/>
  <c r="XD62" i="14"/>
  <c r="XE62" i="14"/>
  <c r="XF62" i="14"/>
  <c r="XG62" i="14"/>
  <c r="XH62" i="14"/>
  <c r="XI62" i="14"/>
  <c r="XJ62" i="14"/>
  <c r="XK62" i="14"/>
  <c r="XL62" i="14"/>
  <c r="XM62" i="14"/>
  <c r="XN62" i="14"/>
  <c r="XO62" i="14"/>
  <c r="XP62" i="14"/>
  <c r="XQ62" i="14"/>
  <c r="XR62" i="14"/>
  <c r="XS62" i="14"/>
  <c r="XT62" i="14"/>
  <c r="XU62" i="14"/>
  <c r="XV62" i="14"/>
  <c r="XW62" i="14"/>
  <c r="XX62" i="14"/>
  <c r="XY62" i="14"/>
  <c r="XZ62" i="14"/>
  <c r="YA62" i="14"/>
  <c r="YB62" i="14"/>
  <c r="YC62" i="14"/>
  <c r="YD62" i="14"/>
  <c r="YE62" i="14"/>
  <c r="YF62" i="14"/>
  <c r="YG62" i="14"/>
  <c r="YH62" i="14"/>
  <c r="YI62" i="14"/>
  <c r="YJ62" i="14"/>
  <c r="YK62" i="14"/>
  <c r="YL62" i="14"/>
  <c r="YM62" i="14"/>
  <c r="YN62" i="14"/>
  <c r="YO62" i="14"/>
  <c r="YP62" i="14"/>
  <c r="YQ62" i="14"/>
  <c r="YR62" i="14"/>
  <c r="YS62" i="14"/>
  <c r="YT62" i="14"/>
  <c r="YU62" i="14"/>
  <c r="YV62" i="14"/>
  <c r="YW62" i="14"/>
  <c r="YX62" i="14"/>
  <c r="YY62" i="14"/>
  <c r="YZ62" i="14"/>
  <c r="ZA62" i="14"/>
  <c r="ZB62" i="14"/>
  <c r="ZC62" i="14"/>
  <c r="ZD62" i="14"/>
  <c r="ZE62" i="14"/>
  <c r="ZF62" i="14"/>
  <c r="ZG62" i="14"/>
  <c r="ZH62" i="14"/>
  <c r="ZI62" i="14"/>
  <c r="ZJ62" i="14"/>
  <c r="ZK62" i="14"/>
  <c r="ZL62" i="14"/>
  <c r="ZM62" i="14"/>
  <c r="ZN62" i="14"/>
  <c r="ZO62" i="14"/>
  <c r="ZP62" i="14"/>
  <c r="ZQ62" i="14"/>
  <c r="ZR62" i="14"/>
  <c r="ZS62" i="14"/>
  <c r="ZT62" i="14"/>
  <c r="ZU62" i="14"/>
  <c r="ZV62" i="14"/>
  <c r="ZW62" i="14"/>
  <c r="ZX62" i="14"/>
  <c r="ZY62" i="14"/>
  <c r="ZZ62" i="14"/>
  <c r="AAA62" i="14"/>
  <c r="AAB62" i="14"/>
  <c r="AAC62" i="14"/>
  <c r="AAD62" i="14"/>
  <c r="AAE62" i="14"/>
  <c r="AAF62" i="14"/>
  <c r="AAG62" i="14"/>
  <c r="AAH62" i="14"/>
  <c r="AAI62" i="14"/>
  <c r="AAJ62" i="14"/>
  <c r="AAK62" i="14"/>
  <c r="AAL62" i="14"/>
  <c r="AAM62" i="14"/>
  <c r="AAN62" i="14"/>
  <c r="AAO62" i="14"/>
  <c r="AAP62" i="14"/>
  <c r="AAQ62" i="14"/>
  <c r="AAR62" i="14"/>
  <c r="AAS62" i="14"/>
  <c r="AAT62" i="14"/>
  <c r="AAU62" i="14"/>
  <c r="AAV62" i="14"/>
  <c r="AAW62" i="14"/>
  <c r="AAX62" i="14"/>
  <c r="AAY62" i="14"/>
  <c r="AAZ62" i="14"/>
  <c r="ABA62" i="14"/>
  <c r="ABB62" i="14"/>
  <c r="ABC62" i="14"/>
  <c r="ABD62" i="14"/>
  <c r="ABE62" i="14"/>
  <c r="ABF62" i="14"/>
  <c r="ABG62" i="14"/>
  <c r="ABH62" i="14"/>
  <c r="ABI62" i="14"/>
  <c r="ABJ62" i="14"/>
  <c r="ABK62" i="14"/>
  <c r="ABL62" i="14"/>
  <c r="ABM62" i="14"/>
  <c r="ABN62" i="14"/>
  <c r="ABO62" i="14"/>
  <c r="ABP62" i="14"/>
  <c r="ABQ62" i="14"/>
  <c r="ABR62" i="14"/>
  <c r="ABS62" i="14"/>
  <c r="ABT62" i="14"/>
  <c r="ABU62" i="14"/>
  <c r="ABV62" i="14"/>
  <c r="ABW62" i="14"/>
  <c r="ABX62" i="14"/>
  <c r="ABY62" i="14"/>
  <c r="ABZ62" i="14"/>
  <c r="ACA62" i="14"/>
  <c r="ACB62" i="14"/>
  <c r="ACC62" i="14"/>
  <c r="ACD62" i="14"/>
  <c r="ACE62" i="14"/>
  <c r="ACF62" i="14"/>
  <c r="ACG62" i="14"/>
  <c r="ACH62" i="14"/>
  <c r="ACI62" i="14"/>
  <c r="ACJ62" i="14"/>
  <c r="ACK62" i="14"/>
  <c r="ACL62" i="14"/>
  <c r="ACM62" i="14"/>
  <c r="ACN62" i="14"/>
  <c r="ACO62" i="14"/>
  <c r="ACP62" i="14"/>
  <c r="ACQ62" i="14"/>
  <c r="ACR62" i="14"/>
  <c r="ACS62" i="14"/>
  <c r="ACT62" i="14"/>
  <c r="ACU62" i="14"/>
  <c r="ACV62" i="14"/>
  <c r="ACW62" i="14"/>
  <c r="ACX62" i="14"/>
  <c r="ACY62" i="14"/>
  <c r="ACZ62" i="14"/>
  <c r="ADA62" i="14"/>
  <c r="ADB62" i="14"/>
  <c r="ADC62" i="14"/>
  <c r="ADD62" i="14"/>
  <c r="ADE62" i="14"/>
  <c r="ADF62" i="14"/>
  <c r="ADG62" i="14"/>
  <c r="ADH62" i="14"/>
  <c r="ADI62" i="14"/>
  <c r="ADJ62" i="14"/>
  <c r="ADK62" i="14"/>
  <c r="ADL62" i="14"/>
  <c r="ADM62" i="14"/>
  <c r="ADN62" i="14"/>
  <c r="ADO62" i="14"/>
  <c r="ADP62" i="14"/>
  <c r="ADQ62" i="14"/>
  <c r="ADR62" i="14"/>
  <c r="ADS62" i="14"/>
  <c r="ADT62" i="14"/>
  <c r="ADU62" i="14"/>
  <c r="ADV62" i="14"/>
  <c r="ADW62" i="14"/>
  <c r="ADX62" i="14"/>
  <c r="ADY62" i="14"/>
  <c r="ADZ62" i="14"/>
  <c r="AEA62" i="14"/>
  <c r="AEB62" i="14"/>
  <c r="AEC62" i="14"/>
  <c r="AED62" i="14"/>
  <c r="AEE62" i="14"/>
  <c r="AEF62" i="14"/>
  <c r="AEG62" i="14"/>
  <c r="AEH62" i="14"/>
  <c r="AEI62" i="14"/>
  <c r="AEJ62" i="14"/>
  <c r="AEK62" i="14"/>
  <c r="AEL62" i="14"/>
  <c r="AEM62" i="14"/>
  <c r="AEN62" i="14"/>
  <c r="AEO62" i="14"/>
  <c r="AEP62" i="14"/>
  <c r="AEQ62" i="14"/>
  <c r="AER62" i="14"/>
  <c r="AES62" i="14"/>
  <c r="AET62" i="14"/>
  <c r="AEU62" i="14"/>
  <c r="AEV62" i="14"/>
  <c r="AEW62" i="14"/>
  <c r="AEX62" i="14"/>
  <c r="AEY62" i="14"/>
  <c r="AEZ62" i="14"/>
  <c r="AFA62" i="14"/>
  <c r="AFB62" i="14"/>
  <c r="AFC62" i="14"/>
  <c r="AFD62" i="14"/>
  <c r="AFE62" i="14"/>
  <c r="AFF62" i="14"/>
  <c r="AFG62" i="14"/>
  <c r="AFH62" i="14"/>
  <c r="AFI62" i="14"/>
  <c r="AFJ62" i="14"/>
  <c r="AFK62" i="14"/>
  <c r="AFL62" i="14"/>
  <c r="AFM62" i="14"/>
  <c r="AFN62" i="14"/>
  <c r="AFO62" i="14"/>
  <c r="AFP62" i="14"/>
  <c r="AFQ62" i="14"/>
  <c r="AFR62" i="14"/>
  <c r="AFS62" i="14"/>
  <c r="AFT62" i="14"/>
  <c r="AFU62" i="14"/>
  <c r="AFV62" i="14"/>
  <c r="AFW62" i="14"/>
  <c r="AFX62" i="14"/>
  <c r="AFY62" i="14"/>
  <c r="AFZ62" i="14"/>
  <c r="AGA62" i="14"/>
  <c r="AGB62" i="14"/>
  <c r="AGC62" i="14"/>
  <c r="AGD62" i="14"/>
  <c r="AGE62" i="14"/>
  <c r="AGF62" i="14"/>
  <c r="AGG62" i="14"/>
  <c r="AGH62" i="14"/>
  <c r="AGI62" i="14"/>
  <c r="AGJ62" i="14"/>
  <c r="AGK62" i="14"/>
  <c r="AGL62" i="14"/>
  <c r="AGM62" i="14"/>
  <c r="AGN62" i="14"/>
  <c r="AGO62" i="14"/>
  <c r="AGP62" i="14"/>
  <c r="AGQ62" i="14"/>
  <c r="AGR62" i="14"/>
  <c r="AGS62" i="14"/>
  <c r="AGT62" i="14"/>
  <c r="AGU62" i="14"/>
  <c r="AGV62" i="14"/>
  <c r="AGW62" i="14"/>
  <c r="AGX62" i="14"/>
  <c r="AGY62" i="14"/>
  <c r="AGZ62" i="14"/>
  <c r="AHA62" i="14"/>
  <c r="AHB62" i="14"/>
  <c r="AHC62" i="14"/>
  <c r="AHD62" i="14"/>
  <c r="AHE62" i="14"/>
  <c r="AHF62" i="14"/>
  <c r="AHG62" i="14"/>
  <c r="AHH62" i="14"/>
  <c r="AHI62" i="14"/>
  <c r="AHJ62" i="14"/>
  <c r="AHK62" i="14"/>
  <c r="AHL62" i="14"/>
  <c r="AHM62" i="14"/>
  <c r="AHN62" i="14"/>
  <c r="AHO62" i="14"/>
  <c r="AHP62" i="14"/>
  <c r="AHQ62" i="14"/>
  <c r="AHR62" i="14"/>
  <c r="AHS62" i="14"/>
  <c r="AHT62" i="14"/>
  <c r="AHU62" i="14"/>
  <c r="AHV62" i="14"/>
  <c r="AHW62" i="14"/>
  <c r="AHX62" i="14"/>
  <c r="AHY62" i="14"/>
  <c r="AHZ62" i="14"/>
  <c r="AIA62" i="14"/>
  <c r="AIB62" i="14"/>
  <c r="AIC62" i="14"/>
  <c r="AID62" i="14"/>
  <c r="AIE62" i="14"/>
  <c r="AIF62" i="14"/>
  <c r="AIG62" i="14"/>
  <c r="AIH62" i="14"/>
  <c r="AII62" i="14"/>
  <c r="AIJ62" i="14"/>
  <c r="AIK62" i="14"/>
  <c r="AIL62" i="14"/>
  <c r="AIM62" i="14"/>
  <c r="AIN62" i="14"/>
  <c r="AIO62" i="14"/>
  <c r="AIP62" i="14"/>
  <c r="AIQ62" i="14"/>
  <c r="AIR62" i="14"/>
  <c r="AIS62" i="14"/>
  <c r="AIT62" i="14"/>
  <c r="AIU62" i="14"/>
  <c r="AIV62" i="14"/>
  <c r="AIW62" i="14"/>
  <c r="AIX62" i="14"/>
  <c r="AIY62" i="14"/>
  <c r="AIZ62" i="14"/>
  <c r="AJA62" i="14"/>
  <c r="AJB62" i="14"/>
  <c r="AJC62" i="14"/>
  <c r="AJD62" i="14"/>
  <c r="AJE62" i="14"/>
  <c r="AJF62" i="14"/>
  <c r="AJG62" i="14"/>
  <c r="AJH62" i="14"/>
  <c r="AJI62" i="14"/>
  <c r="AJJ62" i="14"/>
  <c r="AJK62" i="14"/>
  <c r="AJL62" i="14"/>
  <c r="AJM62" i="14"/>
  <c r="AJN62" i="14"/>
  <c r="AJO62" i="14"/>
  <c r="AJP62" i="14"/>
  <c r="AJQ62" i="14"/>
  <c r="AJR62" i="14"/>
  <c r="AJS62" i="14"/>
  <c r="AJT62" i="14"/>
  <c r="AJU62" i="14"/>
  <c r="AJV62" i="14"/>
  <c r="AJW62" i="14"/>
  <c r="AJX62" i="14"/>
  <c r="AJY62" i="14"/>
  <c r="AJZ62" i="14"/>
  <c r="AKA62" i="14"/>
  <c r="AKB62" i="14"/>
  <c r="AKC62" i="14"/>
  <c r="AKD62" i="14"/>
  <c r="AKE62" i="14"/>
  <c r="AKF62" i="14"/>
  <c r="AKG62" i="14"/>
  <c r="AKH62" i="14"/>
  <c r="AKI62" i="14"/>
  <c r="AKJ62" i="14"/>
  <c r="AKK62" i="14"/>
  <c r="AKL62" i="14"/>
  <c r="AKM62" i="14"/>
  <c r="AKN62" i="14"/>
  <c r="AKO62" i="14"/>
  <c r="AKP62" i="14"/>
  <c r="AKQ62" i="14"/>
  <c r="AKR62" i="14"/>
  <c r="AKS62" i="14"/>
  <c r="AKT62" i="14"/>
  <c r="AKU62" i="14"/>
  <c r="AKV62" i="14"/>
  <c r="AKW62" i="14"/>
  <c r="AKX62" i="14"/>
  <c r="AKY62" i="14"/>
  <c r="AKZ62" i="14"/>
  <c r="ALA62" i="14"/>
  <c r="ALB62" i="14"/>
  <c r="ALC62" i="14"/>
  <c r="ALD62" i="14"/>
  <c r="ALE62" i="14"/>
  <c r="ALF62" i="14"/>
  <c r="ALG62" i="14"/>
  <c r="ALH62" i="14"/>
  <c r="ALI62" i="14"/>
  <c r="ALJ62" i="14"/>
  <c r="ALK62" i="14"/>
  <c r="ALL62" i="14"/>
  <c r="ALM62" i="14"/>
  <c r="ALN62" i="14"/>
  <c r="ALO62" i="14"/>
  <c r="ALP62" i="14"/>
  <c r="ALQ62" i="14"/>
  <c r="ALR62" i="14"/>
  <c r="ALS62" i="14"/>
  <c r="ALT62" i="14"/>
  <c r="ALU62" i="14"/>
  <c r="ALV62" i="14"/>
  <c r="ALW62" i="14"/>
  <c r="ALX62" i="14"/>
  <c r="ALY62" i="14"/>
  <c r="ALZ62" i="14"/>
  <c r="AMA62" i="14"/>
  <c r="AMB62" i="14"/>
  <c r="AMC62" i="14"/>
  <c r="AMD62" i="14"/>
  <c r="AME62" i="14"/>
  <c r="AMF62" i="14"/>
  <c r="AMG62" i="14"/>
  <c r="AMH62" i="14"/>
  <c r="AMI62" i="14"/>
  <c r="AMJ62" i="14"/>
  <c r="TE63" i="14"/>
  <c r="TF63" i="14"/>
  <c r="TG63" i="14"/>
  <c r="TH63" i="14"/>
  <c r="TI63" i="14"/>
  <c r="TJ63" i="14"/>
  <c r="TK63" i="14"/>
  <c r="TL63" i="14"/>
  <c r="TM63" i="14"/>
  <c r="TN63" i="14"/>
  <c r="TO63" i="14"/>
  <c r="TP63" i="14"/>
  <c r="TQ63" i="14"/>
  <c r="TR63" i="14"/>
  <c r="TS63" i="14"/>
  <c r="TT63" i="14"/>
  <c r="TU63" i="14"/>
  <c r="TV63" i="14"/>
  <c r="TW63" i="14"/>
  <c r="TX63" i="14"/>
  <c r="TY63" i="14"/>
  <c r="TZ63" i="14"/>
  <c r="UA63" i="14"/>
  <c r="UB63" i="14"/>
  <c r="UC63" i="14"/>
  <c r="UD63" i="14"/>
  <c r="UE63" i="14"/>
  <c r="UF63" i="14"/>
  <c r="UG63" i="14"/>
  <c r="UH63" i="14"/>
  <c r="UI63" i="14"/>
  <c r="UJ63" i="14"/>
  <c r="UK63" i="14"/>
  <c r="UL63" i="14"/>
  <c r="UM63" i="14"/>
  <c r="UN63" i="14"/>
  <c r="UO63" i="14"/>
  <c r="UP63" i="14"/>
  <c r="UQ63" i="14"/>
  <c r="UR63" i="14"/>
  <c r="US63" i="14"/>
  <c r="UT63" i="14"/>
  <c r="UU63" i="14"/>
  <c r="UV63" i="14"/>
  <c r="UW63" i="14"/>
  <c r="UX63" i="14"/>
  <c r="UY63" i="14"/>
  <c r="UZ63" i="14"/>
  <c r="VA63" i="14"/>
  <c r="VB63" i="14"/>
  <c r="VC63" i="14"/>
  <c r="VD63" i="14"/>
  <c r="VE63" i="14"/>
  <c r="VF63" i="14"/>
  <c r="VG63" i="14"/>
  <c r="VH63" i="14"/>
  <c r="VI63" i="14"/>
  <c r="VJ63" i="14"/>
  <c r="VK63" i="14"/>
  <c r="VL63" i="14"/>
  <c r="VM63" i="14"/>
  <c r="VN63" i="14"/>
  <c r="VO63" i="14"/>
  <c r="VP63" i="14"/>
  <c r="VQ63" i="14"/>
  <c r="VR63" i="14"/>
  <c r="VS63" i="14"/>
  <c r="VT63" i="14"/>
  <c r="VU63" i="14"/>
  <c r="VV63" i="14"/>
  <c r="VW63" i="14"/>
  <c r="VX63" i="14"/>
  <c r="VY63" i="14"/>
  <c r="VZ63" i="14"/>
  <c r="WA63" i="14"/>
  <c r="WB63" i="14"/>
  <c r="WC63" i="14"/>
  <c r="WD63" i="14"/>
  <c r="WE63" i="14"/>
  <c r="WF63" i="14"/>
  <c r="WG63" i="14"/>
  <c r="WH63" i="14"/>
  <c r="WI63" i="14"/>
  <c r="WJ63" i="14"/>
  <c r="WK63" i="14"/>
  <c r="WL63" i="14"/>
  <c r="WM63" i="14"/>
  <c r="WN63" i="14"/>
  <c r="WO63" i="14"/>
  <c r="WP63" i="14"/>
  <c r="WQ63" i="14"/>
  <c r="WR63" i="14"/>
  <c r="WS63" i="14"/>
  <c r="WT63" i="14"/>
  <c r="WU63" i="14"/>
  <c r="WV63" i="14"/>
  <c r="WW63" i="14"/>
  <c r="WX63" i="14"/>
  <c r="WY63" i="14"/>
  <c r="WZ63" i="14"/>
  <c r="XA63" i="14"/>
  <c r="XB63" i="14"/>
  <c r="XC63" i="14"/>
  <c r="XD63" i="14"/>
  <c r="XE63" i="14"/>
  <c r="XF63" i="14"/>
  <c r="XG63" i="14"/>
  <c r="XH63" i="14"/>
  <c r="XI63" i="14"/>
  <c r="XJ63" i="14"/>
  <c r="XK63" i="14"/>
  <c r="XL63" i="14"/>
  <c r="XM63" i="14"/>
  <c r="XN63" i="14"/>
  <c r="XO63" i="14"/>
  <c r="XP63" i="14"/>
  <c r="XQ63" i="14"/>
  <c r="XR63" i="14"/>
  <c r="XS63" i="14"/>
  <c r="XT63" i="14"/>
  <c r="XU63" i="14"/>
  <c r="XV63" i="14"/>
  <c r="XW63" i="14"/>
  <c r="XX63" i="14"/>
  <c r="XY63" i="14"/>
  <c r="XZ63" i="14"/>
  <c r="YA63" i="14"/>
  <c r="YB63" i="14"/>
  <c r="YC63" i="14"/>
  <c r="YD63" i="14"/>
  <c r="YE63" i="14"/>
  <c r="YF63" i="14"/>
  <c r="YG63" i="14"/>
  <c r="YH63" i="14"/>
  <c r="YI63" i="14"/>
  <c r="YJ63" i="14"/>
  <c r="YK63" i="14"/>
  <c r="YL63" i="14"/>
  <c r="YM63" i="14"/>
  <c r="YN63" i="14"/>
  <c r="YO63" i="14"/>
  <c r="YP63" i="14"/>
  <c r="YQ63" i="14"/>
  <c r="YR63" i="14"/>
  <c r="YS63" i="14"/>
  <c r="YT63" i="14"/>
  <c r="YU63" i="14"/>
  <c r="YV63" i="14"/>
  <c r="YW63" i="14"/>
  <c r="YX63" i="14"/>
  <c r="YY63" i="14"/>
  <c r="YZ63" i="14"/>
  <c r="ZA63" i="14"/>
  <c r="ZB63" i="14"/>
  <c r="ZC63" i="14"/>
  <c r="ZD63" i="14"/>
  <c r="ZE63" i="14"/>
  <c r="ZF63" i="14"/>
  <c r="ZG63" i="14"/>
  <c r="ZH63" i="14"/>
  <c r="ZI63" i="14"/>
  <c r="ZJ63" i="14"/>
  <c r="ZK63" i="14"/>
  <c r="ZL63" i="14"/>
  <c r="ZM63" i="14"/>
  <c r="ZN63" i="14"/>
  <c r="ZO63" i="14"/>
  <c r="ZP63" i="14"/>
  <c r="ZQ63" i="14"/>
  <c r="ZR63" i="14"/>
  <c r="ZS63" i="14"/>
  <c r="ZT63" i="14"/>
  <c r="ZU63" i="14"/>
  <c r="ZV63" i="14"/>
  <c r="ZW63" i="14"/>
  <c r="ZX63" i="14"/>
  <c r="ZY63" i="14"/>
  <c r="ZZ63" i="14"/>
  <c r="AAA63" i="14"/>
  <c r="AAB63" i="14"/>
  <c r="AAC63" i="14"/>
  <c r="AAD63" i="14"/>
  <c r="AAE63" i="14"/>
  <c r="AAF63" i="14"/>
  <c r="AAG63" i="14"/>
  <c r="AAH63" i="14"/>
  <c r="AAI63" i="14"/>
  <c r="AAJ63" i="14"/>
  <c r="AAK63" i="14"/>
  <c r="AAL63" i="14"/>
  <c r="AAM63" i="14"/>
  <c r="AAN63" i="14"/>
  <c r="AAO63" i="14"/>
  <c r="AAP63" i="14"/>
  <c r="AAQ63" i="14"/>
  <c r="AAR63" i="14"/>
  <c r="AAS63" i="14"/>
  <c r="AAT63" i="14"/>
  <c r="AAU63" i="14"/>
  <c r="AAV63" i="14"/>
  <c r="AAW63" i="14"/>
  <c r="AAX63" i="14"/>
  <c r="AAY63" i="14"/>
  <c r="AAZ63" i="14"/>
  <c r="ABA63" i="14"/>
  <c r="ABB63" i="14"/>
  <c r="ABC63" i="14"/>
  <c r="ABD63" i="14"/>
  <c r="ABE63" i="14"/>
  <c r="ABF63" i="14"/>
  <c r="ABG63" i="14"/>
  <c r="ABH63" i="14"/>
  <c r="ABI63" i="14"/>
  <c r="ABJ63" i="14"/>
  <c r="ABK63" i="14"/>
  <c r="ABL63" i="14"/>
  <c r="ABM63" i="14"/>
  <c r="ABN63" i="14"/>
  <c r="ABO63" i="14"/>
  <c r="ABP63" i="14"/>
  <c r="ABQ63" i="14"/>
  <c r="ABR63" i="14"/>
  <c r="ABS63" i="14"/>
  <c r="ABT63" i="14"/>
  <c r="ABU63" i="14"/>
  <c r="ABV63" i="14"/>
  <c r="ABW63" i="14"/>
  <c r="ABX63" i="14"/>
  <c r="ABY63" i="14"/>
  <c r="ABZ63" i="14"/>
  <c r="ACA63" i="14"/>
  <c r="ACB63" i="14"/>
  <c r="ACC63" i="14"/>
  <c r="ACD63" i="14"/>
  <c r="ACE63" i="14"/>
  <c r="ACF63" i="14"/>
  <c r="ACG63" i="14"/>
  <c r="ACH63" i="14"/>
  <c r="ACI63" i="14"/>
  <c r="ACJ63" i="14"/>
  <c r="ACK63" i="14"/>
  <c r="ACL63" i="14"/>
  <c r="ACM63" i="14"/>
  <c r="ACN63" i="14"/>
  <c r="ACO63" i="14"/>
  <c r="ACP63" i="14"/>
  <c r="ACQ63" i="14"/>
  <c r="ACR63" i="14"/>
  <c r="ACS63" i="14"/>
  <c r="ACT63" i="14"/>
  <c r="ACU63" i="14"/>
  <c r="ACV63" i="14"/>
  <c r="ACW63" i="14"/>
  <c r="ACX63" i="14"/>
  <c r="ACY63" i="14"/>
  <c r="ACZ63" i="14"/>
  <c r="ADA63" i="14"/>
  <c r="ADB63" i="14"/>
  <c r="ADC63" i="14"/>
  <c r="ADD63" i="14"/>
  <c r="ADE63" i="14"/>
  <c r="ADF63" i="14"/>
  <c r="ADG63" i="14"/>
  <c r="ADH63" i="14"/>
  <c r="ADI63" i="14"/>
  <c r="ADJ63" i="14"/>
  <c r="ADK63" i="14"/>
  <c r="ADL63" i="14"/>
  <c r="ADM63" i="14"/>
  <c r="ADN63" i="14"/>
  <c r="ADO63" i="14"/>
  <c r="ADP63" i="14"/>
  <c r="ADQ63" i="14"/>
  <c r="ADR63" i="14"/>
  <c r="ADS63" i="14"/>
  <c r="ADT63" i="14"/>
  <c r="ADU63" i="14"/>
  <c r="ADV63" i="14"/>
  <c r="ADW63" i="14"/>
  <c r="ADX63" i="14"/>
  <c r="ADY63" i="14"/>
  <c r="ADZ63" i="14"/>
  <c r="AEA63" i="14"/>
  <c r="AEB63" i="14"/>
  <c r="AEC63" i="14"/>
  <c r="AED63" i="14"/>
  <c r="AEE63" i="14"/>
  <c r="AEF63" i="14"/>
  <c r="AEG63" i="14"/>
  <c r="AEH63" i="14"/>
  <c r="AEI63" i="14"/>
  <c r="AEJ63" i="14"/>
  <c r="AEK63" i="14"/>
  <c r="AEL63" i="14"/>
  <c r="AEM63" i="14"/>
  <c r="AEN63" i="14"/>
  <c r="AEO63" i="14"/>
  <c r="AEP63" i="14"/>
  <c r="AEQ63" i="14"/>
  <c r="AER63" i="14"/>
  <c r="AES63" i="14"/>
  <c r="AET63" i="14"/>
  <c r="AEU63" i="14"/>
  <c r="AEV63" i="14"/>
  <c r="AEW63" i="14"/>
  <c r="AEX63" i="14"/>
  <c r="AEY63" i="14"/>
  <c r="AEZ63" i="14"/>
  <c r="AFA63" i="14"/>
  <c r="AFB63" i="14"/>
  <c r="AFC63" i="14"/>
  <c r="AFD63" i="14"/>
  <c r="AFE63" i="14"/>
  <c r="AFF63" i="14"/>
  <c r="AFG63" i="14"/>
  <c r="AFH63" i="14"/>
  <c r="AFI63" i="14"/>
  <c r="AFJ63" i="14"/>
  <c r="AFK63" i="14"/>
  <c r="AFL63" i="14"/>
  <c r="AFM63" i="14"/>
  <c r="AFN63" i="14"/>
  <c r="AFO63" i="14"/>
  <c r="AFP63" i="14"/>
  <c r="AFQ63" i="14"/>
  <c r="AFR63" i="14"/>
  <c r="AFS63" i="14"/>
  <c r="AFT63" i="14"/>
  <c r="AFU63" i="14"/>
  <c r="AFV63" i="14"/>
  <c r="AFW63" i="14"/>
  <c r="AFX63" i="14"/>
  <c r="AFY63" i="14"/>
  <c r="AFZ63" i="14"/>
  <c r="AGA63" i="14"/>
  <c r="AGB63" i="14"/>
  <c r="AGC63" i="14"/>
  <c r="AGD63" i="14"/>
  <c r="AGE63" i="14"/>
  <c r="AGF63" i="14"/>
  <c r="AGG63" i="14"/>
  <c r="AGH63" i="14"/>
  <c r="AGI63" i="14"/>
  <c r="AGJ63" i="14"/>
  <c r="AGK63" i="14"/>
  <c r="AGL63" i="14"/>
  <c r="AGM63" i="14"/>
  <c r="AGN63" i="14"/>
  <c r="AGO63" i="14"/>
  <c r="AGP63" i="14"/>
  <c r="AGQ63" i="14"/>
  <c r="AGR63" i="14"/>
  <c r="AGS63" i="14"/>
  <c r="AGT63" i="14"/>
  <c r="AGU63" i="14"/>
  <c r="AGV63" i="14"/>
  <c r="AGW63" i="14"/>
  <c r="AGX63" i="14"/>
  <c r="AGY63" i="14"/>
  <c r="AGZ63" i="14"/>
  <c r="AHA63" i="14"/>
  <c r="AHB63" i="14"/>
  <c r="AHC63" i="14"/>
  <c r="AHD63" i="14"/>
  <c r="AHE63" i="14"/>
  <c r="AHF63" i="14"/>
  <c r="AHG63" i="14"/>
  <c r="AHH63" i="14"/>
  <c r="AHI63" i="14"/>
  <c r="AHJ63" i="14"/>
  <c r="AHK63" i="14"/>
  <c r="AHL63" i="14"/>
  <c r="AHM63" i="14"/>
  <c r="AHN63" i="14"/>
  <c r="AHO63" i="14"/>
  <c r="AHP63" i="14"/>
  <c r="AHQ63" i="14"/>
  <c r="AHR63" i="14"/>
  <c r="AHS63" i="14"/>
  <c r="AHT63" i="14"/>
  <c r="AHU63" i="14"/>
  <c r="AHV63" i="14"/>
  <c r="AHW63" i="14"/>
  <c r="AHX63" i="14"/>
  <c r="AHY63" i="14"/>
  <c r="AHZ63" i="14"/>
  <c r="AIA63" i="14"/>
  <c r="AIB63" i="14"/>
  <c r="AIC63" i="14"/>
  <c r="AID63" i="14"/>
  <c r="AIE63" i="14"/>
  <c r="AIF63" i="14"/>
  <c r="AIG63" i="14"/>
  <c r="AIH63" i="14"/>
  <c r="AII63" i="14"/>
  <c r="AIJ63" i="14"/>
  <c r="AIK63" i="14"/>
  <c r="AIL63" i="14"/>
  <c r="AIM63" i="14"/>
  <c r="AIN63" i="14"/>
  <c r="AIO63" i="14"/>
  <c r="AIP63" i="14"/>
  <c r="AIQ63" i="14"/>
  <c r="AIR63" i="14"/>
  <c r="AIS63" i="14"/>
  <c r="AIT63" i="14"/>
  <c r="AIU63" i="14"/>
  <c r="AIV63" i="14"/>
  <c r="AIW63" i="14"/>
  <c r="AIX63" i="14"/>
  <c r="AIY63" i="14"/>
  <c r="AIZ63" i="14"/>
  <c r="AJA63" i="14"/>
  <c r="AJB63" i="14"/>
  <c r="AJC63" i="14"/>
  <c r="AJD63" i="14"/>
  <c r="AJE63" i="14"/>
  <c r="AJF63" i="14"/>
  <c r="AJG63" i="14"/>
  <c r="AJH63" i="14"/>
  <c r="AJI63" i="14"/>
  <c r="AJJ63" i="14"/>
  <c r="AJK63" i="14"/>
  <c r="AJL63" i="14"/>
  <c r="AJM63" i="14"/>
  <c r="AJN63" i="14"/>
  <c r="AJO63" i="14"/>
  <c r="AJP63" i="14"/>
  <c r="AJQ63" i="14"/>
  <c r="AJR63" i="14"/>
  <c r="AJS63" i="14"/>
  <c r="AJT63" i="14"/>
  <c r="AJU63" i="14"/>
  <c r="AJV63" i="14"/>
  <c r="AJW63" i="14"/>
  <c r="AJX63" i="14"/>
  <c r="AJY63" i="14"/>
  <c r="AJZ63" i="14"/>
  <c r="AKA63" i="14"/>
  <c r="AKB63" i="14"/>
  <c r="AKC63" i="14"/>
  <c r="AKD63" i="14"/>
  <c r="AKE63" i="14"/>
  <c r="AKF63" i="14"/>
  <c r="AKG63" i="14"/>
  <c r="AKH63" i="14"/>
  <c r="AKI63" i="14"/>
  <c r="AKJ63" i="14"/>
  <c r="AKK63" i="14"/>
  <c r="AKL63" i="14"/>
  <c r="AKM63" i="14"/>
  <c r="AKN63" i="14"/>
  <c r="AKO63" i="14"/>
  <c r="AKP63" i="14"/>
  <c r="AKQ63" i="14"/>
  <c r="AKR63" i="14"/>
  <c r="AKS63" i="14"/>
  <c r="AKT63" i="14"/>
  <c r="AKU63" i="14"/>
  <c r="AKV63" i="14"/>
  <c r="AKW63" i="14"/>
  <c r="AKX63" i="14"/>
  <c r="AKY63" i="14"/>
  <c r="AKZ63" i="14"/>
  <c r="ALA63" i="14"/>
  <c r="ALB63" i="14"/>
  <c r="ALC63" i="14"/>
  <c r="ALD63" i="14"/>
  <c r="ALE63" i="14"/>
  <c r="ALF63" i="14"/>
  <c r="ALG63" i="14"/>
  <c r="ALH63" i="14"/>
  <c r="ALI63" i="14"/>
  <c r="ALJ63" i="14"/>
  <c r="ALK63" i="14"/>
  <c r="ALL63" i="14"/>
  <c r="ALM63" i="14"/>
  <c r="ALN63" i="14"/>
  <c r="ALO63" i="14"/>
  <c r="ALP63" i="14"/>
  <c r="ALQ63" i="14"/>
  <c r="ALR63" i="14"/>
  <c r="ALS63" i="14"/>
  <c r="ALT63" i="14"/>
  <c r="ALU63" i="14"/>
  <c r="ALV63" i="14"/>
  <c r="ALW63" i="14"/>
  <c r="ALX63" i="14"/>
  <c r="ALY63" i="14"/>
  <c r="ALZ63" i="14"/>
  <c r="AMA63" i="14"/>
  <c r="AMB63" i="14"/>
  <c r="AMC63" i="14"/>
  <c r="AMD63" i="14"/>
  <c r="AME63" i="14"/>
  <c r="AMF63" i="14"/>
  <c r="AMG63" i="14"/>
  <c r="AMH63" i="14"/>
  <c r="AMI63" i="14"/>
  <c r="AMJ63" i="14"/>
  <c r="TE64" i="14"/>
  <c r="TF64" i="14"/>
  <c r="TG64" i="14"/>
  <c r="TH64" i="14"/>
  <c r="TI64" i="14"/>
  <c r="TJ64" i="14"/>
  <c r="TK64" i="14"/>
  <c r="TL64" i="14"/>
  <c r="TM64" i="14"/>
  <c r="TN64" i="14"/>
  <c r="TO64" i="14"/>
  <c r="TP64" i="14"/>
  <c r="TQ64" i="14"/>
  <c r="TR64" i="14"/>
  <c r="TS64" i="14"/>
  <c r="TT64" i="14"/>
  <c r="TU64" i="14"/>
  <c r="TV64" i="14"/>
  <c r="TW64" i="14"/>
  <c r="TX64" i="14"/>
  <c r="TY64" i="14"/>
  <c r="TZ64" i="14"/>
  <c r="UA64" i="14"/>
  <c r="UB64" i="14"/>
  <c r="UC64" i="14"/>
  <c r="UD64" i="14"/>
  <c r="UE64" i="14"/>
  <c r="UF64" i="14"/>
  <c r="UG64" i="14"/>
  <c r="UH64" i="14"/>
  <c r="UI64" i="14"/>
  <c r="UJ64" i="14"/>
  <c r="UK64" i="14"/>
  <c r="UL64" i="14"/>
  <c r="UM64" i="14"/>
  <c r="UN64" i="14"/>
  <c r="UO64" i="14"/>
  <c r="UP64" i="14"/>
  <c r="UQ64" i="14"/>
  <c r="UR64" i="14"/>
  <c r="US64" i="14"/>
  <c r="UT64" i="14"/>
  <c r="UU64" i="14"/>
  <c r="UV64" i="14"/>
  <c r="UW64" i="14"/>
  <c r="UX64" i="14"/>
  <c r="UY64" i="14"/>
  <c r="UZ64" i="14"/>
  <c r="VA64" i="14"/>
  <c r="VB64" i="14"/>
  <c r="VC64" i="14"/>
  <c r="VD64" i="14"/>
  <c r="VE64" i="14"/>
  <c r="VF64" i="14"/>
  <c r="VG64" i="14"/>
  <c r="VH64" i="14"/>
  <c r="VI64" i="14"/>
  <c r="VJ64" i="14"/>
  <c r="VK64" i="14"/>
  <c r="VL64" i="14"/>
  <c r="VM64" i="14"/>
  <c r="VN64" i="14"/>
  <c r="VO64" i="14"/>
  <c r="VP64" i="14"/>
  <c r="VQ64" i="14"/>
  <c r="VR64" i="14"/>
  <c r="VS64" i="14"/>
  <c r="VT64" i="14"/>
  <c r="VU64" i="14"/>
  <c r="VV64" i="14"/>
  <c r="VW64" i="14"/>
  <c r="VX64" i="14"/>
  <c r="VY64" i="14"/>
  <c r="VZ64" i="14"/>
  <c r="WA64" i="14"/>
  <c r="WB64" i="14"/>
  <c r="WC64" i="14"/>
  <c r="WD64" i="14"/>
  <c r="WE64" i="14"/>
  <c r="WF64" i="14"/>
  <c r="WG64" i="14"/>
  <c r="WH64" i="14"/>
  <c r="WI64" i="14"/>
  <c r="WJ64" i="14"/>
  <c r="WK64" i="14"/>
  <c r="WL64" i="14"/>
  <c r="WM64" i="14"/>
  <c r="WN64" i="14"/>
  <c r="WO64" i="14"/>
  <c r="WP64" i="14"/>
  <c r="WQ64" i="14"/>
  <c r="WR64" i="14"/>
  <c r="WS64" i="14"/>
  <c r="WT64" i="14"/>
  <c r="WU64" i="14"/>
  <c r="WV64" i="14"/>
  <c r="WW64" i="14"/>
  <c r="WX64" i="14"/>
  <c r="WY64" i="14"/>
  <c r="WZ64" i="14"/>
  <c r="XA64" i="14"/>
  <c r="XB64" i="14"/>
  <c r="XC64" i="14"/>
  <c r="XD64" i="14"/>
  <c r="XE64" i="14"/>
  <c r="XF64" i="14"/>
  <c r="XG64" i="14"/>
  <c r="XH64" i="14"/>
  <c r="XI64" i="14"/>
  <c r="XJ64" i="14"/>
  <c r="XK64" i="14"/>
  <c r="XL64" i="14"/>
  <c r="XM64" i="14"/>
  <c r="XN64" i="14"/>
  <c r="XO64" i="14"/>
  <c r="XP64" i="14"/>
  <c r="XQ64" i="14"/>
  <c r="XR64" i="14"/>
  <c r="XS64" i="14"/>
  <c r="XT64" i="14"/>
  <c r="XU64" i="14"/>
  <c r="XV64" i="14"/>
  <c r="XW64" i="14"/>
  <c r="XX64" i="14"/>
  <c r="XY64" i="14"/>
  <c r="XZ64" i="14"/>
  <c r="YA64" i="14"/>
  <c r="YB64" i="14"/>
  <c r="YC64" i="14"/>
  <c r="YD64" i="14"/>
  <c r="YE64" i="14"/>
  <c r="YF64" i="14"/>
  <c r="YG64" i="14"/>
  <c r="YH64" i="14"/>
  <c r="YI64" i="14"/>
  <c r="YJ64" i="14"/>
  <c r="YK64" i="14"/>
  <c r="YL64" i="14"/>
  <c r="YM64" i="14"/>
  <c r="YN64" i="14"/>
  <c r="YO64" i="14"/>
  <c r="YP64" i="14"/>
  <c r="YQ64" i="14"/>
  <c r="YR64" i="14"/>
  <c r="YS64" i="14"/>
  <c r="YT64" i="14"/>
  <c r="YU64" i="14"/>
  <c r="YV64" i="14"/>
  <c r="YW64" i="14"/>
  <c r="YX64" i="14"/>
  <c r="YY64" i="14"/>
  <c r="YZ64" i="14"/>
  <c r="ZA64" i="14"/>
  <c r="ZB64" i="14"/>
  <c r="ZC64" i="14"/>
  <c r="ZD64" i="14"/>
  <c r="ZE64" i="14"/>
  <c r="ZF64" i="14"/>
  <c r="ZG64" i="14"/>
  <c r="ZH64" i="14"/>
  <c r="ZI64" i="14"/>
  <c r="ZJ64" i="14"/>
  <c r="ZK64" i="14"/>
  <c r="ZL64" i="14"/>
  <c r="ZM64" i="14"/>
  <c r="ZN64" i="14"/>
  <c r="ZO64" i="14"/>
  <c r="ZP64" i="14"/>
  <c r="ZQ64" i="14"/>
  <c r="ZR64" i="14"/>
  <c r="ZS64" i="14"/>
  <c r="ZT64" i="14"/>
  <c r="ZU64" i="14"/>
  <c r="ZV64" i="14"/>
  <c r="ZW64" i="14"/>
  <c r="ZX64" i="14"/>
  <c r="ZY64" i="14"/>
  <c r="ZZ64" i="14"/>
  <c r="AAA64" i="14"/>
  <c r="AAB64" i="14"/>
  <c r="AAC64" i="14"/>
  <c r="AAD64" i="14"/>
  <c r="AAE64" i="14"/>
  <c r="AAF64" i="14"/>
  <c r="AAG64" i="14"/>
  <c r="AAH64" i="14"/>
  <c r="AAI64" i="14"/>
  <c r="AAJ64" i="14"/>
  <c r="AAK64" i="14"/>
  <c r="AAL64" i="14"/>
  <c r="AAM64" i="14"/>
  <c r="AAN64" i="14"/>
  <c r="AAO64" i="14"/>
  <c r="AAP64" i="14"/>
  <c r="AAQ64" i="14"/>
  <c r="AAR64" i="14"/>
  <c r="AAS64" i="14"/>
  <c r="AAT64" i="14"/>
  <c r="AAU64" i="14"/>
  <c r="AAV64" i="14"/>
  <c r="AAW64" i="14"/>
  <c r="AAX64" i="14"/>
  <c r="AAY64" i="14"/>
  <c r="AAZ64" i="14"/>
  <c r="ABA64" i="14"/>
  <c r="ABB64" i="14"/>
  <c r="ABC64" i="14"/>
  <c r="ABD64" i="14"/>
  <c r="ABE64" i="14"/>
  <c r="ABF64" i="14"/>
  <c r="ABG64" i="14"/>
  <c r="ABH64" i="14"/>
  <c r="ABI64" i="14"/>
  <c r="ABJ64" i="14"/>
  <c r="ABK64" i="14"/>
  <c r="ABL64" i="14"/>
  <c r="ABM64" i="14"/>
  <c r="ABN64" i="14"/>
  <c r="ABO64" i="14"/>
  <c r="ABP64" i="14"/>
  <c r="ABQ64" i="14"/>
  <c r="ABR64" i="14"/>
  <c r="ABS64" i="14"/>
  <c r="ABT64" i="14"/>
  <c r="ABU64" i="14"/>
  <c r="ABV64" i="14"/>
  <c r="ABW64" i="14"/>
  <c r="ABX64" i="14"/>
  <c r="ABY64" i="14"/>
  <c r="ABZ64" i="14"/>
  <c r="ACA64" i="14"/>
  <c r="ACB64" i="14"/>
  <c r="ACC64" i="14"/>
  <c r="ACD64" i="14"/>
  <c r="ACE64" i="14"/>
  <c r="ACF64" i="14"/>
  <c r="ACG64" i="14"/>
  <c r="ACH64" i="14"/>
  <c r="ACI64" i="14"/>
  <c r="ACJ64" i="14"/>
  <c r="ACK64" i="14"/>
  <c r="ACL64" i="14"/>
  <c r="ACM64" i="14"/>
  <c r="ACN64" i="14"/>
  <c r="ACO64" i="14"/>
  <c r="ACP64" i="14"/>
  <c r="ACQ64" i="14"/>
  <c r="ACR64" i="14"/>
  <c r="ACS64" i="14"/>
  <c r="ACT64" i="14"/>
  <c r="ACU64" i="14"/>
  <c r="ACV64" i="14"/>
  <c r="ACW64" i="14"/>
  <c r="ACX64" i="14"/>
  <c r="ACY64" i="14"/>
  <c r="ACZ64" i="14"/>
  <c r="ADA64" i="14"/>
  <c r="ADB64" i="14"/>
  <c r="ADC64" i="14"/>
  <c r="ADD64" i="14"/>
  <c r="ADE64" i="14"/>
  <c r="ADF64" i="14"/>
  <c r="ADG64" i="14"/>
  <c r="ADH64" i="14"/>
  <c r="ADI64" i="14"/>
  <c r="ADJ64" i="14"/>
  <c r="ADK64" i="14"/>
  <c r="ADL64" i="14"/>
  <c r="ADM64" i="14"/>
  <c r="ADN64" i="14"/>
  <c r="ADO64" i="14"/>
  <c r="ADP64" i="14"/>
  <c r="ADQ64" i="14"/>
  <c r="ADR64" i="14"/>
  <c r="ADS64" i="14"/>
  <c r="ADT64" i="14"/>
  <c r="ADU64" i="14"/>
  <c r="ADV64" i="14"/>
  <c r="ADW64" i="14"/>
  <c r="ADX64" i="14"/>
  <c r="ADY64" i="14"/>
  <c r="ADZ64" i="14"/>
  <c r="AEA64" i="14"/>
  <c r="AEB64" i="14"/>
  <c r="AEC64" i="14"/>
  <c r="AED64" i="14"/>
  <c r="AEE64" i="14"/>
  <c r="AEF64" i="14"/>
  <c r="AEG64" i="14"/>
  <c r="AEH64" i="14"/>
  <c r="AEI64" i="14"/>
  <c r="AEJ64" i="14"/>
  <c r="AEK64" i="14"/>
  <c r="AEL64" i="14"/>
  <c r="AEM64" i="14"/>
  <c r="AEN64" i="14"/>
  <c r="AEO64" i="14"/>
  <c r="AEP64" i="14"/>
  <c r="AEQ64" i="14"/>
  <c r="AER64" i="14"/>
  <c r="AES64" i="14"/>
  <c r="AET64" i="14"/>
  <c r="AEU64" i="14"/>
  <c r="AEV64" i="14"/>
  <c r="AEW64" i="14"/>
  <c r="AEX64" i="14"/>
  <c r="AEY64" i="14"/>
  <c r="AEZ64" i="14"/>
  <c r="AFA64" i="14"/>
  <c r="AFB64" i="14"/>
  <c r="AFC64" i="14"/>
  <c r="AFD64" i="14"/>
  <c r="AFE64" i="14"/>
  <c r="AFF64" i="14"/>
  <c r="AFG64" i="14"/>
  <c r="AFH64" i="14"/>
  <c r="AFI64" i="14"/>
  <c r="AFJ64" i="14"/>
  <c r="AFK64" i="14"/>
  <c r="AFL64" i="14"/>
  <c r="AFM64" i="14"/>
  <c r="AFN64" i="14"/>
  <c r="AFO64" i="14"/>
  <c r="AFP64" i="14"/>
  <c r="AFQ64" i="14"/>
  <c r="AFR64" i="14"/>
  <c r="AFS64" i="14"/>
  <c r="AFT64" i="14"/>
  <c r="AFU64" i="14"/>
  <c r="AFV64" i="14"/>
  <c r="AFW64" i="14"/>
  <c r="AFX64" i="14"/>
  <c r="AFY64" i="14"/>
  <c r="AFZ64" i="14"/>
  <c r="AGA64" i="14"/>
  <c r="AGB64" i="14"/>
  <c r="AGC64" i="14"/>
  <c r="AGD64" i="14"/>
  <c r="AGE64" i="14"/>
  <c r="AGF64" i="14"/>
  <c r="AGG64" i="14"/>
  <c r="AGH64" i="14"/>
  <c r="AGI64" i="14"/>
  <c r="AGJ64" i="14"/>
  <c r="AGK64" i="14"/>
  <c r="AGL64" i="14"/>
  <c r="AGM64" i="14"/>
  <c r="AGN64" i="14"/>
  <c r="AGO64" i="14"/>
  <c r="AGP64" i="14"/>
  <c r="AGQ64" i="14"/>
  <c r="AGR64" i="14"/>
  <c r="AGS64" i="14"/>
  <c r="AGT64" i="14"/>
  <c r="AGU64" i="14"/>
  <c r="AGV64" i="14"/>
  <c r="AGW64" i="14"/>
  <c r="AGX64" i="14"/>
  <c r="AGY64" i="14"/>
  <c r="AGZ64" i="14"/>
  <c r="AHA64" i="14"/>
  <c r="AHB64" i="14"/>
  <c r="AHC64" i="14"/>
  <c r="AHD64" i="14"/>
  <c r="AHE64" i="14"/>
  <c r="AHF64" i="14"/>
  <c r="AHG64" i="14"/>
  <c r="AHH64" i="14"/>
  <c r="AHI64" i="14"/>
  <c r="AHJ64" i="14"/>
  <c r="AHK64" i="14"/>
  <c r="AHL64" i="14"/>
  <c r="AHM64" i="14"/>
  <c r="AHN64" i="14"/>
  <c r="AHO64" i="14"/>
  <c r="AHP64" i="14"/>
  <c r="AHQ64" i="14"/>
  <c r="AHR64" i="14"/>
  <c r="AHS64" i="14"/>
  <c r="AHT64" i="14"/>
  <c r="AHU64" i="14"/>
  <c r="AHV64" i="14"/>
  <c r="AHW64" i="14"/>
  <c r="AHX64" i="14"/>
  <c r="AHY64" i="14"/>
  <c r="AHZ64" i="14"/>
  <c r="AIA64" i="14"/>
  <c r="AIB64" i="14"/>
  <c r="AIC64" i="14"/>
  <c r="AID64" i="14"/>
  <c r="AIE64" i="14"/>
  <c r="AIF64" i="14"/>
  <c r="AIG64" i="14"/>
  <c r="AIH64" i="14"/>
  <c r="AII64" i="14"/>
  <c r="AIJ64" i="14"/>
  <c r="AIK64" i="14"/>
  <c r="AIL64" i="14"/>
  <c r="AIM64" i="14"/>
  <c r="AIN64" i="14"/>
  <c r="AIO64" i="14"/>
  <c r="AIP64" i="14"/>
  <c r="AIQ64" i="14"/>
  <c r="AIR64" i="14"/>
  <c r="AIS64" i="14"/>
  <c r="AIT64" i="14"/>
  <c r="AIU64" i="14"/>
  <c r="AIV64" i="14"/>
  <c r="AIW64" i="14"/>
  <c r="AIX64" i="14"/>
  <c r="AIY64" i="14"/>
  <c r="AIZ64" i="14"/>
  <c r="AJA64" i="14"/>
  <c r="AJB64" i="14"/>
  <c r="AJC64" i="14"/>
  <c r="AJD64" i="14"/>
  <c r="AJE64" i="14"/>
  <c r="AJF64" i="14"/>
  <c r="AJG64" i="14"/>
  <c r="AJH64" i="14"/>
  <c r="AJI64" i="14"/>
  <c r="AJJ64" i="14"/>
  <c r="AJK64" i="14"/>
  <c r="AJL64" i="14"/>
  <c r="AJM64" i="14"/>
  <c r="AJN64" i="14"/>
  <c r="AJO64" i="14"/>
  <c r="AJP64" i="14"/>
  <c r="AJQ64" i="14"/>
  <c r="AJR64" i="14"/>
  <c r="AJS64" i="14"/>
  <c r="AJT64" i="14"/>
  <c r="AJU64" i="14"/>
  <c r="AJV64" i="14"/>
  <c r="AJW64" i="14"/>
  <c r="AJX64" i="14"/>
  <c r="AJY64" i="14"/>
  <c r="AJZ64" i="14"/>
  <c r="AKA64" i="14"/>
  <c r="AKB64" i="14"/>
  <c r="AKC64" i="14"/>
  <c r="AKD64" i="14"/>
  <c r="AKE64" i="14"/>
  <c r="AKF64" i="14"/>
  <c r="AKG64" i="14"/>
  <c r="AKH64" i="14"/>
  <c r="AKI64" i="14"/>
  <c r="AKJ64" i="14"/>
  <c r="AKK64" i="14"/>
  <c r="AKL64" i="14"/>
  <c r="AKM64" i="14"/>
  <c r="AKN64" i="14"/>
  <c r="AKO64" i="14"/>
  <c r="AKP64" i="14"/>
  <c r="AKQ64" i="14"/>
  <c r="AKR64" i="14"/>
  <c r="AKS64" i="14"/>
  <c r="AKT64" i="14"/>
  <c r="AKU64" i="14"/>
  <c r="AKV64" i="14"/>
  <c r="AKW64" i="14"/>
  <c r="AKX64" i="14"/>
  <c r="AKY64" i="14"/>
  <c r="AKZ64" i="14"/>
  <c r="ALA64" i="14"/>
  <c r="ALB64" i="14"/>
  <c r="ALC64" i="14"/>
  <c r="ALD64" i="14"/>
  <c r="ALE64" i="14"/>
  <c r="ALF64" i="14"/>
  <c r="ALG64" i="14"/>
  <c r="ALH64" i="14"/>
  <c r="ALI64" i="14"/>
  <c r="ALJ64" i="14"/>
  <c r="ALK64" i="14"/>
  <c r="ALL64" i="14"/>
  <c r="ALM64" i="14"/>
  <c r="ALN64" i="14"/>
  <c r="ALO64" i="14"/>
  <c r="ALP64" i="14"/>
  <c r="ALQ64" i="14"/>
  <c r="ALR64" i="14"/>
  <c r="ALS64" i="14"/>
  <c r="ALT64" i="14"/>
  <c r="ALU64" i="14"/>
  <c r="ALV64" i="14"/>
  <c r="ALW64" i="14"/>
  <c r="ALX64" i="14"/>
  <c r="ALY64" i="14"/>
  <c r="ALZ64" i="14"/>
  <c r="AMA64" i="14"/>
  <c r="AMB64" i="14"/>
  <c r="AMC64" i="14"/>
  <c r="AMD64" i="14"/>
  <c r="AME64" i="14"/>
  <c r="AMF64" i="14"/>
  <c r="AMG64" i="14"/>
  <c r="AMH64" i="14"/>
  <c r="AMI64" i="14"/>
  <c r="AMJ64" i="14"/>
  <c r="TE65" i="14"/>
  <c r="TF65" i="14"/>
  <c r="TG65" i="14"/>
  <c r="TH65" i="14"/>
  <c r="TI65" i="14"/>
  <c r="TJ65" i="14"/>
  <c r="TK65" i="14"/>
  <c r="TL65" i="14"/>
  <c r="TM65" i="14"/>
  <c r="TN65" i="14"/>
  <c r="TO65" i="14"/>
  <c r="TP65" i="14"/>
  <c r="TQ65" i="14"/>
  <c r="TR65" i="14"/>
  <c r="TS65" i="14"/>
  <c r="TT65" i="14"/>
  <c r="TU65" i="14"/>
  <c r="TV65" i="14"/>
  <c r="TW65" i="14"/>
  <c r="TX65" i="14"/>
  <c r="TY65" i="14"/>
  <c r="TZ65" i="14"/>
  <c r="UA65" i="14"/>
  <c r="UB65" i="14"/>
  <c r="UC65" i="14"/>
  <c r="UD65" i="14"/>
  <c r="UE65" i="14"/>
  <c r="UF65" i="14"/>
  <c r="UG65" i="14"/>
  <c r="UH65" i="14"/>
  <c r="UI65" i="14"/>
  <c r="UJ65" i="14"/>
  <c r="UK65" i="14"/>
  <c r="UL65" i="14"/>
  <c r="UM65" i="14"/>
  <c r="UN65" i="14"/>
  <c r="UO65" i="14"/>
  <c r="UP65" i="14"/>
  <c r="UQ65" i="14"/>
  <c r="UR65" i="14"/>
  <c r="US65" i="14"/>
  <c r="UT65" i="14"/>
  <c r="UU65" i="14"/>
  <c r="UV65" i="14"/>
  <c r="UW65" i="14"/>
  <c r="UX65" i="14"/>
  <c r="UY65" i="14"/>
  <c r="UZ65" i="14"/>
  <c r="VA65" i="14"/>
  <c r="VB65" i="14"/>
  <c r="VC65" i="14"/>
  <c r="VD65" i="14"/>
  <c r="VE65" i="14"/>
  <c r="VF65" i="14"/>
  <c r="VG65" i="14"/>
  <c r="VH65" i="14"/>
  <c r="VI65" i="14"/>
  <c r="VJ65" i="14"/>
  <c r="VK65" i="14"/>
  <c r="VL65" i="14"/>
  <c r="VM65" i="14"/>
  <c r="VN65" i="14"/>
  <c r="VO65" i="14"/>
  <c r="VP65" i="14"/>
  <c r="VQ65" i="14"/>
  <c r="VR65" i="14"/>
  <c r="VS65" i="14"/>
  <c r="VT65" i="14"/>
  <c r="VU65" i="14"/>
  <c r="VV65" i="14"/>
  <c r="VW65" i="14"/>
  <c r="VX65" i="14"/>
  <c r="VY65" i="14"/>
  <c r="VZ65" i="14"/>
  <c r="WA65" i="14"/>
  <c r="WB65" i="14"/>
  <c r="WC65" i="14"/>
  <c r="WD65" i="14"/>
  <c r="WE65" i="14"/>
  <c r="WF65" i="14"/>
  <c r="WG65" i="14"/>
  <c r="WH65" i="14"/>
  <c r="WI65" i="14"/>
  <c r="WJ65" i="14"/>
  <c r="WK65" i="14"/>
  <c r="WL65" i="14"/>
  <c r="WM65" i="14"/>
  <c r="WN65" i="14"/>
  <c r="WO65" i="14"/>
  <c r="WP65" i="14"/>
  <c r="WQ65" i="14"/>
  <c r="WR65" i="14"/>
  <c r="WS65" i="14"/>
  <c r="WT65" i="14"/>
  <c r="WU65" i="14"/>
  <c r="WV65" i="14"/>
  <c r="WW65" i="14"/>
  <c r="WX65" i="14"/>
  <c r="WY65" i="14"/>
  <c r="WZ65" i="14"/>
  <c r="XA65" i="14"/>
  <c r="XB65" i="14"/>
  <c r="XC65" i="14"/>
  <c r="XD65" i="14"/>
  <c r="XE65" i="14"/>
  <c r="XF65" i="14"/>
  <c r="XG65" i="14"/>
  <c r="XH65" i="14"/>
  <c r="XI65" i="14"/>
  <c r="XJ65" i="14"/>
  <c r="XK65" i="14"/>
  <c r="XL65" i="14"/>
  <c r="XM65" i="14"/>
  <c r="XN65" i="14"/>
  <c r="XO65" i="14"/>
  <c r="XP65" i="14"/>
  <c r="XQ65" i="14"/>
  <c r="XR65" i="14"/>
  <c r="XS65" i="14"/>
  <c r="XT65" i="14"/>
  <c r="XU65" i="14"/>
  <c r="XV65" i="14"/>
  <c r="XW65" i="14"/>
  <c r="XX65" i="14"/>
  <c r="XY65" i="14"/>
  <c r="XZ65" i="14"/>
  <c r="YA65" i="14"/>
  <c r="YB65" i="14"/>
  <c r="YC65" i="14"/>
  <c r="YD65" i="14"/>
  <c r="YE65" i="14"/>
  <c r="YF65" i="14"/>
  <c r="YG65" i="14"/>
  <c r="YH65" i="14"/>
  <c r="YI65" i="14"/>
  <c r="YJ65" i="14"/>
  <c r="YK65" i="14"/>
  <c r="YL65" i="14"/>
  <c r="YM65" i="14"/>
  <c r="YN65" i="14"/>
  <c r="YO65" i="14"/>
  <c r="YP65" i="14"/>
  <c r="YQ65" i="14"/>
  <c r="YR65" i="14"/>
  <c r="YS65" i="14"/>
  <c r="YT65" i="14"/>
  <c r="YU65" i="14"/>
  <c r="YV65" i="14"/>
  <c r="YW65" i="14"/>
  <c r="YX65" i="14"/>
  <c r="YY65" i="14"/>
  <c r="YZ65" i="14"/>
  <c r="ZA65" i="14"/>
  <c r="ZB65" i="14"/>
  <c r="ZC65" i="14"/>
  <c r="ZD65" i="14"/>
  <c r="ZE65" i="14"/>
  <c r="ZF65" i="14"/>
  <c r="ZG65" i="14"/>
  <c r="ZH65" i="14"/>
  <c r="ZI65" i="14"/>
  <c r="ZJ65" i="14"/>
  <c r="ZK65" i="14"/>
  <c r="ZL65" i="14"/>
  <c r="ZM65" i="14"/>
  <c r="ZN65" i="14"/>
  <c r="ZO65" i="14"/>
  <c r="ZP65" i="14"/>
  <c r="ZQ65" i="14"/>
  <c r="ZR65" i="14"/>
  <c r="ZS65" i="14"/>
  <c r="ZT65" i="14"/>
  <c r="ZU65" i="14"/>
  <c r="ZV65" i="14"/>
  <c r="ZW65" i="14"/>
  <c r="ZX65" i="14"/>
  <c r="ZY65" i="14"/>
  <c r="ZZ65" i="14"/>
  <c r="AAA65" i="14"/>
  <c r="AAB65" i="14"/>
  <c r="AAC65" i="14"/>
  <c r="AAD65" i="14"/>
  <c r="AAE65" i="14"/>
  <c r="AAF65" i="14"/>
  <c r="AAG65" i="14"/>
  <c r="AAH65" i="14"/>
  <c r="AAI65" i="14"/>
  <c r="AAJ65" i="14"/>
  <c r="AAK65" i="14"/>
  <c r="AAL65" i="14"/>
  <c r="AAM65" i="14"/>
  <c r="AAN65" i="14"/>
  <c r="AAO65" i="14"/>
  <c r="AAP65" i="14"/>
  <c r="AAQ65" i="14"/>
  <c r="AAR65" i="14"/>
  <c r="AAS65" i="14"/>
  <c r="AAT65" i="14"/>
  <c r="AAU65" i="14"/>
  <c r="AAV65" i="14"/>
  <c r="AAW65" i="14"/>
  <c r="AAX65" i="14"/>
  <c r="AAY65" i="14"/>
  <c r="AAZ65" i="14"/>
  <c r="ABA65" i="14"/>
  <c r="ABB65" i="14"/>
  <c r="ABC65" i="14"/>
  <c r="ABD65" i="14"/>
  <c r="ABE65" i="14"/>
  <c r="ABF65" i="14"/>
  <c r="ABG65" i="14"/>
  <c r="ABH65" i="14"/>
  <c r="ABI65" i="14"/>
  <c r="ABJ65" i="14"/>
  <c r="ABK65" i="14"/>
  <c r="ABL65" i="14"/>
  <c r="ABM65" i="14"/>
  <c r="ABN65" i="14"/>
  <c r="ABO65" i="14"/>
  <c r="ABP65" i="14"/>
  <c r="ABQ65" i="14"/>
  <c r="ABR65" i="14"/>
  <c r="ABS65" i="14"/>
  <c r="ABT65" i="14"/>
  <c r="ABU65" i="14"/>
  <c r="ABV65" i="14"/>
  <c r="ABW65" i="14"/>
  <c r="ABX65" i="14"/>
  <c r="ABY65" i="14"/>
  <c r="ABZ65" i="14"/>
  <c r="ACA65" i="14"/>
  <c r="ACB65" i="14"/>
  <c r="ACC65" i="14"/>
  <c r="ACD65" i="14"/>
  <c r="ACE65" i="14"/>
  <c r="ACF65" i="14"/>
  <c r="ACG65" i="14"/>
  <c r="ACH65" i="14"/>
  <c r="ACI65" i="14"/>
  <c r="ACJ65" i="14"/>
  <c r="ACK65" i="14"/>
  <c r="ACL65" i="14"/>
  <c r="ACM65" i="14"/>
  <c r="ACN65" i="14"/>
  <c r="ACO65" i="14"/>
  <c r="ACP65" i="14"/>
  <c r="ACQ65" i="14"/>
  <c r="ACR65" i="14"/>
  <c r="ACS65" i="14"/>
  <c r="ACT65" i="14"/>
  <c r="ACU65" i="14"/>
  <c r="ACV65" i="14"/>
  <c r="ACW65" i="14"/>
  <c r="ACX65" i="14"/>
  <c r="ACY65" i="14"/>
  <c r="ACZ65" i="14"/>
  <c r="ADA65" i="14"/>
  <c r="ADB65" i="14"/>
  <c r="ADC65" i="14"/>
  <c r="ADD65" i="14"/>
  <c r="ADE65" i="14"/>
  <c r="ADF65" i="14"/>
  <c r="ADG65" i="14"/>
  <c r="ADH65" i="14"/>
  <c r="ADI65" i="14"/>
  <c r="ADJ65" i="14"/>
  <c r="ADK65" i="14"/>
  <c r="ADL65" i="14"/>
  <c r="ADM65" i="14"/>
  <c r="ADN65" i="14"/>
  <c r="ADO65" i="14"/>
  <c r="ADP65" i="14"/>
  <c r="ADQ65" i="14"/>
  <c r="ADR65" i="14"/>
  <c r="ADS65" i="14"/>
  <c r="ADT65" i="14"/>
  <c r="ADU65" i="14"/>
  <c r="ADV65" i="14"/>
  <c r="ADW65" i="14"/>
  <c r="ADX65" i="14"/>
  <c r="ADY65" i="14"/>
  <c r="ADZ65" i="14"/>
  <c r="AEA65" i="14"/>
  <c r="AEB65" i="14"/>
  <c r="AEC65" i="14"/>
  <c r="AED65" i="14"/>
  <c r="AEE65" i="14"/>
  <c r="AEF65" i="14"/>
  <c r="AEG65" i="14"/>
  <c r="AEH65" i="14"/>
  <c r="AEI65" i="14"/>
  <c r="AEJ65" i="14"/>
  <c r="AEK65" i="14"/>
  <c r="AEL65" i="14"/>
  <c r="AEM65" i="14"/>
  <c r="AEN65" i="14"/>
  <c r="AEO65" i="14"/>
  <c r="AEP65" i="14"/>
  <c r="AEQ65" i="14"/>
  <c r="AER65" i="14"/>
  <c r="AES65" i="14"/>
  <c r="AET65" i="14"/>
  <c r="AEU65" i="14"/>
  <c r="AEV65" i="14"/>
  <c r="AEW65" i="14"/>
  <c r="AEX65" i="14"/>
  <c r="AEY65" i="14"/>
  <c r="AEZ65" i="14"/>
  <c r="AFA65" i="14"/>
  <c r="AFB65" i="14"/>
  <c r="AFC65" i="14"/>
  <c r="AFD65" i="14"/>
  <c r="AFE65" i="14"/>
  <c r="AFF65" i="14"/>
  <c r="AFG65" i="14"/>
  <c r="AFH65" i="14"/>
  <c r="AFI65" i="14"/>
  <c r="AFJ65" i="14"/>
  <c r="AFK65" i="14"/>
  <c r="AFL65" i="14"/>
  <c r="AFM65" i="14"/>
  <c r="AFN65" i="14"/>
  <c r="AFO65" i="14"/>
  <c r="AFP65" i="14"/>
  <c r="AFQ65" i="14"/>
  <c r="AFR65" i="14"/>
  <c r="AFS65" i="14"/>
  <c r="AFT65" i="14"/>
  <c r="AFU65" i="14"/>
  <c r="AFV65" i="14"/>
  <c r="AFW65" i="14"/>
  <c r="AFX65" i="14"/>
  <c r="AFY65" i="14"/>
  <c r="AFZ65" i="14"/>
  <c r="AGA65" i="14"/>
  <c r="AGB65" i="14"/>
  <c r="AGC65" i="14"/>
  <c r="AGD65" i="14"/>
  <c r="AGE65" i="14"/>
  <c r="AGF65" i="14"/>
  <c r="AGG65" i="14"/>
  <c r="AGH65" i="14"/>
  <c r="AGI65" i="14"/>
  <c r="AGJ65" i="14"/>
  <c r="AGK65" i="14"/>
  <c r="AGL65" i="14"/>
  <c r="AGM65" i="14"/>
  <c r="AGN65" i="14"/>
  <c r="AGO65" i="14"/>
  <c r="AGP65" i="14"/>
  <c r="AGQ65" i="14"/>
  <c r="AGR65" i="14"/>
  <c r="AGS65" i="14"/>
  <c r="AGT65" i="14"/>
  <c r="AGU65" i="14"/>
  <c r="AGV65" i="14"/>
  <c r="AGW65" i="14"/>
  <c r="AGX65" i="14"/>
  <c r="AGY65" i="14"/>
  <c r="AGZ65" i="14"/>
  <c r="AHA65" i="14"/>
  <c r="AHB65" i="14"/>
  <c r="AHC65" i="14"/>
  <c r="AHD65" i="14"/>
  <c r="AHE65" i="14"/>
  <c r="AHF65" i="14"/>
  <c r="AHG65" i="14"/>
  <c r="AHH65" i="14"/>
  <c r="AHI65" i="14"/>
  <c r="AHJ65" i="14"/>
  <c r="AHK65" i="14"/>
  <c r="AHL65" i="14"/>
  <c r="AHM65" i="14"/>
  <c r="AHN65" i="14"/>
  <c r="AHO65" i="14"/>
  <c r="AHP65" i="14"/>
  <c r="AHQ65" i="14"/>
  <c r="AHR65" i="14"/>
  <c r="AHS65" i="14"/>
  <c r="AHT65" i="14"/>
  <c r="AHU65" i="14"/>
  <c r="AHV65" i="14"/>
  <c r="AHW65" i="14"/>
  <c r="AHX65" i="14"/>
  <c r="AHY65" i="14"/>
  <c r="AHZ65" i="14"/>
  <c r="AIA65" i="14"/>
  <c r="AIB65" i="14"/>
  <c r="AIC65" i="14"/>
  <c r="AID65" i="14"/>
  <c r="AIE65" i="14"/>
  <c r="AIF65" i="14"/>
  <c r="AIG65" i="14"/>
  <c r="AIH65" i="14"/>
  <c r="AII65" i="14"/>
  <c r="AIJ65" i="14"/>
  <c r="AIK65" i="14"/>
  <c r="AIL65" i="14"/>
  <c r="AIM65" i="14"/>
  <c r="AIN65" i="14"/>
  <c r="AIO65" i="14"/>
  <c r="AIP65" i="14"/>
  <c r="AIQ65" i="14"/>
  <c r="AIR65" i="14"/>
  <c r="AIS65" i="14"/>
  <c r="AIT65" i="14"/>
  <c r="AIU65" i="14"/>
  <c r="AIV65" i="14"/>
  <c r="AIW65" i="14"/>
  <c r="AIX65" i="14"/>
  <c r="AIY65" i="14"/>
  <c r="AIZ65" i="14"/>
  <c r="AJA65" i="14"/>
  <c r="AJB65" i="14"/>
  <c r="AJC65" i="14"/>
  <c r="AJD65" i="14"/>
  <c r="AJE65" i="14"/>
  <c r="AJF65" i="14"/>
  <c r="AJG65" i="14"/>
  <c r="AJH65" i="14"/>
  <c r="AJI65" i="14"/>
  <c r="AJJ65" i="14"/>
  <c r="AJK65" i="14"/>
  <c r="AJL65" i="14"/>
  <c r="AJM65" i="14"/>
  <c r="AJN65" i="14"/>
  <c r="AJO65" i="14"/>
  <c r="AJP65" i="14"/>
  <c r="AJQ65" i="14"/>
  <c r="AJR65" i="14"/>
  <c r="AJS65" i="14"/>
  <c r="AJT65" i="14"/>
  <c r="AJU65" i="14"/>
  <c r="AJV65" i="14"/>
  <c r="AJW65" i="14"/>
  <c r="AJX65" i="14"/>
  <c r="AJY65" i="14"/>
  <c r="AJZ65" i="14"/>
  <c r="AKA65" i="14"/>
  <c r="AKB65" i="14"/>
  <c r="AKC65" i="14"/>
  <c r="AKD65" i="14"/>
  <c r="AKE65" i="14"/>
  <c r="AKF65" i="14"/>
  <c r="AKG65" i="14"/>
  <c r="AKH65" i="14"/>
  <c r="AKI65" i="14"/>
  <c r="AKJ65" i="14"/>
  <c r="AKK65" i="14"/>
  <c r="AKL65" i="14"/>
  <c r="AKM65" i="14"/>
  <c r="AKN65" i="14"/>
  <c r="AKO65" i="14"/>
  <c r="AKP65" i="14"/>
  <c r="AKQ65" i="14"/>
  <c r="AKR65" i="14"/>
  <c r="AKS65" i="14"/>
  <c r="AKT65" i="14"/>
  <c r="AKU65" i="14"/>
  <c r="AKV65" i="14"/>
  <c r="AKW65" i="14"/>
  <c r="AKX65" i="14"/>
  <c r="AKY65" i="14"/>
  <c r="AKZ65" i="14"/>
  <c r="ALA65" i="14"/>
  <c r="ALB65" i="14"/>
  <c r="ALC65" i="14"/>
  <c r="ALD65" i="14"/>
  <c r="ALE65" i="14"/>
  <c r="ALF65" i="14"/>
  <c r="ALG65" i="14"/>
  <c r="ALH65" i="14"/>
  <c r="ALI65" i="14"/>
  <c r="ALJ65" i="14"/>
  <c r="ALK65" i="14"/>
  <c r="ALL65" i="14"/>
  <c r="ALM65" i="14"/>
  <c r="ALN65" i="14"/>
  <c r="ALO65" i="14"/>
  <c r="ALP65" i="14"/>
  <c r="ALQ65" i="14"/>
  <c r="ALR65" i="14"/>
  <c r="ALS65" i="14"/>
  <c r="ALT65" i="14"/>
  <c r="ALU65" i="14"/>
  <c r="ALV65" i="14"/>
  <c r="ALW65" i="14"/>
  <c r="ALX65" i="14"/>
  <c r="ALY65" i="14"/>
  <c r="ALZ65" i="14"/>
  <c r="AMA65" i="14"/>
  <c r="AMB65" i="14"/>
  <c r="AMC65" i="14"/>
  <c r="AMD65" i="14"/>
  <c r="AME65" i="14"/>
  <c r="AMF65" i="14"/>
  <c r="AMG65" i="14"/>
  <c r="AMH65" i="14"/>
  <c r="AMI65" i="14"/>
  <c r="AMJ65" i="14"/>
  <c r="TE66" i="14"/>
  <c r="TF66" i="14"/>
  <c r="TG66" i="14"/>
  <c r="TH66" i="14"/>
  <c r="TI66" i="14"/>
  <c r="TJ66" i="14"/>
  <c r="TK66" i="14"/>
  <c r="TL66" i="14"/>
  <c r="TM66" i="14"/>
  <c r="TN66" i="14"/>
  <c r="TO66" i="14"/>
  <c r="TP66" i="14"/>
  <c r="TQ66" i="14"/>
  <c r="TR66" i="14"/>
  <c r="TS66" i="14"/>
  <c r="TT66" i="14"/>
  <c r="TU66" i="14"/>
  <c r="TV66" i="14"/>
  <c r="TW66" i="14"/>
  <c r="TX66" i="14"/>
  <c r="TY66" i="14"/>
  <c r="TZ66" i="14"/>
  <c r="UA66" i="14"/>
  <c r="UB66" i="14"/>
  <c r="UC66" i="14"/>
  <c r="UD66" i="14"/>
  <c r="UE66" i="14"/>
  <c r="UF66" i="14"/>
  <c r="UG66" i="14"/>
  <c r="UH66" i="14"/>
  <c r="UI66" i="14"/>
  <c r="UJ66" i="14"/>
  <c r="UK66" i="14"/>
  <c r="UL66" i="14"/>
  <c r="UM66" i="14"/>
  <c r="UN66" i="14"/>
  <c r="UO66" i="14"/>
  <c r="UP66" i="14"/>
  <c r="UQ66" i="14"/>
  <c r="UR66" i="14"/>
  <c r="US66" i="14"/>
  <c r="UT66" i="14"/>
  <c r="UU66" i="14"/>
  <c r="UV66" i="14"/>
  <c r="UW66" i="14"/>
  <c r="UX66" i="14"/>
  <c r="UY66" i="14"/>
  <c r="UZ66" i="14"/>
  <c r="VA66" i="14"/>
  <c r="VB66" i="14"/>
  <c r="VC66" i="14"/>
  <c r="VD66" i="14"/>
  <c r="VE66" i="14"/>
  <c r="VF66" i="14"/>
  <c r="VG66" i="14"/>
  <c r="VH66" i="14"/>
  <c r="VI66" i="14"/>
  <c r="VJ66" i="14"/>
  <c r="VK66" i="14"/>
  <c r="VL66" i="14"/>
  <c r="VM66" i="14"/>
  <c r="VN66" i="14"/>
  <c r="VO66" i="14"/>
  <c r="VP66" i="14"/>
  <c r="VQ66" i="14"/>
  <c r="VR66" i="14"/>
  <c r="VS66" i="14"/>
  <c r="VT66" i="14"/>
  <c r="VU66" i="14"/>
  <c r="VV66" i="14"/>
  <c r="VW66" i="14"/>
  <c r="VX66" i="14"/>
  <c r="VY66" i="14"/>
  <c r="VZ66" i="14"/>
  <c r="WA66" i="14"/>
  <c r="WB66" i="14"/>
  <c r="WC66" i="14"/>
  <c r="WD66" i="14"/>
  <c r="WE66" i="14"/>
  <c r="WF66" i="14"/>
  <c r="WG66" i="14"/>
  <c r="WH66" i="14"/>
  <c r="WI66" i="14"/>
  <c r="WJ66" i="14"/>
  <c r="WK66" i="14"/>
  <c r="WL66" i="14"/>
  <c r="WM66" i="14"/>
  <c r="WN66" i="14"/>
  <c r="WO66" i="14"/>
  <c r="WP66" i="14"/>
  <c r="WQ66" i="14"/>
  <c r="WR66" i="14"/>
  <c r="WS66" i="14"/>
  <c r="WT66" i="14"/>
  <c r="WU66" i="14"/>
  <c r="WV66" i="14"/>
  <c r="WW66" i="14"/>
  <c r="WX66" i="14"/>
  <c r="WY66" i="14"/>
  <c r="WZ66" i="14"/>
  <c r="XA66" i="14"/>
  <c r="XB66" i="14"/>
  <c r="XC66" i="14"/>
  <c r="XD66" i="14"/>
  <c r="XE66" i="14"/>
  <c r="XF66" i="14"/>
  <c r="XG66" i="14"/>
  <c r="XH66" i="14"/>
  <c r="XI66" i="14"/>
  <c r="XJ66" i="14"/>
  <c r="XK66" i="14"/>
  <c r="XL66" i="14"/>
  <c r="XM66" i="14"/>
  <c r="XN66" i="14"/>
  <c r="XO66" i="14"/>
  <c r="XP66" i="14"/>
  <c r="XQ66" i="14"/>
  <c r="XR66" i="14"/>
  <c r="XS66" i="14"/>
  <c r="XT66" i="14"/>
  <c r="XU66" i="14"/>
  <c r="XV66" i="14"/>
  <c r="XW66" i="14"/>
  <c r="XX66" i="14"/>
  <c r="XY66" i="14"/>
  <c r="XZ66" i="14"/>
  <c r="YA66" i="14"/>
  <c r="YB66" i="14"/>
  <c r="YC66" i="14"/>
  <c r="YD66" i="14"/>
  <c r="YE66" i="14"/>
  <c r="YF66" i="14"/>
  <c r="YG66" i="14"/>
  <c r="YH66" i="14"/>
  <c r="YI66" i="14"/>
  <c r="YJ66" i="14"/>
  <c r="YK66" i="14"/>
  <c r="YL66" i="14"/>
  <c r="YM66" i="14"/>
  <c r="YN66" i="14"/>
  <c r="YO66" i="14"/>
  <c r="YP66" i="14"/>
  <c r="YQ66" i="14"/>
  <c r="YR66" i="14"/>
  <c r="YS66" i="14"/>
  <c r="YT66" i="14"/>
  <c r="YU66" i="14"/>
  <c r="YV66" i="14"/>
  <c r="YW66" i="14"/>
  <c r="YX66" i="14"/>
  <c r="YY66" i="14"/>
  <c r="YZ66" i="14"/>
  <c r="ZA66" i="14"/>
  <c r="ZB66" i="14"/>
  <c r="ZC66" i="14"/>
  <c r="ZD66" i="14"/>
  <c r="ZE66" i="14"/>
  <c r="ZF66" i="14"/>
  <c r="ZG66" i="14"/>
  <c r="ZH66" i="14"/>
  <c r="ZI66" i="14"/>
  <c r="ZJ66" i="14"/>
  <c r="ZK66" i="14"/>
  <c r="ZL66" i="14"/>
  <c r="ZM66" i="14"/>
  <c r="ZN66" i="14"/>
  <c r="ZO66" i="14"/>
  <c r="ZP66" i="14"/>
  <c r="ZQ66" i="14"/>
  <c r="ZR66" i="14"/>
  <c r="ZS66" i="14"/>
  <c r="ZT66" i="14"/>
  <c r="ZU66" i="14"/>
  <c r="ZV66" i="14"/>
  <c r="ZW66" i="14"/>
  <c r="ZX66" i="14"/>
  <c r="ZY66" i="14"/>
  <c r="ZZ66" i="14"/>
  <c r="AAA66" i="14"/>
  <c r="AAB66" i="14"/>
  <c r="AAC66" i="14"/>
  <c r="AAD66" i="14"/>
  <c r="AAE66" i="14"/>
  <c r="AAF66" i="14"/>
  <c r="AAG66" i="14"/>
  <c r="AAH66" i="14"/>
  <c r="AAI66" i="14"/>
  <c r="AAJ66" i="14"/>
  <c r="AAK66" i="14"/>
  <c r="AAL66" i="14"/>
  <c r="AAM66" i="14"/>
  <c r="AAN66" i="14"/>
  <c r="AAO66" i="14"/>
  <c r="AAP66" i="14"/>
  <c r="AAQ66" i="14"/>
  <c r="AAR66" i="14"/>
  <c r="AAS66" i="14"/>
  <c r="AAT66" i="14"/>
  <c r="AAU66" i="14"/>
  <c r="AAV66" i="14"/>
  <c r="AAW66" i="14"/>
  <c r="AAX66" i="14"/>
  <c r="AAY66" i="14"/>
  <c r="AAZ66" i="14"/>
  <c r="ABA66" i="14"/>
  <c r="ABB66" i="14"/>
  <c r="ABC66" i="14"/>
  <c r="ABD66" i="14"/>
  <c r="ABE66" i="14"/>
  <c r="ABF66" i="14"/>
  <c r="ABG66" i="14"/>
  <c r="ABH66" i="14"/>
  <c r="ABI66" i="14"/>
  <c r="ABJ66" i="14"/>
  <c r="ABK66" i="14"/>
  <c r="ABL66" i="14"/>
  <c r="ABM66" i="14"/>
  <c r="ABN66" i="14"/>
  <c r="ABO66" i="14"/>
  <c r="ABP66" i="14"/>
  <c r="ABQ66" i="14"/>
  <c r="ABR66" i="14"/>
  <c r="ABS66" i="14"/>
  <c r="ABT66" i="14"/>
  <c r="ABU66" i="14"/>
  <c r="ABV66" i="14"/>
  <c r="ABW66" i="14"/>
  <c r="ABX66" i="14"/>
  <c r="ABY66" i="14"/>
  <c r="ABZ66" i="14"/>
  <c r="ACA66" i="14"/>
  <c r="ACB66" i="14"/>
  <c r="ACC66" i="14"/>
  <c r="ACD66" i="14"/>
  <c r="ACE66" i="14"/>
  <c r="ACF66" i="14"/>
  <c r="ACG66" i="14"/>
  <c r="ACH66" i="14"/>
  <c r="ACI66" i="14"/>
  <c r="ACJ66" i="14"/>
  <c r="ACK66" i="14"/>
  <c r="ACL66" i="14"/>
  <c r="ACM66" i="14"/>
  <c r="ACN66" i="14"/>
  <c r="ACO66" i="14"/>
  <c r="ACP66" i="14"/>
  <c r="ACQ66" i="14"/>
  <c r="ACR66" i="14"/>
  <c r="ACS66" i="14"/>
  <c r="ACT66" i="14"/>
  <c r="ACU66" i="14"/>
  <c r="ACV66" i="14"/>
  <c r="ACW66" i="14"/>
  <c r="ACX66" i="14"/>
  <c r="ACY66" i="14"/>
  <c r="ACZ66" i="14"/>
  <c r="ADA66" i="14"/>
  <c r="ADB66" i="14"/>
  <c r="ADC66" i="14"/>
  <c r="ADD66" i="14"/>
  <c r="ADE66" i="14"/>
  <c r="ADF66" i="14"/>
  <c r="ADG66" i="14"/>
  <c r="ADH66" i="14"/>
  <c r="ADI66" i="14"/>
  <c r="ADJ66" i="14"/>
  <c r="ADK66" i="14"/>
  <c r="ADL66" i="14"/>
  <c r="ADM66" i="14"/>
  <c r="ADN66" i="14"/>
  <c r="ADO66" i="14"/>
  <c r="ADP66" i="14"/>
  <c r="ADQ66" i="14"/>
  <c r="ADR66" i="14"/>
  <c r="ADS66" i="14"/>
  <c r="ADT66" i="14"/>
  <c r="ADU66" i="14"/>
  <c r="ADV66" i="14"/>
  <c r="ADW66" i="14"/>
  <c r="ADX66" i="14"/>
  <c r="ADY66" i="14"/>
  <c r="ADZ66" i="14"/>
  <c r="AEA66" i="14"/>
  <c r="AEB66" i="14"/>
  <c r="AEC66" i="14"/>
  <c r="AED66" i="14"/>
  <c r="AEE66" i="14"/>
  <c r="AEF66" i="14"/>
  <c r="AEG66" i="14"/>
  <c r="AEH66" i="14"/>
  <c r="AEI66" i="14"/>
  <c r="AEJ66" i="14"/>
  <c r="AEK66" i="14"/>
  <c r="AEL66" i="14"/>
  <c r="AEM66" i="14"/>
  <c r="AEN66" i="14"/>
  <c r="AEO66" i="14"/>
  <c r="AEP66" i="14"/>
  <c r="AEQ66" i="14"/>
  <c r="AER66" i="14"/>
  <c r="AES66" i="14"/>
  <c r="AET66" i="14"/>
  <c r="AEU66" i="14"/>
  <c r="AEV66" i="14"/>
  <c r="AEW66" i="14"/>
  <c r="AEX66" i="14"/>
  <c r="AEY66" i="14"/>
  <c r="AEZ66" i="14"/>
  <c r="AFA66" i="14"/>
  <c r="AFB66" i="14"/>
  <c r="AFC66" i="14"/>
  <c r="AFD66" i="14"/>
  <c r="AFE66" i="14"/>
  <c r="AFF66" i="14"/>
  <c r="AFG66" i="14"/>
  <c r="AFH66" i="14"/>
  <c r="AFI66" i="14"/>
  <c r="AFJ66" i="14"/>
  <c r="AFK66" i="14"/>
  <c r="AFL66" i="14"/>
  <c r="AFM66" i="14"/>
  <c r="AFN66" i="14"/>
  <c r="AFO66" i="14"/>
  <c r="AFP66" i="14"/>
  <c r="AFQ66" i="14"/>
  <c r="AFR66" i="14"/>
  <c r="AFS66" i="14"/>
  <c r="AFT66" i="14"/>
  <c r="AFU66" i="14"/>
  <c r="AFV66" i="14"/>
  <c r="AFW66" i="14"/>
  <c r="AFX66" i="14"/>
  <c r="AFY66" i="14"/>
  <c r="AFZ66" i="14"/>
  <c r="AGA66" i="14"/>
  <c r="AGB66" i="14"/>
  <c r="AGC66" i="14"/>
  <c r="AGD66" i="14"/>
  <c r="AGE66" i="14"/>
  <c r="AGF66" i="14"/>
  <c r="AGG66" i="14"/>
  <c r="AGH66" i="14"/>
  <c r="AGI66" i="14"/>
  <c r="AGJ66" i="14"/>
  <c r="AGK66" i="14"/>
  <c r="AGL66" i="14"/>
  <c r="AGM66" i="14"/>
  <c r="AGN66" i="14"/>
  <c r="AGO66" i="14"/>
  <c r="AGP66" i="14"/>
  <c r="AGQ66" i="14"/>
  <c r="AGR66" i="14"/>
  <c r="AGS66" i="14"/>
  <c r="AGT66" i="14"/>
  <c r="AGU66" i="14"/>
  <c r="AGV66" i="14"/>
  <c r="AGW66" i="14"/>
  <c r="AGX66" i="14"/>
  <c r="AGY66" i="14"/>
  <c r="AGZ66" i="14"/>
  <c r="AHA66" i="14"/>
  <c r="AHB66" i="14"/>
  <c r="AHC66" i="14"/>
  <c r="AHD66" i="14"/>
  <c r="AHE66" i="14"/>
  <c r="AHF66" i="14"/>
  <c r="AHG66" i="14"/>
  <c r="AHH66" i="14"/>
  <c r="AHI66" i="14"/>
  <c r="AHJ66" i="14"/>
  <c r="AHK66" i="14"/>
  <c r="AHL66" i="14"/>
  <c r="AHM66" i="14"/>
  <c r="AHN66" i="14"/>
  <c r="AHO66" i="14"/>
  <c r="AHP66" i="14"/>
  <c r="AHQ66" i="14"/>
  <c r="AHR66" i="14"/>
  <c r="AHS66" i="14"/>
  <c r="AHT66" i="14"/>
  <c r="AHU66" i="14"/>
  <c r="AHV66" i="14"/>
  <c r="AHW66" i="14"/>
  <c r="AHX66" i="14"/>
  <c r="AHY66" i="14"/>
  <c r="AHZ66" i="14"/>
  <c r="AIA66" i="14"/>
  <c r="AIB66" i="14"/>
  <c r="AIC66" i="14"/>
  <c r="AID66" i="14"/>
  <c r="AIE66" i="14"/>
  <c r="AIF66" i="14"/>
  <c r="AIG66" i="14"/>
  <c r="AIH66" i="14"/>
  <c r="AII66" i="14"/>
  <c r="AIJ66" i="14"/>
  <c r="AIK66" i="14"/>
  <c r="AIL66" i="14"/>
  <c r="AIM66" i="14"/>
  <c r="AIN66" i="14"/>
  <c r="AIO66" i="14"/>
  <c r="AIP66" i="14"/>
  <c r="AIQ66" i="14"/>
  <c r="AIR66" i="14"/>
  <c r="AIS66" i="14"/>
  <c r="AIT66" i="14"/>
  <c r="AIU66" i="14"/>
  <c r="AIV66" i="14"/>
  <c r="AIW66" i="14"/>
  <c r="AIX66" i="14"/>
  <c r="AIY66" i="14"/>
  <c r="AIZ66" i="14"/>
  <c r="AJA66" i="14"/>
  <c r="AJB66" i="14"/>
  <c r="AJC66" i="14"/>
  <c r="AJD66" i="14"/>
  <c r="AJE66" i="14"/>
  <c r="AJF66" i="14"/>
  <c r="AJG66" i="14"/>
  <c r="AJH66" i="14"/>
  <c r="AJI66" i="14"/>
  <c r="AJJ66" i="14"/>
  <c r="AJK66" i="14"/>
  <c r="AJL66" i="14"/>
  <c r="AJM66" i="14"/>
  <c r="AJN66" i="14"/>
  <c r="AJO66" i="14"/>
  <c r="AJP66" i="14"/>
  <c r="AJQ66" i="14"/>
  <c r="AJR66" i="14"/>
  <c r="AJS66" i="14"/>
  <c r="AJT66" i="14"/>
  <c r="AJU66" i="14"/>
  <c r="AJV66" i="14"/>
  <c r="AJW66" i="14"/>
  <c r="AJX66" i="14"/>
  <c r="AJY66" i="14"/>
  <c r="AJZ66" i="14"/>
  <c r="AKA66" i="14"/>
  <c r="AKB66" i="14"/>
  <c r="AKC66" i="14"/>
  <c r="AKD66" i="14"/>
  <c r="AKE66" i="14"/>
  <c r="AKF66" i="14"/>
  <c r="AKG66" i="14"/>
  <c r="AKH66" i="14"/>
  <c r="AKI66" i="14"/>
  <c r="AKJ66" i="14"/>
  <c r="AKK66" i="14"/>
  <c r="AKL66" i="14"/>
  <c r="AKM66" i="14"/>
  <c r="AKN66" i="14"/>
  <c r="AKO66" i="14"/>
  <c r="AKP66" i="14"/>
  <c r="AKQ66" i="14"/>
  <c r="AKR66" i="14"/>
  <c r="AKS66" i="14"/>
  <c r="AKT66" i="14"/>
  <c r="AKU66" i="14"/>
  <c r="AKV66" i="14"/>
  <c r="AKW66" i="14"/>
  <c r="AKX66" i="14"/>
  <c r="AKY66" i="14"/>
  <c r="AKZ66" i="14"/>
  <c r="ALA66" i="14"/>
  <c r="ALB66" i="14"/>
  <c r="ALC66" i="14"/>
  <c r="ALD66" i="14"/>
  <c r="ALE66" i="14"/>
  <c r="ALF66" i="14"/>
  <c r="ALG66" i="14"/>
  <c r="ALH66" i="14"/>
  <c r="ALI66" i="14"/>
  <c r="ALJ66" i="14"/>
  <c r="ALK66" i="14"/>
  <c r="ALL66" i="14"/>
  <c r="ALM66" i="14"/>
  <c r="ALN66" i="14"/>
  <c r="ALO66" i="14"/>
  <c r="ALP66" i="14"/>
  <c r="ALQ66" i="14"/>
  <c r="ALR66" i="14"/>
  <c r="ALS66" i="14"/>
  <c r="ALT66" i="14"/>
  <c r="ALU66" i="14"/>
  <c r="ALV66" i="14"/>
  <c r="ALW66" i="14"/>
  <c r="ALX66" i="14"/>
  <c r="ALY66" i="14"/>
  <c r="ALZ66" i="14"/>
  <c r="AMA66" i="14"/>
  <c r="AMB66" i="14"/>
  <c r="AMC66" i="14"/>
  <c r="AMD66" i="14"/>
  <c r="AME66" i="14"/>
  <c r="AMF66" i="14"/>
  <c r="AMG66" i="14"/>
  <c r="AMH66" i="14"/>
  <c r="AMI66" i="14"/>
  <c r="AMJ66" i="14"/>
  <c r="TE67" i="14"/>
  <c r="TF67" i="14"/>
  <c r="TG67" i="14"/>
  <c r="TH67" i="14"/>
  <c r="TI67" i="14"/>
  <c r="TJ67" i="14"/>
  <c r="TK67" i="14"/>
  <c r="TL67" i="14"/>
  <c r="TM67" i="14"/>
  <c r="TN67" i="14"/>
  <c r="TO67" i="14"/>
  <c r="TP67" i="14"/>
  <c r="TQ67" i="14"/>
  <c r="TR67" i="14"/>
  <c r="TS67" i="14"/>
  <c r="TT67" i="14"/>
  <c r="TU67" i="14"/>
  <c r="TV67" i="14"/>
  <c r="TW67" i="14"/>
  <c r="TX67" i="14"/>
  <c r="TY67" i="14"/>
  <c r="TZ67" i="14"/>
  <c r="UA67" i="14"/>
  <c r="UB67" i="14"/>
  <c r="UC67" i="14"/>
  <c r="UD67" i="14"/>
  <c r="UE67" i="14"/>
  <c r="UF67" i="14"/>
  <c r="UG67" i="14"/>
  <c r="UH67" i="14"/>
  <c r="UI67" i="14"/>
  <c r="UJ67" i="14"/>
  <c r="UK67" i="14"/>
  <c r="UL67" i="14"/>
  <c r="UM67" i="14"/>
  <c r="UN67" i="14"/>
  <c r="UO67" i="14"/>
  <c r="UP67" i="14"/>
  <c r="UQ67" i="14"/>
  <c r="UR67" i="14"/>
  <c r="US67" i="14"/>
  <c r="UT67" i="14"/>
  <c r="UU67" i="14"/>
  <c r="UV67" i="14"/>
  <c r="UW67" i="14"/>
  <c r="UX67" i="14"/>
  <c r="UY67" i="14"/>
  <c r="UZ67" i="14"/>
  <c r="VA67" i="14"/>
  <c r="VB67" i="14"/>
  <c r="VC67" i="14"/>
  <c r="VD67" i="14"/>
  <c r="VE67" i="14"/>
  <c r="VF67" i="14"/>
  <c r="VG67" i="14"/>
  <c r="VH67" i="14"/>
  <c r="VI67" i="14"/>
  <c r="VJ67" i="14"/>
  <c r="VK67" i="14"/>
  <c r="VL67" i="14"/>
  <c r="VM67" i="14"/>
  <c r="VN67" i="14"/>
  <c r="VO67" i="14"/>
  <c r="VP67" i="14"/>
  <c r="VQ67" i="14"/>
  <c r="VR67" i="14"/>
  <c r="VS67" i="14"/>
  <c r="VT67" i="14"/>
  <c r="VU67" i="14"/>
  <c r="VV67" i="14"/>
  <c r="VW67" i="14"/>
  <c r="VX67" i="14"/>
  <c r="VY67" i="14"/>
  <c r="VZ67" i="14"/>
  <c r="WA67" i="14"/>
  <c r="WB67" i="14"/>
  <c r="WC67" i="14"/>
  <c r="WD67" i="14"/>
  <c r="WE67" i="14"/>
  <c r="WF67" i="14"/>
  <c r="WG67" i="14"/>
  <c r="WH67" i="14"/>
  <c r="WI67" i="14"/>
  <c r="WJ67" i="14"/>
  <c r="WK67" i="14"/>
  <c r="WL67" i="14"/>
  <c r="WM67" i="14"/>
  <c r="WN67" i="14"/>
  <c r="WO67" i="14"/>
  <c r="WP67" i="14"/>
  <c r="WQ67" i="14"/>
  <c r="WR67" i="14"/>
  <c r="WS67" i="14"/>
  <c r="WT67" i="14"/>
  <c r="WU67" i="14"/>
  <c r="WV67" i="14"/>
  <c r="WW67" i="14"/>
  <c r="WX67" i="14"/>
  <c r="WY67" i="14"/>
  <c r="WZ67" i="14"/>
  <c r="XA67" i="14"/>
  <c r="XB67" i="14"/>
  <c r="XC67" i="14"/>
  <c r="XD67" i="14"/>
  <c r="XE67" i="14"/>
  <c r="XF67" i="14"/>
  <c r="XG67" i="14"/>
  <c r="XH67" i="14"/>
  <c r="XI67" i="14"/>
  <c r="XJ67" i="14"/>
  <c r="XK67" i="14"/>
  <c r="XL67" i="14"/>
  <c r="XM67" i="14"/>
  <c r="XN67" i="14"/>
  <c r="XO67" i="14"/>
  <c r="XP67" i="14"/>
  <c r="XQ67" i="14"/>
  <c r="XR67" i="14"/>
  <c r="XS67" i="14"/>
  <c r="XT67" i="14"/>
  <c r="XU67" i="14"/>
  <c r="XV67" i="14"/>
  <c r="XW67" i="14"/>
  <c r="XX67" i="14"/>
  <c r="XY67" i="14"/>
  <c r="XZ67" i="14"/>
  <c r="YA67" i="14"/>
  <c r="YB67" i="14"/>
  <c r="YC67" i="14"/>
  <c r="YD67" i="14"/>
  <c r="YE67" i="14"/>
  <c r="YF67" i="14"/>
  <c r="YG67" i="14"/>
  <c r="YH67" i="14"/>
  <c r="YI67" i="14"/>
  <c r="YJ67" i="14"/>
  <c r="YK67" i="14"/>
  <c r="YL67" i="14"/>
  <c r="YM67" i="14"/>
  <c r="YN67" i="14"/>
  <c r="YO67" i="14"/>
  <c r="YP67" i="14"/>
  <c r="YQ67" i="14"/>
  <c r="YR67" i="14"/>
  <c r="YS67" i="14"/>
  <c r="YT67" i="14"/>
  <c r="YU67" i="14"/>
  <c r="YV67" i="14"/>
  <c r="YW67" i="14"/>
  <c r="YX67" i="14"/>
  <c r="YY67" i="14"/>
  <c r="YZ67" i="14"/>
  <c r="ZA67" i="14"/>
  <c r="ZB67" i="14"/>
  <c r="ZC67" i="14"/>
  <c r="ZD67" i="14"/>
  <c r="ZE67" i="14"/>
  <c r="ZF67" i="14"/>
  <c r="ZG67" i="14"/>
  <c r="ZH67" i="14"/>
  <c r="ZI67" i="14"/>
  <c r="ZJ67" i="14"/>
  <c r="ZK67" i="14"/>
  <c r="ZL67" i="14"/>
  <c r="ZM67" i="14"/>
  <c r="ZN67" i="14"/>
  <c r="ZO67" i="14"/>
  <c r="ZP67" i="14"/>
  <c r="ZQ67" i="14"/>
  <c r="ZR67" i="14"/>
  <c r="ZS67" i="14"/>
  <c r="ZT67" i="14"/>
  <c r="ZU67" i="14"/>
  <c r="ZV67" i="14"/>
  <c r="ZW67" i="14"/>
  <c r="ZX67" i="14"/>
  <c r="ZY67" i="14"/>
  <c r="ZZ67" i="14"/>
  <c r="AAA67" i="14"/>
  <c r="AAB67" i="14"/>
  <c r="AAC67" i="14"/>
  <c r="AAD67" i="14"/>
  <c r="AAE67" i="14"/>
  <c r="AAF67" i="14"/>
  <c r="AAG67" i="14"/>
  <c r="AAH67" i="14"/>
  <c r="AAI67" i="14"/>
  <c r="AAJ67" i="14"/>
  <c r="AAK67" i="14"/>
  <c r="AAL67" i="14"/>
  <c r="AAM67" i="14"/>
  <c r="AAN67" i="14"/>
  <c r="AAO67" i="14"/>
  <c r="AAP67" i="14"/>
  <c r="AAQ67" i="14"/>
  <c r="AAR67" i="14"/>
  <c r="AAS67" i="14"/>
  <c r="AAT67" i="14"/>
  <c r="AAU67" i="14"/>
  <c r="AAV67" i="14"/>
  <c r="AAW67" i="14"/>
  <c r="AAX67" i="14"/>
  <c r="AAY67" i="14"/>
  <c r="AAZ67" i="14"/>
  <c r="ABA67" i="14"/>
  <c r="ABB67" i="14"/>
  <c r="ABC67" i="14"/>
  <c r="ABD67" i="14"/>
  <c r="ABE67" i="14"/>
  <c r="ABF67" i="14"/>
  <c r="ABG67" i="14"/>
  <c r="ABH67" i="14"/>
  <c r="ABI67" i="14"/>
  <c r="ABJ67" i="14"/>
  <c r="ABK67" i="14"/>
  <c r="ABL67" i="14"/>
  <c r="ABM67" i="14"/>
  <c r="ABN67" i="14"/>
  <c r="ABO67" i="14"/>
  <c r="ABP67" i="14"/>
  <c r="ABQ67" i="14"/>
  <c r="ABR67" i="14"/>
  <c r="ABS67" i="14"/>
  <c r="ABT67" i="14"/>
  <c r="ABU67" i="14"/>
  <c r="ABV67" i="14"/>
  <c r="ABW67" i="14"/>
  <c r="ABX67" i="14"/>
  <c r="ABY67" i="14"/>
  <c r="ABZ67" i="14"/>
  <c r="ACA67" i="14"/>
  <c r="ACB67" i="14"/>
  <c r="ACC67" i="14"/>
  <c r="ACD67" i="14"/>
  <c r="ACE67" i="14"/>
  <c r="ACF67" i="14"/>
  <c r="ACG67" i="14"/>
  <c r="ACH67" i="14"/>
  <c r="ACI67" i="14"/>
  <c r="ACJ67" i="14"/>
  <c r="ACK67" i="14"/>
  <c r="ACL67" i="14"/>
  <c r="ACM67" i="14"/>
  <c r="ACN67" i="14"/>
  <c r="ACO67" i="14"/>
  <c r="ACP67" i="14"/>
  <c r="ACQ67" i="14"/>
  <c r="ACR67" i="14"/>
  <c r="ACS67" i="14"/>
  <c r="ACT67" i="14"/>
  <c r="ACU67" i="14"/>
  <c r="ACV67" i="14"/>
  <c r="ACW67" i="14"/>
  <c r="ACX67" i="14"/>
  <c r="ACY67" i="14"/>
  <c r="ACZ67" i="14"/>
  <c r="ADA67" i="14"/>
  <c r="ADB67" i="14"/>
  <c r="ADC67" i="14"/>
  <c r="ADD67" i="14"/>
  <c r="ADE67" i="14"/>
  <c r="ADF67" i="14"/>
  <c r="ADG67" i="14"/>
  <c r="ADH67" i="14"/>
  <c r="ADI67" i="14"/>
  <c r="ADJ67" i="14"/>
  <c r="ADK67" i="14"/>
  <c r="ADL67" i="14"/>
  <c r="ADM67" i="14"/>
  <c r="ADN67" i="14"/>
  <c r="ADO67" i="14"/>
  <c r="ADP67" i="14"/>
  <c r="ADQ67" i="14"/>
  <c r="ADR67" i="14"/>
  <c r="ADS67" i="14"/>
  <c r="ADT67" i="14"/>
  <c r="ADU67" i="14"/>
  <c r="ADV67" i="14"/>
  <c r="ADW67" i="14"/>
  <c r="ADX67" i="14"/>
  <c r="ADY67" i="14"/>
  <c r="ADZ67" i="14"/>
  <c r="AEA67" i="14"/>
  <c r="AEB67" i="14"/>
  <c r="AEC67" i="14"/>
  <c r="AED67" i="14"/>
  <c r="AEE67" i="14"/>
  <c r="AEF67" i="14"/>
  <c r="AEG67" i="14"/>
  <c r="AEH67" i="14"/>
  <c r="AEI67" i="14"/>
  <c r="AEJ67" i="14"/>
  <c r="AEK67" i="14"/>
  <c r="AEL67" i="14"/>
  <c r="AEM67" i="14"/>
  <c r="AEN67" i="14"/>
  <c r="AEO67" i="14"/>
  <c r="AEP67" i="14"/>
  <c r="AEQ67" i="14"/>
  <c r="AER67" i="14"/>
  <c r="AES67" i="14"/>
  <c r="AET67" i="14"/>
  <c r="AEU67" i="14"/>
  <c r="AEV67" i="14"/>
  <c r="AEW67" i="14"/>
  <c r="AEX67" i="14"/>
  <c r="AEY67" i="14"/>
  <c r="AEZ67" i="14"/>
  <c r="AFA67" i="14"/>
  <c r="AFB67" i="14"/>
  <c r="AFC67" i="14"/>
  <c r="AFD67" i="14"/>
  <c r="AFE67" i="14"/>
  <c r="AFF67" i="14"/>
  <c r="AFG67" i="14"/>
  <c r="AFH67" i="14"/>
  <c r="AFI67" i="14"/>
  <c r="AFJ67" i="14"/>
  <c r="AFK67" i="14"/>
  <c r="AFL67" i="14"/>
  <c r="AFM67" i="14"/>
  <c r="AFN67" i="14"/>
  <c r="AFO67" i="14"/>
  <c r="AFP67" i="14"/>
  <c r="AFQ67" i="14"/>
  <c r="AFR67" i="14"/>
  <c r="AFS67" i="14"/>
  <c r="AFT67" i="14"/>
  <c r="AFU67" i="14"/>
  <c r="AFV67" i="14"/>
  <c r="AFW67" i="14"/>
  <c r="AFX67" i="14"/>
  <c r="AFY67" i="14"/>
  <c r="AFZ67" i="14"/>
  <c r="AGA67" i="14"/>
  <c r="AGB67" i="14"/>
  <c r="AGC67" i="14"/>
  <c r="AGD67" i="14"/>
  <c r="AGE67" i="14"/>
  <c r="AGF67" i="14"/>
  <c r="AGG67" i="14"/>
  <c r="AGH67" i="14"/>
  <c r="AGI67" i="14"/>
  <c r="AGJ67" i="14"/>
  <c r="AGK67" i="14"/>
  <c r="AGL67" i="14"/>
  <c r="AGM67" i="14"/>
  <c r="AGN67" i="14"/>
  <c r="AGO67" i="14"/>
  <c r="AGP67" i="14"/>
  <c r="AGQ67" i="14"/>
  <c r="AGR67" i="14"/>
  <c r="AGS67" i="14"/>
  <c r="AGT67" i="14"/>
  <c r="AGU67" i="14"/>
  <c r="AGV67" i="14"/>
  <c r="AGW67" i="14"/>
  <c r="AGX67" i="14"/>
  <c r="AGY67" i="14"/>
  <c r="AGZ67" i="14"/>
  <c r="AHA67" i="14"/>
  <c r="AHB67" i="14"/>
  <c r="AHC67" i="14"/>
  <c r="AHD67" i="14"/>
  <c r="AHE67" i="14"/>
  <c r="AHF67" i="14"/>
  <c r="AHG67" i="14"/>
  <c r="AHH67" i="14"/>
  <c r="AHI67" i="14"/>
  <c r="AHJ67" i="14"/>
  <c r="AHK67" i="14"/>
  <c r="AHL67" i="14"/>
  <c r="AHM67" i="14"/>
  <c r="AHN67" i="14"/>
  <c r="AHO67" i="14"/>
  <c r="AHP67" i="14"/>
  <c r="AHQ67" i="14"/>
  <c r="AHR67" i="14"/>
  <c r="AHS67" i="14"/>
  <c r="AHT67" i="14"/>
  <c r="AHU67" i="14"/>
  <c r="AHV67" i="14"/>
  <c r="AHW67" i="14"/>
  <c r="AHX67" i="14"/>
  <c r="AHY67" i="14"/>
  <c r="AHZ67" i="14"/>
  <c r="AIA67" i="14"/>
  <c r="AIB67" i="14"/>
  <c r="AIC67" i="14"/>
  <c r="AID67" i="14"/>
  <c r="AIE67" i="14"/>
  <c r="AIF67" i="14"/>
  <c r="AIG67" i="14"/>
  <c r="AIH67" i="14"/>
  <c r="AII67" i="14"/>
  <c r="AIJ67" i="14"/>
  <c r="AIK67" i="14"/>
  <c r="AIL67" i="14"/>
  <c r="AIM67" i="14"/>
  <c r="AIN67" i="14"/>
  <c r="AIO67" i="14"/>
  <c r="AIP67" i="14"/>
  <c r="AIQ67" i="14"/>
  <c r="AIR67" i="14"/>
  <c r="AIS67" i="14"/>
  <c r="AIT67" i="14"/>
  <c r="AIU67" i="14"/>
  <c r="AIV67" i="14"/>
  <c r="AIW67" i="14"/>
  <c r="AIX67" i="14"/>
  <c r="AIY67" i="14"/>
  <c r="AIZ67" i="14"/>
  <c r="AJA67" i="14"/>
  <c r="AJB67" i="14"/>
  <c r="AJC67" i="14"/>
  <c r="AJD67" i="14"/>
  <c r="AJE67" i="14"/>
  <c r="AJF67" i="14"/>
  <c r="AJG67" i="14"/>
  <c r="AJH67" i="14"/>
  <c r="AJI67" i="14"/>
  <c r="AJJ67" i="14"/>
  <c r="AJK67" i="14"/>
  <c r="AJL67" i="14"/>
  <c r="AJM67" i="14"/>
  <c r="AJN67" i="14"/>
  <c r="AJO67" i="14"/>
  <c r="AJP67" i="14"/>
  <c r="AJQ67" i="14"/>
  <c r="AJR67" i="14"/>
  <c r="AJS67" i="14"/>
  <c r="AJT67" i="14"/>
  <c r="AJU67" i="14"/>
  <c r="AJV67" i="14"/>
  <c r="AJW67" i="14"/>
  <c r="AJX67" i="14"/>
  <c r="AJY67" i="14"/>
  <c r="AJZ67" i="14"/>
  <c r="AKA67" i="14"/>
  <c r="AKB67" i="14"/>
  <c r="AKC67" i="14"/>
  <c r="AKD67" i="14"/>
  <c r="AKE67" i="14"/>
  <c r="AKF67" i="14"/>
  <c r="AKG67" i="14"/>
  <c r="AKH67" i="14"/>
  <c r="AKI67" i="14"/>
  <c r="AKJ67" i="14"/>
  <c r="AKK67" i="14"/>
  <c r="AKL67" i="14"/>
  <c r="AKM67" i="14"/>
  <c r="AKN67" i="14"/>
  <c r="AKO67" i="14"/>
  <c r="AKP67" i="14"/>
  <c r="AKQ67" i="14"/>
  <c r="AKR67" i="14"/>
  <c r="AKS67" i="14"/>
  <c r="AKT67" i="14"/>
  <c r="AKU67" i="14"/>
  <c r="AKV67" i="14"/>
  <c r="AKW67" i="14"/>
  <c r="AKX67" i="14"/>
  <c r="AKY67" i="14"/>
  <c r="AKZ67" i="14"/>
  <c r="ALA67" i="14"/>
  <c r="ALB67" i="14"/>
  <c r="ALC67" i="14"/>
  <c r="ALD67" i="14"/>
  <c r="ALE67" i="14"/>
  <c r="ALF67" i="14"/>
  <c r="ALG67" i="14"/>
  <c r="ALH67" i="14"/>
  <c r="ALI67" i="14"/>
  <c r="ALJ67" i="14"/>
  <c r="ALK67" i="14"/>
  <c r="ALL67" i="14"/>
  <c r="ALM67" i="14"/>
  <c r="ALN67" i="14"/>
  <c r="ALO67" i="14"/>
  <c r="ALP67" i="14"/>
  <c r="ALQ67" i="14"/>
  <c r="ALR67" i="14"/>
  <c r="ALS67" i="14"/>
  <c r="ALT67" i="14"/>
  <c r="ALU67" i="14"/>
  <c r="ALV67" i="14"/>
  <c r="ALW67" i="14"/>
  <c r="ALX67" i="14"/>
  <c r="ALY67" i="14"/>
  <c r="ALZ67" i="14"/>
  <c r="AMA67" i="14"/>
  <c r="AMB67" i="14"/>
  <c r="AMC67" i="14"/>
  <c r="AMD67" i="14"/>
  <c r="AME67" i="14"/>
  <c r="AMF67" i="14"/>
  <c r="AMG67" i="14"/>
  <c r="AMH67" i="14"/>
  <c r="AMI67" i="14"/>
  <c r="AMJ67" i="14"/>
  <c r="TE68" i="14"/>
  <c r="TF68" i="14"/>
  <c r="TG68" i="14"/>
  <c r="TH68" i="14"/>
  <c r="TI68" i="14"/>
  <c r="TJ68" i="14"/>
  <c r="TK68" i="14"/>
  <c r="TL68" i="14"/>
  <c r="TM68" i="14"/>
  <c r="TN68" i="14"/>
  <c r="TO68" i="14"/>
  <c r="TP68" i="14"/>
  <c r="TQ68" i="14"/>
  <c r="TR68" i="14"/>
  <c r="TS68" i="14"/>
  <c r="TT68" i="14"/>
  <c r="TU68" i="14"/>
  <c r="TV68" i="14"/>
  <c r="TW68" i="14"/>
  <c r="TX68" i="14"/>
  <c r="TY68" i="14"/>
  <c r="TZ68" i="14"/>
  <c r="UA68" i="14"/>
  <c r="UB68" i="14"/>
  <c r="UC68" i="14"/>
  <c r="UD68" i="14"/>
  <c r="UE68" i="14"/>
  <c r="UF68" i="14"/>
  <c r="UG68" i="14"/>
  <c r="UH68" i="14"/>
  <c r="UI68" i="14"/>
  <c r="UJ68" i="14"/>
  <c r="UK68" i="14"/>
  <c r="UL68" i="14"/>
  <c r="UM68" i="14"/>
  <c r="UN68" i="14"/>
  <c r="UO68" i="14"/>
  <c r="UP68" i="14"/>
  <c r="UQ68" i="14"/>
  <c r="UR68" i="14"/>
  <c r="US68" i="14"/>
  <c r="UT68" i="14"/>
  <c r="UU68" i="14"/>
  <c r="UV68" i="14"/>
  <c r="UW68" i="14"/>
  <c r="UX68" i="14"/>
  <c r="UY68" i="14"/>
  <c r="UZ68" i="14"/>
  <c r="VA68" i="14"/>
  <c r="VB68" i="14"/>
  <c r="VC68" i="14"/>
  <c r="VD68" i="14"/>
  <c r="VE68" i="14"/>
  <c r="VF68" i="14"/>
  <c r="VG68" i="14"/>
  <c r="VH68" i="14"/>
  <c r="VI68" i="14"/>
  <c r="VJ68" i="14"/>
  <c r="VK68" i="14"/>
  <c r="VL68" i="14"/>
  <c r="VM68" i="14"/>
  <c r="VN68" i="14"/>
  <c r="VO68" i="14"/>
  <c r="VP68" i="14"/>
  <c r="VQ68" i="14"/>
  <c r="VR68" i="14"/>
  <c r="VS68" i="14"/>
  <c r="VT68" i="14"/>
  <c r="VU68" i="14"/>
  <c r="VV68" i="14"/>
  <c r="VW68" i="14"/>
  <c r="VX68" i="14"/>
  <c r="VY68" i="14"/>
  <c r="VZ68" i="14"/>
  <c r="WA68" i="14"/>
  <c r="WB68" i="14"/>
  <c r="WC68" i="14"/>
  <c r="WD68" i="14"/>
  <c r="WE68" i="14"/>
  <c r="WF68" i="14"/>
  <c r="WG68" i="14"/>
  <c r="WH68" i="14"/>
  <c r="WI68" i="14"/>
  <c r="WJ68" i="14"/>
  <c r="WK68" i="14"/>
  <c r="WL68" i="14"/>
  <c r="WM68" i="14"/>
  <c r="WN68" i="14"/>
  <c r="WO68" i="14"/>
  <c r="WP68" i="14"/>
  <c r="WQ68" i="14"/>
  <c r="WR68" i="14"/>
  <c r="WS68" i="14"/>
  <c r="WT68" i="14"/>
  <c r="WU68" i="14"/>
  <c r="WV68" i="14"/>
  <c r="WW68" i="14"/>
  <c r="WX68" i="14"/>
  <c r="WY68" i="14"/>
  <c r="WZ68" i="14"/>
  <c r="XA68" i="14"/>
  <c r="XB68" i="14"/>
  <c r="XC68" i="14"/>
  <c r="XD68" i="14"/>
  <c r="XE68" i="14"/>
  <c r="XF68" i="14"/>
  <c r="XG68" i="14"/>
  <c r="XH68" i="14"/>
  <c r="XI68" i="14"/>
  <c r="XJ68" i="14"/>
  <c r="XK68" i="14"/>
  <c r="XL68" i="14"/>
  <c r="XM68" i="14"/>
  <c r="XN68" i="14"/>
  <c r="XO68" i="14"/>
  <c r="XP68" i="14"/>
  <c r="XQ68" i="14"/>
  <c r="XR68" i="14"/>
  <c r="XS68" i="14"/>
  <c r="XT68" i="14"/>
  <c r="XU68" i="14"/>
  <c r="XV68" i="14"/>
  <c r="XW68" i="14"/>
  <c r="XX68" i="14"/>
  <c r="XY68" i="14"/>
  <c r="XZ68" i="14"/>
  <c r="YA68" i="14"/>
  <c r="YB68" i="14"/>
  <c r="YC68" i="14"/>
  <c r="YD68" i="14"/>
  <c r="YE68" i="14"/>
  <c r="YF68" i="14"/>
  <c r="YG68" i="14"/>
  <c r="YH68" i="14"/>
  <c r="YI68" i="14"/>
  <c r="YJ68" i="14"/>
  <c r="YK68" i="14"/>
  <c r="YL68" i="14"/>
  <c r="YM68" i="14"/>
  <c r="YN68" i="14"/>
  <c r="YO68" i="14"/>
  <c r="YP68" i="14"/>
  <c r="YQ68" i="14"/>
  <c r="YR68" i="14"/>
  <c r="YS68" i="14"/>
  <c r="YT68" i="14"/>
  <c r="YU68" i="14"/>
  <c r="YV68" i="14"/>
  <c r="YW68" i="14"/>
  <c r="YX68" i="14"/>
  <c r="YY68" i="14"/>
  <c r="YZ68" i="14"/>
  <c r="ZA68" i="14"/>
  <c r="ZB68" i="14"/>
  <c r="ZC68" i="14"/>
  <c r="ZD68" i="14"/>
  <c r="ZE68" i="14"/>
  <c r="ZF68" i="14"/>
  <c r="ZG68" i="14"/>
  <c r="ZH68" i="14"/>
  <c r="ZI68" i="14"/>
  <c r="ZJ68" i="14"/>
  <c r="ZK68" i="14"/>
  <c r="ZL68" i="14"/>
  <c r="ZM68" i="14"/>
  <c r="ZN68" i="14"/>
  <c r="ZO68" i="14"/>
  <c r="ZP68" i="14"/>
  <c r="ZQ68" i="14"/>
  <c r="ZR68" i="14"/>
  <c r="ZS68" i="14"/>
  <c r="ZT68" i="14"/>
  <c r="ZU68" i="14"/>
  <c r="ZV68" i="14"/>
  <c r="ZW68" i="14"/>
  <c r="ZX68" i="14"/>
  <c r="ZY68" i="14"/>
  <c r="ZZ68" i="14"/>
  <c r="AAA68" i="14"/>
  <c r="AAB68" i="14"/>
  <c r="AAC68" i="14"/>
  <c r="AAD68" i="14"/>
  <c r="AAE68" i="14"/>
  <c r="AAF68" i="14"/>
  <c r="AAG68" i="14"/>
  <c r="AAH68" i="14"/>
  <c r="AAI68" i="14"/>
  <c r="AAJ68" i="14"/>
  <c r="AAK68" i="14"/>
  <c r="AAL68" i="14"/>
  <c r="AAM68" i="14"/>
  <c r="AAN68" i="14"/>
  <c r="AAO68" i="14"/>
  <c r="AAP68" i="14"/>
  <c r="AAQ68" i="14"/>
  <c r="AAR68" i="14"/>
  <c r="AAS68" i="14"/>
  <c r="AAT68" i="14"/>
  <c r="AAU68" i="14"/>
  <c r="AAV68" i="14"/>
  <c r="AAW68" i="14"/>
  <c r="AAX68" i="14"/>
  <c r="AAY68" i="14"/>
  <c r="AAZ68" i="14"/>
  <c r="ABA68" i="14"/>
  <c r="ABB68" i="14"/>
  <c r="ABC68" i="14"/>
  <c r="ABD68" i="14"/>
  <c r="ABE68" i="14"/>
  <c r="ABF68" i="14"/>
  <c r="ABG68" i="14"/>
  <c r="ABH68" i="14"/>
  <c r="ABI68" i="14"/>
  <c r="ABJ68" i="14"/>
  <c r="ABK68" i="14"/>
  <c r="ABL68" i="14"/>
  <c r="ABM68" i="14"/>
  <c r="ABN68" i="14"/>
  <c r="ABO68" i="14"/>
  <c r="ABP68" i="14"/>
  <c r="ABQ68" i="14"/>
  <c r="ABR68" i="14"/>
  <c r="ABS68" i="14"/>
  <c r="ABT68" i="14"/>
  <c r="ABU68" i="14"/>
  <c r="ABV68" i="14"/>
  <c r="ABW68" i="14"/>
  <c r="ABX68" i="14"/>
  <c r="ABY68" i="14"/>
  <c r="ABZ68" i="14"/>
  <c r="ACA68" i="14"/>
  <c r="ACB68" i="14"/>
  <c r="ACC68" i="14"/>
  <c r="ACD68" i="14"/>
  <c r="ACE68" i="14"/>
  <c r="ACF68" i="14"/>
  <c r="ACG68" i="14"/>
  <c r="ACH68" i="14"/>
  <c r="ACI68" i="14"/>
  <c r="ACJ68" i="14"/>
  <c r="ACK68" i="14"/>
  <c r="ACL68" i="14"/>
  <c r="ACM68" i="14"/>
  <c r="ACN68" i="14"/>
  <c r="ACO68" i="14"/>
  <c r="ACP68" i="14"/>
  <c r="ACQ68" i="14"/>
  <c r="ACR68" i="14"/>
  <c r="ACS68" i="14"/>
  <c r="ACT68" i="14"/>
  <c r="ACU68" i="14"/>
  <c r="ACV68" i="14"/>
  <c r="ACW68" i="14"/>
  <c r="ACX68" i="14"/>
  <c r="ACY68" i="14"/>
  <c r="ACZ68" i="14"/>
  <c r="ADA68" i="14"/>
  <c r="ADB68" i="14"/>
  <c r="ADC68" i="14"/>
  <c r="ADD68" i="14"/>
  <c r="ADE68" i="14"/>
  <c r="ADF68" i="14"/>
  <c r="ADG68" i="14"/>
  <c r="ADH68" i="14"/>
  <c r="ADI68" i="14"/>
  <c r="ADJ68" i="14"/>
  <c r="ADK68" i="14"/>
  <c r="ADL68" i="14"/>
  <c r="ADM68" i="14"/>
  <c r="ADN68" i="14"/>
  <c r="ADO68" i="14"/>
  <c r="ADP68" i="14"/>
  <c r="ADQ68" i="14"/>
  <c r="ADR68" i="14"/>
  <c r="ADS68" i="14"/>
  <c r="ADT68" i="14"/>
  <c r="ADU68" i="14"/>
  <c r="ADV68" i="14"/>
  <c r="ADW68" i="14"/>
  <c r="ADX68" i="14"/>
  <c r="ADY68" i="14"/>
  <c r="ADZ68" i="14"/>
  <c r="AEA68" i="14"/>
  <c r="AEB68" i="14"/>
  <c r="AEC68" i="14"/>
  <c r="AED68" i="14"/>
  <c r="AEE68" i="14"/>
  <c r="AEF68" i="14"/>
  <c r="AEG68" i="14"/>
  <c r="AEH68" i="14"/>
  <c r="AEI68" i="14"/>
  <c r="AEJ68" i="14"/>
  <c r="AEK68" i="14"/>
  <c r="AEL68" i="14"/>
  <c r="AEM68" i="14"/>
  <c r="AEN68" i="14"/>
  <c r="AEO68" i="14"/>
  <c r="AEP68" i="14"/>
  <c r="AEQ68" i="14"/>
  <c r="AER68" i="14"/>
  <c r="AES68" i="14"/>
  <c r="AET68" i="14"/>
  <c r="AEU68" i="14"/>
  <c r="AEV68" i="14"/>
  <c r="AEW68" i="14"/>
  <c r="AEX68" i="14"/>
  <c r="AEY68" i="14"/>
  <c r="AEZ68" i="14"/>
  <c r="AFA68" i="14"/>
  <c r="AFB68" i="14"/>
  <c r="AFC68" i="14"/>
  <c r="AFD68" i="14"/>
  <c r="AFE68" i="14"/>
  <c r="AFF68" i="14"/>
  <c r="AFG68" i="14"/>
  <c r="AFH68" i="14"/>
  <c r="AFI68" i="14"/>
  <c r="AFJ68" i="14"/>
  <c r="AFK68" i="14"/>
  <c r="AFL68" i="14"/>
  <c r="AFM68" i="14"/>
  <c r="AFN68" i="14"/>
  <c r="AFO68" i="14"/>
  <c r="AFP68" i="14"/>
  <c r="AFQ68" i="14"/>
  <c r="AFR68" i="14"/>
  <c r="AFS68" i="14"/>
  <c r="AFT68" i="14"/>
  <c r="AFU68" i="14"/>
  <c r="AFV68" i="14"/>
  <c r="AFW68" i="14"/>
  <c r="AFX68" i="14"/>
  <c r="AFY68" i="14"/>
  <c r="AFZ68" i="14"/>
  <c r="AGA68" i="14"/>
  <c r="AGB68" i="14"/>
  <c r="AGC68" i="14"/>
  <c r="AGD68" i="14"/>
  <c r="AGE68" i="14"/>
  <c r="AGF68" i="14"/>
  <c r="AGG68" i="14"/>
  <c r="AGH68" i="14"/>
  <c r="AGI68" i="14"/>
  <c r="AGJ68" i="14"/>
  <c r="AGK68" i="14"/>
  <c r="AGL68" i="14"/>
  <c r="AGM68" i="14"/>
  <c r="AGN68" i="14"/>
  <c r="AGO68" i="14"/>
  <c r="AGP68" i="14"/>
  <c r="AGQ68" i="14"/>
  <c r="AGR68" i="14"/>
  <c r="AGS68" i="14"/>
  <c r="AGT68" i="14"/>
  <c r="AGU68" i="14"/>
  <c r="AGV68" i="14"/>
  <c r="AGW68" i="14"/>
  <c r="AGX68" i="14"/>
  <c r="AGY68" i="14"/>
  <c r="AGZ68" i="14"/>
  <c r="AHA68" i="14"/>
  <c r="AHB68" i="14"/>
  <c r="AHC68" i="14"/>
  <c r="AHD68" i="14"/>
  <c r="AHE68" i="14"/>
  <c r="AHF68" i="14"/>
  <c r="AHG68" i="14"/>
  <c r="AHH68" i="14"/>
  <c r="AHI68" i="14"/>
  <c r="AHJ68" i="14"/>
  <c r="AHK68" i="14"/>
  <c r="AHL68" i="14"/>
  <c r="AHM68" i="14"/>
  <c r="AHN68" i="14"/>
  <c r="AHO68" i="14"/>
  <c r="AHP68" i="14"/>
  <c r="AHQ68" i="14"/>
  <c r="AHR68" i="14"/>
  <c r="AHS68" i="14"/>
  <c r="AHT68" i="14"/>
  <c r="AHU68" i="14"/>
  <c r="AHV68" i="14"/>
  <c r="AHW68" i="14"/>
  <c r="AHX68" i="14"/>
  <c r="AHY68" i="14"/>
  <c r="AHZ68" i="14"/>
  <c r="AIA68" i="14"/>
  <c r="AIB68" i="14"/>
  <c r="AIC68" i="14"/>
  <c r="AID68" i="14"/>
  <c r="AIE68" i="14"/>
  <c r="AIF68" i="14"/>
  <c r="AIG68" i="14"/>
  <c r="AIH68" i="14"/>
  <c r="AII68" i="14"/>
  <c r="AIJ68" i="14"/>
  <c r="AIK68" i="14"/>
  <c r="AIL68" i="14"/>
  <c r="AIM68" i="14"/>
  <c r="AIN68" i="14"/>
  <c r="AIO68" i="14"/>
  <c r="AIP68" i="14"/>
  <c r="AIQ68" i="14"/>
  <c r="AIR68" i="14"/>
  <c r="AIS68" i="14"/>
  <c r="AIT68" i="14"/>
  <c r="AIU68" i="14"/>
  <c r="AIV68" i="14"/>
  <c r="AIW68" i="14"/>
  <c r="AIX68" i="14"/>
  <c r="AIY68" i="14"/>
  <c r="AIZ68" i="14"/>
  <c r="AJA68" i="14"/>
  <c r="AJB68" i="14"/>
  <c r="AJC68" i="14"/>
  <c r="AJD68" i="14"/>
  <c r="AJE68" i="14"/>
  <c r="AJF68" i="14"/>
  <c r="AJG68" i="14"/>
  <c r="AJH68" i="14"/>
  <c r="AJI68" i="14"/>
  <c r="AJJ68" i="14"/>
  <c r="AJK68" i="14"/>
  <c r="AJL68" i="14"/>
  <c r="AJM68" i="14"/>
  <c r="AJN68" i="14"/>
  <c r="AJO68" i="14"/>
  <c r="AJP68" i="14"/>
  <c r="AJQ68" i="14"/>
  <c r="AJR68" i="14"/>
  <c r="AJS68" i="14"/>
  <c r="AJT68" i="14"/>
  <c r="AJU68" i="14"/>
  <c r="AJV68" i="14"/>
  <c r="AJW68" i="14"/>
  <c r="AJX68" i="14"/>
  <c r="AJY68" i="14"/>
  <c r="AJZ68" i="14"/>
  <c r="AKA68" i="14"/>
  <c r="AKB68" i="14"/>
  <c r="AKC68" i="14"/>
  <c r="AKD68" i="14"/>
  <c r="AKE68" i="14"/>
  <c r="AKF68" i="14"/>
  <c r="AKG68" i="14"/>
  <c r="AKH68" i="14"/>
  <c r="AKI68" i="14"/>
  <c r="AKJ68" i="14"/>
  <c r="AKK68" i="14"/>
  <c r="AKL68" i="14"/>
  <c r="AKM68" i="14"/>
  <c r="AKN68" i="14"/>
  <c r="AKO68" i="14"/>
  <c r="AKP68" i="14"/>
  <c r="AKQ68" i="14"/>
  <c r="AKR68" i="14"/>
  <c r="AKS68" i="14"/>
  <c r="AKT68" i="14"/>
  <c r="AKU68" i="14"/>
  <c r="AKV68" i="14"/>
  <c r="AKW68" i="14"/>
  <c r="AKX68" i="14"/>
  <c r="AKY68" i="14"/>
  <c r="AKZ68" i="14"/>
  <c r="ALA68" i="14"/>
  <c r="ALB68" i="14"/>
  <c r="ALC68" i="14"/>
  <c r="ALD68" i="14"/>
  <c r="ALE68" i="14"/>
  <c r="ALF68" i="14"/>
  <c r="ALG68" i="14"/>
  <c r="ALH68" i="14"/>
  <c r="ALI68" i="14"/>
  <c r="ALJ68" i="14"/>
  <c r="ALK68" i="14"/>
  <c r="ALL68" i="14"/>
  <c r="ALM68" i="14"/>
  <c r="ALN68" i="14"/>
  <c r="ALO68" i="14"/>
  <c r="ALP68" i="14"/>
  <c r="ALQ68" i="14"/>
  <c r="ALR68" i="14"/>
  <c r="ALS68" i="14"/>
  <c r="ALT68" i="14"/>
  <c r="ALU68" i="14"/>
  <c r="ALV68" i="14"/>
  <c r="ALW68" i="14"/>
  <c r="ALX68" i="14"/>
  <c r="ALY68" i="14"/>
  <c r="ALZ68" i="14"/>
  <c r="AMA68" i="14"/>
  <c r="AMB68" i="14"/>
  <c r="AMC68" i="14"/>
  <c r="AMD68" i="14"/>
  <c r="AME68" i="14"/>
  <c r="AMF68" i="14"/>
  <c r="AMG68" i="14"/>
  <c r="AMH68" i="14"/>
  <c r="AMI68" i="14"/>
  <c r="AMJ68" i="14"/>
  <c r="TE69" i="14"/>
  <c r="TF69" i="14"/>
  <c r="TG69" i="14"/>
  <c r="TH69" i="14"/>
  <c r="TI69" i="14"/>
  <c r="TJ69" i="14"/>
  <c r="TK69" i="14"/>
  <c r="TL69" i="14"/>
  <c r="TM69" i="14"/>
  <c r="TN69" i="14"/>
  <c r="TO69" i="14"/>
  <c r="TP69" i="14"/>
  <c r="TQ69" i="14"/>
  <c r="TR69" i="14"/>
  <c r="TS69" i="14"/>
  <c r="TT69" i="14"/>
  <c r="TU69" i="14"/>
  <c r="TV69" i="14"/>
  <c r="TW69" i="14"/>
  <c r="TX69" i="14"/>
  <c r="TY69" i="14"/>
  <c r="TZ69" i="14"/>
  <c r="UA69" i="14"/>
  <c r="UB69" i="14"/>
  <c r="UC69" i="14"/>
  <c r="UD69" i="14"/>
  <c r="UE69" i="14"/>
  <c r="UF69" i="14"/>
  <c r="UG69" i="14"/>
  <c r="UH69" i="14"/>
  <c r="UI69" i="14"/>
  <c r="UJ69" i="14"/>
  <c r="UK69" i="14"/>
  <c r="UL69" i="14"/>
  <c r="UM69" i="14"/>
  <c r="UN69" i="14"/>
  <c r="UO69" i="14"/>
  <c r="UP69" i="14"/>
  <c r="UQ69" i="14"/>
  <c r="UR69" i="14"/>
  <c r="US69" i="14"/>
  <c r="UT69" i="14"/>
  <c r="UU69" i="14"/>
  <c r="UV69" i="14"/>
  <c r="UW69" i="14"/>
  <c r="UX69" i="14"/>
  <c r="UY69" i="14"/>
  <c r="UZ69" i="14"/>
  <c r="VA69" i="14"/>
  <c r="VB69" i="14"/>
  <c r="VC69" i="14"/>
  <c r="VD69" i="14"/>
  <c r="VE69" i="14"/>
  <c r="VF69" i="14"/>
  <c r="VG69" i="14"/>
  <c r="VH69" i="14"/>
  <c r="VI69" i="14"/>
  <c r="VJ69" i="14"/>
  <c r="VK69" i="14"/>
  <c r="VL69" i="14"/>
  <c r="VM69" i="14"/>
  <c r="VN69" i="14"/>
  <c r="VO69" i="14"/>
  <c r="VP69" i="14"/>
  <c r="VQ69" i="14"/>
  <c r="VR69" i="14"/>
  <c r="VS69" i="14"/>
  <c r="VT69" i="14"/>
  <c r="VU69" i="14"/>
  <c r="VV69" i="14"/>
  <c r="VW69" i="14"/>
  <c r="VX69" i="14"/>
  <c r="VY69" i="14"/>
  <c r="VZ69" i="14"/>
  <c r="WA69" i="14"/>
  <c r="WB69" i="14"/>
  <c r="WC69" i="14"/>
  <c r="WD69" i="14"/>
  <c r="WE69" i="14"/>
  <c r="WF69" i="14"/>
  <c r="WG69" i="14"/>
  <c r="WH69" i="14"/>
  <c r="WI69" i="14"/>
  <c r="WJ69" i="14"/>
  <c r="WK69" i="14"/>
  <c r="WL69" i="14"/>
  <c r="WM69" i="14"/>
  <c r="WN69" i="14"/>
  <c r="WO69" i="14"/>
  <c r="WP69" i="14"/>
  <c r="WQ69" i="14"/>
  <c r="WR69" i="14"/>
  <c r="WS69" i="14"/>
  <c r="WT69" i="14"/>
  <c r="WU69" i="14"/>
  <c r="WV69" i="14"/>
  <c r="WW69" i="14"/>
  <c r="WX69" i="14"/>
  <c r="WY69" i="14"/>
  <c r="WZ69" i="14"/>
  <c r="XA69" i="14"/>
  <c r="XB69" i="14"/>
  <c r="XC69" i="14"/>
  <c r="XD69" i="14"/>
  <c r="XE69" i="14"/>
  <c r="XF69" i="14"/>
  <c r="XG69" i="14"/>
  <c r="XH69" i="14"/>
  <c r="XI69" i="14"/>
  <c r="XJ69" i="14"/>
  <c r="XK69" i="14"/>
  <c r="XL69" i="14"/>
  <c r="XM69" i="14"/>
  <c r="XN69" i="14"/>
  <c r="XO69" i="14"/>
  <c r="XP69" i="14"/>
  <c r="XQ69" i="14"/>
  <c r="XR69" i="14"/>
  <c r="XS69" i="14"/>
  <c r="XT69" i="14"/>
  <c r="XU69" i="14"/>
  <c r="XV69" i="14"/>
  <c r="XW69" i="14"/>
  <c r="XX69" i="14"/>
  <c r="XY69" i="14"/>
  <c r="XZ69" i="14"/>
  <c r="YA69" i="14"/>
  <c r="YB69" i="14"/>
  <c r="YC69" i="14"/>
  <c r="YD69" i="14"/>
  <c r="YE69" i="14"/>
  <c r="YF69" i="14"/>
  <c r="YG69" i="14"/>
  <c r="YH69" i="14"/>
  <c r="YI69" i="14"/>
  <c r="YJ69" i="14"/>
  <c r="YK69" i="14"/>
  <c r="YL69" i="14"/>
  <c r="YM69" i="14"/>
  <c r="YN69" i="14"/>
  <c r="YO69" i="14"/>
  <c r="YP69" i="14"/>
  <c r="YQ69" i="14"/>
  <c r="YR69" i="14"/>
  <c r="YS69" i="14"/>
  <c r="YT69" i="14"/>
  <c r="YU69" i="14"/>
  <c r="YV69" i="14"/>
  <c r="YW69" i="14"/>
  <c r="YX69" i="14"/>
  <c r="YY69" i="14"/>
  <c r="YZ69" i="14"/>
  <c r="ZA69" i="14"/>
  <c r="ZB69" i="14"/>
  <c r="ZC69" i="14"/>
  <c r="ZD69" i="14"/>
  <c r="ZE69" i="14"/>
  <c r="ZF69" i="14"/>
  <c r="ZG69" i="14"/>
  <c r="ZH69" i="14"/>
  <c r="ZI69" i="14"/>
  <c r="ZJ69" i="14"/>
  <c r="ZK69" i="14"/>
  <c r="ZL69" i="14"/>
  <c r="ZM69" i="14"/>
  <c r="ZN69" i="14"/>
  <c r="ZO69" i="14"/>
  <c r="ZP69" i="14"/>
  <c r="ZQ69" i="14"/>
  <c r="ZR69" i="14"/>
  <c r="ZS69" i="14"/>
  <c r="ZT69" i="14"/>
  <c r="ZU69" i="14"/>
  <c r="ZV69" i="14"/>
  <c r="ZW69" i="14"/>
  <c r="ZX69" i="14"/>
  <c r="ZY69" i="14"/>
  <c r="ZZ69" i="14"/>
  <c r="AAA69" i="14"/>
  <c r="AAB69" i="14"/>
  <c r="AAC69" i="14"/>
  <c r="AAD69" i="14"/>
  <c r="AAE69" i="14"/>
  <c r="AAF69" i="14"/>
  <c r="AAG69" i="14"/>
  <c r="AAH69" i="14"/>
  <c r="AAI69" i="14"/>
  <c r="AAJ69" i="14"/>
  <c r="AAK69" i="14"/>
  <c r="AAL69" i="14"/>
  <c r="AAM69" i="14"/>
  <c r="AAN69" i="14"/>
  <c r="AAO69" i="14"/>
  <c r="AAP69" i="14"/>
  <c r="AAQ69" i="14"/>
  <c r="AAR69" i="14"/>
  <c r="AAS69" i="14"/>
  <c r="AAT69" i="14"/>
  <c r="AAU69" i="14"/>
  <c r="AAV69" i="14"/>
  <c r="AAW69" i="14"/>
  <c r="AAX69" i="14"/>
  <c r="AAY69" i="14"/>
  <c r="AAZ69" i="14"/>
  <c r="ABA69" i="14"/>
  <c r="ABB69" i="14"/>
  <c r="ABC69" i="14"/>
  <c r="ABD69" i="14"/>
  <c r="ABE69" i="14"/>
  <c r="ABF69" i="14"/>
  <c r="ABG69" i="14"/>
  <c r="ABH69" i="14"/>
  <c r="ABI69" i="14"/>
  <c r="ABJ69" i="14"/>
  <c r="ABK69" i="14"/>
  <c r="ABL69" i="14"/>
  <c r="ABM69" i="14"/>
  <c r="ABN69" i="14"/>
  <c r="ABO69" i="14"/>
  <c r="ABP69" i="14"/>
  <c r="ABQ69" i="14"/>
  <c r="ABR69" i="14"/>
  <c r="ABS69" i="14"/>
  <c r="ABT69" i="14"/>
  <c r="ABU69" i="14"/>
  <c r="ABV69" i="14"/>
  <c r="ABW69" i="14"/>
  <c r="ABX69" i="14"/>
  <c r="ABY69" i="14"/>
  <c r="ABZ69" i="14"/>
  <c r="ACA69" i="14"/>
  <c r="ACB69" i="14"/>
  <c r="ACC69" i="14"/>
  <c r="ACD69" i="14"/>
  <c r="ACE69" i="14"/>
  <c r="ACF69" i="14"/>
  <c r="ACG69" i="14"/>
  <c r="ACH69" i="14"/>
  <c r="ACI69" i="14"/>
  <c r="ACJ69" i="14"/>
  <c r="ACK69" i="14"/>
  <c r="ACL69" i="14"/>
  <c r="ACM69" i="14"/>
  <c r="ACN69" i="14"/>
  <c r="ACO69" i="14"/>
  <c r="ACP69" i="14"/>
  <c r="ACQ69" i="14"/>
  <c r="ACR69" i="14"/>
  <c r="ACS69" i="14"/>
  <c r="ACT69" i="14"/>
  <c r="ACU69" i="14"/>
  <c r="ACV69" i="14"/>
  <c r="ACW69" i="14"/>
  <c r="ACX69" i="14"/>
  <c r="ACY69" i="14"/>
  <c r="ACZ69" i="14"/>
  <c r="ADA69" i="14"/>
  <c r="ADB69" i="14"/>
  <c r="ADC69" i="14"/>
  <c r="ADD69" i="14"/>
  <c r="ADE69" i="14"/>
  <c r="ADF69" i="14"/>
  <c r="ADG69" i="14"/>
  <c r="ADH69" i="14"/>
  <c r="ADI69" i="14"/>
  <c r="ADJ69" i="14"/>
  <c r="ADK69" i="14"/>
  <c r="ADL69" i="14"/>
  <c r="ADM69" i="14"/>
  <c r="ADN69" i="14"/>
  <c r="ADO69" i="14"/>
  <c r="ADP69" i="14"/>
  <c r="ADQ69" i="14"/>
  <c r="ADR69" i="14"/>
  <c r="ADS69" i="14"/>
  <c r="ADT69" i="14"/>
  <c r="ADU69" i="14"/>
  <c r="ADV69" i="14"/>
  <c r="ADW69" i="14"/>
  <c r="ADX69" i="14"/>
  <c r="ADY69" i="14"/>
  <c r="ADZ69" i="14"/>
  <c r="AEA69" i="14"/>
  <c r="AEB69" i="14"/>
  <c r="AEC69" i="14"/>
  <c r="AED69" i="14"/>
  <c r="AEE69" i="14"/>
  <c r="AEF69" i="14"/>
  <c r="AEG69" i="14"/>
  <c r="AEH69" i="14"/>
  <c r="AEI69" i="14"/>
  <c r="AEJ69" i="14"/>
  <c r="AEK69" i="14"/>
  <c r="AEL69" i="14"/>
  <c r="AEM69" i="14"/>
  <c r="AEN69" i="14"/>
  <c r="AEO69" i="14"/>
  <c r="AEP69" i="14"/>
  <c r="AEQ69" i="14"/>
  <c r="AER69" i="14"/>
  <c r="AES69" i="14"/>
  <c r="AET69" i="14"/>
  <c r="AEU69" i="14"/>
  <c r="AEV69" i="14"/>
  <c r="AEW69" i="14"/>
  <c r="AEX69" i="14"/>
  <c r="AEY69" i="14"/>
  <c r="AEZ69" i="14"/>
  <c r="AFA69" i="14"/>
  <c r="AFB69" i="14"/>
  <c r="AFC69" i="14"/>
  <c r="AFD69" i="14"/>
  <c r="AFE69" i="14"/>
  <c r="AFF69" i="14"/>
  <c r="AFG69" i="14"/>
  <c r="AFH69" i="14"/>
  <c r="AFI69" i="14"/>
  <c r="AFJ69" i="14"/>
  <c r="AFK69" i="14"/>
  <c r="AFL69" i="14"/>
  <c r="AFM69" i="14"/>
  <c r="AFN69" i="14"/>
  <c r="AFO69" i="14"/>
  <c r="AFP69" i="14"/>
  <c r="AFQ69" i="14"/>
  <c r="AFR69" i="14"/>
  <c r="AFS69" i="14"/>
  <c r="AFT69" i="14"/>
  <c r="AFU69" i="14"/>
  <c r="AFV69" i="14"/>
  <c r="AFW69" i="14"/>
  <c r="AFX69" i="14"/>
  <c r="AFY69" i="14"/>
  <c r="AFZ69" i="14"/>
  <c r="AGA69" i="14"/>
  <c r="AGB69" i="14"/>
  <c r="AGC69" i="14"/>
  <c r="AGD69" i="14"/>
  <c r="AGE69" i="14"/>
  <c r="AGF69" i="14"/>
  <c r="AGG69" i="14"/>
  <c r="AGH69" i="14"/>
  <c r="AGI69" i="14"/>
  <c r="AGJ69" i="14"/>
  <c r="AGK69" i="14"/>
  <c r="AGL69" i="14"/>
  <c r="AGM69" i="14"/>
  <c r="AGN69" i="14"/>
  <c r="AGO69" i="14"/>
  <c r="AGP69" i="14"/>
  <c r="AGQ69" i="14"/>
  <c r="AGR69" i="14"/>
  <c r="AGS69" i="14"/>
  <c r="AGT69" i="14"/>
  <c r="AGU69" i="14"/>
  <c r="AGV69" i="14"/>
  <c r="AGW69" i="14"/>
  <c r="AGX69" i="14"/>
  <c r="AGY69" i="14"/>
  <c r="AGZ69" i="14"/>
  <c r="AHA69" i="14"/>
  <c r="AHB69" i="14"/>
  <c r="AHC69" i="14"/>
  <c r="AHD69" i="14"/>
  <c r="AHE69" i="14"/>
  <c r="AHF69" i="14"/>
  <c r="AHG69" i="14"/>
  <c r="AHH69" i="14"/>
  <c r="AHI69" i="14"/>
  <c r="AHJ69" i="14"/>
  <c r="AHK69" i="14"/>
  <c r="AHL69" i="14"/>
  <c r="AHM69" i="14"/>
  <c r="AHN69" i="14"/>
  <c r="AHO69" i="14"/>
  <c r="AHP69" i="14"/>
  <c r="AHQ69" i="14"/>
  <c r="AHR69" i="14"/>
  <c r="AHS69" i="14"/>
  <c r="AHT69" i="14"/>
  <c r="AHU69" i="14"/>
  <c r="AHV69" i="14"/>
  <c r="AHW69" i="14"/>
  <c r="AHX69" i="14"/>
  <c r="AHY69" i="14"/>
  <c r="AHZ69" i="14"/>
  <c r="AIA69" i="14"/>
  <c r="AIB69" i="14"/>
  <c r="AIC69" i="14"/>
  <c r="AID69" i="14"/>
  <c r="AIE69" i="14"/>
  <c r="AIF69" i="14"/>
  <c r="AIG69" i="14"/>
  <c r="AIH69" i="14"/>
  <c r="AII69" i="14"/>
  <c r="AIJ69" i="14"/>
  <c r="AIK69" i="14"/>
  <c r="AIL69" i="14"/>
  <c r="AIM69" i="14"/>
  <c r="AIN69" i="14"/>
  <c r="AIO69" i="14"/>
  <c r="AIP69" i="14"/>
  <c r="AIQ69" i="14"/>
  <c r="AIR69" i="14"/>
  <c r="AIS69" i="14"/>
  <c r="AIT69" i="14"/>
  <c r="AIU69" i="14"/>
  <c r="AIV69" i="14"/>
  <c r="AIW69" i="14"/>
  <c r="AIX69" i="14"/>
  <c r="AIY69" i="14"/>
  <c r="AIZ69" i="14"/>
  <c r="AJA69" i="14"/>
  <c r="AJB69" i="14"/>
  <c r="AJC69" i="14"/>
  <c r="AJD69" i="14"/>
  <c r="AJE69" i="14"/>
  <c r="AJF69" i="14"/>
  <c r="AJG69" i="14"/>
  <c r="AJH69" i="14"/>
  <c r="AJI69" i="14"/>
  <c r="AJJ69" i="14"/>
  <c r="AJK69" i="14"/>
  <c r="AJL69" i="14"/>
  <c r="AJM69" i="14"/>
  <c r="AJN69" i="14"/>
  <c r="AJO69" i="14"/>
  <c r="AJP69" i="14"/>
  <c r="AJQ69" i="14"/>
  <c r="AJR69" i="14"/>
  <c r="AJS69" i="14"/>
  <c r="AJT69" i="14"/>
  <c r="AJU69" i="14"/>
  <c r="AJV69" i="14"/>
  <c r="AJW69" i="14"/>
  <c r="AJX69" i="14"/>
  <c r="AJY69" i="14"/>
  <c r="AJZ69" i="14"/>
  <c r="AKA69" i="14"/>
  <c r="AKB69" i="14"/>
  <c r="AKC69" i="14"/>
  <c r="AKD69" i="14"/>
  <c r="AKE69" i="14"/>
  <c r="AKF69" i="14"/>
  <c r="AKG69" i="14"/>
  <c r="AKH69" i="14"/>
  <c r="AKI69" i="14"/>
  <c r="AKJ69" i="14"/>
  <c r="AKK69" i="14"/>
  <c r="AKL69" i="14"/>
  <c r="AKM69" i="14"/>
  <c r="AKN69" i="14"/>
  <c r="AKO69" i="14"/>
  <c r="AKP69" i="14"/>
  <c r="AKQ69" i="14"/>
  <c r="AKR69" i="14"/>
  <c r="AKS69" i="14"/>
  <c r="AKT69" i="14"/>
  <c r="AKU69" i="14"/>
  <c r="AKV69" i="14"/>
  <c r="AKW69" i="14"/>
  <c r="AKX69" i="14"/>
  <c r="AKY69" i="14"/>
  <c r="AKZ69" i="14"/>
  <c r="ALA69" i="14"/>
  <c r="ALB69" i="14"/>
  <c r="ALC69" i="14"/>
  <c r="ALD69" i="14"/>
  <c r="ALE69" i="14"/>
  <c r="ALF69" i="14"/>
  <c r="ALG69" i="14"/>
  <c r="ALH69" i="14"/>
  <c r="ALI69" i="14"/>
  <c r="ALJ69" i="14"/>
  <c r="ALK69" i="14"/>
  <c r="ALL69" i="14"/>
  <c r="ALM69" i="14"/>
  <c r="ALN69" i="14"/>
  <c r="ALO69" i="14"/>
  <c r="ALP69" i="14"/>
  <c r="ALQ69" i="14"/>
  <c r="ALR69" i="14"/>
  <c r="ALS69" i="14"/>
  <c r="ALT69" i="14"/>
  <c r="ALU69" i="14"/>
  <c r="ALV69" i="14"/>
  <c r="ALW69" i="14"/>
  <c r="ALX69" i="14"/>
  <c r="ALY69" i="14"/>
  <c r="ALZ69" i="14"/>
  <c r="AMA69" i="14"/>
  <c r="AMB69" i="14"/>
  <c r="AMC69" i="14"/>
  <c r="AMD69" i="14"/>
  <c r="AME69" i="14"/>
  <c r="AMF69" i="14"/>
  <c r="AMG69" i="14"/>
  <c r="AMH69" i="14"/>
  <c r="AMI69" i="14"/>
  <c r="AMJ69" i="14"/>
  <c r="TE70" i="14"/>
  <c r="TF70" i="14"/>
  <c r="TG70" i="14"/>
  <c r="TH70" i="14"/>
  <c r="TI70" i="14"/>
  <c r="TJ70" i="14"/>
  <c r="TK70" i="14"/>
  <c r="TL70" i="14"/>
  <c r="TM70" i="14"/>
  <c r="TN70" i="14"/>
  <c r="TO70" i="14"/>
  <c r="TP70" i="14"/>
  <c r="TQ70" i="14"/>
  <c r="TR70" i="14"/>
  <c r="TS70" i="14"/>
  <c r="TT70" i="14"/>
  <c r="TU70" i="14"/>
  <c r="TV70" i="14"/>
  <c r="TW70" i="14"/>
  <c r="TX70" i="14"/>
  <c r="TY70" i="14"/>
  <c r="TZ70" i="14"/>
  <c r="UA70" i="14"/>
  <c r="UB70" i="14"/>
  <c r="UC70" i="14"/>
  <c r="UD70" i="14"/>
  <c r="UE70" i="14"/>
  <c r="UF70" i="14"/>
  <c r="UG70" i="14"/>
  <c r="UH70" i="14"/>
  <c r="UI70" i="14"/>
  <c r="UJ70" i="14"/>
  <c r="UK70" i="14"/>
  <c r="UL70" i="14"/>
  <c r="UM70" i="14"/>
  <c r="UN70" i="14"/>
  <c r="UO70" i="14"/>
  <c r="UP70" i="14"/>
  <c r="UQ70" i="14"/>
  <c r="UR70" i="14"/>
  <c r="US70" i="14"/>
  <c r="UT70" i="14"/>
  <c r="UU70" i="14"/>
  <c r="UV70" i="14"/>
  <c r="UW70" i="14"/>
  <c r="UX70" i="14"/>
  <c r="UY70" i="14"/>
  <c r="UZ70" i="14"/>
  <c r="VA70" i="14"/>
  <c r="VB70" i="14"/>
  <c r="VC70" i="14"/>
  <c r="VD70" i="14"/>
  <c r="VE70" i="14"/>
  <c r="VF70" i="14"/>
  <c r="VG70" i="14"/>
  <c r="VH70" i="14"/>
  <c r="VI70" i="14"/>
  <c r="VJ70" i="14"/>
  <c r="VK70" i="14"/>
  <c r="VL70" i="14"/>
  <c r="VM70" i="14"/>
  <c r="VN70" i="14"/>
  <c r="VO70" i="14"/>
  <c r="VP70" i="14"/>
  <c r="VQ70" i="14"/>
  <c r="VR70" i="14"/>
  <c r="VS70" i="14"/>
  <c r="VT70" i="14"/>
  <c r="VU70" i="14"/>
  <c r="VV70" i="14"/>
  <c r="VW70" i="14"/>
  <c r="VX70" i="14"/>
  <c r="VY70" i="14"/>
  <c r="VZ70" i="14"/>
  <c r="WA70" i="14"/>
  <c r="WB70" i="14"/>
  <c r="WC70" i="14"/>
  <c r="WD70" i="14"/>
  <c r="WE70" i="14"/>
  <c r="WF70" i="14"/>
  <c r="WG70" i="14"/>
  <c r="WH70" i="14"/>
  <c r="WI70" i="14"/>
  <c r="WJ70" i="14"/>
  <c r="WK70" i="14"/>
  <c r="WL70" i="14"/>
  <c r="WM70" i="14"/>
  <c r="WN70" i="14"/>
  <c r="WO70" i="14"/>
  <c r="WP70" i="14"/>
  <c r="WQ70" i="14"/>
  <c r="WR70" i="14"/>
  <c r="WS70" i="14"/>
  <c r="WT70" i="14"/>
  <c r="WU70" i="14"/>
  <c r="WV70" i="14"/>
  <c r="WW70" i="14"/>
  <c r="WX70" i="14"/>
  <c r="WY70" i="14"/>
  <c r="WZ70" i="14"/>
  <c r="XA70" i="14"/>
  <c r="XB70" i="14"/>
  <c r="XC70" i="14"/>
  <c r="XD70" i="14"/>
  <c r="XE70" i="14"/>
  <c r="XF70" i="14"/>
  <c r="XG70" i="14"/>
  <c r="XH70" i="14"/>
  <c r="XI70" i="14"/>
  <c r="XJ70" i="14"/>
  <c r="XK70" i="14"/>
  <c r="XL70" i="14"/>
  <c r="XM70" i="14"/>
  <c r="XN70" i="14"/>
  <c r="XO70" i="14"/>
  <c r="XP70" i="14"/>
  <c r="XQ70" i="14"/>
  <c r="XR70" i="14"/>
  <c r="XS70" i="14"/>
  <c r="XT70" i="14"/>
  <c r="XU70" i="14"/>
  <c r="XV70" i="14"/>
  <c r="XW70" i="14"/>
  <c r="XX70" i="14"/>
  <c r="XY70" i="14"/>
  <c r="XZ70" i="14"/>
  <c r="YA70" i="14"/>
  <c r="YB70" i="14"/>
  <c r="YC70" i="14"/>
  <c r="YD70" i="14"/>
  <c r="YE70" i="14"/>
  <c r="YF70" i="14"/>
  <c r="YG70" i="14"/>
  <c r="YH70" i="14"/>
  <c r="YI70" i="14"/>
  <c r="YJ70" i="14"/>
  <c r="YK70" i="14"/>
  <c r="YL70" i="14"/>
  <c r="YM70" i="14"/>
  <c r="YN70" i="14"/>
  <c r="YO70" i="14"/>
  <c r="YP70" i="14"/>
  <c r="YQ70" i="14"/>
  <c r="YR70" i="14"/>
  <c r="YS70" i="14"/>
  <c r="YT70" i="14"/>
  <c r="YU70" i="14"/>
  <c r="YV70" i="14"/>
  <c r="YW70" i="14"/>
  <c r="YX70" i="14"/>
  <c r="YY70" i="14"/>
  <c r="YZ70" i="14"/>
  <c r="ZA70" i="14"/>
  <c r="ZB70" i="14"/>
  <c r="ZC70" i="14"/>
  <c r="ZD70" i="14"/>
  <c r="ZE70" i="14"/>
  <c r="ZF70" i="14"/>
  <c r="ZG70" i="14"/>
  <c r="ZH70" i="14"/>
  <c r="ZI70" i="14"/>
  <c r="ZJ70" i="14"/>
  <c r="ZK70" i="14"/>
  <c r="ZL70" i="14"/>
  <c r="ZM70" i="14"/>
  <c r="ZN70" i="14"/>
  <c r="ZO70" i="14"/>
  <c r="ZP70" i="14"/>
  <c r="ZQ70" i="14"/>
  <c r="ZR70" i="14"/>
  <c r="ZS70" i="14"/>
  <c r="ZT70" i="14"/>
  <c r="ZU70" i="14"/>
  <c r="ZV70" i="14"/>
  <c r="ZW70" i="14"/>
  <c r="ZX70" i="14"/>
  <c r="ZY70" i="14"/>
  <c r="ZZ70" i="14"/>
  <c r="AAA70" i="14"/>
  <c r="AAB70" i="14"/>
  <c r="AAC70" i="14"/>
  <c r="AAD70" i="14"/>
  <c r="AAE70" i="14"/>
  <c r="AAF70" i="14"/>
  <c r="AAG70" i="14"/>
  <c r="AAH70" i="14"/>
  <c r="AAI70" i="14"/>
  <c r="AAJ70" i="14"/>
  <c r="AAK70" i="14"/>
  <c r="AAL70" i="14"/>
  <c r="AAM70" i="14"/>
  <c r="AAN70" i="14"/>
  <c r="AAO70" i="14"/>
  <c r="AAP70" i="14"/>
  <c r="AAQ70" i="14"/>
  <c r="AAR70" i="14"/>
  <c r="AAS70" i="14"/>
  <c r="AAT70" i="14"/>
  <c r="AAU70" i="14"/>
  <c r="AAV70" i="14"/>
  <c r="AAW70" i="14"/>
  <c r="AAX70" i="14"/>
  <c r="AAY70" i="14"/>
  <c r="AAZ70" i="14"/>
  <c r="ABA70" i="14"/>
  <c r="ABB70" i="14"/>
  <c r="ABC70" i="14"/>
  <c r="ABD70" i="14"/>
  <c r="ABE70" i="14"/>
  <c r="ABF70" i="14"/>
  <c r="ABG70" i="14"/>
  <c r="ABH70" i="14"/>
  <c r="ABI70" i="14"/>
  <c r="ABJ70" i="14"/>
  <c r="ABK70" i="14"/>
  <c r="ABL70" i="14"/>
  <c r="ABM70" i="14"/>
  <c r="ABN70" i="14"/>
  <c r="ABO70" i="14"/>
  <c r="ABP70" i="14"/>
  <c r="ABQ70" i="14"/>
  <c r="ABR70" i="14"/>
  <c r="ABS70" i="14"/>
  <c r="ABT70" i="14"/>
  <c r="ABU70" i="14"/>
  <c r="ABV70" i="14"/>
  <c r="ABW70" i="14"/>
  <c r="ABX70" i="14"/>
  <c r="ABY70" i="14"/>
  <c r="ABZ70" i="14"/>
  <c r="ACA70" i="14"/>
  <c r="ACB70" i="14"/>
  <c r="ACC70" i="14"/>
  <c r="ACD70" i="14"/>
  <c r="ACE70" i="14"/>
  <c r="ACF70" i="14"/>
  <c r="ACG70" i="14"/>
  <c r="ACH70" i="14"/>
  <c r="ACI70" i="14"/>
  <c r="ACJ70" i="14"/>
  <c r="ACK70" i="14"/>
  <c r="ACL70" i="14"/>
  <c r="ACM70" i="14"/>
  <c r="ACN70" i="14"/>
  <c r="ACO70" i="14"/>
  <c r="ACP70" i="14"/>
  <c r="ACQ70" i="14"/>
  <c r="ACR70" i="14"/>
  <c r="ACS70" i="14"/>
  <c r="ACT70" i="14"/>
  <c r="ACU70" i="14"/>
  <c r="ACV70" i="14"/>
  <c r="ACW70" i="14"/>
  <c r="ACX70" i="14"/>
  <c r="ACY70" i="14"/>
  <c r="ACZ70" i="14"/>
  <c r="ADA70" i="14"/>
  <c r="ADB70" i="14"/>
  <c r="ADC70" i="14"/>
  <c r="ADD70" i="14"/>
  <c r="ADE70" i="14"/>
  <c r="ADF70" i="14"/>
  <c r="ADG70" i="14"/>
  <c r="ADH70" i="14"/>
  <c r="ADI70" i="14"/>
  <c r="ADJ70" i="14"/>
  <c r="ADK70" i="14"/>
  <c r="ADL70" i="14"/>
  <c r="ADM70" i="14"/>
  <c r="ADN70" i="14"/>
  <c r="ADO70" i="14"/>
  <c r="ADP70" i="14"/>
  <c r="ADQ70" i="14"/>
  <c r="ADR70" i="14"/>
  <c r="ADS70" i="14"/>
  <c r="ADT70" i="14"/>
  <c r="ADU70" i="14"/>
  <c r="ADV70" i="14"/>
  <c r="ADW70" i="14"/>
  <c r="ADX70" i="14"/>
  <c r="ADY70" i="14"/>
  <c r="ADZ70" i="14"/>
  <c r="AEA70" i="14"/>
  <c r="AEB70" i="14"/>
  <c r="AEC70" i="14"/>
  <c r="AED70" i="14"/>
  <c r="AEE70" i="14"/>
  <c r="AEF70" i="14"/>
  <c r="AEG70" i="14"/>
  <c r="AEH70" i="14"/>
  <c r="AEI70" i="14"/>
  <c r="AEJ70" i="14"/>
  <c r="AEK70" i="14"/>
  <c r="AEL70" i="14"/>
  <c r="AEM70" i="14"/>
  <c r="AEN70" i="14"/>
  <c r="AEO70" i="14"/>
  <c r="AEP70" i="14"/>
  <c r="AEQ70" i="14"/>
  <c r="AER70" i="14"/>
  <c r="AES70" i="14"/>
  <c r="AET70" i="14"/>
  <c r="AEU70" i="14"/>
  <c r="AEV70" i="14"/>
  <c r="AEW70" i="14"/>
  <c r="AEX70" i="14"/>
  <c r="AEY70" i="14"/>
  <c r="AEZ70" i="14"/>
  <c r="AFA70" i="14"/>
  <c r="AFB70" i="14"/>
  <c r="AFC70" i="14"/>
  <c r="AFD70" i="14"/>
  <c r="AFE70" i="14"/>
  <c r="AFF70" i="14"/>
  <c r="AFG70" i="14"/>
  <c r="AFH70" i="14"/>
  <c r="AFI70" i="14"/>
  <c r="AFJ70" i="14"/>
  <c r="AFK70" i="14"/>
  <c r="AFL70" i="14"/>
  <c r="AFM70" i="14"/>
  <c r="AFN70" i="14"/>
  <c r="AFO70" i="14"/>
  <c r="AFP70" i="14"/>
  <c r="AFQ70" i="14"/>
  <c r="AFR70" i="14"/>
  <c r="AFS70" i="14"/>
  <c r="AFT70" i="14"/>
  <c r="AFU70" i="14"/>
  <c r="AFV70" i="14"/>
  <c r="AFW70" i="14"/>
  <c r="AFX70" i="14"/>
  <c r="AFY70" i="14"/>
  <c r="AFZ70" i="14"/>
  <c r="AGA70" i="14"/>
  <c r="AGB70" i="14"/>
  <c r="AGC70" i="14"/>
  <c r="AGD70" i="14"/>
  <c r="AGE70" i="14"/>
  <c r="AGF70" i="14"/>
  <c r="AGG70" i="14"/>
  <c r="AGH70" i="14"/>
  <c r="AGI70" i="14"/>
  <c r="AGJ70" i="14"/>
  <c r="AGK70" i="14"/>
  <c r="AGL70" i="14"/>
  <c r="AGM70" i="14"/>
  <c r="AGN70" i="14"/>
  <c r="AGO70" i="14"/>
  <c r="AGP70" i="14"/>
  <c r="AGQ70" i="14"/>
  <c r="AGR70" i="14"/>
  <c r="AGS70" i="14"/>
  <c r="AGT70" i="14"/>
  <c r="AGU70" i="14"/>
  <c r="AGV70" i="14"/>
  <c r="AGW70" i="14"/>
  <c r="AGX70" i="14"/>
  <c r="AGY70" i="14"/>
  <c r="AGZ70" i="14"/>
  <c r="AHA70" i="14"/>
  <c r="AHB70" i="14"/>
  <c r="AHC70" i="14"/>
  <c r="AHD70" i="14"/>
  <c r="AHE70" i="14"/>
  <c r="AHF70" i="14"/>
  <c r="AHG70" i="14"/>
  <c r="AHH70" i="14"/>
  <c r="AHI70" i="14"/>
  <c r="AHJ70" i="14"/>
  <c r="AHK70" i="14"/>
  <c r="AHL70" i="14"/>
  <c r="AHM70" i="14"/>
  <c r="AHN70" i="14"/>
  <c r="AHO70" i="14"/>
  <c r="AHP70" i="14"/>
  <c r="AHQ70" i="14"/>
  <c r="AHR70" i="14"/>
  <c r="AHS70" i="14"/>
  <c r="AHT70" i="14"/>
  <c r="AHU70" i="14"/>
  <c r="AHV70" i="14"/>
  <c r="AHW70" i="14"/>
  <c r="AHX70" i="14"/>
  <c r="AHY70" i="14"/>
  <c r="AHZ70" i="14"/>
  <c r="AIA70" i="14"/>
  <c r="AIB70" i="14"/>
  <c r="AIC70" i="14"/>
  <c r="AID70" i="14"/>
  <c r="AIE70" i="14"/>
  <c r="AIF70" i="14"/>
  <c r="AIG70" i="14"/>
  <c r="AIH70" i="14"/>
  <c r="AII70" i="14"/>
  <c r="AIJ70" i="14"/>
  <c r="AIK70" i="14"/>
  <c r="AIL70" i="14"/>
  <c r="AIM70" i="14"/>
  <c r="AIN70" i="14"/>
  <c r="AIO70" i="14"/>
  <c r="AIP70" i="14"/>
  <c r="AIQ70" i="14"/>
  <c r="AIR70" i="14"/>
  <c r="AIS70" i="14"/>
  <c r="AIT70" i="14"/>
  <c r="AIU70" i="14"/>
  <c r="AIV70" i="14"/>
  <c r="AIW70" i="14"/>
  <c r="AIX70" i="14"/>
  <c r="AIY70" i="14"/>
  <c r="AIZ70" i="14"/>
  <c r="AJA70" i="14"/>
  <c r="AJB70" i="14"/>
  <c r="AJC70" i="14"/>
  <c r="AJD70" i="14"/>
  <c r="AJE70" i="14"/>
  <c r="AJF70" i="14"/>
  <c r="AJG70" i="14"/>
  <c r="AJH70" i="14"/>
  <c r="AJI70" i="14"/>
  <c r="AJJ70" i="14"/>
  <c r="AJK70" i="14"/>
  <c r="AJL70" i="14"/>
  <c r="AJM70" i="14"/>
  <c r="AJN70" i="14"/>
  <c r="AJO70" i="14"/>
  <c r="AJP70" i="14"/>
  <c r="AJQ70" i="14"/>
  <c r="AJR70" i="14"/>
  <c r="AJS70" i="14"/>
  <c r="AJT70" i="14"/>
  <c r="AJU70" i="14"/>
  <c r="AJV70" i="14"/>
  <c r="AJW70" i="14"/>
  <c r="AJX70" i="14"/>
  <c r="AJY70" i="14"/>
  <c r="AJZ70" i="14"/>
  <c r="AKA70" i="14"/>
  <c r="AKB70" i="14"/>
  <c r="AKC70" i="14"/>
  <c r="AKD70" i="14"/>
  <c r="AKE70" i="14"/>
  <c r="AKF70" i="14"/>
  <c r="AKG70" i="14"/>
  <c r="AKH70" i="14"/>
  <c r="AKI70" i="14"/>
  <c r="AKJ70" i="14"/>
  <c r="AKK70" i="14"/>
  <c r="AKL70" i="14"/>
  <c r="AKM70" i="14"/>
  <c r="AKN70" i="14"/>
  <c r="AKO70" i="14"/>
  <c r="AKP70" i="14"/>
  <c r="AKQ70" i="14"/>
  <c r="AKR70" i="14"/>
  <c r="AKS70" i="14"/>
  <c r="AKT70" i="14"/>
  <c r="AKU70" i="14"/>
  <c r="AKV70" i="14"/>
  <c r="AKW70" i="14"/>
  <c r="AKX70" i="14"/>
  <c r="AKY70" i="14"/>
  <c r="AKZ70" i="14"/>
  <c r="ALA70" i="14"/>
  <c r="ALB70" i="14"/>
  <c r="ALC70" i="14"/>
  <c r="ALD70" i="14"/>
  <c r="ALE70" i="14"/>
  <c r="ALF70" i="14"/>
  <c r="ALG70" i="14"/>
  <c r="ALH70" i="14"/>
  <c r="ALI70" i="14"/>
  <c r="ALJ70" i="14"/>
  <c r="ALK70" i="14"/>
  <c r="ALL70" i="14"/>
  <c r="ALM70" i="14"/>
  <c r="ALN70" i="14"/>
  <c r="ALO70" i="14"/>
  <c r="ALP70" i="14"/>
  <c r="ALQ70" i="14"/>
  <c r="ALR70" i="14"/>
  <c r="ALS70" i="14"/>
  <c r="ALT70" i="14"/>
  <c r="ALU70" i="14"/>
  <c r="ALV70" i="14"/>
  <c r="ALW70" i="14"/>
  <c r="ALX70" i="14"/>
  <c r="ALY70" i="14"/>
  <c r="ALZ70" i="14"/>
  <c r="AMA70" i="14"/>
  <c r="AMB70" i="14"/>
  <c r="AMC70" i="14"/>
  <c r="AMD70" i="14"/>
  <c r="AME70" i="14"/>
  <c r="AMF70" i="14"/>
  <c r="AMG70" i="14"/>
  <c r="AMH70" i="14"/>
  <c r="AMI70" i="14"/>
  <c r="AMJ70" i="14"/>
  <c r="TE71" i="14"/>
  <c r="TF71" i="14"/>
  <c r="TG71" i="14"/>
  <c r="TH71" i="14"/>
  <c r="TI71" i="14"/>
  <c r="TJ71" i="14"/>
  <c r="TK71" i="14"/>
  <c r="TL71" i="14"/>
  <c r="TM71" i="14"/>
  <c r="TN71" i="14"/>
  <c r="TO71" i="14"/>
  <c r="TP71" i="14"/>
  <c r="TQ71" i="14"/>
  <c r="TR71" i="14"/>
  <c r="TS71" i="14"/>
  <c r="TT71" i="14"/>
  <c r="TU71" i="14"/>
  <c r="TV71" i="14"/>
  <c r="TW71" i="14"/>
  <c r="TX71" i="14"/>
  <c r="TY71" i="14"/>
  <c r="TZ71" i="14"/>
  <c r="UA71" i="14"/>
  <c r="UB71" i="14"/>
  <c r="UC71" i="14"/>
  <c r="UD71" i="14"/>
  <c r="UE71" i="14"/>
  <c r="UF71" i="14"/>
  <c r="UG71" i="14"/>
  <c r="UH71" i="14"/>
  <c r="UI71" i="14"/>
  <c r="UJ71" i="14"/>
  <c r="UK71" i="14"/>
  <c r="UL71" i="14"/>
  <c r="UM71" i="14"/>
  <c r="UN71" i="14"/>
  <c r="UO71" i="14"/>
  <c r="UP71" i="14"/>
  <c r="UQ71" i="14"/>
  <c r="UR71" i="14"/>
  <c r="US71" i="14"/>
  <c r="UT71" i="14"/>
  <c r="UU71" i="14"/>
  <c r="UV71" i="14"/>
  <c r="UW71" i="14"/>
  <c r="UX71" i="14"/>
  <c r="UY71" i="14"/>
  <c r="UZ71" i="14"/>
  <c r="VA71" i="14"/>
  <c r="VB71" i="14"/>
  <c r="VC71" i="14"/>
  <c r="VD71" i="14"/>
  <c r="VE71" i="14"/>
  <c r="VF71" i="14"/>
  <c r="VG71" i="14"/>
  <c r="VH71" i="14"/>
  <c r="VI71" i="14"/>
  <c r="VJ71" i="14"/>
  <c r="VK71" i="14"/>
  <c r="VL71" i="14"/>
  <c r="VM71" i="14"/>
  <c r="VN71" i="14"/>
  <c r="VO71" i="14"/>
  <c r="VP71" i="14"/>
  <c r="VQ71" i="14"/>
  <c r="VR71" i="14"/>
  <c r="VS71" i="14"/>
  <c r="VT71" i="14"/>
  <c r="VU71" i="14"/>
  <c r="VV71" i="14"/>
  <c r="VW71" i="14"/>
  <c r="VX71" i="14"/>
  <c r="VY71" i="14"/>
  <c r="VZ71" i="14"/>
  <c r="WA71" i="14"/>
  <c r="WB71" i="14"/>
  <c r="WC71" i="14"/>
  <c r="WD71" i="14"/>
  <c r="WE71" i="14"/>
  <c r="WF71" i="14"/>
  <c r="WG71" i="14"/>
  <c r="WH71" i="14"/>
  <c r="WI71" i="14"/>
  <c r="WJ71" i="14"/>
  <c r="WK71" i="14"/>
  <c r="WL71" i="14"/>
  <c r="WM71" i="14"/>
  <c r="WN71" i="14"/>
  <c r="WO71" i="14"/>
  <c r="WP71" i="14"/>
  <c r="WQ71" i="14"/>
  <c r="WR71" i="14"/>
  <c r="WS71" i="14"/>
  <c r="WT71" i="14"/>
  <c r="WU71" i="14"/>
  <c r="WV71" i="14"/>
  <c r="WW71" i="14"/>
  <c r="WX71" i="14"/>
  <c r="WY71" i="14"/>
  <c r="WZ71" i="14"/>
  <c r="XA71" i="14"/>
  <c r="XB71" i="14"/>
  <c r="XC71" i="14"/>
  <c r="XD71" i="14"/>
  <c r="XE71" i="14"/>
  <c r="XF71" i="14"/>
  <c r="XG71" i="14"/>
  <c r="XH71" i="14"/>
  <c r="XI71" i="14"/>
  <c r="XJ71" i="14"/>
  <c r="XK71" i="14"/>
  <c r="XL71" i="14"/>
  <c r="XM71" i="14"/>
  <c r="XN71" i="14"/>
  <c r="XO71" i="14"/>
  <c r="XP71" i="14"/>
  <c r="XQ71" i="14"/>
  <c r="XR71" i="14"/>
  <c r="XS71" i="14"/>
  <c r="XT71" i="14"/>
  <c r="XU71" i="14"/>
  <c r="XV71" i="14"/>
  <c r="XW71" i="14"/>
  <c r="XX71" i="14"/>
  <c r="XY71" i="14"/>
  <c r="XZ71" i="14"/>
  <c r="YA71" i="14"/>
  <c r="YB71" i="14"/>
  <c r="YC71" i="14"/>
  <c r="YD71" i="14"/>
  <c r="YE71" i="14"/>
  <c r="YF71" i="14"/>
  <c r="YG71" i="14"/>
  <c r="YH71" i="14"/>
  <c r="YI71" i="14"/>
  <c r="YJ71" i="14"/>
  <c r="YK71" i="14"/>
  <c r="YL71" i="14"/>
  <c r="YM71" i="14"/>
  <c r="YN71" i="14"/>
  <c r="YO71" i="14"/>
  <c r="YP71" i="14"/>
  <c r="YQ71" i="14"/>
  <c r="YR71" i="14"/>
  <c r="YS71" i="14"/>
  <c r="YT71" i="14"/>
  <c r="YU71" i="14"/>
  <c r="YV71" i="14"/>
  <c r="YW71" i="14"/>
  <c r="YX71" i="14"/>
  <c r="YY71" i="14"/>
  <c r="YZ71" i="14"/>
  <c r="ZA71" i="14"/>
  <c r="ZB71" i="14"/>
  <c r="ZC71" i="14"/>
  <c r="ZD71" i="14"/>
  <c r="ZE71" i="14"/>
  <c r="ZF71" i="14"/>
  <c r="ZG71" i="14"/>
  <c r="ZH71" i="14"/>
  <c r="ZI71" i="14"/>
  <c r="ZJ71" i="14"/>
  <c r="ZK71" i="14"/>
  <c r="ZL71" i="14"/>
  <c r="ZM71" i="14"/>
  <c r="ZN71" i="14"/>
  <c r="ZO71" i="14"/>
  <c r="ZP71" i="14"/>
  <c r="ZQ71" i="14"/>
  <c r="ZR71" i="14"/>
  <c r="ZS71" i="14"/>
  <c r="ZT71" i="14"/>
  <c r="ZU71" i="14"/>
  <c r="ZV71" i="14"/>
  <c r="ZW71" i="14"/>
  <c r="ZX71" i="14"/>
  <c r="ZY71" i="14"/>
  <c r="ZZ71" i="14"/>
  <c r="AAA71" i="14"/>
  <c r="AAB71" i="14"/>
  <c r="AAC71" i="14"/>
  <c r="AAD71" i="14"/>
  <c r="AAE71" i="14"/>
  <c r="AAF71" i="14"/>
  <c r="AAG71" i="14"/>
  <c r="AAH71" i="14"/>
  <c r="AAI71" i="14"/>
  <c r="AAJ71" i="14"/>
  <c r="AAK71" i="14"/>
  <c r="AAL71" i="14"/>
  <c r="AAM71" i="14"/>
  <c r="AAN71" i="14"/>
  <c r="AAO71" i="14"/>
  <c r="AAP71" i="14"/>
  <c r="AAQ71" i="14"/>
  <c r="AAR71" i="14"/>
  <c r="AAS71" i="14"/>
  <c r="AAT71" i="14"/>
  <c r="AAU71" i="14"/>
  <c r="AAV71" i="14"/>
  <c r="AAW71" i="14"/>
  <c r="AAX71" i="14"/>
  <c r="AAY71" i="14"/>
  <c r="AAZ71" i="14"/>
  <c r="ABA71" i="14"/>
  <c r="ABB71" i="14"/>
  <c r="ABC71" i="14"/>
  <c r="ABD71" i="14"/>
  <c r="ABE71" i="14"/>
  <c r="ABF71" i="14"/>
  <c r="ABG71" i="14"/>
  <c r="ABH71" i="14"/>
  <c r="ABI71" i="14"/>
  <c r="ABJ71" i="14"/>
  <c r="ABK71" i="14"/>
  <c r="ABL71" i="14"/>
  <c r="ABM71" i="14"/>
  <c r="ABN71" i="14"/>
  <c r="ABO71" i="14"/>
  <c r="ABP71" i="14"/>
  <c r="ABQ71" i="14"/>
  <c r="ABR71" i="14"/>
  <c r="ABS71" i="14"/>
  <c r="ABT71" i="14"/>
  <c r="ABU71" i="14"/>
  <c r="ABV71" i="14"/>
  <c r="ABW71" i="14"/>
  <c r="ABX71" i="14"/>
  <c r="ABY71" i="14"/>
  <c r="ABZ71" i="14"/>
  <c r="ACA71" i="14"/>
  <c r="ACB71" i="14"/>
  <c r="ACC71" i="14"/>
  <c r="ACD71" i="14"/>
  <c r="ACE71" i="14"/>
  <c r="ACF71" i="14"/>
  <c r="ACG71" i="14"/>
  <c r="ACH71" i="14"/>
  <c r="ACI71" i="14"/>
  <c r="ACJ71" i="14"/>
  <c r="ACK71" i="14"/>
  <c r="ACL71" i="14"/>
  <c r="ACM71" i="14"/>
  <c r="ACN71" i="14"/>
  <c r="ACO71" i="14"/>
  <c r="ACP71" i="14"/>
  <c r="ACQ71" i="14"/>
  <c r="ACR71" i="14"/>
  <c r="ACS71" i="14"/>
  <c r="ACT71" i="14"/>
  <c r="ACU71" i="14"/>
  <c r="ACV71" i="14"/>
  <c r="ACW71" i="14"/>
  <c r="ACX71" i="14"/>
  <c r="ACY71" i="14"/>
  <c r="ACZ71" i="14"/>
  <c r="ADA71" i="14"/>
  <c r="ADB71" i="14"/>
  <c r="ADC71" i="14"/>
  <c r="ADD71" i="14"/>
  <c r="ADE71" i="14"/>
  <c r="ADF71" i="14"/>
  <c r="ADG71" i="14"/>
  <c r="ADH71" i="14"/>
  <c r="ADI71" i="14"/>
  <c r="ADJ71" i="14"/>
  <c r="ADK71" i="14"/>
  <c r="ADL71" i="14"/>
  <c r="ADM71" i="14"/>
  <c r="ADN71" i="14"/>
  <c r="ADO71" i="14"/>
  <c r="ADP71" i="14"/>
  <c r="ADQ71" i="14"/>
  <c r="ADR71" i="14"/>
  <c r="ADS71" i="14"/>
  <c r="ADT71" i="14"/>
  <c r="ADU71" i="14"/>
  <c r="ADV71" i="14"/>
  <c r="ADW71" i="14"/>
  <c r="ADX71" i="14"/>
  <c r="ADY71" i="14"/>
  <c r="ADZ71" i="14"/>
  <c r="AEA71" i="14"/>
  <c r="AEB71" i="14"/>
  <c r="AEC71" i="14"/>
  <c r="AED71" i="14"/>
  <c r="AEE71" i="14"/>
  <c r="AEF71" i="14"/>
  <c r="AEG71" i="14"/>
  <c r="AEH71" i="14"/>
  <c r="AEI71" i="14"/>
  <c r="AEJ71" i="14"/>
  <c r="AEK71" i="14"/>
  <c r="AEL71" i="14"/>
  <c r="AEM71" i="14"/>
  <c r="AEN71" i="14"/>
  <c r="AEO71" i="14"/>
  <c r="AEP71" i="14"/>
  <c r="AEQ71" i="14"/>
  <c r="AER71" i="14"/>
  <c r="AES71" i="14"/>
  <c r="AET71" i="14"/>
  <c r="AEU71" i="14"/>
  <c r="AEV71" i="14"/>
  <c r="AEW71" i="14"/>
  <c r="AEX71" i="14"/>
  <c r="AEY71" i="14"/>
  <c r="AEZ71" i="14"/>
  <c r="AFA71" i="14"/>
  <c r="AFB71" i="14"/>
  <c r="AFC71" i="14"/>
  <c r="AFD71" i="14"/>
  <c r="AFE71" i="14"/>
  <c r="AFF71" i="14"/>
  <c r="AFG71" i="14"/>
  <c r="AFH71" i="14"/>
  <c r="AFI71" i="14"/>
  <c r="AFJ71" i="14"/>
  <c r="AFK71" i="14"/>
  <c r="AFL71" i="14"/>
  <c r="AFM71" i="14"/>
  <c r="AFN71" i="14"/>
  <c r="AFO71" i="14"/>
  <c r="AFP71" i="14"/>
  <c r="AFQ71" i="14"/>
  <c r="AFR71" i="14"/>
  <c r="AFS71" i="14"/>
  <c r="AFT71" i="14"/>
  <c r="AFU71" i="14"/>
  <c r="AFV71" i="14"/>
  <c r="AFW71" i="14"/>
  <c r="AFX71" i="14"/>
  <c r="AFY71" i="14"/>
  <c r="AFZ71" i="14"/>
  <c r="AGA71" i="14"/>
  <c r="AGB71" i="14"/>
  <c r="AGC71" i="14"/>
  <c r="AGD71" i="14"/>
  <c r="AGE71" i="14"/>
  <c r="AGF71" i="14"/>
  <c r="AGG71" i="14"/>
  <c r="AGH71" i="14"/>
  <c r="AGI71" i="14"/>
  <c r="AGJ71" i="14"/>
  <c r="AGK71" i="14"/>
  <c r="AGL71" i="14"/>
  <c r="AGM71" i="14"/>
  <c r="AGN71" i="14"/>
  <c r="AGO71" i="14"/>
  <c r="AGP71" i="14"/>
  <c r="AGQ71" i="14"/>
  <c r="AGR71" i="14"/>
  <c r="AGS71" i="14"/>
  <c r="AGT71" i="14"/>
  <c r="AGU71" i="14"/>
  <c r="AGV71" i="14"/>
  <c r="AGW71" i="14"/>
  <c r="AGX71" i="14"/>
  <c r="AGY71" i="14"/>
  <c r="AGZ71" i="14"/>
  <c r="AHA71" i="14"/>
  <c r="AHB71" i="14"/>
  <c r="AHC71" i="14"/>
  <c r="AHD71" i="14"/>
  <c r="AHE71" i="14"/>
  <c r="AHF71" i="14"/>
  <c r="AHG71" i="14"/>
  <c r="AHH71" i="14"/>
  <c r="AHI71" i="14"/>
  <c r="AHJ71" i="14"/>
  <c r="AHK71" i="14"/>
  <c r="AHL71" i="14"/>
  <c r="AHM71" i="14"/>
  <c r="AHN71" i="14"/>
  <c r="AHO71" i="14"/>
  <c r="AHP71" i="14"/>
  <c r="AHQ71" i="14"/>
  <c r="AHR71" i="14"/>
  <c r="AHS71" i="14"/>
  <c r="AHT71" i="14"/>
  <c r="AHU71" i="14"/>
  <c r="AHV71" i="14"/>
  <c r="AHW71" i="14"/>
  <c r="AHX71" i="14"/>
  <c r="AHY71" i="14"/>
  <c r="AHZ71" i="14"/>
  <c r="AIA71" i="14"/>
  <c r="AIB71" i="14"/>
  <c r="AIC71" i="14"/>
  <c r="AID71" i="14"/>
  <c r="AIE71" i="14"/>
  <c r="AIF71" i="14"/>
  <c r="AIG71" i="14"/>
  <c r="AIH71" i="14"/>
  <c r="AII71" i="14"/>
  <c r="AIJ71" i="14"/>
  <c r="AIK71" i="14"/>
  <c r="AIL71" i="14"/>
  <c r="AIM71" i="14"/>
  <c r="AIN71" i="14"/>
  <c r="AIO71" i="14"/>
  <c r="AIP71" i="14"/>
  <c r="AIQ71" i="14"/>
  <c r="AIR71" i="14"/>
  <c r="AIS71" i="14"/>
  <c r="AIT71" i="14"/>
  <c r="AIU71" i="14"/>
  <c r="AIV71" i="14"/>
  <c r="AIW71" i="14"/>
  <c r="AIX71" i="14"/>
  <c r="AIY71" i="14"/>
  <c r="AIZ71" i="14"/>
  <c r="AJA71" i="14"/>
  <c r="AJB71" i="14"/>
  <c r="AJC71" i="14"/>
  <c r="AJD71" i="14"/>
  <c r="AJE71" i="14"/>
  <c r="AJF71" i="14"/>
  <c r="AJG71" i="14"/>
  <c r="AJH71" i="14"/>
  <c r="AJI71" i="14"/>
  <c r="AJJ71" i="14"/>
  <c r="AJK71" i="14"/>
  <c r="AJL71" i="14"/>
  <c r="AJM71" i="14"/>
  <c r="AJN71" i="14"/>
  <c r="AJO71" i="14"/>
  <c r="AJP71" i="14"/>
  <c r="AJQ71" i="14"/>
  <c r="AJR71" i="14"/>
  <c r="AJS71" i="14"/>
  <c r="AJT71" i="14"/>
  <c r="AJU71" i="14"/>
  <c r="AJV71" i="14"/>
  <c r="AJW71" i="14"/>
  <c r="AJX71" i="14"/>
  <c r="AJY71" i="14"/>
  <c r="AJZ71" i="14"/>
  <c r="AKA71" i="14"/>
  <c r="AKB71" i="14"/>
  <c r="AKC71" i="14"/>
  <c r="AKD71" i="14"/>
  <c r="AKE71" i="14"/>
  <c r="AKF71" i="14"/>
  <c r="AKG71" i="14"/>
  <c r="AKH71" i="14"/>
  <c r="AKI71" i="14"/>
  <c r="AKJ71" i="14"/>
  <c r="AKK71" i="14"/>
  <c r="AKL71" i="14"/>
  <c r="AKM71" i="14"/>
  <c r="AKN71" i="14"/>
  <c r="AKO71" i="14"/>
  <c r="AKP71" i="14"/>
  <c r="AKQ71" i="14"/>
  <c r="AKR71" i="14"/>
  <c r="AKS71" i="14"/>
  <c r="AKT71" i="14"/>
  <c r="AKU71" i="14"/>
  <c r="AKV71" i="14"/>
  <c r="AKW71" i="14"/>
  <c r="AKX71" i="14"/>
  <c r="AKY71" i="14"/>
  <c r="AKZ71" i="14"/>
  <c r="ALA71" i="14"/>
  <c r="ALB71" i="14"/>
  <c r="ALC71" i="14"/>
  <c r="ALD71" i="14"/>
  <c r="ALE71" i="14"/>
  <c r="ALF71" i="14"/>
  <c r="ALG71" i="14"/>
  <c r="ALH71" i="14"/>
  <c r="ALI71" i="14"/>
  <c r="ALJ71" i="14"/>
  <c r="ALK71" i="14"/>
  <c r="ALL71" i="14"/>
  <c r="ALM71" i="14"/>
  <c r="ALN71" i="14"/>
  <c r="ALO71" i="14"/>
  <c r="ALP71" i="14"/>
  <c r="ALQ71" i="14"/>
  <c r="ALR71" i="14"/>
  <c r="ALS71" i="14"/>
  <c r="ALT71" i="14"/>
  <c r="ALU71" i="14"/>
  <c r="ALV71" i="14"/>
  <c r="ALW71" i="14"/>
  <c r="ALX71" i="14"/>
  <c r="ALY71" i="14"/>
  <c r="ALZ71" i="14"/>
  <c r="AMA71" i="14"/>
  <c r="AMB71" i="14"/>
  <c r="AMC71" i="14"/>
  <c r="AMD71" i="14"/>
  <c r="AME71" i="14"/>
  <c r="AMF71" i="14"/>
  <c r="AMG71" i="14"/>
  <c r="AMH71" i="14"/>
  <c r="AMI71" i="14"/>
  <c r="AMJ71" i="14"/>
  <c r="TE72" i="14"/>
  <c r="TF72" i="14"/>
  <c r="TG72" i="14"/>
  <c r="TH72" i="14"/>
  <c r="TI72" i="14"/>
  <c r="TJ72" i="14"/>
  <c r="TK72" i="14"/>
  <c r="TL72" i="14"/>
  <c r="TM72" i="14"/>
  <c r="TN72" i="14"/>
  <c r="TO72" i="14"/>
  <c r="TP72" i="14"/>
  <c r="TQ72" i="14"/>
  <c r="TR72" i="14"/>
  <c r="TS72" i="14"/>
  <c r="TT72" i="14"/>
  <c r="TU72" i="14"/>
  <c r="TV72" i="14"/>
  <c r="TW72" i="14"/>
  <c r="TX72" i="14"/>
  <c r="TY72" i="14"/>
  <c r="TZ72" i="14"/>
  <c r="UA72" i="14"/>
  <c r="UB72" i="14"/>
  <c r="UC72" i="14"/>
  <c r="UD72" i="14"/>
  <c r="UE72" i="14"/>
  <c r="UF72" i="14"/>
  <c r="UG72" i="14"/>
  <c r="UH72" i="14"/>
  <c r="UI72" i="14"/>
  <c r="UJ72" i="14"/>
  <c r="UK72" i="14"/>
  <c r="UL72" i="14"/>
  <c r="UM72" i="14"/>
  <c r="UN72" i="14"/>
  <c r="UO72" i="14"/>
  <c r="UP72" i="14"/>
  <c r="UQ72" i="14"/>
  <c r="UR72" i="14"/>
  <c r="US72" i="14"/>
  <c r="UT72" i="14"/>
  <c r="UU72" i="14"/>
  <c r="UV72" i="14"/>
  <c r="UW72" i="14"/>
  <c r="UX72" i="14"/>
  <c r="UY72" i="14"/>
  <c r="UZ72" i="14"/>
  <c r="VA72" i="14"/>
  <c r="VB72" i="14"/>
  <c r="VC72" i="14"/>
  <c r="VD72" i="14"/>
  <c r="VE72" i="14"/>
  <c r="VF72" i="14"/>
  <c r="VG72" i="14"/>
  <c r="VH72" i="14"/>
  <c r="VI72" i="14"/>
  <c r="VJ72" i="14"/>
  <c r="VK72" i="14"/>
  <c r="VL72" i="14"/>
  <c r="VM72" i="14"/>
  <c r="VN72" i="14"/>
  <c r="VO72" i="14"/>
  <c r="VP72" i="14"/>
  <c r="VQ72" i="14"/>
  <c r="VR72" i="14"/>
  <c r="VS72" i="14"/>
  <c r="VT72" i="14"/>
  <c r="VU72" i="14"/>
  <c r="VV72" i="14"/>
  <c r="VW72" i="14"/>
  <c r="VX72" i="14"/>
  <c r="VY72" i="14"/>
  <c r="VZ72" i="14"/>
  <c r="WA72" i="14"/>
  <c r="WB72" i="14"/>
  <c r="WC72" i="14"/>
  <c r="WD72" i="14"/>
  <c r="WE72" i="14"/>
  <c r="WF72" i="14"/>
  <c r="WG72" i="14"/>
  <c r="WH72" i="14"/>
  <c r="WI72" i="14"/>
  <c r="WJ72" i="14"/>
  <c r="WK72" i="14"/>
  <c r="WL72" i="14"/>
  <c r="WM72" i="14"/>
  <c r="WN72" i="14"/>
  <c r="WO72" i="14"/>
  <c r="WP72" i="14"/>
  <c r="WQ72" i="14"/>
  <c r="WR72" i="14"/>
  <c r="WS72" i="14"/>
  <c r="WT72" i="14"/>
  <c r="WU72" i="14"/>
  <c r="WV72" i="14"/>
  <c r="WW72" i="14"/>
  <c r="WX72" i="14"/>
  <c r="WY72" i="14"/>
  <c r="WZ72" i="14"/>
  <c r="XA72" i="14"/>
  <c r="XB72" i="14"/>
  <c r="XC72" i="14"/>
  <c r="XD72" i="14"/>
  <c r="XE72" i="14"/>
  <c r="XF72" i="14"/>
  <c r="XG72" i="14"/>
  <c r="XH72" i="14"/>
  <c r="XI72" i="14"/>
  <c r="XJ72" i="14"/>
  <c r="XK72" i="14"/>
  <c r="XL72" i="14"/>
  <c r="XM72" i="14"/>
  <c r="XN72" i="14"/>
  <c r="XO72" i="14"/>
  <c r="XP72" i="14"/>
  <c r="XQ72" i="14"/>
  <c r="XR72" i="14"/>
  <c r="XS72" i="14"/>
  <c r="XT72" i="14"/>
  <c r="XU72" i="14"/>
  <c r="XV72" i="14"/>
  <c r="XW72" i="14"/>
  <c r="XX72" i="14"/>
  <c r="XY72" i="14"/>
  <c r="XZ72" i="14"/>
  <c r="YA72" i="14"/>
  <c r="YB72" i="14"/>
  <c r="YC72" i="14"/>
  <c r="YD72" i="14"/>
  <c r="YE72" i="14"/>
  <c r="YF72" i="14"/>
  <c r="YG72" i="14"/>
  <c r="YH72" i="14"/>
  <c r="YI72" i="14"/>
  <c r="YJ72" i="14"/>
  <c r="YK72" i="14"/>
  <c r="YL72" i="14"/>
  <c r="YM72" i="14"/>
  <c r="YN72" i="14"/>
  <c r="YO72" i="14"/>
  <c r="YP72" i="14"/>
  <c r="YQ72" i="14"/>
  <c r="YR72" i="14"/>
  <c r="YS72" i="14"/>
  <c r="YT72" i="14"/>
  <c r="YU72" i="14"/>
  <c r="YV72" i="14"/>
  <c r="YW72" i="14"/>
  <c r="YX72" i="14"/>
  <c r="YY72" i="14"/>
  <c r="YZ72" i="14"/>
  <c r="ZA72" i="14"/>
  <c r="ZB72" i="14"/>
  <c r="ZC72" i="14"/>
  <c r="ZD72" i="14"/>
  <c r="ZE72" i="14"/>
  <c r="ZF72" i="14"/>
  <c r="ZG72" i="14"/>
  <c r="ZH72" i="14"/>
  <c r="ZI72" i="14"/>
  <c r="ZJ72" i="14"/>
  <c r="ZK72" i="14"/>
  <c r="ZL72" i="14"/>
  <c r="ZM72" i="14"/>
  <c r="ZN72" i="14"/>
  <c r="ZO72" i="14"/>
  <c r="ZP72" i="14"/>
  <c r="ZQ72" i="14"/>
  <c r="ZR72" i="14"/>
  <c r="ZS72" i="14"/>
  <c r="ZT72" i="14"/>
  <c r="ZU72" i="14"/>
  <c r="ZV72" i="14"/>
  <c r="ZW72" i="14"/>
  <c r="ZX72" i="14"/>
  <c r="ZY72" i="14"/>
  <c r="ZZ72" i="14"/>
  <c r="AAA72" i="14"/>
  <c r="AAB72" i="14"/>
  <c r="AAC72" i="14"/>
  <c r="AAD72" i="14"/>
  <c r="AAE72" i="14"/>
  <c r="AAF72" i="14"/>
  <c r="AAG72" i="14"/>
  <c r="AAH72" i="14"/>
  <c r="AAI72" i="14"/>
  <c r="AAJ72" i="14"/>
  <c r="AAK72" i="14"/>
  <c r="AAL72" i="14"/>
  <c r="AAM72" i="14"/>
  <c r="AAN72" i="14"/>
  <c r="AAO72" i="14"/>
  <c r="AAP72" i="14"/>
  <c r="AAQ72" i="14"/>
  <c r="AAR72" i="14"/>
  <c r="AAS72" i="14"/>
  <c r="AAT72" i="14"/>
  <c r="AAU72" i="14"/>
  <c r="AAV72" i="14"/>
  <c r="AAW72" i="14"/>
  <c r="AAX72" i="14"/>
  <c r="AAY72" i="14"/>
  <c r="AAZ72" i="14"/>
  <c r="ABA72" i="14"/>
  <c r="ABB72" i="14"/>
  <c r="ABC72" i="14"/>
  <c r="ABD72" i="14"/>
  <c r="ABE72" i="14"/>
  <c r="ABF72" i="14"/>
  <c r="ABG72" i="14"/>
  <c r="ABH72" i="14"/>
  <c r="ABI72" i="14"/>
  <c r="ABJ72" i="14"/>
  <c r="ABK72" i="14"/>
  <c r="ABL72" i="14"/>
  <c r="ABM72" i="14"/>
  <c r="ABN72" i="14"/>
  <c r="ABO72" i="14"/>
  <c r="ABP72" i="14"/>
  <c r="ABQ72" i="14"/>
  <c r="ABR72" i="14"/>
  <c r="ABS72" i="14"/>
  <c r="ABT72" i="14"/>
  <c r="ABU72" i="14"/>
  <c r="ABV72" i="14"/>
  <c r="ABW72" i="14"/>
  <c r="ABX72" i="14"/>
  <c r="ABY72" i="14"/>
  <c r="ABZ72" i="14"/>
  <c r="ACA72" i="14"/>
  <c r="ACB72" i="14"/>
  <c r="ACC72" i="14"/>
  <c r="ACD72" i="14"/>
  <c r="ACE72" i="14"/>
  <c r="ACF72" i="14"/>
  <c r="ACG72" i="14"/>
  <c r="ACH72" i="14"/>
  <c r="ACI72" i="14"/>
  <c r="ACJ72" i="14"/>
  <c r="ACK72" i="14"/>
  <c r="ACL72" i="14"/>
  <c r="ACM72" i="14"/>
  <c r="ACN72" i="14"/>
  <c r="ACO72" i="14"/>
  <c r="ACP72" i="14"/>
  <c r="ACQ72" i="14"/>
  <c r="ACR72" i="14"/>
  <c r="ACS72" i="14"/>
  <c r="ACT72" i="14"/>
  <c r="ACU72" i="14"/>
  <c r="ACV72" i="14"/>
  <c r="ACW72" i="14"/>
  <c r="ACX72" i="14"/>
  <c r="ACY72" i="14"/>
  <c r="ACZ72" i="14"/>
  <c r="ADA72" i="14"/>
  <c r="ADB72" i="14"/>
  <c r="ADC72" i="14"/>
  <c r="ADD72" i="14"/>
  <c r="ADE72" i="14"/>
  <c r="ADF72" i="14"/>
  <c r="ADG72" i="14"/>
  <c r="ADH72" i="14"/>
  <c r="ADI72" i="14"/>
  <c r="ADJ72" i="14"/>
  <c r="ADK72" i="14"/>
  <c r="ADL72" i="14"/>
  <c r="ADM72" i="14"/>
  <c r="ADN72" i="14"/>
  <c r="ADO72" i="14"/>
  <c r="ADP72" i="14"/>
  <c r="ADQ72" i="14"/>
  <c r="ADR72" i="14"/>
  <c r="ADS72" i="14"/>
  <c r="ADT72" i="14"/>
  <c r="ADU72" i="14"/>
  <c r="ADV72" i="14"/>
  <c r="ADW72" i="14"/>
  <c r="ADX72" i="14"/>
  <c r="ADY72" i="14"/>
  <c r="ADZ72" i="14"/>
  <c r="AEA72" i="14"/>
  <c r="AEB72" i="14"/>
  <c r="AEC72" i="14"/>
  <c r="AED72" i="14"/>
  <c r="AEE72" i="14"/>
  <c r="AEF72" i="14"/>
  <c r="AEG72" i="14"/>
  <c r="AEH72" i="14"/>
  <c r="AEI72" i="14"/>
  <c r="AEJ72" i="14"/>
  <c r="AEK72" i="14"/>
  <c r="AEL72" i="14"/>
  <c r="AEM72" i="14"/>
  <c r="AEN72" i="14"/>
  <c r="AEO72" i="14"/>
  <c r="AEP72" i="14"/>
  <c r="AEQ72" i="14"/>
  <c r="AER72" i="14"/>
  <c r="AES72" i="14"/>
  <c r="AET72" i="14"/>
  <c r="AEU72" i="14"/>
  <c r="AEV72" i="14"/>
  <c r="AEW72" i="14"/>
  <c r="AEX72" i="14"/>
  <c r="AEY72" i="14"/>
  <c r="AEZ72" i="14"/>
  <c r="AFA72" i="14"/>
  <c r="AFB72" i="14"/>
  <c r="AFC72" i="14"/>
  <c r="AFD72" i="14"/>
  <c r="AFE72" i="14"/>
  <c r="AFF72" i="14"/>
  <c r="AFG72" i="14"/>
  <c r="AFH72" i="14"/>
  <c r="AFI72" i="14"/>
  <c r="AFJ72" i="14"/>
  <c r="AFK72" i="14"/>
  <c r="AFL72" i="14"/>
  <c r="AFM72" i="14"/>
  <c r="AFN72" i="14"/>
  <c r="AFO72" i="14"/>
  <c r="AFP72" i="14"/>
  <c r="AFQ72" i="14"/>
  <c r="AFR72" i="14"/>
  <c r="AFS72" i="14"/>
  <c r="AFT72" i="14"/>
  <c r="AFU72" i="14"/>
  <c r="AFV72" i="14"/>
  <c r="AFW72" i="14"/>
  <c r="AFX72" i="14"/>
  <c r="AFY72" i="14"/>
  <c r="AFZ72" i="14"/>
  <c r="AGA72" i="14"/>
  <c r="AGB72" i="14"/>
  <c r="AGC72" i="14"/>
  <c r="AGD72" i="14"/>
  <c r="AGE72" i="14"/>
  <c r="AGF72" i="14"/>
  <c r="AGG72" i="14"/>
  <c r="AGH72" i="14"/>
  <c r="AGI72" i="14"/>
  <c r="AGJ72" i="14"/>
  <c r="AGK72" i="14"/>
  <c r="AGL72" i="14"/>
  <c r="AGM72" i="14"/>
  <c r="AGN72" i="14"/>
  <c r="AGO72" i="14"/>
  <c r="AGP72" i="14"/>
  <c r="AGQ72" i="14"/>
  <c r="AGR72" i="14"/>
  <c r="AGS72" i="14"/>
  <c r="AGT72" i="14"/>
  <c r="AGU72" i="14"/>
  <c r="AGV72" i="14"/>
  <c r="AGW72" i="14"/>
  <c r="AGX72" i="14"/>
  <c r="AGY72" i="14"/>
  <c r="AGZ72" i="14"/>
  <c r="AHA72" i="14"/>
  <c r="AHB72" i="14"/>
  <c r="AHC72" i="14"/>
  <c r="AHD72" i="14"/>
  <c r="AHE72" i="14"/>
  <c r="AHF72" i="14"/>
  <c r="AHG72" i="14"/>
  <c r="AHH72" i="14"/>
  <c r="AHI72" i="14"/>
  <c r="AHJ72" i="14"/>
  <c r="AHK72" i="14"/>
  <c r="AHL72" i="14"/>
  <c r="AHM72" i="14"/>
  <c r="AHN72" i="14"/>
  <c r="AHO72" i="14"/>
  <c r="AHP72" i="14"/>
  <c r="AHQ72" i="14"/>
  <c r="AHR72" i="14"/>
  <c r="AHS72" i="14"/>
  <c r="AHT72" i="14"/>
  <c r="AHU72" i="14"/>
  <c r="AHV72" i="14"/>
  <c r="AHW72" i="14"/>
  <c r="AHX72" i="14"/>
  <c r="AHY72" i="14"/>
  <c r="AHZ72" i="14"/>
  <c r="AIA72" i="14"/>
  <c r="AIB72" i="14"/>
  <c r="AIC72" i="14"/>
  <c r="AID72" i="14"/>
  <c r="AIE72" i="14"/>
  <c r="AIF72" i="14"/>
  <c r="AIG72" i="14"/>
  <c r="AIH72" i="14"/>
  <c r="AII72" i="14"/>
  <c r="AIJ72" i="14"/>
  <c r="AIK72" i="14"/>
  <c r="AIL72" i="14"/>
  <c r="AIM72" i="14"/>
  <c r="AIN72" i="14"/>
  <c r="AIO72" i="14"/>
  <c r="AIP72" i="14"/>
  <c r="AIQ72" i="14"/>
  <c r="AIR72" i="14"/>
  <c r="AIS72" i="14"/>
  <c r="AIT72" i="14"/>
  <c r="AIU72" i="14"/>
  <c r="AIV72" i="14"/>
  <c r="AIW72" i="14"/>
  <c r="AIX72" i="14"/>
  <c r="AIY72" i="14"/>
  <c r="AIZ72" i="14"/>
  <c r="AJA72" i="14"/>
  <c r="AJB72" i="14"/>
  <c r="AJC72" i="14"/>
  <c r="AJD72" i="14"/>
  <c r="AJE72" i="14"/>
  <c r="AJF72" i="14"/>
  <c r="AJG72" i="14"/>
  <c r="AJH72" i="14"/>
  <c r="AJI72" i="14"/>
  <c r="AJJ72" i="14"/>
  <c r="AJK72" i="14"/>
  <c r="AJL72" i="14"/>
  <c r="AJM72" i="14"/>
  <c r="AJN72" i="14"/>
  <c r="AJO72" i="14"/>
  <c r="AJP72" i="14"/>
  <c r="AJQ72" i="14"/>
  <c r="AJR72" i="14"/>
  <c r="AJS72" i="14"/>
  <c r="AJT72" i="14"/>
  <c r="AJU72" i="14"/>
  <c r="AJV72" i="14"/>
  <c r="AJW72" i="14"/>
  <c r="AJX72" i="14"/>
  <c r="AJY72" i="14"/>
  <c r="AJZ72" i="14"/>
  <c r="AKA72" i="14"/>
  <c r="AKB72" i="14"/>
  <c r="AKC72" i="14"/>
  <c r="AKD72" i="14"/>
  <c r="AKE72" i="14"/>
  <c r="AKF72" i="14"/>
  <c r="AKG72" i="14"/>
  <c r="AKH72" i="14"/>
  <c r="AKI72" i="14"/>
  <c r="AKJ72" i="14"/>
  <c r="AKK72" i="14"/>
  <c r="AKL72" i="14"/>
  <c r="AKM72" i="14"/>
  <c r="AKN72" i="14"/>
  <c r="AKO72" i="14"/>
  <c r="AKP72" i="14"/>
  <c r="AKQ72" i="14"/>
  <c r="AKR72" i="14"/>
  <c r="AKS72" i="14"/>
  <c r="AKT72" i="14"/>
  <c r="AKU72" i="14"/>
  <c r="AKV72" i="14"/>
  <c r="AKW72" i="14"/>
  <c r="AKX72" i="14"/>
  <c r="AKY72" i="14"/>
  <c r="AKZ72" i="14"/>
  <c r="ALA72" i="14"/>
  <c r="ALB72" i="14"/>
  <c r="ALC72" i="14"/>
  <c r="ALD72" i="14"/>
  <c r="ALE72" i="14"/>
  <c r="ALF72" i="14"/>
  <c r="ALG72" i="14"/>
  <c r="ALH72" i="14"/>
  <c r="ALI72" i="14"/>
  <c r="ALJ72" i="14"/>
  <c r="ALK72" i="14"/>
  <c r="ALL72" i="14"/>
  <c r="ALM72" i="14"/>
  <c r="ALN72" i="14"/>
  <c r="ALO72" i="14"/>
  <c r="ALP72" i="14"/>
  <c r="ALQ72" i="14"/>
  <c r="ALR72" i="14"/>
  <c r="ALS72" i="14"/>
  <c r="ALT72" i="14"/>
  <c r="ALU72" i="14"/>
  <c r="ALV72" i="14"/>
  <c r="ALW72" i="14"/>
  <c r="ALX72" i="14"/>
  <c r="ALY72" i="14"/>
  <c r="ALZ72" i="14"/>
  <c r="AMA72" i="14"/>
  <c r="AMB72" i="14"/>
  <c r="AMC72" i="14"/>
  <c r="AMD72" i="14"/>
  <c r="AME72" i="14"/>
  <c r="AMF72" i="14"/>
  <c r="AMG72" i="14"/>
  <c r="AMH72" i="14"/>
  <c r="AMI72" i="14"/>
  <c r="AMJ72" i="14"/>
  <c r="TE73" i="14"/>
  <c r="TF73" i="14"/>
  <c r="TG73" i="14"/>
  <c r="TH73" i="14"/>
  <c r="TI73" i="14"/>
  <c r="TJ73" i="14"/>
  <c r="TK73" i="14"/>
  <c r="TL73" i="14"/>
  <c r="TM73" i="14"/>
  <c r="TN73" i="14"/>
  <c r="TO73" i="14"/>
  <c r="TP73" i="14"/>
  <c r="TQ73" i="14"/>
  <c r="TR73" i="14"/>
  <c r="TS73" i="14"/>
  <c r="TT73" i="14"/>
  <c r="TU73" i="14"/>
  <c r="TV73" i="14"/>
  <c r="TW73" i="14"/>
  <c r="TX73" i="14"/>
  <c r="TY73" i="14"/>
  <c r="TZ73" i="14"/>
  <c r="UA73" i="14"/>
  <c r="UB73" i="14"/>
  <c r="UC73" i="14"/>
  <c r="UD73" i="14"/>
  <c r="UE73" i="14"/>
  <c r="UF73" i="14"/>
  <c r="UG73" i="14"/>
  <c r="UH73" i="14"/>
  <c r="UI73" i="14"/>
  <c r="UJ73" i="14"/>
  <c r="UK73" i="14"/>
  <c r="UL73" i="14"/>
  <c r="UM73" i="14"/>
  <c r="UN73" i="14"/>
  <c r="UO73" i="14"/>
  <c r="UP73" i="14"/>
  <c r="UQ73" i="14"/>
  <c r="UR73" i="14"/>
  <c r="US73" i="14"/>
  <c r="UT73" i="14"/>
  <c r="UU73" i="14"/>
  <c r="UV73" i="14"/>
  <c r="UW73" i="14"/>
  <c r="UX73" i="14"/>
  <c r="UY73" i="14"/>
  <c r="UZ73" i="14"/>
  <c r="VA73" i="14"/>
  <c r="VB73" i="14"/>
  <c r="VC73" i="14"/>
  <c r="VD73" i="14"/>
  <c r="VE73" i="14"/>
  <c r="VF73" i="14"/>
  <c r="VG73" i="14"/>
  <c r="VH73" i="14"/>
  <c r="VI73" i="14"/>
  <c r="VJ73" i="14"/>
  <c r="VK73" i="14"/>
  <c r="VL73" i="14"/>
  <c r="VM73" i="14"/>
  <c r="VN73" i="14"/>
  <c r="VO73" i="14"/>
  <c r="VP73" i="14"/>
  <c r="VQ73" i="14"/>
  <c r="VR73" i="14"/>
  <c r="VS73" i="14"/>
  <c r="VT73" i="14"/>
  <c r="VU73" i="14"/>
  <c r="VV73" i="14"/>
  <c r="VW73" i="14"/>
  <c r="VX73" i="14"/>
  <c r="VY73" i="14"/>
  <c r="VZ73" i="14"/>
  <c r="WA73" i="14"/>
  <c r="WB73" i="14"/>
  <c r="WC73" i="14"/>
  <c r="WD73" i="14"/>
  <c r="WE73" i="14"/>
  <c r="WF73" i="14"/>
  <c r="WG73" i="14"/>
  <c r="WH73" i="14"/>
  <c r="WI73" i="14"/>
  <c r="WJ73" i="14"/>
  <c r="WK73" i="14"/>
  <c r="WL73" i="14"/>
  <c r="WM73" i="14"/>
  <c r="WN73" i="14"/>
  <c r="WO73" i="14"/>
  <c r="WP73" i="14"/>
  <c r="WQ73" i="14"/>
  <c r="WR73" i="14"/>
  <c r="WS73" i="14"/>
  <c r="WT73" i="14"/>
  <c r="WU73" i="14"/>
  <c r="WV73" i="14"/>
  <c r="WW73" i="14"/>
  <c r="WX73" i="14"/>
  <c r="WY73" i="14"/>
  <c r="WZ73" i="14"/>
  <c r="XA73" i="14"/>
  <c r="XB73" i="14"/>
  <c r="XC73" i="14"/>
  <c r="XD73" i="14"/>
  <c r="XE73" i="14"/>
  <c r="XF73" i="14"/>
  <c r="XG73" i="14"/>
  <c r="XH73" i="14"/>
  <c r="XI73" i="14"/>
  <c r="XJ73" i="14"/>
  <c r="XK73" i="14"/>
  <c r="XL73" i="14"/>
  <c r="XM73" i="14"/>
  <c r="XN73" i="14"/>
  <c r="XO73" i="14"/>
  <c r="XP73" i="14"/>
  <c r="XQ73" i="14"/>
  <c r="XR73" i="14"/>
  <c r="XS73" i="14"/>
  <c r="XT73" i="14"/>
  <c r="XU73" i="14"/>
  <c r="XV73" i="14"/>
  <c r="XW73" i="14"/>
  <c r="XX73" i="14"/>
  <c r="XY73" i="14"/>
  <c r="XZ73" i="14"/>
  <c r="YA73" i="14"/>
  <c r="YB73" i="14"/>
  <c r="YC73" i="14"/>
  <c r="YD73" i="14"/>
  <c r="YE73" i="14"/>
  <c r="YF73" i="14"/>
  <c r="YG73" i="14"/>
  <c r="YH73" i="14"/>
  <c r="YI73" i="14"/>
  <c r="YJ73" i="14"/>
  <c r="YK73" i="14"/>
  <c r="YL73" i="14"/>
  <c r="YM73" i="14"/>
  <c r="YN73" i="14"/>
  <c r="YO73" i="14"/>
  <c r="YP73" i="14"/>
  <c r="YQ73" i="14"/>
  <c r="YR73" i="14"/>
  <c r="YS73" i="14"/>
  <c r="YT73" i="14"/>
  <c r="YU73" i="14"/>
  <c r="YV73" i="14"/>
  <c r="YW73" i="14"/>
  <c r="YX73" i="14"/>
  <c r="YY73" i="14"/>
  <c r="YZ73" i="14"/>
  <c r="ZA73" i="14"/>
  <c r="ZB73" i="14"/>
  <c r="ZC73" i="14"/>
  <c r="ZD73" i="14"/>
  <c r="ZE73" i="14"/>
  <c r="ZF73" i="14"/>
  <c r="ZG73" i="14"/>
  <c r="ZH73" i="14"/>
  <c r="ZI73" i="14"/>
  <c r="ZJ73" i="14"/>
  <c r="ZK73" i="14"/>
  <c r="ZL73" i="14"/>
  <c r="ZM73" i="14"/>
  <c r="ZN73" i="14"/>
  <c r="ZO73" i="14"/>
  <c r="ZP73" i="14"/>
  <c r="ZQ73" i="14"/>
  <c r="ZR73" i="14"/>
  <c r="ZS73" i="14"/>
  <c r="ZT73" i="14"/>
  <c r="ZU73" i="14"/>
  <c r="ZV73" i="14"/>
  <c r="ZW73" i="14"/>
  <c r="ZX73" i="14"/>
  <c r="ZY73" i="14"/>
  <c r="ZZ73" i="14"/>
  <c r="AAA73" i="14"/>
  <c r="AAB73" i="14"/>
  <c r="AAC73" i="14"/>
  <c r="AAD73" i="14"/>
  <c r="AAE73" i="14"/>
  <c r="AAF73" i="14"/>
  <c r="AAG73" i="14"/>
  <c r="AAH73" i="14"/>
  <c r="AAI73" i="14"/>
  <c r="AAJ73" i="14"/>
  <c r="AAK73" i="14"/>
  <c r="AAL73" i="14"/>
  <c r="AAM73" i="14"/>
  <c r="AAN73" i="14"/>
  <c r="AAO73" i="14"/>
  <c r="AAP73" i="14"/>
  <c r="AAQ73" i="14"/>
  <c r="AAR73" i="14"/>
  <c r="AAS73" i="14"/>
  <c r="AAT73" i="14"/>
  <c r="AAU73" i="14"/>
  <c r="AAV73" i="14"/>
  <c r="AAW73" i="14"/>
  <c r="AAX73" i="14"/>
  <c r="AAY73" i="14"/>
  <c r="AAZ73" i="14"/>
  <c r="ABA73" i="14"/>
  <c r="ABB73" i="14"/>
  <c r="ABC73" i="14"/>
  <c r="ABD73" i="14"/>
  <c r="ABE73" i="14"/>
  <c r="ABF73" i="14"/>
  <c r="ABG73" i="14"/>
  <c r="ABH73" i="14"/>
  <c r="ABI73" i="14"/>
  <c r="ABJ73" i="14"/>
  <c r="ABK73" i="14"/>
  <c r="ABL73" i="14"/>
  <c r="ABM73" i="14"/>
  <c r="ABN73" i="14"/>
  <c r="ABO73" i="14"/>
  <c r="ABP73" i="14"/>
  <c r="ABQ73" i="14"/>
  <c r="ABR73" i="14"/>
  <c r="ABS73" i="14"/>
  <c r="ABT73" i="14"/>
  <c r="ABU73" i="14"/>
  <c r="ABV73" i="14"/>
  <c r="ABW73" i="14"/>
  <c r="ABX73" i="14"/>
  <c r="ABY73" i="14"/>
  <c r="ABZ73" i="14"/>
  <c r="ACA73" i="14"/>
  <c r="ACB73" i="14"/>
  <c r="ACC73" i="14"/>
  <c r="ACD73" i="14"/>
  <c r="ACE73" i="14"/>
  <c r="ACF73" i="14"/>
  <c r="ACG73" i="14"/>
  <c r="ACH73" i="14"/>
  <c r="ACI73" i="14"/>
  <c r="ACJ73" i="14"/>
  <c r="ACK73" i="14"/>
  <c r="ACL73" i="14"/>
  <c r="ACM73" i="14"/>
  <c r="ACN73" i="14"/>
  <c r="ACO73" i="14"/>
  <c r="ACP73" i="14"/>
  <c r="ACQ73" i="14"/>
  <c r="ACR73" i="14"/>
  <c r="ACS73" i="14"/>
  <c r="ACT73" i="14"/>
  <c r="ACU73" i="14"/>
  <c r="ACV73" i="14"/>
  <c r="ACW73" i="14"/>
  <c r="ACX73" i="14"/>
  <c r="ACY73" i="14"/>
  <c r="ACZ73" i="14"/>
  <c r="ADA73" i="14"/>
  <c r="ADB73" i="14"/>
  <c r="ADC73" i="14"/>
  <c r="ADD73" i="14"/>
  <c r="ADE73" i="14"/>
  <c r="ADF73" i="14"/>
  <c r="ADG73" i="14"/>
  <c r="ADH73" i="14"/>
  <c r="ADI73" i="14"/>
  <c r="ADJ73" i="14"/>
  <c r="ADK73" i="14"/>
  <c r="ADL73" i="14"/>
  <c r="ADM73" i="14"/>
  <c r="ADN73" i="14"/>
  <c r="ADO73" i="14"/>
  <c r="ADP73" i="14"/>
  <c r="ADQ73" i="14"/>
  <c r="ADR73" i="14"/>
  <c r="ADS73" i="14"/>
  <c r="ADT73" i="14"/>
  <c r="ADU73" i="14"/>
  <c r="ADV73" i="14"/>
  <c r="ADW73" i="14"/>
  <c r="ADX73" i="14"/>
  <c r="ADY73" i="14"/>
  <c r="ADZ73" i="14"/>
  <c r="AEA73" i="14"/>
  <c r="AEB73" i="14"/>
  <c r="AEC73" i="14"/>
  <c r="AED73" i="14"/>
  <c r="AEE73" i="14"/>
  <c r="AEF73" i="14"/>
  <c r="AEG73" i="14"/>
  <c r="AEH73" i="14"/>
  <c r="AEI73" i="14"/>
  <c r="AEJ73" i="14"/>
  <c r="AEK73" i="14"/>
  <c r="AEL73" i="14"/>
  <c r="AEM73" i="14"/>
  <c r="AEN73" i="14"/>
  <c r="AEO73" i="14"/>
  <c r="AEP73" i="14"/>
  <c r="AEQ73" i="14"/>
  <c r="AER73" i="14"/>
  <c r="AES73" i="14"/>
  <c r="AET73" i="14"/>
  <c r="AEU73" i="14"/>
  <c r="AEV73" i="14"/>
  <c r="AEW73" i="14"/>
  <c r="AEX73" i="14"/>
  <c r="AEY73" i="14"/>
  <c r="AEZ73" i="14"/>
  <c r="AFA73" i="14"/>
  <c r="AFB73" i="14"/>
  <c r="AFC73" i="14"/>
  <c r="AFD73" i="14"/>
  <c r="AFE73" i="14"/>
  <c r="AFF73" i="14"/>
  <c r="AFG73" i="14"/>
  <c r="AFH73" i="14"/>
  <c r="AFI73" i="14"/>
  <c r="AFJ73" i="14"/>
  <c r="AFK73" i="14"/>
  <c r="AFL73" i="14"/>
  <c r="AFM73" i="14"/>
  <c r="AFN73" i="14"/>
  <c r="AFO73" i="14"/>
  <c r="AFP73" i="14"/>
  <c r="AFQ73" i="14"/>
  <c r="AFR73" i="14"/>
  <c r="AFS73" i="14"/>
  <c r="AFT73" i="14"/>
  <c r="AFU73" i="14"/>
  <c r="AFV73" i="14"/>
  <c r="AFW73" i="14"/>
  <c r="AFX73" i="14"/>
  <c r="AFY73" i="14"/>
  <c r="AFZ73" i="14"/>
  <c r="AGA73" i="14"/>
  <c r="AGB73" i="14"/>
  <c r="AGC73" i="14"/>
  <c r="AGD73" i="14"/>
  <c r="AGE73" i="14"/>
  <c r="AGF73" i="14"/>
  <c r="AGG73" i="14"/>
  <c r="AGH73" i="14"/>
  <c r="AGI73" i="14"/>
  <c r="AGJ73" i="14"/>
  <c r="AGK73" i="14"/>
  <c r="AGL73" i="14"/>
  <c r="AGM73" i="14"/>
  <c r="AGN73" i="14"/>
  <c r="AGO73" i="14"/>
  <c r="AGP73" i="14"/>
  <c r="AGQ73" i="14"/>
  <c r="AGR73" i="14"/>
  <c r="AGS73" i="14"/>
  <c r="AGT73" i="14"/>
  <c r="AGU73" i="14"/>
  <c r="AGV73" i="14"/>
  <c r="AGW73" i="14"/>
  <c r="AGX73" i="14"/>
  <c r="AGY73" i="14"/>
  <c r="AGZ73" i="14"/>
  <c r="AHA73" i="14"/>
  <c r="AHB73" i="14"/>
  <c r="AHC73" i="14"/>
  <c r="AHD73" i="14"/>
  <c r="AHE73" i="14"/>
  <c r="AHF73" i="14"/>
  <c r="AHG73" i="14"/>
  <c r="AHH73" i="14"/>
  <c r="AHI73" i="14"/>
  <c r="AHJ73" i="14"/>
  <c r="AHK73" i="14"/>
  <c r="AHL73" i="14"/>
  <c r="AHM73" i="14"/>
  <c r="AHN73" i="14"/>
  <c r="AHO73" i="14"/>
  <c r="AHP73" i="14"/>
  <c r="AHQ73" i="14"/>
  <c r="AHR73" i="14"/>
  <c r="AHS73" i="14"/>
  <c r="AHT73" i="14"/>
  <c r="AHU73" i="14"/>
  <c r="AHV73" i="14"/>
  <c r="AHW73" i="14"/>
  <c r="AHX73" i="14"/>
  <c r="AHY73" i="14"/>
  <c r="AHZ73" i="14"/>
  <c r="AIA73" i="14"/>
  <c r="AIB73" i="14"/>
  <c r="AIC73" i="14"/>
  <c r="AID73" i="14"/>
  <c r="AIE73" i="14"/>
  <c r="AIF73" i="14"/>
  <c r="AIG73" i="14"/>
  <c r="AIH73" i="14"/>
  <c r="AII73" i="14"/>
  <c r="AIJ73" i="14"/>
  <c r="AIK73" i="14"/>
  <c r="AIL73" i="14"/>
  <c r="AIM73" i="14"/>
  <c r="AIN73" i="14"/>
  <c r="AIO73" i="14"/>
  <c r="AIP73" i="14"/>
  <c r="AIQ73" i="14"/>
  <c r="AIR73" i="14"/>
  <c r="AIS73" i="14"/>
  <c r="AIT73" i="14"/>
  <c r="AIU73" i="14"/>
  <c r="AIV73" i="14"/>
  <c r="AIW73" i="14"/>
  <c r="AIX73" i="14"/>
  <c r="AIY73" i="14"/>
  <c r="AIZ73" i="14"/>
  <c r="AJA73" i="14"/>
  <c r="AJB73" i="14"/>
  <c r="AJC73" i="14"/>
  <c r="AJD73" i="14"/>
  <c r="AJE73" i="14"/>
  <c r="AJF73" i="14"/>
  <c r="AJG73" i="14"/>
  <c r="AJH73" i="14"/>
  <c r="AJI73" i="14"/>
  <c r="AJJ73" i="14"/>
  <c r="AJK73" i="14"/>
  <c r="AJL73" i="14"/>
  <c r="AJM73" i="14"/>
  <c r="AJN73" i="14"/>
  <c r="AJO73" i="14"/>
  <c r="AJP73" i="14"/>
  <c r="AJQ73" i="14"/>
  <c r="AJR73" i="14"/>
  <c r="AJS73" i="14"/>
  <c r="AJT73" i="14"/>
  <c r="AJU73" i="14"/>
  <c r="AJV73" i="14"/>
  <c r="AJW73" i="14"/>
  <c r="AJX73" i="14"/>
  <c r="AJY73" i="14"/>
  <c r="AJZ73" i="14"/>
  <c r="AKA73" i="14"/>
  <c r="AKB73" i="14"/>
  <c r="AKC73" i="14"/>
  <c r="AKD73" i="14"/>
  <c r="AKE73" i="14"/>
  <c r="AKF73" i="14"/>
  <c r="AKG73" i="14"/>
  <c r="AKH73" i="14"/>
  <c r="AKI73" i="14"/>
  <c r="AKJ73" i="14"/>
  <c r="AKK73" i="14"/>
  <c r="AKL73" i="14"/>
  <c r="AKM73" i="14"/>
  <c r="AKN73" i="14"/>
  <c r="AKO73" i="14"/>
  <c r="AKP73" i="14"/>
  <c r="AKQ73" i="14"/>
  <c r="AKR73" i="14"/>
  <c r="AKS73" i="14"/>
  <c r="AKT73" i="14"/>
  <c r="AKU73" i="14"/>
  <c r="AKV73" i="14"/>
  <c r="AKW73" i="14"/>
  <c r="AKX73" i="14"/>
  <c r="AKY73" i="14"/>
  <c r="AKZ73" i="14"/>
  <c r="ALA73" i="14"/>
  <c r="ALB73" i="14"/>
  <c r="ALC73" i="14"/>
  <c r="ALD73" i="14"/>
  <c r="ALE73" i="14"/>
  <c r="ALF73" i="14"/>
  <c r="ALG73" i="14"/>
  <c r="ALH73" i="14"/>
  <c r="ALI73" i="14"/>
  <c r="ALJ73" i="14"/>
  <c r="ALK73" i="14"/>
  <c r="ALL73" i="14"/>
  <c r="ALM73" i="14"/>
  <c r="ALN73" i="14"/>
  <c r="ALO73" i="14"/>
  <c r="ALP73" i="14"/>
  <c r="ALQ73" i="14"/>
  <c r="ALR73" i="14"/>
  <c r="ALS73" i="14"/>
  <c r="ALT73" i="14"/>
  <c r="ALU73" i="14"/>
  <c r="ALV73" i="14"/>
  <c r="ALW73" i="14"/>
  <c r="ALX73" i="14"/>
  <c r="ALY73" i="14"/>
  <c r="ALZ73" i="14"/>
  <c r="AMA73" i="14"/>
  <c r="AMB73" i="14"/>
  <c r="AMC73" i="14"/>
  <c r="AMD73" i="14"/>
  <c r="AME73" i="14"/>
  <c r="AMF73" i="14"/>
  <c r="AMG73" i="14"/>
  <c r="AMH73" i="14"/>
  <c r="AMI73" i="14"/>
  <c r="AMJ73" i="14"/>
  <c r="TE74" i="14"/>
  <c r="TF74" i="14"/>
  <c r="TG74" i="14"/>
  <c r="TH74" i="14"/>
  <c r="TI74" i="14"/>
  <c r="TJ74" i="14"/>
  <c r="TK74" i="14"/>
  <c r="TL74" i="14"/>
  <c r="TM74" i="14"/>
  <c r="TN74" i="14"/>
  <c r="TO74" i="14"/>
  <c r="TP74" i="14"/>
  <c r="TQ74" i="14"/>
  <c r="TR74" i="14"/>
  <c r="TS74" i="14"/>
  <c r="TT74" i="14"/>
  <c r="TU74" i="14"/>
  <c r="TV74" i="14"/>
  <c r="TW74" i="14"/>
  <c r="TX74" i="14"/>
  <c r="TY74" i="14"/>
  <c r="TZ74" i="14"/>
  <c r="UA74" i="14"/>
  <c r="UB74" i="14"/>
  <c r="UC74" i="14"/>
  <c r="UD74" i="14"/>
  <c r="UE74" i="14"/>
  <c r="UF74" i="14"/>
  <c r="UG74" i="14"/>
  <c r="UH74" i="14"/>
  <c r="UI74" i="14"/>
  <c r="UJ74" i="14"/>
  <c r="UK74" i="14"/>
  <c r="UL74" i="14"/>
  <c r="UM74" i="14"/>
  <c r="UN74" i="14"/>
  <c r="UO74" i="14"/>
  <c r="UP74" i="14"/>
  <c r="UQ74" i="14"/>
  <c r="UR74" i="14"/>
  <c r="US74" i="14"/>
  <c r="UT74" i="14"/>
  <c r="UU74" i="14"/>
  <c r="UV74" i="14"/>
  <c r="UW74" i="14"/>
  <c r="UX74" i="14"/>
  <c r="UY74" i="14"/>
  <c r="UZ74" i="14"/>
  <c r="VA74" i="14"/>
  <c r="VB74" i="14"/>
  <c r="VC74" i="14"/>
  <c r="VD74" i="14"/>
  <c r="VE74" i="14"/>
  <c r="VF74" i="14"/>
  <c r="VG74" i="14"/>
  <c r="VH74" i="14"/>
  <c r="VI74" i="14"/>
  <c r="VJ74" i="14"/>
  <c r="VK74" i="14"/>
  <c r="VL74" i="14"/>
  <c r="VM74" i="14"/>
  <c r="VN74" i="14"/>
  <c r="VO74" i="14"/>
  <c r="VP74" i="14"/>
  <c r="VQ74" i="14"/>
  <c r="VR74" i="14"/>
  <c r="VS74" i="14"/>
  <c r="VT74" i="14"/>
  <c r="VU74" i="14"/>
  <c r="VV74" i="14"/>
  <c r="VW74" i="14"/>
  <c r="VX74" i="14"/>
  <c r="VY74" i="14"/>
  <c r="VZ74" i="14"/>
  <c r="WA74" i="14"/>
  <c r="WB74" i="14"/>
  <c r="WC74" i="14"/>
  <c r="WD74" i="14"/>
  <c r="WE74" i="14"/>
  <c r="WF74" i="14"/>
  <c r="WG74" i="14"/>
  <c r="WH74" i="14"/>
  <c r="WI74" i="14"/>
  <c r="WJ74" i="14"/>
  <c r="WK74" i="14"/>
  <c r="WL74" i="14"/>
  <c r="WM74" i="14"/>
  <c r="WN74" i="14"/>
  <c r="WO74" i="14"/>
  <c r="WP74" i="14"/>
  <c r="WQ74" i="14"/>
  <c r="WR74" i="14"/>
  <c r="WS74" i="14"/>
  <c r="WT74" i="14"/>
  <c r="WU74" i="14"/>
  <c r="WV74" i="14"/>
  <c r="WW74" i="14"/>
  <c r="WX74" i="14"/>
  <c r="WY74" i="14"/>
  <c r="WZ74" i="14"/>
  <c r="XA74" i="14"/>
  <c r="XB74" i="14"/>
  <c r="XC74" i="14"/>
  <c r="XD74" i="14"/>
  <c r="XE74" i="14"/>
  <c r="XF74" i="14"/>
  <c r="XG74" i="14"/>
  <c r="XH74" i="14"/>
  <c r="XI74" i="14"/>
  <c r="XJ74" i="14"/>
  <c r="XK74" i="14"/>
  <c r="XL74" i="14"/>
  <c r="XM74" i="14"/>
  <c r="XN74" i="14"/>
  <c r="XO74" i="14"/>
  <c r="XP74" i="14"/>
  <c r="XQ74" i="14"/>
  <c r="XR74" i="14"/>
  <c r="XS74" i="14"/>
  <c r="XT74" i="14"/>
  <c r="XU74" i="14"/>
  <c r="XV74" i="14"/>
  <c r="XW74" i="14"/>
  <c r="XX74" i="14"/>
  <c r="XY74" i="14"/>
  <c r="XZ74" i="14"/>
  <c r="YA74" i="14"/>
  <c r="YB74" i="14"/>
  <c r="YC74" i="14"/>
  <c r="YD74" i="14"/>
  <c r="YE74" i="14"/>
  <c r="YF74" i="14"/>
  <c r="YG74" i="14"/>
  <c r="YH74" i="14"/>
  <c r="YI74" i="14"/>
  <c r="YJ74" i="14"/>
  <c r="YK74" i="14"/>
  <c r="YL74" i="14"/>
  <c r="YM74" i="14"/>
  <c r="YN74" i="14"/>
  <c r="YO74" i="14"/>
  <c r="YP74" i="14"/>
  <c r="YQ74" i="14"/>
  <c r="YR74" i="14"/>
  <c r="YS74" i="14"/>
  <c r="YT74" i="14"/>
  <c r="YU74" i="14"/>
  <c r="YV74" i="14"/>
  <c r="YW74" i="14"/>
  <c r="YX74" i="14"/>
  <c r="YY74" i="14"/>
  <c r="YZ74" i="14"/>
  <c r="ZA74" i="14"/>
  <c r="ZB74" i="14"/>
  <c r="ZC74" i="14"/>
  <c r="ZD74" i="14"/>
  <c r="ZE74" i="14"/>
  <c r="ZF74" i="14"/>
  <c r="ZG74" i="14"/>
  <c r="ZH74" i="14"/>
  <c r="ZI74" i="14"/>
  <c r="ZJ74" i="14"/>
  <c r="ZK74" i="14"/>
  <c r="ZL74" i="14"/>
  <c r="ZM74" i="14"/>
  <c r="ZN74" i="14"/>
  <c r="ZO74" i="14"/>
  <c r="ZP74" i="14"/>
  <c r="ZQ74" i="14"/>
  <c r="ZR74" i="14"/>
  <c r="ZS74" i="14"/>
  <c r="ZT74" i="14"/>
  <c r="ZU74" i="14"/>
  <c r="ZV74" i="14"/>
  <c r="ZW74" i="14"/>
  <c r="ZX74" i="14"/>
  <c r="ZY74" i="14"/>
  <c r="ZZ74" i="14"/>
  <c r="AAA74" i="14"/>
  <c r="AAB74" i="14"/>
  <c r="AAC74" i="14"/>
  <c r="AAD74" i="14"/>
  <c r="AAE74" i="14"/>
  <c r="AAF74" i="14"/>
  <c r="AAG74" i="14"/>
  <c r="AAH74" i="14"/>
  <c r="AAI74" i="14"/>
  <c r="AAJ74" i="14"/>
  <c r="AAK74" i="14"/>
  <c r="AAL74" i="14"/>
  <c r="AAM74" i="14"/>
  <c r="AAN74" i="14"/>
  <c r="AAO74" i="14"/>
  <c r="AAP74" i="14"/>
  <c r="AAQ74" i="14"/>
  <c r="AAR74" i="14"/>
  <c r="AAS74" i="14"/>
  <c r="AAT74" i="14"/>
  <c r="AAU74" i="14"/>
  <c r="AAV74" i="14"/>
  <c r="AAW74" i="14"/>
  <c r="AAX74" i="14"/>
  <c r="AAY74" i="14"/>
  <c r="AAZ74" i="14"/>
  <c r="ABA74" i="14"/>
  <c r="ABB74" i="14"/>
  <c r="ABC74" i="14"/>
  <c r="ABD74" i="14"/>
  <c r="ABE74" i="14"/>
  <c r="ABF74" i="14"/>
  <c r="ABG74" i="14"/>
  <c r="ABH74" i="14"/>
  <c r="ABI74" i="14"/>
  <c r="ABJ74" i="14"/>
  <c r="ABK74" i="14"/>
  <c r="ABL74" i="14"/>
  <c r="ABM74" i="14"/>
  <c r="ABN74" i="14"/>
  <c r="ABO74" i="14"/>
  <c r="ABP74" i="14"/>
  <c r="ABQ74" i="14"/>
  <c r="ABR74" i="14"/>
  <c r="ABS74" i="14"/>
  <c r="ABT74" i="14"/>
  <c r="ABU74" i="14"/>
  <c r="ABV74" i="14"/>
  <c r="ABW74" i="14"/>
  <c r="ABX74" i="14"/>
  <c r="ABY74" i="14"/>
  <c r="ABZ74" i="14"/>
  <c r="ACA74" i="14"/>
  <c r="ACB74" i="14"/>
  <c r="ACC74" i="14"/>
  <c r="ACD74" i="14"/>
  <c r="ACE74" i="14"/>
  <c r="ACF74" i="14"/>
  <c r="ACG74" i="14"/>
  <c r="ACH74" i="14"/>
  <c r="ACI74" i="14"/>
  <c r="ACJ74" i="14"/>
  <c r="ACK74" i="14"/>
  <c r="ACL74" i="14"/>
  <c r="ACM74" i="14"/>
  <c r="ACN74" i="14"/>
  <c r="ACO74" i="14"/>
  <c r="ACP74" i="14"/>
  <c r="ACQ74" i="14"/>
  <c r="ACR74" i="14"/>
  <c r="ACS74" i="14"/>
  <c r="ACT74" i="14"/>
  <c r="ACU74" i="14"/>
  <c r="ACV74" i="14"/>
  <c r="ACW74" i="14"/>
  <c r="ACX74" i="14"/>
  <c r="ACY74" i="14"/>
  <c r="ACZ74" i="14"/>
  <c r="ADA74" i="14"/>
  <c r="ADB74" i="14"/>
  <c r="ADC74" i="14"/>
  <c r="ADD74" i="14"/>
  <c r="ADE74" i="14"/>
  <c r="ADF74" i="14"/>
  <c r="ADG74" i="14"/>
  <c r="ADH74" i="14"/>
  <c r="ADI74" i="14"/>
  <c r="ADJ74" i="14"/>
  <c r="ADK74" i="14"/>
  <c r="ADL74" i="14"/>
  <c r="ADM74" i="14"/>
  <c r="ADN74" i="14"/>
  <c r="ADO74" i="14"/>
  <c r="ADP74" i="14"/>
  <c r="ADQ74" i="14"/>
  <c r="ADR74" i="14"/>
  <c r="ADS74" i="14"/>
  <c r="ADT74" i="14"/>
  <c r="ADU74" i="14"/>
  <c r="ADV74" i="14"/>
  <c r="ADW74" i="14"/>
  <c r="ADX74" i="14"/>
  <c r="ADY74" i="14"/>
  <c r="ADZ74" i="14"/>
  <c r="AEA74" i="14"/>
  <c r="AEB74" i="14"/>
  <c r="AEC74" i="14"/>
  <c r="AED74" i="14"/>
  <c r="AEE74" i="14"/>
  <c r="AEF74" i="14"/>
  <c r="AEG74" i="14"/>
  <c r="AEH74" i="14"/>
  <c r="AEI74" i="14"/>
  <c r="AEJ74" i="14"/>
  <c r="AEK74" i="14"/>
  <c r="AEL74" i="14"/>
  <c r="AEM74" i="14"/>
  <c r="AEN74" i="14"/>
  <c r="AEO74" i="14"/>
  <c r="AEP74" i="14"/>
  <c r="AEQ74" i="14"/>
  <c r="AER74" i="14"/>
  <c r="AES74" i="14"/>
  <c r="AET74" i="14"/>
  <c r="AEU74" i="14"/>
  <c r="AEV74" i="14"/>
  <c r="AEW74" i="14"/>
  <c r="AEX74" i="14"/>
  <c r="AEY74" i="14"/>
  <c r="AEZ74" i="14"/>
  <c r="AFA74" i="14"/>
  <c r="AFB74" i="14"/>
  <c r="AFC74" i="14"/>
  <c r="AFD74" i="14"/>
  <c r="AFE74" i="14"/>
  <c r="AFF74" i="14"/>
  <c r="AFG74" i="14"/>
  <c r="AFH74" i="14"/>
  <c r="AFI74" i="14"/>
  <c r="AFJ74" i="14"/>
  <c r="AFK74" i="14"/>
  <c r="AFL74" i="14"/>
  <c r="AFM74" i="14"/>
  <c r="AFN74" i="14"/>
  <c r="AFO74" i="14"/>
  <c r="AFP74" i="14"/>
  <c r="AFQ74" i="14"/>
  <c r="AFR74" i="14"/>
  <c r="AFS74" i="14"/>
  <c r="AFT74" i="14"/>
  <c r="AFU74" i="14"/>
  <c r="AFV74" i="14"/>
  <c r="AFW74" i="14"/>
  <c r="AFX74" i="14"/>
  <c r="AFY74" i="14"/>
  <c r="AFZ74" i="14"/>
  <c r="AGA74" i="14"/>
  <c r="AGB74" i="14"/>
  <c r="AGC74" i="14"/>
  <c r="AGD74" i="14"/>
  <c r="AGE74" i="14"/>
  <c r="AGF74" i="14"/>
  <c r="AGG74" i="14"/>
  <c r="AGH74" i="14"/>
  <c r="AGI74" i="14"/>
  <c r="AGJ74" i="14"/>
  <c r="AGK74" i="14"/>
  <c r="AGL74" i="14"/>
  <c r="AGM74" i="14"/>
  <c r="AGN74" i="14"/>
  <c r="AGO74" i="14"/>
  <c r="AGP74" i="14"/>
  <c r="AGQ74" i="14"/>
  <c r="AGR74" i="14"/>
  <c r="AGS74" i="14"/>
  <c r="AGT74" i="14"/>
  <c r="AGU74" i="14"/>
  <c r="AGV74" i="14"/>
  <c r="AGW74" i="14"/>
  <c r="AGX74" i="14"/>
  <c r="AGY74" i="14"/>
  <c r="AGZ74" i="14"/>
  <c r="AHA74" i="14"/>
  <c r="AHB74" i="14"/>
  <c r="AHC74" i="14"/>
  <c r="AHD74" i="14"/>
  <c r="AHE74" i="14"/>
  <c r="AHF74" i="14"/>
  <c r="AHG74" i="14"/>
  <c r="AHH74" i="14"/>
  <c r="AHI74" i="14"/>
  <c r="AHJ74" i="14"/>
  <c r="AHK74" i="14"/>
  <c r="AHL74" i="14"/>
  <c r="AHM74" i="14"/>
  <c r="AHN74" i="14"/>
  <c r="AHO74" i="14"/>
  <c r="AHP74" i="14"/>
  <c r="AHQ74" i="14"/>
  <c r="AHR74" i="14"/>
  <c r="AHS74" i="14"/>
  <c r="AHT74" i="14"/>
  <c r="AHU74" i="14"/>
  <c r="AHV74" i="14"/>
  <c r="AHW74" i="14"/>
  <c r="AHX74" i="14"/>
  <c r="AHY74" i="14"/>
  <c r="AHZ74" i="14"/>
  <c r="AIA74" i="14"/>
  <c r="AIB74" i="14"/>
  <c r="AIC74" i="14"/>
  <c r="AID74" i="14"/>
  <c r="AIE74" i="14"/>
  <c r="AIF74" i="14"/>
  <c r="AIG74" i="14"/>
  <c r="AIH74" i="14"/>
  <c r="AII74" i="14"/>
  <c r="AIJ74" i="14"/>
  <c r="AIK74" i="14"/>
  <c r="AIL74" i="14"/>
  <c r="AIM74" i="14"/>
  <c r="AIN74" i="14"/>
  <c r="AIO74" i="14"/>
  <c r="AIP74" i="14"/>
  <c r="AIQ74" i="14"/>
  <c r="AIR74" i="14"/>
  <c r="AIS74" i="14"/>
  <c r="AIT74" i="14"/>
  <c r="AIU74" i="14"/>
  <c r="AIV74" i="14"/>
  <c r="AIW74" i="14"/>
  <c r="AIX74" i="14"/>
  <c r="AIY74" i="14"/>
  <c r="AIZ74" i="14"/>
  <c r="AJA74" i="14"/>
  <c r="AJB74" i="14"/>
  <c r="AJC74" i="14"/>
  <c r="AJD74" i="14"/>
  <c r="AJE74" i="14"/>
  <c r="AJF74" i="14"/>
  <c r="AJG74" i="14"/>
  <c r="AJH74" i="14"/>
  <c r="AJI74" i="14"/>
  <c r="AJJ74" i="14"/>
  <c r="AJK74" i="14"/>
  <c r="AJL74" i="14"/>
  <c r="AJM74" i="14"/>
  <c r="AJN74" i="14"/>
  <c r="AJO74" i="14"/>
  <c r="AJP74" i="14"/>
  <c r="AJQ74" i="14"/>
  <c r="AJR74" i="14"/>
  <c r="AJS74" i="14"/>
  <c r="AJT74" i="14"/>
  <c r="AJU74" i="14"/>
  <c r="AJV74" i="14"/>
  <c r="AJW74" i="14"/>
  <c r="AJX74" i="14"/>
  <c r="AJY74" i="14"/>
  <c r="AJZ74" i="14"/>
  <c r="AKA74" i="14"/>
  <c r="AKB74" i="14"/>
  <c r="AKC74" i="14"/>
  <c r="AKD74" i="14"/>
  <c r="AKE74" i="14"/>
  <c r="AKF74" i="14"/>
  <c r="AKG74" i="14"/>
  <c r="AKH74" i="14"/>
  <c r="AKI74" i="14"/>
  <c r="AKJ74" i="14"/>
  <c r="AKK74" i="14"/>
  <c r="AKL74" i="14"/>
  <c r="AKM74" i="14"/>
  <c r="AKN74" i="14"/>
  <c r="AKO74" i="14"/>
  <c r="AKP74" i="14"/>
  <c r="AKQ74" i="14"/>
  <c r="AKR74" i="14"/>
  <c r="AKS74" i="14"/>
  <c r="AKT74" i="14"/>
  <c r="AKU74" i="14"/>
  <c r="AKV74" i="14"/>
  <c r="AKW74" i="14"/>
  <c r="AKX74" i="14"/>
  <c r="AKY74" i="14"/>
  <c r="AKZ74" i="14"/>
  <c r="ALA74" i="14"/>
  <c r="ALB74" i="14"/>
  <c r="ALC74" i="14"/>
  <c r="ALD74" i="14"/>
  <c r="ALE74" i="14"/>
  <c r="ALF74" i="14"/>
  <c r="ALG74" i="14"/>
  <c r="ALH74" i="14"/>
  <c r="ALI74" i="14"/>
  <c r="ALJ74" i="14"/>
  <c r="ALK74" i="14"/>
  <c r="ALL74" i="14"/>
  <c r="ALM74" i="14"/>
  <c r="ALN74" i="14"/>
  <c r="ALO74" i="14"/>
  <c r="ALP74" i="14"/>
  <c r="ALQ74" i="14"/>
  <c r="ALR74" i="14"/>
  <c r="ALS74" i="14"/>
  <c r="ALT74" i="14"/>
  <c r="ALU74" i="14"/>
  <c r="ALV74" i="14"/>
  <c r="ALW74" i="14"/>
  <c r="ALX74" i="14"/>
  <c r="ALY74" i="14"/>
  <c r="ALZ74" i="14"/>
  <c r="AMA74" i="14"/>
  <c r="AMB74" i="14"/>
  <c r="AMC74" i="14"/>
  <c r="AMD74" i="14"/>
  <c r="AME74" i="14"/>
  <c r="AMF74" i="14"/>
  <c r="AMG74" i="14"/>
  <c r="AMH74" i="14"/>
  <c r="AMI74" i="14"/>
  <c r="AMJ74" i="14"/>
  <c r="TE75" i="14"/>
  <c r="TF75" i="14"/>
  <c r="TG75" i="14"/>
  <c r="TH75" i="14"/>
  <c r="TI75" i="14"/>
  <c r="TJ75" i="14"/>
  <c r="TK75" i="14"/>
  <c r="TL75" i="14"/>
  <c r="TM75" i="14"/>
  <c r="TN75" i="14"/>
  <c r="TO75" i="14"/>
  <c r="TP75" i="14"/>
  <c r="TQ75" i="14"/>
  <c r="TR75" i="14"/>
  <c r="TS75" i="14"/>
  <c r="TT75" i="14"/>
  <c r="TU75" i="14"/>
  <c r="TV75" i="14"/>
  <c r="TW75" i="14"/>
  <c r="TX75" i="14"/>
  <c r="TY75" i="14"/>
  <c r="TZ75" i="14"/>
  <c r="UA75" i="14"/>
  <c r="UB75" i="14"/>
  <c r="UC75" i="14"/>
  <c r="UD75" i="14"/>
  <c r="UE75" i="14"/>
  <c r="UF75" i="14"/>
  <c r="UG75" i="14"/>
  <c r="UH75" i="14"/>
  <c r="UI75" i="14"/>
  <c r="UJ75" i="14"/>
  <c r="UK75" i="14"/>
  <c r="UL75" i="14"/>
  <c r="UM75" i="14"/>
  <c r="UN75" i="14"/>
  <c r="UO75" i="14"/>
  <c r="UP75" i="14"/>
  <c r="UQ75" i="14"/>
  <c r="UR75" i="14"/>
  <c r="US75" i="14"/>
  <c r="UT75" i="14"/>
  <c r="UU75" i="14"/>
  <c r="UV75" i="14"/>
  <c r="UW75" i="14"/>
  <c r="UX75" i="14"/>
  <c r="UY75" i="14"/>
  <c r="UZ75" i="14"/>
  <c r="VA75" i="14"/>
  <c r="VB75" i="14"/>
  <c r="VC75" i="14"/>
  <c r="VD75" i="14"/>
  <c r="VE75" i="14"/>
  <c r="VF75" i="14"/>
  <c r="VG75" i="14"/>
  <c r="VH75" i="14"/>
  <c r="VI75" i="14"/>
  <c r="VJ75" i="14"/>
  <c r="VK75" i="14"/>
  <c r="VL75" i="14"/>
  <c r="VM75" i="14"/>
  <c r="VN75" i="14"/>
  <c r="VO75" i="14"/>
  <c r="VP75" i="14"/>
  <c r="VQ75" i="14"/>
  <c r="VR75" i="14"/>
  <c r="VS75" i="14"/>
  <c r="VT75" i="14"/>
  <c r="VU75" i="14"/>
  <c r="VV75" i="14"/>
  <c r="VW75" i="14"/>
  <c r="VX75" i="14"/>
  <c r="VY75" i="14"/>
  <c r="VZ75" i="14"/>
  <c r="WA75" i="14"/>
  <c r="WB75" i="14"/>
  <c r="WC75" i="14"/>
  <c r="WD75" i="14"/>
  <c r="WE75" i="14"/>
  <c r="WF75" i="14"/>
  <c r="WG75" i="14"/>
  <c r="WH75" i="14"/>
  <c r="WI75" i="14"/>
  <c r="WJ75" i="14"/>
  <c r="WK75" i="14"/>
  <c r="WL75" i="14"/>
  <c r="WM75" i="14"/>
  <c r="WN75" i="14"/>
  <c r="WO75" i="14"/>
  <c r="WP75" i="14"/>
  <c r="WQ75" i="14"/>
  <c r="WR75" i="14"/>
  <c r="WS75" i="14"/>
  <c r="WT75" i="14"/>
  <c r="WU75" i="14"/>
  <c r="WV75" i="14"/>
  <c r="WW75" i="14"/>
  <c r="WX75" i="14"/>
  <c r="WY75" i="14"/>
  <c r="WZ75" i="14"/>
  <c r="XA75" i="14"/>
  <c r="XB75" i="14"/>
  <c r="XC75" i="14"/>
  <c r="XD75" i="14"/>
  <c r="XE75" i="14"/>
  <c r="XF75" i="14"/>
  <c r="XG75" i="14"/>
  <c r="XH75" i="14"/>
  <c r="XI75" i="14"/>
  <c r="XJ75" i="14"/>
  <c r="XK75" i="14"/>
  <c r="XL75" i="14"/>
  <c r="XM75" i="14"/>
  <c r="XN75" i="14"/>
  <c r="XO75" i="14"/>
  <c r="XP75" i="14"/>
  <c r="XQ75" i="14"/>
  <c r="XR75" i="14"/>
  <c r="XS75" i="14"/>
  <c r="XT75" i="14"/>
  <c r="XU75" i="14"/>
  <c r="XV75" i="14"/>
  <c r="XW75" i="14"/>
  <c r="XX75" i="14"/>
  <c r="XY75" i="14"/>
  <c r="XZ75" i="14"/>
  <c r="YA75" i="14"/>
  <c r="YB75" i="14"/>
  <c r="YC75" i="14"/>
  <c r="YD75" i="14"/>
  <c r="YE75" i="14"/>
  <c r="YF75" i="14"/>
  <c r="YG75" i="14"/>
  <c r="YH75" i="14"/>
  <c r="YI75" i="14"/>
  <c r="YJ75" i="14"/>
  <c r="YK75" i="14"/>
  <c r="YL75" i="14"/>
  <c r="YM75" i="14"/>
  <c r="YN75" i="14"/>
  <c r="YO75" i="14"/>
  <c r="YP75" i="14"/>
  <c r="YQ75" i="14"/>
  <c r="YR75" i="14"/>
  <c r="YS75" i="14"/>
  <c r="YT75" i="14"/>
  <c r="YU75" i="14"/>
  <c r="YV75" i="14"/>
  <c r="YW75" i="14"/>
  <c r="YX75" i="14"/>
  <c r="YY75" i="14"/>
  <c r="YZ75" i="14"/>
  <c r="ZA75" i="14"/>
  <c r="ZB75" i="14"/>
  <c r="ZC75" i="14"/>
  <c r="ZD75" i="14"/>
  <c r="ZE75" i="14"/>
  <c r="ZF75" i="14"/>
  <c r="ZG75" i="14"/>
  <c r="ZH75" i="14"/>
  <c r="ZI75" i="14"/>
  <c r="ZJ75" i="14"/>
  <c r="ZK75" i="14"/>
  <c r="ZL75" i="14"/>
  <c r="ZM75" i="14"/>
  <c r="ZN75" i="14"/>
  <c r="ZO75" i="14"/>
  <c r="ZP75" i="14"/>
  <c r="ZQ75" i="14"/>
  <c r="ZR75" i="14"/>
  <c r="ZS75" i="14"/>
  <c r="ZT75" i="14"/>
  <c r="ZU75" i="14"/>
  <c r="ZV75" i="14"/>
  <c r="ZW75" i="14"/>
  <c r="ZX75" i="14"/>
  <c r="ZY75" i="14"/>
  <c r="ZZ75" i="14"/>
  <c r="AAA75" i="14"/>
  <c r="AAB75" i="14"/>
  <c r="AAC75" i="14"/>
  <c r="AAD75" i="14"/>
  <c r="AAE75" i="14"/>
  <c r="AAF75" i="14"/>
  <c r="AAG75" i="14"/>
  <c r="AAH75" i="14"/>
  <c r="AAI75" i="14"/>
  <c r="AAJ75" i="14"/>
  <c r="AAK75" i="14"/>
  <c r="AAL75" i="14"/>
  <c r="AAM75" i="14"/>
  <c r="AAN75" i="14"/>
  <c r="AAO75" i="14"/>
  <c r="AAP75" i="14"/>
  <c r="AAQ75" i="14"/>
  <c r="AAR75" i="14"/>
  <c r="AAS75" i="14"/>
  <c r="AAT75" i="14"/>
  <c r="AAU75" i="14"/>
  <c r="AAV75" i="14"/>
  <c r="AAW75" i="14"/>
  <c r="AAX75" i="14"/>
  <c r="AAY75" i="14"/>
  <c r="AAZ75" i="14"/>
  <c r="ABA75" i="14"/>
  <c r="ABB75" i="14"/>
  <c r="ABC75" i="14"/>
  <c r="ABD75" i="14"/>
  <c r="ABE75" i="14"/>
  <c r="ABF75" i="14"/>
  <c r="ABG75" i="14"/>
  <c r="ABH75" i="14"/>
  <c r="ABI75" i="14"/>
  <c r="ABJ75" i="14"/>
  <c r="ABK75" i="14"/>
  <c r="ABL75" i="14"/>
  <c r="ABM75" i="14"/>
  <c r="ABN75" i="14"/>
  <c r="ABO75" i="14"/>
  <c r="ABP75" i="14"/>
  <c r="ABQ75" i="14"/>
  <c r="ABR75" i="14"/>
  <c r="ABS75" i="14"/>
  <c r="ABT75" i="14"/>
  <c r="ABU75" i="14"/>
  <c r="ABV75" i="14"/>
  <c r="ABW75" i="14"/>
  <c r="ABX75" i="14"/>
  <c r="ABY75" i="14"/>
  <c r="ABZ75" i="14"/>
  <c r="ACA75" i="14"/>
  <c r="ACB75" i="14"/>
  <c r="ACC75" i="14"/>
  <c r="ACD75" i="14"/>
  <c r="ACE75" i="14"/>
  <c r="ACF75" i="14"/>
  <c r="ACG75" i="14"/>
  <c r="ACH75" i="14"/>
  <c r="ACI75" i="14"/>
  <c r="ACJ75" i="14"/>
  <c r="ACK75" i="14"/>
  <c r="ACL75" i="14"/>
  <c r="ACM75" i="14"/>
  <c r="ACN75" i="14"/>
  <c r="ACO75" i="14"/>
  <c r="ACP75" i="14"/>
  <c r="ACQ75" i="14"/>
  <c r="ACR75" i="14"/>
  <c r="ACS75" i="14"/>
  <c r="ACT75" i="14"/>
  <c r="ACU75" i="14"/>
  <c r="ACV75" i="14"/>
  <c r="ACW75" i="14"/>
  <c r="ACX75" i="14"/>
  <c r="ACY75" i="14"/>
  <c r="ACZ75" i="14"/>
  <c r="ADA75" i="14"/>
  <c r="ADB75" i="14"/>
  <c r="ADC75" i="14"/>
  <c r="ADD75" i="14"/>
  <c r="ADE75" i="14"/>
  <c r="ADF75" i="14"/>
  <c r="ADG75" i="14"/>
  <c r="ADH75" i="14"/>
  <c r="ADI75" i="14"/>
  <c r="ADJ75" i="14"/>
  <c r="ADK75" i="14"/>
  <c r="ADL75" i="14"/>
  <c r="ADM75" i="14"/>
  <c r="ADN75" i="14"/>
  <c r="ADO75" i="14"/>
  <c r="ADP75" i="14"/>
  <c r="ADQ75" i="14"/>
  <c r="ADR75" i="14"/>
  <c r="ADS75" i="14"/>
  <c r="ADT75" i="14"/>
  <c r="ADU75" i="14"/>
  <c r="ADV75" i="14"/>
  <c r="ADW75" i="14"/>
  <c r="ADX75" i="14"/>
  <c r="ADY75" i="14"/>
  <c r="ADZ75" i="14"/>
  <c r="AEA75" i="14"/>
  <c r="AEB75" i="14"/>
  <c r="AEC75" i="14"/>
  <c r="AED75" i="14"/>
  <c r="AEE75" i="14"/>
  <c r="AEF75" i="14"/>
  <c r="AEG75" i="14"/>
  <c r="AEH75" i="14"/>
  <c r="AEI75" i="14"/>
  <c r="AEJ75" i="14"/>
  <c r="AEK75" i="14"/>
  <c r="AEL75" i="14"/>
  <c r="AEM75" i="14"/>
  <c r="AEN75" i="14"/>
  <c r="AEO75" i="14"/>
  <c r="AEP75" i="14"/>
  <c r="AEQ75" i="14"/>
  <c r="AER75" i="14"/>
  <c r="AES75" i="14"/>
  <c r="AET75" i="14"/>
  <c r="AEU75" i="14"/>
  <c r="AEV75" i="14"/>
  <c r="AEW75" i="14"/>
  <c r="AEX75" i="14"/>
  <c r="AEY75" i="14"/>
  <c r="AEZ75" i="14"/>
  <c r="AFA75" i="14"/>
  <c r="AFB75" i="14"/>
  <c r="AFC75" i="14"/>
  <c r="AFD75" i="14"/>
  <c r="AFE75" i="14"/>
  <c r="AFF75" i="14"/>
  <c r="AFG75" i="14"/>
  <c r="AFH75" i="14"/>
  <c r="AFI75" i="14"/>
  <c r="AFJ75" i="14"/>
  <c r="AFK75" i="14"/>
  <c r="AFL75" i="14"/>
  <c r="AFM75" i="14"/>
  <c r="AFN75" i="14"/>
  <c r="AFO75" i="14"/>
  <c r="AFP75" i="14"/>
  <c r="AFQ75" i="14"/>
  <c r="AFR75" i="14"/>
  <c r="AFS75" i="14"/>
  <c r="AFT75" i="14"/>
  <c r="AFU75" i="14"/>
  <c r="AFV75" i="14"/>
  <c r="AFW75" i="14"/>
  <c r="AFX75" i="14"/>
  <c r="AFY75" i="14"/>
  <c r="AFZ75" i="14"/>
  <c r="AGA75" i="14"/>
  <c r="AGB75" i="14"/>
  <c r="AGC75" i="14"/>
  <c r="AGD75" i="14"/>
  <c r="AGE75" i="14"/>
  <c r="AGF75" i="14"/>
  <c r="AGG75" i="14"/>
  <c r="AGH75" i="14"/>
  <c r="AGI75" i="14"/>
  <c r="AGJ75" i="14"/>
  <c r="AGK75" i="14"/>
  <c r="AGL75" i="14"/>
  <c r="AGM75" i="14"/>
  <c r="AGN75" i="14"/>
  <c r="AGO75" i="14"/>
  <c r="AGP75" i="14"/>
  <c r="AGQ75" i="14"/>
  <c r="AGR75" i="14"/>
  <c r="AGS75" i="14"/>
  <c r="AGT75" i="14"/>
  <c r="AGU75" i="14"/>
  <c r="AGV75" i="14"/>
  <c r="AGW75" i="14"/>
  <c r="AGX75" i="14"/>
  <c r="AGY75" i="14"/>
  <c r="AGZ75" i="14"/>
  <c r="AHA75" i="14"/>
  <c r="AHB75" i="14"/>
  <c r="AHC75" i="14"/>
  <c r="AHD75" i="14"/>
  <c r="AHE75" i="14"/>
  <c r="AHF75" i="14"/>
  <c r="AHG75" i="14"/>
  <c r="AHH75" i="14"/>
  <c r="AHI75" i="14"/>
  <c r="AHJ75" i="14"/>
  <c r="AHK75" i="14"/>
  <c r="AHL75" i="14"/>
  <c r="AHM75" i="14"/>
  <c r="AHN75" i="14"/>
  <c r="AHO75" i="14"/>
  <c r="AHP75" i="14"/>
  <c r="AHQ75" i="14"/>
  <c r="AHR75" i="14"/>
  <c r="AHS75" i="14"/>
  <c r="AHT75" i="14"/>
  <c r="AHU75" i="14"/>
  <c r="AHV75" i="14"/>
  <c r="AHW75" i="14"/>
  <c r="AHX75" i="14"/>
  <c r="AHY75" i="14"/>
  <c r="AHZ75" i="14"/>
  <c r="AIA75" i="14"/>
  <c r="AIB75" i="14"/>
  <c r="AIC75" i="14"/>
  <c r="AID75" i="14"/>
  <c r="AIE75" i="14"/>
  <c r="AIF75" i="14"/>
  <c r="AIG75" i="14"/>
  <c r="AIH75" i="14"/>
  <c r="AII75" i="14"/>
  <c r="AIJ75" i="14"/>
  <c r="AIK75" i="14"/>
  <c r="AIL75" i="14"/>
  <c r="AIM75" i="14"/>
  <c r="AIN75" i="14"/>
  <c r="AIO75" i="14"/>
  <c r="AIP75" i="14"/>
  <c r="AIQ75" i="14"/>
  <c r="AIR75" i="14"/>
  <c r="AIS75" i="14"/>
  <c r="AIT75" i="14"/>
  <c r="AIU75" i="14"/>
  <c r="AIV75" i="14"/>
  <c r="AIW75" i="14"/>
  <c r="AIX75" i="14"/>
  <c r="AIY75" i="14"/>
  <c r="AIZ75" i="14"/>
  <c r="AJA75" i="14"/>
  <c r="AJB75" i="14"/>
  <c r="AJC75" i="14"/>
  <c r="AJD75" i="14"/>
  <c r="AJE75" i="14"/>
  <c r="AJF75" i="14"/>
  <c r="AJG75" i="14"/>
  <c r="AJH75" i="14"/>
  <c r="AJI75" i="14"/>
  <c r="AJJ75" i="14"/>
  <c r="AJK75" i="14"/>
  <c r="AJL75" i="14"/>
  <c r="AJM75" i="14"/>
  <c r="AJN75" i="14"/>
  <c r="AJO75" i="14"/>
  <c r="AJP75" i="14"/>
  <c r="AJQ75" i="14"/>
  <c r="AJR75" i="14"/>
  <c r="AJS75" i="14"/>
  <c r="AJT75" i="14"/>
  <c r="AJU75" i="14"/>
  <c r="AJV75" i="14"/>
  <c r="AJW75" i="14"/>
  <c r="AJX75" i="14"/>
  <c r="AJY75" i="14"/>
  <c r="AJZ75" i="14"/>
  <c r="AKA75" i="14"/>
  <c r="AKB75" i="14"/>
  <c r="AKC75" i="14"/>
  <c r="AKD75" i="14"/>
  <c r="AKE75" i="14"/>
  <c r="AKF75" i="14"/>
  <c r="AKG75" i="14"/>
  <c r="AKH75" i="14"/>
  <c r="AKI75" i="14"/>
  <c r="AKJ75" i="14"/>
  <c r="AKK75" i="14"/>
  <c r="AKL75" i="14"/>
  <c r="AKM75" i="14"/>
  <c r="AKN75" i="14"/>
  <c r="AKO75" i="14"/>
  <c r="AKP75" i="14"/>
  <c r="AKQ75" i="14"/>
  <c r="AKR75" i="14"/>
  <c r="AKS75" i="14"/>
  <c r="AKT75" i="14"/>
  <c r="AKU75" i="14"/>
  <c r="AKV75" i="14"/>
  <c r="AKW75" i="14"/>
  <c r="AKX75" i="14"/>
  <c r="AKY75" i="14"/>
  <c r="AKZ75" i="14"/>
  <c r="ALA75" i="14"/>
  <c r="ALB75" i="14"/>
  <c r="ALC75" i="14"/>
  <c r="ALD75" i="14"/>
  <c r="ALE75" i="14"/>
  <c r="ALF75" i="14"/>
  <c r="ALG75" i="14"/>
  <c r="ALH75" i="14"/>
  <c r="ALI75" i="14"/>
  <c r="ALJ75" i="14"/>
  <c r="ALK75" i="14"/>
  <c r="ALL75" i="14"/>
  <c r="ALM75" i="14"/>
  <c r="ALN75" i="14"/>
  <c r="ALO75" i="14"/>
  <c r="ALP75" i="14"/>
  <c r="ALQ75" i="14"/>
  <c r="ALR75" i="14"/>
  <c r="ALS75" i="14"/>
  <c r="ALT75" i="14"/>
  <c r="ALU75" i="14"/>
  <c r="ALV75" i="14"/>
  <c r="ALW75" i="14"/>
  <c r="ALX75" i="14"/>
  <c r="ALY75" i="14"/>
  <c r="ALZ75" i="14"/>
  <c r="AMA75" i="14"/>
  <c r="AMB75" i="14"/>
  <c r="AMC75" i="14"/>
  <c r="AMD75" i="14"/>
  <c r="AME75" i="14"/>
  <c r="AMF75" i="14"/>
  <c r="AMG75" i="14"/>
  <c r="AMH75" i="14"/>
  <c r="AMI75" i="14"/>
  <c r="AMJ75" i="14"/>
  <c r="TE76" i="14"/>
  <c r="TF76" i="14"/>
  <c r="TG76" i="14"/>
  <c r="TH76" i="14"/>
  <c r="TI76" i="14"/>
  <c r="TJ76" i="14"/>
  <c r="TK76" i="14"/>
  <c r="TL76" i="14"/>
  <c r="TM76" i="14"/>
  <c r="TN76" i="14"/>
  <c r="TO76" i="14"/>
  <c r="TP76" i="14"/>
  <c r="TQ76" i="14"/>
  <c r="TR76" i="14"/>
  <c r="TS76" i="14"/>
  <c r="TT76" i="14"/>
  <c r="TU76" i="14"/>
  <c r="TV76" i="14"/>
  <c r="TW76" i="14"/>
  <c r="TX76" i="14"/>
  <c r="TY76" i="14"/>
  <c r="TZ76" i="14"/>
  <c r="UA76" i="14"/>
  <c r="UB76" i="14"/>
  <c r="UC76" i="14"/>
  <c r="UD76" i="14"/>
  <c r="UE76" i="14"/>
  <c r="UF76" i="14"/>
  <c r="UG76" i="14"/>
  <c r="UH76" i="14"/>
  <c r="UI76" i="14"/>
  <c r="UJ76" i="14"/>
  <c r="UK76" i="14"/>
  <c r="UL76" i="14"/>
  <c r="UM76" i="14"/>
  <c r="UN76" i="14"/>
  <c r="UO76" i="14"/>
  <c r="UP76" i="14"/>
  <c r="UQ76" i="14"/>
  <c r="UR76" i="14"/>
  <c r="US76" i="14"/>
  <c r="UT76" i="14"/>
  <c r="UU76" i="14"/>
  <c r="UV76" i="14"/>
  <c r="UW76" i="14"/>
  <c r="UX76" i="14"/>
  <c r="UY76" i="14"/>
  <c r="UZ76" i="14"/>
  <c r="VA76" i="14"/>
  <c r="VB76" i="14"/>
  <c r="VC76" i="14"/>
  <c r="VD76" i="14"/>
  <c r="VE76" i="14"/>
  <c r="VF76" i="14"/>
  <c r="VG76" i="14"/>
  <c r="VH76" i="14"/>
  <c r="VI76" i="14"/>
  <c r="VJ76" i="14"/>
  <c r="VK76" i="14"/>
  <c r="VL76" i="14"/>
  <c r="VM76" i="14"/>
  <c r="VN76" i="14"/>
  <c r="VO76" i="14"/>
  <c r="VP76" i="14"/>
  <c r="VQ76" i="14"/>
  <c r="VR76" i="14"/>
  <c r="VS76" i="14"/>
  <c r="VT76" i="14"/>
  <c r="VU76" i="14"/>
  <c r="VV76" i="14"/>
  <c r="VW76" i="14"/>
  <c r="VX76" i="14"/>
  <c r="VY76" i="14"/>
  <c r="VZ76" i="14"/>
  <c r="WA76" i="14"/>
  <c r="WB76" i="14"/>
  <c r="WC76" i="14"/>
  <c r="WD76" i="14"/>
  <c r="WE76" i="14"/>
  <c r="WF76" i="14"/>
  <c r="WG76" i="14"/>
  <c r="WH76" i="14"/>
  <c r="WI76" i="14"/>
  <c r="WJ76" i="14"/>
  <c r="WK76" i="14"/>
  <c r="WL76" i="14"/>
  <c r="WM76" i="14"/>
  <c r="WN76" i="14"/>
  <c r="WO76" i="14"/>
  <c r="WP76" i="14"/>
  <c r="WQ76" i="14"/>
  <c r="WR76" i="14"/>
  <c r="WS76" i="14"/>
  <c r="WT76" i="14"/>
  <c r="WU76" i="14"/>
  <c r="WV76" i="14"/>
  <c r="WW76" i="14"/>
  <c r="WX76" i="14"/>
  <c r="WY76" i="14"/>
  <c r="WZ76" i="14"/>
  <c r="XA76" i="14"/>
  <c r="XB76" i="14"/>
  <c r="XC76" i="14"/>
  <c r="XD76" i="14"/>
  <c r="XE76" i="14"/>
  <c r="XF76" i="14"/>
  <c r="XG76" i="14"/>
  <c r="XH76" i="14"/>
  <c r="XI76" i="14"/>
  <c r="XJ76" i="14"/>
  <c r="XK76" i="14"/>
  <c r="XL76" i="14"/>
  <c r="XM76" i="14"/>
  <c r="XN76" i="14"/>
  <c r="XO76" i="14"/>
  <c r="XP76" i="14"/>
  <c r="XQ76" i="14"/>
  <c r="XR76" i="14"/>
  <c r="XS76" i="14"/>
  <c r="XT76" i="14"/>
  <c r="XU76" i="14"/>
  <c r="XV76" i="14"/>
  <c r="XW76" i="14"/>
  <c r="XX76" i="14"/>
  <c r="XY76" i="14"/>
  <c r="XZ76" i="14"/>
  <c r="YA76" i="14"/>
  <c r="YB76" i="14"/>
  <c r="YC76" i="14"/>
  <c r="YD76" i="14"/>
  <c r="YE76" i="14"/>
  <c r="YF76" i="14"/>
  <c r="YG76" i="14"/>
  <c r="YH76" i="14"/>
  <c r="YI76" i="14"/>
  <c r="YJ76" i="14"/>
  <c r="YK76" i="14"/>
  <c r="YL76" i="14"/>
  <c r="YM76" i="14"/>
  <c r="YN76" i="14"/>
  <c r="YO76" i="14"/>
  <c r="YP76" i="14"/>
  <c r="YQ76" i="14"/>
  <c r="YR76" i="14"/>
  <c r="YS76" i="14"/>
  <c r="YT76" i="14"/>
  <c r="YU76" i="14"/>
  <c r="YV76" i="14"/>
  <c r="YW76" i="14"/>
  <c r="YX76" i="14"/>
  <c r="YY76" i="14"/>
  <c r="YZ76" i="14"/>
  <c r="ZA76" i="14"/>
  <c r="ZB76" i="14"/>
  <c r="ZC76" i="14"/>
  <c r="ZD76" i="14"/>
  <c r="ZE76" i="14"/>
  <c r="ZF76" i="14"/>
  <c r="ZG76" i="14"/>
  <c r="ZH76" i="14"/>
  <c r="ZI76" i="14"/>
  <c r="ZJ76" i="14"/>
  <c r="ZK76" i="14"/>
  <c r="ZL76" i="14"/>
  <c r="ZM76" i="14"/>
  <c r="ZN76" i="14"/>
  <c r="ZO76" i="14"/>
  <c r="ZP76" i="14"/>
  <c r="ZQ76" i="14"/>
  <c r="ZR76" i="14"/>
  <c r="ZS76" i="14"/>
  <c r="ZT76" i="14"/>
  <c r="ZU76" i="14"/>
  <c r="ZV76" i="14"/>
  <c r="ZW76" i="14"/>
  <c r="ZX76" i="14"/>
  <c r="ZY76" i="14"/>
  <c r="ZZ76" i="14"/>
  <c r="AAA76" i="14"/>
  <c r="AAB76" i="14"/>
  <c r="AAC76" i="14"/>
  <c r="AAD76" i="14"/>
  <c r="AAE76" i="14"/>
  <c r="AAF76" i="14"/>
  <c r="AAG76" i="14"/>
  <c r="AAH76" i="14"/>
  <c r="AAI76" i="14"/>
  <c r="AAJ76" i="14"/>
  <c r="AAK76" i="14"/>
  <c r="AAL76" i="14"/>
  <c r="AAM76" i="14"/>
  <c r="AAN76" i="14"/>
  <c r="AAO76" i="14"/>
  <c r="AAP76" i="14"/>
  <c r="AAQ76" i="14"/>
  <c r="AAR76" i="14"/>
  <c r="AAS76" i="14"/>
  <c r="AAT76" i="14"/>
  <c r="AAU76" i="14"/>
  <c r="AAV76" i="14"/>
  <c r="AAW76" i="14"/>
  <c r="AAX76" i="14"/>
  <c r="AAY76" i="14"/>
  <c r="AAZ76" i="14"/>
  <c r="ABA76" i="14"/>
  <c r="ABB76" i="14"/>
  <c r="ABC76" i="14"/>
  <c r="ABD76" i="14"/>
  <c r="ABE76" i="14"/>
  <c r="ABF76" i="14"/>
  <c r="ABG76" i="14"/>
  <c r="ABH76" i="14"/>
  <c r="ABI76" i="14"/>
  <c r="ABJ76" i="14"/>
  <c r="ABK76" i="14"/>
  <c r="ABL76" i="14"/>
  <c r="ABM76" i="14"/>
  <c r="ABN76" i="14"/>
  <c r="ABO76" i="14"/>
  <c r="ABP76" i="14"/>
  <c r="ABQ76" i="14"/>
  <c r="ABR76" i="14"/>
  <c r="ABS76" i="14"/>
  <c r="ABT76" i="14"/>
  <c r="ABU76" i="14"/>
  <c r="ABV76" i="14"/>
  <c r="ABW76" i="14"/>
  <c r="ABX76" i="14"/>
  <c r="ABY76" i="14"/>
  <c r="ABZ76" i="14"/>
  <c r="ACA76" i="14"/>
  <c r="ACB76" i="14"/>
  <c r="ACC76" i="14"/>
  <c r="ACD76" i="14"/>
  <c r="ACE76" i="14"/>
  <c r="ACF76" i="14"/>
  <c r="ACG76" i="14"/>
  <c r="ACH76" i="14"/>
  <c r="ACI76" i="14"/>
  <c r="ACJ76" i="14"/>
  <c r="ACK76" i="14"/>
  <c r="ACL76" i="14"/>
  <c r="ACM76" i="14"/>
  <c r="ACN76" i="14"/>
  <c r="ACO76" i="14"/>
  <c r="ACP76" i="14"/>
  <c r="ACQ76" i="14"/>
  <c r="ACR76" i="14"/>
  <c r="ACS76" i="14"/>
  <c r="ACT76" i="14"/>
  <c r="ACU76" i="14"/>
  <c r="ACV76" i="14"/>
  <c r="ACW76" i="14"/>
  <c r="ACX76" i="14"/>
  <c r="ACY76" i="14"/>
  <c r="ACZ76" i="14"/>
  <c r="ADA76" i="14"/>
  <c r="ADB76" i="14"/>
  <c r="ADC76" i="14"/>
  <c r="ADD76" i="14"/>
  <c r="ADE76" i="14"/>
  <c r="ADF76" i="14"/>
  <c r="ADG76" i="14"/>
  <c r="ADH76" i="14"/>
  <c r="ADI76" i="14"/>
  <c r="ADJ76" i="14"/>
  <c r="ADK76" i="14"/>
  <c r="ADL76" i="14"/>
  <c r="ADM76" i="14"/>
  <c r="ADN76" i="14"/>
  <c r="ADO76" i="14"/>
  <c r="ADP76" i="14"/>
  <c r="ADQ76" i="14"/>
  <c r="ADR76" i="14"/>
  <c r="ADS76" i="14"/>
  <c r="ADT76" i="14"/>
  <c r="ADU76" i="14"/>
  <c r="ADV76" i="14"/>
  <c r="ADW76" i="14"/>
  <c r="ADX76" i="14"/>
  <c r="ADY76" i="14"/>
  <c r="ADZ76" i="14"/>
  <c r="AEA76" i="14"/>
  <c r="AEB76" i="14"/>
  <c r="AEC76" i="14"/>
  <c r="AED76" i="14"/>
  <c r="AEE76" i="14"/>
  <c r="AEF76" i="14"/>
  <c r="AEG76" i="14"/>
  <c r="AEH76" i="14"/>
  <c r="AEI76" i="14"/>
  <c r="AEJ76" i="14"/>
  <c r="AEK76" i="14"/>
  <c r="AEL76" i="14"/>
  <c r="AEM76" i="14"/>
  <c r="AEN76" i="14"/>
  <c r="AEO76" i="14"/>
  <c r="AEP76" i="14"/>
  <c r="AEQ76" i="14"/>
  <c r="AER76" i="14"/>
  <c r="AES76" i="14"/>
  <c r="AET76" i="14"/>
  <c r="AEU76" i="14"/>
  <c r="AEV76" i="14"/>
  <c r="AEW76" i="14"/>
  <c r="AEX76" i="14"/>
  <c r="AEY76" i="14"/>
  <c r="AEZ76" i="14"/>
  <c r="AFA76" i="14"/>
  <c r="AFB76" i="14"/>
  <c r="AFC76" i="14"/>
  <c r="AFD76" i="14"/>
  <c r="AFE76" i="14"/>
  <c r="AFF76" i="14"/>
  <c r="AFG76" i="14"/>
  <c r="AFH76" i="14"/>
  <c r="AFI76" i="14"/>
  <c r="AFJ76" i="14"/>
  <c r="AFK76" i="14"/>
  <c r="AFL76" i="14"/>
  <c r="AFM76" i="14"/>
  <c r="AFN76" i="14"/>
  <c r="AFO76" i="14"/>
  <c r="AFP76" i="14"/>
  <c r="AFQ76" i="14"/>
  <c r="AFR76" i="14"/>
  <c r="AFS76" i="14"/>
  <c r="AFT76" i="14"/>
  <c r="AFU76" i="14"/>
  <c r="AFV76" i="14"/>
  <c r="AFW76" i="14"/>
  <c r="AFX76" i="14"/>
  <c r="AFY76" i="14"/>
  <c r="AFZ76" i="14"/>
  <c r="AGA76" i="14"/>
  <c r="AGB76" i="14"/>
  <c r="AGC76" i="14"/>
  <c r="AGD76" i="14"/>
  <c r="AGE76" i="14"/>
  <c r="AGF76" i="14"/>
  <c r="AGG76" i="14"/>
  <c r="AGH76" i="14"/>
  <c r="AGI76" i="14"/>
  <c r="AGJ76" i="14"/>
  <c r="AGK76" i="14"/>
  <c r="AGL76" i="14"/>
  <c r="AGM76" i="14"/>
  <c r="AGN76" i="14"/>
  <c r="AGO76" i="14"/>
  <c r="AGP76" i="14"/>
  <c r="AGQ76" i="14"/>
  <c r="AGR76" i="14"/>
  <c r="AGS76" i="14"/>
  <c r="AGT76" i="14"/>
  <c r="AGU76" i="14"/>
  <c r="AGV76" i="14"/>
  <c r="AGW76" i="14"/>
  <c r="AGX76" i="14"/>
  <c r="AGY76" i="14"/>
  <c r="AGZ76" i="14"/>
  <c r="AHA76" i="14"/>
  <c r="AHB76" i="14"/>
  <c r="AHC76" i="14"/>
  <c r="AHD76" i="14"/>
  <c r="AHE76" i="14"/>
  <c r="AHF76" i="14"/>
  <c r="AHG76" i="14"/>
  <c r="AHH76" i="14"/>
  <c r="AHI76" i="14"/>
  <c r="AHJ76" i="14"/>
  <c r="AHK76" i="14"/>
  <c r="AHL76" i="14"/>
  <c r="AHM76" i="14"/>
  <c r="AHN76" i="14"/>
  <c r="AHO76" i="14"/>
  <c r="AHP76" i="14"/>
  <c r="AHQ76" i="14"/>
  <c r="AHR76" i="14"/>
  <c r="AHS76" i="14"/>
  <c r="AHT76" i="14"/>
  <c r="AHU76" i="14"/>
  <c r="AHV76" i="14"/>
  <c r="AHW76" i="14"/>
  <c r="AHX76" i="14"/>
  <c r="AHY76" i="14"/>
  <c r="AHZ76" i="14"/>
  <c r="AIA76" i="14"/>
  <c r="AIB76" i="14"/>
  <c r="AIC76" i="14"/>
  <c r="AID76" i="14"/>
  <c r="AIE76" i="14"/>
  <c r="AIF76" i="14"/>
  <c r="AIG76" i="14"/>
  <c r="AIH76" i="14"/>
  <c r="AII76" i="14"/>
  <c r="AIJ76" i="14"/>
  <c r="AIK76" i="14"/>
  <c r="AIL76" i="14"/>
  <c r="AIM76" i="14"/>
  <c r="AIN76" i="14"/>
  <c r="AIO76" i="14"/>
  <c r="AIP76" i="14"/>
  <c r="AIQ76" i="14"/>
  <c r="AIR76" i="14"/>
  <c r="AIS76" i="14"/>
  <c r="AIT76" i="14"/>
  <c r="AIU76" i="14"/>
  <c r="AIV76" i="14"/>
  <c r="AIW76" i="14"/>
  <c r="AIX76" i="14"/>
  <c r="AIY76" i="14"/>
  <c r="AIZ76" i="14"/>
  <c r="AJA76" i="14"/>
  <c r="AJB76" i="14"/>
  <c r="AJC76" i="14"/>
  <c r="AJD76" i="14"/>
  <c r="AJE76" i="14"/>
  <c r="AJF76" i="14"/>
  <c r="AJG76" i="14"/>
  <c r="AJH76" i="14"/>
  <c r="AJI76" i="14"/>
  <c r="AJJ76" i="14"/>
  <c r="AJK76" i="14"/>
  <c r="AJL76" i="14"/>
  <c r="AJM76" i="14"/>
  <c r="AJN76" i="14"/>
  <c r="AJO76" i="14"/>
  <c r="AJP76" i="14"/>
  <c r="AJQ76" i="14"/>
  <c r="AJR76" i="14"/>
  <c r="AJS76" i="14"/>
  <c r="AJT76" i="14"/>
  <c r="AJU76" i="14"/>
  <c r="AJV76" i="14"/>
  <c r="AJW76" i="14"/>
  <c r="AJX76" i="14"/>
  <c r="AJY76" i="14"/>
  <c r="AJZ76" i="14"/>
  <c r="AKA76" i="14"/>
  <c r="AKB76" i="14"/>
  <c r="AKC76" i="14"/>
  <c r="AKD76" i="14"/>
  <c r="AKE76" i="14"/>
  <c r="AKF76" i="14"/>
  <c r="AKG76" i="14"/>
  <c r="AKH76" i="14"/>
  <c r="AKI76" i="14"/>
  <c r="AKJ76" i="14"/>
  <c r="AKK76" i="14"/>
  <c r="AKL76" i="14"/>
  <c r="AKM76" i="14"/>
  <c r="AKN76" i="14"/>
  <c r="AKO76" i="14"/>
  <c r="AKP76" i="14"/>
  <c r="AKQ76" i="14"/>
  <c r="AKR76" i="14"/>
  <c r="AKS76" i="14"/>
  <c r="AKT76" i="14"/>
  <c r="AKU76" i="14"/>
  <c r="AKV76" i="14"/>
  <c r="AKW76" i="14"/>
  <c r="AKX76" i="14"/>
  <c r="AKY76" i="14"/>
  <c r="AKZ76" i="14"/>
  <c r="ALA76" i="14"/>
  <c r="ALB76" i="14"/>
  <c r="ALC76" i="14"/>
  <c r="ALD76" i="14"/>
  <c r="ALE76" i="14"/>
  <c r="ALF76" i="14"/>
  <c r="ALG76" i="14"/>
  <c r="ALH76" i="14"/>
  <c r="ALI76" i="14"/>
  <c r="ALJ76" i="14"/>
  <c r="ALK76" i="14"/>
  <c r="ALL76" i="14"/>
  <c r="ALM76" i="14"/>
  <c r="ALN76" i="14"/>
  <c r="ALO76" i="14"/>
  <c r="ALP76" i="14"/>
  <c r="ALQ76" i="14"/>
  <c r="ALR76" i="14"/>
  <c r="ALS76" i="14"/>
  <c r="ALT76" i="14"/>
  <c r="ALU76" i="14"/>
  <c r="ALV76" i="14"/>
  <c r="ALW76" i="14"/>
  <c r="ALX76" i="14"/>
  <c r="ALY76" i="14"/>
  <c r="ALZ76" i="14"/>
  <c r="AMA76" i="14"/>
  <c r="AMB76" i="14"/>
  <c r="AMC76" i="14"/>
  <c r="AMD76" i="14"/>
  <c r="AME76" i="14"/>
  <c r="AMF76" i="14"/>
  <c r="AMG76" i="14"/>
  <c r="AMH76" i="14"/>
  <c r="AMI76" i="14"/>
  <c r="AMJ76" i="14"/>
  <c r="TE77" i="14"/>
  <c r="TF77" i="14"/>
  <c r="TG77" i="14"/>
  <c r="TH77" i="14"/>
  <c r="TI77" i="14"/>
  <c r="TJ77" i="14"/>
  <c r="TK77" i="14"/>
  <c r="TL77" i="14"/>
  <c r="TM77" i="14"/>
  <c r="TN77" i="14"/>
  <c r="TO77" i="14"/>
  <c r="TP77" i="14"/>
  <c r="TQ77" i="14"/>
  <c r="TR77" i="14"/>
  <c r="TS77" i="14"/>
  <c r="TT77" i="14"/>
  <c r="TU77" i="14"/>
  <c r="TV77" i="14"/>
  <c r="TW77" i="14"/>
  <c r="TX77" i="14"/>
  <c r="TY77" i="14"/>
  <c r="TZ77" i="14"/>
  <c r="UA77" i="14"/>
  <c r="UB77" i="14"/>
  <c r="UC77" i="14"/>
  <c r="UD77" i="14"/>
  <c r="UE77" i="14"/>
  <c r="UF77" i="14"/>
  <c r="UG77" i="14"/>
  <c r="UH77" i="14"/>
  <c r="UI77" i="14"/>
  <c r="UJ77" i="14"/>
  <c r="UK77" i="14"/>
  <c r="UL77" i="14"/>
  <c r="UM77" i="14"/>
  <c r="UN77" i="14"/>
  <c r="UO77" i="14"/>
  <c r="UP77" i="14"/>
  <c r="UQ77" i="14"/>
  <c r="UR77" i="14"/>
  <c r="US77" i="14"/>
  <c r="UT77" i="14"/>
  <c r="UU77" i="14"/>
  <c r="UV77" i="14"/>
  <c r="UW77" i="14"/>
  <c r="UX77" i="14"/>
  <c r="UY77" i="14"/>
  <c r="UZ77" i="14"/>
  <c r="VA77" i="14"/>
  <c r="VB77" i="14"/>
  <c r="VC77" i="14"/>
  <c r="VD77" i="14"/>
  <c r="VE77" i="14"/>
  <c r="VF77" i="14"/>
  <c r="VG77" i="14"/>
  <c r="VH77" i="14"/>
  <c r="VI77" i="14"/>
  <c r="VJ77" i="14"/>
  <c r="VK77" i="14"/>
  <c r="VL77" i="14"/>
  <c r="VM77" i="14"/>
  <c r="VN77" i="14"/>
  <c r="VO77" i="14"/>
  <c r="VP77" i="14"/>
  <c r="VQ77" i="14"/>
  <c r="VR77" i="14"/>
  <c r="VS77" i="14"/>
  <c r="VT77" i="14"/>
  <c r="VU77" i="14"/>
  <c r="VV77" i="14"/>
  <c r="VW77" i="14"/>
  <c r="VX77" i="14"/>
  <c r="VY77" i="14"/>
  <c r="VZ77" i="14"/>
  <c r="WA77" i="14"/>
  <c r="WB77" i="14"/>
  <c r="WC77" i="14"/>
  <c r="WD77" i="14"/>
  <c r="WE77" i="14"/>
  <c r="WF77" i="14"/>
  <c r="WG77" i="14"/>
  <c r="WH77" i="14"/>
  <c r="WI77" i="14"/>
  <c r="WJ77" i="14"/>
  <c r="WK77" i="14"/>
  <c r="WL77" i="14"/>
  <c r="WM77" i="14"/>
  <c r="WN77" i="14"/>
  <c r="WO77" i="14"/>
  <c r="WP77" i="14"/>
  <c r="WQ77" i="14"/>
  <c r="WR77" i="14"/>
  <c r="WS77" i="14"/>
  <c r="WT77" i="14"/>
  <c r="WU77" i="14"/>
  <c r="WV77" i="14"/>
  <c r="WW77" i="14"/>
  <c r="WX77" i="14"/>
  <c r="WY77" i="14"/>
  <c r="WZ77" i="14"/>
  <c r="XA77" i="14"/>
  <c r="XB77" i="14"/>
  <c r="XC77" i="14"/>
  <c r="XD77" i="14"/>
  <c r="XE77" i="14"/>
  <c r="XF77" i="14"/>
  <c r="XG77" i="14"/>
  <c r="XH77" i="14"/>
  <c r="XI77" i="14"/>
  <c r="XJ77" i="14"/>
  <c r="XK77" i="14"/>
  <c r="XL77" i="14"/>
  <c r="XM77" i="14"/>
  <c r="XN77" i="14"/>
  <c r="XO77" i="14"/>
  <c r="XP77" i="14"/>
  <c r="XQ77" i="14"/>
  <c r="XR77" i="14"/>
  <c r="XS77" i="14"/>
  <c r="XT77" i="14"/>
  <c r="XU77" i="14"/>
  <c r="XV77" i="14"/>
  <c r="XW77" i="14"/>
  <c r="XX77" i="14"/>
  <c r="XY77" i="14"/>
  <c r="XZ77" i="14"/>
  <c r="YA77" i="14"/>
  <c r="YB77" i="14"/>
  <c r="YC77" i="14"/>
  <c r="YD77" i="14"/>
  <c r="YE77" i="14"/>
  <c r="YF77" i="14"/>
  <c r="YG77" i="14"/>
  <c r="YH77" i="14"/>
  <c r="YI77" i="14"/>
  <c r="YJ77" i="14"/>
  <c r="YK77" i="14"/>
  <c r="YL77" i="14"/>
  <c r="YM77" i="14"/>
  <c r="YN77" i="14"/>
  <c r="YO77" i="14"/>
  <c r="YP77" i="14"/>
  <c r="YQ77" i="14"/>
  <c r="YR77" i="14"/>
  <c r="YS77" i="14"/>
  <c r="YT77" i="14"/>
  <c r="YU77" i="14"/>
  <c r="YV77" i="14"/>
  <c r="YW77" i="14"/>
  <c r="YX77" i="14"/>
  <c r="YY77" i="14"/>
  <c r="YZ77" i="14"/>
  <c r="ZA77" i="14"/>
  <c r="ZB77" i="14"/>
  <c r="ZC77" i="14"/>
  <c r="ZD77" i="14"/>
  <c r="ZE77" i="14"/>
  <c r="ZF77" i="14"/>
  <c r="ZG77" i="14"/>
  <c r="ZH77" i="14"/>
  <c r="ZI77" i="14"/>
  <c r="ZJ77" i="14"/>
  <c r="ZK77" i="14"/>
  <c r="ZL77" i="14"/>
  <c r="ZM77" i="14"/>
  <c r="ZN77" i="14"/>
  <c r="ZO77" i="14"/>
  <c r="ZP77" i="14"/>
  <c r="ZQ77" i="14"/>
  <c r="ZR77" i="14"/>
  <c r="ZS77" i="14"/>
  <c r="ZT77" i="14"/>
  <c r="ZU77" i="14"/>
  <c r="ZV77" i="14"/>
  <c r="ZW77" i="14"/>
  <c r="ZX77" i="14"/>
  <c r="ZY77" i="14"/>
  <c r="ZZ77" i="14"/>
  <c r="AAA77" i="14"/>
  <c r="AAB77" i="14"/>
  <c r="AAC77" i="14"/>
  <c r="AAD77" i="14"/>
  <c r="AAE77" i="14"/>
  <c r="AAF77" i="14"/>
  <c r="AAG77" i="14"/>
  <c r="AAH77" i="14"/>
  <c r="AAI77" i="14"/>
  <c r="AAJ77" i="14"/>
  <c r="AAK77" i="14"/>
  <c r="AAL77" i="14"/>
  <c r="AAM77" i="14"/>
  <c r="AAN77" i="14"/>
  <c r="AAO77" i="14"/>
  <c r="AAP77" i="14"/>
  <c r="AAQ77" i="14"/>
  <c r="AAR77" i="14"/>
  <c r="AAS77" i="14"/>
  <c r="AAT77" i="14"/>
  <c r="AAU77" i="14"/>
  <c r="AAV77" i="14"/>
  <c r="AAW77" i="14"/>
  <c r="AAX77" i="14"/>
  <c r="AAY77" i="14"/>
  <c r="AAZ77" i="14"/>
  <c r="ABA77" i="14"/>
  <c r="ABB77" i="14"/>
  <c r="ABC77" i="14"/>
  <c r="ABD77" i="14"/>
  <c r="ABE77" i="14"/>
  <c r="ABF77" i="14"/>
  <c r="ABG77" i="14"/>
  <c r="ABH77" i="14"/>
  <c r="ABI77" i="14"/>
  <c r="ABJ77" i="14"/>
  <c r="ABK77" i="14"/>
  <c r="ABL77" i="14"/>
  <c r="ABM77" i="14"/>
  <c r="ABN77" i="14"/>
  <c r="ABO77" i="14"/>
  <c r="ABP77" i="14"/>
  <c r="ABQ77" i="14"/>
  <c r="ABR77" i="14"/>
  <c r="ABS77" i="14"/>
  <c r="ABT77" i="14"/>
  <c r="ABU77" i="14"/>
  <c r="ABV77" i="14"/>
  <c r="ABW77" i="14"/>
  <c r="ABX77" i="14"/>
  <c r="ABY77" i="14"/>
  <c r="ABZ77" i="14"/>
  <c r="ACA77" i="14"/>
  <c r="ACB77" i="14"/>
  <c r="ACC77" i="14"/>
  <c r="ACD77" i="14"/>
  <c r="ACE77" i="14"/>
  <c r="ACF77" i="14"/>
  <c r="ACG77" i="14"/>
  <c r="ACH77" i="14"/>
  <c r="ACI77" i="14"/>
  <c r="ACJ77" i="14"/>
  <c r="ACK77" i="14"/>
  <c r="ACL77" i="14"/>
  <c r="ACM77" i="14"/>
  <c r="ACN77" i="14"/>
  <c r="ACO77" i="14"/>
  <c r="ACP77" i="14"/>
  <c r="ACQ77" i="14"/>
  <c r="ACR77" i="14"/>
  <c r="ACS77" i="14"/>
  <c r="ACT77" i="14"/>
  <c r="ACU77" i="14"/>
  <c r="ACV77" i="14"/>
  <c r="ACW77" i="14"/>
  <c r="ACX77" i="14"/>
  <c r="ACY77" i="14"/>
  <c r="ACZ77" i="14"/>
  <c r="ADA77" i="14"/>
  <c r="ADB77" i="14"/>
  <c r="ADC77" i="14"/>
  <c r="ADD77" i="14"/>
  <c r="ADE77" i="14"/>
  <c r="ADF77" i="14"/>
  <c r="ADG77" i="14"/>
  <c r="ADH77" i="14"/>
  <c r="ADI77" i="14"/>
  <c r="ADJ77" i="14"/>
  <c r="ADK77" i="14"/>
  <c r="ADL77" i="14"/>
  <c r="ADM77" i="14"/>
  <c r="ADN77" i="14"/>
  <c r="ADO77" i="14"/>
  <c r="ADP77" i="14"/>
  <c r="ADQ77" i="14"/>
  <c r="ADR77" i="14"/>
  <c r="ADS77" i="14"/>
  <c r="ADT77" i="14"/>
  <c r="ADU77" i="14"/>
  <c r="ADV77" i="14"/>
  <c r="ADW77" i="14"/>
  <c r="ADX77" i="14"/>
  <c r="ADY77" i="14"/>
  <c r="ADZ77" i="14"/>
  <c r="AEA77" i="14"/>
  <c r="AEB77" i="14"/>
  <c r="AEC77" i="14"/>
  <c r="AED77" i="14"/>
  <c r="AEE77" i="14"/>
  <c r="AEF77" i="14"/>
  <c r="AEG77" i="14"/>
  <c r="AEH77" i="14"/>
  <c r="AEI77" i="14"/>
  <c r="AEJ77" i="14"/>
  <c r="AEK77" i="14"/>
  <c r="AEL77" i="14"/>
  <c r="AEM77" i="14"/>
  <c r="AEN77" i="14"/>
  <c r="AEO77" i="14"/>
  <c r="AEP77" i="14"/>
  <c r="AEQ77" i="14"/>
  <c r="AER77" i="14"/>
  <c r="AES77" i="14"/>
  <c r="AET77" i="14"/>
  <c r="AEU77" i="14"/>
  <c r="AEV77" i="14"/>
  <c r="AEW77" i="14"/>
  <c r="AEX77" i="14"/>
  <c r="AEY77" i="14"/>
  <c r="AEZ77" i="14"/>
  <c r="AFA77" i="14"/>
  <c r="AFB77" i="14"/>
  <c r="AFC77" i="14"/>
  <c r="AFD77" i="14"/>
  <c r="AFE77" i="14"/>
  <c r="AFF77" i="14"/>
  <c r="AFG77" i="14"/>
  <c r="AFH77" i="14"/>
  <c r="AFI77" i="14"/>
  <c r="AFJ77" i="14"/>
  <c r="AFK77" i="14"/>
  <c r="AFL77" i="14"/>
  <c r="AFM77" i="14"/>
  <c r="AFN77" i="14"/>
  <c r="AFO77" i="14"/>
  <c r="AFP77" i="14"/>
  <c r="AFQ77" i="14"/>
  <c r="AFR77" i="14"/>
  <c r="AFS77" i="14"/>
  <c r="AFT77" i="14"/>
  <c r="AFU77" i="14"/>
  <c r="AFV77" i="14"/>
  <c r="AFW77" i="14"/>
  <c r="AFX77" i="14"/>
  <c r="AFY77" i="14"/>
  <c r="AFZ77" i="14"/>
  <c r="AGA77" i="14"/>
  <c r="AGB77" i="14"/>
  <c r="AGC77" i="14"/>
  <c r="AGD77" i="14"/>
  <c r="AGE77" i="14"/>
  <c r="AGF77" i="14"/>
  <c r="AGG77" i="14"/>
  <c r="AGH77" i="14"/>
  <c r="AGI77" i="14"/>
  <c r="AGJ77" i="14"/>
  <c r="AGK77" i="14"/>
  <c r="AGL77" i="14"/>
  <c r="AGM77" i="14"/>
  <c r="AGN77" i="14"/>
  <c r="AGO77" i="14"/>
  <c r="AGP77" i="14"/>
  <c r="AGQ77" i="14"/>
  <c r="AGR77" i="14"/>
  <c r="AGS77" i="14"/>
  <c r="AGT77" i="14"/>
  <c r="AGU77" i="14"/>
  <c r="AGV77" i="14"/>
  <c r="AGW77" i="14"/>
  <c r="AGX77" i="14"/>
  <c r="AGY77" i="14"/>
  <c r="AGZ77" i="14"/>
  <c r="AHA77" i="14"/>
  <c r="AHB77" i="14"/>
  <c r="AHC77" i="14"/>
  <c r="AHD77" i="14"/>
  <c r="AHE77" i="14"/>
  <c r="AHF77" i="14"/>
  <c r="AHG77" i="14"/>
  <c r="AHH77" i="14"/>
  <c r="AHI77" i="14"/>
  <c r="AHJ77" i="14"/>
  <c r="AHK77" i="14"/>
  <c r="AHL77" i="14"/>
  <c r="AHM77" i="14"/>
  <c r="AHN77" i="14"/>
  <c r="AHO77" i="14"/>
  <c r="AHP77" i="14"/>
  <c r="AHQ77" i="14"/>
  <c r="AHR77" i="14"/>
  <c r="AHS77" i="14"/>
  <c r="AHT77" i="14"/>
  <c r="AHU77" i="14"/>
  <c r="AHV77" i="14"/>
  <c r="AHW77" i="14"/>
  <c r="AHX77" i="14"/>
  <c r="AHY77" i="14"/>
  <c r="AHZ77" i="14"/>
  <c r="AIA77" i="14"/>
  <c r="AIB77" i="14"/>
  <c r="AIC77" i="14"/>
  <c r="AID77" i="14"/>
  <c r="AIE77" i="14"/>
  <c r="AIF77" i="14"/>
  <c r="AIG77" i="14"/>
  <c r="AIH77" i="14"/>
  <c r="AII77" i="14"/>
  <c r="AIJ77" i="14"/>
  <c r="AIK77" i="14"/>
  <c r="AIL77" i="14"/>
  <c r="AIM77" i="14"/>
  <c r="AIN77" i="14"/>
  <c r="AIO77" i="14"/>
  <c r="AIP77" i="14"/>
  <c r="AIQ77" i="14"/>
  <c r="AIR77" i="14"/>
  <c r="AIS77" i="14"/>
  <c r="AIT77" i="14"/>
  <c r="AIU77" i="14"/>
  <c r="AIV77" i="14"/>
  <c r="AIW77" i="14"/>
  <c r="AIX77" i="14"/>
  <c r="AIY77" i="14"/>
  <c r="AIZ77" i="14"/>
  <c r="AJA77" i="14"/>
  <c r="AJB77" i="14"/>
  <c r="AJC77" i="14"/>
  <c r="AJD77" i="14"/>
  <c r="AJE77" i="14"/>
  <c r="AJF77" i="14"/>
  <c r="AJG77" i="14"/>
  <c r="AJH77" i="14"/>
  <c r="AJI77" i="14"/>
  <c r="AJJ77" i="14"/>
  <c r="AJK77" i="14"/>
  <c r="AJL77" i="14"/>
  <c r="AJM77" i="14"/>
  <c r="AJN77" i="14"/>
  <c r="AJO77" i="14"/>
  <c r="AJP77" i="14"/>
  <c r="AJQ77" i="14"/>
  <c r="AJR77" i="14"/>
  <c r="AJS77" i="14"/>
  <c r="AJT77" i="14"/>
  <c r="AJU77" i="14"/>
  <c r="AJV77" i="14"/>
  <c r="AJW77" i="14"/>
  <c r="AJX77" i="14"/>
  <c r="AJY77" i="14"/>
  <c r="AJZ77" i="14"/>
  <c r="AKA77" i="14"/>
  <c r="AKB77" i="14"/>
  <c r="AKC77" i="14"/>
  <c r="AKD77" i="14"/>
  <c r="AKE77" i="14"/>
  <c r="AKF77" i="14"/>
  <c r="AKG77" i="14"/>
  <c r="AKH77" i="14"/>
  <c r="AKI77" i="14"/>
  <c r="AKJ77" i="14"/>
  <c r="AKK77" i="14"/>
  <c r="AKL77" i="14"/>
  <c r="AKM77" i="14"/>
  <c r="AKN77" i="14"/>
  <c r="AKO77" i="14"/>
  <c r="AKP77" i="14"/>
  <c r="AKQ77" i="14"/>
  <c r="AKR77" i="14"/>
  <c r="AKS77" i="14"/>
  <c r="AKT77" i="14"/>
  <c r="AKU77" i="14"/>
  <c r="AKV77" i="14"/>
  <c r="AKW77" i="14"/>
  <c r="AKX77" i="14"/>
  <c r="AKY77" i="14"/>
  <c r="AKZ77" i="14"/>
  <c r="ALA77" i="14"/>
  <c r="ALB77" i="14"/>
  <c r="ALC77" i="14"/>
  <c r="ALD77" i="14"/>
  <c r="ALE77" i="14"/>
  <c r="ALF77" i="14"/>
  <c r="ALG77" i="14"/>
  <c r="ALH77" i="14"/>
  <c r="ALI77" i="14"/>
  <c r="ALJ77" i="14"/>
  <c r="ALK77" i="14"/>
  <c r="ALL77" i="14"/>
  <c r="ALM77" i="14"/>
  <c r="ALN77" i="14"/>
  <c r="ALO77" i="14"/>
  <c r="ALP77" i="14"/>
  <c r="ALQ77" i="14"/>
  <c r="ALR77" i="14"/>
  <c r="ALS77" i="14"/>
  <c r="ALT77" i="14"/>
  <c r="ALU77" i="14"/>
  <c r="ALV77" i="14"/>
  <c r="ALW77" i="14"/>
  <c r="ALX77" i="14"/>
  <c r="ALY77" i="14"/>
  <c r="ALZ77" i="14"/>
  <c r="AMA77" i="14"/>
  <c r="AMB77" i="14"/>
  <c r="AMC77" i="14"/>
  <c r="AMD77" i="14"/>
  <c r="AME77" i="14"/>
  <c r="AMF77" i="14"/>
  <c r="AMG77" i="14"/>
  <c r="AMH77" i="14"/>
  <c r="AMI77" i="14"/>
  <c r="AMJ77" i="14"/>
  <c r="TE78" i="14"/>
  <c r="TF78" i="14"/>
  <c r="TG78" i="14"/>
  <c r="TH78" i="14"/>
  <c r="TI78" i="14"/>
  <c r="TJ78" i="14"/>
  <c r="TK78" i="14"/>
  <c r="TL78" i="14"/>
  <c r="TM78" i="14"/>
  <c r="TN78" i="14"/>
  <c r="TO78" i="14"/>
  <c r="TP78" i="14"/>
  <c r="TQ78" i="14"/>
  <c r="TR78" i="14"/>
  <c r="TS78" i="14"/>
  <c r="TT78" i="14"/>
  <c r="TU78" i="14"/>
  <c r="TV78" i="14"/>
  <c r="TW78" i="14"/>
  <c r="TX78" i="14"/>
  <c r="TY78" i="14"/>
  <c r="TZ78" i="14"/>
  <c r="UA78" i="14"/>
  <c r="UB78" i="14"/>
  <c r="UC78" i="14"/>
  <c r="UD78" i="14"/>
  <c r="UE78" i="14"/>
  <c r="UF78" i="14"/>
  <c r="UG78" i="14"/>
  <c r="UH78" i="14"/>
  <c r="UI78" i="14"/>
  <c r="UJ78" i="14"/>
  <c r="UK78" i="14"/>
  <c r="UL78" i="14"/>
  <c r="UM78" i="14"/>
  <c r="UN78" i="14"/>
  <c r="UO78" i="14"/>
  <c r="UP78" i="14"/>
  <c r="UQ78" i="14"/>
  <c r="UR78" i="14"/>
  <c r="US78" i="14"/>
  <c r="UT78" i="14"/>
  <c r="UU78" i="14"/>
  <c r="UV78" i="14"/>
  <c r="UW78" i="14"/>
  <c r="UX78" i="14"/>
  <c r="UY78" i="14"/>
  <c r="UZ78" i="14"/>
  <c r="VA78" i="14"/>
  <c r="VB78" i="14"/>
  <c r="VC78" i="14"/>
  <c r="VD78" i="14"/>
  <c r="VE78" i="14"/>
  <c r="VF78" i="14"/>
  <c r="VG78" i="14"/>
  <c r="VH78" i="14"/>
  <c r="VI78" i="14"/>
  <c r="VJ78" i="14"/>
  <c r="VK78" i="14"/>
  <c r="VL78" i="14"/>
  <c r="VM78" i="14"/>
  <c r="VN78" i="14"/>
  <c r="VO78" i="14"/>
  <c r="VP78" i="14"/>
  <c r="VQ78" i="14"/>
  <c r="VR78" i="14"/>
  <c r="VS78" i="14"/>
  <c r="VT78" i="14"/>
  <c r="VU78" i="14"/>
  <c r="VV78" i="14"/>
  <c r="VW78" i="14"/>
  <c r="VX78" i="14"/>
  <c r="VY78" i="14"/>
  <c r="VZ78" i="14"/>
  <c r="WA78" i="14"/>
  <c r="WB78" i="14"/>
  <c r="WC78" i="14"/>
  <c r="WD78" i="14"/>
  <c r="WE78" i="14"/>
  <c r="WF78" i="14"/>
  <c r="WG78" i="14"/>
  <c r="WH78" i="14"/>
  <c r="WI78" i="14"/>
  <c r="WJ78" i="14"/>
  <c r="WK78" i="14"/>
  <c r="WL78" i="14"/>
  <c r="WM78" i="14"/>
  <c r="WN78" i="14"/>
  <c r="WO78" i="14"/>
  <c r="WP78" i="14"/>
  <c r="WQ78" i="14"/>
  <c r="WR78" i="14"/>
  <c r="WS78" i="14"/>
  <c r="WT78" i="14"/>
  <c r="WU78" i="14"/>
  <c r="WV78" i="14"/>
  <c r="WW78" i="14"/>
  <c r="WX78" i="14"/>
  <c r="WY78" i="14"/>
  <c r="WZ78" i="14"/>
  <c r="XA78" i="14"/>
  <c r="XB78" i="14"/>
  <c r="XC78" i="14"/>
  <c r="XD78" i="14"/>
  <c r="XE78" i="14"/>
  <c r="XF78" i="14"/>
  <c r="XG78" i="14"/>
  <c r="XH78" i="14"/>
  <c r="XI78" i="14"/>
  <c r="XJ78" i="14"/>
  <c r="XK78" i="14"/>
  <c r="XL78" i="14"/>
  <c r="XM78" i="14"/>
  <c r="XN78" i="14"/>
  <c r="XO78" i="14"/>
  <c r="XP78" i="14"/>
  <c r="XQ78" i="14"/>
  <c r="XR78" i="14"/>
  <c r="XS78" i="14"/>
  <c r="XT78" i="14"/>
  <c r="XU78" i="14"/>
  <c r="XV78" i="14"/>
  <c r="XW78" i="14"/>
  <c r="XX78" i="14"/>
  <c r="XY78" i="14"/>
  <c r="XZ78" i="14"/>
  <c r="YA78" i="14"/>
  <c r="YB78" i="14"/>
  <c r="YC78" i="14"/>
  <c r="YD78" i="14"/>
  <c r="YE78" i="14"/>
  <c r="YF78" i="14"/>
  <c r="YG78" i="14"/>
  <c r="YH78" i="14"/>
  <c r="YI78" i="14"/>
  <c r="YJ78" i="14"/>
  <c r="YK78" i="14"/>
  <c r="YL78" i="14"/>
  <c r="YM78" i="14"/>
  <c r="YN78" i="14"/>
  <c r="YO78" i="14"/>
  <c r="YP78" i="14"/>
  <c r="YQ78" i="14"/>
  <c r="YR78" i="14"/>
  <c r="YS78" i="14"/>
  <c r="YT78" i="14"/>
  <c r="YU78" i="14"/>
  <c r="YV78" i="14"/>
  <c r="YW78" i="14"/>
  <c r="YX78" i="14"/>
  <c r="YY78" i="14"/>
  <c r="YZ78" i="14"/>
  <c r="ZA78" i="14"/>
  <c r="ZB78" i="14"/>
  <c r="ZC78" i="14"/>
  <c r="ZD78" i="14"/>
  <c r="ZE78" i="14"/>
  <c r="ZF78" i="14"/>
  <c r="ZG78" i="14"/>
  <c r="ZH78" i="14"/>
  <c r="ZI78" i="14"/>
  <c r="ZJ78" i="14"/>
  <c r="ZK78" i="14"/>
  <c r="ZL78" i="14"/>
  <c r="ZM78" i="14"/>
  <c r="ZN78" i="14"/>
  <c r="ZO78" i="14"/>
  <c r="ZP78" i="14"/>
  <c r="ZQ78" i="14"/>
  <c r="ZR78" i="14"/>
  <c r="ZS78" i="14"/>
  <c r="ZT78" i="14"/>
  <c r="ZU78" i="14"/>
  <c r="ZV78" i="14"/>
  <c r="ZW78" i="14"/>
  <c r="ZX78" i="14"/>
  <c r="ZY78" i="14"/>
  <c r="ZZ78" i="14"/>
  <c r="AAA78" i="14"/>
  <c r="AAB78" i="14"/>
  <c r="AAC78" i="14"/>
  <c r="AAD78" i="14"/>
  <c r="AAE78" i="14"/>
  <c r="AAF78" i="14"/>
  <c r="AAG78" i="14"/>
  <c r="AAH78" i="14"/>
  <c r="AAI78" i="14"/>
  <c r="AAJ78" i="14"/>
  <c r="AAK78" i="14"/>
  <c r="AAL78" i="14"/>
  <c r="AAM78" i="14"/>
  <c r="AAN78" i="14"/>
  <c r="AAO78" i="14"/>
  <c r="AAP78" i="14"/>
  <c r="AAQ78" i="14"/>
  <c r="AAR78" i="14"/>
  <c r="AAS78" i="14"/>
  <c r="AAT78" i="14"/>
  <c r="AAU78" i="14"/>
  <c r="AAV78" i="14"/>
  <c r="AAW78" i="14"/>
  <c r="AAX78" i="14"/>
  <c r="AAY78" i="14"/>
  <c r="AAZ78" i="14"/>
  <c r="ABA78" i="14"/>
  <c r="ABB78" i="14"/>
  <c r="ABC78" i="14"/>
  <c r="ABD78" i="14"/>
  <c r="ABE78" i="14"/>
  <c r="ABF78" i="14"/>
  <c r="ABG78" i="14"/>
  <c r="ABH78" i="14"/>
  <c r="ABI78" i="14"/>
  <c r="ABJ78" i="14"/>
  <c r="ABK78" i="14"/>
  <c r="ABL78" i="14"/>
  <c r="ABM78" i="14"/>
  <c r="ABN78" i="14"/>
  <c r="ABO78" i="14"/>
  <c r="ABP78" i="14"/>
  <c r="ABQ78" i="14"/>
  <c r="ABR78" i="14"/>
  <c r="ABS78" i="14"/>
  <c r="ABT78" i="14"/>
  <c r="ABU78" i="14"/>
  <c r="ABV78" i="14"/>
  <c r="ABW78" i="14"/>
  <c r="ABX78" i="14"/>
  <c r="ABY78" i="14"/>
  <c r="ABZ78" i="14"/>
  <c r="ACA78" i="14"/>
  <c r="ACB78" i="14"/>
  <c r="ACC78" i="14"/>
  <c r="ACD78" i="14"/>
  <c r="ACE78" i="14"/>
  <c r="ACF78" i="14"/>
  <c r="ACG78" i="14"/>
  <c r="ACH78" i="14"/>
  <c r="ACI78" i="14"/>
  <c r="ACJ78" i="14"/>
  <c r="ACK78" i="14"/>
  <c r="ACL78" i="14"/>
  <c r="ACM78" i="14"/>
  <c r="ACN78" i="14"/>
  <c r="ACO78" i="14"/>
  <c r="ACP78" i="14"/>
  <c r="ACQ78" i="14"/>
  <c r="ACR78" i="14"/>
  <c r="ACS78" i="14"/>
  <c r="ACT78" i="14"/>
  <c r="ACU78" i="14"/>
  <c r="ACV78" i="14"/>
  <c r="ACW78" i="14"/>
  <c r="ACX78" i="14"/>
  <c r="ACY78" i="14"/>
  <c r="ACZ78" i="14"/>
  <c r="ADA78" i="14"/>
  <c r="ADB78" i="14"/>
  <c r="ADC78" i="14"/>
  <c r="ADD78" i="14"/>
  <c r="ADE78" i="14"/>
  <c r="ADF78" i="14"/>
  <c r="ADG78" i="14"/>
  <c r="ADH78" i="14"/>
  <c r="ADI78" i="14"/>
  <c r="ADJ78" i="14"/>
  <c r="ADK78" i="14"/>
  <c r="ADL78" i="14"/>
  <c r="ADM78" i="14"/>
  <c r="ADN78" i="14"/>
  <c r="ADO78" i="14"/>
  <c r="ADP78" i="14"/>
  <c r="ADQ78" i="14"/>
  <c r="ADR78" i="14"/>
  <c r="ADS78" i="14"/>
  <c r="ADT78" i="14"/>
  <c r="ADU78" i="14"/>
  <c r="ADV78" i="14"/>
  <c r="ADW78" i="14"/>
  <c r="ADX78" i="14"/>
  <c r="ADY78" i="14"/>
  <c r="ADZ78" i="14"/>
  <c r="AEA78" i="14"/>
  <c r="AEB78" i="14"/>
  <c r="AEC78" i="14"/>
  <c r="AED78" i="14"/>
  <c r="AEE78" i="14"/>
  <c r="AEF78" i="14"/>
  <c r="AEG78" i="14"/>
  <c r="AEH78" i="14"/>
  <c r="AEI78" i="14"/>
  <c r="AEJ78" i="14"/>
  <c r="AEK78" i="14"/>
  <c r="AEL78" i="14"/>
  <c r="AEM78" i="14"/>
  <c r="AEN78" i="14"/>
  <c r="AEO78" i="14"/>
  <c r="AEP78" i="14"/>
  <c r="AEQ78" i="14"/>
  <c r="AER78" i="14"/>
  <c r="AES78" i="14"/>
  <c r="AET78" i="14"/>
  <c r="AEU78" i="14"/>
  <c r="AEV78" i="14"/>
  <c r="AEW78" i="14"/>
  <c r="AEX78" i="14"/>
  <c r="AEY78" i="14"/>
  <c r="AEZ78" i="14"/>
  <c r="AFA78" i="14"/>
  <c r="AFB78" i="14"/>
  <c r="AFC78" i="14"/>
  <c r="AFD78" i="14"/>
  <c r="AFE78" i="14"/>
  <c r="AFF78" i="14"/>
  <c r="AFG78" i="14"/>
  <c r="AFH78" i="14"/>
  <c r="AFI78" i="14"/>
  <c r="AFJ78" i="14"/>
  <c r="AFK78" i="14"/>
  <c r="AFL78" i="14"/>
  <c r="AFM78" i="14"/>
  <c r="AFN78" i="14"/>
  <c r="AFO78" i="14"/>
  <c r="AFP78" i="14"/>
  <c r="AFQ78" i="14"/>
  <c r="AFR78" i="14"/>
  <c r="AFS78" i="14"/>
  <c r="AFT78" i="14"/>
  <c r="AFU78" i="14"/>
  <c r="AFV78" i="14"/>
  <c r="AFW78" i="14"/>
  <c r="AFX78" i="14"/>
  <c r="AFY78" i="14"/>
  <c r="AFZ78" i="14"/>
  <c r="AGA78" i="14"/>
  <c r="AGB78" i="14"/>
  <c r="AGC78" i="14"/>
  <c r="AGD78" i="14"/>
  <c r="AGE78" i="14"/>
  <c r="AGF78" i="14"/>
  <c r="AGG78" i="14"/>
  <c r="AGH78" i="14"/>
  <c r="AGI78" i="14"/>
  <c r="AGJ78" i="14"/>
  <c r="AGK78" i="14"/>
  <c r="AGL78" i="14"/>
  <c r="AGM78" i="14"/>
  <c r="AGN78" i="14"/>
  <c r="AGO78" i="14"/>
  <c r="AGP78" i="14"/>
  <c r="AGQ78" i="14"/>
  <c r="AGR78" i="14"/>
  <c r="AGS78" i="14"/>
  <c r="AGT78" i="14"/>
  <c r="AGU78" i="14"/>
  <c r="AGV78" i="14"/>
  <c r="AGW78" i="14"/>
  <c r="AGX78" i="14"/>
  <c r="AGY78" i="14"/>
  <c r="AGZ78" i="14"/>
  <c r="AHA78" i="14"/>
  <c r="AHB78" i="14"/>
  <c r="AHC78" i="14"/>
  <c r="AHD78" i="14"/>
  <c r="AHE78" i="14"/>
  <c r="AHF78" i="14"/>
  <c r="AHG78" i="14"/>
  <c r="AHH78" i="14"/>
  <c r="AHI78" i="14"/>
  <c r="AHJ78" i="14"/>
  <c r="AHK78" i="14"/>
  <c r="AHL78" i="14"/>
  <c r="AHM78" i="14"/>
  <c r="AHN78" i="14"/>
  <c r="AHO78" i="14"/>
  <c r="AHP78" i="14"/>
  <c r="AHQ78" i="14"/>
  <c r="AHR78" i="14"/>
  <c r="AHS78" i="14"/>
  <c r="AHT78" i="14"/>
  <c r="AHU78" i="14"/>
  <c r="AHV78" i="14"/>
  <c r="AHW78" i="14"/>
  <c r="AHX78" i="14"/>
  <c r="AHY78" i="14"/>
  <c r="AHZ78" i="14"/>
  <c r="AIA78" i="14"/>
  <c r="AIB78" i="14"/>
  <c r="AIC78" i="14"/>
  <c r="AID78" i="14"/>
  <c r="AIE78" i="14"/>
  <c r="AIF78" i="14"/>
  <c r="AIG78" i="14"/>
  <c r="AIH78" i="14"/>
  <c r="AII78" i="14"/>
  <c r="AIJ78" i="14"/>
  <c r="AIK78" i="14"/>
  <c r="AIL78" i="14"/>
  <c r="AIM78" i="14"/>
  <c r="AIN78" i="14"/>
  <c r="AIO78" i="14"/>
  <c r="AIP78" i="14"/>
  <c r="AIQ78" i="14"/>
  <c r="AIR78" i="14"/>
  <c r="AIS78" i="14"/>
  <c r="AIT78" i="14"/>
  <c r="AIU78" i="14"/>
  <c r="AIV78" i="14"/>
  <c r="AIW78" i="14"/>
  <c r="AIX78" i="14"/>
  <c r="AIY78" i="14"/>
  <c r="AIZ78" i="14"/>
  <c r="AJA78" i="14"/>
  <c r="AJB78" i="14"/>
  <c r="AJC78" i="14"/>
  <c r="AJD78" i="14"/>
  <c r="AJE78" i="14"/>
  <c r="AJF78" i="14"/>
  <c r="AJG78" i="14"/>
  <c r="AJH78" i="14"/>
  <c r="AJI78" i="14"/>
  <c r="AJJ78" i="14"/>
  <c r="AJK78" i="14"/>
  <c r="AJL78" i="14"/>
  <c r="AJM78" i="14"/>
  <c r="AJN78" i="14"/>
  <c r="AJO78" i="14"/>
  <c r="AJP78" i="14"/>
  <c r="AJQ78" i="14"/>
  <c r="AJR78" i="14"/>
  <c r="AJS78" i="14"/>
  <c r="AJT78" i="14"/>
  <c r="AJU78" i="14"/>
  <c r="AJV78" i="14"/>
  <c r="AJW78" i="14"/>
  <c r="AJX78" i="14"/>
  <c r="AJY78" i="14"/>
  <c r="AJZ78" i="14"/>
  <c r="AKA78" i="14"/>
  <c r="AKB78" i="14"/>
  <c r="AKC78" i="14"/>
  <c r="AKD78" i="14"/>
  <c r="AKE78" i="14"/>
  <c r="AKF78" i="14"/>
  <c r="AKG78" i="14"/>
  <c r="AKH78" i="14"/>
  <c r="AKI78" i="14"/>
  <c r="AKJ78" i="14"/>
  <c r="AKK78" i="14"/>
  <c r="AKL78" i="14"/>
  <c r="AKM78" i="14"/>
  <c r="AKN78" i="14"/>
  <c r="AKO78" i="14"/>
  <c r="AKP78" i="14"/>
  <c r="AKQ78" i="14"/>
  <c r="AKR78" i="14"/>
  <c r="AKS78" i="14"/>
  <c r="AKT78" i="14"/>
  <c r="AKU78" i="14"/>
  <c r="AKV78" i="14"/>
  <c r="AKW78" i="14"/>
  <c r="AKX78" i="14"/>
  <c r="AKY78" i="14"/>
  <c r="AKZ78" i="14"/>
  <c r="ALA78" i="14"/>
  <c r="ALB78" i="14"/>
  <c r="ALC78" i="14"/>
  <c r="ALD78" i="14"/>
  <c r="ALE78" i="14"/>
  <c r="ALF78" i="14"/>
  <c r="ALG78" i="14"/>
  <c r="ALH78" i="14"/>
  <c r="ALI78" i="14"/>
  <c r="ALJ78" i="14"/>
  <c r="ALK78" i="14"/>
  <c r="ALL78" i="14"/>
  <c r="ALM78" i="14"/>
  <c r="ALN78" i="14"/>
  <c r="ALO78" i="14"/>
  <c r="ALP78" i="14"/>
  <c r="ALQ78" i="14"/>
  <c r="ALR78" i="14"/>
  <c r="ALS78" i="14"/>
  <c r="ALT78" i="14"/>
  <c r="ALU78" i="14"/>
  <c r="ALV78" i="14"/>
  <c r="ALW78" i="14"/>
  <c r="ALX78" i="14"/>
  <c r="ALY78" i="14"/>
  <c r="ALZ78" i="14"/>
  <c r="AMA78" i="14"/>
  <c r="AMB78" i="14"/>
  <c r="AMC78" i="14"/>
  <c r="AMD78" i="14"/>
  <c r="AME78" i="14"/>
  <c r="AMF78" i="14"/>
  <c r="AMG78" i="14"/>
  <c r="AMH78" i="14"/>
  <c r="AMI78" i="14"/>
  <c r="AMJ78" i="14"/>
  <c r="TE79" i="14"/>
  <c r="TF79" i="14"/>
  <c r="TG79" i="14"/>
  <c r="TH79" i="14"/>
  <c r="TI79" i="14"/>
  <c r="TJ79" i="14"/>
  <c r="TK79" i="14"/>
  <c r="TL79" i="14"/>
  <c r="TM79" i="14"/>
  <c r="TN79" i="14"/>
  <c r="TO79" i="14"/>
  <c r="TP79" i="14"/>
  <c r="TQ79" i="14"/>
  <c r="TR79" i="14"/>
  <c r="TS79" i="14"/>
  <c r="TT79" i="14"/>
  <c r="TU79" i="14"/>
  <c r="TV79" i="14"/>
  <c r="TW79" i="14"/>
  <c r="TX79" i="14"/>
  <c r="TY79" i="14"/>
  <c r="TZ79" i="14"/>
  <c r="UA79" i="14"/>
  <c r="UB79" i="14"/>
  <c r="UC79" i="14"/>
  <c r="UD79" i="14"/>
  <c r="UE79" i="14"/>
  <c r="UF79" i="14"/>
  <c r="UG79" i="14"/>
  <c r="UH79" i="14"/>
  <c r="UI79" i="14"/>
  <c r="UJ79" i="14"/>
  <c r="UK79" i="14"/>
  <c r="UL79" i="14"/>
  <c r="UM79" i="14"/>
  <c r="UN79" i="14"/>
  <c r="UO79" i="14"/>
  <c r="UP79" i="14"/>
  <c r="UQ79" i="14"/>
  <c r="UR79" i="14"/>
  <c r="US79" i="14"/>
  <c r="UT79" i="14"/>
  <c r="UU79" i="14"/>
  <c r="UV79" i="14"/>
  <c r="UW79" i="14"/>
  <c r="UX79" i="14"/>
  <c r="UY79" i="14"/>
  <c r="UZ79" i="14"/>
  <c r="VA79" i="14"/>
  <c r="VB79" i="14"/>
  <c r="VC79" i="14"/>
  <c r="VD79" i="14"/>
  <c r="VE79" i="14"/>
  <c r="VF79" i="14"/>
  <c r="VG79" i="14"/>
  <c r="VH79" i="14"/>
  <c r="VI79" i="14"/>
  <c r="VJ79" i="14"/>
  <c r="VK79" i="14"/>
  <c r="VL79" i="14"/>
  <c r="VM79" i="14"/>
  <c r="VN79" i="14"/>
  <c r="VO79" i="14"/>
  <c r="VP79" i="14"/>
  <c r="VQ79" i="14"/>
  <c r="VR79" i="14"/>
  <c r="VS79" i="14"/>
  <c r="VT79" i="14"/>
  <c r="VU79" i="14"/>
  <c r="VV79" i="14"/>
  <c r="VW79" i="14"/>
  <c r="VX79" i="14"/>
  <c r="VY79" i="14"/>
  <c r="VZ79" i="14"/>
  <c r="WA79" i="14"/>
  <c r="WB79" i="14"/>
  <c r="WC79" i="14"/>
  <c r="WD79" i="14"/>
  <c r="WE79" i="14"/>
  <c r="WF79" i="14"/>
  <c r="WG79" i="14"/>
  <c r="WH79" i="14"/>
  <c r="WI79" i="14"/>
  <c r="WJ79" i="14"/>
  <c r="WK79" i="14"/>
  <c r="WL79" i="14"/>
  <c r="WM79" i="14"/>
  <c r="WN79" i="14"/>
  <c r="WO79" i="14"/>
  <c r="WP79" i="14"/>
  <c r="WQ79" i="14"/>
  <c r="WR79" i="14"/>
  <c r="WS79" i="14"/>
  <c r="WT79" i="14"/>
  <c r="WU79" i="14"/>
  <c r="WV79" i="14"/>
  <c r="WW79" i="14"/>
  <c r="WX79" i="14"/>
  <c r="WY79" i="14"/>
  <c r="WZ79" i="14"/>
  <c r="XA79" i="14"/>
  <c r="XB79" i="14"/>
  <c r="XC79" i="14"/>
  <c r="XD79" i="14"/>
  <c r="XE79" i="14"/>
  <c r="XF79" i="14"/>
  <c r="XG79" i="14"/>
  <c r="XH79" i="14"/>
  <c r="XI79" i="14"/>
  <c r="XJ79" i="14"/>
  <c r="XK79" i="14"/>
  <c r="XL79" i="14"/>
  <c r="XM79" i="14"/>
  <c r="XN79" i="14"/>
  <c r="XO79" i="14"/>
  <c r="XP79" i="14"/>
  <c r="XQ79" i="14"/>
  <c r="XR79" i="14"/>
  <c r="XS79" i="14"/>
  <c r="XT79" i="14"/>
  <c r="XU79" i="14"/>
  <c r="XV79" i="14"/>
  <c r="XW79" i="14"/>
  <c r="XX79" i="14"/>
  <c r="XY79" i="14"/>
  <c r="XZ79" i="14"/>
  <c r="YA79" i="14"/>
  <c r="YB79" i="14"/>
  <c r="YC79" i="14"/>
  <c r="YD79" i="14"/>
  <c r="YE79" i="14"/>
  <c r="YF79" i="14"/>
  <c r="YG79" i="14"/>
  <c r="YH79" i="14"/>
  <c r="YI79" i="14"/>
  <c r="YJ79" i="14"/>
  <c r="YK79" i="14"/>
  <c r="YL79" i="14"/>
  <c r="YM79" i="14"/>
  <c r="YN79" i="14"/>
  <c r="YO79" i="14"/>
  <c r="YP79" i="14"/>
  <c r="YQ79" i="14"/>
  <c r="YR79" i="14"/>
  <c r="YS79" i="14"/>
  <c r="YT79" i="14"/>
  <c r="YU79" i="14"/>
  <c r="YV79" i="14"/>
  <c r="YW79" i="14"/>
  <c r="YX79" i="14"/>
  <c r="YY79" i="14"/>
  <c r="YZ79" i="14"/>
  <c r="ZA79" i="14"/>
  <c r="ZB79" i="14"/>
  <c r="ZC79" i="14"/>
  <c r="ZD79" i="14"/>
  <c r="ZE79" i="14"/>
  <c r="ZF79" i="14"/>
  <c r="ZG79" i="14"/>
  <c r="ZH79" i="14"/>
  <c r="ZI79" i="14"/>
  <c r="ZJ79" i="14"/>
  <c r="ZK79" i="14"/>
  <c r="ZL79" i="14"/>
  <c r="ZM79" i="14"/>
  <c r="ZN79" i="14"/>
  <c r="ZO79" i="14"/>
  <c r="ZP79" i="14"/>
  <c r="ZQ79" i="14"/>
  <c r="ZR79" i="14"/>
  <c r="ZS79" i="14"/>
  <c r="ZT79" i="14"/>
  <c r="ZU79" i="14"/>
  <c r="ZV79" i="14"/>
  <c r="ZW79" i="14"/>
  <c r="ZX79" i="14"/>
  <c r="ZY79" i="14"/>
  <c r="ZZ79" i="14"/>
  <c r="AAA79" i="14"/>
  <c r="AAB79" i="14"/>
  <c r="AAC79" i="14"/>
  <c r="AAD79" i="14"/>
  <c r="AAE79" i="14"/>
  <c r="AAF79" i="14"/>
  <c r="AAG79" i="14"/>
  <c r="AAH79" i="14"/>
  <c r="AAI79" i="14"/>
  <c r="AAJ79" i="14"/>
  <c r="AAK79" i="14"/>
  <c r="AAL79" i="14"/>
  <c r="AAM79" i="14"/>
  <c r="AAN79" i="14"/>
  <c r="AAO79" i="14"/>
  <c r="AAP79" i="14"/>
  <c r="AAQ79" i="14"/>
  <c r="AAR79" i="14"/>
  <c r="AAS79" i="14"/>
  <c r="AAT79" i="14"/>
  <c r="AAU79" i="14"/>
  <c r="AAV79" i="14"/>
  <c r="AAW79" i="14"/>
  <c r="AAX79" i="14"/>
  <c r="AAY79" i="14"/>
  <c r="AAZ79" i="14"/>
  <c r="ABA79" i="14"/>
  <c r="ABB79" i="14"/>
  <c r="ABC79" i="14"/>
  <c r="ABD79" i="14"/>
  <c r="ABE79" i="14"/>
  <c r="ABF79" i="14"/>
  <c r="ABG79" i="14"/>
  <c r="ABH79" i="14"/>
  <c r="ABI79" i="14"/>
  <c r="ABJ79" i="14"/>
  <c r="ABK79" i="14"/>
  <c r="ABL79" i="14"/>
  <c r="ABM79" i="14"/>
  <c r="ABN79" i="14"/>
  <c r="ABO79" i="14"/>
  <c r="ABP79" i="14"/>
  <c r="ABQ79" i="14"/>
  <c r="ABR79" i="14"/>
  <c r="ABS79" i="14"/>
  <c r="ABT79" i="14"/>
  <c r="ABU79" i="14"/>
  <c r="ABV79" i="14"/>
  <c r="ABW79" i="14"/>
  <c r="ABX79" i="14"/>
  <c r="ABY79" i="14"/>
  <c r="ABZ79" i="14"/>
  <c r="ACA79" i="14"/>
  <c r="ACB79" i="14"/>
  <c r="ACC79" i="14"/>
  <c r="ACD79" i="14"/>
  <c r="ACE79" i="14"/>
  <c r="ACF79" i="14"/>
  <c r="ACG79" i="14"/>
  <c r="ACH79" i="14"/>
  <c r="ACI79" i="14"/>
  <c r="ACJ79" i="14"/>
  <c r="ACK79" i="14"/>
  <c r="ACL79" i="14"/>
  <c r="ACM79" i="14"/>
  <c r="ACN79" i="14"/>
  <c r="ACO79" i="14"/>
  <c r="ACP79" i="14"/>
  <c r="ACQ79" i="14"/>
  <c r="ACR79" i="14"/>
  <c r="ACS79" i="14"/>
  <c r="ACT79" i="14"/>
  <c r="ACU79" i="14"/>
  <c r="ACV79" i="14"/>
  <c r="ACW79" i="14"/>
  <c r="ACX79" i="14"/>
  <c r="ACY79" i="14"/>
  <c r="ACZ79" i="14"/>
  <c r="ADA79" i="14"/>
  <c r="ADB79" i="14"/>
  <c r="ADC79" i="14"/>
  <c r="ADD79" i="14"/>
  <c r="ADE79" i="14"/>
  <c r="ADF79" i="14"/>
  <c r="ADG79" i="14"/>
  <c r="ADH79" i="14"/>
  <c r="ADI79" i="14"/>
  <c r="ADJ79" i="14"/>
  <c r="ADK79" i="14"/>
  <c r="ADL79" i="14"/>
  <c r="ADM79" i="14"/>
  <c r="ADN79" i="14"/>
  <c r="ADO79" i="14"/>
  <c r="ADP79" i="14"/>
  <c r="ADQ79" i="14"/>
  <c r="ADR79" i="14"/>
  <c r="ADS79" i="14"/>
  <c r="ADT79" i="14"/>
  <c r="ADU79" i="14"/>
  <c r="ADV79" i="14"/>
  <c r="ADW79" i="14"/>
  <c r="ADX79" i="14"/>
  <c r="ADY79" i="14"/>
  <c r="ADZ79" i="14"/>
  <c r="AEA79" i="14"/>
  <c r="AEB79" i="14"/>
  <c r="AEC79" i="14"/>
  <c r="AED79" i="14"/>
  <c r="AEE79" i="14"/>
  <c r="AEF79" i="14"/>
  <c r="AEG79" i="14"/>
  <c r="AEH79" i="14"/>
  <c r="AEI79" i="14"/>
  <c r="AEJ79" i="14"/>
  <c r="AEK79" i="14"/>
  <c r="AEL79" i="14"/>
  <c r="AEM79" i="14"/>
  <c r="AEN79" i="14"/>
  <c r="AEO79" i="14"/>
  <c r="AEP79" i="14"/>
  <c r="AEQ79" i="14"/>
  <c r="AER79" i="14"/>
  <c r="AES79" i="14"/>
  <c r="AET79" i="14"/>
  <c r="AEU79" i="14"/>
  <c r="AEV79" i="14"/>
  <c r="AEW79" i="14"/>
  <c r="AEX79" i="14"/>
  <c r="AEY79" i="14"/>
  <c r="AEZ79" i="14"/>
  <c r="AFA79" i="14"/>
  <c r="AFB79" i="14"/>
  <c r="AFC79" i="14"/>
  <c r="AFD79" i="14"/>
  <c r="AFE79" i="14"/>
  <c r="AFF79" i="14"/>
  <c r="AFG79" i="14"/>
  <c r="AFH79" i="14"/>
  <c r="AFI79" i="14"/>
  <c r="AFJ79" i="14"/>
  <c r="AFK79" i="14"/>
  <c r="AFL79" i="14"/>
  <c r="AFM79" i="14"/>
  <c r="AFN79" i="14"/>
  <c r="AFO79" i="14"/>
  <c r="AFP79" i="14"/>
  <c r="AFQ79" i="14"/>
  <c r="AFR79" i="14"/>
  <c r="AFS79" i="14"/>
  <c r="AFT79" i="14"/>
  <c r="AFU79" i="14"/>
  <c r="AFV79" i="14"/>
  <c r="AFW79" i="14"/>
  <c r="AFX79" i="14"/>
  <c r="AFY79" i="14"/>
  <c r="AFZ79" i="14"/>
  <c r="AGA79" i="14"/>
  <c r="AGB79" i="14"/>
  <c r="AGC79" i="14"/>
  <c r="AGD79" i="14"/>
  <c r="AGE79" i="14"/>
  <c r="AGF79" i="14"/>
  <c r="AGG79" i="14"/>
  <c r="AGH79" i="14"/>
  <c r="AGI79" i="14"/>
  <c r="AGJ79" i="14"/>
  <c r="AGK79" i="14"/>
  <c r="AGL79" i="14"/>
  <c r="AGM79" i="14"/>
  <c r="AGN79" i="14"/>
  <c r="AGO79" i="14"/>
  <c r="AGP79" i="14"/>
  <c r="AGQ79" i="14"/>
  <c r="AGR79" i="14"/>
  <c r="AGS79" i="14"/>
  <c r="AGT79" i="14"/>
  <c r="AGU79" i="14"/>
  <c r="AGV79" i="14"/>
  <c r="AGW79" i="14"/>
  <c r="AGX79" i="14"/>
  <c r="AGY79" i="14"/>
  <c r="AGZ79" i="14"/>
  <c r="AHA79" i="14"/>
  <c r="AHB79" i="14"/>
  <c r="AHC79" i="14"/>
  <c r="AHD79" i="14"/>
  <c r="AHE79" i="14"/>
  <c r="AHF79" i="14"/>
  <c r="AHG79" i="14"/>
  <c r="AHH79" i="14"/>
  <c r="AHI79" i="14"/>
  <c r="AHJ79" i="14"/>
  <c r="AHK79" i="14"/>
  <c r="AHL79" i="14"/>
  <c r="AHM79" i="14"/>
  <c r="AHN79" i="14"/>
  <c r="AHO79" i="14"/>
  <c r="AHP79" i="14"/>
  <c r="AHQ79" i="14"/>
  <c r="AHR79" i="14"/>
  <c r="AHS79" i="14"/>
  <c r="AHT79" i="14"/>
  <c r="AHU79" i="14"/>
  <c r="AHV79" i="14"/>
  <c r="AHW79" i="14"/>
  <c r="AHX79" i="14"/>
  <c r="AHY79" i="14"/>
  <c r="AHZ79" i="14"/>
  <c r="AIA79" i="14"/>
  <c r="AIB79" i="14"/>
  <c r="AIC79" i="14"/>
  <c r="AID79" i="14"/>
  <c r="AIE79" i="14"/>
  <c r="AIF79" i="14"/>
  <c r="AIG79" i="14"/>
  <c r="AIH79" i="14"/>
  <c r="AII79" i="14"/>
  <c r="AIJ79" i="14"/>
  <c r="AIK79" i="14"/>
  <c r="AIL79" i="14"/>
  <c r="AIM79" i="14"/>
  <c r="AIN79" i="14"/>
  <c r="AIO79" i="14"/>
  <c r="AIP79" i="14"/>
  <c r="AIQ79" i="14"/>
  <c r="AIR79" i="14"/>
  <c r="AIS79" i="14"/>
  <c r="AIT79" i="14"/>
  <c r="AIU79" i="14"/>
  <c r="AIV79" i="14"/>
  <c r="AIW79" i="14"/>
  <c r="AIX79" i="14"/>
  <c r="AIY79" i="14"/>
  <c r="AIZ79" i="14"/>
  <c r="AJA79" i="14"/>
  <c r="AJB79" i="14"/>
  <c r="AJC79" i="14"/>
  <c r="AJD79" i="14"/>
  <c r="AJE79" i="14"/>
  <c r="AJF79" i="14"/>
  <c r="AJG79" i="14"/>
  <c r="AJH79" i="14"/>
  <c r="AJI79" i="14"/>
  <c r="AJJ79" i="14"/>
  <c r="AJK79" i="14"/>
  <c r="AJL79" i="14"/>
  <c r="AJM79" i="14"/>
  <c r="AJN79" i="14"/>
  <c r="AJO79" i="14"/>
  <c r="AJP79" i="14"/>
  <c r="AJQ79" i="14"/>
  <c r="AJR79" i="14"/>
  <c r="AJS79" i="14"/>
  <c r="AJT79" i="14"/>
  <c r="AJU79" i="14"/>
  <c r="AJV79" i="14"/>
  <c r="AJW79" i="14"/>
  <c r="AJX79" i="14"/>
  <c r="AJY79" i="14"/>
  <c r="AJZ79" i="14"/>
  <c r="AKA79" i="14"/>
  <c r="AKB79" i="14"/>
  <c r="AKC79" i="14"/>
  <c r="AKD79" i="14"/>
  <c r="AKE79" i="14"/>
  <c r="AKF79" i="14"/>
  <c r="AKG79" i="14"/>
  <c r="AKH79" i="14"/>
  <c r="AKI79" i="14"/>
  <c r="AKJ79" i="14"/>
  <c r="AKK79" i="14"/>
  <c r="AKL79" i="14"/>
  <c r="AKM79" i="14"/>
  <c r="AKN79" i="14"/>
  <c r="AKO79" i="14"/>
  <c r="AKP79" i="14"/>
  <c r="AKQ79" i="14"/>
  <c r="AKR79" i="14"/>
  <c r="AKS79" i="14"/>
  <c r="AKT79" i="14"/>
  <c r="AKU79" i="14"/>
  <c r="AKV79" i="14"/>
  <c r="AKW79" i="14"/>
  <c r="AKX79" i="14"/>
  <c r="AKY79" i="14"/>
  <c r="AKZ79" i="14"/>
  <c r="ALA79" i="14"/>
  <c r="ALB79" i="14"/>
  <c r="ALC79" i="14"/>
  <c r="ALD79" i="14"/>
  <c r="ALE79" i="14"/>
  <c r="ALF79" i="14"/>
  <c r="ALG79" i="14"/>
  <c r="ALH79" i="14"/>
  <c r="ALI79" i="14"/>
  <c r="ALJ79" i="14"/>
  <c r="ALK79" i="14"/>
  <c r="ALL79" i="14"/>
  <c r="ALM79" i="14"/>
  <c r="ALN79" i="14"/>
  <c r="ALO79" i="14"/>
  <c r="ALP79" i="14"/>
  <c r="ALQ79" i="14"/>
  <c r="ALR79" i="14"/>
  <c r="ALS79" i="14"/>
  <c r="ALT79" i="14"/>
  <c r="ALU79" i="14"/>
  <c r="ALV79" i="14"/>
  <c r="ALW79" i="14"/>
  <c r="ALX79" i="14"/>
  <c r="ALY79" i="14"/>
  <c r="ALZ79" i="14"/>
  <c r="AMA79" i="14"/>
  <c r="AMB79" i="14"/>
  <c r="AMC79" i="14"/>
  <c r="AMD79" i="14"/>
  <c r="AME79" i="14"/>
  <c r="AMF79" i="14"/>
  <c r="AMG79" i="14"/>
  <c r="AMH79" i="14"/>
  <c r="AMI79" i="14"/>
  <c r="AMJ79" i="14"/>
  <c r="TE80" i="14"/>
  <c r="TF80" i="14"/>
  <c r="TG80" i="14"/>
  <c r="TH80" i="14"/>
  <c r="TI80" i="14"/>
  <c r="TJ80" i="14"/>
  <c r="TK80" i="14"/>
  <c r="TL80" i="14"/>
  <c r="TM80" i="14"/>
  <c r="TN80" i="14"/>
  <c r="TO80" i="14"/>
  <c r="TP80" i="14"/>
  <c r="TQ80" i="14"/>
  <c r="TR80" i="14"/>
  <c r="TS80" i="14"/>
  <c r="TT80" i="14"/>
  <c r="TU80" i="14"/>
  <c r="TV80" i="14"/>
  <c r="TW80" i="14"/>
  <c r="TX80" i="14"/>
  <c r="TY80" i="14"/>
  <c r="TZ80" i="14"/>
  <c r="UA80" i="14"/>
  <c r="UB80" i="14"/>
  <c r="UC80" i="14"/>
  <c r="UD80" i="14"/>
  <c r="UE80" i="14"/>
  <c r="UF80" i="14"/>
  <c r="UG80" i="14"/>
  <c r="UH80" i="14"/>
  <c r="UI80" i="14"/>
  <c r="UJ80" i="14"/>
  <c r="UK80" i="14"/>
  <c r="UL80" i="14"/>
  <c r="UM80" i="14"/>
  <c r="UN80" i="14"/>
  <c r="UO80" i="14"/>
  <c r="UP80" i="14"/>
  <c r="UQ80" i="14"/>
  <c r="UR80" i="14"/>
  <c r="US80" i="14"/>
  <c r="UT80" i="14"/>
  <c r="UU80" i="14"/>
  <c r="UV80" i="14"/>
  <c r="UW80" i="14"/>
  <c r="UX80" i="14"/>
  <c r="UY80" i="14"/>
  <c r="UZ80" i="14"/>
  <c r="VA80" i="14"/>
  <c r="VB80" i="14"/>
  <c r="VC80" i="14"/>
  <c r="VD80" i="14"/>
  <c r="VE80" i="14"/>
  <c r="VF80" i="14"/>
  <c r="VG80" i="14"/>
  <c r="VH80" i="14"/>
  <c r="VI80" i="14"/>
  <c r="VJ80" i="14"/>
  <c r="VK80" i="14"/>
  <c r="VL80" i="14"/>
  <c r="VM80" i="14"/>
  <c r="VN80" i="14"/>
  <c r="VO80" i="14"/>
  <c r="VP80" i="14"/>
  <c r="VQ80" i="14"/>
  <c r="VR80" i="14"/>
  <c r="VS80" i="14"/>
  <c r="VT80" i="14"/>
  <c r="VU80" i="14"/>
  <c r="VV80" i="14"/>
  <c r="VW80" i="14"/>
  <c r="VX80" i="14"/>
  <c r="VY80" i="14"/>
  <c r="VZ80" i="14"/>
  <c r="WA80" i="14"/>
  <c r="WB80" i="14"/>
  <c r="WC80" i="14"/>
  <c r="WD80" i="14"/>
  <c r="WE80" i="14"/>
  <c r="WF80" i="14"/>
  <c r="WG80" i="14"/>
  <c r="WH80" i="14"/>
  <c r="WI80" i="14"/>
  <c r="WJ80" i="14"/>
  <c r="WK80" i="14"/>
  <c r="WL80" i="14"/>
  <c r="WM80" i="14"/>
  <c r="WN80" i="14"/>
  <c r="WO80" i="14"/>
  <c r="WP80" i="14"/>
  <c r="WQ80" i="14"/>
  <c r="WR80" i="14"/>
  <c r="WS80" i="14"/>
  <c r="WT80" i="14"/>
  <c r="WU80" i="14"/>
  <c r="WV80" i="14"/>
  <c r="WW80" i="14"/>
  <c r="WX80" i="14"/>
  <c r="WY80" i="14"/>
  <c r="WZ80" i="14"/>
  <c r="XA80" i="14"/>
  <c r="XB80" i="14"/>
  <c r="XC80" i="14"/>
  <c r="XD80" i="14"/>
  <c r="XE80" i="14"/>
  <c r="XF80" i="14"/>
  <c r="XG80" i="14"/>
  <c r="XH80" i="14"/>
  <c r="XI80" i="14"/>
  <c r="XJ80" i="14"/>
  <c r="XK80" i="14"/>
  <c r="XL80" i="14"/>
  <c r="XM80" i="14"/>
  <c r="XN80" i="14"/>
  <c r="XO80" i="14"/>
  <c r="XP80" i="14"/>
  <c r="XQ80" i="14"/>
  <c r="XR80" i="14"/>
  <c r="XS80" i="14"/>
  <c r="XT80" i="14"/>
  <c r="XU80" i="14"/>
  <c r="XV80" i="14"/>
  <c r="XW80" i="14"/>
  <c r="XX80" i="14"/>
  <c r="XY80" i="14"/>
  <c r="XZ80" i="14"/>
  <c r="YA80" i="14"/>
  <c r="YB80" i="14"/>
  <c r="YC80" i="14"/>
  <c r="YD80" i="14"/>
  <c r="YE80" i="14"/>
  <c r="YF80" i="14"/>
  <c r="YG80" i="14"/>
  <c r="YH80" i="14"/>
  <c r="YI80" i="14"/>
  <c r="YJ80" i="14"/>
  <c r="YK80" i="14"/>
  <c r="YL80" i="14"/>
  <c r="YM80" i="14"/>
  <c r="YN80" i="14"/>
  <c r="YO80" i="14"/>
  <c r="YP80" i="14"/>
  <c r="YQ80" i="14"/>
  <c r="YR80" i="14"/>
  <c r="YS80" i="14"/>
  <c r="YT80" i="14"/>
  <c r="YU80" i="14"/>
  <c r="YV80" i="14"/>
  <c r="YW80" i="14"/>
  <c r="YX80" i="14"/>
  <c r="YY80" i="14"/>
  <c r="YZ80" i="14"/>
  <c r="ZA80" i="14"/>
  <c r="ZB80" i="14"/>
  <c r="ZC80" i="14"/>
  <c r="ZD80" i="14"/>
  <c r="ZE80" i="14"/>
  <c r="ZF80" i="14"/>
  <c r="ZG80" i="14"/>
  <c r="ZH80" i="14"/>
  <c r="ZI80" i="14"/>
  <c r="ZJ80" i="14"/>
  <c r="ZK80" i="14"/>
  <c r="ZL80" i="14"/>
  <c r="ZM80" i="14"/>
  <c r="ZN80" i="14"/>
  <c r="ZO80" i="14"/>
  <c r="ZP80" i="14"/>
  <c r="ZQ80" i="14"/>
  <c r="ZR80" i="14"/>
  <c r="ZS80" i="14"/>
  <c r="ZT80" i="14"/>
  <c r="ZU80" i="14"/>
  <c r="ZV80" i="14"/>
  <c r="ZW80" i="14"/>
  <c r="ZX80" i="14"/>
  <c r="ZY80" i="14"/>
  <c r="ZZ80" i="14"/>
  <c r="AAA80" i="14"/>
  <c r="AAB80" i="14"/>
  <c r="AAC80" i="14"/>
  <c r="AAD80" i="14"/>
  <c r="AAE80" i="14"/>
  <c r="AAF80" i="14"/>
  <c r="AAG80" i="14"/>
  <c r="AAH80" i="14"/>
  <c r="AAI80" i="14"/>
  <c r="AAJ80" i="14"/>
  <c r="AAK80" i="14"/>
  <c r="AAL80" i="14"/>
  <c r="AAM80" i="14"/>
  <c r="AAN80" i="14"/>
  <c r="AAO80" i="14"/>
  <c r="AAP80" i="14"/>
  <c r="AAQ80" i="14"/>
  <c r="AAR80" i="14"/>
  <c r="AAS80" i="14"/>
  <c r="AAT80" i="14"/>
  <c r="AAU80" i="14"/>
  <c r="AAV80" i="14"/>
  <c r="AAW80" i="14"/>
  <c r="AAX80" i="14"/>
  <c r="AAY80" i="14"/>
  <c r="AAZ80" i="14"/>
  <c r="ABA80" i="14"/>
  <c r="ABB80" i="14"/>
  <c r="ABC80" i="14"/>
  <c r="ABD80" i="14"/>
  <c r="ABE80" i="14"/>
  <c r="ABF80" i="14"/>
  <c r="ABG80" i="14"/>
  <c r="ABH80" i="14"/>
  <c r="ABI80" i="14"/>
  <c r="ABJ80" i="14"/>
  <c r="ABK80" i="14"/>
  <c r="ABL80" i="14"/>
  <c r="ABM80" i="14"/>
  <c r="ABN80" i="14"/>
  <c r="ABO80" i="14"/>
  <c r="ABP80" i="14"/>
  <c r="ABQ80" i="14"/>
  <c r="ABR80" i="14"/>
  <c r="ABS80" i="14"/>
  <c r="ABT80" i="14"/>
  <c r="ABU80" i="14"/>
  <c r="ABV80" i="14"/>
  <c r="ABW80" i="14"/>
  <c r="ABX80" i="14"/>
  <c r="ABY80" i="14"/>
  <c r="ABZ80" i="14"/>
  <c r="ACA80" i="14"/>
  <c r="ACB80" i="14"/>
  <c r="ACC80" i="14"/>
  <c r="ACD80" i="14"/>
  <c r="ACE80" i="14"/>
  <c r="ACF80" i="14"/>
  <c r="ACG80" i="14"/>
  <c r="ACH80" i="14"/>
  <c r="ACI80" i="14"/>
  <c r="ACJ80" i="14"/>
  <c r="ACK80" i="14"/>
  <c r="ACL80" i="14"/>
  <c r="ACM80" i="14"/>
  <c r="ACN80" i="14"/>
  <c r="ACO80" i="14"/>
  <c r="ACP80" i="14"/>
  <c r="ACQ80" i="14"/>
  <c r="ACR80" i="14"/>
  <c r="ACS80" i="14"/>
  <c r="ACT80" i="14"/>
  <c r="ACU80" i="14"/>
  <c r="ACV80" i="14"/>
  <c r="ACW80" i="14"/>
  <c r="ACX80" i="14"/>
  <c r="ACY80" i="14"/>
  <c r="ACZ80" i="14"/>
  <c r="ADA80" i="14"/>
  <c r="ADB80" i="14"/>
  <c r="ADC80" i="14"/>
  <c r="ADD80" i="14"/>
  <c r="ADE80" i="14"/>
  <c r="ADF80" i="14"/>
  <c r="ADG80" i="14"/>
  <c r="ADH80" i="14"/>
  <c r="ADI80" i="14"/>
  <c r="ADJ80" i="14"/>
  <c r="ADK80" i="14"/>
  <c r="ADL80" i="14"/>
  <c r="ADM80" i="14"/>
  <c r="ADN80" i="14"/>
  <c r="ADO80" i="14"/>
  <c r="ADP80" i="14"/>
  <c r="ADQ80" i="14"/>
  <c r="ADR80" i="14"/>
  <c r="ADS80" i="14"/>
  <c r="ADT80" i="14"/>
  <c r="ADU80" i="14"/>
  <c r="ADV80" i="14"/>
  <c r="ADW80" i="14"/>
  <c r="ADX80" i="14"/>
  <c r="ADY80" i="14"/>
  <c r="ADZ80" i="14"/>
  <c r="AEA80" i="14"/>
  <c r="AEB80" i="14"/>
  <c r="AEC80" i="14"/>
  <c r="AED80" i="14"/>
  <c r="AEE80" i="14"/>
  <c r="AEF80" i="14"/>
  <c r="AEG80" i="14"/>
  <c r="AEH80" i="14"/>
  <c r="AEI80" i="14"/>
  <c r="AEJ80" i="14"/>
  <c r="AEK80" i="14"/>
  <c r="AEL80" i="14"/>
  <c r="AEM80" i="14"/>
  <c r="AEN80" i="14"/>
  <c r="AEO80" i="14"/>
  <c r="AEP80" i="14"/>
  <c r="AEQ80" i="14"/>
  <c r="AER80" i="14"/>
  <c r="AES80" i="14"/>
  <c r="AET80" i="14"/>
  <c r="AEU80" i="14"/>
  <c r="AEV80" i="14"/>
  <c r="AEW80" i="14"/>
  <c r="AEX80" i="14"/>
  <c r="AEY80" i="14"/>
  <c r="AEZ80" i="14"/>
  <c r="AFA80" i="14"/>
  <c r="AFB80" i="14"/>
  <c r="AFC80" i="14"/>
  <c r="AFD80" i="14"/>
  <c r="AFE80" i="14"/>
  <c r="AFF80" i="14"/>
  <c r="AFG80" i="14"/>
  <c r="AFH80" i="14"/>
  <c r="AFI80" i="14"/>
  <c r="AFJ80" i="14"/>
  <c r="AFK80" i="14"/>
  <c r="AFL80" i="14"/>
  <c r="AFM80" i="14"/>
  <c r="AFN80" i="14"/>
  <c r="AFO80" i="14"/>
  <c r="AFP80" i="14"/>
  <c r="AFQ80" i="14"/>
  <c r="AFR80" i="14"/>
  <c r="AFS80" i="14"/>
  <c r="AFT80" i="14"/>
  <c r="AFU80" i="14"/>
  <c r="AFV80" i="14"/>
  <c r="AFW80" i="14"/>
  <c r="AFX80" i="14"/>
  <c r="AFY80" i="14"/>
  <c r="AFZ80" i="14"/>
  <c r="AGA80" i="14"/>
  <c r="AGB80" i="14"/>
  <c r="AGC80" i="14"/>
  <c r="AGD80" i="14"/>
  <c r="AGE80" i="14"/>
  <c r="AGF80" i="14"/>
  <c r="AGG80" i="14"/>
  <c r="AGH80" i="14"/>
  <c r="AGI80" i="14"/>
  <c r="AGJ80" i="14"/>
  <c r="AGK80" i="14"/>
  <c r="AGL80" i="14"/>
  <c r="AGM80" i="14"/>
  <c r="AGN80" i="14"/>
  <c r="AGO80" i="14"/>
  <c r="AGP80" i="14"/>
  <c r="AGQ80" i="14"/>
  <c r="AGR80" i="14"/>
  <c r="AGS80" i="14"/>
  <c r="AGT80" i="14"/>
  <c r="AGU80" i="14"/>
  <c r="AGV80" i="14"/>
  <c r="AGW80" i="14"/>
  <c r="AGX80" i="14"/>
  <c r="AGY80" i="14"/>
  <c r="AGZ80" i="14"/>
  <c r="AHA80" i="14"/>
  <c r="AHB80" i="14"/>
  <c r="AHC80" i="14"/>
  <c r="AHD80" i="14"/>
  <c r="AHE80" i="14"/>
  <c r="AHF80" i="14"/>
  <c r="AHG80" i="14"/>
  <c r="AHH80" i="14"/>
  <c r="AHI80" i="14"/>
  <c r="AHJ80" i="14"/>
  <c r="AHK80" i="14"/>
  <c r="AHL80" i="14"/>
  <c r="AHM80" i="14"/>
  <c r="AHN80" i="14"/>
  <c r="AHO80" i="14"/>
  <c r="AHP80" i="14"/>
  <c r="AHQ80" i="14"/>
  <c r="AHR80" i="14"/>
  <c r="AHS80" i="14"/>
  <c r="AHT80" i="14"/>
  <c r="AHU80" i="14"/>
  <c r="AHV80" i="14"/>
  <c r="AHW80" i="14"/>
  <c r="AHX80" i="14"/>
  <c r="AHY80" i="14"/>
  <c r="AHZ80" i="14"/>
  <c r="AIA80" i="14"/>
  <c r="AIB80" i="14"/>
  <c r="AIC80" i="14"/>
  <c r="AID80" i="14"/>
  <c r="AIE80" i="14"/>
  <c r="AIF80" i="14"/>
  <c r="AIG80" i="14"/>
  <c r="AIH80" i="14"/>
  <c r="AII80" i="14"/>
  <c r="AIJ80" i="14"/>
  <c r="AIK80" i="14"/>
  <c r="AIL80" i="14"/>
  <c r="AIM80" i="14"/>
  <c r="AIN80" i="14"/>
  <c r="AIO80" i="14"/>
  <c r="AIP80" i="14"/>
  <c r="AIQ80" i="14"/>
  <c r="AIR80" i="14"/>
  <c r="AIS80" i="14"/>
  <c r="AIT80" i="14"/>
  <c r="AIU80" i="14"/>
  <c r="AIV80" i="14"/>
  <c r="AIW80" i="14"/>
  <c r="AIX80" i="14"/>
  <c r="AIY80" i="14"/>
  <c r="AIZ80" i="14"/>
  <c r="AJA80" i="14"/>
  <c r="AJB80" i="14"/>
  <c r="AJC80" i="14"/>
  <c r="AJD80" i="14"/>
  <c r="AJE80" i="14"/>
  <c r="AJF80" i="14"/>
  <c r="AJG80" i="14"/>
  <c r="AJH80" i="14"/>
  <c r="AJI80" i="14"/>
  <c r="AJJ80" i="14"/>
  <c r="AJK80" i="14"/>
  <c r="AJL80" i="14"/>
  <c r="AJM80" i="14"/>
  <c r="AJN80" i="14"/>
  <c r="AJO80" i="14"/>
  <c r="AJP80" i="14"/>
  <c r="AJQ80" i="14"/>
  <c r="AJR80" i="14"/>
  <c r="AJS80" i="14"/>
  <c r="AJT80" i="14"/>
  <c r="AJU80" i="14"/>
  <c r="AJV80" i="14"/>
  <c r="AJW80" i="14"/>
  <c r="AJX80" i="14"/>
  <c r="AJY80" i="14"/>
  <c r="AJZ80" i="14"/>
  <c r="AKA80" i="14"/>
  <c r="AKB80" i="14"/>
  <c r="AKC80" i="14"/>
  <c r="AKD80" i="14"/>
  <c r="AKE80" i="14"/>
  <c r="AKF80" i="14"/>
  <c r="AKG80" i="14"/>
  <c r="AKH80" i="14"/>
  <c r="AKI80" i="14"/>
  <c r="AKJ80" i="14"/>
  <c r="AKK80" i="14"/>
  <c r="AKL80" i="14"/>
  <c r="AKM80" i="14"/>
  <c r="AKN80" i="14"/>
  <c r="AKO80" i="14"/>
  <c r="AKP80" i="14"/>
  <c r="AKQ80" i="14"/>
  <c r="AKR80" i="14"/>
  <c r="AKS80" i="14"/>
  <c r="AKT80" i="14"/>
  <c r="AKU80" i="14"/>
  <c r="AKV80" i="14"/>
  <c r="AKW80" i="14"/>
  <c r="AKX80" i="14"/>
  <c r="AKY80" i="14"/>
  <c r="AKZ80" i="14"/>
  <c r="ALA80" i="14"/>
  <c r="ALB80" i="14"/>
  <c r="ALC80" i="14"/>
  <c r="ALD80" i="14"/>
  <c r="ALE80" i="14"/>
  <c r="ALF80" i="14"/>
  <c r="ALG80" i="14"/>
  <c r="ALH80" i="14"/>
  <c r="ALI80" i="14"/>
  <c r="ALJ80" i="14"/>
  <c r="ALK80" i="14"/>
  <c r="ALL80" i="14"/>
  <c r="ALM80" i="14"/>
  <c r="ALN80" i="14"/>
  <c r="ALO80" i="14"/>
  <c r="ALP80" i="14"/>
  <c r="ALQ80" i="14"/>
  <c r="ALR80" i="14"/>
  <c r="ALS80" i="14"/>
  <c r="ALT80" i="14"/>
  <c r="ALU80" i="14"/>
  <c r="ALV80" i="14"/>
  <c r="ALW80" i="14"/>
  <c r="ALX80" i="14"/>
  <c r="ALY80" i="14"/>
  <c r="ALZ80" i="14"/>
  <c r="AMA80" i="14"/>
  <c r="AMB80" i="14"/>
  <c r="AMC80" i="14"/>
  <c r="AMD80" i="14"/>
  <c r="AME80" i="14"/>
  <c r="AMF80" i="14"/>
  <c r="AMG80" i="14"/>
  <c r="AMH80" i="14"/>
  <c r="AMI80" i="14"/>
  <c r="AMJ80" i="14"/>
  <c r="TE81" i="14"/>
  <c r="TF81" i="14"/>
  <c r="TG81" i="14"/>
  <c r="TH81" i="14"/>
  <c r="TI81" i="14"/>
  <c r="TJ81" i="14"/>
  <c r="TK81" i="14"/>
  <c r="TL81" i="14"/>
  <c r="TM81" i="14"/>
  <c r="TN81" i="14"/>
  <c r="TO81" i="14"/>
  <c r="TP81" i="14"/>
  <c r="TQ81" i="14"/>
  <c r="TR81" i="14"/>
  <c r="TS81" i="14"/>
  <c r="TT81" i="14"/>
  <c r="TU81" i="14"/>
  <c r="TV81" i="14"/>
  <c r="TW81" i="14"/>
  <c r="TX81" i="14"/>
  <c r="TY81" i="14"/>
  <c r="TZ81" i="14"/>
  <c r="UA81" i="14"/>
  <c r="UB81" i="14"/>
  <c r="UC81" i="14"/>
  <c r="UD81" i="14"/>
  <c r="UE81" i="14"/>
  <c r="UF81" i="14"/>
  <c r="UG81" i="14"/>
  <c r="UH81" i="14"/>
  <c r="UI81" i="14"/>
  <c r="UJ81" i="14"/>
  <c r="UK81" i="14"/>
  <c r="UL81" i="14"/>
  <c r="UM81" i="14"/>
  <c r="UN81" i="14"/>
  <c r="UO81" i="14"/>
  <c r="UP81" i="14"/>
  <c r="UQ81" i="14"/>
  <c r="UR81" i="14"/>
  <c r="US81" i="14"/>
  <c r="UT81" i="14"/>
  <c r="UU81" i="14"/>
  <c r="UV81" i="14"/>
  <c r="UW81" i="14"/>
  <c r="UX81" i="14"/>
  <c r="UY81" i="14"/>
  <c r="UZ81" i="14"/>
  <c r="VA81" i="14"/>
  <c r="VB81" i="14"/>
  <c r="VC81" i="14"/>
  <c r="VD81" i="14"/>
  <c r="VE81" i="14"/>
  <c r="VF81" i="14"/>
  <c r="VG81" i="14"/>
  <c r="VH81" i="14"/>
  <c r="VI81" i="14"/>
  <c r="VJ81" i="14"/>
  <c r="VK81" i="14"/>
  <c r="VL81" i="14"/>
  <c r="VM81" i="14"/>
  <c r="VN81" i="14"/>
  <c r="VO81" i="14"/>
  <c r="VP81" i="14"/>
  <c r="VQ81" i="14"/>
  <c r="VR81" i="14"/>
  <c r="VS81" i="14"/>
  <c r="VT81" i="14"/>
  <c r="VU81" i="14"/>
  <c r="VV81" i="14"/>
  <c r="VW81" i="14"/>
  <c r="VX81" i="14"/>
  <c r="VY81" i="14"/>
  <c r="VZ81" i="14"/>
  <c r="WA81" i="14"/>
  <c r="WB81" i="14"/>
  <c r="WC81" i="14"/>
  <c r="WD81" i="14"/>
  <c r="WE81" i="14"/>
  <c r="WF81" i="14"/>
  <c r="WG81" i="14"/>
  <c r="WH81" i="14"/>
  <c r="WI81" i="14"/>
  <c r="WJ81" i="14"/>
  <c r="WK81" i="14"/>
  <c r="WL81" i="14"/>
  <c r="WM81" i="14"/>
  <c r="WN81" i="14"/>
  <c r="WO81" i="14"/>
  <c r="WP81" i="14"/>
  <c r="WQ81" i="14"/>
  <c r="WR81" i="14"/>
  <c r="WS81" i="14"/>
  <c r="WT81" i="14"/>
  <c r="WU81" i="14"/>
  <c r="WV81" i="14"/>
  <c r="WW81" i="14"/>
  <c r="WX81" i="14"/>
  <c r="WY81" i="14"/>
  <c r="WZ81" i="14"/>
  <c r="XA81" i="14"/>
  <c r="XB81" i="14"/>
  <c r="XC81" i="14"/>
  <c r="XD81" i="14"/>
  <c r="XE81" i="14"/>
  <c r="XF81" i="14"/>
  <c r="XG81" i="14"/>
  <c r="XH81" i="14"/>
  <c r="XI81" i="14"/>
  <c r="XJ81" i="14"/>
  <c r="XK81" i="14"/>
  <c r="XL81" i="14"/>
  <c r="XM81" i="14"/>
  <c r="XN81" i="14"/>
  <c r="XO81" i="14"/>
  <c r="XP81" i="14"/>
  <c r="XQ81" i="14"/>
  <c r="XR81" i="14"/>
  <c r="XS81" i="14"/>
  <c r="XT81" i="14"/>
  <c r="XU81" i="14"/>
  <c r="XV81" i="14"/>
  <c r="XW81" i="14"/>
  <c r="XX81" i="14"/>
  <c r="XY81" i="14"/>
  <c r="XZ81" i="14"/>
  <c r="YA81" i="14"/>
  <c r="YB81" i="14"/>
  <c r="YC81" i="14"/>
  <c r="YD81" i="14"/>
  <c r="YE81" i="14"/>
  <c r="YF81" i="14"/>
  <c r="YG81" i="14"/>
  <c r="YH81" i="14"/>
  <c r="YI81" i="14"/>
  <c r="YJ81" i="14"/>
  <c r="YK81" i="14"/>
  <c r="YL81" i="14"/>
  <c r="YM81" i="14"/>
  <c r="YN81" i="14"/>
  <c r="YO81" i="14"/>
  <c r="YP81" i="14"/>
  <c r="YQ81" i="14"/>
  <c r="YR81" i="14"/>
  <c r="YS81" i="14"/>
  <c r="YT81" i="14"/>
  <c r="YU81" i="14"/>
  <c r="YV81" i="14"/>
  <c r="YW81" i="14"/>
  <c r="YX81" i="14"/>
  <c r="YY81" i="14"/>
  <c r="YZ81" i="14"/>
  <c r="ZA81" i="14"/>
  <c r="ZB81" i="14"/>
  <c r="ZC81" i="14"/>
  <c r="ZD81" i="14"/>
  <c r="ZE81" i="14"/>
  <c r="ZF81" i="14"/>
  <c r="ZG81" i="14"/>
  <c r="ZH81" i="14"/>
  <c r="ZI81" i="14"/>
  <c r="ZJ81" i="14"/>
  <c r="ZK81" i="14"/>
  <c r="ZL81" i="14"/>
  <c r="ZM81" i="14"/>
  <c r="ZN81" i="14"/>
  <c r="ZO81" i="14"/>
  <c r="ZP81" i="14"/>
  <c r="ZQ81" i="14"/>
  <c r="ZR81" i="14"/>
  <c r="ZS81" i="14"/>
  <c r="ZT81" i="14"/>
  <c r="ZU81" i="14"/>
  <c r="ZV81" i="14"/>
  <c r="ZW81" i="14"/>
  <c r="ZX81" i="14"/>
  <c r="ZY81" i="14"/>
  <c r="ZZ81" i="14"/>
  <c r="AAA81" i="14"/>
  <c r="AAB81" i="14"/>
  <c r="AAC81" i="14"/>
  <c r="AAD81" i="14"/>
  <c r="AAE81" i="14"/>
  <c r="AAF81" i="14"/>
  <c r="AAG81" i="14"/>
  <c r="AAH81" i="14"/>
  <c r="AAI81" i="14"/>
  <c r="AAJ81" i="14"/>
  <c r="AAK81" i="14"/>
  <c r="AAL81" i="14"/>
  <c r="AAM81" i="14"/>
  <c r="AAN81" i="14"/>
  <c r="AAO81" i="14"/>
  <c r="AAP81" i="14"/>
  <c r="AAQ81" i="14"/>
  <c r="AAR81" i="14"/>
  <c r="AAS81" i="14"/>
  <c r="AAT81" i="14"/>
  <c r="AAU81" i="14"/>
  <c r="AAV81" i="14"/>
  <c r="AAW81" i="14"/>
  <c r="AAX81" i="14"/>
  <c r="AAY81" i="14"/>
  <c r="AAZ81" i="14"/>
  <c r="ABA81" i="14"/>
  <c r="ABB81" i="14"/>
  <c r="ABC81" i="14"/>
  <c r="ABD81" i="14"/>
  <c r="ABE81" i="14"/>
  <c r="ABF81" i="14"/>
  <c r="ABG81" i="14"/>
  <c r="ABH81" i="14"/>
  <c r="ABI81" i="14"/>
  <c r="ABJ81" i="14"/>
  <c r="ABK81" i="14"/>
  <c r="ABL81" i="14"/>
  <c r="ABM81" i="14"/>
  <c r="ABN81" i="14"/>
  <c r="ABO81" i="14"/>
  <c r="ABP81" i="14"/>
  <c r="ABQ81" i="14"/>
  <c r="ABR81" i="14"/>
  <c r="ABS81" i="14"/>
  <c r="ABT81" i="14"/>
  <c r="ABU81" i="14"/>
  <c r="ABV81" i="14"/>
  <c r="ABW81" i="14"/>
  <c r="ABX81" i="14"/>
  <c r="ABY81" i="14"/>
  <c r="ABZ81" i="14"/>
  <c r="ACA81" i="14"/>
  <c r="ACB81" i="14"/>
  <c r="ACC81" i="14"/>
  <c r="ACD81" i="14"/>
  <c r="ACE81" i="14"/>
  <c r="ACF81" i="14"/>
  <c r="ACG81" i="14"/>
  <c r="ACH81" i="14"/>
  <c r="ACI81" i="14"/>
  <c r="ACJ81" i="14"/>
  <c r="ACK81" i="14"/>
  <c r="ACL81" i="14"/>
  <c r="ACM81" i="14"/>
  <c r="ACN81" i="14"/>
  <c r="ACO81" i="14"/>
  <c r="ACP81" i="14"/>
  <c r="ACQ81" i="14"/>
  <c r="ACR81" i="14"/>
  <c r="ACS81" i="14"/>
  <c r="ACT81" i="14"/>
  <c r="ACU81" i="14"/>
  <c r="ACV81" i="14"/>
  <c r="ACW81" i="14"/>
  <c r="ACX81" i="14"/>
  <c r="ACY81" i="14"/>
  <c r="ACZ81" i="14"/>
  <c r="ADA81" i="14"/>
  <c r="ADB81" i="14"/>
  <c r="ADC81" i="14"/>
  <c r="ADD81" i="14"/>
  <c r="ADE81" i="14"/>
  <c r="ADF81" i="14"/>
  <c r="ADG81" i="14"/>
  <c r="ADH81" i="14"/>
  <c r="ADI81" i="14"/>
  <c r="ADJ81" i="14"/>
  <c r="ADK81" i="14"/>
  <c r="ADL81" i="14"/>
  <c r="ADM81" i="14"/>
  <c r="ADN81" i="14"/>
  <c r="ADO81" i="14"/>
  <c r="ADP81" i="14"/>
  <c r="ADQ81" i="14"/>
  <c r="ADR81" i="14"/>
  <c r="ADS81" i="14"/>
  <c r="ADT81" i="14"/>
  <c r="ADU81" i="14"/>
  <c r="ADV81" i="14"/>
  <c r="ADW81" i="14"/>
  <c r="ADX81" i="14"/>
  <c r="ADY81" i="14"/>
  <c r="ADZ81" i="14"/>
  <c r="AEA81" i="14"/>
  <c r="AEB81" i="14"/>
  <c r="AEC81" i="14"/>
  <c r="AED81" i="14"/>
  <c r="AEE81" i="14"/>
  <c r="AEF81" i="14"/>
  <c r="AEG81" i="14"/>
  <c r="AEH81" i="14"/>
  <c r="AEI81" i="14"/>
  <c r="AEJ81" i="14"/>
  <c r="AEK81" i="14"/>
  <c r="AEL81" i="14"/>
  <c r="AEM81" i="14"/>
  <c r="AEN81" i="14"/>
  <c r="AEO81" i="14"/>
  <c r="AEP81" i="14"/>
  <c r="AEQ81" i="14"/>
  <c r="AER81" i="14"/>
  <c r="AES81" i="14"/>
  <c r="AET81" i="14"/>
  <c r="AEU81" i="14"/>
  <c r="AEV81" i="14"/>
  <c r="AEW81" i="14"/>
  <c r="AEX81" i="14"/>
  <c r="AEY81" i="14"/>
  <c r="AEZ81" i="14"/>
  <c r="AFA81" i="14"/>
  <c r="AFB81" i="14"/>
  <c r="AFC81" i="14"/>
  <c r="AFD81" i="14"/>
  <c r="AFE81" i="14"/>
  <c r="AFF81" i="14"/>
  <c r="AFG81" i="14"/>
  <c r="AFH81" i="14"/>
  <c r="AFI81" i="14"/>
  <c r="AFJ81" i="14"/>
  <c r="AFK81" i="14"/>
  <c r="AFL81" i="14"/>
  <c r="AFM81" i="14"/>
  <c r="AFN81" i="14"/>
  <c r="AFO81" i="14"/>
  <c r="AFP81" i="14"/>
  <c r="AFQ81" i="14"/>
  <c r="AFR81" i="14"/>
  <c r="AFS81" i="14"/>
  <c r="AFT81" i="14"/>
  <c r="AFU81" i="14"/>
  <c r="AFV81" i="14"/>
  <c r="AFW81" i="14"/>
  <c r="AFX81" i="14"/>
  <c r="AFY81" i="14"/>
  <c r="AFZ81" i="14"/>
  <c r="AGA81" i="14"/>
  <c r="AGB81" i="14"/>
  <c r="AGC81" i="14"/>
  <c r="AGD81" i="14"/>
  <c r="AGE81" i="14"/>
  <c r="AGF81" i="14"/>
  <c r="AGG81" i="14"/>
  <c r="AGH81" i="14"/>
  <c r="AGI81" i="14"/>
  <c r="AGJ81" i="14"/>
  <c r="AGK81" i="14"/>
  <c r="AGL81" i="14"/>
  <c r="AGM81" i="14"/>
  <c r="AGN81" i="14"/>
  <c r="AGO81" i="14"/>
  <c r="AGP81" i="14"/>
  <c r="AGQ81" i="14"/>
  <c r="AGR81" i="14"/>
  <c r="AGS81" i="14"/>
  <c r="AGT81" i="14"/>
  <c r="AGU81" i="14"/>
  <c r="AGV81" i="14"/>
  <c r="AGW81" i="14"/>
  <c r="AGX81" i="14"/>
  <c r="AGY81" i="14"/>
  <c r="AGZ81" i="14"/>
  <c r="AHA81" i="14"/>
  <c r="AHB81" i="14"/>
  <c r="AHC81" i="14"/>
  <c r="AHD81" i="14"/>
  <c r="AHE81" i="14"/>
  <c r="AHF81" i="14"/>
  <c r="AHG81" i="14"/>
  <c r="AHH81" i="14"/>
  <c r="AHI81" i="14"/>
  <c r="AHJ81" i="14"/>
  <c r="AHK81" i="14"/>
  <c r="AHL81" i="14"/>
  <c r="AHM81" i="14"/>
  <c r="AHN81" i="14"/>
  <c r="AHO81" i="14"/>
  <c r="AHP81" i="14"/>
  <c r="AHQ81" i="14"/>
  <c r="AHR81" i="14"/>
  <c r="AHS81" i="14"/>
  <c r="AHT81" i="14"/>
  <c r="AHU81" i="14"/>
  <c r="AHV81" i="14"/>
  <c r="AHW81" i="14"/>
  <c r="AHX81" i="14"/>
  <c r="AHY81" i="14"/>
  <c r="AHZ81" i="14"/>
  <c r="AIA81" i="14"/>
  <c r="AIB81" i="14"/>
  <c r="AIC81" i="14"/>
  <c r="AID81" i="14"/>
  <c r="AIE81" i="14"/>
  <c r="AIF81" i="14"/>
  <c r="AIG81" i="14"/>
  <c r="AIH81" i="14"/>
  <c r="AII81" i="14"/>
  <c r="AIJ81" i="14"/>
  <c r="AIK81" i="14"/>
  <c r="AIL81" i="14"/>
  <c r="AIM81" i="14"/>
  <c r="AIN81" i="14"/>
  <c r="AIO81" i="14"/>
  <c r="AIP81" i="14"/>
  <c r="AIQ81" i="14"/>
  <c r="AIR81" i="14"/>
  <c r="AIS81" i="14"/>
  <c r="AIT81" i="14"/>
  <c r="AIU81" i="14"/>
  <c r="AIV81" i="14"/>
  <c r="AIW81" i="14"/>
  <c r="AIX81" i="14"/>
  <c r="AIY81" i="14"/>
  <c r="AIZ81" i="14"/>
  <c r="AJA81" i="14"/>
  <c r="AJB81" i="14"/>
  <c r="AJC81" i="14"/>
  <c r="AJD81" i="14"/>
  <c r="AJE81" i="14"/>
  <c r="AJF81" i="14"/>
  <c r="AJG81" i="14"/>
  <c r="AJH81" i="14"/>
  <c r="AJI81" i="14"/>
  <c r="AJJ81" i="14"/>
  <c r="AJK81" i="14"/>
  <c r="AJL81" i="14"/>
  <c r="AJM81" i="14"/>
  <c r="AJN81" i="14"/>
  <c r="AJO81" i="14"/>
  <c r="AJP81" i="14"/>
  <c r="AJQ81" i="14"/>
  <c r="AJR81" i="14"/>
  <c r="AJS81" i="14"/>
  <c r="AJT81" i="14"/>
  <c r="AJU81" i="14"/>
  <c r="AJV81" i="14"/>
  <c r="AJW81" i="14"/>
  <c r="AJX81" i="14"/>
  <c r="AJY81" i="14"/>
  <c r="AJZ81" i="14"/>
  <c r="AKA81" i="14"/>
  <c r="AKB81" i="14"/>
  <c r="AKC81" i="14"/>
  <c r="AKD81" i="14"/>
  <c r="AKE81" i="14"/>
  <c r="AKF81" i="14"/>
  <c r="AKG81" i="14"/>
  <c r="AKH81" i="14"/>
  <c r="AKI81" i="14"/>
  <c r="AKJ81" i="14"/>
  <c r="AKK81" i="14"/>
  <c r="AKL81" i="14"/>
  <c r="AKM81" i="14"/>
  <c r="AKN81" i="14"/>
  <c r="AKO81" i="14"/>
  <c r="AKP81" i="14"/>
  <c r="AKQ81" i="14"/>
  <c r="AKR81" i="14"/>
  <c r="AKS81" i="14"/>
  <c r="AKT81" i="14"/>
  <c r="AKU81" i="14"/>
  <c r="AKV81" i="14"/>
  <c r="AKW81" i="14"/>
  <c r="AKX81" i="14"/>
  <c r="AKY81" i="14"/>
  <c r="AKZ81" i="14"/>
  <c r="ALA81" i="14"/>
  <c r="ALB81" i="14"/>
  <c r="ALC81" i="14"/>
  <c r="ALD81" i="14"/>
  <c r="ALE81" i="14"/>
  <c r="ALF81" i="14"/>
  <c r="ALG81" i="14"/>
  <c r="ALH81" i="14"/>
  <c r="ALI81" i="14"/>
  <c r="ALJ81" i="14"/>
  <c r="ALK81" i="14"/>
  <c r="ALL81" i="14"/>
  <c r="ALM81" i="14"/>
  <c r="ALN81" i="14"/>
  <c r="ALO81" i="14"/>
  <c r="ALP81" i="14"/>
  <c r="ALQ81" i="14"/>
  <c r="ALR81" i="14"/>
  <c r="ALS81" i="14"/>
  <c r="ALT81" i="14"/>
  <c r="ALU81" i="14"/>
  <c r="ALV81" i="14"/>
  <c r="ALW81" i="14"/>
  <c r="ALX81" i="14"/>
  <c r="ALY81" i="14"/>
  <c r="ALZ81" i="14"/>
  <c r="AMA81" i="14"/>
  <c r="AMB81" i="14"/>
  <c r="AMC81" i="14"/>
  <c r="AMD81" i="14"/>
  <c r="AME81" i="14"/>
  <c r="AMF81" i="14"/>
  <c r="AMG81" i="14"/>
  <c r="AMH81" i="14"/>
  <c r="AMI81" i="14"/>
  <c r="AMJ81" i="14"/>
  <c r="TE82" i="14"/>
  <c r="TF82" i="14"/>
  <c r="TG82" i="14"/>
  <c r="TH82" i="14"/>
  <c r="TI82" i="14"/>
  <c r="TJ82" i="14"/>
  <c r="TK82" i="14"/>
  <c r="TL82" i="14"/>
  <c r="TM82" i="14"/>
  <c r="TN82" i="14"/>
  <c r="TO82" i="14"/>
  <c r="TP82" i="14"/>
  <c r="TQ82" i="14"/>
  <c r="TR82" i="14"/>
  <c r="TS82" i="14"/>
  <c r="TT82" i="14"/>
  <c r="TU82" i="14"/>
  <c r="TV82" i="14"/>
  <c r="TW82" i="14"/>
  <c r="TX82" i="14"/>
  <c r="TY82" i="14"/>
  <c r="TZ82" i="14"/>
  <c r="UA82" i="14"/>
  <c r="UB82" i="14"/>
  <c r="UC82" i="14"/>
  <c r="UD82" i="14"/>
  <c r="UE82" i="14"/>
  <c r="UF82" i="14"/>
  <c r="UG82" i="14"/>
  <c r="UH82" i="14"/>
  <c r="UI82" i="14"/>
  <c r="UJ82" i="14"/>
  <c r="UK82" i="14"/>
  <c r="UL82" i="14"/>
  <c r="UM82" i="14"/>
  <c r="UN82" i="14"/>
  <c r="UO82" i="14"/>
  <c r="UP82" i="14"/>
  <c r="UQ82" i="14"/>
  <c r="UR82" i="14"/>
  <c r="US82" i="14"/>
  <c r="UT82" i="14"/>
  <c r="UU82" i="14"/>
  <c r="UV82" i="14"/>
  <c r="UW82" i="14"/>
  <c r="UX82" i="14"/>
  <c r="UY82" i="14"/>
  <c r="UZ82" i="14"/>
  <c r="VA82" i="14"/>
  <c r="VB82" i="14"/>
  <c r="VC82" i="14"/>
  <c r="VD82" i="14"/>
  <c r="VE82" i="14"/>
  <c r="VF82" i="14"/>
  <c r="VG82" i="14"/>
  <c r="VH82" i="14"/>
  <c r="VI82" i="14"/>
  <c r="VJ82" i="14"/>
  <c r="VK82" i="14"/>
  <c r="VL82" i="14"/>
  <c r="VM82" i="14"/>
  <c r="VN82" i="14"/>
  <c r="VO82" i="14"/>
  <c r="VP82" i="14"/>
  <c r="VQ82" i="14"/>
  <c r="VR82" i="14"/>
  <c r="VS82" i="14"/>
  <c r="VT82" i="14"/>
  <c r="VU82" i="14"/>
  <c r="VV82" i="14"/>
  <c r="VW82" i="14"/>
  <c r="VX82" i="14"/>
  <c r="VY82" i="14"/>
  <c r="VZ82" i="14"/>
  <c r="WA82" i="14"/>
  <c r="WB82" i="14"/>
  <c r="WC82" i="14"/>
  <c r="WD82" i="14"/>
  <c r="WE82" i="14"/>
  <c r="WF82" i="14"/>
  <c r="WG82" i="14"/>
  <c r="WH82" i="14"/>
  <c r="WI82" i="14"/>
  <c r="WJ82" i="14"/>
  <c r="WK82" i="14"/>
  <c r="WL82" i="14"/>
  <c r="WM82" i="14"/>
  <c r="WN82" i="14"/>
  <c r="WO82" i="14"/>
  <c r="WP82" i="14"/>
  <c r="WQ82" i="14"/>
  <c r="WR82" i="14"/>
  <c r="WS82" i="14"/>
  <c r="WT82" i="14"/>
  <c r="WU82" i="14"/>
  <c r="WV82" i="14"/>
  <c r="WW82" i="14"/>
  <c r="WX82" i="14"/>
  <c r="WY82" i="14"/>
  <c r="WZ82" i="14"/>
  <c r="XA82" i="14"/>
  <c r="XB82" i="14"/>
  <c r="XC82" i="14"/>
  <c r="XD82" i="14"/>
  <c r="XE82" i="14"/>
  <c r="XF82" i="14"/>
  <c r="XG82" i="14"/>
  <c r="XH82" i="14"/>
  <c r="XI82" i="14"/>
  <c r="XJ82" i="14"/>
  <c r="XK82" i="14"/>
  <c r="XL82" i="14"/>
  <c r="XM82" i="14"/>
  <c r="XN82" i="14"/>
  <c r="XO82" i="14"/>
  <c r="XP82" i="14"/>
  <c r="XQ82" i="14"/>
  <c r="XR82" i="14"/>
  <c r="XS82" i="14"/>
  <c r="XT82" i="14"/>
  <c r="XU82" i="14"/>
  <c r="XV82" i="14"/>
  <c r="XW82" i="14"/>
  <c r="XX82" i="14"/>
  <c r="XY82" i="14"/>
  <c r="XZ82" i="14"/>
  <c r="YA82" i="14"/>
  <c r="YB82" i="14"/>
  <c r="YC82" i="14"/>
  <c r="YD82" i="14"/>
  <c r="YE82" i="14"/>
  <c r="YF82" i="14"/>
  <c r="YG82" i="14"/>
  <c r="YH82" i="14"/>
  <c r="YI82" i="14"/>
  <c r="YJ82" i="14"/>
  <c r="YK82" i="14"/>
  <c r="YL82" i="14"/>
  <c r="YM82" i="14"/>
  <c r="YN82" i="14"/>
  <c r="YO82" i="14"/>
  <c r="YP82" i="14"/>
  <c r="YQ82" i="14"/>
  <c r="YR82" i="14"/>
  <c r="YS82" i="14"/>
  <c r="YT82" i="14"/>
  <c r="YU82" i="14"/>
  <c r="YV82" i="14"/>
  <c r="YW82" i="14"/>
  <c r="YX82" i="14"/>
  <c r="YY82" i="14"/>
  <c r="YZ82" i="14"/>
  <c r="ZA82" i="14"/>
  <c r="ZB82" i="14"/>
  <c r="ZC82" i="14"/>
  <c r="ZD82" i="14"/>
  <c r="ZE82" i="14"/>
  <c r="ZF82" i="14"/>
  <c r="ZG82" i="14"/>
  <c r="ZH82" i="14"/>
  <c r="ZI82" i="14"/>
  <c r="ZJ82" i="14"/>
  <c r="ZK82" i="14"/>
  <c r="ZL82" i="14"/>
  <c r="ZM82" i="14"/>
  <c r="ZN82" i="14"/>
  <c r="ZO82" i="14"/>
  <c r="ZP82" i="14"/>
  <c r="ZQ82" i="14"/>
  <c r="ZR82" i="14"/>
  <c r="ZS82" i="14"/>
  <c r="ZT82" i="14"/>
  <c r="ZU82" i="14"/>
  <c r="ZV82" i="14"/>
  <c r="ZW82" i="14"/>
  <c r="ZX82" i="14"/>
  <c r="ZY82" i="14"/>
  <c r="ZZ82" i="14"/>
  <c r="AAA82" i="14"/>
  <c r="AAB82" i="14"/>
  <c r="AAC82" i="14"/>
  <c r="AAD82" i="14"/>
  <c r="AAE82" i="14"/>
  <c r="AAF82" i="14"/>
  <c r="AAG82" i="14"/>
  <c r="AAH82" i="14"/>
  <c r="AAI82" i="14"/>
  <c r="AAJ82" i="14"/>
  <c r="AAK82" i="14"/>
  <c r="AAL82" i="14"/>
  <c r="AAM82" i="14"/>
  <c r="AAN82" i="14"/>
  <c r="AAO82" i="14"/>
  <c r="AAP82" i="14"/>
  <c r="AAQ82" i="14"/>
  <c r="AAR82" i="14"/>
  <c r="AAS82" i="14"/>
  <c r="AAT82" i="14"/>
  <c r="AAU82" i="14"/>
  <c r="AAV82" i="14"/>
  <c r="AAW82" i="14"/>
  <c r="AAX82" i="14"/>
  <c r="AAY82" i="14"/>
  <c r="AAZ82" i="14"/>
  <c r="ABA82" i="14"/>
  <c r="ABB82" i="14"/>
  <c r="ABC82" i="14"/>
  <c r="ABD82" i="14"/>
  <c r="ABE82" i="14"/>
  <c r="ABF82" i="14"/>
  <c r="ABG82" i="14"/>
  <c r="ABH82" i="14"/>
  <c r="ABI82" i="14"/>
  <c r="ABJ82" i="14"/>
  <c r="ABK82" i="14"/>
  <c r="ABL82" i="14"/>
  <c r="ABM82" i="14"/>
  <c r="ABN82" i="14"/>
  <c r="ABO82" i="14"/>
  <c r="ABP82" i="14"/>
  <c r="ABQ82" i="14"/>
  <c r="ABR82" i="14"/>
  <c r="ABS82" i="14"/>
  <c r="ABT82" i="14"/>
  <c r="ABU82" i="14"/>
  <c r="ABV82" i="14"/>
  <c r="ABW82" i="14"/>
  <c r="ABX82" i="14"/>
  <c r="ABY82" i="14"/>
  <c r="ABZ82" i="14"/>
  <c r="ACA82" i="14"/>
  <c r="ACB82" i="14"/>
  <c r="ACC82" i="14"/>
  <c r="ACD82" i="14"/>
  <c r="ACE82" i="14"/>
  <c r="ACF82" i="14"/>
  <c r="ACG82" i="14"/>
  <c r="ACH82" i="14"/>
  <c r="ACI82" i="14"/>
  <c r="ACJ82" i="14"/>
  <c r="ACK82" i="14"/>
  <c r="ACL82" i="14"/>
  <c r="ACM82" i="14"/>
  <c r="ACN82" i="14"/>
  <c r="ACO82" i="14"/>
  <c r="ACP82" i="14"/>
  <c r="ACQ82" i="14"/>
  <c r="ACR82" i="14"/>
  <c r="ACS82" i="14"/>
  <c r="ACT82" i="14"/>
  <c r="ACU82" i="14"/>
  <c r="ACV82" i="14"/>
  <c r="ACW82" i="14"/>
  <c r="ACX82" i="14"/>
  <c r="ACY82" i="14"/>
  <c r="ACZ82" i="14"/>
  <c r="ADA82" i="14"/>
  <c r="ADB82" i="14"/>
  <c r="ADC82" i="14"/>
  <c r="ADD82" i="14"/>
  <c r="ADE82" i="14"/>
  <c r="ADF82" i="14"/>
  <c r="ADG82" i="14"/>
  <c r="ADH82" i="14"/>
  <c r="ADI82" i="14"/>
  <c r="ADJ82" i="14"/>
  <c r="ADK82" i="14"/>
  <c r="ADL82" i="14"/>
  <c r="ADM82" i="14"/>
  <c r="ADN82" i="14"/>
  <c r="ADO82" i="14"/>
  <c r="ADP82" i="14"/>
  <c r="ADQ82" i="14"/>
  <c r="ADR82" i="14"/>
  <c r="ADS82" i="14"/>
  <c r="ADT82" i="14"/>
  <c r="ADU82" i="14"/>
  <c r="ADV82" i="14"/>
  <c r="ADW82" i="14"/>
  <c r="ADX82" i="14"/>
  <c r="ADY82" i="14"/>
  <c r="ADZ82" i="14"/>
  <c r="AEA82" i="14"/>
  <c r="AEB82" i="14"/>
  <c r="AEC82" i="14"/>
  <c r="AED82" i="14"/>
  <c r="AEE82" i="14"/>
  <c r="AEF82" i="14"/>
  <c r="AEG82" i="14"/>
  <c r="AEH82" i="14"/>
  <c r="AEI82" i="14"/>
  <c r="AEJ82" i="14"/>
  <c r="AEK82" i="14"/>
  <c r="AEL82" i="14"/>
  <c r="AEM82" i="14"/>
  <c r="AEN82" i="14"/>
  <c r="AEO82" i="14"/>
  <c r="AEP82" i="14"/>
  <c r="AEQ82" i="14"/>
  <c r="AER82" i="14"/>
  <c r="AES82" i="14"/>
  <c r="AET82" i="14"/>
  <c r="AEU82" i="14"/>
  <c r="AEV82" i="14"/>
  <c r="AEW82" i="14"/>
  <c r="AEX82" i="14"/>
  <c r="AEY82" i="14"/>
  <c r="AEZ82" i="14"/>
  <c r="AFA82" i="14"/>
  <c r="AFB82" i="14"/>
  <c r="AFC82" i="14"/>
  <c r="AFD82" i="14"/>
  <c r="AFE82" i="14"/>
  <c r="AFF82" i="14"/>
  <c r="AFG82" i="14"/>
  <c r="AFH82" i="14"/>
  <c r="AFI82" i="14"/>
  <c r="AFJ82" i="14"/>
  <c r="AFK82" i="14"/>
  <c r="AFL82" i="14"/>
  <c r="AFM82" i="14"/>
  <c r="AFN82" i="14"/>
  <c r="AFO82" i="14"/>
  <c r="AFP82" i="14"/>
  <c r="AFQ82" i="14"/>
  <c r="AFR82" i="14"/>
  <c r="AFS82" i="14"/>
  <c r="AFT82" i="14"/>
  <c r="AFU82" i="14"/>
  <c r="AFV82" i="14"/>
  <c r="AFW82" i="14"/>
  <c r="AFX82" i="14"/>
  <c r="AFY82" i="14"/>
  <c r="AFZ82" i="14"/>
  <c r="AGA82" i="14"/>
  <c r="AGB82" i="14"/>
  <c r="AGC82" i="14"/>
  <c r="AGD82" i="14"/>
  <c r="AGE82" i="14"/>
  <c r="AGF82" i="14"/>
  <c r="AGG82" i="14"/>
  <c r="AGH82" i="14"/>
  <c r="AGI82" i="14"/>
  <c r="AGJ82" i="14"/>
  <c r="AGK82" i="14"/>
  <c r="AGL82" i="14"/>
  <c r="AGM82" i="14"/>
  <c r="AGN82" i="14"/>
  <c r="AGO82" i="14"/>
  <c r="AGP82" i="14"/>
  <c r="AGQ82" i="14"/>
  <c r="AGR82" i="14"/>
  <c r="AGS82" i="14"/>
  <c r="AGT82" i="14"/>
  <c r="AGU82" i="14"/>
  <c r="AGV82" i="14"/>
  <c r="AGW82" i="14"/>
  <c r="AGX82" i="14"/>
  <c r="AGY82" i="14"/>
  <c r="AGZ82" i="14"/>
  <c r="AHA82" i="14"/>
  <c r="AHB82" i="14"/>
  <c r="AHC82" i="14"/>
  <c r="AHD82" i="14"/>
  <c r="AHE82" i="14"/>
  <c r="AHF82" i="14"/>
  <c r="AHG82" i="14"/>
  <c r="AHH82" i="14"/>
  <c r="AHI82" i="14"/>
  <c r="AHJ82" i="14"/>
  <c r="AHK82" i="14"/>
  <c r="AHL82" i="14"/>
  <c r="AHM82" i="14"/>
  <c r="AHN82" i="14"/>
  <c r="AHO82" i="14"/>
  <c r="AHP82" i="14"/>
  <c r="AHQ82" i="14"/>
  <c r="AHR82" i="14"/>
  <c r="AHS82" i="14"/>
  <c r="AHT82" i="14"/>
  <c r="AHU82" i="14"/>
  <c r="AHV82" i="14"/>
  <c r="AHW82" i="14"/>
  <c r="AHX82" i="14"/>
  <c r="AHY82" i="14"/>
  <c r="AHZ82" i="14"/>
  <c r="AIA82" i="14"/>
  <c r="AIB82" i="14"/>
  <c r="AIC82" i="14"/>
  <c r="AID82" i="14"/>
  <c r="AIE82" i="14"/>
  <c r="AIF82" i="14"/>
  <c r="AIG82" i="14"/>
  <c r="AIH82" i="14"/>
  <c r="AII82" i="14"/>
  <c r="AIJ82" i="14"/>
  <c r="AIK82" i="14"/>
  <c r="AIL82" i="14"/>
  <c r="AIM82" i="14"/>
  <c r="AIN82" i="14"/>
  <c r="AIO82" i="14"/>
  <c r="AIP82" i="14"/>
  <c r="AIQ82" i="14"/>
  <c r="AIR82" i="14"/>
  <c r="AIS82" i="14"/>
  <c r="AIT82" i="14"/>
  <c r="AIU82" i="14"/>
  <c r="AIV82" i="14"/>
  <c r="AIW82" i="14"/>
  <c r="AIX82" i="14"/>
  <c r="AIY82" i="14"/>
  <c r="AIZ82" i="14"/>
  <c r="AJA82" i="14"/>
  <c r="AJB82" i="14"/>
  <c r="AJC82" i="14"/>
  <c r="AJD82" i="14"/>
  <c r="AJE82" i="14"/>
  <c r="AJF82" i="14"/>
  <c r="AJG82" i="14"/>
  <c r="AJH82" i="14"/>
  <c r="AJI82" i="14"/>
  <c r="AJJ82" i="14"/>
  <c r="AJK82" i="14"/>
  <c r="AJL82" i="14"/>
  <c r="AJM82" i="14"/>
  <c r="AJN82" i="14"/>
  <c r="AJO82" i="14"/>
  <c r="AJP82" i="14"/>
  <c r="AJQ82" i="14"/>
  <c r="AJR82" i="14"/>
  <c r="AJS82" i="14"/>
  <c r="AJT82" i="14"/>
  <c r="AJU82" i="14"/>
  <c r="AJV82" i="14"/>
  <c r="AJW82" i="14"/>
  <c r="AJX82" i="14"/>
  <c r="AJY82" i="14"/>
  <c r="AJZ82" i="14"/>
  <c r="AKA82" i="14"/>
  <c r="AKB82" i="14"/>
  <c r="AKC82" i="14"/>
  <c r="AKD82" i="14"/>
  <c r="AKE82" i="14"/>
  <c r="AKF82" i="14"/>
  <c r="AKG82" i="14"/>
  <c r="AKH82" i="14"/>
  <c r="AKI82" i="14"/>
  <c r="AKJ82" i="14"/>
  <c r="AKK82" i="14"/>
  <c r="AKL82" i="14"/>
  <c r="AKM82" i="14"/>
  <c r="AKN82" i="14"/>
  <c r="AKO82" i="14"/>
  <c r="AKP82" i="14"/>
  <c r="AKQ82" i="14"/>
  <c r="AKR82" i="14"/>
  <c r="AKS82" i="14"/>
  <c r="AKT82" i="14"/>
  <c r="AKU82" i="14"/>
  <c r="AKV82" i="14"/>
  <c r="AKW82" i="14"/>
  <c r="AKX82" i="14"/>
  <c r="AKY82" i="14"/>
  <c r="AKZ82" i="14"/>
  <c r="ALA82" i="14"/>
  <c r="ALB82" i="14"/>
  <c r="ALC82" i="14"/>
  <c r="ALD82" i="14"/>
  <c r="ALE82" i="14"/>
  <c r="ALF82" i="14"/>
  <c r="ALG82" i="14"/>
  <c r="ALH82" i="14"/>
  <c r="ALI82" i="14"/>
  <c r="ALJ82" i="14"/>
  <c r="ALK82" i="14"/>
  <c r="ALL82" i="14"/>
  <c r="ALM82" i="14"/>
  <c r="ALN82" i="14"/>
  <c r="ALO82" i="14"/>
  <c r="ALP82" i="14"/>
  <c r="ALQ82" i="14"/>
  <c r="ALR82" i="14"/>
  <c r="ALS82" i="14"/>
  <c r="ALT82" i="14"/>
  <c r="ALU82" i="14"/>
  <c r="ALV82" i="14"/>
  <c r="ALW82" i="14"/>
  <c r="ALX82" i="14"/>
  <c r="ALY82" i="14"/>
  <c r="ALZ82" i="14"/>
  <c r="AMA82" i="14"/>
  <c r="AMB82" i="14"/>
  <c r="AMC82" i="14"/>
  <c r="AMD82" i="14"/>
  <c r="AME82" i="14"/>
  <c r="AMF82" i="14"/>
  <c r="AMG82" i="14"/>
  <c r="AMH82" i="14"/>
  <c r="AMI82" i="14"/>
  <c r="AMJ82" i="14"/>
  <c r="TE83" i="14"/>
  <c r="TF83" i="14"/>
  <c r="TG83" i="14"/>
  <c r="TH83" i="14"/>
  <c r="TI83" i="14"/>
  <c r="TJ83" i="14"/>
  <c r="TK83" i="14"/>
  <c r="TL83" i="14"/>
  <c r="TM83" i="14"/>
  <c r="TN83" i="14"/>
  <c r="TO83" i="14"/>
  <c r="TP83" i="14"/>
  <c r="TQ83" i="14"/>
  <c r="TR83" i="14"/>
  <c r="TS83" i="14"/>
  <c r="TT83" i="14"/>
  <c r="TU83" i="14"/>
  <c r="TV83" i="14"/>
  <c r="TW83" i="14"/>
  <c r="TX83" i="14"/>
  <c r="TY83" i="14"/>
  <c r="TZ83" i="14"/>
  <c r="UA83" i="14"/>
  <c r="UB83" i="14"/>
  <c r="UC83" i="14"/>
  <c r="UD83" i="14"/>
  <c r="UE83" i="14"/>
  <c r="UF83" i="14"/>
  <c r="UG83" i="14"/>
  <c r="UH83" i="14"/>
  <c r="UI83" i="14"/>
  <c r="UJ83" i="14"/>
  <c r="UK83" i="14"/>
  <c r="UL83" i="14"/>
  <c r="UM83" i="14"/>
  <c r="UN83" i="14"/>
  <c r="UO83" i="14"/>
  <c r="UP83" i="14"/>
  <c r="UQ83" i="14"/>
  <c r="UR83" i="14"/>
  <c r="US83" i="14"/>
  <c r="UT83" i="14"/>
  <c r="UU83" i="14"/>
  <c r="UV83" i="14"/>
  <c r="UW83" i="14"/>
  <c r="UX83" i="14"/>
  <c r="UY83" i="14"/>
  <c r="UZ83" i="14"/>
  <c r="VA83" i="14"/>
  <c r="VB83" i="14"/>
  <c r="VC83" i="14"/>
  <c r="VD83" i="14"/>
  <c r="VE83" i="14"/>
  <c r="VF83" i="14"/>
  <c r="VG83" i="14"/>
  <c r="VH83" i="14"/>
  <c r="VI83" i="14"/>
  <c r="VJ83" i="14"/>
  <c r="VK83" i="14"/>
  <c r="VL83" i="14"/>
  <c r="VM83" i="14"/>
  <c r="VN83" i="14"/>
  <c r="VO83" i="14"/>
  <c r="VP83" i="14"/>
  <c r="VQ83" i="14"/>
  <c r="VR83" i="14"/>
  <c r="VS83" i="14"/>
  <c r="VT83" i="14"/>
  <c r="VU83" i="14"/>
  <c r="VV83" i="14"/>
  <c r="VW83" i="14"/>
  <c r="VX83" i="14"/>
  <c r="VY83" i="14"/>
  <c r="VZ83" i="14"/>
  <c r="WA83" i="14"/>
  <c r="WB83" i="14"/>
  <c r="WC83" i="14"/>
  <c r="WD83" i="14"/>
  <c r="WE83" i="14"/>
  <c r="WF83" i="14"/>
  <c r="WG83" i="14"/>
  <c r="WH83" i="14"/>
  <c r="WI83" i="14"/>
  <c r="WJ83" i="14"/>
  <c r="WK83" i="14"/>
  <c r="WL83" i="14"/>
  <c r="WM83" i="14"/>
  <c r="WN83" i="14"/>
  <c r="WO83" i="14"/>
  <c r="WP83" i="14"/>
  <c r="WQ83" i="14"/>
  <c r="WR83" i="14"/>
  <c r="WS83" i="14"/>
  <c r="WT83" i="14"/>
  <c r="WU83" i="14"/>
  <c r="WV83" i="14"/>
  <c r="WW83" i="14"/>
  <c r="WX83" i="14"/>
  <c r="WY83" i="14"/>
  <c r="WZ83" i="14"/>
  <c r="XA83" i="14"/>
  <c r="XB83" i="14"/>
  <c r="XC83" i="14"/>
  <c r="XD83" i="14"/>
  <c r="XE83" i="14"/>
  <c r="XF83" i="14"/>
  <c r="XG83" i="14"/>
  <c r="XH83" i="14"/>
  <c r="XI83" i="14"/>
  <c r="XJ83" i="14"/>
  <c r="XK83" i="14"/>
  <c r="XL83" i="14"/>
  <c r="XM83" i="14"/>
  <c r="XN83" i="14"/>
  <c r="XO83" i="14"/>
  <c r="XP83" i="14"/>
  <c r="XQ83" i="14"/>
  <c r="XR83" i="14"/>
  <c r="XS83" i="14"/>
  <c r="XT83" i="14"/>
  <c r="XU83" i="14"/>
  <c r="XV83" i="14"/>
  <c r="XW83" i="14"/>
  <c r="XX83" i="14"/>
  <c r="XY83" i="14"/>
  <c r="XZ83" i="14"/>
  <c r="YA83" i="14"/>
  <c r="YB83" i="14"/>
  <c r="YC83" i="14"/>
  <c r="YD83" i="14"/>
  <c r="YE83" i="14"/>
  <c r="YF83" i="14"/>
  <c r="YG83" i="14"/>
  <c r="YH83" i="14"/>
  <c r="YI83" i="14"/>
  <c r="YJ83" i="14"/>
  <c r="YK83" i="14"/>
  <c r="YL83" i="14"/>
  <c r="YM83" i="14"/>
  <c r="YN83" i="14"/>
  <c r="YO83" i="14"/>
  <c r="YP83" i="14"/>
  <c r="YQ83" i="14"/>
  <c r="YR83" i="14"/>
  <c r="YS83" i="14"/>
  <c r="YT83" i="14"/>
  <c r="YU83" i="14"/>
  <c r="YV83" i="14"/>
  <c r="YW83" i="14"/>
  <c r="YX83" i="14"/>
  <c r="YY83" i="14"/>
  <c r="YZ83" i="14"/>
  <c r="ZA83" i="14"/>
  <c r="ZB83" i="14"/>
  <c r="ZC83" i="14"/>
  <c r="ZD83" i="14"/>
  <c r="ZE83" i="14"/>
  <c r="ZF83" i="14"/>
  <c r="ZG83" i="14"/>
  <c r="ZH83" i="14"/>
  <c r="ZI83" i="14"/>
  <c r="ZJ83" i="14"/>
  <c r="ZK83" i="14"/>
  <c r="ZL83" i="14"/>
  <c r="ZM83" i="14"/>
  <c r="ZN83" i="14"/>
  <c r="ZO83" i="14"/>
  <c r="ZP83" i="14"/>
  <c r="ZQ83" i="14"/>
  <c r="ZR83" i="14"/>
  <c r="ZS83" i="14"/>
  <c r="ZT83" i="14"/>
  <c r="ZU83" i="14"/>
  <c r="ZV83" i="14"/>
  <c r="ZW83" i="14"/>
  <c r="ZX83" i="14"/>
  <c r="ZY83" i="14"/>
  <c r="ZZ83" i="14"/>
  <c r="AAA83" i="14"/>
  <c r="AAB83" i="14"/>
  <c r="AAC83" i="14"/>
  <c r="AAD83" i="14"/>
  <c r="AAE83" i="14"/>
  <c r="AAF83" i="14"/>
  <c r="AAG83" i="14"/>
  <c r="AAH83" i="14"/>
  <c r="AAI83" i="14"/>
  <c r="AAJ83" i="14"/>
  <c r="AAK83" i="14"/>
  <c r="AAL83" i="14"/>
  <c r="AAM83" i="14"/>
  <c r="AAN83" i="14"/>
  <c r="AAO83" i="14"/>
  <c r="AAP83" i="14"/>
  <c r="AAQ83" i="14"/>
  <c r="AAR83" i="14"/>
  <c r="AAS83" i="14"/>
  <c r="AAT83" i="14"/>
  <c r="AAU83" i="14"/>
  <c r="AAV83" i="14"/>
  <c r="AAW83" i="14"/>
  <c r="AAX83" i="14"/>
  <c r="AAY83" i="14"/>
  <c r="AAZ83" i="14"/>
  <c r="ABA83" i="14"/>
  <c r="ABB83" i="14"/>
  <c r="ABC83" i="14"/>
  <c r="ABD83" i="14"/>
  <c r="ABE83" i="14"/>
  <c r="ABF83" i="14"/>
  <c r="ABG83" i="14"/>
  <c r="ABH83" i="14"/>
  <c r="ABI83" i="14"/>
  <c r="ABJ83" i="14"/>
  <c r="ABK83" i="14"/>
  <c r="ABL83" i="14"/>
  <c r="ABM83" i="14"/>
  <c r="ABN83" i="14"/>
  <c r="ABO83" i="14"/>
  <c r="ABP83" i="14"/>
  <c r="ABQ83" i="14"/>
  <c r="ABR83" i="14"/>
  <c r="ABS83" i="14"/>
  <c r="ABT83" i="14"/>
  <c r="ABU83" i="14"/>
  <c r="ABV83" i="14"/>
  <c r="ABW83" i="14"/>
  <c r="ABX83" i="14"/>
  <c r="ABY83" i="14"/>
  <c r="ABZ83" i="14"/>
  <c r="ACA83" i="14"/>
  <c r="ACB83" i="14"/>
  <c r="ACC83" i="14"/>
  <c r="ACD83" i="14"/>
  <c r="ACE83" i="14"/>
  <c r="ACF83" i="14"/>
  <c r="ACG83" i="14"/>
  <c r="ACH83" i="14"/>
  <c r="ACI83" i="14"/>
  <c r="ACJ83" i="14"/>
  <c r="ACK83" i="14"/>
  <c r="ACL83" i="14"/>
  <c r="ACM83" i="14"/>
  <c r="ACN83" i="14"/>
  <c r="ACO83" i="14"/>
  <c r="ACP83" i="14"/>
  <c r="ACQ83" i="14"/>
  <c r="ACR83" i="14"/>
  <c r="ACS83" i="14"/>
  <c r="ACT83" i="14"/>
  <c r="ACU83" i="14"/>
  <c r="ACV83" i="14"/>
  <c r="ACW83" i="14"/>
  <c r="ACX83" i="14"/>
  <c r="ACY83" i="14"/>
  <c r="ACZ83" i="14"/>
  <c r="ADA83" i="14"/>
  <c r="ADB83" i="14"/>
  <c r="ADC83" i="14"/>
  <c r="ADD83" i="14"/>
  <c r="ADE83" i="14"/>
  <c r="ADF83" i="14"/>
  <c r="ADG83" i="14"/>
  <c r="ADH83" i="14"/>
  <c r="ADI83" i="14"/>
  <c r="ADJ83" i="14"/>
  <c r="ADK83" i="14"/>
  <c r="ADL83" i="14"/>
  <c r="ADM83" i="14"/>
  <c r="ADN83" i="14"/>
  <c r="ADO83" i="14"/>
  <c r="ADP83" i="14"/>
  <c r="ADQ83" i="14"/>
  <c r="ADR83" i="14"/>
  <c r="ADS83" i="14"/>
  <c r="ADT83" i="14"/>
  <c r="ADU83" i="14"/>
  <c r="ADV83" i="14"/>
  <c r="ADW83" i="14"/>
  <c r="ADX83" i="14"/>
  <c r="ADY83" i="14"/>
  <c r="ADZ83" i="14"/>
  <c r="AEA83" i="14"/>
  <c r="AEB83" i="14"/>
  <c r="AEC83" i="14"/>
  <c r="AED83" i="14"/>
  <c r="AEE83" i="14"/>
  <c r="AEF83" i="14"/>
  <c r="AEG83" i="14"/>
  <c r="AEH83" i="14"/>
  <c r="AEI83" i="14"/>
  <c r="AEJ83" i="14"/>
  <c r="AEK83" i="14"/>
  <c r="AEL83" i="14"/>
  <c r="AEM83" i="14"/>
  <c r="AEN83" i="14"/>
  <c r="AEO83" i="14"/>
  <c r="AEP83" i="14"/>
  <c r="AEQ83" i="14"/>
  <c r="AER83" i="14"/>
  <c r="AES83" i="14"/>
  <c r="AET83" i="14"/>
  <c r="AEU83" i="14"/>
  <c r="AEV83" i="14"/>
  <c r="AEW83" i="14"/>
  <c r="AEX83" i="14"/>
  <c r="AEY83" i="14"/>
  <c r="AEZ83" i="14"/>
  <c r="AFA83" i="14"/>
  <c r="AFB83" i="14"/>
  <c r="AFC83" i="14"/>
  <c r="AFD83" i="14"/>
  <c r="AFE83" i="14"/>
  <c r="AFF83" i="14"/>
  <c r="AFG83" i="14"/>
  <c r="AFH83" i="14"/>
  <c r="AFI83" i="14"/>
  <c r="AFJ83" i="14"/>
  <c r="AFK83" i="14"/>
  <c r="AFL83" i="14"/>
  <c r="AFM83" i="14"/>
  <c r="AFN83" i="14"/>
  <c r="AFO83" i="14"/>
  <c r="AFP83" i="14"/>
  <c r="AFQ83" i="14"/>
  <c r="AFR83" i="14"/>
  <c r="AFS83" i="14"/>
  <c r="AFT83" i="14"/>
  <c r="AFU83" i="14"/>
  <c r="AFV83" i="14"/>
  <c r="AFW83" i="14"/>
  <c r="AFX83" i="14"/>
  <c r="AFY83" i="14"/>
  <c r="AFZ83" i="14"/>
  <c r="AGA83" i="14"/>
  <c r="AGB83" i="14"/>
  <c r="AGC83" i="14"/>
  <c r="AGD83" i="14"/>
  <c r="AGE83" i="14"/>
  <c r="AGF83" i="14"/>
  <c r="AGG83" i="14"/>
  <c r="AGH83" i="14"/>
  <c r="AGI83" i="14"/>
  <c r="AGJ83" i="14"/>
  <c r="AGK83" i="14"/>
  <c r="AGL83" i="14"/>
  <c r="AGM83" i="14"/>
  <c r="AGN83" i="14"/>
  <c r="AGO83" i="14"/>
  <c r="AGP83" i="14"/>
  <c r="AGQ83" i="14"/>
  <c r="AGR83" i="14"/>
  <c r="AGS83" i="14"/>
  <c r="AGT83" i="14"/>
  <c r="AGU83" i="14"/>
  <c r="AGV83" i="14"/>
  <c r="AGW83" i="14"/>
  <c r="AGX83" i="14"/>
  <c r="AGY83" i="14"/>
  <c r="AGZ83" i="14"/>
  <c r="AHA83" i="14"/>
  <c r="AHB83" i="14"/>
  <c r="AHC83" i="14"/>
  <c r="AHD83" i="14"/>
  <c r="AHE83" i="14"/>
  <c r="AHF83" i="14"/>
  <c r="AHG83" i="14"/>
  <c r="AHH83" i="14"/>
  <c r="AHI83" i="14"/>
  <c r="AHJ83" i="14"/>
  <c r="AHK83" i="14"/>
  <c r="AHL83" i="14"/>
  <c r="AHM83" i="14"/>
  <c r="AHN83" i="14"/>
  <c r="AHO83" i="14"/>
  <c r="AHP83" i="14"/>
  <c r="AHQ83" i="14"/>
  <c r="AHR83" i="14"/>
  <c r="AHS83" i="14"/>
  <c r="AHT83" i="14"/>
  <c r="AHU83" i="14"/>
  <c r="AHV83" i="14"/>
  <c r="AHW83" i="14"/>
  <c r="AHX83" i="14"/>
  <c r="AHY83" i="14"/>
  <c r="AHZ83" i="14"/>
  <c r="AIA83" i="14"/>
  <c r="AIB83" i="14"/>
  <c r="AIC83" i="14"/>
  <c r="AID83" i="14"/>
  <c r="AIE83" i="14"/>
  <c r="AIF83" i="14"/>
  <c r="AIG83" i="14"/>
  <c r="AIH83" i="14"/>
  <c r="AII83" i="14"/>
  <c r="AIJ83" i="14"/>
  <c r="AIK83" i="14"/>
  <c r="AIL83" i="14"/>
  <c r="AIM83" i="14"/>
  <c r="AIN83" i="14"/>
  <c r="AIO83" i="14"/>
  <c r="AIP83" i="14"/>
  <c r="AIQ83" i="14"/>
  <c r="AIR83" i="14"/>
  <c r="AIS83" i="14"/>
  <c r="AIT83" i="14"/>
  <c r="AIU83" i="14"/>
  <c r="AIV83" i="14"/>
  <c r="AIW83" i="14"/>
  <c r="AIX83" i="14"/>
  <c r="AIY83" i="14"/>
  <c r="AIZ83" i="14"/>
  <c r="AJA83" i="14"/>
  <c r="AJB83" i="14"/>
  <c r="AJC83" i="14"/>
  <c r="AJD83" i="14"/>
  <c r="AJE83" i="14"/>
  <c r="AJF83" i="14"/>
  <c r="AJG83" i="14"/>
  <c r="AJH83" i="14"/>
  <c r="AJI83" i="14"/>
  <c r="AJJ83" i="14"/>
  <c r="AJK83" i="14"/>
  <c r="AJL83" i="14"/>
  <c r="AJM83" i="14"/>
  <c r="AJN83" i="14"/>
  <c r="AJO83" i="14"/>
  <c r="AJP83" i="14"/>
  <c r="AJQ83" i="14"/>
  <c r="AJR83" i="14"/>
  <c r="AJS83" i="14"/>
  <c r="AJT83" i="14"/>
  <c r="AJU83" i="14"/>
  <c r="AJV83" i="14"/>
  <c r="AJW83" i="14"/>
  <c r="AJX83" i="14"/>
  <c r="AJY83" i="14"/>
  <c r="AJZ83" i="14"/>
  <c r="AKA83" i="14"/>
  <c r="AKB83" i="14"/>
  <c r="AKC83" i="14"/>
  <c r="AKD83" i="14"/>
  <c r="AKE83" i="14"/>
  <c r="AKF83" i="14"/>
  <c r="AKG83" i="14"/>
  <c r="AKH83" i="14"/>
  <c r="AKI83" i="14"/>
  <c r="AKJ83" i="14"/>
  <c r="AKK83" i="14"/>
  <c r="AKL83" i="14"/>
  <c r="AKM83" i="14"/>
  <c r="AKN83" i="14"/>
  <c r="AKO83" i="14"/>
  <c r="AKP83" i="14"/>
  <c r="AKQ83" i="14"/>
  <c r="AKR83" i="14"/>
  <c r="AKS83" i="14"/>
  <c r="AKT83" i="14"/>
  <c r="AKU83" i="14"/>
  <c r="AKV83" i="14"/>
  <c r="AKW83" i="14"/>
  <c r="AKX83" i="14"/>
  <c r="AKY83" i="14"/>
  <c r="AKZ83" i="14"/>
  <c r="ALA83" i="14"/>
  <c r="ALB83" i="14"/>
  <c r="ALC83" i="14"/>
  <c r="ALD83" i="14"/>
  <c r="ALE83" i="14"/>
  <c r="ALF83" i="14"/>
  <c r="ALG83" i="14"/>
  <c r="ALH83" i="14"/>
  <c r="ALI83" i="14"/>
  <c r="ALJ83" i="14"/>
  <c r="ALK83" i="14"/>
  <c r="ALL83" i="14"/>
  <c r="ALM83" i="14"/>
  <c r="ALN83" i="14"/>
  <c r="ALO83" i="14"/>
  <c r="ALP83" i="14"/>
  <c r="ALQ83" i="14"/>
  <c r="ALR83" i="14"/>
  <c r="ALS83" i="14"/>
  <c r="ALT83" i="14"/>
  <c r="ALU83" i="14"/>
  <c r="ALV83" i="14"/>
  <c r="ALW83" i="14"/>
  <c r="ALX83" i="14"/>
  <c r="ALY83" i="14"/>
  <c r="ALZ83" i="14"/>
  <c r="AMA83" i="14"/>
  <c r="AMB83" i="14"/>
  <c r="AMC83" i="14"/>
  <c r="AMD83" i="14"/>
  <c r="AME83" i="14"/>
  <c r="AMF83" i="14"/>
  <c r="AMG83" i="14"/>
  <c r="AMH83" i="14"/>
  <c r="AMI83" i="14"/>
  <c r="AMJ83" i="14"/>
  <c r="TE84" i="14"/>
  <c r="TF84" i="14"/>
  <c r="TG84" i="14"/>
  <c r="TH84" i="14"/>
  <c r="TI84" i="14"/>
  <c r="TJ84" i="14"/>
  <c r="TK84" i="14"/>
  <c r="TL84" i="14"/>
  <c r="TM84" i="14"/>
  <c r="TN84" i="14"/>
  <c r="TO84" i="14"/>
  <c r="TP84" i="14"/>
  <c r="TQ84" i="14"/>
  <c r="TR84" i="14"/>
  <c r="TS84" i="14"/>
  <c r="TT84" i="14"/>
  <c r="TU84" i="14"/>
  <c r="TV84" i="14"/>
  <c r="TW84" i="14"/>
  <c r="TX84" i="14"/>
  <c r="TY84" i="14"/>
  <c r="TZ84" i="14"/>
  <c r="UA84" i="14"/>
  <c r="UB84" i="14"/>
  <c r="UC84" i="14"/>
  <c r="UD84" i="14"/>
  <c r="UE84" i="14"/>
  <c r="UF84" i="14"/>
  <c r="UG84" i="14"/>
  <c r="UH84" i="14"/>
  <c r="UI84" i="14"/>
  <c r="UJ84" i="14"/>
  <c r="UK84" i="14"/>
  <c r="UL84" i="14"/>
  <c r="UM84" i="14"/>
  <c r="UN84" i="14"/>
  <c r="UO84" i="14"/>
  <c r="UP84" i="14"/>
  <c r="UQ84" i="14"/>
  <c r="UR84" i="14"/>
  <c r="US84" i="14"/>
  <c r="UT84" i="14"/>
  <c r="UU84" i="14"/>
  <c r="UV84" i="14"/>
  <c r="UW84" i="14"/>
  <c r="UX84" i="14"/>
  <c r="UY84" i="14"/>
  <c r="UZ84" i="14"/>
  <c r="VA84" i="14"/>
  <c r="VB84" i="14"/>
  <c r="VC84" i="14"/>
  <c r="VD84" i="14"/>
  <c r="VE84" i="14"/>
  <c r="VF84" i="14"/>
  <c r="VG84" i="14"/>
  <c r="VH84" i="14"/>
  <c r="VI84" i="14"/>
  <c r="VJ84" i="14"/>
  <c r="VK84" i="14"/>
  <c r="VL84" i="14"/>
  <c r="VM84" i="14"/>
  <c r="VN84" i="14"/>
  <c r="VO84" i="14"/>
  <c r="VP84" i="14"/>
  <c r="VQ84" i="14"/>
  <c r="VR84" i="14"/>
  <c r="VS84" i="14"/>
  <c r="VT84" i="14"/>
  <c r="VU84" i="14"/>
  <c r="VV84" i="14"/>
  <c r="VW84" i="14"/>
  <c r="VX84" i="14"/>
  <c r="VY84" i="14"/>
  <c r="VZ84" i="14"/>
  <c r="WA84" i="14"/>
  <c r="WB84" i="14"/>
  <c r="WC84" i="14"/>
  <c r="WD84" i="14"/>
  <c r="WE84" i="14"/>
  <c r="WF84" i="14"/>
  <c r="WG84" i="14"/>
  <c r="WH84" i="14"/>
  <c r="WI84" i="14"/>
  <c r="WJ84" i="14"/>
  <c r="WK84" i="14"/>
  <c r="WL84" i="14"/>
  <c r="WM84" i="14"/>
  <c r="WN84" i="14"/>
  <c r="WO84" i="14"/>
  <c r="WP84" i="14"/>
  <c r="WQ84" i="14"/>
  <c r="WR84" i="14"/>
  <c r="WS84" i="14"/>
  <c r="WT84" i="14"/>
  <c r="WU84" i="14"/>
  <c r="WV84" i="14"/>
  <c r="WW84" i="14"/>
  <c r="WX84" i="14"/>
  <c r="WY84" i="14"/>
  <c r="WZ84" i="14"/>
  <c r="XA84" i="14"/>
  <c r="XB84" i="14"/>
  <c r="XC84" i="14"/>
  <c r="XD84" i="14"/>
  <c r="XE84" i="14"/>
  <c r="XF84" i="14"/>
  <c r="XG84" i="14"/>
  <c r="XH84" i="14"/>
  <c r="XI84" i="14"/>
  <c r="XJ84" i="14"/>
  <c r="XK84" i="14"/>
  <c r="XL84" i="14"/>
  <c r="XM84" i="14"/>
  <c r="XN84" i="14"/>
  <c r="XO84" i="14"/>
  <c r="XP84" i="14"/>
  <c r="XQ84" i="14"/>
  <c r="XR84" i="14"/>
  <c r="XS84" i="14"/>
  <c r="XT84" i="14"/>
  <c r="XU84" i="14"/>
  <c r="XV84" i="14"/>
  <c r="XW84" i="14"/>
  <c r="XX84" i="14"/>
  <c r="XY84" i="14"/>
  <c r="XZ84" i="14"/>
  <c r="YA84" i="14"/>
  <c r="YB84" i="14"/>
  <c r="YC84" i="14"/>
  <c r="YD84" i="14"/>
  <c r="YE84" i="14"/>
  <c r="YF84" i="14"/>
  <c r="YG84" i="14"/>
  <c r="YH84" i="14"/>
  <c r="YI84" i="14"/>
  <c r="YJ84" i="14"/>
  <c r="YK84" i="14"/>
  <c r="YL84" i="14"/>
  <c r="YM84" i="14"/>
  <c r="YN84" i="14"/>
  <c r="YO84" i="14"/>
  <c r="YP84" i="14"/>
  <c r="YQ84" i="14"/>
  <c r="YR84" i="14"/>
  <c r="YS84" i="14"/>
  <c r="YT84" i="14"/>
  <c r="YU84" i="14"/>
  <c r="YV84" i="14"/>
  <c r="YW84" i="14"/>
  <c r="YX84" i="14"/>
  <c r="YY84" i="14"/>
  <c r="YZ84" i="14"/>
  <c r="ZA84" i="14"/>
  <c r="ZB84" i="14"/>
  <c r="ZC84" i="14"/>
  <c r="ZD84" i="14"/>
  <c r="ZE84" i="14"/>
  <c r="ZF84" i="14"/>
  <c r="ZG84" i="14"/>
  <c r="ZH84" i="14"/>
  <c r="ZI84" i="14"/>
  <c r="ZJ84" i="14"/>
  <c r="ZK84" i="14"/>
  <c r="ZL84" i="14"/>
  <c r="ZM84" i="14"/>
  <c r="ZN84" i="14"/>
  <c r="ZO84" i="14"/>
  <c r="ZP84" i="14"/>
  <c r="ZQ84" i="14"/>
  <c r="ZR84" i="14"/>
  <c r="ZS84" i="14"/>
  <c r="ZT84" i="14"/>
  <c r="ZU84" i="14"/>
  <c r="ZV84" i="14"/>
  <c r="ZW84" i="14"/>
  <c r="ZX84" i="14"/>
  <c r="ZY84" i="14"/>
  <c r="ZZ84" i="14"/>
  <c r="AAA84" i="14"/>
  <c r="AAB84" i="14"/>
  <c r="AAC84" i="14"/>
  <c r="AAD84" i="14"/>
  <c r="AAE84" i="14"/>
  <c r="AAF84" i="14"/>
  <c r="AAG84" i="14"/>
  <c r="AAH84" i="14"/>
  <c r="AAI84" i="14"/>
  <c r="AAJ84" i="14"/>
  <c r="AAK84" i="14"/>
  <c r="AAL84" i="14"/>
  <c r="AAM84" i="14"/>
  <c r="AAN84" i="14"/>
  <c r="AAO84" i="14"/>
  <c r="AAP84" i="14"/>
  <c r="AAQ84" i="14"/>
  <c r="AAR84" i="14"/>
  <c r="AAS84" i="14"/>
  <c r="AAT84" i="14"/>
  <c r="AAU84" i="14"/>
  <c r="AAV84" i="14"/>
  <c r="AAW84" i="14"/>
  <c r="AAX84" i="14"/>
  <c r="AAY84" i="14"/>
  <c r="AAZ84" i="14"/>
  <c r="ABA84" i="14"/>
  <c r="ABB84" i="14"/>
  <c r="ABC84" i="14"/>
  <c r="ABD84" i="14"/>
  <c r="ABE84" i="14"/>
  <c r="ABF84" i="14"/>
  <c r="ABG84" i="14"/>
  <c r="ABH84" i="14"/>
  <c r="ABI84" i="14"/>
  <c r="ABJ84" i="14"/>
  <c r="ABK84" i="14"/>
  <c r="ABL84" i="14"/>
  <c r="ABM84" i="14"/>
  <c r="ABN84" i="14"/>
  <c r="ABO84" i="14"/>
  <c r="ABP84" i="14"/>
  <c r="ABQ84" i="14"/>
  <c r="ABR84" i="14"/>
  <c r="ABS84" i="14"/>
  <c r="ABT84" i="14"/>
  <c r="ABU84" i="14"/>
  <c r="ABV84" i="14"/>
  <c r="ABW84" i="14"/>
  <c r="ABX84" i="14"/>
  <c r="ABY84" i="14"/>
  <c r="ABZ84" i="14"/>
  <c r="ACA84" i="14"/>
  <c r="ACB84" i="14"/>
  <c r="ACC84" i="14"/>
  <c r="ACD84" i="14"/>
  <c r="ACE84" i="14"/>
  <c r="ACF84" i="14"/>
  <c r="ACG84" i="14"/>
  <c r="ACH84" i="14"/>
  <c r="ACI84" i="14"/>
  <c r="ACJ84" i="14"/>
  <c r="ACK84" i="14"/>
  <c r="ACL84" i="14"/>
  <c r="ACM84" i="14"/>
  <c r="ACN84" i="14"/>
  <c r="ACO84" i="14"/>
  <c r="ACP84" i="14"/>
  <c r="ACQ84" i="14"/>
  <c r="ACR84" i="14"/>
  <c r="ACS84" i="14"/>
  <c r="ACT84" i="14"/>
  <c r="ACU84" i="14"/>
  <c r="ACV84" i="14"/>
  <c r="ACW84" i="14"/>
  <c r="ACX84" i="14"/>
  <c r="ACY84" i="14"/>
  <c r="ACZ84" i="14"/>
  <c r="ADA84" i="14"/>
  <c r="ADB84" i="14"/>
  <c r="ADC84" i="14"/>
  <c r="ADD84" i="14"/>
  <c r="ADE84" i="14"/>
  <c r="ADF84" i="14"/>
  <c r="ADG84" i="14"/>
  <c r="ADH84" i="14"/>
  <c r="ADI84" i="14"/>
  <c r="ADJ84" i="14"/>
  <c r="ADK84" i="14"/>
  <c r="ADL84" i="14"/>
  <c r="ADM84" i="14"/>
  <c r="ADN84" i="14"/>
  <c r="ADO84" i="14"/>
  <c r="ADP84" i="14"/>
  <c r="ADQ84" i="14"/>
  <c r="ADR84" i="14"/>
  <c r="ADS84" i="14"/>
  <c r="ADT84" i="14"/>
  <c r="ADU84" i="14"/>
  <c r="ADV84" i="14"/>
  <c r="ADW84" i="14"/>
  <c r="ADX84" i="14"/>
  <c r="ADY84" i="14"/>
  <c r="ADZ84" i="14"/>
  <c r="AEA84" i="14"/>
  <c r="AEB84" i="14"/>
  <c r="AEC84" i="14"/>
  <c r="AED84" i="14"/>
  <c r="AEE84" i="14"/>
  <c r="AEF84" i="14"/>
  <c r="AEG84" i="14"/>
  <c r="AEH84" i="14"/>
  <c r="AEI84" i="14"/>
  <c r="AEJ84" i="14"/>
  <c r="AEK84" i="14"/>
  <c r="AEL84" i="14"/>
  <c r="AEM84" i="14"/>
  <c r="AEN84" i="14"/>
  <c r="AEO84" i="14"/>
  <c r="AEP84" i="14"/>
  <c r="AEQ84" i="14"/>
  <c r="AER84" i="14"/>
  <c r="AES84" i="14"/>
  <c r="AET84" i="14"/>
  <c r="AEU84" i="14"/>
  <c r="AEV84" i="14"/>
  <c r="AEW84" i="14"/>
  <c r="AEX84" i="14"/>
  <c r="AEY84" i="14"/>
  <c r="AEZ84" i="14"/>
  <c r="AFA84" i="14"/>
  <c r="AFB84" i="14"/>
  <c r="AFC84" i="14"/>
  <c r="AFD84" i="14"/>
  <c r="AFE84" i="14"/>
  <c r="AFF84" i="14"/>
  <c r="AFG84" i="14"/>
  <c r="AFH84" i="14"/>
  <c r="AFI84" i="14"/>
  <c r="AFJ84" i="14"/>
  <c r="AFK84" i="14"/>
  <c r="AFL84" i="14"/>
  <c r="AFM84" i="14"/>
  <c r="AFN84" i="14"/>
  <c r="AFO84" i="14"/>
  <c r="AFP84" i="14"/>
  <c r="AFQ84" i="14"/>
  <c r="AFR84" i="14"/>
  <c r="AFS84" i="14"/>
  <c r="AFT84" i="14"/>
  <c r="AFU84" i="14"/>
  <c r="AFV84" i="14"/>
  <c r="AFW84" i="14"/>
  <c r="AFX84" i="14"/>
  <c r="AFY84" i="14"/>
  <c r="AFZ84" i="14"/>
  <c r="AGA84" i="14"/>
  <c r="AGB84" i="14"/>
  <c r="AGC84" i="14"/>
  <c r="AGD84" i="14"/>
  <c r="AGE84" i="14"/>
  <c r="AGF84" i="14"/>
  <c r="AGG84" i="14"/>
  <c r="AGH84" i="14"/>
  <c r="AGI84" i="14"/>
  <c r="AGJ84" i="14"/>
  <c r="AGK84" i="14"/>
  <c r="AGL84" i="14"/>
  <c r="AGM84" i="14"/>
  <c r="AGN84" i="14"/>
  <c r="AGO84" i="14"/>
  <c r="AGP84" i="14"/>
  <c r="AGQ84" i="14"/>
  <c r="AGR84" i="14"/>
  <c r="AGS84" i="14"/>
  <c r="AGT84" i="14"/>
  <c r="AGU84" i="14"/>
  <c r="AGV84" i="14"/>
  <c r="AGW84" i="14"/>
  <c r="AGX84" i="14"/>
  <c r="AGY84" i="14"/>
  <c r="AGZ84" i="14"/>
  <c r="AHA84" i="14"/>
  <c r="AHB84" i="14"/>
  <c r="AHC84" i="14"/>
  <c r="AHD84" i="14"/>
  <c r="AHE84" i="14"/>
  <c r="AHF84" i="14"/>
  <c r="AHG84" i="14"/>
  <c r="AHH84" i="14"/>
  <c r="AHI84" i="14"/>
  <c r="AHJ84" i="14"/>
  <c r="AHK84" i="14"/>
  <c r="AHL84" i="14"/>
  <c r="AHM84" i="14"/>
  <c r="AHN84" i="14"/>
  <c r="AHO84" i="14"/>
  <c r="AHP84" i="14"/>
  <c r="AHQ84" i="14"/>
  <c r="AHR84" i="14"/>
  <c r="AHS84" i="14"/>
  <c r="AHT84" i="14"/>
  <c r="AHU84" i="14"/>
  <c r="AHV84" i="14"/>
  <c r="AHW84" i="14"/>
  <c r="AHX84" i="14"/>
  <c r="AHY84" i="14"/>
  <c r="AHZ84" i="14"/>
  <c r="AIA84" i="14"/>
  <c r="AIB84" i="14"/>
  <c r="AIC84" i="14"/>
  <c r="AID84" i="14"/>
  <c r="AIE84" i="14"/>
  <c r="AIF84" i="14"/>
  <c r="AIG84" i="14"/>
  <c r="AIH84" i="14"/>
  <c r="AII84" i="14"/>
  <c r="AIJ84" i="14"/>
  <c r="AIK84" i="14"/>
  <c r="AIL84" i="14"/>
  <c r="AIM84" i="14"/>
  <c r="AIN84" i="14"/>
  <c r="AIO84" i="14"/>
  <c r="AIP84" i="14"/>
  <c r="AIQ84" i="14"/>
  <c r="AIR84" i="14"/>
  <c r="AIS84" i="14"/>
  <c r="AIT84" i="14"/>
  <c r="AIU84" i="14"/>
  <c r="AIV84" i="14"/>
  <c r="AIW84" i="14"/>
  <c r="AIX84" i="14"/>
  <c r="AIY84" i="14"/>
  <c r="AIZ84" i="14"/>
  <c r="AJA84" i="14"/>
  <c r="AJB84" i="14"/>
  <c r="AJC84" i="14"/>
  <c r="AJD84" i="14"/>
  <c r="AJE84" i="14"/>
  <c r="AJF84" i="14"/>
  <c r="AJG84" i="14"/>
  <c r="AJH84" i="14"/>
  <c r="AJI84" i="14"/>
  <c r="AJJ84" i="14"/>
  <c r="AJK84" i="14"/>
  <c r="AJL84" i="14"/>
  <c r="AJM84" i="14"/>
  <c r="AJN84" i="14"/>
  <c r="AJO84" i="14"/>
  <c r="AJP84" i="14"/>
  <c r="AJQ84" i="14"/>
  <c r="AJR84" i="14"/>
  <c r="AJS84" i="14"/>
  <c r="AJT84" i="14"/>
  <c r="AJU84" i="14"/>
  <c r="AJV84" i="14"/>
  <c r="AJW84" i="14"/>
  <c r="AJX84" i="14"/>
  <c r="AJY84" i="14"/>
  <c r="AJZ84" i="14"/>
  <c r="AKA84" i="14"/>
  <c r="AKB84" i="14"/>
  <c r="AKC84" i="14"/>
  <c r="AKD84" i="14"/>
  <c r="AKE84" i="14"/>
  <c r="AKF84" i="14"/>
  <c r="AKG84" i="14"/>
  <c r="AKH84" i="14"/>
  <c r="AKI84" i="14"/>
  <c r="AKJ84" i="14"/>
  <c r="AKK84" i="14"/>
  <c r="AKL84" i="14"/>
  <c r="AKM84" i="14"/>
  <c r="AKN84" i="14"/>
  <c r="AKO84" i="14"/>
  <c r="AKP84" i="14"/>
  <c r="AKQ84" i="14"/>
  <c r="AKR84" i="14"/>
  <c r="AKS84" i="14"/>
  <c r="AKT84" i="14"/>
  <c r="AKU84" i="14"/>
  <c r="AKV84" i="14"/>
  <c r="AKW84" i="14"/>
  <c r="AKX84" i="14"/>
  <c r="AKY84" i="14"/>
  <c r="AKZ84" i="14"/>
  <c r="ALA84" i="14"/>
  <c r="ALB84" i="14"/>
  <c r="ALC84" i="14"/>
  <c r="ALD84" i="14"/>
  <c r="ALE84" i="14"/>
  <c r="ALF84" i="14"/>
  <c r="ALG84" i="14"/>
  <c r="ALH84" i="14"/>
  <c r="ALI84" i="14"/>
  <c r="ALJ84" i="14"/>
  <c r="ALK84" i="14"/>
  <c r="ALL84" i="14"/>
  <c r="ALM84" i="14"/>
  <c r="ALN84" i="14"/>
  <c r="ALO84" i="14"/>
  <c r="ALP84" i="14"/>
  <c r="ALQ84" i="14"/>
  <c r="ALR84" i="14"/>
  <c r="ALS84" i="14"/>
  <c r="ALT84" i="14"/>
  <c r="ALU84" i="14"/>
  <c r="ALV84" i="14"/>
  <c r="ALW84" i="14"/>
  <c r="ALX84" i="14"/>
  <c r="ALY84" i="14"/>
  <c r="ALZ84" i="14"/>
  <c r="AMA84" i="14"/>
  <c r="AMB84" i="14"/>
  <c r="AMC84" i="14"/>
  <c r="AMD84" i="14"/>
  <c r="AME84" i="14"/>
  <c r="AMF84" i="14"/>
  <c r="AMG84" i="14"/>
  <c r="AMH84" i="14"/>
  <c r="AMI84" i="14"/>
  <c r="AMJ84" i="14"/>
  <c r="TE85" i="14"/>
  <c r="TF85" i="14"/>
  <c r="TG85" i="14"/>
  <c r="TH85" i="14"/>
  <c r="TI85" i="14"/>
  <c r="TJ85" i="14"/>
  <c r="TK85" i="14"/>
  <c r="TL85" i="14"/>
  <c r="TM85" i="14"/>
  <c r="TN85" i="14"/>
  <c r="TO85" i="14"/>
  <c r="TP85" i="14"/>
  <c r="TQ85" i="14"/>
  <c r="TR85" i="14"/>
  <c r="TS85" i="14"/>
  <c r="TT85" i="14"/>
  <c r="TU85" i="14"/>
  <c r="TV85" i="14"/>
  <c r="TW85" i="14"/>
  <c r="TX85" i="14"/>
  <c r="TY85" i="14"/>
  <c r="TZ85" i="14"/>
  <c r="UA85" i="14"/>
  <c r="UB85" i="14"/>
  <c r="UC85" i="14"/>
  <c r="UD85" i="14"/>
  <c r="UE85" i="14"/>
  <c r="UF85" i="14"/>
  <c r="UG85" i="14"/>
  <c r="UH85" i="14"/>
  <c r="UI85" i="14"/>
  <c r="UJ85" i="14"/>
  <c r="UK85" i="14"/>
  <c r="UL85" i="14"/>
  <c r="UM85" i="14"/>
  <c r="UN85" i="14"/>
  <c r="UO85" i="14"/>
  <c r="UP85" i="14"/>
  <c r="UQ85" i="14"/>
  <c r="UR85" i="14"/>
  <c r="US85" i="14"/>
  <c r="UT85" i="14"/>
  <c r="UU85" i="14"/>
  <c r="UV85" i="14"/>
  <c r="UW85" i="14"/>
  <c r="UX85" i="14"/>
  <c r="UY85" i="14"/>
  <c r="UZ85" i="14"/>
  <c r="VA85" i="14"/>
  <c r="VB85" i="14"/>
  <c r="VC85" i="14"/>
  <c r="VD85" i="14"/>
  <c r="VE85" i="14"/>
  <c r="VF85" i="14"/>
  <c r="VG85" i="14"/>
  <c r="VH85" i="14"/>
  <c r="VI85" i="14"/>
  <c r="VJ85" i="14"/>
  <c r="VK85" i="14"/>
  <c r="VL85" i="14"/>
  <c r="VM85" i="14"/>
  <c r="VN85" i="14"/>
  <c r="VO85" i="14"/>
  <c r="VP85" i="14"/>
  <c r="VQ85" i="14"/>
  <c r="VR85" i="14"/>
  <c r="VS85" i="14"/>
  <c r="VT85" i="14"/>
  <c r="VU85" i="14"/>
  <c r="VV85" i="14"/>
  <c r="VW85" i="14"/>
  <c r="VX85" i="14"/>
  <c r="VY85" i="14"/>
  <c r="VZ85" i="14"/>
  <c r="WA85" i="14"/>
  <c r="WB85" i="14"/>
  <c r="WC85" i="14"/>
  <c r="WD85" i="14"/>
  <c r="WE85" i="14"/>
  <c r="WF85" i="14"/>
  <c r="WG85" i="14"/>
  <c r="WH85" i="14"/>
  <c r="WI85" i="14"/>
  <c r="WJ85" i="14"/>
  <c r="WK85" i="14"/>
  <c r="WL85" i="14"/>
  <c r="WM85" i="14"/>
  <c r="WN85" i="14"/>
  <c r="WO85" i="14"/>
  <c r="WP85" i="14"/>
  <c r="WQ85" i="14"/>
  <c r="WR85" i="14"/>
  <c r="WS85" i="14"/>
  <c r="WT85" i="14"/>
  <c r="WU85" i="14"/>
  <c r="WV85" i="14"/>
  <c r="WW85" i="14"/>
  <c r="WX85" i="14"/>
  <c r="WY85" i="14"/>
  <c r="WZ85" i="14"/>
  <c r="XA85" i="14"/>
  <c r="XB85" i="14"/>
  <c r="XC85" i="14"/>
  <c r="XD85" i="14"/>
  <c r="XE85" i="14"/>
  <c r="XF85" i="14"/>
  <c r="XG85" i="14"/>
  <c r="XH85" i="14"/>
  <c r="XI85" i="14"/>
  <c r="XJ85" i="14"/>
  <c r="XK85" i="14"/>
  <c r="XL85" i="14"/>
  <c r="XM85" i="14"/>
  <c r="XN85" i="14"/>
  <c r="XO85" i="14"/>
  <c r="XP85" i="14"/>
  <c r="XQ85" i="14"/>
  <c r="XR85" i="14"/>
  <c r="XS85" i="14"/>
  <c r="XT85" i="14"/>
  <c r="XU85" i="14"/>
  <c r="XV85" i="14"/>
  <c r="XW85" i="14"/>
  <c r="XX85" i="14"/>
  <c r="XY85" i="14"/>
  <c r="XZ85" i="14"/>
  <c r="YA85" i="14"/>
  <c r="YB85" i="14"/>
  <c r="YC85" i="14"/>
  <c r="YD85" i="14"/>
  <c r="YE85" i="14"/>
  <c r="YF85" i="14"/>
  <c r="YG85" i="14"/>
  <c r="YH85" i="14"/>
  <c r="YI85" i="14"/>
  <c r="YJ85" i="14"/>
  <c r="YK85" i="14"/>
  <c r="YL85" i="14"/>
  <c r="YM85" i="14"/>
  <c r="YN85" i="14"/>
  <c r="YO85" i="14"/>
  <c r="YP85" i="14"/>
  <c r="YQ85" i="14"/>
  <c r="YR85" i="14"/>
  <c r="YS85" i="14"/>
  <c r="YT85" i="14"/>
  <c r="YU85" i="14"/>
  <c r="YV85" i="14"/>
  <c r="YW85" i="14"/>
  <c r="YX85" i="14"/>
  <c r="YY85" i="14"/>
  <c r="YZ85" i="14"/>
  <c r="ZA85" i="14"/>
  <c r="ZB85" i="14"/>
  <c r="ZC85" i="14"/>
  <c r="ZD85" i="14"/>
  <c r="ZE85" i="14"/>
  <c r="ZF85" i="14"/>
  <c r="ZG85" i="14"/>
  <c r="ZH85" i="14"/>
  <c r="ZI85" i="14"/>
  <c r="ZJ85" i="14"/>
  <c r="ZK85" i="14"/>
  <c r="ZL85" i="14"/>
  <c r="ZM85" i="14"/>
  <c r="ZN85" i="14"/>
  <c r="ZO85" i="14"/>
  <c r="ZP85" i="14"/>
  <c r="ZQ85" i="14"/>
  <c r="ZR85" i="14"/>
  <c r="ZS85" i="14"/>
  <c r="ZT85" i="14"/>
  <c r="ZU85" i="14"/>
  <c r="ZV85" i="14"/>
  <c r="ZW85" i="14"/>
  <c r="ZX85" i="14"/>
  <c r="ZY85" i="14"/>
  <c r="ZZ85" i="14"/>
  <c r="AAA85" i="14"/>
  <c r="AAB85" i="14"/>
  <c r="AAC85" i="14"/>
  <c r="AAD85" i="14"/>
  <c r="AAE85" i="14"/>
  <c r="AAF85" i="14"/>
  <c r="AAG85" i="14"/>
  <c r="AAH85" i="14"/>
  <c r="AAI85" i="14"/>
  <c r="AAJ85" i="14"/>
  <c r="AAK85" i="14"/>
  <c r="AAL85" i="14"/>
  <c r="AAM85" i="14"/>
  <c r="AAN85" i="14"/>
  <c r="AAO85" i="14"/>
  <c r="AAP85" i="14"/>
  <c r="AAQ85" i="14"/>
  <c r="AAR85" i="14"/>
  <c r="AAS85" i="14"/>
  <c r="AAT85" i="14"/>
  <c r="AAU85" i="14"/>
  <c r="AAV85" i="14"/>
  <c r="AAW85" i="14"/>
  <c r="AAX85" i="14"/>
  <c r="AAY85" i="14"/>
  <c r="AAZ85" i="14"/>
  <c r="ABA85" i="14"/>
  <c r="ABB85" i="14"/>
  <c r="ABC85" i="14"/>
  <c r="ABD85" i="14"/>
  <c r="ABE85" i="14"/>
  <c r="ABF85" i="14"/>
  <c r="ABG85" i="14"/>
  <c r="ABH85" i="14"/>
  <c r="ABI85" i="14"/>
  <c r="ABJ85" i="14"/>
  <c r="ABK85" i="14"/>
  <c r="ABL85" i="14"/>
  <c r="ABM85" i="14"/>
  <c r="ABN85" i="14"/>
  <c r="ABO85" i="14"/>
  <c r="ABP85" i="14"/>
  <c r="ABQ85" i="14"/>
  <c r="ABR85" i="14"/>
  <c r="ABS85" i="14"/>
  <c r="ABT85" i="14"/>
  <c r="ABU85" i="14"/>
  <c r="ABV85" i="14"/>
  <c r="ABW85" i="14"/>
  <c r="ABX85" i="14"/>
  <c r="ABY85" i="14"/>
  <c r="ABZ85" i="14"/>
  <c r="ACA85" i="14"/>
  <c r="ACB85" i="14"/>
  <c r="ACC85" i="14"/>
  <c r="ACD85" i="14"/>
  <c r="ACE85" i="14"/>
  <c r="ACF85" i="14"/>
  <c r="ACG85" i="14"/>
  <c r="ACH85" i="14"/>
  <c r="ACI85" i="14"/>
  <c r="ACJ85" i="14"/>
  <c r="ACK85" i="14"/>
  <c r="ACL85" i="14"/>
  <c r="ACM85" i="14"/>
  <c r="ACN85" i="14"/>
  <c r="ACO85" i="14"/>
  <c r="ACP85" i="14"/>
  <c r="ACQ85" i="14"/>
  <c r="ACR85" i="14"/>
  <c r="ACS85" i="14"/>
  <c r="ACT85" i="14"/>
  <c r="ACU85" i="14"/>
  <c r="ACV85" i="14"/>
  <c r="ACW85" i="14"/>
  <c r="ACX85" i="14"/>
  <c r="ACY85" i="14"/>
  <c r="ACZ85" i="14"/>
  <c r="ADA85" i="14"/>
  <c r="ADB85" i="14"/>
  <c r="ADC85" i="14"/>
  <c r="ADD85" i="14"/>
  <c r="ADE85" i="14"/>
  <c r="ADF85" i="14"/>
  <c r="ADG85" i="14"/>
  <c r="ADH85" i="14"/>
  <c r="ADI85" i="14"/>
  <c r="ADJ85" i="14"/>
  <c r="ADK85" i="14"/>
  <c r="ADL85" i="14"/>
  <c r="ADM85" i="14"/>
  <c r="ADN85" i="14"/>
  <c r="ADO85" i="14"/>
  <c r="ADP85" i="14"/>
  <c r="ADQ85" i="14"/>
  <c r="ADR85" i="14"/>
  <c r="ADS85" i="14"/>
  <c r="ADT85" i="14"/>
  <c r="ADU85" i="14"/>
  <c r="ADV85" i="14"/>
  <c r="ADW85" i="14"/>
  <c r="ADX85" i="14"/>
  <c r="ADY85" i="14"/>
  <c r="ADZ85" i="14"/>
  <c r="AEA85" i="14"/>
  <c r="AEB85" i="14"/>
  <c r="AEC85" i="14"/>
  <c r="AED85" i="14"/>
  <c r="AEE85" i="14"/>
  <c r="AEF85" i="14"/>
  <c r="AEG85" i="14"/>
  <c r="AEH85" i="14"/>
  <c r="AEI85" i="14"/>
  <c r="AEJ85" i="14"/>
  <c r="AEK85" i="14"/>
  <c r="AEL85" i="14"/>
  <c r="AEM85" i="14"/>
  <c r="AEN85" i="14"/>
  <c r="AEO85" i="14"/>
  <c r="AEP85" i="14"/>
  <c r="AEQ85" i="14"/>
  <c r="AER85" i="14"/>
  <c r="AES85" i="14"/>
  <c r="AET85" i="14"/>
  <c r="AEU85" i="14"/>
  <c r="AEV85" i="14"/>
  <c r="AEW85" i="14"/>
  <c r="AEX85" i="14"/>
  <c r="AEY85" i="14"/>
  <c r="AEZ85" i="14"/>
  <c r="AFA85" i="14"/>
  <c r="AFB85" i="14"/>
  <c r="AFC85" i="14"/>
  <c r="AFD85" i="14"/>
  <c r="AFE85" i="14"/>
  <c r="AFF85" i="14"/>
  <c r="AFG85" i="14"/>
  <c r="AFH85" i="14"/>
  <c r="AFI85" i="14"/>
  <c r="AFJ85" i="14"/>
  <c r="AFK85" i="14"/>
  <c r="AFL85" i="14"/>
  <c r="AFM85" i="14"/>
  <c r="AFN85" i="14"/>
  <c r="AFO85" i="14"/>
  <c r="AFP85" i="14"/>
  <c r="AFQ85" i="14"/>
  <c r="AFR85" i="14"/>
  <c r="AFS85" i="14"/>
  <c r="AFT85" i="14"/>
  <c r="AFU85" i="14"/>
  <c r="AFV85" i="14"/>
  <c r="AFW85" i="14"/>
  <c r="AFX85" i="14"/>
  <c r="AFY85" i="14"/>
  <c r="AFZ85" i="14"/>
  <c r="AGA85" i="14"/>
  <c r="AGB85" i="14"/>
  <c r="AGC85" i="14"/>
  <c r="AGD85" i="14"/>
  <c r="AGE85" i="14"/>
  <c r="AGF85" i="14"/>
  <c r="AGG85" i="14"/>
  <c r="AGH85" i="14"/>
  <c r="AGI85" i="14"/>
  <c r="AGJ85" i="14"/>
  <c r="AGK85" i="14"/>
  <c r="AGL85" i="14"/>
  <c r="AGM85" i="14"/>
  <c r="AGN85" i="14"/>
  <c r="AGO85" i="14"/>
  <c r="AGP85" i="14"/>
  <c r="AGQ85" i="14"/>
  <c r="AGR85" i="14"/>
  <c r="AGS85" i="14"/>
  <c r="AGT85" i="14"/>
  <c r="AGU85" i="14"/>
  <c r="AGV85" i="14"/>
  <c r="AGW85" i="14"/>
  <c r="AGX85" i="14"/>
  <c r="AGY85" i="14"/>
  <c r="AGZ85" i="14"/>
  <c r="AHA85" i="14"/>
  <c r="AHB85" i="14"/>
  <c r="AHC85" i="14"/>
  <c r="AHD85" i="14"/>
  <c r="AHE85" i="14"/>
  <c r="AHF85" i="14"/>
  <c r="AHG85" i="14"/>
  <c r="AHH85" i="14"/>
  <c r="AHI85" i="14"/>
  <c r="AHJ85" i="14"/>
  <c r="AHK85" i="14"/>
  <c r="AHL85" i="14"/>
  <c r="AHM85" i="14"/>
  <c r="AHN85" i="14"/>
  <c r="AHO85" i="14"/>
  <c r="AHP85" i="14"/>
  <c r="AHQ85" i="14"/>
  <c r="AHR85" i="14"/>
  <c r="AHS85" i="14"/>
  <c r="AHT85" i="14"/>
  <c r="AHU85" i="14"/>
  <c r="AHV85" i="14"/>
  <c r="AHW85" i="14"/>
  <c r="AHX85" i="14"/>
  <c r="AHY85" i="14"/>
  <c r="AHZ85" i="14"/>
  <c r="AIA85" i="14"/>
  <c r="AIB85" i="14"/>
  <c r="AIC85" i="14"/>
  <c r="AID85" i="14"/>
  <c r="AIE85" i="14"/>
  <c r="AIF85" i="14"/>
  <c r="AIG85" i="14"/>
  <c r="AIH85" i="14"/>
  <c r="AII85" i="14"/>
  <c r="AIJ85" i="14"/>
  <c r="AIK85" i="14"/>
  <c r="AIL85" i="14"/>
  <c r="AIM85" i="14"/>
  <c r="AIN85" i="14"/>
  <c r="AIO85" i="14"/>
  <c r="AIP85" i="14"/>
  <c r="AIQ85" i="14"/>
  <c r="AIR85" i="14"/>
  <c r="AIS85" i="14"/>
  <c r="AIT85" i="14"/>
  <c r="AIU85" i="14"/>
  <c r="AIV85" i="14"/>
  <c r="AIW85" i="14"/>
  <c r="AIX85" i="14"/>
  <c r="AIY85" i="14"/>
  <c r="AIZ85" i="14"/>
  <c r="AJA85" i="14"/>
  <c r="AJB85" i="14"/>
  <c r="AJC85" i="14"/>
  <c r="AJD85" i="14"/>
  <c r="AJE85" i="14"/>
  <c r="AJF85" i="14"/>
  <c r="AJG85" i="14"/>
  <c r="AJH85" i="14"/>
  <c r="AJI85" i="14"/>
  <c r="AJJ85" i="14"/>
  <c r="AJK85" i="14"/>
  <c r="AJL85" i="14"/>
  <c r="AJM85" i="14"/>
  <c r="AJN85" i="14"/>
  <c r="AJO85" i="14"/>
  <c r="AJP85" i="14"/>
  <c r="AJQ85" i="14"/>
  <c r="AJR85" i="14"/>
  <c r="AJS85" i="14"/>
  <c r="AJT85" i="14"/>
  <c r="AJU85" i="14"/>
  <c r="AJV85" i="14"/>
  <c r="AJW85" i="14"/>
  <c r="AJX85" i="14"/>
  <c r="AJY85" i="14"/>
  <c r="AJZ85" i="14"/>
  <c r="AKA85" i="14"/>
  <c r="AKB85" i="14"/>
  <c r="AKC85" i="14"/>
  <c r="AKD85" i="14"/>
  <c r="AKE85" i="14"/>
  <c r="AKF85" i="14"/>
  <c r="AKG85" i="14"/>
  <c r="AKH85" i="14"/>
  <c r="AKI85" i="14"/>
  <c r="AKJ85" i="14"/>
  <c r="AKK85" i="14"/>
  <c r="AKL85" i="14"/>
  <c r="AKM85" i="14"/>
  <c r="AKN85" i="14"/>
  <c r="AKO85" i="14"/>
  <c r="AKP85" i="14"/>
  <c r="AKQ85" i="14"/>
  <c r="AKR85" i="14"/>
  <c r="AKS85" i="14"/>
  <c r="AKT85" i="14"/>
  <c r="AKU85" i="14"/>
  <c r="AKV85" i="14"/>
  <c r="AKW85" i="14"/>
  <c r="AKX85" i="14"/>
  <c r="AKY85" i="14"/>
  <c r="AKZ85" i="14"/>
  <c r="ALA85" i="14"/>
  <c r="ALB85" i="14"/>
  <c r="ALC85" i="14"/>
  <c r="ALD85" i="14"/>
  <c r="ALE85" i="14"/>
  <c r="ALF85" i="14"/>
  <c r="ALG85" i="14"/>
  <c r="ALH85" i="14"/>
  <c r="ALI85" i="14"/>
  <c r="ALJ85" i="14"/>
  <c r="ALK85" i="14"/>
  <c r="ALL85" i="14"/>
  <c r="ALM85" i="14"/>
  <c r="ALN85" i="14"/>
  <c r="ALO85" i="14"/>
  <c r="ALP85" i="14"/>
  <c r="ALQ85" i="14"/>
  <c r="ALR85" i="14"/>
  <c r="ALS85" i="14"/>
  <c r="ALT85" i="14"/>
  <c r="ALU85" i="14"/>
  <c r="ALV85" i="14"/>
  <c r="ALW85" i="14"/>
  <c r="ALX85" i="14"/>
  <c r="ALY85" i="14"/>
  <c r="ALZ85" i="14"/>
  <c r="AMA85" i="14"/>
  <c r="AMB85" i="14"/>
  <c r="AMC85" i="14"/>
  <c r="AMD85" i="14"/>
  <c r="AME85" i="14"/>
  <c r="AMF85" i="14"/>
  <c r="AMG85" i="14"/>
  <c r="AMH85" i="14"/>
  <c r="AMI85" i="14"/>
  <c r="AMJ85" i="14"/>
  <c r="TE86" i="14"/>
  <c r="TF86" i="14"/>
  <c r="TG86" i="14"/>
  <c r="TH86" i="14"/>
  <c r="TI86" i="14"/>
  <c r="TJ86" i="14"/>
  <c r="TK86" i="14"/>
  <c r="TL86" i="14"/>
  <c r="TM86" i="14"/>
  <c r="TN86" i="14"/>
  <c r="TO86" i="14"/>
  <c r="TP86" i="14"/>
  <c r="TQ86" i="14"/>
  <c r="TR86" i="14"/>
  <c r="TS86" i="14"/>
  <c r="TT86" i="14"/>
  <c r="TU86" i="14"/>
  <c r="TV86" i="14"/>
  <c r="TW86" i="14"/>
  <c r="TX86" i="14"/>
  <c r="TY86" i="14"/>
  <c r="TZ86" i="14"/>
  <c r="UA86" i="14"/>
  <c r="UB86" i="14"/>
  <c r="UC86" i="14"/>
  <c r="UD86" i="14"/>
  <c r="UE86" i="14"/>
  <c r="UF86" i="14"/>
  <c r="UG86" i="14"/>
  <c r="UH86" i="14"/>
  <c r="UI86" i="14"/>
  <c r="UJ86" i="14"/>
  <c r="UK86" i="14"/>
  <c r="UL86" i="14"/>
  <c r="UM86" i="14"/>
  <c r="UN86" i="14"/>
  <c r="UO86" i="14"/>
  <c r="UP86" i="14"/>
  <c r="UQ86" i="14"/>
  <c r="UR86" i="14"/>
  <c r="US86" i="14"/>
  <c r="UT86" i="14"/>
  <c r="UU86" i="14"/>
  <c r="UV86" i="14"/>
  <c r="UW86" i="14"/>
  <c r="UX86" i="14"/>
  <c r="UY86" i="14"/>
  <c r="UZ86" i="14"/>
  <c r="VA86" i="14"/>
  <c r="VB86" i="14"/>
  <c r="VC86" i="14"/>
  <c r="VD86" i="14"/>
  <c r="VE86" i="14"/>
  <c r="VF86" i="14"/>
  <c r="VG86" i="14"/>
  <c r="VH86" i="14"/>
  <c r="VI86" i="14"/>
  <c r="VJ86" i="14"/>
  <c r="VK86" i="14"/>
  <c r="VL86" i="14"/>
  <c r="VM86" i="14"/>
  <c r="VN86" i="14"/>
  <c r="VO86" i="14"/>
  <c r="VP86" i="14"/>
  <c r="VQ86" i="14"/>
  <c r="VR86" i="14"/>
  <c r="VS86" i="14"/>
  <c r="VT86" i="14"/>
  <c r="VU86" i="14"/>
  <c r="VV86" i="14"/>
  <c r="VW86" i="14"/>
  <c r="VX86" i="14"/>
  <c r="VY86" i="14"/>
  <c r="VZ86" i="14"/>
  <c r="WA86" i="14"/>
  <c r="WB86" i="14"/>
  <c r="WC86" i="14"/>
  <c r="WD86" i="14"/>
  <c r="WE86" i="14"/>
  <c r="WF86" i="14"/>
  <c r="WG86" i="14"/>
  <c r="WH86" i="14"/>
  <c r="WI86" i="14"/>
  <c r="WJ86" i="14"/>
  <c r="WK86" i="14"/>
  <c r="WL86" i="14"/>
  <c r="WM86" i="14"/>
  <c r="WN86" i="14"/>
  <c r="WO86" i="14"/>
  <c r="WP86" i="14"/>
  <c r="WQ86" i="14"/>
  <c r="WR86" i="14"/>
  <c r="WS86" i="14"/>
  <c r="WT86" i="14"/>
  <c r="WU86" i="14"/>
  <c r="WV86" i="14"/>
  <c r="WW86" i="14"/>
  <c r="WX86" i="14"/>
  <c r="WY86" i="14"/>
  <c r="WZ86" i="14"/>
  <c r="XA86" i="14"/>
  <c r="XB86" i="14"/>
  <c r="XC86" i="14"/>
  <c r="XD86" i="14"/>
  <c r="XE86" i="14"/>
  <c r="XF86" i="14"/>
  <c r="XG86" i="14"/>
  <c r="XH86" i="14"/>
  <c r="XI86" i="14"/>
  <c r="XJ86" i="14"/>
  <c r="XK86" i="14"/>
  <c r="XL86" i="14"/>
  <c r="XM86" i="14"/>
  <c r="XN86" i="14"/>
  <c r="XO86" i="14"/>
  <c r="XP86" i="14"/>
  <c r="XQ86" i="14"/>
  <c r="XR86" i="14"/>
  <c r="XS86" i="14"/>
  <c r="XT86" i="14"/>
  <c r="XU86" i="14"/>
  <c r="XV86" i="14"/>
  <c r="XW86" i="14"/>
  <c r="XX86" i="14"/>
  <c r="XY86" i="14"/>
  <c r="XZ86" i="14"/>
  <c r="YA86" i="14"/>
  <c r="YB86" i="14"/>
  <c r="YC86" i="14"/>
  <c r="YD86" i="14"/>
  <c r="YE86" i="14"/>
  <c r="YF86" i="14"/>
  <c r="YG86" i="14"/>
  <c r="YH86" i="14"/>
  <c r="YI86" i="14"/>
  <c r="YJ86" i="14"/>
  <c r="YK86" i="14"/>
  <c r="YL86" i="14"/>
  <c r="YM86" i="14"/>
  <c r="YN86" i="14"/>
  <c r="YO86" i="14"/>
  <c r="YP86" i="14"/>
  <c r="YQ86" i="14"/>
  <c r="YR86" i="14"/>
  <c r="YS86" i="14"/>
  <c r="YT86" i="14"/>
  <c r="YU86" i="14"/>
  <c r="YV86" i="14"/>
  <c r="YW86" i="14"/>
  <c r="YX86" i="14"/>
  <c r="YY86" i="14"/>
  <c r="YZ86" i="14"/>
  <c r="ZA86" i="14"/>
  <c r="ZB86" i="14"/>
  <c r="ZC86" i="14"/>
  <c r="ZD86" i="14"/>
  <c r="ZE86" i="14"/>
  <c r="ZF86" i="14"/>
  <c r="ZG86" i="14"/>
  <c r="ZH86" i="14"/>
  <c r="ZI86" i="14"/>
  <c r="ZJ86" i="14"/>
  <c r="ZK86" i="14"/>
  <c r="ZL86" i="14"/>
  <c r="ZM86" i="14"/>
  <c r="ZN86" i="14"/>
  <c r="ZO86" i="14"/>
  <c r="ZP86" i="14"/>
  <c r="ZQ86" i="14"/>
  <c r="ZR86" i="14"/>
  <c r="ZS86" i="14"/>
  <c r="ZT86" i="14"/>
  <c r="ZU86" i="14"/>
  <c r="ZV86" i="14"/>
  <c r="ZW86" i="14"/>
  <c r="ZX86" i="14"/>
  <c r="ZY86" i="14"/>
  <c r="ZZ86" i="14"/>
  <c r="AAA86" i="14"/>
  <c r="AAB86" i="14"/>
  <c r="AAC86" i="14"/>
  <c r="AAD86" i="14"/>
  <c r="AAE86" i="14"/>
  <c r="AAF86" i="14"/>
  <c r="AAG86" i="14"/>
  <c r="AAH86" i="14"/>
  <c r="AAI86" i="14"/>
  <c r="AAJ86" i="14"/>
  <c r="AAK86" i="14"/>
  <c r="AAL86" i="14"/>
  <c r="AAM86" i="14"/>
  <c r="AAN86" i="14"/>
  <c r="AAO86" i="14"/>
  <c r="AAP86" i="14"/>
  <c r="AAQ86" i="14"/>
  <c r="AAR86" i="14"/>
  <c r="AAS86" i="14"/>
  <c r="AAT86" i="14"/>
  <c r="AAU86" i="14"/>
  <c r="AAV86" i="14"/>
  <c r="AAW86" i="14"/>
  <c r="AAX86" i="14"/>
  <c r="AAY86" i="14"/>
  <c r="AAZ86" i="14"/>
  <c r="ABA86" i="14"/>
  <c r="ABB86" i="14"/>
  <c r="ABC86" i="14"/>
  <c r="ABD86" i="14"/>
  <c r="ABE86" i="14"/>
  <c r="ABF86" i="14"/>
  <c r="ABG86" i="14"/>
  <c r="ABH86" i="14"/>
  <c r="ABI86" i="14"/>
  <c r="ABJ86" i="14"/>
  <c r="ABK86" i="14"/>
  <c r="ABL86" i="14"/>
  <c r="ABM86" i="14"/>
  <c r="ABN86" i="14"/>
  <c r="ABO86" i="14"/>
  <c r="ABP86" i="14"/>
  <c r="ABQ86" i="14"/>
  <c r="ABR86" i="14"/>
  <c r="ABS86" i="14"/>
  <c r="ABT86" i="14"/>
  <c r="ABU86" i="14"/>
  <c r="ABV86" i="14"/>
  <c r="ABW86" i="14"/>
  <c r="ABX86" i="14"/>
  <c r="ABY86" i="14"/>
  <c r="ABZ86" i="14"/>
  <c r="ACA86" i="14"/>
  <c r="ACB86" i="14"/>
  <c r="ACC86" i="14"/>
  <c r="ACD86" i="14"/>
  <c r="ACE86" i="14"/>
  <c r="ACF86" i="14"/>
  <c r="ACG86" i="14"/>
  <c r="ACH86" i="14"/>
  <c r="ACI86" i="14"/>
  <c r="ACJ86" i="14"/>
  <c r="ACK86" i="14"/>
  <c r="ACL86" i="14"/>
  <c r="ACM86" i="14"/>
  <c r="ACN86" i="14"/>
  <c r="ACO86" i="14"/>
  <c r="ACP86" i="14"/>
  <c r="ACQ86" i="14"/>
  <c r="ACR86" i="14"/>
  <c r="ACS86" i="14"/>
  <c r="ACT86" i="14"/>
  <c r="ACU86" i="14"/>
  <c r="ACV86" i="14"/>
  <c r="ACW86" i="14"/>
  <c r="ACX86" i="14"/>
  <c r="ACY86" i="14"/>
  <c r="ACZ86" i="14"/>
  <c r="ADA86" i="14"/>
  <c r="ADB86" i="14"/>
  <c r="ADC86" i="14"/>
  <c r="ADD86" i="14"/>
  <c r="ADE86" i="14"/>
  <c r="ADF86" i="14"/>
  <c r="ADG86" i="14"/>
  <c r="ADH86" i="14"/>
  <c r="ADI86" i="14"/>
  <c r="ADJ86" i="14"/>
  <c r="ADK86" i="14"/>
  <c r="ADL86" i="14"/>
  <c r="ADM86" i="14"/>
  <c r="ADN86" i="14"/>
  <c r="ADO86" i="14"/>
  <c r="ADP86" i="14"/>
  <c r="ADQ86" i="14"/>
  <c r="ADR86" i="14"/>
  <c r="ADS86" i="14"/>
  <c r="ADT86" i="14"/>
  <c r="ADU86" i="14"/>
  <c r="ADV86" i="14"/>
  <c r="ADW86" i="14"/>
  <c r="ADX86" i="14"/>
  <c r="ADY86" i="14"/>
  <c r="ADZ86" i="14"/>
  <c r="AEA86" i="14"/>
  <c r="AEB86" i="14"/>
  <c r="AEC86" i="14"/>
  <c r="AED86" i="14"/>
  <c r="AEE86" i="14"/>
  <c r="AEF86" i="14"/>
  <c r="AEG86" i="14"/>
  <c r="AEH86" i="14"/>
  <c r="AEI86" i="14"/>
  <c r="AEJ86" i="14"/>
  <c r="AEK86" i="14"/>
  <c r="AEL86" i="14"/>
  <c r="AEM86" i="14"/>
  <c r="AEN86" i="14"/>
  <c r="AEO86" i="14"/>
  <c r="AEP86" i="14"/>
  <c r="AEQ86" i="14"/>
  <c r="AER86" i="14"/>
  <c r="AES86" i="14"/>
  <c r="AET86" i="14"/>
  <c r="AEU86" i="14"/>
  <c r="AEV86" i="14"/>
  <c r="AEW86" i="14"/>
  <c r="AEX86" i="14"/>
  <c r="AEY86" i="14"/>
  <c r="AEZ86" i="14"/>
  <c r="AFA86" i="14"/>
  <c r="AFB86" i="14"/>
  <c r="AFC86" i="14"/>
  <c r="AFD86" i="14"/>
  <c r="AFE86" i="14"/>
  <c r="AFF86" i="14"/>
  <c r="AFG86" i="14"/>
  <c r="AFH86" i="14"/>
  <c r="AFI86" i="14"/>
  <c r="AFJ86" i="14"/>
  <c r="AFK86" i="14"/>
  <c r="AFL86" i="14"/>
  <c r="AFM86" i="14"/>
  <c r="AFN86" i="14"/>
  <c r="AFO86" i="14"/>
  <c r="AFP86" i="14"/>
  <c r="AFQ86" i="14"/>
  <c r="AFR86" i="14"/>
  <c r="AFS86" i="14"/>
  <c r="AFT86" i="14"/>
  <c r="AFU86" i="14"/>
  <c r="AFV86" i="14"/>
  <c r="AFW86" i="14"/>
  <c r="AFX86" i="14"/>
  <c r="AFY86" i="14"/>
  <c r="AFZ86" i="14"/>
  <c r="AGA86" i="14"/>
  <c r="AGB86" i="14"/>
  <c r="AGC86" i="14"/>
  <c r="AGD86" i="14"/>
  <c r="AGE86" i="14"/>
  <c r="AGF86" i="14"/>
  <c r="AGG86" i="14"/>
  <c r="AGH86" i="14"/>
  <c r="AGI86" i="14"/>
  <c r="AGJ86" i="14"/>
  <c r="AGK86" i="14"/>
  <c r="AGL86" i="14"/>
  <c r="AGM86" i="14"/>
  <c r="AGN86" i="14"/>
  <c r="AGO86" i="14"/>
  <c r="AGP86" i="14"/>
  <c r="AGQ86" i="14"/>
  <c r="AGR86" i="14"/>
  <c r="AGS86" i="14"/>
  <c r="AGT86" i="14"/>
  <c r="AGU86" i="14"/>
  <c r="AGV86" i="14"/>
  <c r="AGW86" i="14"/>
  <c r="AGX86" i="14"/>
  <c r="AGY86" i="14"/>
  <c r="AGZ86" i="14"/>
  <c r="AHA86" i="14"/>
  <c r="AHB86" i="14"/>
  <c r="AHC86" i="14"/>
  <c r="AHD86" i="14"/>
  <c r="AHE86" i="14"/>
  <c r="AHF86" i="14"/>
  <c r="AHG86" i="14"/>
  <c r="AHH86" i="14"/>
  <c r="AHI86" i="14"/>
  <c r="AHJ86" i="14"/>
  <c r="AHK86" i="14"/>
  <c r="AHL86" i="14"/>
  <c r="AHM86" i="14"/>
  <c r="AHN86" i="14"/>
  <c r="AHO86" i="14"/>
  <c r="AHP86" i="14"/>
  <c r="AHQ86" i="14"/>
  <c r="AHR86" i="14"/>
  <c r="AHS86" i="14"/>
  <c r="AHT86" i="14"/>
  <c r="AHU86" i="14"/>
  <c r="AHV86" i="14"/>
  <c r="AHW86" i="14"/>
  <c r="AHX86" i="14"/>
  <c r="AHY86" i="14"/>
  <c r="AHZ86" i="14"/>
  <c r="AIA86" i="14"/>
  <c r="AIB86" i="14"/>
  <c r="AIC86" i="14"/>
  <c r="AID86" i="14"/>
  <c r="AIE86" i="14"/>
  <c r="AIF86" i="14"/>
  <c r="AIG86" i="14"/>
  <c r="AIH86" i="14"/>
  <c r="AII86" i="14"/>
  <c r="AIJ86" i="14"/>
  <c r="AIK86" i="14"/>
  <c r="AIL86" i="14"/>
  <c r="AIM86" i="14"/>
  <c r="AIN86" i="14"/>
  <c r="AIO86" i="14"/>
  <c r="AIP86" i="14"/>
  <c r="AIQ86" i="14"/>
  <c r="AIR86" i="14"/>
  <c r="AIS86" i="14"/>
  <c r="AIT86" i="14"/>
  <c r="AIU86" i="14"/>
  <c r="AIV86" i="14"/>
  <c r="AIW86" i="14"/>
  <c r="AIX86" i="14"/>
  <c r="AIY86" i="14"/>
  <c r="AIZ86" i="14"/>
  <c r="AJA86" i="14"/>
  <c r="AJB86" i="14"/>
  <c r="AJC86" i="14"/>
  <c r="AJD86" i="14"/>
  <c r="AJE86" i="14"/>
  <c r="AJF86" i="14"/>
  <c r="AJG86" i="14"/>
  <c r="AJH86" i="14"/>
  <c r="AJI86" i="14"/>
  <c r="AJJ86" i="14"/>
  <c r="AJK86" i="14"/>
  <c r="AJL86" i="14"/>
  <c r="AJM86" i="14"/>
  <c r="AJN86" i="14"/>
  <c r="AJO86" i="14"/>
  <c r="AJP86" i="14"/>
  <c r="AJQ86" i="14"/>
  <c r="AJR86" i="14"/>
  <c r="AJS86" i="14"/>
  <c r="AJT86" i="14"/>
  <c r="AJU86" i="14"/>
  <c r="AJV86" i="14"/>
  <c r="AJW86" i="14"/>
  <c r="AJX86" i="14"/>
  <c r="AJY86" i="14"/>
  <c r="AJZ86" i="14"/>
  <c r="AKA86" i="14"/>
  <c r="AKB86" i="14"/>
  <c r="AKC86" i="14"/>
  <c r="AKD86" i="14"/>
  <c r="AKE86" i="14"/>
  <c r="AKF86" i="14"/>
  <c r="AKG86" i="14"/>
  <c r="AKH86" i="14"/>
  <c r="AKI86" i="14"/>
  <c r="AKJ86" i="14"/>
  <c r="AKK86" i="14"/>
  <c r="AKL86" i="14"/>
  <c r="AKM86" i="14"/>
  <c r="AKN86" i="14"/>
  <c r="AKO86" i="14"/>
  <c r="AKP86" i="14"/>
  <c r="AKQ86" i="14"/>
  <c r="AKR86" i="14"/>
  <c r="AKS86" i="14"/>
  <c r="AKT86" i="14"/>
  <c r="AKU86" i="14"/>
  <c r="AKV86" i="14"/>
  <c r="AKW86" i="14"/>
  <c r="AKX86" i="14"/>
  <c r="AKY86" i="14"/>
  <c r="AKZ86" i="14"/>
  <c r="ALA86" i="14"/>
  <c r="ALB86" i="14"/>
  <c r="ALC86" i="14"/>
  <c r="ALD86" i="14"/>
  <c r="ALE86" i="14"/>
  <c r="ALF86" i="14"/>
  <c r="ALG86" i="14"/>
  <c r="ALH86" i="14"/>
  <c r="ALI86" i="14"/>
  <c r="ALJ86" i="14"/>
  <c r="ALK86" i="14"/>
  <c r="ALL86" i="14"/>
  <c r="ALM86" i="14"/>
  <c r="ALN86" i="14"/>
  <c r="ALO86" i="14"/>
  <c r="ALP86" i="14"/>
  <c r="ALQ86" i="14"/>
  <c r="ALR86" i="14"/>
  <c r="ALS86" i="14"/>
  <c r="ALT86" i="14"/>
  <c r="ALU86" i="14"/>
  <c r="ALV86" i="14"/>
  <c r="ALW86" i="14"/>
  <c r="ALX86" i="14"/>
  <c r="ALY86" i="14"/>
  <c r="ALZ86" i="14"/>
  <c r="AMA86" i="14"/>
  <c r="AMB86" i="14"/>
  <c r="AMC86" i="14"/>
  <c r="AMD86" i="14"/>
  <c r="AME86" i="14"/>
  <c r="AMF86" i="14"/>
  <c r="AMG86" i="14"/>
  <c r="AMH86" i="14"/>
  <c r="AMI86" i="14"/>
  <c r="AMJ86" i="14"/>
  <c r="TE87" i="14"/>
  <c r="TF87" i="14"/>
  <c r="TG87" i="14"/>
  <c r="TH87" i="14"/>
  <c r="TI87" i="14"/>
  <c r="TJ87" i="14"/>
  <c r="TK87" i="14"/>
  <c r="TL87" i="14"/>
  <c r="TM87" i="14"/>
  <c r="TN87" i="14"/>
  <c r="TO87" i="14"/>
  <c r="TP87" i="14"/>
  <c r="TQ87" i="14"/>
  <c r="TR87" i="14"/>
  <c r="TS87" i="14"/>
  <c r="TT87" i="14"/>
  <c r="TU87" i="14"/>
  <c r="TV87" i="14"/>
  <c r="TW87" i="14"/>
  <c r="TX87" i="14"/>
  <c r="TY87" i="14"/>
  <c r="TZ87" i="14"/>
  <c r="UA87" i="14"/>
  <c r="UB87" i="14"/>
  <c r="UC87" i="14"/>
  <c r="UD87" i="14"/>
  <c r="UE87" i="14"/>
  <c r="UF87" i="14"/>
  <c r="UG87" i="14"/>
  <c r="UH87" i="14"/>
  <c r="UI87" i="14"/>
  <c r="UJ87" i="14"/>
  <c r="UK87" i="14"/>
  <c r="UL87" i="14"/>
  <c r="UM87" i="14"/>
  <c r="UN87" i="14"/>
  <c r="UO87" i="14"/>
  <c r="UP87" i="14"/>
  <c r="UQ87" i="14"/>
  <c r="UR87" i="14"/>
  <c r="US87" i="14"/>
  <c r="UT87" i="14"/>
  <c r="UU87" i="14"/>
  <c r="UV87" i="14"/>
  <c r="UW87" i="14"/>
  <c r="UX87" i="14"/>
  <c r="UY87" i="14"/>
  <c r="UZ87" i="14"/>
  <c r="VA87" i="14"/>
  <c r="VB87" i="14"/>
  <c r="VC87" i="14"/>
  <c r="VD87" i="14"/>
  <c r="VE87" i="14"/>
  <c r="VF87" i="14"/>
  <c r="VG87" i="14"/>
  <c r="VH87" i="14"/>
  <c r="VI87" i="14"/>
  <c r="VJ87" i="14"/>
  <c r="VK87" i="14"/>
  <c r="VL87" i="14"/>
  <c r="VM87" i="14"/>
  <c r="VN87" i="14"/>
  <c r="VO87" i="14"/>
  <c r="VP87" i="14"/>
  <c r="VQ87" i="14"/>
  <c r="VR87" i="14"/>
  <c r="VS87" i="14"/>
  <c r="VT87" i="14"/>
  <c r="VU87" i="14"/>
  <c r="VV87" i="14"/>
  <c r="VW87" i="14"/>
  <c r="VX87" i="14"/>
  <c r="VY87" i="14"/>
  <c r="VZ87" i="14"/>
  <c r="WA87" i="14"/>
  <c r="WB87" i="14"/>
  <c r="WC87" i="14"/>
  <c r="WD87" i="14"/>
  <c r="WE87" i="14"/>
  <c r="WF87" i="14"/>
  <c r="WG87" i="14"/>
  <c r="WH87" i="14"/>
  <c r="WI87" i="14"/>
  <c r="WJ87" i="14"/>
  <c r="WK87" i="14"/>
  <c r="WL87" i="14"/>
  <c r="WM87" i="14"/>
  <c r="WN87" i="14"/>
  <c r="WO87" i="14"/>
  <c r="WP87" i="14"/>
  <c r="WQ87" i="14"/>
  <c r="WR87" i="14"/>
  <c r="WS87" i="14"/>
  <c r="WT87" i="14"/>
  <c r="WU87" i="14"/>
  <c r="WV87" i="14"/>
  <c r="WW87" i="14"/>
  <c r="WX87" i="14"/>
  <c r="WY87" i="14"/>
  <c r="WZ87" i="14"/>
  <c r="XA87" i="14"/>
  <c r="XB87" i="14"/>
  <c r="XC87" i="14"/>
  <c r="XD87" i="14"/>
  <c r="XE87" i="14"/>
  <c r="XF87" i="14"/>
  <c r="XG87" i="14"/>
  <c r="XH87" i="14"/>
  <c r="XI87" i="14"/>
  <c r="XJ87" i="14"/>
  <c r="XK87" i="14"/>
  <c r="XL87" i="14"/>
  <c r="XM87" i="14"/>
  <c r="XN87" i="14"/>
  <c r="XO87" i="14"/>
  <c r="XP87" i="14"/>
  <c r="XQ87" i="14"/>
  <c r="XR87" i="14"/>
  <c r="XS87" i="14"/>
  <c r="XT87" i="14"/>
  <c r="XU87" i="14"/>
  <c r="XV87" i="14"/>
  <c r="XW87" i="14"/>
  <c r="XX87" i="14"/>
  <c r="XY87" i="14"/>
  <c r="XZ87" i="14"/>
  <c r="YA87" i="14"/>
  <c r="YB87" i="14"/>
  <c r="YC87" i="14"/>
  <c r="YD87" i="14"/>
  <c r="YE87" i="14"/>
  <c r="YF87" i="14"/>
  <c r="YG87" i="14"/>
  <c r="YH87" i="14"/>
  <c r="YI87" i="14"/>
  <c r="YJ87" i="14"/>
  <c r="YK87" i="14"/>
  <c r="YL87" i="14"/>
  <c r="YM87" i="14"/>
  <c r="YN87" i="14"/>
  <c r="YO87" i="14"/>
  <c r="YP87" i="14"/>
  <c r="YQ87" i="14"/>
  <c r="YR87" i="14"/>
  <c r="YS87" i="14"/>
  <c r="YT87" i="14"/>
  <c r="YU87" i="14"/>
  <c r="YV87" i="14"/>
  <c r="YW87" i="14"/>
  <c r="YX87" i="14"/>
  <c r="YY87" i="14"/>
  <c r="YZ87" i="14"/>
  <c r="ZA87" i="14"/>
  <c r="ZB87" i="14"/>
  <c r="ZC87" i="14"/>
  <c r="ZD87" i="14"/>
  <c r="ZE87" i="14"/>
  <c r="ZF87" i="14"/>
  <c r="ZG87" i="14"/>
  <c r="ZH87" i="14"/>
  <c r="ZI87" i="14"/>
  <c r="ZJ87" i="14"/>
  <c r="ZK87" i="14"/>
  <c r="ZL87" i="14"/>
  <c r="ZM87" i="14"/>
  <c r="ZN87" i="14"/>
  <c r="ZO87" i="14"/>
  <c r="ZP87" i="14"/>
  <c r="ZQ87" i="14"/>
  <c r="ZR87" i="14"/>
  <c r="ZS87" i="14"/>
  <c r="ZT87" i="14"/>
  <c r="ZU87" i="14"/>
  <c r="ZV87" i="14"/>
  <c r="ZW87" i="14"/>
  <c r="ZX87" i="14"/>
  <c r="ZY87" i="14"/>
  <c r="ZZ87" i="14"/>
  <c r="AAA87" i="14"/>
  <c r="AAB87" i="14"/>
  <c r="AAC87" i="14"/>
  <c r="AAD87" i="14"/>
  <c r="AAE87" i="14"/>
  <c r="AAF87" i="14"/>
  <c r="AAG87" i="14"/>
  <c r="AAH87" i="14"/>
  <c r="AAI87" i="14"/>
  <c r="AAJ87" i="14"/>
  <c r="AAK87" i="14"/>
  <c r="AAL87" i="14"/>
  <c r="AAM87" i="14"/>
  <c r="AAN87" i="14"/>
  <c r="AAO87" i="14"/>
  <c r="AAP87" i="14"/>
  <c r="AAQ87" i="14"/>
  <c r="AAR87" i="14"/>
  <c r="AAS87" i="14"/>
  <c r="AAT87" i="14"/>
  <c r="AAU87" i="14"/>
  <c r="AAV87" i="14"/>
  <c r="AAW87" i="14"/>
  <c r="AAX87" i="14"/>
  <c r="AAY87" i="14"/>
  <c r="AAZ87" i="14"/>
  <c r="ABA87" i="14"/>
  <c r="ABB87" i="14"/>
  <c r="ABC87" i="14"/>
  <c r="ABD87" i="14"/>
  <c r="ABE87" i="14"/>
  <c r="ABF87" i="14"/>
  <c r="ABG87" i="14"/>
  <c r="ABH87" i="14"/>
  <c r="ABI87" i="14"/>
  <c r="ABJ87" i="14"/>
  <c r="ABK87" i="14"/>
  <c r="ABL87" i="14"/>
  <c r="ABM87" i="14"/>
  <c r="ABN87" i="14"/>
  <c r="ABO87" i="14"/>
  <c r="ABP87" i="14"/>
  <c r="ABQ87" i="14"/>
  <c r="ABR87" i="14"/>
  <c r="ABS87" i="14"/>
  <c r="ABT87" i="14"/>
  <c r="ABU87" i="14"/>
  <c r="ABV87" i="14"/>
  <c r="ABW87" i="14"/>
  <c r="ABX87" i="14"/>
  <c r="ABY87" i="14"/>
  <c r="ABZ87" i="14"/>
  <c r="ACA87" i="14"/>
  <c r="ACB87" i="14"/>
  <c r="ACC87" i="14"/>
  <c r="ACD87" i="14"/>
  <c r="ACE87" i="14"/>
  <c r="ACF87" i="14"/>
  <c r="ACG87" i="14"/>
  <c r="ACH87" i="14"/>
  <c r="ACI87" i="14"/>
  <c r="ACJ87" i="14"/>
  <c r="ACK87" i="14"/>
  <c r="ACL87" i="14"/>
  <c r="ACM87" i="14"/>
  <c r="ACN87" i="14"/>
  <c r="ACO87" i="14"/>
  <c r="ACP87" i="14"/>
  <c r="ACQ87" i="14"/>
  <c r="ACR87" i="14"/>
  <c r="ACS87" i="14"/>
  <c r="ACT87" i="14"/>
  <c r="ACU87" i="14"/>
  <c r="ACV87" i="14"/>
  <c r="ACW87" i="14"/>
  <c r="ACX87" i="14"/>
  <c r="ACY87" i="14"/>
  <c r="ACZ87" i="14"/>
  <c r="ADA87" i="14"/>
  <c r="ADB87" i="14"/>
  <c r="ADC87" i="14"/>
  <c r="ADD87" i="14"/>
  <c r="ADE87" i="14"/>
  <c r="ADF87" i="14"/>
  <c r="ADG87" i="14"/>
  <c r="ADH87" i="14"/>
  <c r="ADI87" i="14"/>
  <c r="ADJ87" i="14"/>
  <c r="ADK87" i="14"/>
  <c r="ADL87" i="14"/>
  <c r="ADM87" i="14"/>
  <c r="ADN87" i="14"/>
  <c r="ADO87" i="14"/>
  <c r="ADP87" i="14"/>
  <c r="ADQ87" i="14"/>
  <c r="ADR87" i="14"/>
  <c r="ADS87" i="14"/>
  <c r="ADT87" i="14"/>
  <c r="ADU87" i="14"/>
  <c r="ADV87" i="14"/>
  <c r="ADW87" i="14"/>
  <c r="ADX87" i="14"/>
  <c r="ADY87" i="14"/>
  <c r="ADZ87" i="14"/>
  <c r="AEA87" i="14"/>
  <c r="AEB87" i="14"/>
  <c r="AEC87" i="14"/>
  <c r="AED87" i="14"/>
  <c r="AEE87" i="14"/>
  <c r="AEF87" i="14"/>
  <c r="AEG87" i="14"/>
  <c r="AEH87" i="14"/>
  <c r="AEI87" i="14"/>
  <c r="AEJ87" i="14"/>
  <c r="AEK87" i="14"/>
  <c r="AEL87" i="14"/>
  <c r="AEM87" i="14"/>
  <c r="AEN87" i="14"/>
  <c r="AEO87" i="14"/>
  <c r="AEP87" i="14"/>
  <c r="AEQ87" i="14"/>
  <c r="AER87" i="14"/>
  <c r="AES87" i="14"/>
  <c r="AET87" i="14"/>
  <c r="AEU87" i="14"/>
  <c r="AEV87" i="14"/>
  <c r="AEW87" i="14"/>
  <c r="AEX87" i="14"/>
  <c r="AEY87" i="14"/>
  <c r="AEZ87" i="14"/>
  <c r="AFA87" i="14"/>
  <c r="AFB87" i="14"/>
  <c r="AFC87" i="14"/>
  <c r="AFD87" i="14"/>
  <c r="AFE87" i="14"/>
  <c r="AFF87" i="14"/>
  <c r="AFG87" i="14"/>
  <c r="AFH87" i="14"/>
  <c r="AFI87" i="14"/>
  <c r="AFJ87" i="14"/>
  <c r="AFK87" i="14"/>
  <c r="AFL87" i="14"/>
  <c r="AFM87" i="14"/>
  <c r="AFN87" i="14"/>
  <c r="AFO87" i="14"/>
  <c r="AFP87" i="14"/>
  <c r="AFQ87" i="14"/>
  <c r="AFR87" i="14"/>
  <c r="AFS87" i="14"/>
  <c r="AFT87" i="14"/>
  <c r="AFU87" i="14"/>
  <c r="AFV87" i="14"/>
  <c r="AFW87" i="14"/>
  <c r="AFX87" i="14"/>
  <c r="AFY87" i="14"/>
  <c r="AFZ87" i="14"/>
  <c r="AGA87" i="14"/>
  <c r="AGB87" i="14"/>
  <c r="AGC87" i="14"/>
  <c r="AGD87" i="14"/>
  <c r="AGE87" i="14"/>
  <c r="AGF87" i="14"/>
  <c r="AGG87" i="14"/>
  <c r="AGH87" i="14"/>
  <c r="AGI87" i="14"/>
  <c r="AGJ87" i="14"/>
  <c r="AGK87" i="14"/>
  <c r="AGL87" i="14"/>
  <c r="AGM87" i="14"/>
  <c r="AGN87" i="14"/>
  <c r="AGO87" i="14"/>
  <c r="AGP87" i="14"/>
  <c r="AGQ87" i="14"/>
  <c r="AGR87" i="14"/>
  <c r="AGS87" i="14"/>
  <c r="AGT87" i="14"/>
  <c r="AGU87" i="14"/>
  <c r="AGV87" i="14"/>
  <c r="AGW87" i="14"/>
  <c r="AGX87" i="14"/>
  <c r="AGY87" i="14"/>
  <c r="AGZ87" i="14"/>
  <c r="AHA87" i="14"/>
  <c r="AHB87" i="14"/>
  <c r="AHC87" i="14"/>
  <c r="AHD87" i="14"/>
  <c r="AHE87" i="14"/>
  <c r="AHF87" i="14"/>
  <c r="AHG87" i="14"/>
  <c r="AHH87" i="14"/>
  <c r="AHI87" i="14"/>
  <c r="AHJ87" i="14"/>
  <c r="AHK87" i="14"/>
  <c r="AHL87" i="14"/>
  <c r="AHM87" i="14"/>
  <c r="AHN87" i="14"/>
  <c r="AHO87" i="14"/>
  <c r="AHP87" i="14"/>
  <c r="AHQ87" i="14"/>
  <c r="AHR87" i="14"/>
  <c r="AHS87" i="14"/>
  <c r="AHT87" i="14"/>
  <c r="AHU87" i="14"/>
  <c r="AHV87" i="14"/>
  <c r="AHW87" i="14"/>
  <c r="AHX87" i="14"/>
  <c r="AHY87" i="14"/>
  <c r="AHZ87" i="14"/>
  <c r="AIA87" i="14"/>
  <c r="AIB87" i="14"/>
  <c r="AIC87" i="14"/>
  <c r="AID87" i="14"/>
  <c r="AIE87" i="14"/>
  <c r="AIF87" i="14"/>
  <c r="AIG87" i="14"/>
  <c r="AIH87" i="14"/>
  <c r="AII87" i="14"/>
  <c r="AIJ87" i="14"/>
  <c r="AIK87" i="14"/>
  <c r="AIL87" i="14"/>
  <c r="AIM87" i="14"/>
  <c r="AIN87" i="14"/>
  <c r="AIO87" i="14"/>
  <c r="AIP87" i="14"/>
  <c r="AIQ87" i="14"/>
  <c r="AIR87" i="14"/>
  <c r="AIS87" i="14"/>
  <c r="AIT87" i="14"/>
  <c r="AIU87" i="14"/>
  <c r="AIV87" i="14"/>
  <c r="AIW87" i="14"/>
  <c r="AIX87" i="14"/>
  <c r="AIY87" i="14"/>
  <c r="AIZ87" i="14"/>
  <c r="AJA87" i="14"/>
  <c r="AJB87" i="14"/>
  <c r="AJC87" i="14"/>
  <c r="AJD87" i="14"/>
  <c r="AJE87" i="14"/>
  <c r="AJF87" i="14"/>
  <c r="AJG87" i="14"/>
  <c r="AJH87" i="14"/>
  <c r="AJI87" i="14"/>
  <c r="AJJ87" i="14"/>
  <c r="AJK87" i="14"/>
  <c r="AJL87" i="14"/>
  <c r="AJM87" i="14"/>
  <c r="AJN87" i="14"/>
  <c r="AJO87" i="14"/>
  <c r="AJP87" i="14"/>
  <c r="AJQ87" i="14"/>
  <c r="AJR87" i="14"/>
  <c r="AJS87" i="14"/>
  <c r="AJT87" i="14"/>
  <c r="AJU87" i="14"/>
  <c r="AJV87" i="14"/>
  <c r="AJW87" i="14"/>
  <c r="AJX87" i="14"/>
  <c r="AJY87" i="14"/>
  <c r="AJZ87" i="14"/>
  <c r="AKA87" i="14"/>
  <c r="AKB87" i="14"/>
  <c r="AKC87" i="14"/>
  <c r="AKD87" i="14"/>
  <c r="AKE87" i="14"/>
  <c r="AKF87" i="14"/>
  <c r="AKG87" i="14"/>
  <c r="AKH87" i="14"/>
  <c r="AKI87" i="14"/>
  <c r="AKJ87" i="14"/>
  <c r="AKK87" i="14"/>
  <c r="AKL87" i="14"/>
  <c r="AKM87" i="14"/>
  <c r="AKN87" i="14"/>
  <c r="AKO87" i="14"/>
  <c r="AKP87" i="14"/>
  <c r="AKQ87" i="14"/>
  <c r="AKR87" i="14"/>
  <c r="AKS87" i="14"/>
  <c r="AKT87" i="14"/>
  <c r="AKU87" i="14"/>
  <c r="AKV87" i="14"/>
  <c r="AKW87" i="14"/>
  <c r="AKX87" i="14"/>
  <c r="AKY87" i="14"/>
  <c r="AKZ87" i="14"/>
  <c r="ALA87" i="14"/>
  <c r="ALB87" i="14"/>
  <c r="ALC87" i="14"/>
  <c r="ALD87" i="14"/>
  <c r="ALE87" i="14"/>
  <c r="ALF87" i="14"/>
  <c r="ALG87" i="14"/>
  <c r="ALH87" i="14"/>
  <c r="ALI87" i="14"/>
  <c r="ALJ87" i="14"/>
  <c r="ALK87" i="14"/>
  <c r="ALL87" i="14"/>
  <c r="ALM87" i="14"/>
  <c r="ALN87" i="14"/>
  <c r="ALO87" i="14"/>
  <c r="ALP87" i="14"/>
  <c r="ALQ87" i="14"/>
  <c r="ALR87" i="14"/>
  <c r="ALS87" i="14"/>
  <c r="ALT87" i="14"/>
  <c r="ALU87" i="14"/>
  <c r="ALV87" i="14"/>
  <c r="ALW87" i="14"/>
  <c r="ALX87" i="14"/>
  <c r="ALY87" i="14"/>
  <c r="ALZ87" i="14"/>
  <c r="AMA87" i="14"/>
  <c r="AMB87" i="14"/>
  <c r="AMC87" i="14"/>
  <c r="AMD87" i="14"/>
  <c r="AME87" i="14"/>
  <c r="AMF87" i="14"/>
  <c r="AMG87" i="14"/>
  <c r="AMH87" i="14"/>
  <c r="AMI87" i="14"/>
  <c r="AMJ87" i="14"/>
  <c r="TE88" i="14"/>
  <c r="TF88" i="14"/>
  <c r="TG88" i="14"/>
  <c r="TH88" i="14"/>
  <c r="TI88" i="14"/>
  <c r="TJ88" i="14"/>
  <c r="TK88" i="14"/>
  <c r="TL88" i="14"/>
  <c r="TM88" i="14"/>
  <c r="TN88" i="14"/>
  <c r="TO88" i="14"/>
  <c r="TP88" i="14"/>
  <c r="TQ88" i="14"/>
  <c r="TR88" i="14"/>
  <c r="TS88" i="14"/>
  <c r="TT88" i="14"/>
  <c r="TU88" i="14"/>
  <c r="TV88" i="14"/>
  <c r="TW88" i="14"/>
  <c r="TX88" i="14"/>
  <c r="TY88" i="14"/>
  <c r="TZ88" i="14"/>
  <c r="UA88" i="14"/>
  <c r="UB88" i="14"/>
  <c r="UC88" i="14"/>
  <c r="UD88" i="14"/>
  <c r="UE88" i="14"/>
  <c r="UF88" i="14"/>
  <c r="UG88" i="14"/>
  <c r="UH88" i="14"/>
  <c r="UI88" i="14"/>
  <c r="UJ88" i="14"/>
  <c r="UK88" i="14"/>
  <c r="UL88" i="14"/>
  <c r="UM88" i="14"/>
  <c r="UN88" i="14"/>
  <c r="UO88" i="14"/>
  <c r="UP88" i="14"/>
  <c r="UQ88" i="14"/>
  <c r="UR88" i="14"/>
  <c r="US88" i="14"/>
  <c r="UT88" i="14"/>
  <c r="UU88" i="14"/>
  <c r="UV88" i="14"/>
  <c r="UW88" i="14"/>
  <c r="UX88" i="14"/>
  <c r="UY88" i="14"/>
  <c r="UZ88" i="14"/>
  <c r="VA88" i="14"/>
  <c r="VB88" i="14"/>
  <c r="VC88" i="14"/>
  <c r="VD88" i="14"/>
  <c r="VE88" i="14"/>
  <c r="VF88" i="14"/>
  <c r="VG88" i="14"/>
  <c r="VH88" i="14"/>
  <c r="VI88" i="14"/>
  <c r="VJ88" i="14"/>
  <c r="VK88" i="14"/>
  <c r="VL88" i="14"/>
  <c r="VM88" i="14"/>
  <c r="VN88" i="14"/>
  <c r="VO88" i="14"/>
  <c r="VP88" i="14"/>
  <c r="VQ88" i="14"/>
  <c r="VR88" i="14"/>
  <c r="VS88" i="14"/>
  <c r="VT88" i="14"/>
  <c r="VU88" i="14"/>
  <c r="VV88" i="14"/>
  <c r="VW88" i="14"/>
  <c r="VX88" i="14"/>
  <c r="VY88" i="14"/>
  <c r="VZ88" i="14"/>
  <c r="WA88" i="14"/>
  <c r="WB88" i="14"/>
  <c r="WC88" i="14"/>
  <c r="WD88" i="14"/>
  <c r="WE88" i="14"/>
  <c r="WF88" i="14"/>
  <c r="WG88" i="14"/>
  <c r="WH88" i="14"/>
  <c r="WI88" i="14"/>
  <c r="WJ88" i="14"/>
  <c r="WK88" i="14"/>
  <c r="WL88" i="14"/>
  <c r="WM88" i="14"/>
  <c r="WN88" i="14"/>
  <c r="WO88" i="14"/>
  <c r="WP88" i="14"/>
  <c r="WQ88" i="14"/>
  <c r="WR88" i="14"/>
  <c r="WS88" i="14"/>
  <c r="WT88" i="14"/>
  <c r="WU88" i="14"/>
  <c r="WV88" i="14"/>
  <c r="WW88" i="14"/>
  <c r="WX88" i="14"/>
  <c r="WY88" i="14"/>
  <c r="WZ88" i="14"/>
  <c r="XA88" i="14"/>
  <c r="XB88" i="14"/>
  <c r="XC88" i="14"/>
  <c r="XD88" i="14"/>
  <c r="XE88" i="14"/>
  <c r="XF88" i="14"/>
  <c r="XG88" i="14"/>
  <c r="XH88" i="14"/>
  <c r="XI88" i="14"/>
  <c r="XJ88" i="14"/>
  <c r="XK88" i="14"/>
  <c r="XL88" i="14"/>
  <c r="XM88" i="14"/>
  <c r="XN88" i="14"/>
  <c r="XO88" i="14"/>
  <c r="XP88" i="14"/>
  <c r="XQ88" i="14"/>
  <c r="XR88" i="14"/>
  <c r="XS88" i="14"/>
  <c r="XT88" i="14"/>
  <c r="XU88" i="14"/>
  <c r="XV88" i="14"/>
  <c r="XW88" i="14"/>
  <c r="XX88" i="14"/>
  <c r="XY88" i="14"/>
  <c r="XZ88" i="14"/>
  <c r="YA88" i="14"/>
  <c r="YB88" i="14"/>
  <c r="YC88" i="14"/>
  <c r="YD88" i="14"/>
  <c r="YE88" i="14"/>
  <c r="YF88" i="14"/>
  <c r="YG88" i="14"/>
  <c r="YH88" i="14"/>
  <c r="YI88" i="14"/>
  <c r="YJ88" i="14"/>
  <c r="YK88" i="14"/>
  <c r="YL88" i="14"/>
  <c r="YM88" i="14"/>
  <c r="YN88" i="14"/>
  <c r="YO88" i="14"/>
  <c r="YP88" i="14"/>
  <c r="YQ88" i="14"/>
  <c r="YR88" i="14"/>
  <c r="YS88" i="14"/>
  <c r="YT88" i="14"/>
  <c r="YU88" i="14"/>
  <c r="YV88" i="14"/>
  <c r="YW88" i="14"/>
  <c r="YX88" i="14"/>
  <c r="YY88" i="14"/>
  <c r="YZ88" i="14"/>
  <c r="ZA88" i="14"/>
  <c r="ZB88" i="14"/>
  <c r="ZC88" i="14"/>
  <c r="ZD88" i="14"/>
  <c r="ZE88" i="14"/>
  <c r="ZF88" i="14"/>
  <c r="ZG88" i="14"/>
  <c r="ZH88" i="14"/>
  <c r="ZI88" i="14"/>
  <c r="ZJ88" i="14"/>
  <c r="ZK88" i="14"/>
  <c r="ZL88" i="14"/>
  <c r="ZM88" i="14"/>
  <c r="ZN88" i="14"/>
  <c r="ZO88" i="14"/>
  <c r="ZP88" i="14"/>
  <c r="ZQ88" i="14"/>
  <c r="ZR88" i="14"/>
  <c r="ZS88" i="14"/>
  <c r="ZT88" i="14"/>
  <c r="ZU88" i="14"/>
  <c r="ZV88" i="14"/>
  <c r="ZW88" i="14"/>
  <c r="ZX88" i="14"/>
  <c r="ZY88" i="14"/>
  <c r="ZZ88" i="14"/>
  <c r="AAA88" i="14"/>
  <c r="AAB88" i="14"/>
  <c r="AAC88" i="14"/>
  <c r="AAD88" i="14"/>
  <c r="AAE88" i="14"/>
  <c r="AAF88" i="14"/>
  <c r="AAG88" i="14"/>
  <c r="AAH88" i="14"/>
  <c r="AAI88" i="14"/>
  <c r="AAJ88" i="14"/>
  <c r="AAK88" i="14"/>
  <c r="AAL88" i="14"/>
  <c r="AAM88" i="14"/>
  <c r="AAN88" i="14"/>
  <c r="AAO88" i="14"/>
  <c r="AAP88" i="14"/>
  <c r="AAQ88" i="14"/>
  <c r="AAR88" i="14"/>
  <c r="AAS88" i="14"/>
  <c r="AAT88" i="14"/>
  <c r="AAU88" i="14"/>
  <c r="AAV88" i="14"/>
  <c r="AAW88" i="14"/>
  <c r="AAX88" i="14"/>
  <c r="AAY88" i="14"/>
  <c r="AAZ88" i="14"/>
  <c r="ABA88" i="14"/>
  <c r="ABB88" i="14"/>
  <c r="ABC88" i="14"/>
  <c r="ABD88" i="14"/>
  <c r="ABE88" i="14"/>
  <c r="ABF88" i="14"/>
  <c r="ABG88" i="14"/>
  <c r="ABH88" i="14"/>
  <c r="ABI88" i="14"/>
  <c r="ABJ88" i="14"/>
  <c r="ABK88" i="14"/>
  <c r="ABL88" i="14"/>
  <c r="ABM88" i="14"/>
  <c r="ABN88" i="14"/>
  <c r="ABO88" i="14"/>
  <c r="ABP88" i="14"/>
  <c r="ABQ88" i="14"/>
  <c r="ABR88" i="14"/>
  <c r="ABS88" i="14"/>
  <c r="ABT88" i="14"/>
  <c r="ABU88" i="14"/>
  <c r="ABV88" i="14"/>
  <c r="ABW88" i="14"/>
  <c r="ABX88" i="14"/>
  <c r="ABY88" i="14"/>
  <c r="ABZ88" i="14"/>
  <c r="ACA88" i="14"/>
  <c r="ACB88" i="14"/>
  <c r="ACC88" i="14"/>
  <c r="ACD88" i="14"/>
  <c r="ACE88" i="14"/>
  <c r="ACF88" i="14"/>
  <c r="ACG88" i="14"/>
  <c r="ACH88" i="14"/>
  <c r="ACI88" i="14"/>
  <c r="ACJ88" i="14"/>
  <c r="ACK88" i="14"/>
  <c r="ACL88" i="14"/>
  <c r="ACM88" i="14"/>
  <c r="ACN88" i="14"/>
  <c r="ACO88" i="14"/>
  <c r="ACP88" i="14"/>
  <c r="ACQ88" i="14"/>
  <c r="ACR88" i="14"/>
  <c r="ACS88" i="14"/>
  <c r="ACT88" i="14"/>
  <c r="ACU88" i="14"/>
  <c r="ACV88" i="14"/>
  <c r="ACW88" i="14"/>
  <c r="ACX88" i="14"/>
  <c r="ACY88" i="14"/>
  <c r="ACZ88" i="14"/>
  <c r="ADA88" i="14"/>
  <c r="ADB88" i="14"/>
  <c r="ADC88" i="14"/>
  <c r="ADD88" i="14"/>
  <c r="ADE88" i="14"/>
  <c r="ADF88" i="14"/>
  <c r="ADG88" i="14"/>
  <c r="ADH88" i="14"/>
  <c r="ADI88" i="14"/>
  <c r="ADJ88" i="14"/>
  <c r="ADK88" i="14"/>
  <c r="ADL88" i="14"/>
  <c r="ADM88" i="14"/>
  <c r="ADN88" i="14"/>
  <c r="ADO88" i="14"/>
  <c r="ADP88" i="14"/>
  <c r="ADQ88" i="14"/>
  <c r="ADR88" i="14"/>
  <c r="ADS88" i="14"/>
  <c r="ADT88" i="14"/>
  <c r="ADU88" i="14"/>
  <c r="ADV88" i="14"/>
  <c r="ADW88" i="14"/>
  <c r="ADX88" i="14"/>
  <c r="ADY88" i="14"/>
  <c r="ADZ88" i="14"/>
  <c r="AEA88" i="14"/>
  <c r="AEB88" i="14"/>
  <c r="AEC88" i="14"/>
  <c r="AED88" i="14"/>
  <c r="AEE88" i="14"/>
  <c r="AEF88" i="14"/>
  <c r="AEG88" i="14"/>
  <c r="AEH88" i="14"/>
  <c r="AEI88" i="14"/>
  <c r="AEJ88" i="14"/>
  <c r="AEK88" i="14"/>
  <c r="AEL88" i="14"/>
  <c r="AEM88" i="14"/>
  <c r="AEN88" i="14"/>
  <c r="AEO88" i="14"/>
  <c r="AEP88" i="14"/>
  <c r="AEQ88" i="14"/>
  <c r="AER88" i="14"/>
  <c r="AES88" i="14"/>
  <c r="AET88" i="14"/>
  <c r="AEU88" i="14"/>
  <c r="AEV88" i="14"/>
  <c r="AEW88" i="14"/>
  <c r="AEX88" i="14"/>
  <c r="AEY88" i="14"/>
  <c r="AEZ88" i="14"/>
  <c r="AFA88" i="14"/>
  <c r="AFB88" i="14"/>
  <c r="AFC88" i="14"/>
  <c r="AFD88" i="14"/>
  <c r="AFE88" i="14"/>
  <c r="AFF88" i="14"/>
  <c r="AFG88" i="14"/>
  <c r="AFH88" i="14"/>
  <c r="AFI88" i="14"/>
  <c r="AFJ88" i="14"/>
  <c r="AFK88" i="14"/>
  <c r="AFL88" i="14"/>
  <c r="AFM88" i="14"/>
  <c r="AFN88" i="14"/>
  <c r="AFO88" i="14"/>
  <c r="AFP88" i="14"/>
  <c r="AFQ88" i="14"/>
  <c r="AFR88" i="14"/>
  <c r="AFS88" i="14"/>
  <c r="AFT88" i="14"/>
  <c r="AFU88" i="14"/>
  <c r="AFV88" i="14"/>
  <c r="AFW88" i="14"/>
  <c r="AFX88" i="14"/>
  <c r="AFY88" i="14"/>
  <c r="AFZ88" i="14"/>
  <c r="AGA88" i="14"/>
  <c r="AGB88" i="14"/>
  <c r="AGC88" i="14"/>
  <c r="AGD88" i="14"/>
  <c r="AGE88" i="14"/>
  <c r="AGF88" i="14"/>
  <c r="AGG88" i="14"/>
  <c r="AGH88" i="14"/>
  <c r="AGI88" i="14"/>
  <c r="AGJ88" i="14"/>
  <c r="AGK88" i="14"/>
  <c r="AGL88" i="14"/>
  <c r="AGM88" i="14"/>
  <c r="AGN88" i="14"/>
  <c r="AGO88" i="14"/>
  <c r="AGP88" i="14"/>
  <c r="AGQ88" i="14"/>
  <c r="AGR88" i="14"/>
  <c r="AGS88" i="14"/>
  <c r="AGT88" i="14"/>
  <c r="AGU88" i="14"/>
  <c r="AGV88" i="14"/>
  <c r="AGW88" i="14"/>
  <c r="AGX88" i="14"/>
  <c r="AGY88" i="14"/>
  <c r="AGZ88" i="14"/>
  <c r="AHA88" i="14"/>
  <c r="AHB88" i="14"/>
  <c r="AHC88" i="14"/>
  <c r="AHD88" i="14"/>
  <c r="AHE88" i="14"/>
  <c r="AHF88" i="14"/>
  <c r="AHG88" i="14"/>
  <c r="AHH88" i="14"/>
  <c r="AHI88" i="14"/>
  <c r="AHJ88" i="14"/>
  <c r="AHK88" i="14"/>
  <c r="AHL88" i="14"/>
  <c r="AHM88" i="14"/>
  <c r="AHN88" i="14"/>
  <c r="AHO88" i="14"/>
  <c r="AHP88" i="14"/>
  <c r="AHQ88" i="14"/>
  <c r="AHR88" i="14"/>
  <c r="AHS88" i="14"/>
  <c r="AHT88" i="14"/>
  <c r="AHU88" i="14"/>
  <c r="AHV88" i="14"/>
  <c r="AHW88" i="14"/>
  <c r="AHX88" i="14"/>
  <c r="AHY88" i="14"/>
  <c r="AHZ88" i="14"/>
  <c r="AIA88" i="14"/>
  <c r="AIB88" i="14"/>
  <c r="AIC88" i="14"/>
  <c r="AID88" i="14"/>
  <c r="AIE88" i="14"/>
  <c r="AIF88" i="14"/>
  <c r="AIG88" i="14"/>
  <c r="AIH88" i="14"/>
  <c r="AII88" i="14"/>
  <c r="AIJ88" i="14"/>
  <c r="AIK88" i="14"/>
  <c r="AIL88" i="14"/>
  <c r="AIM88" i="14"/>
  <c r="AIN88" i="14"/>
  <c r="AIO88" i="14"/>
  <c r="AIP88" i="14"/>
  <c r="AIQ88" i="14"/>
  <c r="AIR88" i="14"/>
  <c r="AIS88" i="14"/>
  <c r="AIT88" i="14"/>
  <c r="AIU88" i="14"/>
  <c r="AIV88" i="14"/>
  <c r="AIW88" i="14"/>
  <c r="AIX88" i="14"/>
  <c r="AIY88" i="14"/>
  <c r="AIZ88" i="14"/>
  <c r="AJA88" i="14"/>
  <c r="AJB88" i="14"/>
  <c r="AJC88" i="14"/>
  <c r="AJD88" i="14"/>
  <c r="AJE88" i="14"/>
  <c r="AJF88" i="14"/>
  <c r="AJG88" i="14"/>
  <c r="AJH88" i="14"/>
  <c r="AJI88" i="14"/>
  <c r="AJJ88" i="14"/>
  <c r="AJK88" i="14"/>
  <c r="AJL88" i="14"/>
  <c r="AJM88" i="14"/>
  <c r="AJN88" i="14"/>
  <c r="AJO88" i="14"/>
  <c r="AJP88" i="14"/>
  <c r="AJQ88" i="14"/>
  <c r="AJR88" i="14"/>
  <c r="AJS88" i="14"/>
  <c r="AJT88" i="14"/>
  <c r="AJU88" i="14"/>
  <c r="AJV88" i="14"/>
  <c r="AJW88" i="14"/>
  <c r="AJX88" i="14"/>
  <c r="AJY88" i="14"/>
  <c r="AJZ88" i="14"/>
  <c r="AKA88" i="14"/>
  <c r="AKB88" i="14"/>
  <c r="AKC88" i="14"/>
  <c r="AKD88" i="14"/>
  <c r="AKE88" i="14"/>
  <c r="AKF88" i="14"/>
  <c r="AKG88" i="14"/>
  <c r="AKH88" i="14"/>
  <c r="AKI88" i="14"/>
  <c r="AKJ88" i="14"/>
  <c r="AKK88" i="14"/>
  <c r="AKL88" i="14"/>
  <c r="AKM88" i="14"/>
  <c r="AKN88" i="14"/>
  <c r="AKO88" i="14"/>
  <c r="AKP88" i="14"/>
  <c r="AKQ88" i="14"/>
  <c r="AKR88" i="14"/>
  <c r="AKS88" i="14"/>
  <c r="AKT88" i="14"/>
  <c r="AKU88" i="14"/>
  <c r="AKV88" i="14"/>
  <c r="AKW88" i="14"/>
  <c r="AKX88" i="14"/>
  <c r="AKY88" i="14"/>
  <c r="AKZ88" i="14"/>
  <c r="ALA88" i="14"/>
  <c r="ALB88" i="14"/>
  <c r="ALC88" i="14"/>
  <c r="ALD88" i="14"/>
  <c r="ALE88" i="14"/>
  <c r="ALF88" i="14"/>
  <c r="ALG88" i="14"/>
  <c r="ALH88" i="14"/>
  <c r="ALI88" i="14"/>
  <c r="ALJ88" i="14"/>
  <c r="ALK88" i="14"/>
  <c r="ALL88" i="14"/>
  <c r="ALM88" i="14"/>
  <c r="ALN88" i="14"/>
  <c r="ALO88" i="14"/>
  <c r="ALP88" i="14"/>
  <c r="ALQ88" i="14"/>
  <c r="ALR88" i="14"/>
  <c r="ALS88" i="14"/>
  <c r="ALT88" i="14"/>
  <c r="ALU88" i="14"/>
  <c r="ALV88" i="14"/>
  <c r="ALW88" i="14"/>
  <c r="ALX88" i="14"/>
  <c r="ALY88" i="14"/>
  <c r="ALZ88" i="14"/>
  <c r="AMA88" i="14"/>
  <c r="AMB88" i="14"/>
  <c r="AMC88" i="14"/>
  <c r="AMD88" i="14"/>
  <c r="AME88" i="14"/>
  <c r="AMF88" i="14"/>
  <c r="AMG88" i="14"/>
  <c r="AMH88" i="14"/>
  <c r="AMI88" i="14"/>
  <c r="AMJ88" i="14"/>
  <c r="TE89" i="14"/>
  <c r="TF89" i="14"/>
  <c r="TG89" i="14"/>
  <c r="TH89" i="14"/>
  <c r="TI89" i="14"/>
  <c r="TJ89" i="14"/>
  <c r="TK89" i="14"/>
  <c r="TL89" i="14"/>
  <c r="TM89" i="14"/>
  <c r="TN89" i="14"/>
  <c r="TO89" i="14"/>
  <c r="TP89" i="14"/>
  <c r="TQ89" i="14"/>
  <c r="TR89" i="14"/>
  <c r="TS89" i="14"/>
  <c r="TT89" i="14"/>
  <c r="TU89" i="14"/>
  <c r="TV89" i="14"/>
  <c r="TW89" i="14"/>
  <c r="TX89" i="14"/>
  <c r="TY89" i="14"/>
  <c r="TZ89" i="14"/>
  <c r="UA89" i="14"/>
  <c r="UB89" i="14"/>
  <c r="UC89" i="14"/>
  <c r="UD89" i="14"/>
  <c r="UE89" i="14"/>
  <c r="UF89" i="14"/>
  <c r="UG89" i="14"/>
  <c r="UH89" i="14"/>
  <c r="UI89" i="14"/>
  <c r="UJ89" i="14"/>
  <c r="UK89" i="14"/>
  <c r="UL89" i="14"/>
  <c r="UM89" i="14"/>
  <c r="UN89" i="14"/>
  <c r="UO89" i="14"/>
  <c r="UP89" i="14"/>
  <c r="UQ89" i="14"/>
  <c r="UR89" i="14"/>
  <c r="US89" i="14"/>
  <c r="UT89" i="14"/>
  <c r="UU89" i="14"/>
  <c r="UV89" i="14"/>
  <c r="UW89" i="14"/>
  <c r="UX89" i="14"/>
  <c r="UY89" i="14"/>
  <c r="UZ89" i="14"/>
  <c r="VA89" i="14"/>
  <c r="VB89" i="14"/>
  <c r="VC89" i="14"/>
  <c r="VD89" i="14"/>
  <c r="VE89" i="14"/>
  <c r="VF89" i="14"/>
  <c r="VG89" i="14"/>
  <c r="VH89" i="14"/>
  <c r="VI89" i="14"/>
  <c r="VJ89" i="14"/>
  <c r="VK89" i="14"/>
  <c r="VL89" i="14"/>
  <c r="VM89" i="14"/>
  <c r="VN89" i="14"/>
  <c r="VO89" i="14"/>
  <c r="VP89" i="14"/>
  <c r="VQ89" i="14"/>
  <c r="VR89" i="14"/>
  <c r="VS89" i="14"/>
  <c r="VT89" i="14"/>
  <c r="VU89" i="14"/>
  <c r="VV89" i="14"/>
  <c r="VW89" i="14"/>
  <c r="VX89" i="14"/>
  <c r="VY89" i="14"/>
  <c r="VZ89" i="14"/>
  <c r="WA89" i="14"/>
  <c r="WB89" i="14"/>
  <c r="WC89" i="14"/>
  <c r="WD89" i="14"/>
  <c r="WE89" i="14"/>
  <c r="WF89" i="14"/>
  <c r="WG89" i="14"/>
  <c r="WH89" i="14"/>
  <c r="WI89" i="14"/>
  <c r="WJ89" i="14"/>
  <c r="WK89" i="14"/>
  <c r="WL89" i="14"/>
  <c r="WM89" i="14"/>
  <c r="WN89" i="14"/>
  <c r="WO89" i="14"/>
  <c r="WP89" i="14"/>
  <c r="WQ89" i="14"/>
  <c r="WR89" i="14"/>
  <c r="WS89" i="14"/>
  <c r="WT89" i="14"/>
  <c r="WU89" i="14"/>
  <c r="WV89" i="14"/>
  <c r="WW89" i="14"/>
  <c r="WX89" i="14"/>
  <c r="WY89" i="14"/>
  <c r="WZ89" i="14"/>
  <c r="XA89" i="14"/>
  <c r="XB89" i="14"/>
  <c r="XC89" i="14"/>
  <c r="XD89" i="14"/>
  <c r="XE89" i="14"/>
  <c r="XF89" i="14"/>
  <c r="XG89" i="14"/>
  <c r="XH89" i="14"/>
  <c r="XI89" i="14"/>
  <c r="XJ89" i="14"/>
  <c r="XK89" i="14"/>
  <c r="XL89" i="14"/>
  <c r="XM89" i="14"/>
  <c r="XN89" i="14"/>
  <c r="XO89" i="14"/>
  <c r="XP89" i="14"/>
  <c r="XQ89" i="14"/>
  <c r="XR89" i="14"/>
  <c r="XS89" i="14"/>
  <c r="XT89" i="14"/>
  <c r="XU89" i="14"/>
  <c r="XV89" i="14"/>
  <c r="XW89" i="14"/>
  <c r="XX89" i="14"/>
  <c r="XY89" i="14"/>
  <c r="XZ89" i="14"/>
  <c r="YA89" i="14"/>
  <c r="YB89" i="14"/>
  <c r="YC89" i="14"/>
  <c r="YD89" i="14"/>
  <c r="YE89" i="14"/>
  <c r="YF89" i="14"/>
  <c r="YG89" i="14"/>
  <c r="YH89" i="14"/>
  <c r="YI89" i="14"/>
  <c r="YJ89" i="14"/>
  <c r="YK89" i="14"/>
  <c r="YL89" i="14"/>
  <c r="YM89" i="14"/>
  <c r="YN89" i="14"/>
  <c r="YO89" i="14"/>
  <c r="YP89" i="14"/>
  <c r="YQ89" i="14"/>
  <c r="YR89" i="14"/>
  <c r="YS89" i="14"/>
  <c r="YT89" i="14"/>
  <c r="YU89" i="14"/>
  <c r="YV89" i="14"/>
  <c r="YW89" i="14"/>
  <c r="YX89" i="14"/>
  <c r="YY89" i="14"/>
  <c r="YZ89" i="14"/>
  <c r="ZA89" i="14"/>
  <c r="ZB89" i="14"/>
  <c r="ZC89" i="14"/>
  <c r="ZD89" i="14"/>
  <c r="ZE89" i="14"/>
  <c r="ZF89" i="14"/>
  <c r="ZG89" i="14"/>
  <c r="ZH89" i="14"/>
  <c r="ZI89" i="14"/>
  <c r="ZJ89" i="14"/>
  <c r="ZK89" i="14"/>
  <c r="ZL89" i="14"/>
  <c r="ZM89" i="14"/>
  <c r="ZN89" i="14"/>
  <c r="ZO89" i="14"/>
  <c r="ZP89" i="14"/>
  <c r="ZQ89" i="14"/>
  <c r="ZR89" i="14"/>
  <c r="ZS89" i="14"/>
  <c r="ZT89" i="14"/>
  <c r="ZU89" i="14"/>
  <c r="ZV89" i="14"/>
  <c r="ZW89" i="14"/>
  <c r="ZX89" i="14"/>
  <c r="ZY89" i="14"/>
  <c r="ZZ89" i="14"/>
  <c r="AAA89" i="14"/>
  <c r="AAB89" i="14"/>
  <c r="AAC89" i="14"/>
  <c r="AAD89" i="14"/>
  <c r="AAE89" i="14"/>
  <c r="AAF89" i="14"/>
  <c r="AAG89" i="14"/>
  <c r="AAH89" i="14"/>
  <c r="AAI89" i="14"/>
  <c r="AAJ89" i="14"/>
  <c r="AAK89" i="14"/>
  <c r="AAL89" i="14"/>
  <c r="AAM89" i="14"/>
  <c r="AAN89" i="14"/>
  <c r="AAO89" i="14"/>
  <c r="AAP89" i="14"/>
  <c r="AAQ89" i="14"/>
  <c r="AAR89" i="14"/>
  <c r="AAS89" i="14"/>
  <c r="AAT89" i="14"/>
  <c r="AAU89" i="14"/>
  <c r="AAV89" i="14"/>
  <c r="AAW89" i="14"/>
  <c r="AAX89" i="14"/>
  <c r="AAY89" i="14"/>
  <c r="AAZ89" i="14"/>
  <c r="ABA89" i="14"/>
  <c r="ABB89" i="14"/>
  <c r="ABC89" i="14"/>
  <c r="ABD89" i="14"/>
  <c r="ABE89" i="14"/>
  <c r="ABF89" i="14"/>
  <c r="ABG89" i="14"/>
  <c r="ABH89" i="14"/>
  <c r="ABI89" i="14"/>
  <c r="ABJ89" i="14"/>
  <c r="ABK89" i="14"/>
  <c r="ABL89" i="14"/>
  <c r="ABM89" i="14"/>
  <c r="ABN89" i="14"/>
  <c r="ABO89" i="14"/>
  <c r="ABP89" i="14"/>
  <c r="ABQ89" i="14"/>
  <c r="ABR89" i="14"/>
  <c r="ABS89" i="14"/>
  <c r="ABT89" i="14"/>
  <c r="ABU89" i="14"/>
  <c r="ABV89" i="14"/>
  <c r="ABW89" i="14"/>
  <c r="ABX89" i="14"/>
  <c r="ABY89" i="14"/>
  <c r="ABZ89" i="14"/>
  <c r="ACA89" i="14"/>
  <c r="ACB89" i="14"/>
  <c r="ACC89" i="14"/>
  <c r="ACD89" i="14"/>
  <c r="ACE89" i="14"/>
  <c r="ACF89" i="14"/>
  <c r="ACG89" i="14"/>
  <c r="ACH89" i="14"/>
  <c r="ACI89" i="14"/>
  <c r="ACJ89" i="14"/>
  <c r="ACK89" i="14"/>
  <c r="ACL89" i="14"/>
  <c r="ACM89" i="14"/>
  <c r="ACN89" i="14"/>
  <c r="ACO89" i="14"/>
  <c r="ACP89" i="14"/>
  <c r="ACQ89" i="14"/>
  <c r="ACR89" i="14"/>
  <c r="ACS89" i="14"/>
  <c r="ACT89" i="14"/>
  <c r="ACU89" i="14"/>
  <c r="ACV89" i="14"/>
  <c r="ACW89" i="14"/>
  <c r="ACX89" i="14"/>
  <c r="ACY89" i="14"/>
  <c r="ACZ89" i="14"/>
  <c r="ADA89" i="14"/>
  <c r="ADB89" i="14"/>
  <c r="ADC89" i="14"/>
  <c r="ADD89" i="14"/>
  <c r="ADE89" i="14"/>
  <c r="ADF89" i="14"/>
  <c r="ADG89" i="14"/>
  <c r="ADH89" i="14"/>
  <c r="ADI89" i="14"/>
  <c r="ADJ89" i="14"/>
  <c r="ADK89" i="14"/>
  <c r="ADL89" i="14"/>
  <c r="ADM89" i="14"/>
  <c r="ADN89" i="14"/>
  <c r="ADO89" i="14"/>
  <c r="ADP89" i="14"/>
  <c r="ADQ89" i="14"/>
  <c r="ADR89" i="14"/>
  <c r="ADS89" i="14"/>
  <c r="ADT89" i="14"/>
  <c r="ADU89" i="14"/>
  <c r="ADV89" i="14"/>
  <c r="ADW89" i="14"/>
  <c r="ADX89" i="14"/>
  <c r="ADY89" i="14"/>
  <c r="ADZ89" i="14"/>
  <c r="AEA89" i="14"/>
  <c r="AEB89" i="14"/>
  <c r="AEC89" i="14"/>
  <c r="AED89" i="14"/>
  <c r="AEE89" i="14"/>
  <c r="AEF89" i="14"/>
  <c r="AEG89" i="14"/>
  <c r="AEH89" i="14"/>
  <c r="AEI89" i="14"/>
  <c r="AEJ89" i="14"/>
  <c r="AEK89" i="14"/>
  <c r="AEL89" i="14"/>
  <c r="AEM89" i="14"/>
  <c r="AEN89" i="14"/>
  <c r="AEO89" i="14"/>
  <c r="AEP89" i="14"/>
  <c r="AEQ89" i="14"/>
  <c r="AER89" i="14"/>
  <c r="AES89" i="14"/>
  <c r="AET89" i="14"/>
  <c r="AEU89" i="14"/>
  <c r="AEV89" i="14"/>
  <c r="AEW89" i="14"/>
  <c r="AEX89" i="14"/>
  <c r="AEY89" i="14"/>
  <c r="AEZ89" i="14"/>
  <c r="AFA89" i="14"/>
  <c r="AFB89" i="14"/>
  <c r="AFC89" i="14"/>
  <c r="AFD89" i="14"/>
  <c r="AFE89" i="14"/>
  <c r="AFF89" i="14"/>
  <c r="AFG89" i="14"/>
  <c r="AFH89" i="14"/>
  <c r="AFI89" i="14"/>
  <c r="AFJ89" i="14"/>
  <c r="AFK89" i="14"/>
  <c r="AFL89" i="14"/>
  <c r="AFM89" i="14"/>
  <c r="AFN89" i="14"/>
  <c r="AFO89" i="14"/>
  <c r="AFP89" i="14"/>
  <c r="AFQ89" i="14"/>
  <c r="AFR89" i="14"/>
  <c r="AFS89" i="14"/>
  <c r="AFT89" i="14"/>
  <c r="AFU89" i="14"/>
  <c r="AFV89" i="14"/>
  <c r="AFW89" i="14"/>
  <c r="AFX89" i="14"/>
  <c r="AFY89" i="14"/>
  <c r="AFZ89" i="14"/>
  <c r="AGA89" i="14"/>
  <c r="AGB89" i="14"/>
  <c r="AGC89" i="14"/>
  <c r="AGD89" i="14"/>
  <c r="AGE89" i="14"/>
  <c r="AGF89" i="14"/>
  <c r="AGG89" i="14"/>
  <c r="AGH89" i="14"/>
  <c r="AGI89" i="14"/>
  <c r="AGJ89" i="14"/>
  <c r="AGK89" i="14"/>
  <c r="AGL89" i="14"/>
  <c r="AGM89" i="14"/>
  <c r="AGN89" i="14"/>
  <c r="AGO89" i="14"/>
  <c r="AGP89" i="14"/>
  <c r="AGQ89" i="14"/>
  <c r="AGR89" i="14"/>
  <c r="AGS89" i="14"/>
  <c r="AGT89" i="14"/>
  <c r="AGU89" i="14"/>
  <c r="AGV89" i="14"/>
  <c r="AGW89" i="14"/>
  <c r="AGX89" i="14"/>
  <c r="AGY89" i="14"/>
  <c r="AGZ89" i="14"/>
  <c r="AHA89" i="14"/>
  <c r="AHB89" i="14"/>
  <c r="AHC89" i="14"/>
  <c r="AHD89" i="14"/>
  <c r="AHE89" i="14"/>
  <c r="AHF89" i="14"/>
  <c r="AHG89" i="14"/>
  <c r="AHH89" i="14"/>
  <c r="AHI89" i="14"/>
  <c r="AHJ89" i="14"/>
  <c r="AHK89" i="14"/>
  <c r="AHL89" i="14"/>
  <c r="AHM89" i="14"/>
  <c r="AHN89" i="14"/>
  <c r="AHO89" i="14"/>
  <c r="AHP89" i="14"/>
  <c r="AHQ89" i="14"/>
  <c r="AHR89" i="14"/>
  <c r="AHS89" i="14"/>
  <c r="AHT89" i="14"/>
  <c r="AHU89" i="14"/>
  <c r="AHV89" i="14"/>
  <c r="AHW89" i="14"/>
  <c r="AHX89" i="14"/>
  <c r="AHY89" i="14"/>
  <c r="AHZ89" i="14"/>
  <c r="AIA89" i="14"/>
  <c r="AIB89" i="14"/>
  <c r="AIC89" i="14"/>
  <c r="AID89" i="14"/>
  <c r="AIE89" i="14"/>
  <c r="AIF89" i="14"/>
  <c r="AIG89" i="14"/>
  <c r="AIH89" i="14"/>
  <c r="AII89" i="14"/>
  <c r="AIJ89" i="14"/>
  <c r="AIK89" i="14"/>
  <c r="AIL89" i="14"/>
  <c r="AIM89" i="14"/>
  <c r="AIN89" i="14"/>
  <c r="AIO89" i="14"/>
  <c r="AIP89" i="14"/>
  <c r="AIQ89" i="14"/>
  <c r="AIR89" i="14"/>
  <c r="AIS89" i="14"/>
  <c r="AIT89" i="14"/>
  <c r="AIU89" i="14"/>
  <c r="AIV89" i="14"/>
  <c r="AIW89" i="14"/>
  <c r="AIX89" i="14"/>
  <c r="AIY89" i="14"/>
  <c r="AIZ89" i="14"/>
  <c r="AJA89" i="14"/>
  <c r="AJB89" i="14"/>
  <c r="AJC89" i="14"/>
  <c r="AJD89" i="14"/>
  <c r="AJE89" i="14"/>
  <c r="AJF89" i="14"/>
  <c r="AJG89" i="14"/>
  <c r="AJH89" i="14"/>
  <c r="AJI89" i="14"/>
  <c r="AJJ89" i="14"/>
  <c r="AJK89" i="14"/>
  <c r="AJL89" i="14"/>
  <c r="AJM89" i="14"/>
  <c r="AJN89" i="14"/>
  <c r="AJO89" i="14"/>
  <c r="AJP89" i="14"/>
  <c r="AJQ89" i="14"/>
  <c r="AJR89" i="14"/>
  <c r="AJS89" i="14"/>
  <c r="AJT89" i="14"/>
  <c r="AJU89" i="14"/>
  <c r="AJV89" i="14"/>
  <c r="AJW89" i="14"/>
  <c r="AJX89" i="14"/>
  <c r="AJY89" i="14"/>
  <c r="AJZ89" i="14"/>
  <c r="AKA89" i="14"/>
  <c r="AKB89" i="14"/>
  <c r="AKC89" i="14"/>
  <c r="AKD89" i="14"/>
  <c r="AKE89" i="14"/>
  <c r="AKF89" i="14"/>
  <c r="AKG89" i="14"/>
  <c r="AKH89" i="14"/>
  <c r="AKI89" i="14"/>
  <c r="AKJ89" i="14"/>
  <c r="AKK89" i="14"/>
  <c r="AKL89" i="14"/>
  <c r="AKM89" i="14"/>
  <c r="AKN89" i="14"/>
  <c r="AKO89" i="14"/>
  <c r="AKP89" i="14"/>
  <c r="AKQ89" i="14"/>
  <c r="AKR89" i="14"/>
  <c r="AKS89" i="14"/>
  <c r="AKT89" i="14"/>
  <c r="AKU89" i="14"/>
  <c r="AKV89" i="14"/>
  <c r="AKW89" i="14"/>
  <c r="AKX89" i="14"/>
  <c r="AKY89" i="14"/>
  <c r="AKZ89" i="14"/>
  <c r="ALA89" i="14"/>
  <c r="ALB89" i="14"/>
  <c r="ALC89" i="14"/>
  <c r="ALD89" i="14"/>
  <c r="ALE89" i="14"/>
  <c r="ALF89" i="14"/>
  <c r="ALG89" i="14"/>
  <c r="ALH89" i="14"/>
  <c r="ALI89" i="14"/>
  <c r="ALJ89" i="14"/>
  <c r="ALK89" i="14"/>
  <c r="ALL89" i="14"/>
  <c r="ALM89" i="14"/>
  <c r="ALN89" i="14"/>
  <c r="ALO89" i="14"/>
  <c r="ALP89" i="14"/>
  <c r="ALQ89" i="14"/>
  <c r="ALR89" i="14"/>
  <c r="ALS89" i="14"/>
  <c r="ALT89" i="14"/>
  <c r="ALU89" i="14"/>
  <c r="ALV89" i="14"/>
  <c r="ALW89" i="14"/>
  <c r="ALX89" i="14"/>
  <c r="ALY89" i="14"/>
  <c r="ALZ89" i="14"/>
  <c r="AMA89" i="14"/>
  <c r="AMB89" i="14"/>
  <c r="AMC89" i="14"/>
  <c r="AMD89" i="14"/>
  <c r="AME89" i="14"/>
  <c r="AMF89" i="14"/>
  <c r="AMG89" i="14"/>
  <c r="AMH89" i="14"/>
  <c r="AMI89" i="14"/>
  <c r="AMJ89" i="14"/>
  <c r="TE90" i="14"/>
  <c r="TF90" i="14"/>
  <c r="TG90" i="14"/>
  <c r="TH90" i="14"/>
  <c r="TI90" i="14"/>
  <c r="TJ90" i="14"/>
  <c r="TK90" i="14"/>
  <c r="TL90" i="14"/>
  <c r="TM90" i="14"/>
  <c r="TN90" i="14"/>
  <c r="TO90" i="14"/>
  <c r="TP90" i="14"/>
  <c r="TQ90" i="14"/>
  <c r="TR90" i="14"/>
  <c r="TS90" i="14"/>
  <c r="TT90" i="14"/>
  <c r="TU90" i="14"/>
  <c r="TV90" i="14"/>
  <c r="TW90" i="14"/>
  <c r="TX90" i="14"/>
  <c r="TY90" i="14"/>
  <c r="TZ90" i="14"/>
  <c r="UA90" i="14"/>
  <c r="UB90" i="14"/>
  <c r="UC90" i="14"/>
  <c r="UD90" i="14"/>
  <c r="UE90" i="14"/>
  <c r="UF90" i="14"/>
  <c r="UG90" i="14"/>
  <c r="UH90" i="14"/>
  <c r="UI90" i="14"/>
  <c r="UJ90" i="14"/>
  <c r="UK90" i="14"/>
  <c r="UL90" i="14"/>
  <c r="UM90" i="14"/>
  <c r="UN90" i="14"/>
  <c r="UO90" i="14"/>
  <c r="UP90" i="14"/>
  <c r="UQ90" i="14"/>
  <c r="UR90" i="14"/>
  <c r="US90" i="14"/>
  <c r="UT90" i="14"/>
  <c r="UU90" i="14"/>
  <c r="UV90" i="14"/>
  <c r="UW90" i="14"/>
  <c r="UX90" i="14"/>
  <c r="UY90" i="14"/>
  <c r="UZ90" i="14"/>
  <c r="VA90" i="14"/>
  <c r="VB90" i="14"/>
  <c r="VC90" i="14"/>
  <c r="VD90" i="14"/>
  <c r="VE90" i="14"/>
  <c r="VF90" i="14"/>
  <c r="VG90" i="14"/>
  <c r="VH90" i="14"/>
  <c r="VI90" i="14"/>
  <c r="VJ90" i="14"/>
  <c r="VK90" i="14"/>
  <c r="VL90" i="14"/>
  <c r="VM90" i="14"/>
  <c r="VN90" i="14"/>
  <c r="VO90" i="14"/>
  <c r="VP90" i="14"/>
  <c r="VQ90" i="14"/>
  <c r="VR90" i="14"/>
  <c r="VS90" i="14"/>
  <c r="VT90" i="14"/>
  <c r="VU90" i="14"/>
  <c r="VV90" i="14"/>
  <c r="VW90" i="14"/>
  <c r="VX90" i="14"/>
  <c r="VY90" i="14"/>
  <c r="VZ90" i="14"/>
  <c r="WA90" i="14"/>
  <c r="WB90" i="14"/>
  <c r="WC90" i="14"/>
  <c r="WD90" i="14"/>
  <c r="WE90" i="14"/>
  <c r="WF90" i="14"/>
  <c r="WG90" i="14"/>
  <c r="WH90" i="14"/>
  <c r="WI90" i="14"/>
  <c r="WJ90" i="14"/>
  <c r="WK90" i="14"/>
  <c r="WL90" i="14"/>
  <c r="WM90" i="14"/>
  <c r="WN90" i="14"/>
  <c r="WO90" i="14"/>
  <c r="WP90" i="14"/>
  <c r="WQ90" i="14"/>
  <c r="WR90" i="14"/>
  <c r="WS90" i="14"/>
  <c r="WT90" i="14"/>
  <c r="WU90" i="14"/>
  <c r="WV90" i="14"/>
  <c r="WW90" i="14"/>
  <c r="WX90" i="14"/>
  <c r="WY90" i="14"/>
  <c r="WZ90" i="14"/>
  <c r="XA90" i="14"/>
  <c r="XB90" i="14"/>
  <c r="XC90" i="14"/>
  <c r="XD90" i="14"/>
  <c r="XE90" i="14"/>
  <c r="XF90" i="14"/>
  <c r="XG90" i="14"/>
  <c r="XH90" i="14"/>
  <c r="XI90" i="14"/>
  <c r="XJ90" i="14"/>
  <c r="XK90" i="14"/>
  <c r="XL90" i="14"/>
  <c r="XM90" i="14"/>
  <c r="XN90" i="14"/>
  <c r="XO90" i="14"/>
  <c r="XP90" i="14"/>
  <c r="XQ90" i="14"/>
  <c r="XR90" i="14"/>
  <c r="XS90" i="14"/>
  <c r="XT90" i="14"/>
  <c r="XU90" i="14"/>
  <c r="XV90" i="14"/>
  <c r="XW90" i="14"/>
  <c r="XX90" i="14"/>
  <c r="XY90" i="14"/>
  <c r="XZ90" i="14"/>
  <c r="YA90" i="14"/>
  <c r="YB90" i="14"/>
  <c r="YC90" i="14"/>
  <c r="YD90" i="14"/>
  <c r="YE90" i="14"/>
  <c r="YF90" i="14"/>
  <c r="YG90" i="14"/>
  <c r="YH90" i="14"/>
  <c r="YI90" i="14"/>
  <c r="YJ90" i="14"/>
  <c r="YK90" i="14"/>
  <c r="YL90" i="14"/>
  <c r="YM90" i="14"/>
  <c r="YN90" i="14"/>
  <c r="YO90" i="14"/>
  <c r="YP90" i="14"/>
  <c r="YQ90" i="14"/>
  <c r="YR90" i="14"/>
  <c r="YS90" i="14"/>
  <c r="YT90" i="14"/>
  <c r="YU90" i="14"/>
  <c r="YV90" i="14"/>
  <c r="YW90" i="14"/>
  <c r="YX90" i="14"/>
  <c r="YY90" i="14"/>
  <c r="YZ90" i="14"/>
  <c r="ZA90" i="14"/>
  <c r="ZB90" i="14"/>
  <c r="ZC90" i="14"/>
  <c r="ZD90" i="14"/>
  <c r="ZE90" i="14"/>
  <c r="ZF90" i="14"/>
  <c r="ZG90" i="14"/>
  <c r="ZH90" i="14"/>
  <c r="ZI90" i="14"/>
  <c r="ZJ90" i="14"/>
  <c r="ZK90" i="14"/>
  <c r="ZL90" i="14"/>
  <c r="ZM90" i="14"/>
  <c r="ZN90" i="14"/>
  <c r="ZO90" i="14"/>
  <c r="ZP90" i="14"/>
  <c r="ZQ90" i="14"/>
  <c r="ZR90" i="14"/>
  <c r="ZS90" i="14"/>
  <c r="ZT90" i="14"/>
  <c r="ZU90" i="14"/>
  <c r="ZV90" i="14"/>
  <c r="ZW90" i="14"/>
  <c r="ZX90" i="14"/>
  <c r="ZY90" i="14"/>
  <c r="ZZ90" i="14"/>
  <c r="AAA90" i="14"/>
  <c r="AAB90" i="14"/>
  <c r="AAC90" i="14"/>
  <c r="AAD90" i="14"/>
  <c r="AAE90" i="14"/>
  <c r="AAF90" i="14"/>
  <c r="AAG90" i="14"/>
  <c r="AAH90" i="14"/>
  <c r="AAI90" i="14"/>
  <c r="AAJ90" i="14"/>
  <c r="AAK90" i="14"/>
  <c r="AAL90" i="14"/>
  <c r="AAM90" i="14"/>
  <c r="AAN90" i="14"/>
  <c r="AAO90" i="14"/>
  <c r="AAP90" i="14"/>
  <c r="AAQ90" i="14"/>
  <c r="AAR90" i="14"/>
  <c r="AAS90" i="14"/>
  <c r="AAT90" i="14"/>
  <c r="AAU90" i="14"/>
  <c r="AAV90" i="14"/>
  <c r="AAW90" i="14"/>
  <c r="AAX90" i="14"/>
  <c r="AAY90" i="14"/>
  <c r="AAZ90" i="14"/>
  <c r="ABA90" i="14"/>
  <c r="ABB90" i="14"/>
  <c r="ABC90" i="14"/>
  <c r="ABD90" i="14"/>
  <c r="ABE90" i="14"/>
  <c r="ABF90" i="14"/>
  <c r="ABG90" i="14"/>
  <c r="ABH90" i="14"/>
  <c r="ABI90" i="14"/>
  <c r="ABJ90" i="14"/>
  <c r="ABK90" i="14"/>
  <c r="ABL90" i="14"/>
  <c r="ABM90" i="14"/>
  <c r="ABN90" i="14"/>
  <c r="ABO90" i="14"/>
  <c r="ABP90" i="14"/>
  <c r="ABQ90" i="14"/>
  <c r="ABR90" i="14"/>
  <c r="ABS90" i="14"/>
  <c r="ABT90" i="14"/>
  <c r="ABU90" i="14"/>
  <c r="ABV90" i="14"/>
  <c r="ABW90" i="14"/>
  <c r="ABX90" i="14"/>
  <c r="ABY90" i="14"/>
  <c r="ABZ90" i="14"/>
  <c r="ACA90" i="14"/>
  <c r="ACB90" i="14"/>
  <c r="ACC90" i="14"/>
  <c r="ACD90" i="14"/>
  <c r="ACE90" i="14"/>
  <c r="ACF90" i="14"/>
  <c r="ACG90" i="14"/>
  <c r="ACH90" i="14"/>
  <c r="ACI90" i="14"/>
  <c r="ACJ90" i="14"/>
  <c r="ACK90" i="14"/>
  <c r="ACL90" i="14"/>
  <c r="ACM90" i="14"/>
  <c r="ACN90" i="14"/>
  <c r="ACO90" i="14"/>
  <c r="ACP90" i="14"/>
  <c r="ACQ90" i="14"/>
  <c r="ACR90" i="14"/>
  <c r="ACS90" i="14"/>
  <c r="ACT90" i="14"/>
  <c r="ACU90" i="14"/>
  <c r="ACV90" i="14"/>
  <c r="ACW90" i="14"/>
  <c r="ACX90" i="14"/>
  <c r="ACY90" i="14"/>
  <c r="ACZ90" i="14"/>
  <c r="ADA90" i="14"/>
  <c r="ADB90" i="14"/>
  <c r="ADC90" i="14"/>
  <c r="ADD90" i="14"/>
  <c r="ADE90" i="14"/>
  <c r="ADF90" i="14"/>
  <c r="ADG90" i="14"/>
  <c r="ADH90" i="14"/>
  <c r="ADI90" i="14"/>
  <c r="ADJ90" i="14"/>
  <c r="ADK90" i="14"/>
  <c r="ADL90" i="14"/>
  <c r="ADM90" i="14"/>
  <c r="ADN90" i="14"/>
  <c r="ADO90" i="14"/>
  <c r="ADP90" i="14"/>
  <c r="ADQ90" i="14"/>
  <c r="ADR90" i="14"/>
  <c r="ADS90" i="14"/>
  <c r="ADT90" i="14"/>
  <c r="ADU90" i="14"/>
  <c r="ADV90" i="14"/>
  <c r="ADW90" i="14"/>
  <c r="ADX90" i="14"/>
  <c r="ADY90" i="14"/>
  <c r="ADZ90" i="14"/>
  <c r="AEA90" i="14"/>
  <c r="AEB90" i="14"/>
  <c r="AEC90" i="14"/>
  <c r="AED90" i="14"/>
  <c r="AEE90" i="14"/>
  <c r="AEF90" i="14"/>
  <c r="AEG90" i="14"/>
  <c r="AEH90" i="14"/>
  <c r="AEI90" i="14"/>
  <c r="AEJ90" i="14"/>
  <c r="AEK90" i="14"/>
  <c r="AEL90" i="14"/>
  <c r="AEM90" i="14"/>
  <c r="AEN90" i="14"/>
  <c r="AEO90" i="14"/>
  <c r="AEP90" i="14"/>
  <c r="AEQ90" i="14"/>
  <c r="AER90" i="14"/>
  <c r="AES90" i="14"/>
  <c r="AET90" i="14"/>
  <c r="AEU90" i="14"/>
  <c r="AEV90" i="14"/>
  <c r="AEW90" i="14"/>
  <c r="AEX90" i="14"/>
  <c r="AEY90" i="14"/>
  <c r="AEZ90" i="14"/>
  <c r="AFA90" i="14"/>
  <c r="AFB90" i="14"/>
  <c r="AFC90" i="14"/>
  <c r="AFD90" i="14"/>
  <c r="AFE90" i="14"/>
  <c r="AFF90" i="14"/>
  <c r="AFG90" i="14"/>
  <c r="AFH90" i="14"/>
  <c r="AFI90" i="14"/>
  <c r="AFJ90" i="14"/>
  <c r="AFK90" i="14"/>
  <c r="AFL90" i="14"/>
  <c r="AFM90" i="14"/>
  <c r="AFN90" i="14"/>
  <c r="AFO90" i="14"/>
  <c r="AFP90" i="14"/>
  <c r="AFQ90" i="14"/>
  <c r="AFR90" i="14"/>
  <c r="AFS90" i="14"/>
  <c r="AFT90" i="14"/>
  <c r="AFU90" i="14"/>
  <c r="AFV90" i="14"/>
  <c r="AFW90" i="14"/>
  <c r="AFX90" i="14"/>
  <c r="AFY90" i="14"/>
  <c r="AFZ90" i="14"/>
  <c r="AGA90" i="14"/>
  <c r="AGB90" i="14"/>
  <c r="AGC90" i="14"/>
  <c r="AGD90" i="14"/>
  <c r="AGE90" i="14"/>
  <c r="AGF90" i="14"/>
  <c r="AGG90" i="14"/>
  <c r="AGH90" i="14"/>
  <c r="AGI90" i="14"/>
  <c r="AGJ90" i="14"/>
  <c r="AGK90" i="14"/>
  <c r="AGL90" i="14"/>
  <c r="AGM90" i="14"/>
  <c r="AGN90" i="14"/>
  <c r="AGO90" i="14"/>
  <c r="AGP90" i="14"/>
  <c r="AGQ90" i="14"/>
  <c r="AGR90" i="14"/>
  <c r="AGS90" i="14"/>
  <c r="AGT90" i="14"/>
  <c r="AGU90" i="14"/>
  <c r="AGV90" i="14"/>
  <c r="AGW90" i="14"/>
  <c r="AGX90" i="14"/>
  <c r="AGY90" i="14"/>
  <c r="AGZ90" i="14"/>
  <c r="AHA90" i="14"/>
  <c r="AHB90" i="14"/>
  <c r="AHC90" i="14"/>
  <c r="AHD90" i="14"/>
  <c r="AHE90" i="14"/>
  <c r="AHF90" i="14"/>
  <c r="AHG90" i="14"/>
  <c r="AHH90" i="14"/>
  <c r="AHI90" i="14"/>
  <c r="AHJ90" i="14"/>
  <c r="AHK90" i="14"/>
  <c r="AHL90" i="14"/>
  <c r="AHM90" i="14"/>
  <c r="AHN90" i="14"/>
  <c r="AHO90" i="14"/>
  <c r="AHP90" i="14"/>
  <c r="AHQ90" i="14"/>
  <c r="AHR90" i="14"/>
  <c r="AHS90" i="14"/>
  <c r="AHT90" i="14"/>
  <c r="AHU90" i="14"/>
  <c r="AHV90" i="14"/>
  <c r="AHW90" i="14"/>
  <c r="AHX90" i="14"/>
  <c r="AHY90" i="14"/>
  <c r="AHZ90" i="14"/>
  <c r="AIA90" i="14"/>
  <c r="AIB90" i="14"/>
  <c r="AIC90" i="14"/>
  <c r="AID90" i="14"/>
  <c r="AIE90" i="14"/>
  <c r="AIF90" i="14"/>
  <c r="AIG90" i="14"/>
  <c r="AIH90" i="14"/>
  <c r="AII90" i="14"/>
  <c r="AIJ90" i="14"/>
  <c r="AIK90" i="14"/>
  <c r="AIL90" i="14"/>
  <c r="AIM90" i="14"/>
  <c r="AIN90" i="14"/>
  <c r="AIO90" i="14"/>
  <c r="AIP90" i="14"/>
  <c r="AIQ90" i="14"/>
  <c r="AIR90" i="14"/>
  <c r="AIS90" i="14"/>
  <c r="AIT90" i="14"/>
  <c r="AIU90" i="14"/>
  <c r="AIV90" i="14"/>
  <c r="AIW90" i="14"/>
  <c r="AIX90" i="14"/>
  <c r="AIY90" i="14"/>
  <c r="AIZ90" i="14"/>
  <c r="AJA90" i="14"/>
  <c r="AJB90" i="14"/>
  <c r="AJC90" i="14"/>
  <c r="AJD90" i="14"/>
  <c r="AJE90" i="14"/>
  <c r="AJF90" i="14"/>
  <c r="AJG90" i="14"/>
  <c r="AJH90" i="14"/>
  <c r="AJI90" i="14"/>
  <c r="AJJ90" i="14"/>
  <c r="AJK90" i="14"/>
  <c r="AJL90" i="14"/>
  <c r="AJM90" i="14"/>
  <c r="AJN90" i="14"/>
  <c r="AJO90" i="14"/>
  <c r="AJP90" i="14"/>
  <c r="AJQ90" i="14"/>
  <c r="AJR90" i="14"/>
  <c r="AJS90" i="14"/>
  <c r="AJT90" i="14"/>
  <c r="AJU90" i="14"/>
  <c r="AJV90" i="14"/>
  <c r="AJW90" i="14"/>
  <c r="AJX90" i="14"/>
  <c r="AJY90" i="14"/>
  <c r="AJZ90" i="14"/>
  <c r="AKA90" i="14"/>
  <c r="AKB90" i="14"/>
  <c r="AKC90" i="14"/>
  <c r="AKD90" i="14"/>
  <c r="AKE90" i="14"/>
  <c r="AKF90" i="14"/>
  <c r="AKG90" i="14"/>
  <c r="AKH90" i="14"/>
  <c r="AKI90" i="14"/>
  <c r="AKJ90" i="14"/>
  <c r="AKK90" i="14"/>
  <c r="AKL90" i="14"/>
  <c r="AKM90" i="14"/>
  <c r="AKN90" i="14"/>
  <c r="AKO90" i="14"/>
  <c r="AKP90" i="14"/>
  <c r="AKQ90" i="14"/>
  <c r="AKR90" i="14"/>
  <c r="AKS90" i="14"/>
  <c r="AKT90" i="14"/>
  <c r="AKU90" i="14"/>
  <c r="AKV90" i="14"/>
  <c r="AKW90" i="14"/>
  <c r="AKX90" i="14"/>
  <c r="AKY90" i="14"/>
  <c r="AKZ90" i="14"/>
  <c r="ALA90" i="14"/>
  <c r="ALB90" i="14"/>
  <c r="ALC90" i="14"/>
  <c r="ALD90" i="14"/>
  <c r="ALE90" i="14"/>
  <c r="ALF90" i="14"/>
  <c r="ALG90" i="14"/>
  <c r="ALH90" i="14"/>
  <c r="ALI90" i="14"/>
  <c r="ALJ90" i="14"/>
  <c r="ALK90" i="14"/>
  <c r="ALL90" i="14"/>
  <c r="ALM90" i="14"/>
  <c r="ALN90" i="14"/>
  <c r="ALO90" i="14"/>
  <c r="ALP90" i="14"/>
  <c r="ALQ90" i="14"/>
  <c r="ALR90" i="14"/>
  <c r="ALS90" i="14"/>
  <c r="ALT90" i="14"/>
  <c r="ALU90" i="14"/>
  <c r="ALV90" i="14"/>
  <c r="ALW90" i="14"/>
  <c r="ALX90" i="14"/>
  <c r="ALY90" i="14"/>
  <c r="ALZ90" i="14"/>
  <c r="AMA90" i="14"/>
  <c r="AMB90" i="14"/>
  <c r="AMC90" i="14"/>
  <c r="AMD90" i="14"/>
  <c r="AME90" i="14"/>
  <c r="AMF90" i="14"/>
  <c r="AMG90" i="14"/>
  <c r="AMH90" i="14"/>
  <c r="AMI90" i="14"/>
  <c r="AMJ90" i="14"/>
  <c r="TE91" i="14"/>
  <c r="TF91" i="14"/>
  <c r="TG91" i="14"/>
  <c r="TH91" i="14"/>
  <c r="TI91" i="14"/>
  <c r="TJ91" i="14"/>
  <c r="TK91" i="14"/>
  <c r="TL91" i="14"/>
  <c r="TM91" i="14"/>
  <c r="TN91" i="14"/>
  <c r="TO91" i="14"/>
  <c r="TP91" i="14"/>
  <c r="TQ91" i="14"/>
  <c r="TR91" i="14"/>
  <c r="TS91" i="14"/>
  <c r="TT91" i="14"/>
  <c r="TU91" i="14"/>
  <c r="TV91" i="14"/>
  <c r="TW91" i="14"/>
  <c r="TX91" i="14"/>
  <c r="TY91" i="14"/>
  <c r="TZ91" i="14"/>
  <c r="UA91" i="14"/>
  <c r="UB91" i="14"/>
  <c r="UC91" i="14"/>
  <c r="UD91" i="14"/>
  <c r="UE91" i="14"/>
  <c r="UF91" i="14"/>
  <c r="UG91" i="14"/>
  <c r="UH91" i="14"/>
  <c r="UI91" i="14"/>
  <c r="UJ91" i="14"/>
  <c r="UK91" i="14"/>
  <c r="UL91" i="14"/>
  <c r="UM91" i="14"/>
  <c r="UN91" i="14"/>
  <c r="UO91" i="14"/>
  <c r="UP91" i="14"/>
  <c r="UQ91" i="14"/>
  <c r="UR91" i="14"/>
  <c r="US91" i="14"/>
  <c r="UT91" i="14"/>
  <c r="UU91" i="14"/>
  <c r="UV91" i="14"/>
  <c r="UW91" i="14"/>
  <c r="UX91" i="14"/>
  <c r="UY91" i="14"/>
  <c r="UZ91" i="14"/>
  <c r="VA91" i="14"/>
  <c r="VB91" i="14"/>
  <c r="VC91" i="14"/>
  <c r="VD91" i="14"/>
  <c r="VE91" i="14"/>
  <c r="VF91" i="14"/>
  <c r="VG91" i="14"/>
  <c r="VH91" i="14"/>
  <c r="VI91" i="14"/>
  <c r="VJ91" i="14"/>
  <c r="VK91" i="14"/>
  <c r="VL91" i="14"/>
  <c r="VM91" i="14"/>
  <c r="VN91" i="14"/>
  <c r="VO91" i="14"/>
  <c r="VP91" i="14"/>
  <c r="VQ91" i="14"/>
  <c r="VR91" i="14"/>
  <c r="VS91" i="14"/>
  <c r="VT91" i="14"/>
  <c r="VU91" i="14"/>
  <c r="VV91" i="14"/>
  <c r="VW91" i="14"/>
  <c r="VX91" i="14"/>
  <c r="VY91" i="14"/>
  <c r="VZ91" i="14"/>
  <c r="WA91" i="14"/>
  <c r="WB91" i="14"/>
  <c r="WC91" i="14"/>
  <c r="WD91" i="14"/>
  <c r="WE91" i="14"/>
  <c r="WF91" i="14"/>
  <c r="WG91" i="14"/>
  <c r="WH91" i="14"/>
  <c r="WI91" i="14"/>
  <c r="WJ91" i="14"/>
  <c r="WK91" i="14"/>
  <c r="WL91" i="14"/>
  <c r="WM91" i="14"/>
  <c r="WN91" i="14"/>
  <c r="WO91" i="14"/>
  <c r="WP91" i="14"/>
  <c r="WQ91" i="14"/>
  <c r="WR91" i="14"/>
  <c r="WS91" i="14"/>
  <c r="WT91" i="14"/>
  <c r="WU91" i="14"/>
  <c r="WV91" i="14"/>
  <c r="WW91" i="14"/>
  <c r="WX91" i="14"/>
  <c r="WY91" i="14"/>
  <c r="WZ91" i="14"/>
  <c r="XA91" i="14"/>
  <c r="XB91" i="14"/>
  <c r="XC91" i="14"/>
  <c r="XD91" i="14"/>
  <c r="XE91" i="14"/>
  <c r="XF91" i="14"/>
  <c r="XG91" i="14"/>
  <c r="XH91" i="14"/>
  <c r="XI91" i="14"/>
  <c r="XJ91" i="14"/>
  <c r="XK91" i="14"/>
  <c r="XL91" i="14"/>
  <c r="XM91" i="14"/>
  <c r="XN91" i="14"/>
  <c r="XO91" i="14"/>
  <c r="XP91" i="14"/>
  <c r="XQ91" i="14"/>
  <c r="XR91" i="14"/>
  <c r="XS91" i="14"/>
  <c r="XT91" i="14"/>
  <c r="XU91" i="14"/>
  <c r="XV91" i="14"/>
  <c r="XW91" i="14"/>
  <c r="XX91" i="14"/>
  <c r="XY91" i="14"/>
  <c r="XZ91" i="14"/>
  <c r="YA91" i="14"/>
  <c r="YB91" i="14"/>
  <c r="YC91" i="14"/>
  <c r="YD91" i="14"/>
  <c r="YE91" i="14"/>
  <c r="YF91" i="14"/>
  <c r="YG91" i="14"/>
  <c r="YH91" i="14"/>
  <c r="YI91" i="14"/>
  <c r="YJ91" i="14"/>
  <c r="YK91" i="14"/>
  <c r="YL91" i="14"/>
  <c r="YM91" i="14"/>
  <c r="YN91" i="14"/>
  <c r="YO91" i="14"/>
  <c r="YP91" i="14"/>
  <c r="YQ91" i="14"/>
  <c r="YR91" i="14"/>
  <c r="YS91" i="14"/>
  <c r="YT91" i="14"/>
  <c r="YU91" i="14"/>
  <c r="YV91" i="14"/>
  <c r="YW91" i="14"/>
  <c r="YX91" i="14"/>
  <c r="YY91" i="14"/>
  <c r="YZ91" i="14"/>
  <c r="ZA91" i="14"/>
  <c r="ZB91" i="14"/>
  <c r="ZC91" i="14"/>
  <c r="ZD91" i="14"/>
  <c r="ZE91" i="14"/>
  <c r="ZF91" i="14"/>
  <c r="ZG91" i="14"/>
  <c r="ZH91" i="14"/>
  <c r="ZI91" i="14"/>
  <c r="ZJ91" i="14"/>
  <c r="ZK91" i="14"/>
  <c r="ZL91" i="14"/>
  <c r="ZM91" i="14"/>
  <c r="ZN91" i="14"/>
  <c r="ZO91" i="14"/>
  <c r="ZP91" i="14"/>
  <c r="ZQ91" i="14"/>
  <c r="ZR91" i="14"/>
  <c r="ZS91" i="14"/>
  <c r="ZT91" i="14"/>
  <c r="ZU91" i="14"/>
  <c r="ZV91" i="14"/>
  <c r="ZW91" i="14"/>
  <c r="ZX91" i="14"/>
  <c r="ZY91" i="14"/>
  <c r="ZZ91" i="14"/>
  <c r="AAA91" i="14"/>
  <c r="AAB91" i="14"/>
  <c r="AAC91" i="14"/>
  <c r="AAD91" i="14"/>
  <c r="AAE91" i="14"/>
  <c r="AAF91" i="14"/>
  <c r="AAG91" i="14"/>
  <c r="AAH91" i="14"/>
  <c r="AAI91" i="14"/>
  <c r="AAJ91" i="14"/>
  <c r="AAK91" i="14"/>
  <c r="AAL91" i="14"/>
  <c r="AAM91" i="14"/>
  <c r="AAN91" i="14"/>
  <c r="AAO91" i="14"/>
  <c r="AAP91" i="14"/>
  <c r="AAQ91" i="14"/>
  <c r="AAR91" i="14"/>
  <c r="AAS91" i="14"/>
  <c r="AAT91" i="14"/>
  <c r="AAU91" i="14"/>
  <c r="AAV91" i="14"/>
  <c r="AAW91" i="14"/>
  <c r="AAX91" i="14"/>
  <c r="AAY91" i="14"/>
  <c r="AAZ91" i="14"/>
  <c r="ABA91" i="14"/>
  <c r="ABB91" i="14"/>
  <c r="ABC91" i="14"/>
  <c r="ABD91" i="14"/>
  <c r="ABE91" i="14"/>
  <c r="ABF91" i="14"/>
  <c r="ABG91" i="14"/>
  <c r="ABH91" i="14"/>
  <c r="ABI91" i="14"/>
  <c r="ABJ91" i="14"/>
  <c r="ABK91" i="14"/>
  <c r="ABL91" i="14"/>
  <c r="ABM91" i="14"/>
  <c r="ABN91" i="14"/>
  <c r="ABO91" i="14"/>
  <c r="ABP91" i="14"/>
  <c r="ABQ91" i="14"/>
  <c r="ABR91" i="14"/>
  <c r="ABS91" i="14"/>
  <c r="ABT91" i="14"/>
  <c r="ABU91" i="14"/>
  <c r="ABV91" i="14"/>
  <c r="ABW91" i="14"/>
  <c r="ABX91" i="14"/>
  <c r="ABY91" i="14"/>
  <c r="ABZ91" i="14"/>
  <c r="ACA91" i="14"/>
  <c r="ACB91" i="14"/>
  <c r="ACC91" i="14"/>
  <c r="ACD91" i="14"/>
  <c r="ACE91" i="14"/>
  <c r="ACF91" i="14"/>
  <c r="ACG91" i="14"/>
  <c r="ACH91" i="14"/>
  <c r="ACI91" i="14"/>
  <c r="ACJ91" i="14"/>
  <c r="ACK91" i="14"/>
  <c r="ACL91" i="14"/>
  <c r="ACM91" i="14"/>
  <c r="ACN91" i="14"/>
  <c r="ACO91" i="14"/>
  <c r="ACP91" i="14"/>
  <c r="ACQ91" i="14"/>
  <c r="ACR91" i="14"/>
  <c r="ACS91" i="14"/>
  <c r="ACT91" i="14"/>
  <c r="ACU91" i="14"/>
  <c r="ACV91" i="14"/>
  <c r="ACW91" i="14"/>
  <c r="ACX91" i="14"/>
  <c r="ACY91" i="14"/>
  <c r="ACZ91" i="14"/>
  <c r="ADA91" i="14"/>
  <c r="ADB91" i="14"/>
  <c r="ADC91" i="14"/>
  <c r="ADD91" i="14"/>
  <c r="ADE91" i="14"/>
  <c r="ADF91" i="14"/>
  <c r="ADG91" i="14"/>
  <c r="ADH91" i="14"/>
  <c r="ADI91" i="14"/>
  <c r="ADJ91" i="14"/>
  <c r="ADK91" i="14"/>
  <c r="ADL91" i="14"/>
  <c r="ADM91" i="14"/>
  <c r="ADN91" i="14"/>
  <c r="ADO91" i="14"/>
  <c r="ADP91" i="14"/>
  <c r="ADQ91" i="14"/>
  <c r="ADR91" i="14"/>
  <c r="ADS91" i="14"/>
  <c r="ADT91" i="14"/>
  <c r="ADU91" i="14"/>
  <c r="ADV91" i="14"/>
  <c r="ADW91" i="14"/>
  <c r="ADX91" i="14"/>
  <c r="ADY91" i="14"/>
  <c r="ADZ91" i="14"/>
  <c r="AEA91" i="14"/>
  <c r="AEB91" i="14"/>
  <c r="AEC91" i="14"/>
  <c r="AED91" i="14"/>
  <c r="AEE91" i="14"/>
  <c r="AEF91" i="14"/>
  <c r="AEG91" i="14"/>
  <c r="AEH91" i="14"/>
  <c r="AEI91" i="14"/>
  <c r="AEJ91" i="14"/>
  <c r="AEK91" i="14"/>
  <c r="AEL91" i="14"/>
  <c r="AEM91" i="14"/>
  <c r="AEN91" i="14"/>
  <c r="AEO91" i="14"/>
  <c r="AEP91" i="14"/>
  <c r="AEQ91" i="14"/>
  <c r="AER91" i="14"/>
  <c r="AES91" i="14"/>
  <c r="AET91" i="14"/>
  <c r="AEU91" i="14"/>
  <c r="AEV91" i="14"/>
  <c r="AEW91" i="14"/>
  <c r="AEX91" i="14"/>
  <c r="AEY91" i="14"/>
  <c r="AEZ91" i="14"/>
  <c r="AFA91" i="14"/>
  <c r="AFB91" i="14"/>
  <c r="AFC91" i="14"/>
  <c r="AFD91" i="14"/>
  <c r="AFE91" i="14"/>
  <c r="AFF91" i="14"/>
  <c r="AFG91" i="14"/>
  <c r="AFH91" i="14"/>
  <c r="AFI91" i="14"/>
  <c r="AFJ91" i="14"/>
  <c r="AFK91" i="14"/>
  <c r="AFL91" i="14"/>
  <c r="AFM91" i="14"/>
  <c r="AFN91" i="14"/>
  <c r="AFO91" i="14"/>
  <c r="AFP91" i="14"/>
  <c r="AFQ91" i="14"/>
  <c r="AFR91" i="14"/>
  <c r="AFS91" i="14"/>
  <c r="AFT91" i="14"/>
  <c r="AFU91" i="14"/>
  <c r="AFV91" i="14"/>
  <c r="AFW91" i="14"/>
  <c r="AFX91" i="14"/>
  <c r="AFY91" i="14"/>
  <c r="AFZ91" i="14"/>
  <c r="AGA91" i="14"/>
  <c r="AGB91" i="14"/>
  <c r="AGC91" i="14"/>
  <c r="AGD91" i="14"/>
  <c r="AGE91" i="14"/>
  <c r="AGF91" i="14"/>
  <c r="AGG91" i="14"/>
  <c r="AGH91" i="14"/>
  <c r="AGI91" i="14"/>
  <c r="AGJ91" i="14"/>
  <c r="AGK91" i="14"/>
  <c r="AGL91" i="14"/>
  <c r="AGM91" i="14"/>
  <c r="AGN91" i="14"/>
  <c r="AGO91" i="14"/>
  <c r="AGP91" i="14"/>
  <c r="AGQ91" i="14"/>
  <c r="AGR91" i="14"/>
  <c r="AGS91" i="14"/>
  <c r="AGT91" i="14"/>
  <c r="AGU91" i="14"/>
  <c r="AGV91" i="14"/>
  <c r="AGW91" i="14"/>
  <c r="AGX91" i="14"/>
  <c r="AGY91" i="14"/>
  <c r="AGZ91" i="14"/>
  <c r="AHA91" i="14"/>
  <c r="AHB91" i="14"/>
  <c r="AHC91" i="14"/>
  <c r="AHD91" i="14"/>
  <c r="AHE91" i="14"/>
  <c r="AHF91" i="14"/>
  <c r="AHG91" i="14"/>
  <c r="AHH91" i="14"/>
  <c r="AHI91" i="14"/>
  <c r="AHJ91" i="14"/>
  <c r="AHK91" i="14"/>
  <c r="AHL91" i="14"/>
  <c r="AHM91" i="14"/>
  <c r="AHN91" i="14"/>
  <c r="AHO91" i="14"/>
  <c r="AHP91" i="14"/>
  <c r="AHQ91" i="14"/>
  <c r="AHR91" i="14"/>
  <c r="AHS91" i="14"/>
  <c r="AHT91" i="14"/>
  <c r="AHU91" i="14"/>
  <c r="AHV91" i="14"/>
  <c r="AHW91" i="14"/>
  <c r="AHX91" i="14"/>
  <c r="AHY91" i="14"/>
  <c r="AHZ91" i="14"/>
  <c r="AIA91" i="14"/>
  <c r="AIB91" i="14"/>
  <c r="AIC91" i="14"/>
  <c r="AID91" i="14"/>
  <c r="AIE91" i="14"/>
  <c r="AIF91" i="14"/>
  <c r="AIG91" i="14"/>
  <c r="AIH91" i="14"/>
  <c r="AII91" i="14"/>
  <c r="AIJ91" i="14"/>
  <c r="AIK91" i="14"/>
  <c r="AIL91" i="14"/>
  <c r="AIM91" i="14"/>
  <c r="AIN91" i="14"/>
  <c r="AIO91" i="14"/>
  <c r="AIP91" i="14"/>
  <c r="AIQ91" i="14"/>
  <c r="AIR91" i="14"/>
  <c r="AIS91" i="14"/>
  <c r="AIT91" i="14"/>
  <c r="AIU91" i="14"/>
  <c r="AIV91" i="14"/>
  <c r="AIW91" i="14"/>
  <c r="AIX91" i="14"/>
  <c r="AIY91" i="14"/>
  <c r="AIZ91" i="14"/>
  <c r="AJA91" i="14"/>
  <c r="AJB91" i="14"/>
  <c r="AJC91" i="14"/>
  <c r="AJD91" i="14"/>
  <c r="AJE91" i="14"/>
  <c r="AJF91" i="14"/>
  <c r="AJG91" i="14"/>
  <c r="AJH91" i="14"/>
  <c r="AJI91" i="14"/>
  <c r="AJJ91" i="14"/>
  <c r="AJK91" i="14"/>
  <c r="AJL91" i="14"/>
  <c r="AJM91" i="14"/>
  <c r="AJN91" i="14"/>
  <c r="AJO91" i="14"/>
  <c r="AJP91" i="14"/>
  <c r="AJQ91" i="14"/>
  <c r="AJR91" i="14"/>
  <c r="AJS91" i="14"/>
  <c r="AJT91" i="14"/>
  <c r="AJU91" i="14"/>
  <c r="AJV91" i="14"/>
  <c r="AJW91" i="14"/>
  <c r="AJX91" i="14"/>
  <c r="AJY91" i="14"/>
  <c r="AJZ91" i="14"/>
  <c r="AKA91" i="14"/>
  <c r="AKB91" i="14"/>
  <c r="AKC91" i="14"/>
  <c r="AKD91" i="14"/>
  <c r="AKE91" i="14"/>
  <c r="AKF91" i="14"/>
  <c r="AKG91" i="14"/>
  <c r="AKH91" i="14"/>
  <c r="AKI91" i="14"/>
  <c r="AKJ91" i="14"/>
  <c r="AKK91" i="14"/>
  <c r="AKL91" i="14"/>
  <c r="AKM91" i="14"/>
  <c r="AKN91" i="14"/>
  <c r="AKO91" i="14"/>
  <c r="AKP91" i="14"/>
  <c r="AKQ91" i="14"/>
  <c r="AKR91" i="14"/>
  <c r="AKS91" i="14"/>
  <c r="AKT91" i="14"/>
  <c r="AKU91" i="14"/>
  <c r="AKV91" i="14"/>
  <c r="AKW91" i="14"/>
  <c r="AKX91" i="14"/>
  <c r="AKY91" i="14"/>
  <c r="AKZ91" i="14"/>
  <c r="ALA91" i="14"/>
  <c r="ALB91" i="14"/>
  <c r="ALC91" i="14"/>
  <c r="ALD91" i="14"/>
  <c r="ALE91" i="14"/>
  <c r="ALF91" i="14"/>
  <c r="ALG91" i="14"/>
  <c r="ALH91" i="14"/>
  <c r="ALI91" i="14"/>
  <c r="ALJ91" i="14"/>
  <c r="ALK91" i="14"/>
  <c r="ALL91" i="14"/>
  <c r="ALM91" i="14"/>
  <c r="ALN91" i="14"/>
  <c r="ALO91" i="14"/>
  <c r="ALP91" i="14"/>
  <c r="ALQ91" i="14"/>
  <c r="ALR91" i="14"/>
  <c r="ALS91" i="14"/>
  <c r="ALT91" i="14"/>
  <c r="ALU91" i="14"/>
  <c r="ALV91" i="14"/>
  <c r="ALW91" i="14"/>
  <c r="ALX91" i="14"/>
  <c r="ALY91" i="14"/>
  <c r="ALZ91" i="14"/>
  <c r="AMA91" i="14"/>
  <c r="AMB91" i="14"/>
  <c r="AMC91" i="14"/>
  <c r="AMD91" i="14"/>
  <c r="AME91" i="14"/>
  <c r="AMF91" i="14"/>
  <c r="AMG91" i="14"/>
  <c r="AMH91" i="14"/>
  <c r="AMI91" i="14"/>
  <c r="AMJ91" i="14"/>
  <c r="TE92" i="14"/>
  <c r="TF92" i="14"/>
  <c r="TG92" i="14"/>
  <c r="TH92" i="14"/>
  <c r="TI92" i="14"/>
  <c r="TJ92" i="14"/>
  <c r="TK92" i="14"/>
  <c r="TL92" i="14"/>
  <c r="TM92" i="14"/>
  <c r="TN92" i="14"/>
  <c r="TO92" i="14"/>
  <c r="TP92" i="14"/>
  <c r="TQ92" i="14"/>
  <c r="TR92" i="14"/>
  <c r="TS92" i="14"/>
  <c r="TT92" i="14"/>
  <c r="TU92" i="14"/>
  <c r="TV92" i="14"/>
  <c r="TW92" i="14"/>
  <c r="TX92" i="14"/>
  <c r="TY92" i="14"/>
  <c r="TZ92" i="14"/>
  <c r="UA92" i="14"/>
  <c r="UB92" i="14"/>
  <c r="UC92" i="14"/>
  <c r="UD92" i="14"/>
  <c r="UE92" i="14"/>
  <c r="UF92" i="14"/>
  <c r="UG92" i="14"/>
  <c r="UH92" i="14"/>
  <c r="UI92" i="14"/>
  <c r="UJ92" i="14"/>
  <c r="UK92" i="14"/>
  <c r="UL92" i="14"/>
  <c r="UM92" i="14"/>
  <c r="UN92" i="14"/>
  <c r="UO92" i="14"/>
  <c r="UP92" i="14"/>
  <c r="UQ92" i="14"/>
  <c r="UR92" i="14"/>
  <c r="US92" i="14"/>
  <c r="UT92" i="14"/>
  <c r="UU92" i="14"/>
  <c r="UV92" i="14"/>
  <c r="UW92" i="14"/>
  <c r="UX92" i="14"/>
  <c r="UY92" i="14"/>
  <c r="UZ92" i="14"/>
  <c r="VA92" i="14"/>
  <c r="VB92" i="14"/>
  <c r="VC92" i="14"/>
  <c r="VD92" i="14"/>
  <c r="VE92" i="14"/>
  <c r="VF92" i="14"/>
  <c r="VG92" i="14"/>
  <c r="VH92" i="14"/>
  <c r="VI92" i="14"/>
  <c r="VJ92" i="14"/>
  <c r="VK92" i="14"/>
  <c r="VL92" i="14"/>
  <c r="VM92" i="14"/>
  <c r="VN92" i="14"/>
  <c r="VO92" i="14"/>
  <c r="VP92" i="14"/>
  <c r="VQ92" i="14"/>
  <c r="VR92" i="14"/>
  <c r="VS92" i="14"/>
  <c r="VT92" i="14"/>
  <c r="VU92" i="14"/>
  <c r="VV92" i="14"/>
  <c r="VW92" i="14"/>
  <c r="VX92" i="14"/>
  <c r="VY92" i="14"/>
  <c r="VZ92" i="14"/>
  <c r="WA92" i="14"/>
  <c r="WB92" i="14"/>
  <c r="WC92" i="14"/>
  <c r="WD92" i="14"/>
  <c r="WE92" i="14"/>
  <c r="WF92" i="14"/>
  <c r="WG92" i="14"/>
  <c r="WH92" i="14"/>
  <c r="WI92" i="14"/>
  <c r="WJ92" i="14"/>
  <c r="WK92" i="14"/>
  <c r="WL92" i="14"/>
  <c r="WM92" i="14"/>
  <c r="WN92" i="14"/>
  <c r="WO92" i="14"/>
  <c r="WP92" i="14"/>
  <c r="WQ92" i="14"/>
  <c r="WR92" i="14"/>
  <c r="WS92" i="14"/>
  <c r="WT92" i="14"/>
  <c r="WU92" i="14"/>
  <c r="WV92" i="14"/>
  <c r="WW92" i="14"/>
  <c r="WX92" i="14"/>
  <c r="WY92" i="14"/>
  <c r="WZ92" i="14"/>
  <c r="XA92" i="14"/>
  <c r="XB92" i="14"/>
  <c r="XC92" i="14"/>
  <c r="XD92" i="14"/>
  <c r="XE92" i="14"/>
  <c r="XF92" i="14"/>
  <c r="XG92" i="14"/>
  <c r="XH92" i="14"/>
  <c r="XI92" i="14"/>
  <c r="XJ92" i="14"/>
  <c r="XK92" i="14"/>
  <c r="XL92" i="14"/>
  <c r="XM92" i="14"/>
  <c r="XN92" i="14"/>
  <c r="XO92" i="14"/>
  <c r="XP92" i="14"/>
  <c r="XQ92" i="14"/>
  <c r="XR92" i="14"/>
  <c r="XS92" i="14"/>
  <c r="XT92" i="14"/>
  <c r="XU92" i="14"/>
  <c r="XV92" i="14"/>
  <c r="XW92" i="14"/>
  <c r="XX92" i="14"/>
  <c r="XY92" i="14"/>
  <c r="XZ92" i="14"/>
  <c r="YA92" i="14"/>
  <c r="YB92" i="14"/>
  <c r="YC92" i="14"/>
  <c r="YD92" i="14"/>
  <c r="YE92" i="14"/>
  <c r="YF92" i="14"/>
  <c r="YG92" i="14"/>
  <c r="YH92" i="14"/>
  <c r="YI92" i="14"/>
  <c r="YJ92" i="14"/>
  <c r="YK92" i="14"/>
  <c r="YL92" i="14"/>
  <c r="YM92" i="14"/>
  <c r="YN92" i="14"/>
  <c r="YO92" i="14"/>
  <c r="YP92" i="14"/>
  <c r="YQ92" i="14"/>
  <c r="YR92" i="14"/>
  <c r="YS92" i="14"/>
  <c r="YT92" i="14"/>
  <c r="YU92" i="14"/>
  <c r="YV92" i="14"/>
  <c r="YW92" i="14"/>
  <c r="YX92" i="14"/>
  <c r="YY92" i="14"/>
  <c r="YZ92" i="14"/>
  <c r="ZA92" i="14"/>
  <c r="ZB92" i="14"/>
  <c r="ZC92" i="14"/>
  <c r="ZD92" i="14"/>
  <c r="ZE92" i="14"/>
  <c r="ZF92" i="14"/>
  <c r="ZG92" i="14"/>
  <c r="ZH92" i="14"/>
  <c r="ZI92" i="14"/>
  <c r="ZJ92" i="14"/>
  <c r="ZK92" i="14"/>
  <c r="ZL92" i="14"/>
  <c r="ZM92" i="14"/>
  <c r="ZN92" i="14"/>
  <c r="ZO92" i="14"/>
  <c r="ZP92" i="14"/>
  <c r="ZQ92" i="14"/>
  <c r="ZR92" i="14"/>
  <c r="ZS92" i="14"/>
  <c r="ZT92" i="14"/>
  <c r="ZU92" i="14"/>
  <c r="ZV92" i="14"/>
  <c r="ZW92" i="14"/>
  <c r="ZX92" i="14"/>
  <c r="ZY92" i="14"/>
  <c r="ZZ92" i="14"/>
  <c r="AAA92" i="14"/>
  <c r="AAB92" i="14"/>
  <c r="AAC92" i="14"/>
  <c r="AAD92" i="14"/>
  <c r="AAE92" i="14"/>
  <c r="AAF92" i="14"/>
  <c r="AAG92" i="14"/>
  <c r="AAH92" i="14"/>
  <c r="AAI92" i="14"/>
  <c r="AAJ92" i="14"/>
  <c r="AAK92" i="14"/>
  <c r="AAL92" i="14"/>
  <c r="AAM92" i="14"/>
  <c r="AAN92" i="14"/>
  <c r="AAO92" i="14"/>
  <c r="AAP92" i="14"/>
  <c r="AAQ92" i="14"/>
  <c r="AAR92" i="14"/>
  <c r="AAS92" i="14"/>
  <c r="AAT92" i="14"/>
  <c r="AAU92" i="14"/>
  <c r="AAV92" i="14"/>
  <c r="AAW92" i="14"/>
  <c r="AAX92" i="14"/>
  <c r="AAY92" i="14"/>
  <c r="AAZ92" i="14"/>
  <c r="ABA92" i="14"/>
  <c r="ABB92" i="14"/>
  <c r="ABC92" i="14"/>
  <c r="ABD92" i="14"/>
  <c r="ABE92" i="14"/>
  <c r="ABF92" i="14"/>
  <c r="ABG92" i="14"/>
  <c r="ABH92" i="14"/>
  <c r="ABI92" i="14"/>
  <c r="ABJ92" i="14"/>
  <c r="ABK92" i="14"/>
  <c r="ABL92" i="14"/>
  <c r="ABM92" i="14"/>
  <c r="ABN92" i="14"/>
  <c r="ABO92" i="14"/>
  <c r="ABP92" i="14"/>
  <c r="ABQ92" i="14"/>
  <c r="ABR92" i="14"/>
  <c r="ABS92" i="14"/>
  <c r="ABT92" i="14"/>
  <c r="ABU92" i="14"/>
  <c r="ABV92" i="14"/>
  <c r="ABW92" i="14"/>
  <c r="ABX92" i="14"/>
  <c r="ABY92" i="14"/>
  <c r="ABZ92" i="14"/>
  <c r="ACA92" i="14"/>
  <c r="ACB92" i="14"/>
  <c r="ACC92" i="14"/>
  <c r="ACD92" i="14"/>
  <c r="ACE92" i="14"/>
  <c r="ACF92" i="14"/>
  <c r="ACG92" i="14"/>
  <c r="ACH92" i="14"/>
  <c r="ACI92" i="14"/>
  <c r="ACJ92" i="14"/>
  <c r="ACK92" i="14"/>
  <c r="ACL92" i="14"/>
  <c r="ACM92" i="14"/>
  <c r="ACN92" i="14"/>
  <c r="ACO92" i="14"/>
  <c r="ACP92" i="14"/>
  <c r="ACQ92" i="14"/>
  <c r="ACR92" i="14"/>
  <c r="ACS92" i="14"/>
  <c r="ACT92" i="14"/>
  <c r="ACU92" i="14"/>
  <c r="ACV92" i="14"/>
  <c r="ACW92" i="14"/>
  <c r="ACX92" i="14"/>
  <c r="ACY92" i="14"/>
  <c r="ACZ92" i="14"/>
  <c r="ADA92" i="14"/>
  <c r="ADB92" i="14"/>
  <c r="ADC92" i="14"/>
  <c r="ADD92" i="14"/>
  <c r="ADE92" i="14"/>
  <c r="ADF92" i="14"/>
  <c r="ADG92" i="14"/>
  <c r="ADH92" i="14"/>
  <c r="ADI92" i="14"/>
  <c r="ADJ92" i="14"/>
  <c r="ADK92" i="14"/>
  <c r="ADL92" i="14"/>
  <c r="ADM92" i="14"/>
  <c r="ADN92" i="14"/>
  <c r="ADO92" i="14"/>
  <c r="ADP92" i="14"/>
  <c r="ADQ92" i="14"/>
  <c r="ADR92" i="14"/>
  <c r="ADS92" i="14"/>
  <c r="ADT92" i="14"/>
  <c r="ADU92" i="14"/>
  <c r="ADV92" i="14"/>
  <c r="ADW92" i="14"/>
  <c r="ADX92" i="14"/>
  <c r="ADY92" i="14"/>
  <c r="ADZ92" i="14"/>
  <c r="AEA92" i="14"/>
  <c r="AEB92" i="14"/>
  <c r="AEC92" i="14"/>
  <c r="AED92" i="14"/>
  <c r="AEE92" i="14"/>
  <c r="AEF92" i="14"/>
  <c r="AEG92" i="14"/>
  <c r="AEH92" i="14"/>
  <c r="AEI92" i="14"/>
  <c r="AEJ92" i="14"/>
  <c r="AEK92" i="14"/>
  <c r="AEL92" i="14"/>
  <c r="AEM92" i="14"/>
  <c r="AEN92" i="14"/>
  <c r="AEO92" i="14"/>
  <c r="AEP92" i="14"/>
  <c r="AEQ92" i="14"/>
  <c r="AER92" i="14"/>
  <c r="AES92" i="14"/>
  <c r="AET92" i="14"/>
  <c r="AEU92" i="14"/>
  <c r="AEV92" i="14"/>
  <c r="AEW92" i="14"/>
  <c r="AEX92" i="14"/>
  <c r="AEY92" i="14"/>
  <c r="AEZ92" i="14"/>
  <c r="AFA92" i="14"/>
  <c r="AFB92" i="14"/>
  <c r="AFC92" i="14"/>
  <c r="AFD92" i="14"/>
  <c r="AFE92" i="14"/>
  <c r="AFF92" i="14"/>
  <c r="AFG92" i="14"/>
  <c r="AFH92" i="14"/>
  <c r="AFI92" i="14"/>
  <c r="AFJ92" i="14"/>
  <c r="AFK92" i="14"/>
  <c r="AFL92" i="14"/>
  <c r="AFM92" i="14"/>
  <c r="AFN92" i="14"/>
  <c r="AFO92" i="14"/>
  <c r="AFP92" i="14"/>
  <c r="AFQ92" i="14"/>
  <c r="AFR92" i="14"/>
  <c r="AFS92" i="14"/>
  <c r="AFT92" i="14"/>
  <c r="AFU92" i="14"/>
  <c r="AFV92" i="14"/>
  <c r="AFW92" i="14"/>
  <c r="AFX92" i="14"/>
  <c r="AFY92" i="14"/>
  <c r="AFZ92" i="14"/>
  <c r="AGA92" i="14"/>
  <c r="AGB92" i="14"/>
  <c r="AGC92" i="14"/>
  <c r="AGD92" i="14"/>
  <c r="AGE92" i="14"/>
  <c r="AGF92" i="14"/>
  <c r="AGG92" i="14"/>
  <c r="AGH92" i="14"/>
  <c r="AGI92" i="14"/>
  <c r="AGJ92" i="14"/>
  <c r="AGK92" i="14"/>
  <c r="AGL92" i="14"/>
  <c r="AGM92" i="14"/>
  <c r="AGN92" i="14"/>
  <c r="AGO92" i="14"/>
  <c r="AGP92" i="14"/>
  <c r="AGQ92" i="14"/>
  <c r="AGR92" i="14"/>
  <c r="AGS92" i="14"/>
  <c r="AGT92" i="14"/>
  <c r="AGU92" i="14"/>
  <c r="AGV92" i="14"/>
  <c r="AGW92" i="14"/>
  <c r="AGX92" i="14"/>
  <c r="AGY92" i="14"/>
  <c r="AGZ92" i="14"/>
  <c r="AHA92" i="14"/>
  <c r="AHB92" i="14"/>
  <c r="AHC92" i="14"/>
  <c r="AHD92" i="14"/>
  <c r="AHE92" i="14"/>
  <c r="AHF92" i="14"/>
  <c r="AHG92" i="14"/>
  <c r="AHH92" i="14"/>
  <c r="AHI92" i="14"/>
  <c r="AHJ92" i="14"/>
  <c r="AHK92" i="14"/>
  <c r="AHL92" i="14"/>
  <c r="AHM92" i="14"/>
  <c r="AHN92" i="14"/>
  <c r="AHO92" i="14"/>
  <c r="AHP92" i="14"/>
  <c r="AHQ92" i="14"/>
  <c r="AHR92" i="14"/>
  <c r="AHS92" i="14"/>
  <c r="AHT92" i="14"/>
  <c r="AHU92" i="14"/>
  <c r="AHV92" i="14"/>
  <c r="AHW92" i="14"/>
  <c r="AHX92" i="14"/>
  <c r="AHY92" i="14"/>
  <c r="AHZ92" i="14"/>
  <c r="AIA92" i="14"/>
  <c r="AIB92" i="14"/>
  <c r="AIC92" i="14"/>
  <c r="AID92" i="14"/>
  <c r="AIE92" i="14"/>
  <c r="AIF92" i="14"/>
  <c r="AIG92" i="14"/>
  <c r="AIH92" i="14"/>
  <c r="AII92" i="14"/>
  <c r="AIJ92" i="14"/>
  <c r="AIK92" i="14"/>
  <c r="AIL92" i="14"/>
  <c r="AIM92" i="14"/>
  <c r="AIN92" i="14"/>
  <c r="AIO92" i="14"/>
  <c r="AIP92" i="14"/>
  <c r="AIQ92" i="14"/>
  <c r="AIR92" i="14"/>
  <c r="AIS92" i="14"/>
  <c r="AIT92" i="14"/>
  <c r="AIU92" i="14"/>
  <c r="AIV92" i="14"/>
  <c r="AIW92" i="14"/>
  <c r="AIX92" i="14"/>
  <c r="AIY92" i="14"/>
  <c r="AIZ92" i="14"/>
  <c r="AJA92" i="14"/>
  <c r="AJB92" i="14"/>
  <c r="AJC92" i="14"/>
  <c r="AJD92" i="14"/>
  <c r="AJE92" i="14"/>
  <c r="AJF92" i="14"/>
  <c r="AJG92" i="14"/>
  <c r="AJH92" i="14"/>
  <c r="AJI92" i="14"/>
  <c r="AJJ92" i="14"/>
  <c r="AJK92" i="14"/>
  <c r="AJL92" i="14"/>
  <c r="AJM92" i="14"/>
  <c r="AJN92" i="14"/>
  <c r="AJO92" i="14"/>
  <c r="AJP92" i="14"/>
  <c r="AJQ92" i="14"/>
  <c r="AJR92" i="14"/>
  <c r="AJS92" i="14"/>
  <c r="AJT92" i="14"/>
  <c r="AJU92" i="14"/>
  <c r="AJV92" i="14"/>
  <c r="AJW92" i="14"/>
  <c r="AJX92" i="14"/>
  <c r="AJY92" i="14"/>
  <c r="AJZ92" i="14"/>
  <c r="AKA92" i="14"/>
  <c r="AKB92" i="14"/>
  <c r="AKC92" i="14"/>
  <c r="AKD92" i="14"/>
  <c r="AKE92" i="14"/>
  <c r="AKF92" i="14"/>
  <c r="AKG92" i="14"/>
  <c r="AKH92" i="14"/>
  <c r="AKI92" i="14"/>
  <c r="AKJ92" i="14"/>
  <c r="AKK92" i="14"/>
  <c r="AKL92" i="14"/>
  <c r="AKM92" i="14"/>
  <c r="AKN92" i="14"/>
  <c r="AKO92" i="14"/>
  <c r="AKP92" i="14"/>
  <c r="AKQ92" i="14"/>
  <c r="AKR92" i="14"/>
  <c r="AKS92" i="14"/>
  <c r="AKT92" i="14"/>
  <c r="AKU92" i="14"/>
  <c r="AKV92" i="14"/>
  <c r="AKW92" i="14"/>
  <c r="AKX92" i="14"/>
  <c r="AKY92" i="14"/>
  <c r="AKZ92" i="14"/>
  <c r="ALA92" i="14"/>
  <c r="ALB92" i="14"/>
  <c r="ALC92" i="14"/>
  <c r="ALD92" i="14"/>
  <c r="ALE92" i="14"/>
  <c r="ALF92" i="14"/>
  <c r="ALG92" i="14"/>
  <c r="ALH92" i="14"/>
  <c r="ALI92" i="14"/>
  <c r="ALJ92" i="14"/>
  <c r="ALK92" i="14"/>
  <c r="ALL92" i="14"/>
  <c r="ALM92" i="14"/>
  <c r="ALN92" i="14"/>
  <c r="ALO92" i="14"/>
  <c r="ALP92" i="14"/>
  <c r="ALQ92" i="14"/>
  <c r="ALR92" i="14"/>
  <c r="ALS92" i="14"/>
  <c r="ALT92" i="14"/>
  <c r="ALU92" i="14"/>
  <c r="ALV92" i="14"/>
  <c r="ALW92" i="14"/>
  <c r="ALX92" i="14"/>
  <c r="ALY92" i="14"/>
  <c r="ALZ92" i="14"/>
  <c r="AMA92" i="14"/>
  <c r="AMB92" i="14"/>
  <c r="AMC92" i="14"/>
  <c r="AMD92" i="14"/>
  <c r="AME92" i="14"/>
  <c r="AMF92" i="14"/>
  <c r="AMG92" i="14"/>
  <c r="AMH92" i="14"/>
  <c r="AMI92" i="14"/>
  <c r="AMJ92" i="14"/>
  <c r="TE93" i="14"/>
  <c r="TF93" i="14"/>
  <c r="TG93" i="14"/>
  <c r="TH93" i="14"/>
  <c r="TI93" i="14"/>
  <c r="TJ93" i="14"/>
  <c r="TK93" i="14"/>
  <c r="TL93" i="14"/>
  <c r="TM93" i="14"/>
  <c r="TN93" i="14"/>
  <c r="TO93" i="14"/>
  <c r="TP93" i="14"/>
  <c r="TQ93" i="14"/>
  <c r="TR93" i="14"/>
  <c r="TS93" i="14"/>
  <c r="TT93" i="14"/>
  <c r="TU93" i="14"/>
  <c r="TV93" i="14"/>
  <c r="TW93" i="14"/>
  <c r="TX93" i="14"/>
  <c r="TY93" i="14"/>
  <c r="TZ93" i="14"/>
  <c r="UA93" i="14"/>
  <c r="UB93" i="14"/>
  <c r="UC93" i="14"/>
  <c r="UD93" i="14"/>
  <c r="UE93" i="14"/>
  <c r="UF93" i="14"/>
  <c r="UG93" i="14"/>
  <c r="UH93" i="14"/>
  <c r="UI93" i="14"/>
  <c r="UJ93" i="14"/>
  <c r="UK93" i="14"/>
  <c r="UL93" i="14"/>
  <c r="UM93" i="14"/>
  <c r="UN93" i="14"/>
  <c r="UO93" i="14"/>
  <c r="UP93" i="14"/>
  <c r="UQ93" i="14"/>
  <c r="UR93" i="14"/>
  <c r="US93" i="14"/>
  <c r="UT93" i="14"/>
  <c r="UU93" i="14"/>
  <c r="UV93" i="14"/>
  <c r="UW93" i="14"/>
  <c r="UX93" i="14"/>
  <c r="UY93" i="14"/>
  <c r="UZ93" i="14"/>
  <c r="VA93" i="14"/>
  <c r="VB93" i="14"/>
  <c r="VC93" i="14"/>
  <c r="VD93" i="14"/>
  <c r="VE93" i="14"/>
  <c r="VF93" i="14"/>
  <c r="VG93" i="14"/>
  <c r="VH93" i="14"/>
  <c r="VI93" i="14"/>
  <c r="VJ93" i="14"/>
  <c r="VK93" i="14"/>
  <c r="VL93" i="14"/>
  <c r="VM93" i="14"/>
  <c r="VN93" i="14"/>
  <c r="VO93" i="14"/>
  <c r="VP93" i="14"/>
  <c r="VQ93" i="14"/>
  <c r="VR93" i="14"/>
  <c r="VS93" i="14"/>
  <c r="VT93" i="14"/>
  <c r="VU93" i="14"/>
  <c r="VV93" i="14"/>
  <c r="VW93" i="14"/>
  <c r="VX93" i="14"/>
  <c r="VY93" i="14"/>
  <c r="VZ93" i="14"/>
  <c r="WA93" i="14"/>
  <c r="WB93" i="14"/>
  <c r="WC93" i="14"/>
  <c r="WD93" i="14"/>
  <c r="WE93" i="14"/>
  <c r="WF93" i="14"/>
  <c r="WG93" i="14"/>
  <c r="WH93" i="14"/>
  <c r="WI93" i="14"/>
  <c r="WJ93" i="14"/>
  <c r="WK93" i="14"/>
  <c r="WL93" i="14"/>
  <c r="WM93" i="14"/>
  <c r="WN93" i="14"/>
  <c r="WO93" i="14"/>
  <c r="WP93" i="14"/>
  <c r="WQ93" i="14"/>
  <c r="WR93" i="14"/>
  <c r="WS93" i="14"/>
  <c r="WT93" i="14"/>
  <c r="WU93" i="14"/>
  <c r="WV93" i="14"/>
  <c r="WW93" i="14"/>
  <c r="WX93" i="14"/>
  <c r="WY93" i="14"/>
  <c r="WZ93" i="14"/>
  <c r="XA93" i="14"/>
  <c r="XB93" i="14"/>
  <c r="XC93" i="14"/>
  <c r="XD93" i="14"/>
  <c r="XE93" i="14"/>
  <c r="XF93" i="14"/>
  <c r="XG93" i="14"/>
  <c r="XH93" i="14"/>
  <c r="XI93" i="14"/>
  <c r="XJ93" i="14"/>
  <c r="XK93" i="14"/>
  <c r="XL93" i="14"/>
  <c r="XM93" i="14"/>
  <c r="XN93" i="14"/>
  <c r="XO93" i="14"/>
  <c r="XP93" i="14"/>
  <c r="XQ93" i="14"/>
  <c r="XR93" i="14"/>
  <c r="XS93" i="14"/>
  <c r="XT93" i="14"/>
  <c r="XU93" i="14"/>
  <c r="XV93" i="14"/>
  <c r="XW93" i="14"/>
  <c r="XX93" i="14"/>
  <c r="XY93" i="14"/>
  <c r="XZ93" i="14"/>
  <c r="YA93" i="14"/>
  <c r="YB93" i="14"/>
  <c r="YC93" i="14"/>
  <c r="YD93" i="14"/>
  <c r="YE93" i="14"/>
  <c r="YF93" i="14"/>
  <c r="YG93" i="14"/>
  <c r="YH93" i="14"/>
  <c r="YI93" i="14"/>
  <c r="YJ93" i="14"/>
  <c r="YK93" i="14"/>
  <c r="YL93" i="14"/>
  <c r="YM93" i="14"/>
  <c r="YN93" i="14"/>
  <c r="YO93" i="14"/>
  <c r="YP93" i="14"/>
  <c r="YQ93" i="14"/>
  <c r="YR93" i="14"/>
  <c r="YS93" i="14"/>
  <c r="YT93" i="14"/>
  <c r="YU93" i="14"/>
  <c r="YV93" i="14"/>
  <c r="YW93" i="14"/>
  <c r="YX93" i="14"/>
  <c r="YY93" i="14"/>
  <c r="YZ93" i="14"/>
  <c r="ZA93" i="14"/>
  <c r="ZB93" i="14"/>
  <c r="ZC93" i="14"/>
  <c r="ZD93" i="14"/>
  <c r="ZE93" i="14"/>
  <c r="ZF93" i="14"/>
  <c r="ZG93" i="14"/>
  <c r="ZH93" i="14"/>
  <c r="ZI93" i="14"/>
  <c r="ZJ93" i="14"/>
  <c r="ZK93" i="14"/>
  <c r="ZL93" i="14"/>
  <c r="ZM93" i="14"/>
  <c r="ZN93" i="14"/>
  <c r="ZO93" i="14"/>
  <c r="ZP93" i="14"/>
  <c r="ZQ93" i="14"/>
  <c r="ZR93" i="14"/>
  <c r="ZS93" i="14"/>
  <c r="ZT93" i="14"/>
  <c r="ZU93" i="14"/>
  <c r="ZV93" i="14"/>
  <c r="ZW93" i="14"/>
  <c r="ZX93" i="14"/>
  <c r="ZY93" i="14"/>
  <c r="ZZ93" i="14"/>
  <c r="AAA93" i="14"/>
  <c r="AAB93" i="14"/>
  <c r="AAC93" i="14"/>
  <c r="AAD93" i="14"/>
  <c r="AAE93" i="14"/>
  <c r="AAF93" i="14"/>
  <c r="AAG93" i="14"/>
  <c r="AAH93" i="14"/>
  <c r="AAI93" i="14"/>
  <c r="AAJ93" i="14"/>
  <c r="AAK93" i="14"/>
  <c r="AAL93" i="14"/>
  <c r="AAM93" i="14"/>
  <c r="AAN93" i="14"/>
  <c r="AAO93" i="14"/>
  <c r="AAP93" i="14"/>
  <c r="AAQ93" i="14"/>
  <c r="AAR93" i="14"/>
  <c r="AAS93" i="14"/>
  <c r="AAT93" i="14"/>
  <c r="AAU93" i="14"/>
  <c r="AAV93" i="14"/>
  <c r="AAW93" i="14"/>
  <c r="AAX93" i="14"/>
  <c r="AAY93" i="14"/>
  <c r="AAZ93" i="14"/>
  <c r="ABA93" i="14"/>
  <c r="ABB93" i="14"/>
  <c r="ABC93" i="14"/>
  <c r="ABD93" i="14"/>
  <c r="ABE93" i="14"/>
  <c r="ABF93" i="14"/>
  <c r="ABG93" i="14"/>
  <c r="ABH93" i="14"/>
  <c r="ABI93" i="14"/>
  <c r="ABJ93" i="14"/>
  <c r="ABK93" i="14"/>
  <c r="ABL93" i="14"/>
  <c r="ABM93" i="14"/>
  <c r="ABN93" i="14"/>
  <c r="ABO93" i="14"/>
  <c r="ABP93" i="14"/>
  <c r="ABQ93" i="14"/>
  <c r="ABR93" i="14"/>
  <c r="ABS93" i="14"/>
  <c r="ABT93" i="14"/>
  <c r="ABU93" i="14"/>
  <c r="ABV93" i="14"/>
  <c r="ABW93" i="14"/>
  <c r="ABX93" i="14"/>
  <c r="ABY93" i="14"/>
  <c r="ABZ93" i="14"/>
  <c r="ACA93" i="14"/>
  <c r="ACB93" i="14"/>
  <c r="ACC93" i="14"/>
  <c r="ACD93" i="14"/>
  <c r="ACE93" i="14"/>
  <c r="ACF93" i="14"/>
  <c r="ACG93" i="14"/>
  <c r="ACH93" i="14"/>
  <c r="ACI93" i="14"/>
  <c r="ACJ93" i="14"/>
  <c r="ACK93" i="14"/>
  <c r="ACL93" i="14"/>
  <c r="ACM93" i="14"/>
  <c r="ACN93" i="14"/>
  <c r="ACO93" i="14"/>
  <c r="ACP93" i="14"/>
  <c r="ACQ93" i="14"/>
  <c r="ACR93" i="14"/>
  <c r="ACS93" i="14"/>
  <c r="ACT93" i="14"/>
  <c r="ACU93" i="14"/>
  <c r="ACV93" i="14"/>
  <c r="ACW93" i="14"/>
  <c r="ACX93" i="14"/>
  <c r="ACY93" i="14"/>
  <c r="ACZ93" i="14"/>
  <c r="ADA93" i="14"/>
  <c r="ADB93" i="14"/>
  <c r="ADC93" i="14"/>
  <c r="ADD93" i="14"/>
  <c r="ADE93" i="14"/>
  <c r="ADF93" i="14"/>
  <c r="ADG93" i="14"/>
  <c r="ADH93" i="14"/>
  <c r="ADI93" i="14"/>
  <c r="ADJ93" i="14"/>
  <c r="ADK93" i="14"/>
  <c r="ADL93" i="14"/>
  <c r="ADM93" i="14"/>
  <c r="ADN93" i="14"/>
  <c r="ADO93" i="14"/>
  <c r="ADP93" i="14"/>
  <c r="ADQ93" i="14"/>
  <c r="ADR93" i="14"/>
  <c r="ADS93" i="14"/>
  <c r="ADT93" i="14"/>
  <c r="ADU93" i="14"/>
  <c r="ADV93" i="14"/>
  <c r="ADW93" i="14"/>
  <c r="ADX93" i="14"/>
  <c r="ADY93" i="14"/>
  <c r="ADZ93" i="14"/>
  <c r="AEA93" i="14"/>
  <c r="AEB93" i="14"/>
  <c r="AEC93" i="14"/>
  <c r="AED93" i="14"/>
  <c r="AEE93" i="14"/>
  <c r="AEF93" i="14"/>
  <c r="AEG93" i="14"/>
  <c r="AEH93" i="14"/>
  <c r="AEI93" i="14"/>
  <c r="AEJ93" i="14"/>
  <c r="AEK93" i="14"/>
  <c r="AEL93" i="14"/>
  <c r="AEM93" i="14"/>
  <c r="AEN93" i="14"/>
  <c r="AEO93" i="14"/>
  <c r="AEP93" i="14"/>
  <c r="AEQ93" i="14"/>
  <c r="AER93" i="14"/>
  <c r="AES93" i="14"/>
  <c r="AET93" i="14"/>
  <c r="AEU93" i="14"/>
  <c r="AEV93" i="14"/>
  <c r="AEW93" i="14"/>
  <c r="AEX93" i="14"/>
  <c r="AEY93" i="14"/>
  <c r="AEZ93" i="14"/>
  <c r="AFA93" i="14"/>
  <c r="AFB93" i="14"/>
  <c r="AFC93" i="14"/>
  <c r="AFD93" i="14"/>
  <c r="AFE93" i="14"/>
  <c r="AFF93" i="14"/>
  <c r="AFG93" i="14"/>
  <c r="AFH93" i="14"/>
  <c r="AFI93" i="14"/>
  <c r="AFJ93" i="14"/>
  <c r="AFK93" i="14"/>
  <c r="AFL93" i="14"/>
  <c r="AFM93" i="14"/>
  <c r="AFN93" i="14"/>
  <c r="AFO93" i="14"/>
  <c r="AFP93" i="14"/>
  <c r="AFQ93" i="14"/>
  <c r="AFR93" i="14"/>
  <c r="AFS93" i="14"/>
  <c r="AFT93" i="14"/>
  <c r="AFU93" i="14"/>
  <c r="AFV93" i="14"/>
  <c r="AFW93" i="14"/>
  <c r="AFX93" i="14"/>
  <c r="AFY93" i="14"/>
  <c r="AFZ93" i="14"/>
  <c r="AGA93" i="14"/>
  <c r="AGB93" i="14"/>
  <c r="AGC93" i="14"/>
  <c r="AGD93" i="14"/>
  <c r="AGE93" i="14"/>
  <c r="AGF93" i="14"/>
  <c r="AGG93" i="14"/>
  <c r="AGH93" i="14"/>
  <c r="AGI93" i="14"/>
  <c r="AGJ93" i="14"/>
  <c r="AGK93" i="14"/>
  <c r="AGL93" i="14"/>
  <c r="AGM93" i="14"/>
  <c r="AGN93" i="14"/>
  <c r="AGO93" i="14"/>
  <c r="AGP93" i="14"/>
  <c r="AGQ93" i="14"/>
  <c r="AGR93" i="14"/>
  <c r="AGS93" i="14"/>
  <c r="AGT93" i="14"/>
  <c r="AGU93" i="14"/>
  <c r="AGV93" i="14"/>
  <c r="AGW93" i="14"/>
  <c r="AGX93" i="14"/>
  <c r="AGY93" i="14"/>
  <c r="AGZ93" i="14"/>
  <c r="AHA93" i="14"/>
  <c r="AHB93" i="14"/>
  <c r="AHC93" i="14"/>
  <c r="AHD93" i="14"/>
  <c r="AHE93" i="14"/>
  <c r="AHF93" i="14"/>
  <c r="AHG93" i="14"/>
  <c r="AHH93" i="14"/>
  <c r="AHI93" i="14"/>
  <c r="AHJ93" i="14"/>
  <c r="AHK93" i="14"/>
  <c r="AHL93" i="14"/>
  <c r="AHM93" i="14"/>
  <c r="AHN93" i="14"/>
  <c r="AHO93" i="14"/>
  <c r="AHP93" i="14"/>
  <c r="AHQ93" i="14"/>
  <c r="AHR93" i="14"/>
  <c r="AHS93" i="14"/>
  <c r="AHT93" i="14"/>
  <c r="AHU93" i="14"/>
  <c r="AHV93" i="14"/>
  <c r="AHW93" i="14"/>
  <c r="AHX93" i="14"/>
  <c r="AHY93" i="14"/>
  <c r="AHZ93" i="14"/>
  <c r="AIA93" i="14"/>
  <c r="AIB93" i="14"/>
  <c r="AIC93" i="14"/>
  <c r="AID93" i="14"/>
  <c r="AIE93" i="14"/>
  <c r="AIF93" i="14"/>
  <c r="AIG93" i="14"/>
  <c r="AIH93" i="14"/>
  <c r="AII93" i="14"/>
  <c r="AIJ93" i="14"/>
  <c r="AIK93" i="14"/>
  <c r="AIL93" i="14"/>
  <c r="AIM93" i="14"/>
  <c r="AIN93" i="14"/>
  <c r="AIO93" i="14"/>
  <c r="AIP93" i="14"/>
  <c r="AIQ93" i="14"/>
  <c r="AIR93" i="14"/>
  <c r="AIS93" i="14"/>
  <c r="AIT93" i="14"/>
  <c r="AIU93" i="14"/>
  <c r="AIV93" i="14"/>
  <c r="AIW93" i="14"/>
  <c r="AIX93" i="14"/>
  <c r="AIY93" i="14"/>
  <c r="AIZ93" i="14"/>
  <c r="AJA93" i="14"/>
  <c r="AJB93" i="14"/>
  <c r="AJC93" i="14"/>
  <c r="AJD93" i="14"/>
  <c r="AJE93" i="14"/>
  <c r="AJF93" i="14"/>
  <c r="AJG93" i="14"/>
  <c r="AJH93" i="14"/>
  <c r="AJI93" i="14"/>
  <c r="AJJ93" i="14"/>
  <c r="AJK93" i="14"/>
  <c r="AJL93" i="14"/>
  <c r="AJM93" i="14"/>
  <c r="AJN93" i="14"/>
  <c r="AJO93" i="14"/>
  <c r="AJP93" i="14"/>
  <c r="AJQ93" i="14"/>
  <c r="AJR93" i="14"/>
  <c r="AJS93" i="14"/>
  <c r="AJT93" i="14"/>
  <c r="AJU93" i="14"/>
  <c r="AJV93" i="14"/>
  <c r="AJW93" i="14"/>
  <c r="AJX93" i="14"/>
  <c r="AJY93" i="14"/>
  <c r="AJZ93" i="14"/>
  <c r="AKA93" i="14"/>
  <c r="AKB93" i="14"/>
  <c r="AKC93" i="14"/>
  <c r="AKD93" i="14"/>
  <c r="AKE93" i="14"/>
  <c r="AKF93" i="14"/>
  <c r="AKG93" i="14"/>
  <c r="AKH93" i="14"/>
  <c r="AKI93" i="14"/>
  <c r="AKJ93" i="14"/>
  <c r="AKK93" i="14"/>
  <c r="AKL93" i="14"/>
  <c r="AKM93" i="14"/>
  <c r="AKN93" i="14"/>
  <c r="AKO93" i="14"/>
  <c r="AKP93" i="14"/>
  <c r="AKQ93" i="14"/>
  <c r="AKR93" i="14"/>
  <c r="AKS93" i="14"/>
  <c r="AKT93" i="14"/>
  <c r="AKU93" i="14"/>
  <c r="AKV93" i="14"/>
  <c r="AKW93" i="14"/>
  <c r="AKX93" i="14"/>
  <c r="AKY93" i="14"/>
  <c r="AKZ93" i="14"/>
  <c r="ALA93" i="14"/>
  <c r="ALB93" i="14"/>
  <c r="ALC93" i="14"/>
  <c r="ALD93" i="14"/>
  <c r="ALE93" i="14"/>
  <c r="ALF93" i="14"/>
  <c r="ALG93" i="14"/>
  <c r="ALH93" i="14"/>
  <c r="ALI93" i="14"/>
  <c r="ALJ93" i="14"/>
  <c r="ALK93" i="14"/>
  <c r="ALL93" i="14"/>
  <c r="ALM93" i="14"/>
  <c r="ALN93" i="14"/>
  <c r="ALO93" i="14"/>
  <c r="ALP93" i="14"/>
  <c r="ALQ93" i="14"/>
  <c r="ALR93" i="14"/>
  <c r="ALS93" i="14"/>
  <c r="ALT93" i="14"/>
  <c r="ALU93" i="14"/>
  <c r="ALV93" i="14"/>
  <c r="ALW93" i="14"/>
  <c r="ALX93" i="14"/>
  <c r="ALY93" i="14"/>
  <c r="ALZ93" i="14"/>
  <c r="AMA93" i="14"/>
  <c r="AMB93" i="14"/>
  <c r="AMC93" i="14"/>
  <c r="AMD93" i="14"/>
  <c r="AME93" i="14"/>
  <c r="AMF93" i="14"/>
  <c r="AMG93" i="14"/>
  <c r="AMH93" i="14"/>
  <c r="AMI93" i="14"/>
  <c r="AMJ93" i="14"/>
  <c r="TE94" i="14"/>
  <c r="TF94" i="14"/>
  <c r="TG94" i="14"/>
  <c r="TH94" i="14"/>
  <c r="TI94" i="14"/>
  <c r="TJ94" i="14"/>
  <c r="TK94" i="14"/>
  <c r="TL94" i="14"/>
  <c r="TM94" i="14"/>
  <c r="TN94" i="14"/>
  <c r="TO94" i="14"/>
  <c r="TP94" i="14"/>
  <c r="TQ94" i="14"/>
  <c r="TR94" i="14"/>
  <c r="TS94" i="14"/>
  <c r="TT94" i="14"/>
  <c r="TU94" i="14"/>
  <c r="TV94" i="14"/>
  <c r="TW94" i="14"/>
  <c r="TX94" i="14"/>
  <c r="TY94" i="14"/>
  <c r="TZ94" i="14"/>
  <c r="UA94" i="14"/>
  <c r="UB94" i="14"/>
  <c r="UC94" i="14"/>
  <c r="UD94" i="14"/>
  <c r="UE94" i="14"/>
  <c r="UF94" i="14"/>
  <c r="UG94" i="14"/>
  <c r="UH94" i="14"/>
  <c r="UI94" i="14"/>
  <c r="UJ94" i="14"/>
  <c r="UK94" i="14"/>
  <c r="UL94" i="14"/>
  <c r="UM94" i="14"/>
  <c r="UN94" i="14"/>
  <c r="UO94" i="14"/>
  <c r="UP94" i="14"/>
  <c r="UQ94" i="14"/>
  <c r="UR94" i="14"/>
  <c r="US94" i="14"/>
  <c r="UT94" i="14"/>
  <c r="UU94" i="14"/>
  <c r="UV94" i="14"/>
  <c r="UW94" i="14"/>
  <c r="UX94" i="14"/>
  <c r="UY94" i="14"/>
  <c r="UZ94" i="14"/>
  <c r="VA94" i="14"/>
  <c r="VB94" i="14"/>
  <c r="VC94" i="14"/>
  <c r="VD94" i="14"/>
  <c r="VE94" i="14"/>
  <c r="VF94" i="14"/>
  <c r="VG94" i="14"/>
  <c r="VH94" i="14"/>
  <c r="VI94" i="14"/>
  <c r="VJ94" i="14"/>
  <c r="VK94" i="14"/>
  <c r="VL94" i="14"/>
  <c r="VM94" i="14"/>
  <c r="VN94" i="14"/>
  <c r="VO94" i="14"/>
  <c r="VP94" i="14"/>
  <c r="VQ94" i="14"/>
  <c r="VR94" i="14"/>
  <c r="VS94" i="14"/>
  <c r="VT94" i="14"/>
  <c r="VU94" i="14"/>
  <c r="VV94" i="14"/>
  <c r="VW94" i="14"/>
  <c r="VX94" i="14"/>
  <c r="VY94" i="14"/>
  <c r="VZ94" i="14"/>
  <c r="WA94" i="14"/>
  <c r="WB94" i="14"/>
  <c r="WC94" i="14"/>
  <c r="WD94" i="14"/>
  <c r="WE94" i="14"/>
  <c r="WF94" i="14"/>
  <c r="WG94" i="14"/>
  <c r="WH94" i="14"/>
  <c r="WI94" i="14"/>
  <c r="WJ94" i="14"/>
  <c r="WK94" i="14"/>
  <c r="WL94" i="14"/>
  <c r="WM94" i="14"/>
  <c r="WN94" i="14"/>
  <c r="WO94" i="14"/>
  <c r="WP94" i="14"/>
  <c r="WQ94" i="14"/>
  <c r="WR94" i="14"/>
  <c r="WS94" i="14"/>
  <c r="WT94" i="14"/>
  <c r="WU94" i="14"/>
  <c r="WV94" i="14"/>
  <c r="WW94" i="14"/>
  <c r="WX94" i="14"/>
  <c r="WY94" i="14"/>
  <c r="WZ94" i="14"/>
  <c r="XA94" i="14"/>
  <c r="XB94" i="14"/>
  <c r="XC94" i="14"/>
  <c r="XD94" i="14"/>
  <c r="XE94" i="14"/>
  <c r="XF94" i="14"/>
  <c r="XG94" i="14"/>
  <c r="XH94" i="14"/>
  <c r="XI94" i="14"/>
  <c r="XJ94" i="14"/>
  <c r="XK94" i="14"/>
  <c r="XL94" i="14"/>
  <c r="XM94" i="14"/>
  <c r="XN94" i="14"/>
  <c r="XO94" i="14"/>
  <c r="XP94" i="14"/>
  <c r="XQ94" i="14"/>
  <c r="XR94" i="14"/>
  <c r="XS94" i="14"/>
  <c r="XT94" i="14"/>
  <c r="XU94" i="14"/>
  <c r="XV94" i="14"/>
  <c r="XW94" i="14"/>
  <c r="XX94" i="14"/>
  <c r="XY94" i="14"/>
  <c r="XZ94" i="14"/>
  <c r="YA94" i="14"/>
  <c r="YB94" i="14"/>
  <c r="YC94" i="14"/>
  <c r="YD94" i="14"/>
  <c r="YE94" i="14"/>
  <c r="YF94" i="14"/>
  <c r="YG94" i="14"/>
  <c r="YH94" i="14"/>
  <c r="YI94" i="14"/>
  <c r="YJ94" i="14"/>
  <c r="YK94" i="14"/>
  <c r="YL94" i="14"/>
  <c r="YM94" i="14"/>
  <c r="YN94" i="14"/>
  <c r="YO94" i="14"/>
  <c r="YP94" i="14"/>
  <c r="YQ94" i="14"/>
  <c r="YR94" i="14"/>
  <c r="YS94" i="14"/>
  <c r="YT94" i="14"/>
  <c r="YU94" i="14"/>
  <c r="YV94" i="14"/>
  <c r="YW94" i="14"/>
  <c r="YX94" i="14"/>
  <c r="YY94" i="14"/>
  <c r="YZ94" i="14"/>
  <c r="ZA94" i="14"/>
  <c r="ZB94" i="14"/>
  <c r="ZC94" i="14"/>
  <c r="ZD94" i="14"/>
  <c r="ZE94" i="14"/>
  <c r="ZF94" i="14"/>
  <c r="ZG94" i="14"/>
  <c r="ZH94" i="14"/>
  <c r="ZI94" i="14"/>
  <c r="ZJ94" i="14"/>
  <c r="ZK94" i="14"/>
  <c r="ZL94" i="14"/>
  <c r="ZM94" i="14"/>
  <c r="ZN94" i="14"/>
  <c r="ZO94" i="14"/>
  <c r="ZP94" i="14"/>
  <c r="ZQ94" i="14"/>
  <c r="ZR94" i="14"/>
  <c r="ZS94" i="14"/>
  <c r="ZT94" i="14"/>
  <c r="ZU94" i="14"/>
  <c r="ZV94" i="14"/>
  <c r="ZW94" i="14"/>
  <c r="ZX94" i="14"/>
  <c r="ZY94" i="14"/>
  <c r="ZZ94" i="14"/>
  <c r="AAA94" i="14"/>
  <c r="AAB94" i="14"/>
  <c r="AAC94" i="14"/>
  <c r="AAD94" i="14"/>
  <c r="AAE94" i="14"/>
  <c r="AAF94" i="14"/>
  <c r="AAG94" i="14"/>
  <c r="AAH94" i="14"/>
  <c r="AAI94" i="14"/>
  <c r="AAJ94" i="14"/>
  <c r="AAK94" i="14"/>
  <c r="AAL94" i="14"/>
  <c r="AAM94" i="14"/>
  <c r="AAN94" i="14"/>
  <c r="AAO94" i="14"/>
  <c r="AAP94" i="14"/>
  <c r="AAQ94" i="14"/>
  <c r="AAR94" i="14"/>
  <c r="AAS94" i="14"/>
  <c r="AAT94" i="14"/>
  <c r="AAU94" i="14"/>
  <c r="AAV94" i="14"/>
  <c r="AAW94" i="14"/>
  <c r="AAX94" i="14"/>
  <c r="AAY94" i="14"/>
  <c r="AAZ94" i="14"/>
  <c r="ABA94" i="14"/>
  <c r="ABB94" i="14"/>
  <c r="ABC94" i="14"/>
  <c r="ABD94" i="14"/>
  <c r="ABE94" i="14"/>
  <c r="ABF94" i="14"/>
  <c r="ABG94" i="14"/>
  <c r="ABH94" i="14"/>
  <c r="ABI94" i="14"/>
  <c r="ABJ94" i="14"/>
  <c r="ABK94" i="14"/>
  <c r="ABL94" i="14"/>
  <c r="ABM94" i="14"/>
  <c r="ABN94" i="14"/>
  <c r="ABO94" i="14"/>
  <c r="ABP94" i="14"/>
  <c r="ABQ94" i="14"/>
  <c r="ABR94" i="14"/>
  <c r="ABS94" i="14"/>
  <c r="ABT94" i="14"/>
  <c r="ABU94" i="14"/>
  <c r="ABV94" i="14"/>
  <c r="ABW94" i="14"/>
  <c r="ABX94" i="14"/>
  <c r="ABY94" i="14"/>
  <c r="ABZ94" i="14"/>
  <c r="ACA94" i="14"/>
  <c r="ACB94" i="14"/>
  <c r="ACC94" i="14"/>
  <c r="ACD94" i="14"/>
  <c r="ACE94" i="14"/>
  <c r="ACF94" i="14"/>
  <c r="ACG94" i="14"/>
  <c r="ACH94" i="14"/>
  <c r="ACI94" i="14"/>
  <c r="ACJ94" i="14"/>
  <c r="ACK94" i="14"/>
  <c r="ACL94" i="14"/>
  <c r="ACM94" i="14"/>
  <c r="ACN94" i="14"/>
  <c r="ACO94" i="14"/>
  <c r="ACP94" i="14"/>
  <c r="ACQ94" i="14"/>
  <c r="ACR94" i="14"/>
  <c r="ACS94" i="14"/>
  <c r="ACT94" i="14"/>
  <c r="ACU94" i="14"/>
  <c r="ACV94" i="14"/>
  <c r="ACW94" i="14"/>
  <c r="ACX94" i="14"/>
  <c r="ACY94" i="14"/>
  <c r="ACZ94" i="14"/>
  <c r="ADA94" i="14"/>
  <c r="ADB94" i="14"/>
  <c r="ADC94" i="14"/>
  <c r="ADD94" i="14"/>
  <c r="ADE94" i="14"/>
  <c r="ADF94" i="14"/>
  <c r="ADG94" i="14"/>
  <c r="ADH94" i="14"/>
  <c r="ADI94" i="14"/>
  <c r="ADJ94" i="14"/>
  <c r="ADK94" i="14"/>
  <c r="ADL94" i="14"/>
  <c r="ADM94" i="14"/>
  <c r="ADN94" i="14"/>
  <c r="ADO94" i="14"/>
  <c r="ADP94" i="14"/>
  <c r="ADQ94" i="14"/>
  <c r="ADR94" i="14"/>
  <c r="ADS94" i="14"/>
  <c r="ADT94" i="14"/>
  <c r="ADU94" i="14"/>
  <c r="ADV94" i="14"/>
  <c r="ADW94" i="14"/>
  <c r="ADX94" i="14"/>
  <c r="ADY94" i="14"/>
  <c r="ADZ94" i="14"/>
  <c r="AEA94" i="14"/>
  <c r="AEB94" i="14"/>
  <c r="AEC94" i="14"/>
  <c r="AED94" i="14"/>
  <c r="AEE94" i="14"/>
  <c r="AEF94" i="14"/>
  <c r="AEG94" i="14"/>
  <c r="AEH94" i="14"/>
  <c r="AEI94" i="14"/>
  <c r="AEJ94" i="14"/>
  <c r="AEK94" i="14"/>
  <c r="AEL94" i="14"/>
  <c r="AEM94" i="14"/>
  <c r="AEN94" i="14"/>
  <c r="AEO94" i="14"/>
  <c r="AEP94" i="14"/>
  <c r="AEQ94" i="14"/>
  <c r="AER94" i="14"/>
  <c r="AES94" i="14"/>
  <c r="AET94" i="14"/>
  <c r="AEU94" i="14"/>
  <c r="AEV94" i="14"/>
  <c r="AEW94" i="14"/>
  <c r="AEX94" i="14"/>
  <c r="AEY94" i="14"/>
  <c r="AEZ94" i="14"/>
  <c r="AFA94" i="14"/>
  <c r="AFB94" i="14"/>
  <c r="AFC94" i="14"/>
  <c r="AFD94" i="14"/>
  <c r="AFE94" i="14"/>
  <c r="AFF94" i="14"/>
  <c r="AFG94" i="14"/>
  <c r="AFH94" i="14"/>
  <c r="AFI94" i="14"/>
  <c r="AFJ94" i="14"/>
  <c r="AFK94" i="14"/>
  <c r="AFL94" i="14"/>
  <c r="AFM94" i="14"/>
  <c r="AFN94" i="14"/>
  <c r="AFO94" i="14"/>
  <c r="AFP94" i="14"/>
  <c r="AFQ94" i="14"/>
  <c r="AFR94" i="14"/>
  <c r="AFS94" i="14"/>
  <c r="AFT94" i="14"/>
  <c r="AFU94" i="14"/>
  <c r="AFV94" i="14"/>
  <c r="AFW94" i="14"/>
  <c r="AFX94" i="14"/>
  <c r="AFY94" i="14"/>
  <c r="AFZ94" i="14"/>
  <c r="AGA94" i="14"/>
  <c r="AGB94" i="14"/>
  <c r="AGC94" i="14"/>
  <c r="AGD94" i="14"/>
  <c r="AGE94" i="14"/>
  <c r="AGF94" i="14"/>
  <c r="AGG94" i="14"/>
  <c r="AGH94" i="14"/>
  <c r="AGI94" i="14"/>
  <c r="AGJ94" i="14"/>
  <c r="AGK94" i="14"/>
  <c r="AGL94" i="14"/>
  <c r="AGM94" i="14"/>
  <c r="AGN94" i="14"/>
  <c r="AGO94" i="14"/>
  <c r="AGP94" i="14"/>
  <c r="AGQ94" i="14"/>
  <c r="AGR94" i="14"/>
  <c r="AGS94" i="14"/>
  <c r="AGT94" i="14"/>
  <c r="AGU94" i="14"/>
  <c r="AGV94" i="14"/>
  <c r="AGW94" i="14"/>
  <c r="AGX94" i="14"/>
  <c r="AGY94" i="14"/>
  <c r="AGZ94" i="14"/>
  <c r="AHA94" i="14"/>
  <c r="AHB94" i="14"/>
  <c r="AHC94" i="14"/>
  <c r="AHD94" i="14"/>
  <c r="AHE94" i="14"/>
  <c r="AHF94" i="14"/>
  <c r="AHG94" i="14"/>
  <c r="AHH94" i="14"/>
  <c r="AHI94" i="14"/>
  <c r="AHJ94" i="14"/>
  <c r="AHK94" i="14"/>
  <c r="AHL94" i="14"/>
  <c r="AHM94" i="14"/>
  <c r="AHN94" i="14"/>
  <c r="AHO94" i="14"/>
  <c r="AHP94" i="14"/>
  <c r="AHQ94" i="14"/>
  <c r="AHR94" i="14"/>
  <c r="AHS94" i="14"/>
  <c r="AHT94" i="14"/>
  <c r="AHU94" i="14"/>
  <c r="AHV94" i="14"/>
  <c r="AHW94" i="14"/>
  <c r="AHX94" i="14"/>
  <c r="AHY94" i="14"/>
  <c r="AHZ94" i="14"/>
  <c r="AIA94" i="14"/>
  <c r="AIB94" i="14"/>
  <c r="AIC94" i="14"/>
  <c r="AID94" i="14"/>
  <c r="AIE94" i="14"/>
  <c r="AIF94" i="14"/>
  <c r="AIG94" i="14"/>
  <c r="AIH94" i="14"/>
  <c r="AII94" i="14"/>
  <c r="AIJ94" i="14"/>
  <c r="AIK94" i="14"/>
  <c r="AIL94" i="14"/>
  <c r="AIM94" i="14"/>
  <c r="AIN94" i="14"/>
  <c r="AIO94" i="14"/>
  <c r="AIP94" i="14"/>
  <c r="AIQ94" i="14"/>
  <c r="AIR94" i="14"/>
  <c r="AIS94" i="14"/>
  <c r="AIT94" i="14"/>
  <c r="AIU94" i="14"/>
  <c r="AIV94" i="14"/>
  <c r="AIW94" i="14"/>
  <c r="AIX94" i="14"/>
  <c r="AIY94" i="14"/>
  <c r="AIZ94" i="14"/>
  <c r="AJA94" i="14"/>
  <c r="AJB94" i="14"/>
  <c r="AJC94" i="14"/>
  <c r="AJD94" i="14"/>
  <c r="AJE94" i="14"/>
  <c r="AJF94" i="14"/>
  <c r="AJG94" i="14"/>
  <c r="AJH94" i="14"/>
  <c r="AJI94" i="14"/>
  <c r="AJJ94" i="14"/>
  <c r="AJK94" i="14"/>
  <c r="AJL94" i="14"/>
  <c r="AJM94" i="14"/>
  <c r="AJN94" i="14"/>
  <c r="AJO94" i="14"/>
  <c r="AJP94" i="14"/>
  <c r="AJQ94" i="14"/>
  <c r="AJR94" i="14"/>
  <c r="AJS94" i="14"/>
  <c r="AJT94" i="14"/>
  <c r="AJU94" i="14"/>
  <c r="AJV94" i="14"/>
  <c r="AJW94" i="14"/>
  <c r="AJX94" i="14"/>
  <c r="AJY94" i="14"/>
  <c r="AJZ94" i="14"/>
  <c r="AKA94" i="14"/>
  <c r="AKB94" i="14"/>
  <c r="AKC94" i="14"/>
  <c r="AKD94" i="14"/>
  <c r="AKE94" i="14"/>
  <c r="AKF94" i="14"/>
  <c r="AKG94" i="14"/>
  <c r="AKH94" i="14"/>
  <c r="AKI94" i="14"/>
  <c r="AKJ94" i="14"/>
  <c r="AKK94" i="14"/>
  <c r="AKL94" i="14"/>
  <c r="AKM94" i="14"/>
  <c r="AKN94" i="14"/>
  <c r="AKO94" i="14"/>
  <c r="AKP94" i="14"/>
  <c r="AKQ94" i="14"/>
  <c r="AKR94" i="14"/>
  <c r="AKS94" i="14"/>
  <c r="AKT94" i="14"/>
  <c r="AKU94" i="14"/>
  <c r="AKV94" i="14"/>
  <c r="AKW94" i="14"/>
  <c r="AKX94" i="14"/>
  <c r="AKY94" i="14"/>
  <c r="AKZ94" i="14"/>
  <c r="ALA94" i="14"/>
  <c r="ALB94" i="14"/>
  <c r="ALC94" i="14"/>
  <c r="ALD94" i="14"/>
  <c r="ALE94" i="14"/>
  <c r="ALF94" i="14"/>
  <c r="ALG94" i="14"/>
  <c r="ALH94" i="14"/>
  <c r="ALI94" i="14"/>
  <c r="ALJ94" i="14"/>
  <c r="ALK94" i="14"/>
  <c r="ALL94" i="14"/>
  <c r="ALM94" i="14"/>
  <c r="ALN94" i="14"/>
  <c r="ALO94" i="14"/>
  <c r="ALP94" i="14"/>
  <c r="ALQ94" i="14"/>
  <c r="ALR94" i="14"/>
  <c r="ALS94" i="14"/>
  <c r="ALT94" i="14"/>
  <c r="ALU94" i="14"/>
  <c r="ALV94" i="14"/>
  <c r="ALW94" i="14"/>
  <c r="ALX94" i="14"/>
  <c r="ALY94" i="14"/>
  <c r="ALZ94" i="14"/>
  <c r="AMA94" i="14"/>
  <c r="AMB94" i="14"/>
  <c r="AMC94" i="14"/>
  <c r="AMD94" i="14"/>
  <c r="AME94" i="14"/>
  <c r="AMF94" i="14"/>
  <c r="AMG94" i="14"/>
  <c r="AMH94" i="14"/>
  <c r="AMI94" i="14"/>
  <c r="AMJ94" i="14"/>
  <c r="TE95" i="14"/>
  <c r="TF95" i="14"/>
  <c r="TG95" i="14"/>
  <c r="TH95" i="14"/>
  <c r="TI95" i="14"/>
  <c r="TJ95" i="14"/>
  <c r="TK95" i="14"/>
  <c r="TL95" i="14"/>
  <c r="TM95" i="14"/>
  <c r="TN95" i="14"/>
  <c r="TO95" i="14"/>
  <c r="TP95" i="14"/>
  <c r="TQ95" i="14"/>
  <c r="TR95" i="14"/>
  <c r="TS95" i="14"/>
  <c r="TT95" i="14"/>
  <c r="TU95" i="14"/>
  <c r="TV95" i="14"/>
  <c r="TW95" i="14"/>
  <c r="TX95" i="14"/>
  <c r="TY95" i="14"/>
  <c r="TZ95" i="14"/>
  <c r="UA95" i="14"/>
  <c r="UB95" i="14"/>
  <c r="UC95" i="14"/>
  <c r="UD95" i="14"/>
  <c r="UE95" i="14"/>
  <c r="UF95" i="14"/>
  <c r="UG95" i="14"/>
  <c r="UH95" i="14"/>
  <c r="UI95" i="14"/>
  <c r="UJ95" i="14"/>
  <c r="UK95" i="14"/>
  <c r="UL95" i="14"/>
  <c r="UM95" i="14"/>
  <c r="UN95" i="14"/>
  <c r="UO95" i="14"/>
  <c r="UP95" i="14"/>
  <c r="UQ95" i="14"/>
  <c r="UR95" i="14"/>
  <c r="US95" i="14"/>
  <c r="UT95" i="14"/>
  <c r="UU95" i="14"/>
  <c r="UV95" i="14"/>
  <c r="UW95" i="14"/>
  <c r="UX95" i="14"/>
  <c r="UY95" i="14"/>
  <c r="UZ95" i="14"/>
  <c r="VA95" i="14"/>
  <c r="VB95" i="14"/>
  <c r="VC95" i="14"/>
  <c r="VD95" i="14"/>
  <c r="VE95" i="14"/>
  <c r="VF95" i="14"/>
  <c r="VG95" i="14"/>
  <c r="VH95" i="14"/>
  <c r="VI95" i="14"/>
  <c r="VJ95" i="14"/>
  <c r="VK95" i="14"/>
  <c r="VL95" i="14"/>
  <c r="VM95" i="14"/>
  <c r="VN95" i="14"/>
  <c r="VO95" i="14"/>
  <c r="VP95" i="14"/>
  <c r="VQ95" i="14"/>
  <c r="VR95" i="14"/>
  <c r="VS95" i="14"/>
  <c r="VT95" i="14"/>
  <c r="VU95" i="14"/>
  <c r="VV95" i="14"/>
  <c r="VW95" i="14"/>
  <c r="VX95" i="14"/>
  <c r="VY95" i="14"/>
  <c r="VZ95" i="14"/>
  <c r="WA95" i="14"/>
  <c r="WB95" i="14"/>
  <c r="WC95" i="14"/>
  <c r="WD95" i="14"/>
  <c r="WE95" i="14"/>
  <c r="WF95" i="14"/>
  <c r="WG95" i="14"/>
  <c r="WH95" i="14"/>
  <c r="WI95" i="14"/>
  <c r="WJ95" i="14"/>
  <c r="WK95" i="14"/>
  <c r="WL95" i="14"/>
  <c r="WM95" i="14"/>
  <c r="WN95" i="14"/>
  <c r="WO95" i="14"/>
  <c r="WP95" i="14"/>
  <c r="WQ95" i="14"/>
  <c r="WR95" i="14"/>
  <c r="WS95" i="14"/>
  <c r="WT95" i="14"/>
  <c r="WU95" i="14"/>
  <c r="WV95" i="14"/>
  <c r="WW95" i="14"/>
  <c r="WX95" i="14"/>
  <c r="WY95" i="14"/>
  <c r="WZ95" i="14"/>
  <c r="XA95" i="14"/>
  <c r="XB95" i="14"/>
  <c r="XC95" i="14"/>
  <c r="XD95" i="14"/>
  <c r="XE95" i="14"/>
  <c r="XF95" i="14"/>
  <c r="XG95" i="14"/>
  <c r="XH95" i="14"/>
  <c r="XI95" i="14"/>
  <c r="XJ95" i="14"/>
  <c r="XK95" i="14"/>
  <c r="XL95" i="14"/>
  <c r="XM95" i="14"/>
  <c r="XN95" i="14"/>
  <c r="XO95" i="14"/>
  <c r="XP95" i="14"/>
  <c r="XQ95" i="14"/>
  <c r="XR95" i="14"/>
  <c r="XS95" i="14"/>
  <c r="XT95" i="14"/>
  <c r="XU95" i="14"/>
  <c r="XV95" i="14"/>
  <c r="XW95" i="14"/>
  <c r="XX95" i="14"/>
  <c r="XY95" i="14"/>
  <c r="XZ95" i="14"/>
  <c r="YA95" i="14"/>
  <c r="YB95" i="14"/>
  <c r="YC95" i="14"/>
  <c r="YD95" i="14"/>
  <c r="YE95" i="14"/>
  <c r="YF95" i="14"/>
  <c r="YG95" i="14"/>
  <c r="YH95" i="14"/>
  <c r="YI95" i="14"/>
  <c r="YJ95" i="14"/>
  <c r="YK95" i="14"/>
  <c r="YL95" i="14"/>
  <c r="YM95" i="14"/>
  <c r="YN95" i="14"/>
  <c r="YO95" i="14"/>
  <c r="YP95" i="14"/>
  <c r="YQ95" i="14"/>
  <c r="YR95" i="14"/>
  <c r="YS95" i="14"/>
  <c r="YT95" i="14"/>
  <c r="YU95" i="14"/>
  <c r="YV95" i="14"/>
  <c r="YW95" i="14"/>
  <c r="YX95" i="14"/>
  <c r="YY95" i="14"/>
  <c r="YZ95" i="14"/>
  <c r="ZA95" i="14"/>
  <c r="ZB95" i="14"/>
  <c r="ZC95" i="14"/>
  <c r="ZD95" i="14"/>
  <c r="ZE95" i="14"/>
  <c r="ZF95" i="14"/>
  <c r="ZG95" i="14"/>
  <c r="ZH95" i="14"/>
  <c r="ZI95" i="14"/>
  <c r="ZJ95" i="14"/>
  <c r="ZK95" i="14"/>
  <c r="ZL95" i="14"/>
  <c r="ZM95" i="14"/>
  <c r="ZN95" i="14"/>
  <c r="ZO95" i="14"/>
  <c r="ZP95" i="14"/>
  <c r="ZQ95" i="14"/>
  <c r="ZR95" i="14"/>
  <c r="ZS95" i="14"/>
  <c r="ZT95" i="14"/>
  <c r="ZU95" i="14"/>
  <c r="ZV95" i="14"/>
  <c r="ZW95" i="14"/>
  <c r="ZX95" i="14"/>
  <c r="ZY95" i="14"/>
  <c r="ZZ95" i="14"/>
  <c r="AAA95" i="14"/>
  <c r="AAB95" i="14"/>
  <c r="AAC95" i="14"/>
  <c r="AAD95" i="14"/>
  <c r="AAE95" i="14"/>
  <c r="AAF95" i="14"/>
  <c r="AAG95" i="14"/>
  <c r="AAH95" i="14"/>
  <c r="AAI95" i="14"/>
  <c r="AAJ95" i="14"/>
  <c r="AAK95" i="14"/>
  <c r="AAL95" i="14"/>
  <c r="AAM95" i="14"/>
  <c r="AAN95" i="14"/>
  <c r="AAO95" i="14"/>
  <c r="AAP95" i="14"/>
  <c r="AAQ95" i="14"/>
  <c r="AAR95" i="14"/>
  <c r="AAS95" i="14"/>
  <c r="AAT95" i="14"/>
  <c r="AAU95" i="14"/>
  <c r="AAV95" i="14"/>
  <c r="AAW95" i="14"/>
  <c r="AAX95" i="14"/>
  <c r="AAY95" i="14"/>
  <c r="AAZ95" i="14"/>
  <c r="ABA95" i="14"/>
  <c r="ABB95" i="14"/>
  <c r="ABC95" i="14"/>
  <c r="ABD95" i="14"/>
  <c r="ABE95" i="14"/>
  <c r="ABF95" i="14"/>
  <c r="ABG95" i="14"/>
  <c r="ABH95" i="14"/>
  <c r="ABI95" i="14"/>
  <c r="ABJ95" i="14"/>
  <c r="ABK95" i="14"/>
  <c r="ABL95" i="14"/>
  <c r="ABM95" i="14"/>
  <c r="ABN95" i="14"/>
  <c r="ABO95" i="14"/>
  <c r="ABP95" i="14"/>
  <c r="ABQ95" i="14"/>
  <c r="ABR95" i="14"/>
  <c r="ABS95" i="14"/>
  <c r="ABT95" i="14"/>
  <c r="ABU95" i="14"/>
  <c r="ABV95" i="14"/>
  <c r="ABW95" i="14"/>
  <c r="ABX95" i="14"/>
  <c r="ABY95" i="14"/>
  <c r="ABZ95" i="14"/>
  <c r="ACA95" i="14"/>
  <c r="ACB95" i="14"/>
  <c r="ACC95" i="14"/>
  <c r="ACD95" i="14"/>
  <c r="ACE95" i="14"/>
  <c r="ACF95" i="14"/>
  <c r="ACG95" i="14"/>
  <c r="ACH95" i="14"/>
  <c r="ACI95" i="14"/>
  <c r="ACJ95" i="14"/>
  <c r="ACK95" i="14"/>
  <c r="ACL95" i="14"/>
  <c r="ACM95" i="14"/>
  <c r="ACN95" i="14"/>
  <c r="ACO95" i="14"/>
  <c r="ACP95" i="14"/>
  <c r="ACQ95" i="14"/>
  <c r="ACR95" i="14"/>
  <c r="ACS95" i="14"/>
  <c r="ACT95" i="14"/>
  <c r="ACU95" i="14"/>
  <c r="ACV95" i="14"/>
  <c r="ACW95" i="14"/>
  <c r="ACX95" i="14"/>
  <c r="ACY95" i="14"/>
  <c r="ACZ95" i="14"/>
  <c r="ADA95" i="14"/>
  <c r="ADB95" i="14"/>
  <c r="ADC95" i="14"/>
  <c r="ADD95" i="14"/>
  <c r="ADE95" i="14"/>
  <c r="ADF95" i="14"/>
  <c r="ADG95" i="14"/>
  <c r="ADH95" i="14"/>
  <c r="ADI95" i="14"/>
  <c r="ADJ95" i="14"/>
  <c r="ADK95" i="14"/>
  <c r="ADL95" i="14"/>
  <c r="ADM95" i="14"/>
  <c r="ADN95" i="14"/>
  <c r="ADO95" i="14"/>
  <c r="ADP95" i="14"/>
  <c r="ADQ95" i="14"/>
  <c r="ADR95" i="14"/>
  <c r="ADS95" i="14"/>
  <c r="ADT95" i="14"/>
  <c r="ADU95" i="14"/>
  <c r="ADV95" i="14"/>
  <c r="ADW95" i="14"/>
  <c r="ADX95" i="14"/>
  <c r="ADY95" i="14"/>
  <c r="ADZ95" i="14"/>
  <c r="AEA95" i="14"/>
  <c r="AEB95" i="14"/>
  <c r="AEC95" i="14"/>
  <c r="AED95" i="14"/>
  <c r="AEE95" i="14"/>
  <c r="AEF95" i="14"/>
  <c r="AEG95" i="14"/>
  <c r="AEH95" i="14"/>
  <c r="AEI95" i="14"/>
  <c r="AEJ95" i="14"/>
  <c r="AEK95" i="14"/>
  <c r="AEL95" i="14"/>
  <c r="AEM95" i="14"/>
  <c r="AEN95" i="14"/>
  <c r="AEO95" i="14"/>
  <c r="AEP95" i="14"/>
  <c r="AEQ95" i="14"/>
  <c r="AER95" i="14"/>
  <c r="AES95" i="14"/>
  <c r="AET95" i="14"/>
  <c r="AEU95" i="14"/>
  <c r="AEV95" i="14"/>
  <c r="AEW95" i="14"/>
  <c r="AEX95" i="14"/>
  <c r="AEY95" i="14"/>
  <c r="AEZ95" i="14"/>
  <c r="AFA95" i="14"/>
  <c r="AFB95" i="14"/>
  <c r="AFC95" i="14"/>
  <c r="AFD95" i="14"/>
  <c r="AFE95" i="14"/>
  <c r="AFF95" i="14"/>
  <c r="AFG95" i="14"/>
  <c r="AFH95" i="14"/>
  <c r="AFI95" i="14"/>
  <c r="AFJ95" i="14"/>
  <c r="AFK95" i="14"/>
  <c r="AFL95" i="14"/>
  <c r="AFM95" i="14"/>
  <c r="AFN95" i="14"/>
  <c r="AFO95" i="14"/>
  <c r="AFP95" i="14"/>
  <c r="AFQ95" i="14"/>
  <c r="AFR95" i="14"/>
  <c r="AFS95" i="14"/>
  <c r="AFT95" i="14"/>
  <c r="AFU95" i="14"/>
  <c r="AFV95" i="14"/>
  <c r="AFW95" i="14"/>
  <c r="AFX95" i="14"/>
  <c r="AFY95" i="14"/>
  <c r="AFZ95" i="14"/>
  <c r="AGA95" i="14"/>
  <c r="AGB95" i="14"/>
  <c r="AGC95" i="14"/>
  <c r="AGD95" i="14"/>
  <c r="AGE95" i="14"/>
  <c r="AGF95" i="14"/>
  <c r="AGG95" i="14"/>
  <c r="AGH95" i="14"/>
  <c r="AGI95" i="14"/>
  <c r="AGJ95" i="14"/>
  <c r="AGK95" i="14"/>
  <c r="AGL95" i="14"/>
  <c r="AGM95" i="14"/>
  <c r="AGN95" i="14"/>
  <c r="AGO95" i="14"/>
  <c r="AGP95" i="14"/>
  <c r="AGQ95" i="14"/>
  <c r="AGR95" i="14"/>
  <c r="AGS95" i="14"/>
  <c r="AGT95" i="14"/>
  <c r="AGU95" i="14"/>
  <c r="AGV95" i="14"/>
  <c r="AGW95" i="14"/>
  <c r="AGX95" i="14"/>
  <c r="AGY95" i="14"/>
  <c r="AGZ95" i="14"/>
  <c r="AHA95" i="14"/>
  <c r="AHB95" i="14"/>
  <c r="AHC95" i="14"/>
  <c r="AHD95" i="14"/>
  <c r="AHE95" i="14"/>
  <c r="AHF95" i="14"/>
  <c r="AHG95" i="14"/>
  <c r="AHH95" i="14"/>
  <c r="AHI95" i="14"/>
  <c r="AHJ95" i="14"/>
  <c r="AHK95" i="14"/>
  <c r="AHL95" i="14"/>
  <c r="AHM95" i="14"/>
  <c r="AHN95" i="14"/>
  <c r="AHO95" i="14"/>
  <c r="AHP95" i="14"/>
  <c r="AHQ95" i="14"/>
  <c r="AHR95" i="14"/>
  <c r="AHS95" i="14"/>
  <c r="AHT95" i="14"/>
  <c r="AHU95" i="14"/>
  <c r="AHV95" i="14"/>
  <c r="AHW95" i="14"/>
  <c r="AHX95" i="14"/>
  <c r="AHY95" i="14"/>
  <c r="AHZ95" i="14"/>
  <c r="AIA95" i="14"/>
  <c r="AIB95" i="14"/>
  <c r="AIC95" i="14"/>
  <c r="AID95" i="14"/>
  <c r="AIE95" i="14"/>
  <c r="AIF95" i="14"/>
  <c r="AIG95" i="14"/>
  <c r="AIH95" i="14"/>
  <c r="AII95" i="14"/>
  <c r="AIJ95" i="14"/>
  <c r="AIK95" i="14"/>
  <c r="AIL95" i="14"/>
  <c r="AIM95" i="14"/>
  <c r="AIN95" i="14"/>
  <c r="AIO95" i="14"/>
  <c r="AIP95" i="14"/>
  <c r="AIQ95" i="14"/>
  <c r="AIR95" i="14"/>
  <c r="AIS95" i="14"/>
  <c r="AIT95" i="14"/>
  <c r="AIU95" i="14"/>
  <c r="AIV95" i="14"/>
  <c r="AIW95" i="14"/>
  <c r="AIX95" i="14"/>
  <c r="AIY95" i="14"/>
  <c r="AIZ95" i="14"/>
  <c r="AJA95" i="14"/>
  <c r="AJB95" i="14"/>
  <c r="AJC95" i="14"/>
  <c r="AJD95" i="14"/>
  <c r="AJE95" i="14"/>
  <c r="AJF95" i="14"/>
  <c r="AJG95" i="14"/>
  <c r="AJH95" i="14"/>
  <c r="AJI95" i="14"/>
  <c r="AJJ95" i="14"/>
  <c r="AJK95" i="14"/>
  <c r="AJL95" i="14"/>
  <c r="AJM95" i="14"/>
  <c r="AJN95" i="14"/>
  <c r="AJO95" i="14"/>
  <c r="AJP95" i="14"/>
  <c r="AJQ95" i="14"/>
  <c r="AJR95" i="14"/>
  <c r="AJS95" i="14"/>
  <c r="AJT95" i="14"/>
  <c r="AJU95" i="14"/>
  <c r="AJV95" i="14"/>
  <c r="AJW95" i="14"/>
  <c r="AJX95" i="14"/>
  <c r="AJY95" i="14"/>
  <c r="AJZ95" i="14"/>
  <c r="AKA95" i="14"/>
  <c r="AKB95" i="14"/>
  <c r="AKC95" i="14"/>
  <c r="AKD95" i="14"/>
  <c r="AKE95" i="14"/>
  <c r="AKF95" i="14"/>
  <c r="AKG95" i="14"/>
  <c r="AKH95" i="14"/>
  <c r="AKI95" i="14"/>
  <c r="AKJ95" i="14"/>
  <c r="AKK95" i="14"/>
  <c r="AKL95" i="14"/>
  <c r="AKM95" i="14"/>
  <c r="AKN95" i="14"/>
  <c r="AKO95" i="14"/>
  <c r="AKP95" i="14"/>
  <c r="AKQ95" i="14"/>
  <c r="AKR95" i="14"/>
  <c r="AKS95" i="14"/>
  <c r="AKT95" i="14"/>
  <c r="AKU95" i="14"/>
  <c r="AKV95" i="14"/>
  <c r="AKW95" i="14"/>
  <c r="AKX95" i="14"/>
  <c r="AKY95" i="14"/>
  <c r="AKZ95" i="14"/>
  <c r="ALA95" i="14"/>
  <c r="ALB95" i="14"/>
  <c r="ALC95" i="14"/>
  <c r="ALD95" i="14"/>
  <c r="ALE95" i="14"/>
  <c r="ALF95" i="14"/>
  <c r="ALG95" i="14"/>
  <c r="ALH95" i="14"/>
  <c r="ALI95" i="14"/>
  <c r="ALJ95" i="14"/>
  <c r="ALK95" i="14"/>
  <c r="ALL95" i="14"/>
  <c r="ALM95" i="14"/>
  <c r="ALN95" i="14"/>
  <c r="ALO95" i="14"/>
  <c r="ALP95" i="14"/>
  <c r="ALQ95" i="14"/>
  <c r="ALR95" i="14"/>
  <c r="ALS95" i="14"/>
  <c r="ALT95" i="14"/>
  <c r="ALU95" i="14"/>
  <c r="ALV95" i="14"/>
  <c r="ALW95" i="14"/>
  <c r="ALX95" i="14"/>
  <c r="ALY95" i="14"/>
  <c r="ALZ95" i="14"/>
  <c r="AMA95" i="14"/>
  <c r="AMB95" i="14"/>
  <c r="AMC95" i="14"/>
  <c r="AMD95" i="14"/>
  <c r="AME95" i="14"/>
  <c r="AMF95" i="14"/>
  <c r="AMG95" i="14"/>
  <c r="AMH95" i="14"/>
  <c r="AMI95" i="14"/>
  <c r="AMJ95" i="14"/>
  <c r="TE96" i="14"/>
  <c r="TF96" i="14"/>
  <c r="TG96" i="14"/>
  <c r="TH96" i="14"/>
  <c r="TI96" i="14"/>
  <c r="TJ96" i="14"/>
  <c r="TK96" i="14"/>
  <c r="TL96" i="14"/>
  <c r="TM96" i="14"/>
  <c r="TN96" i="14"/>
  <c r="TO96" i="14"/>
  <c r="TP96" i="14"/>
  <c r="TQ96" i="14"/>
  <c r="TR96" i="14"/>
  <c r="TS96" i="14"/>
  <c r="TT96" i="14"/>
  <c r="TU96" i="14"/>
  <c r="TV96" i="14"/>
  <c r="TW96" i="14"/>
  <c r="TX96" i="14"/>
  <c r="TY96" i="14"/>
  <c r="TZ96" i="14"/>
  <c r="UA96" i="14"/>
  <c r="UB96" i="14"/>
  <c r="UC96" i="14"/>
  <c r="UD96" i="14"/>
  <c r="UE96" i="14"/>
  <c r="UF96" i="14"/>
  <c r="UG96" i="14"/>
  <c r="UH96" i="14"/>
  <c r="UI96" i="14"/>
  <c r="UJ96" i="14"/>
  <c r="UK96" i="14"/>
  <c r="UL96" i="14"/>
  <c r="UM96" i="14"/>
  <c r="UN96" i="14"/>
  <c r="UO96" i="14"/>
  <c r="UP96" i="14"/>
  <c r="UQ96" i="14"/>
  <c r="UR96" i="14"/>
  <c r="US96" i="14"/>
  <c r="UT96" i="14"/>
  <c r="UU96" i="14"/>
  <c r="UV96" i="14"/>
  <c r="UW96" i="14"/>
  <c r="UX96" i="14"/>
  <c r="UY96" i="14"/>
  <c r="UZ96" i="14"/>
  <c r="VA96" i="14"/>
  <c r="VB96" i="14"/>
  <c r="VC96" i="14"/>
  <c r="VD96" i="14"/>
  <c r="VE96" i="14"/>
  <c r="VF96" i="14"/>
  <c r="VG96" i="14"/>
  <c r="VH96" i="14"/>
  <c r="VI96" i="14"/>
  <c r="VJ96" i="14"/>
  <c r="VK96" i="14"/>
  <c r="VL96" i="14"/>
  <c r="VM96" i="14"/>
  <c r="VN96" i="14"/>
  <c r="VO96" i="14"/>
  <c r="VP96" i="14"/>
  <c r="VQ96" i="14"/>
  <c r="VR96" i="14"/>
  <c r="VS96" i="14"/>
  <c r="VT96" i="14"/>
  <c r="VU96" i="14"/>
  <c r="VV96" i="14"/>
  <c r="VW96" i="14"/>
  <c r="VX96" i="14"/>
  <c r="VY96" i="14"/>
  <c r="VZ96" i="14"/>
  <c r="WA96" i="14"/>
  <c r="WB96" i="14"/>
  <c r="WC96" i="14"/>
  <c r="WD96" i="14"/>
  <c r="WE96" i="14"/>
  <c r="WF96" i="14"/>
  <c r="WG96" i="14"/>
  <c r="WH96" i="14"/>
  <c r="WI96" i="14"/>
  <c r="WJ96" i="14"/>
  <c r="WK96" i="14"/>
  <c r="WL96" i="14"/>
  <c r="WM96" i="14"/>
  <c r="WN96" i="14"/>
  <c r="WO96" i="14"/>
  <c r="WP96" i="14"/>
  <c r="WQ96" i="14"/>
  <c r="WR96" i="14"/>
  <c r="WS96" i="14"/>
  <c r="WT96" i="14"/>
  <c r="WU96" i="14"/>
  <c r="WV96" i="14"/>
  <c r="WW96" i="14"/>
  <c r="WX96" i="14"/>
  <c r="WY96" i="14"/>
  <c r="WZ96" i="14"/>
  <c r="XA96" i="14"/>
  <c r="XB96" i="14"/>
  <c r="XC96" i="14"/>
  <c r="XD96" i="14"/>
  <c r="XE96" i="14"/>
  <c r="XF96" i="14"/>
  <c r="XG96" i="14"/>
  <c r="XH96" i="14"/>
  <c r="XI96" i="14"/>
  <c r="XJ96" i="14"/>
  <c r="XK96" i="14"/>
  <c r="XL96" i="14"/>
  <c r="XM96" i="14"/>
  <c r="XN96" i="14"/>
  <c r="XO96" i="14"/>
  <c r="XP96" i="14"/>
  <c r="XQ96" i="14"/>
  <c r="XR96" i="14"/>
  <c r="XS96" i="14"/>
  <c r="XT96" i="14"/>
  <c r="XU96" i="14"/>
  <c r="XV96" i="14"/>
  <c r="XW96" i="14"/>
  <c r="XX96" i="14"/>
  <c r="XY96" i="14"/>
  <c r="XZ96" i="14"/>
  <c r="YA96" i="14"/>
  <c r="YB96" i="14"/>
  <c r="YC96" i="14"/>
  <c r="YD96" i="14"/>
  <c r="YE96" i="14"/>
  <c r="YF96" i="14"/>
  <c r="YG96" i="14"/>
  <c r="YH96" i="14"/>
  <c r="YI96" i="14"/>
  <c r="YJ96" i="14"/>
  <c r="YK96" i="14"/>
  <c r="YL96" i="14"/>
  <c r="YM96" i="14"/>
  <c r="YN96" i="14"/>
  <c r="YO96" i="14"/>
  <c r="YP96" i="14"/>
  <c r="YQ96" i="14"/>
  <c r="YR96" i="14"/>
  <c r="YS96" i="14"/>
  <c r="YT96" i="14"/>
  <c r="YU96" i="14"/>
  <c r="YV96" i="14"/>
  <c r="YW96" i="14"/>
  <c r="YX96" i="14"/>
  <c r="YY96" i="14"/>
  <c r="YZ96" i="14"/>
  <c r="ZA96" i="14"/>
  <c r="ZB96" i="14"/>
  <c r="ZC96" i="14"/>
  <c r="ZD96" i="14"/>
  <c r="ZE96" i="14"/>
  <c r="ZF96" i="14"/>
  <c r="ZG96" i="14"/>
  <c r="ZH96" i="14"/>
  <c r="ZI96" i="14"/>
  <c r="ZJ96" i="14"/>
  <c r="ZK96" i="14"/>
  <c r="ZL96" i="14"/>
  <c r="ZM96" i="14"/>
  <c r="ZN96" i="14"/>
  <c r="ZO96" i="14"/>
  <c r="ZP96" i="14"/>
  <c r="ZQ96" i="14"/>
  <c r="ZR96" i="14"/>
  <c r="ZS96" i="14"/>
  <c r="ZT96" i="14"/>
  <c r="ZU96" i="14"/>
  <c r="ZV96" i="14"/>
  <c r="ZW96" i="14"/>
  <c r="ZX96" i="14"/>
  <c r="ZY96" i="14"/>
  <c r="ZZ96" i="14"/>
  <c r="AAA96" i="14"/>
  <c r="AAB96" i="14"/>
  <c r="AAC96" i="14"/>
  <c r="AAD96" i="14"/>
  <c r="AAE96" i="14"/>
  <c r="AAF96" i="14"/>
  <c r="AAG96" i="14"/>
  <c r="AAH96" i="14"/>
  <c r="AAI96" i="14"/>
  <c r="AAJ96" i="14"/>
  <c r="AAK96" i="14"/>
  <c r="AAL96" i="14"/>
  <c r="AAM96" i="14"/>
  <c r="AAN96" i="14"/>
  <c r="AAO96" i="14"/>
  <c r="AAP96" i="14"/>
  <c r="AAQ96" i="14"/>
  <c r="AAR96" i="14"/>
  <c r="AAS96" i="14"/>
  <c r="AAT96" i="14"/>
  <c r="AAU96" i="14"/>
  <c r="AAV96" i="14"/>
  <c r="AAW96" i="14"/>
  <c r="AAX96" i="14"/>
  <c r="AAY96" i="14"/>
  <c r="AAZ96" i="14"/>
  <c r="ABA96" i="14"/>
  <c r="ABB96" i="14"/>
  <c r="ABC96" i="14"/>
  <c r="ABD96" i="14"/>
  <c r="ABE96" i="14"/>
  <c r="ABF96" i="14"/>
  <c r="ABG96" i="14"/>
  <c r="ABH96" i="14"/>
  <c r="ABI96" i="14"/>
  <c r="ABJ96" i="14"/>
  <c r="ABK96" i="14"/>
  <c r="ABL96" i="14"/>
  <c r="ABM96" i="14"/>
  <c r="ABN96" i="14"/>
  <c r="ABO96" i="14"/>
  <c r="ABP96" i="14"/>
  <c r="ABQ96" i="14"/>
  <c r="ABR96" i="14"/>
  <c r="ABS96" i="14"/>
  <c r="ABT96" i="14"/>
  <c r="ABU96" i="14"/>
  <c r="ABV96" i="14"/>
  <c r="ABW96" i="14"/>
  <c r="ABX96" i="14"/>
  <c r="ABY96" i="14"/>
  <c r="ABZ96" i="14"/>
  <c r="ACA96" i="14"/>
  <c r="ACB96" i="14"/>
  <c r="ACC96" i="14"/>
  <c r="ACD96" i="14"/>
  <c r="ACE96" i="14"/>
  <c r="ACF96" i="14"/>
  <c r="ACG96" i="14"/>
  <c r="ACH96" i="14"/>
  <c r="ACI96" i="14"/>
  <c r="ACJ96" i="14"/>
  <c r="ACK96" i="14"/>
  <c r="ACL96" i="14"/>
  <c r="ACM96" i="14"/>
  <c r="ACN96" i="14"/>
  <c r="ACO96" i="14"/>
  <c r="ACP96" i="14"/>
  <c r="ACQ96" i="14"/>
  <c r="ACR96" i="14"/>
  <c r="ACS96" i="14"/>
  <c r="ACT96" i="14"/>
  <c r="ACU96" i="14"/>
  <c r="ACV96" i="14"/>
  <c r="ACW96" i="14"/>
  <c r="ACX96" i="14"/>
  <c r="ACY96" i="14"/>
  <c r="ACZ96" i="14"/>
  <c r="ADA96" i="14"/>
  <c r="ADB96" i="14"/>
  <c r="ADC96" i="14"/>
  <c r="ADD96" i="14"/>
  <c r="ADE96" i="14"/>
  <c r="ADF96" i="14"/>
  <c r="ADG96" i="14"/>
  <c r="ADH96" i="14"/>
  <c r="ADI96" i="14"/>
  <c r="ADJ96" i="14"/>
  <c r="ADK96" i="14"/>
  <c r="ADL96" i="14"/>
  <c r="ADM96" i="14"/>
  <c r="ADN96" i="14"/>
  <c r="ADO96" i="14"/>
  <c r="ADP96" i="14"/>
  <c r="ADQ96" i="14"/>
  <c r="ADR96" i="14"/>
  <c r="ADS96" i="14"/>
  <c r="ADT96" i="14"/>
  <c r="ADU96" i="14"/>
  <c r="ADV96" i="14"/>
  <c r="ADW96" i="14"/>
  <c r="ADX96" i="14"/>
  <c r="ADY96" i="14"/>
  <c r="ADZ96" i="14"/>
  <c r="AEA96" i="14"/>
  <c r="AEB96" i="14"/>
  <c r="AEC96" i="14"/>
  <c r="AED96" i="14"/>
  <c r="AEE96" i="14"/>
  <c r="AEF96" i="14"/>
  <c r="AEG96" i="14"/>
  <c r="AEH96" i="14"/>
  <c r="AEI96" i="14"/>
  <c r="AEJ96" i="14"/>
  <c r="AEK96" i="14"/>
  <c r="AEL96" i="14"/>
  <c r="AEM96" i="14"/>
  <c r="AEN96" i="14"/>
  <c r="AEO96" i="14"/>
  <c r="AEP96" i="14"/>
  <c r="AEQ96" i="14"/>
  <c r="AER96" i="14"/>
  <c r="AES96" i="14"/>
  <c r="AET96" i="14"/>
  <c r="AEU96" i="14"/>
  <c r="AEV96" i="14"/>
  <c r="AEW96" i="14"/>
  <c r="AEX96" i="14"/>
  <c r="AEY96" i="14"/>
  <c r="AEZ96" i="14"/>
  <c r="AFA96" i="14"/>
  <c r="AFB96" i="14"/>
  <c r="AFC96" i="14"/>
  <c r="AFD96" i="14"/>
  <c r="AFE96" i="14"/>
  <c r="AFF96" i="14"/>
  <c r="AFG96" i="14"/>
  <c r="AFH96" i="14"/>
  <c r="AFI96" i="14"/>
  <c r="AFJ96" i="14"/>
  <c r="AFK96" i="14"/>
  <c r="AFL96" i="14"/>
  <c r="AFM96" i="14"/>
  <c r="AFN96" i="14"/>
  <c r="AFO96" i="14"/>
  <c r="AFP96" i="14"/>
  <c r="AFQ96" i="14"/>
  <c r="AFR96" i="14"/>
  <c r="AFS96" i="14"/>
  <c r="AFT96" i="14"/>
  <c r="AFU96" i="14"/>
  <c r="AFV96" i="14"/>
  <c r="AFW96" i="14"/>
  <c r="AFX96" i="14"/>
  <c r="AFY96" i="14"/>
  <c r="AFZ96" i="14"/>
  <c r="AGA96" i="14"/>
  <c r="AGB96" i="14"/>
  <c r="AGC96" i="14"/>
  <c r="AGD96" i="14"/>
  <c r="AGE96" i="14"/>
  <c r="AGF96" i="14"/>
  <c r="AGG96" i="14"/>
  <c r="AGH96" i="14"/>
  <c r="AGI96" i="14"/>
  <c r="AGJ96" i="14"/>
  <c r="AGK96" i="14"/>
  <c r="AGL96" i="14"/>
  <c r="AGM96" i="14"/>
  <c r="AGN96" i="14"/>
  <c r="AGO96" i="14"/>
  <c r="AGP96" i="14"/>
  <c r="AGQ96" i="14"/>
  <c r="AGR96" i="14"/>
  <c r="AGS96" i="14"/>
  <c r="AGT96" i="14"/>
  <c r="AGU96" i="14"/>
  <c r="AGV96" i="14"/>
  <c r="AGW96" i="14"/>
  <c r="AGX96" i="14"/>
  <c r="AGY96" i="14"/>
  <c r="AGZ96" i="14"/>
  <c r="AHA96" i="14"/>
  <c r="AHB96" i="14"/>
  <c r="AHC96" i="14"/>
  <c r="AHD96" i="14"/>
  <c r="AHE96" i="14"/>
  <c r="AHF96" i="14"/>
  <c r="AHG96" i="14"/>
  <c r="AHH96" i="14"/>
  <c r="AHI96" i="14"/>
  <c r="AHJ96" i="14"/>
  <c r="AHK96" i="14"/>
  <c r="AHL96" i="14"/>
  <c r="AHM96" i="14"/>
  <c r="AHN96" i="14"/>
  <c r="AHO96" i="14"/>
  <c r="AHP96" i="14"/>
  <c r="AHQ96" i="14"/>
  <c r="AHR96" i="14"/>
  <c r="AHS96" i="14"/>
  <c r="AHT96" i="14"/>
  <c r="AHU96" i="14"/>
  <c r="AHV96" i="14"/>
  <c r="AHW96" i="14"/>
  <c r="AHX96" i="14"/>
  <c r="AHY96" i="14"/>
  <c r="AHZ96" i="14"/>
  <c r="AIA96" i="14"/>
  <c r="AIB96" i="14"/>
  <c r="AIC96" i="14"/>
  <c r="AID96" i="14"/>
  <c r="AIE96" i="14"/>
  <c r="AIF96" i="14"/>
  <c r="AIG96" i="14"/>
  <c r="AIH96" i="14"/>
  <c r="AII96" i="14"/>
  <c r="AIJ96" i="14"/>
  <c r="AIK96" i="14"/>
  <c r="AIL96" i="14"/>
  <c r="AIM96" i="14"/>
  <c r="AIN96" i="14"/>
  <c r="AIO96" i="14"/>
  <c r="AIP96" i="14"/>
  <c r="AIQ96" i="14"/>
  <c r="AIR96" i="14"/>
  <c r="AIS96" i="14"/>
  <c r="AIT96" i="14"/>
  <c r="AIU96" i="14"/>
  <c r="AIV96" i="14"/>
  <c r="AIW96" i="14"/>
  <c r="AIX96" i="14"/>
  <c r="AIY96" i="14"/>
  <c r="AIZ96" i="14"/>
  <c r="AJA96" i="14"/>
  <c r="AJB96" i="14"/>
  <c r="AJC96" i="14"/>
  <c r="AJD96" i="14"/>
  <c r="AJE96" i="14"/>
  <c r="AJF96" i="14"/>
  <c r="AJG96" i="14"/>
  <c r="AJH96" i="14"/>
  <c r="AJI96" i="14"/>
  <c r="AJJ96" i="14"/>
  <c r="AJK96" i="14"/>
  <c r="AJL96" i="14"/>
  <c r="AJM96" i="14"/>
  <c r="AJN96" i="14"/>
  <c r="AJO96" i="14"/>
  <c r="AJP96" i="14"/>
  <c r="AJQ96" i="14"/>
  <c r="AJR96" i="14"/>
  <c r="AJS96" i="14"/>
  <c r="AJT96" i="14"/>
  <c r="AJU96" i="14"/>
  <c r="AJV96" i="14"/>
  <c r="AJW96" i="14"/>
  <c r="AJX96" i="14"/>
  <c r="AJY96" i="14"/>
  <c r="AJZ96" i="14"/>
  <c r="AKA96" i="14"/>
  <c r="AKB96" i="14"/>
  <c r="AKC96" i="14"/>
  <c r="AKD96" i="14"/>
  <c r="AKE96" i="14"/>
  <c r="AKF96" i="14"/>
  <c r="AKG96" i="14"/>
  <c r="AKH96" i="14"/>
  <c r="AKI96" i="14"/>
  <c r="AKJ96" i="14"/>
  <c r="AKK96" i="14"/>
  <c r="AKL96" i="14"/>
  <c r="AKM96" i="14"/>
  <c r="AKN96" i="14"/>
  <c r="AKO96" i="14"/>
  <c r="AKP96" i="14"/>
  <c r="AKQ96" i="14"/>
  <c r="AKR96" i="14"/>
  <c r="AKS96" i="14"/>
  <c r="AKT96" i="14"/>
  <c r="AKU96" i="14"/>
  <c r="AKV96" i="14"/>
  <c r="AKW96" i="14"/>
  <c r="AKX96" i="14"/>
  <c r="AKY96" i="14"/>
  <c r="AKZ96" i="14"/>
  <c r="ALA96" i="14"/>
  <c r="ALB96" i="14"/>
  <c r="ALC96" i="14"/>
  <c r="ALD96" i="14"/>
  <c r="ALE96" i="14"/>
  <c r="ALF96" i="14"/>
  <c r="ALG96" i="14"/>
  <c r="ALH96" i="14"/>
  <c r="ALI96" i="14"/>
  <c r="ALJ96" i="14"/>
  <c r="ALK96" i="14"/>
  <c r="ALL96" i="14"/>
  <c r="ALM96" i="14"/>
  <c r="ALN96" i="14"/>
  <c r="ALO96" i="14"/>
  <c r="ALP96" i="14"/>
  <c r="ALQ96" i="14"/>
  <c r="ALR96" i="14"/>
  <c r="ALS96" i="14"/>
  <c r="ALT96" i="14"/>
  <c r="ALU96" i="14"/>
  <c r="ALV96" i="14"/>
  <c r="ALW96" i="14"/>
  <c r="ALX96" i="14"/>
  <c r="ALY96" i="14"/>
  <c r="ALZ96" i="14"/>
  <c r="AMA96" i="14"/>
  <c r="AMB96" i="14"/>
  <c r="AMC96" i="14"/>
  <c r="AMD96" i="14"/>
  <c r="AME96" i="14"/>
  <c r="AMF96" i="14"/>
  <c r="AMG96" i="14"/>
  <c r="AMH96" i="14"/>
  <c r="AMI96" i="14"/>
  <c r="AMJ96" i="14"/>
  <c r="TE97" i="14"/>
  <c r="TF97" i="14"/>
  <c r="TG97" i="14"/>
  <c r="TH97" i="14"/>
  <c r="TI97" i="14"/>
  <c r="TJ97" i="14"/>
  <c r="TK97" i="14"/>
  <c r="TL97" i="14"/>
  <c r="TM97" i="14"/>
  <c r="TN97" i="14"/>
  <c r="TO97" i="14"/>
  <c r="TP97" i="14"/>
  <c r="TQ97" i="14"/>
  <c r="TR97" i="14"/>
  <c r="TS97" i="14"/>
  <c r="TT97" i="14"/>
  <c r="TU97" i="14"/>
  <c r="TV97" i="14"/>
  <c r="TW97" i="14"/>
  <c r="TX97" i="14"/>
  <c r="TY97" i="14"/>
  <c r="TZ97" i="14"/>
  <c r="UA97" i="14"/>
  <c r="UB97" i="14"/>
  <c r="UC97" i="14"/>
  <c r="UD97" i="14"/>
  <c r="UE97" i="14"/>
  <c r="UF97" i="14"/>
  <c r="UG97" i="14"/>
  <c r="UH97" i="14"/>
  <c r="UI97" i="14"/>
  <c r="UJ97" i="14"/>
  <c r="UK97" i="14"/>
  <c r="UL97" i="14"/>
  <c r="UM97" i="14"/>
  <c r="UN97" i="14"/>
  <c r="UO97" i="14"/>
  <c r="UP97" i="14"/>
  <c r="UQ97" i="14"/>
  <c r="UR97" i="14"/>
  <c r="US97" i="14"/>
  <c r="UT97" i="14"/>
  <c r="UU97" i="14"/>
  <c r="UV97" i="14"/>
  <c r="UW97" i="14"/>
  <c r="UX97" i="14"/>
  <c r="UY97" i="14"/>
  <c r="UZ97" i="14"/>
  <c r="VA97" i="14"/>
  <c r="VB97" i="14"/>
  <c r="VC97" i="14"/>
  <c r="VD97" i="14"/>
  <c r="VE97" i="14"/>
  <c r="VF97" i="14"/>
  <c r="VG97" i="14"/>
  <c r="VH97" i="14"/>
  <c r="VI97" i="14"/>
  <c r="VJ97" i="14"/>
  <c r="VK97" i="14"/>
  <c r="VL97" i="14"/>
  <c r="VM97" i="14"/>
  <c r="VN97" i="14"/>
  <c r="VO97" i="14"/>
  <c r="VP97" i="14"/>
  <c r="VQ97" i="14"/>
  <c r="VR97" i="14"/>
  <c r="VS97" i="14"/>
  <c r="VT97" i="14"/>
  <c r="VU97" i="14"/>
  <c r="VV97" i="14"/>
  <c r="VW97" i="14"/>
  <c r="VX97" i="14"/>
  <c r="VY97" i="14"/>
  <c r="VZ97" i="14"/>
  <c r="WA97" i="14"/>
  <c r="WB97" i="14"/>
  <c r="WC97" i="14"/>
  <c r="WD97" i="14"/>
  <c r="WE97" i="14"/>
  <c r="WF97" i="14"/>
  <c r="WG97" i="14"/>
  <c r="WH97" i="14"/>
  <c r="WI97" i="14"/>
  <c r="WJ97" i="14"/>
  <c r="WK97" i="14"/>
  <c r="WL97" i="14"/>
  <c r="WM97" i="14"/>
  <c r="WN97" i="14"/>
  <c r="WO97" i="14"/>
  <c r="WP97" i="14"/>
  <c r="WQ97" i="14"/>
  <c r="WR97" i="14"/>
  <c r="WS97" i="14"/>
  <c r="WT97" i="14"/>
  <c r="WU97" i="14"/>
  <c r="WV97" i="14"/>
  <c r="WW97" i="14"/>
  <c r="WX97" i="14"/>
  <c r="WY97" i="14"/>
  <c r="WZ97" i="14"/>
  <c r="XA97" i="14"/>
  <c r="XB97" i="14"/>
  <c r="XC97" i="14"/>
  <c r="XD97" i="14"/>
  <c r="XE97" i="14"/>
  <c r="XF97" i="14"/>
  <c r="XG97" i="14"/>
  <c r="XH97" i="14"/>
  <c r="XI97" i="14"/>
  <c r="XJ97" i="14"/>
  <c r="XK97" i="14"/>
  <c r="XL97" i="14"/>
  <c r="XM97" i="14"/>
  <c r="XN97" i="14"/>
  <c r="XO97" i="14"/>
  <c r="XP97" i="14"/>
  <c r="XQ97" i="14"/>
  <c r="XR97" i="14"/>
  <c r="XS97" i="14"/>
  <c r="XT97" i="14"/>
  <c r="XU97" i="14"/>
  <c r="XV97" i="14"/>
  <c r="XW97" i="14"/>
  <c r="XX97" i="14"/>
  <c r="XY97" i="14"/>
  <c r="XZ97" i="14"/>
  <c r="YA97" i="14"/>
  <c r="YB97" i="14"/>
  <c r="YC97" i="14"/>
  <c r="YD97" i="14"/>
  <c r="YE97" i="14"/>
  <c r="YF97" i="14"/>
  <c r="YG97" i="14"/>
  <c r="YH97" i="14"/>
  <c r="YI97" i="14"/>
  <c r="YJ97" i="14"/>
  <c r="YK97" i="14"/>
  <c r="YL97" i="14"/>
  <c r="YM97" i="14"/>
  <c r="YN97" i="14"/>
  <c r="YO97" i="14"/>
  <c r="YP97" i="14"/>
  <c r="YQ97" i="14"/>
  <c r="YR97" i="14"/>
  <c r="YS97" i="14"/>
  <c r="YT97" i="14"/>
  <c r="YU97" i="14"/>
  <c r="YV97" i="14"/>
  <c r="YW97" i="14"/>
  <c r="YX97" i="14"/>
  <c r="YY97" i="14"/>
  <c r="YZ97" i="14"/>
  <c r="ZA97" i="14"/>
  <c r="ZB97" i="14"/>
  <c r="ZC97" i="14"/>
  <c r="ZD97" i="14"/>
  <c r="ZE97" i="14"/>
  <c r="ZF97" i="14"/>
  <c r="ZG97" i="14"/>
  <c r="ZH97" i="14"/>
  <c r="ZI97" i="14"/>
  <c r="ZJ97" i="14"/>
  <c r="ZK97" i="14"/>
  <c r="ZL97" i="14"/>
  <c r="ZM97" i="14"/>
  <c r="ZN97" i="14"/>
  <c r="ZO97" i="14"/>
  <c r="ZP97" i="14"/>
  <c r="ZQ97" i="14"/>
  <c r="ZR97" i="14"/>
  <c r="ZS97" i="14"/>
  <c r="ZT97" i="14"/>
  <c r="ZU97" i="14"/>
  <c r="ZV97" i="14"/>
  <c r="ZW97" i="14"/>
  <c r="ZX97" i="14"/>
  <c r="ZY97" i="14"/>
  <c r="ZZ97" i="14"/>
  <c r="AAA97" i="14"/>
  <c r="AAB97" i="14"/>
  <c r="AAC97" i="14"/>
  <c r="AAD97" i="14"/>
  <c r="AAE97" i="14"/>
  <c r="AAF97" i="14"/>
  <c r="AAG97" i="14"/>
  <c r="AAH97" i="14"/>
  <c r="AAI97" i="14"/>
  <c r="AAJ97" i="14"/>
  <c r="AAK97" i="14"/>
  <c r="AAL97" i="14"/>
  <c r="AAM97" i="14"/>
  <c r="AAN97" i="14"/>
  <c r="AAO97" i="14"/>
  <c r="AAP97" i="14"/>
  <c r="AAQ97" i="14"/>
  <c r="AAR97" i="14"/>
  <c r="AAS97" i="14"/>
  <c r="AAT97" i="14"/>
  <c r="AAU97" i="14"/>
  <c r="AAV97" i="14"/>
  <c r="AAW97" i="14"/>
  <c r="AAX97" i="14"/>
  <c r="AAY97" i="14"/>
  <c r="AAZ97" i="14"/>
  <c r="ABA97" i="14"/>
  <c r="ABB97" i="14"/>
  <c r="ABC97" i="14"/>
  <c r="ABD97" i="14"/>
  <c r="ABE97" i="14"/>
  <c r="ABF97" i="14"/>
  <c r="ABG97" i="14"/>
  <c r="ABH97" i="14"/>
  <c r="ABI97" i="14"/>
  <c r="ABJ97" i="14"/>
  <c r="ABK97" i="14"/>
  <c r="ABL97" i="14"/>
  <c r="ABM97" i="14"/>
  <c r="ABN97" i="14"/>
  <c r="ABO97" i="14"/>
  <c r="ABP97" i="14"/>
  <c r="ABQ97" i="14"/>
  <c r="ABR97" i="14"/>
  <c r="ABS97" i="14"/>
  <c r="ABT97" i="14"/>
  <c r="ABU97" i="14"/>
  <c r="ABV97" i="14"/>
  <c r="ABW97" i="14"/>
  <c r="ABX97" i="14"/>
  <c r="ABY97" i="14"/>
  <c r="ABZ97" i="14"/>
  <c r="ACA97" i="14"/>
  <c r="ACB97" i="14"/>
  <c r="ACC97" i="14"/>
  <c r="ACD97" i="14"/>
  <c r="ACE97" i="14"/>
  <c r="ACF97" i="14"/>
  <c r="ACG97" i="14"/>
  <c r="ACH97" i="14"/>
  <c r="ACI97" i="14"/>
  <c r="ACJ97" i="14"/>
  <c r="ACK97" i="14"/>
  <c r="ACL97" i="14"/>
  <c r="ACM97" i="14"/>
  <c r="ACN97" i="14"/>
  <c r="ACO97" i="14"/>
  <c r="ACP97" i="14"/>
  <c r="ACQ97" i="14"/>
  <c r="ACR97" i="14"/>
  <c r="ACS97" i="14"/>
  <c r="ACT97" i="14"/>
  <c r="ACU97" i="14"/>
  <c r="ACV97" i="14"/>
  <c r="ACW97" i="14"/>
  <c r="ACX97" i="14"/>
  <c r="ACY97" i="14"/>
  <c r="ACZ97" i="14"/>
  <c r="ADA97" i="14"/>
  <c r="ADB97" i="14"/>
  <c r="ADC97" i="14"/>
  <c r="ADD97" i="14"/>
  <c r="ADE97" i="14"/>
  <c r="ADF97" i="14"/>
  <c r="ADG97" i="14"/>
  <c r="ADH97" i="14"/>
  <c r="ADI97" i="14"/>
  <c r="ADJ97" i="14"/>
  <c r="ADK97" i="14"/>
  <c r="ADL97" i="14"/>
  <c r="ADM97" i="14"/>
  <c r="ADN97" i="14"/>
  <c r="ADO97" i="14"/>
  <c r="ADP97" i="14"/>
  <c r="ADQ97" i="14"/>
  <c r="ADR97" i="14"/>
  <c r="ADS97" i="14"/>
  <c r="ADT97" i="14"/>
  <c r="ADU97" i="14"/>
  <c r="ADV97" i="14"/>
  <c r="ADW97" i="14"/>
  <c r="ADX97" i="14"/>
  <c r="ADY97" i="14"/>
  <c r="ADZ97" i="14"/>
  <c r="AEA97" i="14"/>
  <c r="AEB97" i="14"/>
  <c r="AEC97" i="14"/>
  <c r="AED97" i="14"/>
  <c r="AEE97" i="14"/>
  <c r="AEF97" i="14"/>
  <c r="AEG97" i="14"/>
  <c r="AEH97" i="14"/>
  <c r="AEI97" i="14"/>
  <c r="AEJ97" i="14"/>
  <c r="AEK97" i="14"/>
  <c r="AEL97" i="14"/>
  <c r="AEM97" i="14"/>
  <c r="AEN97" i="14"/>
  <c r="AEO97" i="14"/>
  <c r="AEP97" i="14"/>
  <c r="AEQ97" i="14"/>
  <c r="AER97" i="14"/>
  <c r="AES97" i="14"/>
  <c r="AET97" i="14"/>
  <c r="AEU97" i="14"/>
  <c r="AEV97" i="14"/>
  <c r="AEW97" i="14"/>
  <c r="AEX97" i="14"/>
  <c r="AEY97" i="14"/>
  <c r="AEZ97" i="14"/>
  <c r="AFA97" i="14"/>
  <c r="AFB97" i="14"/>
  <c r="AFC97" i="14"/>
  <c r="AFD97" i="14"/>
  <c r="AFE97" i="14"/>
  <c r="AFF97" i="14"/>
  <c r="AFG97" i="14"/>
  <c r="AFH97" i="14"/>
  <c r="AFI97" i="14"/>
  <c r="AFJ97" i="14"/>
  <c r="AFK97" i="14"/>
  <c r="AFL97" i="14"/>
  <c r="AFM97" i="14"/>
  <c r="AFN97" i="14"/>
  <c r="AFO97" i="14"/>
  <c r="AFP97" i="14"/>
  <c r="AFQ97" i="14"/>
  <c r="AFR97" i="14"/>
  <c r="AFS97" i="14"/>
  <c r="AFT97" i="14"/>
  <c r="AFU97" i="14"/>
  <c r="AFV97" i="14"/>
  <c r="AFW97" i="14"/>
  <c r="AFX97" i="14"/>
  <c r="AFY97" i="14"/>
  <c r="AFZ97" i="14"/>
  <c r="AGA97" i="14"/>
  <c r="AGB97" i="14"/>
  <c r="AGC97" i="14"/>
  <c r="AGD97" i="14"/>
  <c r="AGE97" i="14"/>
  <c r="AGF97" i="14"/>
  <c r="AGG97" i="14"/>
  <c r="AGH97" i="14"/>
  <c r="AGI97" i="14"/>
  <c r="AGJ97" i="14"/>
  <c r="AGK97" i="14"/>
  <c r="AGL97" i="14"/>
  <c r="AGM97" i="14"/>
  <c r="AGN97" i="14"/>
  <c r="AGO97" i="14"/>
  <c r="AGP97" i="14"/>
  <c r="AGQ97" i="14"/>
  <c r="AGR97" i="14"/>
  <c r="AGS97" i="14"/>
  <c r="AGT97" i="14"/>
  <c r="AGU97" i="14"/>
  <c r="AGV97" i="14"/>
  <c r="AGW97" i="14"/>
  <c r="AGX97" i="14"/>
  <c r="AGY97" i="14"/>
  <c r="AGZ97" i="14"/>
  <c r="AHA97" i="14"/>
  <c r="AHB97" i="14"/>
  <c r="AHC97" i="14"/>
  <c r="AHD97" i="14"/>
  <c r="AHE97" i="14"/>
  <c r="AHF97" i="14"/>
  <c r="AHG97" i="14"/>
  <c r="AHH97" i="14"/>
  <c r="AHI97" i="14"/>
  <c r="AHJ97" i="14"/>
  <c r="AHK97" i="14"/>
  <c r="AHL97" i="14"/>
  <c r="AHM97" i="14"/>
  <c r="AHN97" i="14"/>
  <c r="AHO97" i="14"/>
  <c r="AHP97" i="14"/>
  <c r="AHQ97" i="14"/>
  <c r="AHR97" i="14"/>
  <c r="AHS97" i="14"/>
  <c r="AHT97" i="14"/>
  <c r="AHU97" i="14"/>
  <c r="AHV97" i="14"/>
  <c r="AHW97" i="14"/>
  <c r="AHX97" i="14"/>
  <c r="AHY97" i="14"/>
  <c r="AHZ97" i="14"/>
  <c r="AIA97" i="14"/>
  <c r="AIB97" i="14"/>
  <c r="AIC97" i="14"/>
  <c r="AID97" i="14"/>
  <c r="AIE97" i="14"/>
  <c r="AIF97" i="14"/>
  <c r="AIG97" i="14"/>
  <c r="AIH97" i="14"/>
  <c r="AII97" i="14"/>
  <c r="AIJ97" i="14"/>
  <c r="AIK97" i="14"/>
  <c r="AIL97" i="14"/>
  <c r="AIM97" i="14"/>
  <c r="AIN97" i="14"/>
  <c r="AIO97" i="14"/>
  <c r="AIP97" i="14"/>
  <c r="AIQ97" i="14"/>
  <c r="AIR97" i="14"/>
  <c r="AIS97" i="14"/>
  <c r="AIT97" i="14"/>
  <c r="AIU97" i="14"/>
  <c r="AIV97" i="14"/>
  <c r="AIW97" i="14"/>
  <c r="AIX97" i="14"/>
  <c r="AIY97" i="14"/>
  <c r="AIZ97" i="14"/>
  <c r="AJA97" i="14"/>
  <c r="AJB97" i="14"/>
  <c r="AJC97" i="14"/>
  <c r="AJD97" i="14"/>
  <c r="AJE97" i="14"/>
  <c r="AJF97" i="14"/>
  <c r="AJG97" i="14"/>
  <c r="AJH97" i="14"/>
  <c r="AJI97" i="14"/>
  <c r="AJJ97" i="14"/>
  <c r="AJK97" i="14"/>
  <c r="AJL97" i="14"/>
  <c r="AJM97" i="14"/>
  <c r="AJN97" i="14"/>
  <c r="AJO97" i="14"/>
  <c r="AJP97" i="14"/>
  <c r="AJQ97" i="14"/>
  <c r="AJR97" i="14"/>
  <c r="AJS97" i="14"/>
  <c r="AJT97" i="14"/>
  <c r="AJU97" i="14"/>
  <c r="AJV97" i="14"/>
  <c r="AJW97" i="14"/>
  <c r="AJX97" i="14"/>
  <c r="AJY97" i="14"/>
  <c r="AJZ97" i="14"/>
  <c r="AKA97" i="14"/>
  <c r="AKB97" i="14"/>
  <c r="AKC97" i="14"/>
  <c r="AKD97" i="14"/>
  <c r="AKE97" i="14"/>
  <c r="AKF97" i="14"/>
  <c r="AKG97" i="14"/>
  <c r="AKH97" i="14"/>
  <c r="AKI97" i="14"/>
  <c r="AKJ97" i="14"/>
  <c r="AKK97" i="14"/>
  <c r="AKL97" i="14"/>
  <c r="AKM97" i="14"/>
  <c r="AKN97" i="14"/>
  <c r="AKO97" i="14"/>
  <c r="AKP97" i="14"/>
  <c r="AKQ97" i="14"/>
  <c r="AKR97" i="14"/>
  <c r="AKS97" i="14"/>
  <c r="AKT97" i="14"/>
  <c r="AKU97" i="14"/>
  <c r="AKV97" i="14"/>
  <c r="AKW97" i="14"/>
  <c r="AKX97" i="14"/>
  <c r="AKY97" i="14"/>
  <c r="AKZ97" i="14"/>
  <c r="ALA97" i="14"/>
  <c r="ALB97" i="14"/>
  <c r="ALC97" i="14"/>
  <c r="ALD97" i="14"/>
  <c r="ALE97" i="14"/>
  <c r="ALF97" i="14"/>
  <c r="ALG97" i="14"/>
  <c r="ALH97" i="14"/>
  <c r="ALI97" i="14"/>
  <c r="ALJ97" i="14"/>
  <c r="ALK97" i="14"/>
  <c r="ALL97" i="14"/>
  <c r="ALM97" i="14"/>
  <c r="ALN97" i="14"/>
  <c r="ALO97" i="14"/>
  <c r="ALP97" i="14"/>
  <c r="ALQ97" i="14"/>
  <c r="ALR97" i="14"/>
  <c r="ALS97" i="14"/>
  <c r="ALT97" i="14"/>
  <c r="ALU97" i="14"/>
  <c r="ALV97" i="14"/>
  <c r="ALW97" i="14"/>
  <c r="ALX97" i="14"/>
  <c r="ALY97" i="14"/>
  <c r="ALZ97" i="14"/>
  <c r="AMA97" i="14"/>
  <c r="AMB97" i="14"/>
  <c r="AMC97" i="14"/>
  <c r="AMD97" i="14"/>
  <c r="AME97" i="14"/>
  <c r="AMF97" i="14"/>
  <c r="AMG97" i="14"/>
  <c r="AMH97" i="14"/>
  <c r="AMI97" i="14"/>
  <c r="AMJ97" i="14"/>
  <c r="TE98" i="14"/>
  <c r="TF98" i="14"/>
  <c r="TG98" i="14"/>
  <c r="TH98" i="14"/>
  <c r="TI98" i="14"/>
  <c r="TJ98" i="14"/>
  <c r="TK98" i="14"/>
  <c r="TL98" i="14"/>
  <c r="TM98" i="14"/>
  <c r="TN98" i="14"/>
  <c r="TO98" i="14"/>
  <c r="TP98" i="14"/>
  <c r="TQ98" i="14"/>
  <c r="TR98" i="14"/>
  <c r="TS98" i="14"/>
  <c r="TT98" i="14"/>
  <c r="TU98" i="14"/>
  <c r="TV98" i="14"/>
  <c r="TW98" i="14"/>
  <c r="TX98" i="14"/>
  <c r="TY98" i="14"/>
  <c r="TZ98" i="14"/>
  <c r="UA98" i="14"/>
  <c r="UB98" i="14"/>
  <c r="UC98" i="14"/>
  <c r="UD98" i="14"/>
  <c r="UE98" i="14"/>
  <c r="UF98" i="14"/>
  <c r="UG98" i="14"/>
  <c r="UH98" i="14"/>
  <c r="UI98" i="14"/>
  <c r="UJ98" i="14"/>
  <c r="UK98" i="14"/>
  <c r="UL98" i="14"/>
  <c r="UM98" i="14"/>
  <c r="UN98" i="14"/>
  <c r="UO98" i="14"/>
  <c r="UP98" i="14"/>
  <c r="UQ98" i="14"/>
  <c r="UR98" i="14"/>
  <c r="US98" i="14"/>
  <c r="UT98" i="14"/>
  <c r="UU98" i="14"/>
  <c r="UV98" i="14"/>
  <c r="UW98" i="14"/>
  <c r="UX98" i="14"/>
  <c r="UY98" i="14"/>
  <c r="UZ98" i="14"/>
  <c r="VA98" i="14"/>
  <c r="VB98" i="14"/>
  <c r="VC98" i="14"/>
  <c r="VD98" i="14"/>
  <c r="VE98" i="14"/>
  <c r="VF98" i="14"/>
  <c r="VG98" i="14"/>
  <c r="VH98" i="14"/>
  <c r="VI98" i="14"/>
  <c r="VJ98" i="14"/>
  <c r="VK98" i="14"/>
  <c r="VL98" i="14"/>
  <c r="VM98" i="14"/>
  <c r="VN98" i="14"/>
  <c r="VO98" i="14"/>
  <c r="VP98" i="14"/>
  <c r="VQ98" i="14"/>
  <c r="VR98" i="14"/>
  <c r="VS98" i="14"/>
  <c r="VT98" i="14"/>
  <c r="VU98" i="14"/>
  <c r="VV98" i="14"/>
  <c r="VW98" i="14"/>
  <c r="VX98" i="14"/>
  <c r="VY98" i="14"/>
  <c r="VZ98" i="14"/>
  <c r="WA98" i="14"/>
  <c r="WB98" i="14"/>
  <c r="WC98" i="14"/>
  <c r="WD98" i="14"/>
  <c r="WE98" i="14"/>
  <c r="WF98" i="14"/>
  <c r="WG98" i="14"/>
  <c r="WH98" i="14"/>
  <c r="WI98" i="14"/>
  <c r="WJ98" i="14"/>
  <c r="WK98" i="14"/>
  <c r="WL98" i="14"/>
  <c r="WM98" i="14"/>
  <c r="WN98" i="14"/>
  <c r="WO98" i="14"/>
  <c r="WP98" i="14"/>
  <c r="WQ98" i="14"/>
  <c r="WR98" i="14"/>
  <c r="WS98" i="14"/>
  <c r="WT98" i="14"/>
  <c r="WU98" i="14"/>
  <c r="WV98" i="14"/>
  <c r="WW98" i="14"/>
  <c r="WX98" i="14"/>
  <c r="WY98" i="14"/>
  <c r="WZ98" i="14"/>
  <c r="XA98" i="14"/>
  <c r="XB98" i="14"/>
  <c r="XC98" i="14"/>
  <c r="XD98" i="14"/>
  <c r="XE98" i="14"/>
  <c r="XF98" i="14"/>
  <c r="XG98" i="14"/>
  <c r="XH98" i="14"/>
  <c r="XI98" i="14"/>
  <c r="XJ98" i="14"/>
  <c r="XK98" i="14"/>
  <c r="XL98" i="14"/>
  <c r="XM98" i="14"/>
  <c r="XN98" i="14"/>
  <c r="XO98" i="14"/>
  <c r="XP98" i="14"/>
  <c r="XQ98" i="14"/>
  <c r="XR98" i="14"/>
  <c r="XS98" i="14"/>
  <c r="XT98" i="14"/>
  <c r="XU98" i="14"/>
  <c r="XV98" i="14"/>
  <c r="XW98" i="14"/>
  <c r="XX98" i="14"/>
  <c r="XY98" i="14"/>
  <c r="XZ98" i="14"/>
  <c r="YA98" i="14"/>
  <c r="YB98" i="14"/>
  <c r="YC98" i="14"/>
  <c r="YD98" i="14"/>
  <c r="YE98" i="14"/>
  <c r="YF98" i="14"/>
  <c r="YG98" i="14"/>
  <c r="YH98" i="14"/>
  <c r="YI98" i="14"/>
  <c r="YJ98" i="14"/>
  <c r="YK98" i="14"/>
  <c r="YL98" i="14"/>
  <c r="YM98" i="14"/>
  <c r="YN98" i="14"/>
  <c r="YO98" i="14"/>
  <c r="YP98" i="14"/>
  <c r="YQ98" i="14"/>
  <c r="YR98" i="14"/>
  <c r="YS98" i="14"/>
  <c r="YT98" i="14"/>
  <c r="YU98" i="14"/>
  <c r="YV98" i="14"/>
  <c r="YW98" i="14"/>
  <c r="YX98" i="14"/>
  <c r="YY98" i="14"/>
  <c r="YZ98" i="14"/>
  <c r="ZA98" i="14"/>
  <c r="ZB98" i="14"/>
  <c r="ZC98" i="14"/>
  <c r="ZD98" i="14"/>
  <c r="ZE98" i="14"/>
  <c r="ZF98" i="14"/>
  <c r="ZG98" i="14"/>
  <c r="ZH98" i="14"/>
  <c r="ZI98" i="14"/>
  <c r="ZJ98" i="14"/>
  <c r="ZK98" i="14"/>
  <c r="ZL98" i="14"/>
  <c r="ZM98" i="14"/>
  <c r="ZN98" i="14"/>
  <c r="ZO98" i="14"/>
  <c r="ZP98" i="14"/>
  <c r="ZQ98" i="14"/>
  <c r="ZR98" i="14"/>
  <c r="ZS98" i="14"/>
  <c r="ZT98" i="14"/>
  <c r="ZU98" i="14"/>
  <c r="ZV98" i="14"/>
  <c r="ZW98" i="14"/>
  <c r="ZX98" i="14"/>
  <c r="ZY98" i="14"/>
  <c r="ZZ98" i="14"/>
  <c r="AAA98" i="14"/>
  <c r="AAB98" i="14"/>
  <c r="AAC98" i="14"/>
  <c r="AAD98" i="14"/>
  <c r="AAE98" i="14"/>
  <c r="AAF98" i="14"/>
  <c r="AAG98" i="14"/>
  <c r="AAH98" i="14"/>
  <c r="AAI98" i="14"/>
  <c r="AAJ98" i="14"/>
  <c r="AAK98" i="14"/>
  <c r="AAL98" i="14"/>
  <c r="AAM98" i="14"/>
  <c r="AAN98" i="14"/>
  <c r="AAO98" i="14"/>
  <c r="AAP98" i="14"/>
  <c r="AAQ98" i="14"/>
  <c r="AAR98" i="14"/>
  <c r="AAS98" i="14"/>
  <c r="AAT98" i="14"/>
  <c r="AAU98" i="14"/>
  <c r="AAV98" i="14"/>
  <c r="AAW98" i="14"/>
  <c r="AAX98" i="14"/>
  <c r="AAY98" i="14"/>
  <c r="AAZ98" i="14"/>
  <c r="ABA98" i="14"/>
  <c r="ABB98" i="14"/>
  <c r="ABC98" i="14"/>
  <c r="ABD98" i="14"/>
  <c r="ABE98" i="14"/>
  <c r="ABF98" i="14"/>
  <c r="ABG98" i="14"/>
  <c r="ABH98" i="14"/>
  <c r="ABI98" i="14"/>
  <c r="ABJ98" i="14"/>
  <c r="ABK98" i="14"/>
  <c r="ABL98" i="14"/>
  <c r="ABM98" i="14"/>
  <c r="ABN98" i="14"/>
  <c r="ABO98" i="14"/>
  <c r="ABP98" i="14"/>
  <c r="ABQ98" i="14"/>
  <c r="ABR98" i="14"/>
  <c r="ABS98" i="14"/>
  <c r="ABT98" i="14"/>
  <c r="ABU98" i="14"/>
  <c r="ABV98" i="14"/>
  <c r="ABW98" i="14"/>
  <c r="ABX98" i="14"/>
  <c r="ABY98" i="14"/>
  <c r="ABZ98" i="14"/>
  <c r="ACA98" i="14"/>
  <c r="ACB98" i="14"/>
  <c r="ACC98" i="14"/>
  <c r="ACD98" i="14"/>
  <c r="ACE98" i="14"/>
  <c r="ACF98" i="14"/>
  <c r="ACG98" i="14"/>
  <c r="ACH98" i="14"/>
  <c r="ACI98" i="14"/>
  <c r="ACJ98" i="14"/>
  <c r="ACK98" i="14"/>
  <c r="ACL98" i="14"/>
  <c r="ACM98" i="14"/>
  <c r="ACN98" i="14"/>
  <c r="ACO98" i="14"/>
  <c r="ACP98" i="14"/>
  <c r="ACQ98" i="14"/>
  <c r="ACR98" i="14"/>
  <c r="ACS98" i="14"/>
  <c r="ACT98" i="14"/>
  <c r="ACU98" i="14"/>
  <c r="ACV98" i="14"/>
  <c r="ACW98" i="14"/>
  <c r="ACX98" i="14"/>
  <c r="ACY98" i="14"/>
  <c r="ACZ98" i="14"/>
  <c r="ADA98" i="14"/>
  <c r="ADB98" i="14"/>
  <c r="ADC98" i="14"/>
  <c r="ADD98" i="14"/>
  <c r="ADE98" i="14"/>
  <c r="ADF98" i="14"/>
  <c r="ADG98" i="14"/>
  <c r="ADH98" i="14"/>
  <c r="ADI98" i="14"/>
  <c r="ADJ98" i="14"/>
  <c r="ADK98" i="14"/>
  <c r="ADL98" i="14"/>
  <c r="ADM98" i="14"/>
  <c r="ADN98" i="14"/>
  <c r="ADO98" i="14"/>
  <c r="ADP98" i="14"/>
  <c r="ADQ98" i="14"/>
  <c r="ADR98" i="14"/>
  <c r="ADS98" i="14"/>
  <c r="ADT98" i="14"/>
  <c r="ADU98" i="14"/>
  <c r="ADV98" i="14"/>
  <c r="ADW98" i="14"/>
  <c r="ADX98" i="14"/>
  <c r="ADY98" i="14"/>
  <c r="ADZ98" i="14"/>
  <c r="AEA98" i="14"/>
  <c r="AEB98" i="14"/>
  <c r="AEC98" i="14"/>
  <c r="AED98" i="14"/>
  <c r="AEE98" i="14"/>
  <c r="AEF98" i="14"/>
  <c r="AEG98" i="14"/>
  <c r="AEH98" i="14"/>
  <c r="AEI98" i="14"/>
  <c r="AEJ98" i="14"/>
  <c r="AEK98" i="14"/>
  <c r="AEL98" i="14"/>
  <c r="AEM98" i="14"/>
  <c r="AEN98" i="14"/>
  <c r="AEO98" i="14"/>
  <c r="AEP98" i="14"/>
  <c r="AEQ98" i="14"/>
  <c r="AER98" i="14"/>
  <c r="AES98" i="14"/>
  <c r="AET98" i="14"/>
  <c r="AEU98" i="14"/>
  <c r="AEV98" i="14"/>
  <c r="AEW98" i="14"/>
  <c r="AEX98" i="14"/>
  <c r="AEY98" i="14"/>
  <c r="AEZ98" i="14"/>
  <c r="AFA98" i="14"/>
  <c r="AFB98" i="14"/>
  <c r="AFC98" i="14"/>
  <c r="AFD98" i="14"/>
  <c r="AFE98" i="14"/>
  <c r="AFF98" i="14"/>
  <c r="AFG98" i="14"/>
  <c r="AFH98" i="14"/>
  <c r="AFI98" i="14"/>
  <c r="AFJ98" i="14"/>
  <c r="AFK98" i="14"/>
  <c r="AFL98" i="14"/>
  <c r="AFM98" i="14"/>
  <c r="AFN98" i="14"/>
  <c r="AFO98" i="14"/>
  <c r="AFP98" i="14"/>
  <c r="AFQ98" i="14"/>
  <c r="AFR98" i="14"/>
  <c r="AFS98" i="14"/>
  <c r="AFT98" i="14"/>
  <c r="AFU98" i="14"/>
  <c r="AFV98" i="14"/>
  <c r="AFW98" i="14"/>
  <c r="AFX98" i="14"/>
  <c r="AFY98" i="14"/>
  <c r="AFZ98" i="14"/>
  <c r="AGA98" i="14"/>
  <c r="AGB98" i="14"/>
  <c r="AGC98" i="14"/>
  <c r="AGD98" i="14"/>
  <c r="AGE98" i="14"/>
  <c r="AGF98" i="14"/>
  <c r="AGG98" i="14"/>
  <c r="AGH98" i="14"/>
  <c r="AGI98" i="14"/>
  <c r="AGJ98" i="14"/>
  <c r="AGK98" i="14"/>
  <c r="AGL98" i="14"/>
  <c r="AGM98" i="14"/>
  <c r="AGN98" i="14"/>
  <c r="AGO98" i="14"/>
  <c r="AGP98" i="14"/>
  <c r="AGQ98" i="14"/>
  <c r="AGR98" i="14"/>
  <c r="AGS98" i="14"/>
  <c r="AGT98" i="14"/>
  <c r="AGU98" i="14"/>
  <c r="AGV98" i="14"/>
  <c r="AGW98" i="14"/>
  <c r="AGX98" i="14"/>
  <c r="AGY98" i="14"/>
  <c r="AGZ98" i="14"/>
  <c r="AHA98" i="14"/>
  <c r="AHB98" i="14"/>
  <c r="AHC98" i="14"/>
  <c r="AHD98" i="14"/>
  <c r="AHE98" i="14"/>
  <c r="AHF98" i="14"/>
  <c r="AHG98" i="14"/>
  <c r="AHH98" i="14"/>
  <c r="AHI98" i="14"/>
  <c r="AHJ98" i="14"/>
  <c r="AHK98" i="14"/>
  <c r="AHL98" i="14"/>
  <c r="AHM98" i="14"/>
  <c r="AHN98" i="14"/>
  <c r="AHO98" i="14"/>
  <c r="AHP98" i="14"/>
  <c r="AHQ98" i="14"/>
  <c r="AHR98" i="14"/>
  <c r="AHS98" i="14"/>
  <c r="AHT98" i="14"/>
  <c r="AHU98" i="14"/>
  <c r="AHV98" i="14"/>
  <c r="AHW98" i="14"/>
  <c r="AHX98" i="14"/>
  <c r="AHY98" i="14"/>
  <c r="AHZ98" i="14"/>
  <c r="AIA98" i="14"/>
  <c r="AIB98" i="14"/>
  <c r="AIC98" i="14"/>
  <c r="AID98" i="14"/>
  <c r="AIE98" i="14"/>
  <c r="AIF98" i="14"/>
  <c r="AIG98" i="14"/>
  <c r="AIH98" i="14"/>
  <c r="AII98" i="14"/>
  <c r="AIJ98" i="14"/>
  <c r="AIK98" i="14"/>
  <c r="AIL98" i="14"/>
  <c r="AIM98" i="14"/>
  <c r="AIN98" i="14"/>
  <c r="AIO98" i="14"/>
  <c r="AIP98" i="14"/>
  <c r="AIQ98" i="14"/>
  <c r="AIR98" i="14"/>
  <c r="AIS98" i="14"/>
  <c r="AIT98" i="14"/>
  <c r="AIU98" i="14"/>
  <c r="AIV98" i="14"/>
  <c r="AIW98" i="14"/>
  <c r="AIX98" i="14"/>
  <c r="AIY98" i="14"/>
  <c r="AIZ98" i="14"/>
  <c r="AJA98" i="14"/>
  <c r="AJB98" i="14"/>
  <c r="AJC98" i="14"/>
  <c r="AJD98" i="14"/>
  <c r="AJE98" i="14"/>
  <c r="AJF98" i="14"/>
  <c r="AJG98" i="14"/>
  <c r="AJH98" i="14"/>
  <c r="AJI98" i="14"/>
  <c r="AJJ98" i="14"/>
  <c r="AJK98" i="14"/>
  <c r="AJL98" i="14"/>
  <c r="AJM98" i="14"/>
  <c r="AJN98" i="14"/>
  <c r="AJO98" i="14"/>
  <c r="AJP98" i="14"/>
  <c r="AJQ98" i="14"/>
  <c r="AJR98" i="14"/>
  <c r="AJS98" i="14"/>
  <c r="AJT98" i="14"/>
  <c r="AJU98" i="14"/>
  <c r="AJV98" i="14"/>
  <c r="AJW98" i="14"/>
  <c r="AJX98" i="14"/>
  <c r="AJY98" i="14"/>
  <c r="AJZ98" i="14"/>
  <c r="AKA98" i="14"/>
  <c r="AKB98" i="14"/>
  <c r="AKC98" i="14"/>
  <c r="AKD98" i="14"/>
  <c r="AKE98" i="14"/>
  <c r="AKF98" i="14"/>
  <c r="AKG98" i="14"/>
  <c r="AKH98" i="14"/>
  <c r="AKI98" i="14"/>
  <c r="AKJ98" i="14"/>
  <c r="AKK98" i="14"/>
  <c r="AKL98" i="14"/>
  <c r="AKM98" i="14"/>
  <c r="AKN98" i="14"/>
  <c r="AKO98" i="14"/>
  <c r="AKP98" i="14"/>
  <c r="AKQ98" i="14"/>
  <c r="AKR98" i="14"/>
  <c r="AKS98" i="14"/>
  <c r="AKT98" i="14"/>
  <c r="AKU98" i="14"/>
  <c r="AKV98" i="14"/>
  <c r="AKW98" i="14"/>
  <c r="AKX98" i="14"/>
  <c r="AKY98" i="14"/>
  <c r="AKZ98" i="14"/>
  <c r="ALA98" i="14"/>
  <c r="ALB98" i="14"/>
  <c r="ALC98" i="14"/>
  <c r="ALD98" i="14"/>
  <c r="ALE98" i="14"/>
  <c r="ALF98" i="14"/>
  <c r="ALG98" i="14"/>
  <c r="ALH98" i="14"/>
  <c r="ALI98" i="14"/>
  <c r="ALJ98" i="14"/>
  <c r="ALK98" i="14"/>
  <c r="ALL98" i="14"/>
  <c r="ALM98" i="14"/>
  <c r="ALN98" i="14"/>
  <c r="ALO98" i="14"/>
  <c r="ALP98" i="14"/>
  <c r="ALQ98" i="14"/>
  <c r="ALR98" i="14"/>
  <c r="ALS98" i="14"/>
  <c r="ALT98" i="14"/>
  <c r="ALU98" i="14"/>
  <c r="ALV98" i="14"/>
  <c r="ALW98" i="14"/>
  <c r="ALX98" i="14"/>
  <c r="ALY98" i="14"/>
  <c r="ALZ98" i="14"/>
  <c r="AMA98" i="14"/>
  <c r="AMB98" i="14"/>
  <c r="AMC98" i="14"/>
  <c r="AMD98" i="14"/>
  <c r="AME98" i="14"/>
  <c r="AMF98" i="14"/>
  <c r="AMG98" i="14"/>
  <c r="AMH98" i="14"/>
  <c r="AMI98" i="14"/>
  <c r="AMJ98" i="14"/>
  <c r="TE99" i="14"/>
  <c r="TF99" i="14"/>
  <c r="TG99" i="14"/>
  <c r="TH99" i="14"/>
  <c r="TI99" i="14"/>
  <c r="TJ99" i="14"/>
  <c r="TK99" i="14"/>
  <c r="TL99" i="14"/>
  <c r="TM99" i="14"/>
  <c r="TN99" i="14"/>
  <c r="TO99" i="14"/>
  <c r="TP99" i="14"/>
  <c r="TQ99" i="14"/>
  <c r="TR99" i="14"/>
  <c r="TS99" i="14"/>
  <c r="TT99" i="14"/>
  <c r="TU99" i="14"/>
  <c r="TV99" i="14"/>
  <c r="TW99" i="14"/>
  <c r="TX99" i="14"/>
  <c r="TY99" i="14"/>
  <c r="TZ99" i="14"/>
  <c r="UA99" i="14"/>
  <c r="UB99" i="14"/>
  <c r="UC99" i="14"/>
  <c r="UD99" i="14"/>
  <c r="UE99" i="14"/>
  <c r="UF99" i="14"/>
  <c r="UG99" i="14"/>
  <c r="UH99" i="14"/>
  <c r="UI99" i="14"/>
  <c r="UJ99" i="14"/>
  <c r="UK99" i="14"/>
  <c r="UL99" i="14"/>
  <c r="UM99" i="14"/>
  <c r="UN99" i="14"/>
  <c r="UO99" i="14"/>
  <c r="UP99" i="14"/>
  <c r="UQ99" i="14"/>
  <c r="UR99" i="14"/>
  <c r="US99" i="14"/>
  <c r="UT99" i="14"/>
  <c r="UU99" i="14"/>
  <c r="UV99" i="14"/>
  <c r="UW99" i="14"/>
  <c r="UX99" i="14"/>
  <c r="UY99" i="14"/>
  <c r="UZ99" i="14"/>
  <c r="VA99" i="14"/>
  <c r="VB99" i="14"/>
  <c r="VC99" i="14"/>
  <c r="VD99" i="14"/>
  <c r="VE99" i="14"/>
  <c r="VF99" i="14"/>
  <c r="VG99" i="14"/>
  <c r="VH99" i="14"/>
  <c r="VI99" i="14"/>
  <c r="VJ99" i="14"/>
  <c r="VK99" i="14"/>
  <c r="VL99" i="14"/>
  <c r="VM99" i="14"/>
  <c r="VN99" i="14"/>
  <c r="VO99" i="14"/>
  <c r="VP99" i="14"/>
  <c r="VQ99" i="14"/>
  <c r="VR99" i="14"/>
  <c r="VS99" i="14"/>
  <c r="VT99" i="14"/>
  <c r="VU99" i="14"/>
  <c r="VV99" i="14"/>
  <c r="VW99" i="14"/>
  <c r="VX99" i="14"/>
  <c r="VY99" i="14"/>
  <c r="VZ99" i="14"/>
  <c r="WA99" i="14"/>
  <c r="WB99" i="14"/>
  <c r="WC99" i="14"/>
  <c r="WD99" i="14"/>
  <c r="WE99" i="14"/>
  <c r="WF99" i="14"/>
  <c r="WG99" i="14"/>
  <c r="WH99" i="14"/>
  <c r="WI99" i="14"/>
  <c r="WJ99" i="14"/>
  <c r="WK99" i="14"/>
  <c r="WL99" i="14"/>
  <c r="WM99" i="14"/>
  <c r="WN99" i="14"/>
  <c r="WO99" i="14"/>
  <c r="WP99" i="14"/>
  <c r="WQ99" i="14"/>
  <c r="WR99" i="14"/>
  <c r="WS99" i="14"/>
  <c r="WT99" i="14"/>
  <c r="WU99" i="14"/>
  <c r="WV99" i="14"/>
  <c r="WW99" i="14"/>
  <c r="WX99" i="14"/>
  <c r="WY99" i="14"/>
  <c r="WZ99" i="14"/>
  <c r="XA99" i="14"/>
  <c r="XB99" i="14"/>
  <c r="XC99" i="14"/>
  <c r="XD99" i="14"/>
  <c r="XE99" i="14"/>
  <c r="XF99" i="14"/>
  <c r="XG99" i="14"/>
  <c r="XH99" i="14"/>
  <c r="XI99" i="14"/>
  <c r="XJ99" i="14"/>
  <c r="XK99" i="14"/>
  <c r="XL99" i="14"/>
  <c r="XM99" i="14"/>
  <c r="XN99" i="14"/>
  <c r="XO99" i="14"/>
  <c r="XP99" i="14"/>
  <c r="XQ99" i="14"/>
  <c r="XR99" i="14"/>
  <c r="XS99" i="14"/>
  <c r="XT99" i="14"/>
  <c r="XU99" i="14"/>
  <c r="XV99" i="14"/>
  <c r="XW99" i="14"/>
  <c r="XX99" i="14"/>
  <c r="XY99" i="14"/>
  <c r="XZ99" i="14"/>
  <c r="YA99" i="14"/>
  <c r="YB99" i="14"/>
  <c r="YC99" i="14"/>
  <c r="YD99" i="14"/>
  <c r="YE99" i="14"/>
  <c r="YF99" i="14"/>
  <c r="YG99" i="14"/>
  <c r="YH99" i="14"/>
  <c r="YI99" i="14"/>
  <c r="YJ99" i="14"/>
  <c r="YK99" i="14"/>
  <c r="YL99" i="14"/>
  <c r="YM99" i="14"/>
  <c r="YN99" i="14"/>
  <c r="YO99" i="14"/>
  <c r="YP99" i="14"/>
  <c r="YQ99" i="14"/>
  <c r="YR99" i="14"/>
  <c r="YS99" i="14"/>
  <c r="YT99" i="14"/>
  <c r="YU99" i="14"/>
  <c r="YV99" i="14"/>
  <c r="YW99" i="14"/>
  <c r="YX99" i="14"/>
  <c r="YY99" i="14"/>
  <c r="YZ99" i="14"/>
  <c r="ZA99" i="14"/>
  <c r="ZB99" i="14"/>
  <c r="ZC99" i="14"/>
  <c r="ZD99" i="14"/>
  <c r="ZE99" i="14"/>
  <c r="ZF99" i="14"/>
  <c r="ZG99" i="14"/>
  <c r="ZH99" i="14"/>
  <c r="ZI99" i="14"/>
  <c r="ZJ99" i="14"/>
  <c r="ZK99" i="14"/>
  <c r="ZL99" i="14"/>
  <c r="ZM99" i="14"/>
  <c r="ZN99" i="14"/>
  <c r="ZO99" i="14"/>
  <c r="ZP99" i="14"/>
  <c r="ZQ99" i="14"/>
  <c r="ZR99" i="14"/>
  <c r="ZS99" i="14"/>
  <c r="ZT99" i="14"/>
  <c r="ZU99" i="14"/>
  <c r="ZV99" i="14"/>
  <c r="ZW99" i="14"/>
  <c r="ZX99" i="14"/>
  <c r="ZY99" i="14"/>
  <c r="ZZ99" i="14"/>
  <c r="AAA99" i="14"/>
  <c r="AAB99" i="14"/>
  <c r="AAC99" i="14"/>
  <c r="AAD99" i="14"/>
  <c r="AAE99" i="14"/>
  <c r="AAF99" i="14"/>
  <c r="AAG99" i="14"/>
  <c r="AAH99" i="14"/>
  <c r="AAI99" i="14"/>
  <c r="AAJ99" i="14"/>
  <c r="AAK99" i="14"/>
  <c r="AAL99" i="14"/>
  <c r="AAM99" i="14"/>
  <c r="AAN99" i="14"/>
  <c r="AAO99" i="14"/>
  <c r="AAP99" i="14"/>
  <c r="AAQ99" i="14"/>
  <c r="AAR99" i="14"/>
  <c r="AAS99" i="14"/>
  <c r="AAT99" i="14"/>
  <c r="AAU99" i="14"/>
  <c r="AAV99" i="14"/>
  <c r="AAW99" i="14"/>
  <c r="AAX99" i="14"/>
  <c r="AAY99" i="14"/>
  <c r="AAZ99" i="14"/>
  <c r="ABA99" i="14"/>
  <c r="ABB99" i="14"/>
  <c r="ABC99" i="14"/>
  <c r="ABD99" i="14"/>
  <c r="ABE99" i="14"/>
  <c r="ABF99" i="14"/>
  <c r="ABG99" i="14"/>
  <c r="ABH99" i="14"/>
  <c r="ABI99" i="14"/>
  <c r="ABJ99" i="14"/>
  <c r="ABK99" i="14"/>
  <c r="ABL99" i="14"/>
  <c r="ABM99" i="14"/>
  <c r="ABN99" i="14"/>
  <c r="ABO99" i="14"/>
  <c r="ABP99" i="14"/>
  <c r="ABQ99" i="14"/>
  <c r="ABR99" i="14"/>
  <c r="ABS99" i="14"/>
  <c r="ABT99" i="14"/>
  <c r="ABU99" i="14"/>
  <c r="ABV99" i="14"/>
  <c r="ABW99" i="14"/>
  <c r="ABX99" i="14"/>
  <c r="ABY99" i="14"/>
  <c r="ABZ99" i="14"/>
  <c r="ACA99" i="14"/>
  <c r="ACB99" i="14"/>
  <c r="ACC99" i="14"/>
  <c r="ACD99" i="14"/>
  <c r="ACE99" i="14"/>
  <c r="ACF99" i="14"/>
  <c r="ACG99" i="14"/>
  <c r="ACH99" i="14"/>
  <c r="ACI99" i="14"/>
  <c r="ACJ99" i="14"/>
  <c r="ACK99" i="14"/>
  <c r="ACL99" i="14"/>
  <c r="ACM99" i="14"/>
  <c r="ACN99" i="14"/>
  <c r="ACO99" i="14"/>
  <c r="ACP99" i="14"/>
  <c r="ACQ99" i="14"/>
  <c r="ACR99" i="14"/>
  <c r="ACS99" i="14"/>
  <c r="ACT99" i="14"/>
  <c r="ACU99" i="14"/>
  <c r="ACV99" i="14"/>
  <c r="ACW99" i="14"/>
  <c r="ACX99" i="14"/>
  <c r="ACY99" i="14"/>
  <c r="ACZ99" i="14"/>
  <c r="ADA99" i="14"/>
  <c r="ADB99" i="14"/>
  <c r="ADC99" i="14"/>
  <c r="ADD99" i="14"/>
  <c r="ADE99" i="14"/>
  <c r="ADF99" i="14"/>
  <c r="ADG99" i="14"/>
  <c r="ADH99" i="14"/>
  <c r="ADI99" i="14"/>
  <c r="ADJ99" i="14"/>
  <c r="ADK99" i="14"/>
  <c r="ADL99" i="14"/>
  <c r="ADM99" i="14"/>
  <c r="ADN99" i="14"/>
  <c r="ADO99" i="14"/>
  <c r="ADP99" i="14"/>
  <c r="ADQ99" i="14"/>
  <c r="ADR99" i="14"/>
  <c r="ADS99" i="14"/>
  <c r="ADT99" i="14"/>
  <c r="ADU99" i="14"/>
  <c r="ADV99" i="14"/>
  <c r="ADW99" i="14"/>
  <c r="ADX99" i="14"/>
  <c r="ADY99" i="14"/>
  <c r="ADZ99" i="14"/>
  <c r="AEA99" i="14"/>
  <c r="AEB99" i="14"/>
  <c r="AEC99" i="14"/>
  <c r="AED99" i="14"/>
  <c r="AEE99" i="14"/>
  <c r="AEF99" i="14"/>
  <c r="AEG99" i="14"/>
  <c r="AEH99" i="14"/>
  <c r="AEI99" i="14"/>
  <c r="AEJ99" i="14"/>
  <c r="AEK99" i="14"/>
  <c r="AEL99" i="14"/>
  <c r="AEM99" i="14"/>
  <c r="AEN99" i="14"/>
  <c r="AEO99" i="14"/>
  <c r="AEP99" i="14"/>
  <c r="AEQ99" i="14"/>
  <c r="AER99" i="14"/>
  <c r="AES99" i="14"/>
  <c r="AET99" i="14"/>
  <c r="AEU99" i="14"/>
  <c r="AEV99" i="14"/>
  <c r="AEW99" i="14"/>
  <c r="AEX99" i="14"/>
  <c r="AEY99" i="14"/>
  <c r="AEZ99" i="14"/>
  <c r="AFA99" i="14"/>
  <c r="AFB99" i="14"/>
  <c r="AFC99" i="14"/>
  <c r="AFD99" i="14"/>
  <c r="AFE99" i="14"/>
  <c r="AFF99" i="14"/>
  <c r="AFG99" i="14"/>
  <c r="AFH99" i="14"/>
  <c r="AFI99" i="14"/>
  <c r="AFJ99" i="14"/>
  <c r="AFK99" i="14"/>
  <c r="AFL99" i="14"/>
  <c r="AFM99" i="14"/>
  <c r="AFN99" i="14"/>
  <c r="AFO99" i="14"/>
  <c r="AFP99" i="14"/>
  <c r="AFQ99" i="14"/>
  <c r="AFR99" i="14"/>
  <c r="AFS99" i="14"/>
  <c r="AFT99" i="14"/>
  <c r="AFU99" i="14"/>
  <c r="AFV99" i="14"/>
  <c r="AFW99" i="14"/>
  <c r="AFX99" i="14"/>
  <c r="AFY99" i="14"/>
  <c r="AFZ99" i="14"/>
  <c r="AGA99" i="14"/>
  <c r="AGB99" i="14"/>
  <c r="AGC99" i="14"/>
  <c r="AGD99" i="14"/>
  <c r="AGE99" i="14"/>
  <c r="AGF99" i="14"/>
  <c r="AGG99" i="14"/>
  <c r="AGH99" i="14"/>
  <c r="AGI99" i="14"/>
  <c r="AGJ99" i="14"/>
  <c r="AGK99" i="14"/>
  <c r="AGL99" i="14"/>
  <c r="AGM99" i="14"/>
  <c r="AGN99" i="14"/>
  <c r="AGO99" i="14"/>
  <c r="AGP99" i="14"/>
  <c r="AGQ99" i="14"/>
  <c r="AGR99" i="14"/>
  <c r="AGS99" i="14"/>
  <c r="AGT99" i="14"/>
  <c r="AGU99" i="14"/>
  <c r="AGV99" i="14"/>
  <c r="AGW99" i="14"/>
  <c r="AGX99" i="14"/>
  <c r="AGY99" i="14"/>
  <c r="AGZ99" i="14"/>
  <c r="AHA99" i="14"/>
  <c r="AHB99" i="14"/>
  <c r="AHC99" i="14"/>
  <c r="AHD99" i="14"/>
  <c r="AHE99" i="14"/>
  <c r="AHF99" i="14"/>
  <c r="AHG99" i="14"/>
  <c r="AHH99" i="14"/>
  <c r="AHI99" i="14"/>
  <c r="AHJ99" i="14"/>
  <c r="AHK99" i="14"/>
  <c r="AHL99" i="14"/>
  <c r="AHM99" i="14"/>
  <c r="AHN99" i="14"/>
  <c r="AHO99" i="14"/>
  <c r="AHP99" i="14"/>
  <c r="AHQ99" i="14"/>
  <c r="AHR99" i="14"/>
  <c r="AHS99" i="14"/>
  <c r="AHT99" i="14"/>
  <c r="AHU99" i="14"/>
  <c r="AHV99" i="14"/>
  <c r="AHW99" i="14"/>
  <c r="AHX99" i="14"/>
  <c r="AHY99" i="14"/>
  <c r="AHZ99" i="14"/>
  <c r="AIA99" i="14"/>
  <c r="AIB99" i="14"/>
  <c r="AIC99" i="14"/>
  <c r="AID99" i="14"/>
  <c r="AIE99" i="14"/>
  <c r="AIF99" i="14"/>
  <c r="AIG99" i="14"/>
  <c r="AIH99" i="14"/>
  <c r="AII99" i="14"/>
  <c r="AIJ99" i="14"/>
  <c r="AIK99" i="14"/>
  <c r="AIL99" i="14"/>
  <c r="AIM99" i="14"/>
  <c r="AIN99" i="14"/>
  <c r="AIO99" i="14"/>
  <c r="AIP99" i="14"/>
  <c r="AIQ99" i="14"/>
  <c r="AIR99" i="14"/>
  <c r="AIS99" i="14"/>
  <c r="AIT99" i="14"/>
  <c r="AIU99" i="14"/>
  <c r="AIV99" i="14"/>
  <c r="AIW99" i="14"/>
  <c r="AIX99" i="14"/>
  <c r="AIY99" i="14"/>
  <c r="AIZ99" i="14"/>
  <c r="AJA99" i="14"/>
  <c r="AJB99" i="14"/>
  <c r="AJC99" i="14"/>
  <c r="AJD99" i="14"/>
  <c r="AJE99" i="14"/>
  <c r="AJF99" i="14"/>
  <c r="AJG99" i="14"/>
  <c r="AJH99" i="14"/>
  <c r="AJI99" i="14"/>
  <c r="AJJ99" i="14"/>
  <c r="AJK99" i="14"/>
  <c r="AJL99" i="14"/>
  <c r="AJM99" i="14"/>
  <c r="AJN99" i="14"/>
  <c r="AJO99" i="14"/>
  <c r="AJP99" i="14"/>
  <c r="AJQ99" i="14"/>
  <c r="AJR99" i="14"/>
  <c r="AJS99" i="14"/>
  <c r="AJT99" i="14"/>
  <c r="AJU99" i="14"/>
  <c r="AJV99" i="14"/>
  <c r="AJW99" i="14"/>
  <c r="AJX99" i="14"/>
  <c r="AJY99" i="14"/>
  <c r="AJZ99" i="14"/>
  <c r="AKA99" i="14"/>
  <c r="AKB99" i="14"/>
  <c r="AKC99" i="14"/>
  <c r="AKD99" i="14"/>
  <c r="AKE99" i="14"/>
  <c r="AKF99" i="14"/>
  <c r="AKG99" i="14"/>
  <c r="AKH99" i="14"/>
  <c r="AKI99" i="14"/>
  <c r="AKJ99" i="14"/>
  <c r="AKK99" i="14"/>
  <c r="AKL99" i="14"/>
  <c r="AKM99" i="14"/>
  <c r="AKN99" i="14"/>
  <c r="AKO99" i="14"/>
  <c r="AKP99" i="14"/>
  <c r="AKQ99" i="14"/>
  <c r="AKR99" i="14"/>
  <c r="AKS99" i="14"/>
  <c r="AKT99" i="14"/>
  <c r="AKU99" i="14"/>
  <c r="AKV99" i="14"/>
  <c r="AKW99" i="14"/>
  <c r="AKX99" i="14"/>
  <c r="AKY99" i="14"/>
  <c r="AKZ99" i="14"/>
  <c r="ALA99" i="14"/>
  <c r="ALB99" i="14"/>
  <c r="ALC99" i="14"/>
  <c r="ALD99" i="14"/>
  <c r="ALE99" i="14"/>
  <c r="ALF99" i="14"/>
  <c r="ALG99" i="14"/>
  <c r="ALH99" i="14"/>
  <c r="ALI99" i="14"/>
  <c r="ALJ99" i="14"/>
  <c r="ALK99" i="14"/>
  <c r="ALL99" i="14"/>
  <c r="ALM99" i="14"/>
  <c r="ALN99" i="14"/>
  <c r="ALO99" i="14"/>
  <c r="ALP99" i="14"/>
  <c r="ALQ99" i="14"/>
  <c r="ALR99" i="14"/>
  <c r="ALS99" i="14"/>
  <c r="ALT99" i="14"/>
  <c r="ALU99" i="14"/>
  <c r="ALV99" i="14"/>
  <c r="ALW99" i="14"/>
  <c r="ALX99" i="14"/>
  <c r="ALY99" i="14"/>
  <c r="ALZ99" i="14"/>
  <c r="AMA99" i="14"/>
  <c r="AMB99" i="14"/>
  <c r="AMC99" i="14"/>
  <c r="AMD99" i="14"/>
  <c r="AME99" i="14"/>
  <c r="AMF99" i="14"/>
  <c r="AMG99" i="14"/>
  <c r="AMH99" i="14"/>
  <c r="AMI99" i="14"/>
  <c r="AMJ99" i="14"/>
  <c r="TE100" i="14"/>
  <c r="TF100" i="14"/>
  <c r="TG100" i="14"/>
  <c r="TH100" i="14"/>
  <c r="TI100" i="14"/>
  <c r="TJ100" i="14"/>
  <c r="TK100" i="14"/>
  <c r="TL100" i="14"/>
  <c r="TM100" i="14"/>
  <c r="TN100" i="14"/>
  <c r="TO100" i="14"/>
  <c r="TP100" i="14"/>
  <c r="TQ100" i="14"/>
  <c r="TR100" i="14"/>
  <c r="TS100" i="14"/>
  <c r="TT100" i="14"/>
  <c r="TU100" i="14"/>
  <c r="TV100" i="14"/>
  <c r="TW100" i="14"/>
  <c r="TX100" i="14"/>
  <c r="TY100" i="14"/>
  <c r="TZ100" i="14"/>
  <c r="UA100" i="14"/>
  <c r="UB100" i="14"/>
  <c r="UC100" i="14"/>
  <c r="UD100" i="14"/>
  <c r="UE100" i="14"/>
  <c r="UF100" i="14"/>
  <c r="UG100" i="14"/>
  <c r="UH100" i="14"/>
  <c r="UI100" i="14"/>
  <c r="UJ100" i="14"/>
  <c r="UK100" i="14"/>
  <c r="UL100" i="14"/>
  <c r="UM100" i="14"/>
  <c r="UN100" i="14"/>
  <c r="UO100" i="14"/>
  <c r="UP100" i="14"/>
  <c r="UQ100" i="14"/>
  <c r="UR100" i="14"/>
  <c r="US100" i="14"/>
  <c r="UT100" i="14"/>
  <c r="UU100" i="14"/>
  <c r="UV100" i="14"/>
  <c r="UW100" i="14"/>
  <c r="UX100" i="14"/>
  <c r="UY100" i="14"/>
  <c r="UZ100" i="14"/>
  <c r="VA100" i="14"/>
  <c r="VB100" i="14"/>
  <c r="VC100" i="14"/>
  <c r="VD100" i="14"/>
  <c r="VE100" i="14"/>
  <c r="VF100" i="14"/>
  <c r="VG100" i="14"/>
  <c r="VH100" i="14"/>
  <c r="VI100" i="14"/>
  <c r="VJ100" i="14"/>
  <c r="VK100" i="14"/>
  <c r="VL100" i="14"/>
  <c r="VM100" i="14"/>
  <c r="VN100" i="14"/>
  <c r="VO100" i="14"/>
  <c r="VP100" i="14"/>
  <c r="VQ100" i="14"/>
  <c r="VR100" i="14"/>
  <c r="VS100" i="14"/>
  <c r="VT100" i="14"/>
  <c r="VU100" i="14"/>
  <c r="VV100" i="14"/>
  <c r="VW100" i="14"/>
  <c r="VX100" i="14"/>
  <c r="VY100" i="14"/>
  <c r="VZ100" i="14"/>
  <c r="WA100" i="14"/>
  <c r="WB100" i="14"/>
  <c r="WC100" i="14"/>
  <c r="WD100" i="14"/>
  <c r="WE100" i="14"/>
  <c r="WF100" i="14"/>
  <c r="WG100" i="14"/>
  <c r="WH100" i="14"/>
  <c r="WI100" i="14"/>
  <c r="WJ100" i="14"/>
  <c r="WK100" i="14"/>
  <c r="WL100" i="14"/>
  <c r="WM100" i="14"/>
  <c r="WN100" i="14"/>
  <c r="WO100" i="14"/>
  <c r="WP100" i="14"/>
  <c r="WQ100" i="14"/>
  <c r="WR100" i="14"/>
  <c r="WS100" i="14"/>
  <c r="WT100" i="14"/>
  <c r="WU100" i="14"/>
  <c r="WV100" i="14"/>
  <c r="WW100" i="14"/>
  <c r="WX100" i="14"/>
  <c r="WY100" i="14"/>
  <c r="WZ100" i="14"/>
  <c r="XA100" i="14"/>
  <c r="XB100" i="14"/>
  <c r="XC100" i="14"/>
  <c r="XD100" i="14"/>
  <c r="XE100" i="14"/>
  <c r="XF100" i="14"/>
  <c r="XG100" i="14"/>
  <c r="XH100" i="14"/>
  <c r="XI100" i="14"/>
  <c r="XJ100" i="14"/>
  <c r="XK100" i="14"/>
  <c r="XL100" i="14"/>
  <c r="XM100" i="14"/>
  <c r="XN100" i="14"/>
  <c r="XO100" i="14"/>
  <c r="XP100" i="14"/>
  <c r="XQ100" i="14"/>
  <c r="XR100" i="14"/>
  <c r="XS100" i="14"/>
  <c r="XT100" i="14"/>
  <c r="XU100" i="14"/>
  <c r="XV100" i="14"/>
  <c r="XW100" i="14"/>
  <c r="XX100" i="14"/>
  <c r="XY100" i="14"/>
  <c r="XZ100" i="14"/>
  <c r="YA100" i="14"/>
  <c r="YB100" i="14"/>
  <c r="YC100" i="14"/>
  <c r="YD100" i="14"/>
  <c r="YE100" i="14"/>
  <c r="YF100" i="14"/>
  <c r="YG100" i="14"/>
  <c r="YH100" i="14"/>
  <c r="YI100" i="14"/>
  <c r="YJ100" i="14"/>
  <c r="YK100" i="14"/>
  <c r="YL100" i="14"/>
  <c r="YM100" i="14"/>
  <c r="YN100" i="14"/>
  <c r="YO100" i="14"/>
  <c r="YP100" i="14"/>
  <c r="YQ100" i="14"/>
  <c r="YR100" i="14"/>
  <c r="YS100" i="14"/>
  <c r="YT100" i="14"/>
  <c r="YU100" i="14"/>
  <c r="YV100" i="14"/>
  <c r="YW100" i="14"/>
  <c r="YX100" i="14"/>
  <c r="YY100" i="14"/>
  <c r="YZ100" i="14"/>
  <c r="ZA100" i="14"/>
  <c r="ZB100" i="14"/>
  <c r="ZC100" i="14"/>
  <c r="ZD100" i="14"/>
  <c r="ZE100" i="14"/>
  <c r="ZF100" i="14"/>
  <c r="ZG100" i="14"/>
  <c r="ZH100" i="14"/>
  <c r="ZI100" i="14"/>
  <c r="ZJ100" i="14"/>
  <c r="ZK100" i="14"/>
  <c r="ZL100" i="14"/>
  <c r="ZM100" i="14"/>
  <c r="ZN100" i="14"/>
  <c r="ZO100" i="14"/>
  <c r="ZP100" i="14"/>
  <c r="ZQ100" i="14"/>
  <c r="ZR100" i="14"/>
  <c r="ZS100" i="14"/>
  <c r="ZT100" i="14"/>
  <c r="ZU100" i="14"/>
  <c r="ZV100" i="14"/>
  <c r="ZW100" i="14"/>
  <c r="ZX100" i="14"/>
  <c r="ZY100" i="14"/>
  <c r="ZZ100" i="14"/>
  <c r="AAA100" i="14"/>
  <c r="AAB100" i="14"/>
  <c r="AAC100" i="14"/>
  <c r="AAD100" i="14"/>
  <c r="AAE100" i="14"/>
  <c r="AAF100" i="14"/>
  <c r="AAG100" i="14"/>
  <c r="AAH100" i="14"/>
  <c r="AAI100" i="14"/>
  <c r="AAJ100" i="14"/>
  <c r="AAK100" i="14"/>
  <c r="AAL100" i="14"/>
  <c r="AAM100" i="14"/>
  <c r="AAN100" i="14"/>
  <c r="AAO100" i="14"/>
  <c r="AAP100" i="14"/>
  <c r="AAQ100" i="14"/>
  <c r="AAR100" i="14"/>
  <c r="AAS100" i="14"/>
  <c r="AAT100" i="14"/>
  <c r="AAU100" i="14"/>
  <c r="AAV100" i="14"/>
  <c r="AAW100" i="14"/>
  <c r="AAX100" i="14"/>
  <c r="AAY100" i="14"/>
  <c r="AAZ100" i="14"/>
  <c r="ABA100" i="14"/>
  <c r="ABB100" i="14"/>
  <c r="ABC100" i="14"/>
  <c r="ABD100" i="14"/>
  <c r="ABE100" i="14"/>
  <c r="ABF100" i="14"/>
  <c r="ABG100" i="14"/>
  <c r="ABH100" i="14"/>
  <c r="ABI100" i="14"/>
  <c r="ABJ100" i="14"/>
  <c r="ABK100" i="14"/>
  <c r="ABL100" i="14"/>
  <c r="ABM100" i="14"/>
  <c r="ABN100" i="14"/>
  <c r="ABO100" i="14"/>
  <c r="ABP100" i="14"/>
  <c r="ABQ100" i="14"/>
  <c r="ABR100" i="14"/>
  <c r="ABS100" i="14"/>
  <c r="ABT100" i="14"/>
  <c r="ABU100" i="14"/>
  <c r="ABV100" i="14"/>
  <c r="ABW100" i="14"/>
  <c r="ABX100" i="14"/>
  <c r="ABY100" i="14"/>
  <c r="ABZ100" i="14"/>
  <c r="ACA100" i="14"/>
  <c r="ACB100" i="14"/>
  <c r="ACC100" i="14"/>
  <c r="ACD100" i="14"/>
  <c r="ACE100" i="14"/>
  <c r="ACF100" i="14"/>
  <c r="ACG100" i="14"/>
  <c r="ACH100" i="14"/>
  <c r="ACI100" i="14"/>
  <c r="ACJ100" i="14"/>
  <c r="ACK100" i="14"/>
  <c r="ACL100" i="14"/>
  <c r="ACM100" i="14"/>
  <c r="ACN100" i="14"/>
  <c r="ACO100" i="14"/>
  <c r="ACP100" i="14"/>
  <c r="ACQ100" i="14"/>
  <c r="ACR100" i="14"/>
  <c r="ACS100" i="14"/>
  <c r="ACT100" i="14"/>
  <c r="ACU100" i="14"/>
  <c r="ACV100" i="14"/>
  <c r="ACW100" i="14"/>
  <c r="ACX100" i="14"/>
  <c r="ACY100" i="14"/>
  <c r="ACZ100" i="14"/>
  <c r="ADA100" i="14"/>
  <c r="ADB100" i="14"/>
  <c r="ADC100" i="14"/>
  <c r="ADD100" i="14"/>
  <c r="ADE100" i="14"/>
  <c r="ADF100" i="14"/>
  <c r="ADG100" i="14"/>
  <c r="ADH100" i="14"/>
  <c r="ADI100" i="14"/>
  <c r="ADJ100" i="14"/>
  <c r="ADK100" i="14"/>
  <c r="ADL100" i="14"/>
  <c r="ADM100" i="14"/>
  <c r="ADN100" i="14"/>
  <c r="ADO100" i="14"/>
  <c r="ADP100" i="14"/>
  <c r="ADQ100" i="14"/>
  <c r="ADR100" i="14"/>
  <c r="ADS100" i="14"/>
  <c r="ADT100" i="14"/>
  <c r="ADU100" i="14"/>
  <c r="ADV100" i="14"/>
  <c r="ADW100" i="14"/>
  <c r="ADX100" i="14"/>
  <c r="ADY100" i="14"/>
  <c r="ADZ100" i="14"/>
  <c r="AEA100" i="14"/>
  <c r="AEB100" i="14"/>
  <c r="AEC100" i="14"/>
  <c r="AED100" i="14"/>
  <c r="AEE100" i="14"/>
  <c r="AEF100" i="14"/>
  <c r="AEG100" i="14"/>
  <c r="AEH100" i="14"/>
  <c r="AEI100" i="14"/>
  <c r="AEJ100" i="14"/>
  <c r="AEK100" i="14"/>
  <c r="AEL100" i="14"/>
  <c r="AEM100" i="14"/>
  <c r="AEN100" i="14"/>
  <c r="AEO100" i="14"/>
  <c r="AEP100" i="14"/>
  <c r="AEQ100" i="14"/>
  <c r="AER100" i="14"/>
  <c r="AES100" i="14"/>
  <c r="AET100" i="14"/>
  <c r="AEU100" i="14"/>
  <c r="AEV100" i="14"/>
  <c r="AEW100" i="14"/>
  <c r="AEX100" i="14"/>
  <c r="AEY100" i="14"/>
  <c r="AEZ100" i="14"/>
  <c r="AFA100" i="14"/>
  <c r="AFB100" i="14"/>
  <c r="AFC100" i="14"/>
  <c r="AFD100" i="14"/>
  <c r="AFE100" i="14"/>
  <c r="AFF100" i="14"/>
  <c r="AFG100" i="14"/>
  <c r="AFH100" i="14"/>
  <c r="AFI100" i="14"/>
  <c r="AFJ100" i="14"/>
  <c r="AFK100" i="14"/>
  <c r="AFL100" i="14"/>
  <c r="AFM100" i="14"/>
  <c r="AFN100" i="14"/>
  <c r="AFO100" i="14"/>
  <c r="AFP100" i="14"/>
  <c r="AFQ100" i="14"/>
  <c r="AFR100" i="14"/>
  <c r="AFS100" i="14"/>
  <c r="AFT100" i="14"/>
  <c r="AFU100" i="14"/>
  <c r="AFV100" i="14"/>
  <c r="AFW100" i="14"/>
  <c r="AFX100" i="14"/>
  <c r="AFY100" i="14"/>
  <c r="AFZ100" i="14"/>
  <c r="AGA100" i="14"/>
  <c r="AGB100" i="14"/>
  <c r="AGC100" i="14"/>
  <c r="AGD100" i="14"/>
  <c r="AGE100" i="14"/>
  <c r="AGF100" i="14"/>
  <c r="AGG100" i="14"/>
  <c r="AGH100" i="14"/>
  <c r="AGI100" i="14"/>
  <c r="AGJ100" i="14"/>
  <c r="AGK100" i="14"/>
  <c r="AGL100" i="14"/>
  <c r="AGM100" i="14"/>
  <c r="AGN100" i="14"/>
  <c r="AGO100" i="14"/>
  <c r="AGP100" i="14"/>
  <c r="AGQ100" i="14"/>
  <c r="AGR100" i="14"/>
  <c r="AGS100" i="14"/>
  <c r="AGT100" i="14"/>
  <c r="AGU100" i="14"/>
  <c r="AGV100" i="14"/>
  <c r="AGW100" i="14"/>
  <c r="AGX100" i="14"/>
  <c r="AGY100" i="14"/>
  <c r="AGZ100" i="14"/>
  <c r="AHA100" i="14"/>
  <c r="AHB100" i="14"/>
  <c r="AHC100" i="14"/>
  <c r="AHD100" i="14"/>
  <c r="AHE100" i="14"/>
  <c r="AHF100" i="14"/>
  <c r="AHG100" i="14"/>
  <c r="AHH100" i="14"/>
  <c r="AHI100" i="14"/>
  <c r="AHJ100" i="14"/>
  <c r="AHK100" i="14"/>
  <c r="AHL100" i="14"/>
  <c r="AHM100" i="14"/>
  <c r="AHN100" i="14"/>
  <c r="AHO100" i="14"/>
  <c r="AHP100" i="14"/>
  <c r="AHQ100" i="14"/>
  <c r="AHR100" i="14"/>
  <c r="AHS100" i="14"/>
  <c r="AHT100" i="14"/>
  <c r="AHU100" i="14"/>
  <c r="AHV100" i="14"/>
  <c r="AHW100" i="14"/>
  <c r="AHX100" i="14"/>
  <c r="AHY100" i="14"/>
  <c r="AHZ100" i="14"/>
  <c r="AIA100" i="14"/>
  <c r="AIB100" i="14"/>
  <c r="AIC100" i="14"/>
  <c r="AID100" i="14"/>
  <c r="AIE100" i="14"/>
  <c r="AIF100" i="14"/>
  <c r="AIG100" i="14"/>
  <c r="AIH100" i="14"/>
  <c r="AII100" i="14"/>
  <c r="AIJ100" i="14"/>
  <c r="AIK100" i="14"/>
  <c r="AIL100" i="14"/>
  <c r="AIM100" i="14"/>
  <c r="AIN100" i="14"/>
  <c r="AIO100" i="14"/>
  <c r="AIP100" i="14"/>
  <c r="AIQ100" i="14"/>
  <c r="AIR100" i="14"/>
  <c r="AIS100" i="14"/>
  <c r="AIT100" i="14"/>
  <c r="AIU100" i="14"/>
  <c r="AIV100" i="14"/>
  <c r="AIW100" i="14"/>
  <c r="AIX100" i="14"/>
  <c r="AIY100" i="14"/>
  <c r="AIZ100" i="14"/>
  <c r="AJA100" i="14"/>
  <c r="AJB100" i="14"/>
  <c r="AJC100" i="14"/>
  <c r="AJD100" i="14"/>
  <c r="AJE100" i="14"/>
  <c r="AJF100" i="14"/>
  <c r="AJG100" i="14"/>
  <c r="AJH100" i="14"/>
  <c r="AJI100" i="14"/>
  <c r="AJJ100" i="14"/>
  <c r="AJK100" i="14"/>
  <c r="AJL100" i="14"/>
  <c r="AJM100" i="14"/>
  <c r="AJN100" i="14"/>
  <c r="AJO100" i="14"/>
  <c r="AJP100" i="14"/>
  <c r="AJQ100" i="14"/>
  <c r="AJR100" i="14"/>
  <c r="AJS100" i="14"/>
  <c r="AJT100" i="14"/>
  <c r="AJU100" i="14"/>
  <c r="AJV100" i="14"/>
  <c r="AJW100" i="14"/>
  <c r="AJX100" i="14"/>
  <c r="AJY100" i="14"/>
  <c r="AJZ100" i="14"/>
  <c r="AKA100" i="14"/>
  <c r="AKB100" i="14"/>
  <c r="AKC100" i="14"/>
  <c r="AKD100" i="14"/>
  <c r="AKE100" i="14"/>
  <c r="AKF100" i="14"/>
  <c r="AKG100" i="14"/>
  <c r="AKH100" i="14"/>
  <c r="AKI100" i="14"/>
  <c r="AKJ100" i="14"/>
  <c r="AKK100" i="14"/>
  <c r="AKL100" i="14"/>
  <c r="AKM100" i="14"/>
  <c r="AKN100" i="14"/>
  <c r="AKO100" i="14"/>
  <c r="AKP100" i="14"/>
  <c r="AKQ100" i="14"/>
  <c r="AKR100" i="14"/>
  <c r="AKS100" i="14"/>
  <c r="AKT100" i="14"/>
  <c r="AKU100" i="14"/>
  <c r="AKV100" i="14"/>
  <c r="AKW100" i="14"/>
  <c r="AKX100" i="14"/>
  <c r="AKY100" i="14"/>
  <c r="AKZ100" i="14"/>
  <c r="ALA100" i="14"/>
  <c r="ALB100" i="14"/>
  <c r="ALC100" i="14"/>
  <c r="ALD100" i="14"/>
  <c r="ALE100" i="14"/>
  <c r="ALF100" i="14"/>
  <c r="ALG100" i="14"/>
  <c r="ALH100" i="14"/>
  <c r="ALI100" i="14"/>
  <c r="ALJ100" i="14"/>
  <c r="ALK100" i="14"/>
  <c r="ALL100" i="14"/>
  <c r="ALM100" i="14"/>
  <c r="ALN100" i="14"/>
  <c r="ALO100" i="14"/>
  <c r="ALP100" i="14"/>
  <c r="ALQ100" i="14"/>
  <c r="ALR100" i="14"/>
  <c r="ALS100" i="14"/>
  <c r="ALT100" i="14"/>
  <c r="ALU100" i="14"/>
  <c r="ALV100" i="14"/>
  <c r="ALW100" i="14"/>
  <c r="ALX100" i="14"/>
  <c r="ALY100" i="14"/>
  <c r="ALZ100" i="14"/>
  <c r="AMA100" i="14"/>
  <c r="AMB100" i="14"/>
  <c r="AMC100" i="14"/>
  <c r="AMD100" i="14"/>
  <c r="AME100" i="14"/>
  <c r="AMF100" i="14"/>
  <c r="AMG100" i="14"/>
  <c r="AMH100" i="14"/>
  <c r="AMI100" i="14"/>
  <c r="AMJ100" i="14"/>
  <c r="TE101" i="14"/>
  <c r="TF101" i="14"/>
  <c r="TG101" i="14"/>
  <c r="TH101" i="14"/>
  <c r="TI101" i="14"/>
  <c r="TJ101" i="14"/>
  <c r="TK101" i="14"/>
  <c r="TL101" i="14"/>
  <c r="TM101" i="14"/>
  <c r="TN101" i="14"/>
  <c r="TO101" i="14"/>
  <c r="TP101" i="14"/>
  <c r="TQ101" i="14"/>
  <c r="TR101" i="14"/>
  <c r="TS101" i="14"/>
  <c r="TT101" i="14"/>
  <c r="TU101" i="14"/>
  <c r="TV101" i="14"/>
  <c r="TW101" i="14"/>
  <c r="TX101" i="14"/>
  <c r="TY101" i="14"/>
  <c r="TZ101" i="14"/>
  <c r="UA101" i="14"/>
  <c r="UB101" i="14"/>
  <c r="UC101" i="14"/>
  <c r="UD101" i="14"/>
  <c r="UE101" i="14"/>
  <c r="UF101" i="14"/>
  <c r="UG101" i="14"/>
  <c r="UH101" i="14"/>
  <c r="UI101" i="14"/>
  <c r="UJ101" i="14"/>
  <c r="UK101" i="14"/>
  <c r="UL101" i="14"/>
  <c r="UM101" i="14"/>
  <c r="UN101" i="14"/>
  <c r="UO101" i="14"/>
  <c r="UP101" i="14"/>
  <c r="UQ101" i="14"/>
  <c r="UR101" i="14"/>
  <c r="US101" i="14"/>
  <c r="UT101" i="14"/>
  <c r="UU101" i="14"/>
  <c r="UV101" i="14"/>
  <c r="UW101" i="14"/>
  <c r="UX101" i="14"/>
  <c r="UY101" i="14"/>
  <c r="UZ101" i="14"/>
  <c r="VA101" i="14"/>
  <c r="VB101" i="14"/>
  <c r="VC101" i="14"/>
  <c r="VD101" i="14"/>
  <c r="VE101" i="14"/>
  <c r="VF101" i="14"/>
  <c r="VG101" i="14"/>
  <c r="VH101" i="14"/>
  <c r="VI101" i="14"/>
  <c r="VJ101" i="14"/>
  <c r="VK101" i="14"/>
  <c r="VL101" i="14"/>
  <c r="VM101" i="14"/>
  <c r="VN101" i="14"/>
  <c r="VO101" i="14"/>
  <c r="VP101" i="14"/>
  <c r="VQ101" i="14"/>
  <c r="VR101" i="14"/>
  <c r="VS101" i="14"/>
  <c r="VT101" i="14"/>
  <c r="VU101" i="14"/>
  <c r="VV101" i="14"/>
  <c r="VW101" i="14"/>
  <c r="VX101" i="14"/>
  <c r="VY101" i="14"/>
  <c r="VZ101" i="14"/>
  <c r="WA101" i="14"/>
  <c r="WB101" i="14"/>
  <c r="WC101" i="14"/>
  <c r="WD101" i="14"/>
  <c r="WE101" i="14"/>
  <c r="WF101" i="14"/>
  <c r="WG101" i="14"/>
  <c r="WH101" i="14"/>
  <c r="WI101" i="14"/>
  <c r="WJ101" i="14"/>
  <c r="WK101" i="14"/>
  <c r="WL101" i="14"/>
  <c r="WM101" i="14"/>
  <c r="WN101" i="14"/>
  <c r="WO101" i="14"/>
  <c r="WP101" i="14"/>
  <c r="WQ101" i="14"/>
  <c r="WR101" i="14"/>
  <c r="WS101" i="14"/>
  <c r="WT101" i="14"/>
  <c r="WU101" i="14"/>
  <c r="WV101" i="14"/>
  <c r="WW101" i="14"/>
  <c r="WX101" i="14"/>
  <c r="WY101" i="14"/>
  <c r="WZ101" i="14"/>
  <c r="XA101" i="14"/>
  <c r="XB101" i="14"/>
  <c r="XC101" i="14"/>
  <c r="XD101" i="14"/>
  <c r="XE101" i="14"/>
  <c r="XF101" i="14"/>
  <c r="XG101" i="14"/>
  <c r="XH101" i="14"/>
  <c r="XI101" i="14"/>
  <c r="XJ101" i="14"/>
  <c r="XK101" i="14"/>
  <c r="XL101" i="14"/>
  <c r="XM101" i="14"/>
  <c r="XN101" i="14"/>
  <c r="XO101" i="14"/>
  <c r="XP101" i="14"/>
  <c r="XQ101" i="14"/>
  <c r="XR101" i="14"/>
  <c r="XS101" i="14"/>
  <c r="XT101" i="14"/>
  <c r="XU101" i="14"/>
  <c r="XV101" i="14"/>
  <c r="XW101" i="14"/>
  <c r="XX101" i="14"/>
  <c r="XY101" i="14"/>
  <c r="XZ101" i="14"/>
  <c r="YA101" i="14"/>
  <c r="YB101" i="14"/>
  <c r="YC101" i="14"/>
  <c r="YD101" i="14"/>
  <c r="YE101" i="14"/>
  <c r="YF101" i="14"/>
  <c r="YG101" i="14"/>
  <c r="YH101" i="14"/>
  <c r="YI101" i="14"/>
  <c r="YJ101" i="14"/>
  <c r="YK101" i="14"/>
  <c r="YL101" i="14"/>
  <c r="YM101" i="14"/>
  <c r="YN101" i="14"/>
  <c r="YO101" i="14"/>
  <c r="YP101" i="14"/>
  <c r="YQ101" i="14"/>
  <c r="YR101" i="14"/>
  <c r="YS101" i="14"/>
  <c r="YT101" i="14"/>
  <c r="YU101" i="14"/>
  <c r="YV101" i="14"/>
  <c r="YW101" i="14"/>
  <c r="YX101" i="14"/>
  <c r="YY101" i="14"/>
  <c r="YZ101" i="14"/>
  <c r="ZA101" i="14"/>
  <c r="ZB101" i="14"/>
  <c r="ZC101" i="14"/>
  <c r="ZD101" i="14"/>
  <c r="ZE101" i="14"/>
  <c r="ZF101" i="14"/>
  <c r="ZG101" i="14"/>
  <c r="ZH101" i="14"/>
  <c r="ZI101" i="14"/>
  <c r="ZJ101" i="14"/>
  <c r="ZK101" i="14"/>
  <c r="ZL101" i="14"/>
  <c r="ZM101" i="14"/>
  <c r="ZN101" i="14"/>
  <c r="ZO101" i="14"/>
  <c r="ZP101" i="14"/>
  <c r="ZQ101" i="14"/>
  <c r="ZR101" i="14"/>
  <c r="ZS101" i="14"/>
  <c r="ZT101" i="14"/>
  <c r="ZU101" i="14"/>
  <c r="ZV101" i="14"/>
  <c r="ZW101" i="14"/>
  <c r="ZX101" i="14"/>
  <c r="ZY101" i="14"/>
  <c r="ZZ101" i="14"/>
  <c r="AAA101" i="14"/>
  <c r="AAB101" i="14"/>
  <c r="AAC101" i="14"/>
  <c r="AAD101" i="14"/>
  <c r="AAE101" i="14"/>
  <c r="AAF101" i="14"/>
  <c r="AAG101" i="14"/>
  <c r="AAH101" i="14"/>
  <c r="AAI101" i="14"/>
  <c r="AAJ101" i="14"/>
  <c r="AAK101" i="14"/>
  <c r="AAL101" i="14"/>
  <c r="AAM101" i="14"/>
  <c r="AAN101" i="14"/>
  <c r="AAO101" i="14"/>
  <c r="AAP101" i="14"/>
  <c r="AAQ101" i="14"/>
  <c r="AAR101" i="14"/>
  <c r="AAS101" i="14"/>
  <c r="AAT101" i="14"/>
  <c r="AAU101" i="14"/>
  <c r="AAV101" i="14"/>
  <c r="AAW101" i="14"/>
  <c r="AAX101" i="14"/>
  <c r="AAY101" i="14"/>
  <c r="AAZ101" i="14"/>
  <c r="ABA101" i="14"/>
  <c r="ABB101" i="14"/>
  <c r="ABC101" i="14"/>
  <c r="ABD101" i="14"/>
  <c r="ABE101" i="14"/>
  <c r="ABF101" i="14"/>
  <c r="ABG101" i="14"/>
  <c r="ABH101" i="14"/>
  <c r="ABI101" i="14"/>
  <c r="ABJ101" i="14"/>
  <c r="ABK101" i="14"/>
  <c r="ABL101" i="14"/>
  <c r="ABM101" i="14"/>
  <c r="ABN101" i="14"/>
  <c r="ABO101" i="14"/>
  <c r="ABP101" i="14"/>
  <c r="ABQ101" i="14"/>
  <c r="ABR101" i="14"/>
  <c r="ABS101" i="14"/>
  <c r="ABT101" i="14"/>
  <c r="ABU101" i="14"/>
  <c r="ABV101" i="14"/>
  <c r="ABW101" i="14"/>
  <c r="ABX101" i="14"/>
  <c r="ABY101" i="14"/>
  <c r="ABZ101" i="14"/>
  <c r="ACA101" i="14"/>
  <c r="ACB101" i="14"/>
  <c r="ACC101" i="14"/>
  <c r="ACD101" i="14"/>
  <c r="ACE101" i="14"/>
  <c r="ACF101" i="14"/>
  <c r="ACG101" i="14"/>
  <c r="ACH101" i="14"/>
  <c r="ACI101" i="14"/>
  <c r="ACJ101" i="14"/>
  <c r="ACK101" i="14"/>
  <c r="ACL101" i="14"/>
  <c r="ACM101" i="14"/>
  <c r="ACN101" i="14"/>
  <c r="ACO101" i="14"/>
  <c r="ACP101" i="14"/>
  <c r="ACQ101" i="14"/>
  <c r="ACR101" i="14"/>
  <c r="ACS101" i="14"/>
  <c r="ACT101" i="14"/>
  <c r="ACU101" i="14"/>
  <c r="ACV101" i="14"/>
  <c r="ACW101" i="14"/>
  <c r="ACX101" i="14"/>
  <c r="ACY101" i="14"/>
  <c r="ACZ101" i="14"/>
  <c r="ADA101" i="14"/>
  <c r="ADB101" i="14"/>
  <c r="ADC101" i="14"/>
  <c r="ADD101" i="14"/>
  <c r="ADE101" i="14"/>
  <c r="ADF101" i="14"/>
  <c r="ADG101" i="14"/>
  <c r="ADH101" i="14"/>
  <c r="ADI101" i="14"/>
  <c r="ADJ101" i="14"/>
  <c r="ADK101" i="14"/>
  <c r="ADL101" i="14"/>
  <c r="ADM101" i="14"/>
  <c r="ADN101" i="14"/>
  <c r="ADO101" i="14"/>
  <c r="ADP101" i="14"/>
  <c r="ADQ101" i="14"/>
  <c r="ADR101" i="14"/>
  <c r="ADS101" i="14"/>
  <c r="ADT101" i="14"/>
  <c r="ADU101" i="14"/>
  <c r="ADV101" i="14"/>
  <c r="ADW101" i="14"/>
  <c r="ADX101" i="14"/>
  <c r="ADY101" i="14"/>
  <c r="ADZ101" i="14"/>
  <c r="AEA101" i="14"/>
  <c r="AEB101" i="14"/>
  <c r="AEC101" i="14"/>
  <c r="AED101" i="14"/>
  <c r="AEE101" i="14"/>
  <c r="AEF101" i="14"/>
  <c r="AEG101" i="14"/>
  <c r="AEH101" i="14"/>
  <c r="AEI101" i="14"/>
  <c r="AEJ101" i="14"/>
  <c r="AEK101" i="14"/>
  <c r="AEL101" i="14"/>
  <c r="AEM101" i="14"/>
  <c r="AEN101" i="14"/>
  <c r="AEO101" i="14"/>
  <c r="AEP101" i="14"/>
  <c r="AEQ101" i="14"/>
  <c r="AER101" i="14"/>
  <c r="AES101" i="14"/>
  <c r="AET101" i="14"/>
  <c r="AEU101" i="14"/>
  <c r="AEV101" i="14"/>
  <c r="AEW101" i="14"/>
  <c r="AEX101" i="14"/>
  <c r="AEY101" i="14"/>
  <c r="AEZ101" i="14"/>
  <c r="AFA101" i="14"/>
  <c r="AFB101" i="14"/>
  <c r="AFC101" i="14"/>
  <c r="AFD101" i="14"/>
  <c r="AFE101" i="14"/>
  <c r="AFF101" i="14"/>
  <c r="AFG101" i="14"/>
  <c r="AFH101" i="14"/>
  <c r="AFI101" i="14"/>
  <c r="AFJ101" i="14"/>
  <c r="AFK101" i="14"/>
  <c r="AFL101" i="14"/>
  <c r="AFM101" i="14"/>
  <c r="AFN101" i="14"/>
  <c r="AFO101" i="14"/>
  <c r="AFP101" i="14"/>
  <c r="AFQ101" i="14"/>
  <c r="AFR101" i="14"/>
  <c r="AFS101" i="14"/>
  <c r="AFT101" i="14"/>
  <c r="AFU101" i="14"/>
  <c r="AFV101" i="14"/>
  <c r="AFW101" i="14"/>
  <c r="AFX101" i="14"/>
  <c r="AFY101" i="14"/>
  <c r="AFZ101" i="14"/>
  <c r="AGA101" i="14"/>
  <c r="AGB101" i="14"/>
  <c r="AGC101" i="14"/>
  <c r="AGD101" i="14"/>
  <c r="AGE101" i="14"/>
  <c r="AGF101" i="14"/>
  <c r="AGG101" i="14"/>
  <c r="AGH101" i="14"/>
  <c r="AGI101" i="14"/>
  <c r="AGJ101" i="14"/>
  <c r="AGK101" i="14"/>
  <c r="AGL101" i="14"/>
  <c r="AGM101" i="14"/>
  <c r="AGN101" i="14"/>
  <c r="AGO101" i="14"/>
  <c r="AGP101" i="14"/>
  <c r="AGQ101" i="14"/>
  <c r="AGR101" i="14"/>
  <c r="AGS101" i="14"/>
  <c r="AGT101" i="14"/>
  <c r="AGU101" i="14"/>
  <c r="AGV101" i="14"/>
  <c r="AGW101" i="14"/>
  <c r="AGX101" i="14"/>
  <c r="AGY101" i="14"/>
  <c r="AGZ101" i="14"/>
  <c r="AHA101" i="14"/>
  <c r="AHB101" i="14"/>
  <c r="AHC101" i="14"/>
  <c r="AHD101" i="14"/>
  <c r="AHE101" i="14"/>
  <c r="AHF101" i="14"/>
  <c r="AHG101" i="14"/>
  <c r="AHH101" i="14"/>
  <c r="AHI101" i="14"/>
  <c r="AHJ101" i="14"/>
  <c r="AHK101" i="14"/>
  <c r="AHL101" i="14"/>
  <c r="AHM101" i="14"/>
  <c r="AHN101" i="14"/>
  <c r="AHO101" i="14"/>
  <c r="AHP101" i="14"/>
  <c r="AHQ101" i="14"/>
  <c r="AHR101" i="14"/>
  <c r="AHS101" i="14"/>
  <c r="AHT101" i="14"/>
  <c r="AHU101" i="14"/>
  <c r="AHV101" i="14"/>
  <c r="AHW101" i="14"/>
  <c r="AHX101" i="14"/>
  <c r="AHY101" i="14"/>
  <c r="AHZ101" i="14"/>
  <c r="AIA101" i="14"/>
  <c r="AIB101" i="14"/>
  <c r="AIC101" i="14"/>
  <c r="AID101" i="14"/>
  <c r="AIE101" i="14"/>
  <c r="AIF101" i="14"/>
  <c r="AIG101" i="14"/>
  <c r="AIH101" i="14"/>
  <c r="AII101" i="14"/>
  <c r="AIJ101" i="14"/>
  <c r="AIK101" i="14"/>
  <c r="AIL101" i="14"/>
  <c r="AIM101" i="14"/>
  <c r="AIN101" i="14"/>
  <c r="AIO101" i="14"/>
  <c r="AIP101" i="14"/>
  <c r="AIQ101" i="14"/>
  <c r="AIR101" i="14"/>
  <c r="AIS101" i="14"/>
  <c r="AIT101" i="14"/>
  <c r="AIU101" i="14"/>
  <c r="AIV101" i="14"/>
  <c r="AIW101" i="14"/>
  <c r="AIX101" i="14"/>
  <c r="AIY101" i="14"/>
  <c r="AIZ101" i="14"/>
  <c r="AJA101" i="14"/>
  <c r="AJB101" i="14"/>
  <c r="AJC101" i="14"/>
  <c r="AJD101" i="14"/>
  <c r="AJE101" i="14"/>
  <c r="AJF101" i="14"/>
  <c r="AJG101" i="14"/>
  <c r="AJH101" i="14"/>
  <c r="AJI101" i="14"/>
  <c r="AJJ101" i="14"/>
  <c r="AJK101" i="14"/>
  <c r="AJL101" i="14"/>
  <c r="AJM101" i="14"/>
  <c r="AJN101" i="14"/>
  <c r="AJO101" i="14"/>
  <c r="AJP101" i="14"/>
  <c r="AJQ101" i="14"/>
  <c r="AJR101" i="14"/>
  <c r="AJS101" i="14"/>
  <c r="AJT101" i="14"/>
  <c r="AJU101" i="14"/>
  <c r="AJV101" i="14"/>
  <c r="AJW101" i="14"/>
  <c r="AJX101" i="14"/>
  <c r="AJY101" i="14"/>
  <c r="AJZ101" i="14"/>
  <c r="AKA101" i="14"/>
  <c r="AKB101" i="14"/>
  <c r="AKC101" i="14"/>
  <c r="AKD101" i="14"/>
  <c r="AKE101" i="14"/>
  <c r="AKF101" i="14"/>
  <c r="AKG101" i="14"/>
  <c r="AKH101" i="14"/>
  <c r="AKI101" i="14"/>
  <c r="AKJ101" i="14"/>
  <c r="AKK101" i="14"/>
  <c r="AKL101" i="14"/>
  <c r="AKM101" i="14"/>
  <c r="AKN101" i="14"/>
  <c r="AKO101" i="14"/>
  <c r="AKP101" i="14"/>
  <c r="AKQ101" i="14"/>
  <c r="AKR101" i="14"/>
  <c r="AKS101" i="14"/>
  <c r="AKT101" i="14"/>
  <c r="AKU101" i="14"/>
  <c r="AKV101" i="14"/>
  <c r="AKW101" i="14"/>
  <c r="AKX101" i="14"/>
  <c r="AKY101" i="14"/>
  <c r="AKZ101" i="14"/>
  <c r="ALA101" i="14"/>
  <c r="ALB101" i="14"/>
  <c r="ALC101" i="14"/>
  <c r="ALD101" i="14"/>
  <c r="ALE101" i="14"/>
  <c r="ALF101" i="14"/>
  <c r="ALG101" i="14"/>
  <c r="ALH101" i="14"/>
  <c r="ALI101" i="14"/>
  <c r="ALJ101" i="14"/>
  <c r="ALK101" i="14"/>
  <c r="ALL101" i="14"/>
  <c r="ALM101" i="14"/>
  <c r="ALN101" i="14"/>
  <c r="ALO101" i="14"/>
  <c r="ALP101" i="14"/>
  <c r="ALQ101" i="14"/>
  <c r="ALR101" i="14"/>
  <c r="ALS101" i="14"/>
  <c r="ALT101" i="14"/>
  <c r="ALU101" i="14"/>
  <c r="ALV101" i="14"/>
  <c r="ALW101" i="14"/>
  <c r="ALX101" i="14"/>
  <c r="ALY101" i="14"/>
  <c r="ALZ101" i="14"/>
  <c r="AMA101" i="14"/>
  <c r="AMB101" i="14"/>
  <c r="AMC101" i="14"/>
  <c r="AMD101" i="14"/>
  <c r="AME101" i="14"/>
  <c r="AMF101" i="14"/>
  <c r="AMG101" i="14"/>
  <c r="AMH101" i="14"/>
  <c r="AMI101" i="14"/>
  <c r="AMJ101" i="14"/>
  <c r="TE102" i="14"/>
  <c r="TF102" i="14"/>
  <c r="TG102" i="14"/>
  <c r="TH102" i="14"/>
  <c r="TI102" i="14"/>
  <c r="TJ102" i="14"/>
  <c r="TK102" i="14"/>
  <c r="TL102" i="14"/>
  <c r="TM102" i="14"/>
  <c r="TN102" i="14"/>
  <c r="TO102" i="14"/>
  <c r="TP102" i="14"/>
  <c r="TQ102" i="14"/>
  <c r="TR102" i="14"/>
  <c r="TS102" i="14"/>
  <c r="TT102" i="14"/>
  <c r="TU102" i="14"/>
  <c r="TV102" i="14"/>
  <c r="TW102" i="14"/>
  <c r="TX102" i="14"/>
  <c r="TY102" i="14"/>
  <c r="TZ102" i="14"/>
  <c r="UA102" i="14"/>
  <c r="UB102" i="14"/>
  <c r="UC102" i="14"/>
  <c r="UD102" i="14"/>
  <c r="UE102" i="14"/>
  <c r="UF102" i="14"/>
  <c r="UG102" i="14"/>
  <c r="UH102" i="14"/>
  <c r="UI102" i="14"/>
  <c r="UJ102" i="14"/>
  <c r="UK102" i="14"/>
  <c r="UL102" i="14"/>
  <c r="UM102" i="14"/>
  <c r="UN102" i="14"/>
  <c r="UO102" i="14"/>
  <c r="UP102" i="14"/>
  <c r="UQ102" i="14"/>
  <c r="UR102" i="14"/>
  <c r="US102" i="14"/>
  <c r="UT102" i="14"/>
  <c r="UU102" i="14"/>
  <c r="UV102" i="14"/>
  <c r="UW102" i="14"/>
  <c r="UX102" i="14"/>
  <c r="UY102" i="14"/>
  <c r="UZ102" i="14"/>
  <c r="VA102" i="14"/>
  <c r="VB102" i="14"/>
  <c r="VC102" i="14"/>
  <c r="VD102" i="14"/>
  <c r="VE102" i="14"/>
  <c r="VF102" i="14"/>
  <c r="VG102" i="14"/>
  <c r="VH102" i="14"/>
  <c r="VI102" i="14"/>
  <c r="VJ102" i="14"/>
  <c r="VK102" i="14"/>
  <c r="VL102" i="14"/>
  <c r="VM102" i="14"/>
  <c r="VN102" i="14"/>
  <c r="VO102" i="14"/>
  <c r="VP102" i="14"/>
  <c r="VQ102" i="14"/>
  <c r="VR102" i="14"/>
  <c r="VS102" i="14"/>
  <c r="VT102" i="14"/>
  <c r="VU102" i="14"/>
  <c r="VV102" i="14"/>
  <c r="VW102" i="14"/>
  <c r="VX102" i="14"/>
  <c r="VY102" i="14"/>
  <c r="VZ102" i="14"/>
  <c r="WA102" i="14"/>
  <c r="WB102" i="14"/>
  <c r="WC102" i="14"/>
  <c r="WD102" i="14"/>
  <c r="WE102" i="14"/>
  <c r="WF102" i="14"/>
  <c r="WG102" i="14"/>
  <c r="WH102" i="14"/>
  <c r="WI102" i="14"/>
  <c r="WJ102" i="14"/>
  <c r="WK102" i="14"/>
  <c r="WL102" i="14"/>
  <c r="WM102" i="14"/>
  <c r="WN102" i="14"/>
  <c r="WO102" i="14"/>
  <c r="WP102" i="14"/>
  <c r="WQ102" i="14"/>
  <c r="WR102" i="14"/>
  <c r="WS102" i="14"/>
  <c r="WT102" i="14"/>
  <c r="WU102" i="14"/>
  <c r="WV102" i="14"/>
  <c r="WW102" i="14"/>
  <c r="WX102" i="14"/>
  <c r="WY102" i="14"/>
  <c r="WZ102" i="14"/>
  <c r="XA102" i="14"/>
  <c r="XB102" i="14"/>
  <c r="XC102" i="14"/>
  <c r="XD102" i="14"/>
  <c r="XE102" i="14"/>
  <c r="XF102" i="14"/>
  <c r="XG102" i="14"/>
  <c r="XH102" i="14"/>
  <c r="XI102" i="14"/>
  <c r="XJ102" i="14"/>
  <c r="XK102" i="14"/>
  <c r="XL102" i="14"/>
  <c r="XM102" i="14"/>
  <c r="XN102" i="14"/>
  <c r="XO102" i="14"/>
  <c r="XP102" i="14"/>
  <c r="XQ102" i="14"/>
  <c r="XR102" i="14"/>
  <c r="XS102" i="14"/>
  <c r="XT102" i="14"/>
  <c r="XU102" i="14"/>
  <c r="XV102" i="14"/>
  <c r="XW102" i="14"/>
  <c r="XX102" i="14"/>
  <c r="XY102" i="14"/>
  <c r="XZ102" i="14"/>
  <c r="YA102" i="14"/>
  <c r="YB102" i="14"/>
  <c r="YC102" i="14"/>
  <c r="YD102" i="14"/>
  <c r="YE102" i="14"/>
  <c r="YF102" i="14"/>
  <c r="YG102" i="14"/>
  <c r="YH102" i="14"/>
  <c r="YI102" i="14"/>
  <c r="YJ102" i="14"/>
  <c r="YK102" i="14"/>
  <c r="YL102" i="14"/>
  <c r="YM102" i="14"/>
  <c r="YN102" i="14"/>
  <c r="YO102" i="14"/>
  <c r="YP102" i="14"/>
  <c r="YQ102" i="14"/>
  <c r="YR102" i="14"/>
  <c r="YS102" i="14"/>
  <c r="YT102" i="14"/>
  <c r="YU102" i="14"/>
  <c r="YV102" i="14"/>
  <c r="YW102" i="14"/>
  <c r="YX102" i="14"/>
  <c r="YY102" i="14"/>
  <c r="YZ102" i="14"/>
  <c r="ZA102" i="14"/>
  <c r="ZB102" i="14"/>
  <c r="ZC102" i="14"/>
  <c r="ZD102" i="14"/>
  <c r="ZE102" i="14"/>
  <c r="ZF102" i="14"/>
  <c r="ZG102" i="14"/>
  <c r="ZH102" i="14"/>
  <c r="ZI102" i="14"/>
  <c r="ZJ102" i="14"/>
  <c r="ZK102" i="14"/>
  <c r="ZL102" i="14"/>
  <c r="ZM102" i="14"/>
  <c r="ZN102" i="14"/>
  <c r="ZO102" i="14"/>
  <c r="ZP102" i="14"/>
  <c r="ZQ102" i="14"/>
  <c r="ZR102" i="14"/>
  <c r="ZS102" i="14"/>
  <c r="ZT102" i="14"/>
  <c r="ZU102" i="14"/>
  <c r="ZV102" i="14"/>
  <c r="ZW102" i="14"/>
  <c r="ZX102" i="14"/>
  <c r="ZY102" i="14"/>
  <c r="ZZ102" i="14"/>
  <c r="AAA102" i="14"/>
  <c r="AAB102" i="14"/>
  <c r="AAC102" i="14"/>
  <c r="AAD102" i="14"/>
  <c r="AAE102" i="14"/>
  <c r="AAF102" i="14"/>
  <c r="AAG102" i="14"/>
  <c r="AAH102" i="14"/>
  <c r="AAI102" i="14"/>
  <c r="AAJ102" i="14"/>
  <c r="AAK102" i="14"/>
  <c r="AAL102" i="14"/>
  <c r="AAM102" i="14"/>
  <c r="AAN102" i="14"/>
  <c r="AAO102" i="14"/>
  <c r="AAP102" i="14"/>
  <c r="AAQ102" i="14"/>
  <c r="AAR102" i="14"/>
  <c r="AAS102" i="14"/>
  <c r="AAT102" i="14"/>
  <c r="AAU102" i="14"/>
  <c r="AAV102" i="14"/>
  <c r="AAW102" i="14"/>
  <c r="AAX102" i="14"/>
  <c r="AAY102" i="14"/>
  <c r="AAZ102" i="14"/>
  <c r="ABA102" i="14"/>
  <c r="ABB102" i="14"/>
  <c r="ABC102" i="14"/>
  <c r="ABD102" i="14"/>
  <c r="ABE102" i="14"/>
  <c r="ABF102" i="14"/>
  <c r="ABG102" i="14"/>
  <c r="ABH102" i="14"/>
  <c r="ABI102" i="14"/>
  <c r="ABJ102" i="14"/>
  <c r="ABK102" i="14"/>
  <c r="ABL102" i="14"/>
  <c r="ABM102" i="14"/>
  <c r="ABN102" i="14"/>
  <c r="ABO102" i="14"/>
  <c r="ABP102" i="14"/>
  <c r="ABQ102" i="14"/>
  <c r="ABR102" i="14"/>
  <c r="ABS102" i="14"/>
  <c r="ABT102" i="14"/>
  <c r="ABU102" i="14"/>
  <c r="ABV102" i="14"/>
  <c r="ABW102" i="14"/>
  <c r="ABX102" i="14"/>
  <c r="ABY102" i="14"/>
  <c r="ABZ102" i="14"/>
  <c r="ACA102" i="14"/>
  <c r="ACB102" i="14"/>
  <c r="ACC102" i="14"/>
  <c r="ACD102" i="14"/>
  <c r="ACE102" i="14"/>
  <c r="ACF102" i="14"/>
  <c r="ACG102" i="14"/>
  <c r="ACH102" i="14"/>
  <c r="ACI102" i="14"/>
  <c r="ACJ102" i="14"/>
  <c r="ACK102" i="14"/>
  <c r="ACL102" i="14"/>
  <c r="ACM102" i="14"/>
  <c r="ACN102" i="14"/>
  <c r="ACO102" i="14"/>
  <c r="ACP102" i="14"/>
  <c r="ACQ102" i="14"/>
  <c r="ACR102" i="14"/>
  <c r="ACS102" i="14"/>
  <c r="ACT102" i="14"/>
  <c r="ACU102" i="14"/>
  <c r="ACV102" i="14"/>
  <c r="ACW102" i="14"/>
  <c r="ACX102" i="14"/>
  <c r="ACY102" i="14"/>
  <c r="ACZ102" i="14"/>
  <c r="ADA102" i="14"/>
  <c r="ADB102" i="14"/>
  <c r="ADC102" i="14"/>
  <c r="ADD102" i="14"/>
  <c r="ADE102" i="14"/>
  <c r="ADF102" i="14"/>
  <c r="ADG102" i="14"/>
  <c r="ADH102" i="14"/>
  <c r="ADI102" i="14"/>
  <c r="ADJ102" i="14"/>
  <c r="ADK102" i="14"/>
  <c r="ADL102" i="14"/>
  <c r="ADM102" i="14"/>
  <c r="ADN102" i="14"/>
  <c r="ADO102" i="14"/>
  <c r="ADP102" i="14"/>
  <c r="ADQ102" i="14"/>
  <c r="ADR102" i="14"/>
  <c r="ADS102" i="14"/>
  <c r="ADT102" i="14"/>
  <c r="ADU102" i="14"/>
  <c r="ADV102" i="14"/>
  <c r="ADW102" i="14"/>
  <c r="ADX102" i="14"/>
  <c r="ADY102" i="14"/>
  <c r="ADZ102" i="14"/>
  <c r="AEA102" i="14"/>
  <c r="AEB102" i="14"/>
  <c r="AEC102" i="14"/>
  <c r="AED102" i="14"/>
  <c r="AEE102" i="14"/>
  <c r="AEF102" i="14"/>
  <c r="AEG102" i="14"/>
  <c r="AEH102" i="14"/>
  <c r="AEI102" i="14"/>
  <c r="AEJ102" i="14"/>
  <c r="AEK102" i="14"/>
  <c r="AEL102" i="14"/>
  <c r="AEM102" i="14"/>
  <c r="AEN102" i="14"/>
  <c r="AEO102" i="14"/>
  <c r="AEP102" i="14"/>
  <c r="AEQ102" i="14"/>
  <c r="AER102" i="14"/>
  <c r="AES102" i="14"/>
  <c r="AET102" i="14"/>
  <c r="AEU102" i="14"/>
  <c r="AEV102" i="14"/>
  <c r="AEW102" i="14"/>
  <c r="AEX102" i="14"/>
  <c r="AEY102" i="14"/>
  <c r="AEZ102" i="14"/>
  <c r="AFA102" i="14"/>
  <c r="AFB102" i="14"/>
  <c r="AFC102" i="14"/>
  <c r="AFD102" i="14"/>
  <c r="AFE102" i="14"/>
  <c r="AFF102" i="14"/>
  <c r="AFG102" i="14"/>
  <c r="AFH102" i="14"/>
  <c r="AFI102" i="14"/>
  <c r="AFJ102" i="14"/>
  <c r="AFK102" i="14"/>
  <c r="AFL102" i="14"/>
  <c r="AFM102" i="14"/>
  <c r="AFN102" i="14"/>
  <c r="AFO102" i="14"/>
  <c r="AFP102" i="14"/>
  <c r="AFQ102" i="14"/>
  <c r="AFR102" i="14"/>
  <c r="AFS102" i="14"/>
  <c r="AFT102" i="14"/>
  <c r="AFU102" i="14"/>
  <c r="AFV102" i="14"/>
  <c r="AFW102" i="14"/>
  <c r="AFX102" i="14"/>
  <c r="AFY102" i="14"/>
  <c r="AFZ102" i="14"/>
  <c r="AGA102" i="14"/>
  <c r="AGB102" i="14"/>
  <c r="AGC102" i="14"/>
  <c r="AGD102" i="14"/>
  <c r="AGE102" i="14"/>
  <c r="AGF102" i="14"/>
  <c r="AGG102" i="14"/>
  <c r="AGH102" i="14"/>
  <c r="AGI102" i="14"/>
  <c r="AGJ102" i="14"/>
  <c r="AGK102" i="14"/>
  <c r="AGL102" i="14"/>
  <c r="AGM102" i="14"/>
  <c r="AGN102" i="14"/>
  <c r="AGO102" i="14"/>
  <c r="AGP102" i="14"/>
  <c r="AGQ102" i="14"/>
  <c r="AGR102" i="14"/>
  <c r="AGS102" i="14"/>
  <c r="AGT102" i="14"/>
  <c r="AGU102" i="14"/>
  <c r="AGV102" i="14"/>
  <c r="AGW102" i="14"/>
  <c r="AGX102" i="14"/>
  <c r="AGY102" i="14"/>
  <c r="AGZ102" i="14"/>
  <c r="AHA102" i="14"/>
  <c r="AHB102" i="14"/>
  <c r="AHC102" i="14"/>
  <c r="AHD102" i="14"/>
  <c r="AHE102" i="14"/>
  <c r="AHF102" i="14"/>
  <c r="AHG102" i="14"/>
  <c r="AHH102" i="14"/>
  <c r="AHI102" i="14"/>
  <c r="AHJ102" i="14"/>
  <c r="AHK102" i="14"/>
  <c r="AHL102" i="14"/>
  <c r="AHM102" i="14"/>
  <c r="AHN102" i="14"/>
  <c r="AHO102" i="14"/>
  <c r="AHP102" i="14"/>
  <c r="AHQ102" i="14"/>
  <c r="AHR102" i="14"/>
  <c r="AHS102" i="14"/>
  <c r="AHT102" i="14"/>
  <c r="AHU102" i="14"/>
  <c r="AHV102" i="14"/>
  <c r="AHW102" i="14"/>
  <c r="AHX102" i="14"/>
  <c r="AHY102" i="14"/>
  <c r="AHZ102" i="14"/>
  <c r="AIA102" i="14"/>
  <c r="AIB102" i="14"/>
  <c r="AIC102" i="14"/>
  <c r="AID102" i="14"/>
  <c r="AIE102" i="14"/>
  <c r="AIF102" i="14"/>
  <c r="AIG102" i="14"/>
  <c r="AIH102" i="14"/>
  <c r="AII102" i="14"/>
  <c r="AIJ102" i="14"/>
  <c r="AIK102" i="14"/>
  <c r="AIL102" i="14"/>
  <c r="AIM102" i="14"/>
  <c r="AIN102" i="14"/>
  <c r="AIO102" i="14"/>
  <c r="AIP102" i="14"/>
  <c r="AIQ102" i="14"/>
  <c r="AIR102" i="14"/>
  <c r="AIS102" i="14"/>
  <c r="AIT102" i="14"/>
  <c r="AIU102" i="14"/>
  <c r="AIV102" i="14"/>
  <c r="AIW102" i="14"/>
  <c r="AIX102" i="14"/>
  <c r="AIY102" i="14"/>
  <c r="AIZ102" i="14"/>
  <c r="AJA102" i="14"/>
  <c r="AJB102" i="14"/>
  <c r="AJC102" i="14"/>
  <c r="AJD102" i="14"/>
  <c r="AJE102" i="14"/>
  <c r="AJF102" i="14"/>
  <c r="AJG102" i="14"/>
  <c r="AJH102" i="14"/>
  <c r="AJI102" i="14"/>
  <c r="AJJ102" i="14"/>
  <c r="AJK102" i="14"/>
  <c r="AJL102" i="14"/>
  <c r="AJM102" i="14"/>
  <c r="AJN102" i="14"/>
  <c r="AJO102" i="14"/>
  <c r="AJP102" i="14"/>
  <c r="AJQ102" i="14"/>
  <c r="AJR102" i="14"/>
  <c r="AJS102" i="14"/>
  <c r="AJT102" i="14"/>
  <c r="AJU102" i="14"/>
  <c r="AJV102" i="14"/>
  <c r="AJW102" i="14"/>
  <c r="AJX102" i="14"/>
  <c r="AJY102" i="14"/>
  <c r="AJZ102" i="14"/>
  <c r="AKA102" i="14"/>
  <c r="AKB102" i="14"/>
  <c r="AKC102" i="14"/>
  <c r="AKD102" i="14"/>
  <c r="AKE102" i="14"/>
  <c r="AKF102" i="14"/>
  <c r="AKG102" i="14"/>
  <c r="AKH102" i="14"/>
  <c r="AKI102" i="14"/>
  <c r="AKJ102" i="14"/>
  <c r="AKK102" i="14"/>
  <c r="AKL102" i="14"/>
  <c r="AKM102" i="14"/>
  <c r="AKN102" i="14"/>
  <c r="AKO102" i="14"/>
  <c r="AKP102" i="14"/>
  <c r="AKQ102" i="14"/>
  <c r="AKR102" i="14"/>
  <c r="AKS102" i="14"/>
  <c r="AKT102" i="14"/>
  <c r="AKU102" i="14"/>
  <c r="AKV102" i="14"/>
  <c r="AKW102" i="14"/>
  <c r="AKX102" i="14"/>
  <c r="AKY102" i="14"/>
  <c r="AKZ102" i="14"/>
  <c r="ALA102" i="14"/>
  <c r="ALB102" i="14"/>
  <c r="ALC102" i="14"/>
  <c r="ALD102" i="14"/>
  <c r="ALE102" i="14"/>
  <c r="ALF102" i="14"/>
  <c r="ALG102" i="14"/>
  <c r="ALH102" i="14"/>
  <c r="ALI102" i="14"/>
  <c r="ALJ102" i="14"/>
  <c r="ALK102" i="14"/>
  <c r="ALL102" i="14"/>
  <c r="ALM102" i="14"/>
  <c r="ALN102" i="14"/>
  <c r="ALO102" i="14"/>
  <c r="ALP102" i="14"/>
  <c r="ALQ102" i="14"/>
  <c r="ALR102" i="14"/>
  <c r="ALS102" i="14"/>
  <c r="ALT102" i="14"/>
  <c r="ALU102" i="14"/>
  <c r="ALV102" i="14"/>
  <c r="ALW102" i="14"/>
  <c r="ALX102" i="14"/>
  <c r="ALY102" i="14"/>
  <c r="ALZ102" i="14"/>
  <c r="AMA102" i="14"/>
  <c r="AMB102" i="14"/>
  <c r="AMC102" i="14"/>
  <c r="AMD102" i="14"/>
  <c r="AME102" i="14"/>
  <c r="AMF102" i="14"/>
  <c r="AMG102" i="14"/>
  <c r="AMH102" i="14"/>
  <c r="AMI102" i="14"/>
  <c r="AMJ102" i="14"/>
  <c r="TE103" i="14"/>
  <c r="TF103" i="14"/>
  <c r="TG103" i="14"/>
  <c r="TH103" i="14"/>
  <c r="TI103" i="14"/>
  <c r="TJ103" i="14"/>
  <c r="TK103" i="14"/>
  <c r="TL103" i="14"/>
  <c r="TM103" i="14"/>
  <c r="TN103" i="14"/>
  <c r="TO103" i="14"/>
  <c r="TP103" i="14"/>
  <c r="TQ103" i="14"/>
  <c r="TR103" i="14"/>
  <c r="TS103" i="14"/>
  <c r="TT103" i="14"/>
  <c r="TU103" i="14"/>
  <c r="TV103" i="14"/>
  <c r="TW103" i="14"/>
  <c r="TX103" i="14"/>
  <c r="TY103" i="14"/>
  <c r="TZ103" i="14"/>
  <c r="UA103" i="14"/>
  <c r="UB103" i="14"/>
  <c r="UC103" i="14"/>
  <c r="UD103" i="14"/>
  <c r="UE103" i="14"/>
  <c r="UF103" i="14"/>
  <c r="UG103" i="14"/>
  <c r="UH103" i="14"/>
  <c r="UI103" i="14"/>
  <c r="UJ103" i="14"/>
  <c r="UK103" i="14"/>
  <c r="UL103" i="14"/>
  <c r="UM103" i="14"/>
  <c r="UN103" i="14"/>
  <c r="UO103" i="14"/>
  <c r="UP103" i="14"/>
  <c r="UQ103" i="14"/>
  <c r="UR103" i="14"/>
  <c r="US103" i="14"/>
  <c r="UT103" i="14"/>
  <c r="UU103" i="14"/>
  <c r="UV103" i="14"/>
  <c r="UW103" i="14"/>
  <c r="UX103" i="14"/>
  <c r="UY103" i="14"/>
  <c r="UZ103" i="14"/>
  <c r="VA103" i="14"/>
  <c r="VB103" i="14"/>
  <c r="VC103" i="14"/>
  <c r="VD103" i="14"/>
  <c r="VE103" i="14"/>
  <c r="VF103" i="14"/>
  <c r="VG103" i="14"/>
  <c r="VH103" i="14"/>
  <c r="VI103" i="14"/>
  <c r="VJ103" i="14"/>
  <c r="VK103" i="14"/>
  <c r="VL103" i="14"/>
  <c r="VM103" i="14"/>
  <c r="VN103" i="14"/>
  <c r="VO103" i="14"/>
  <c r="VP103" i="14"/>
  <c r="VQ103" i="14"/>
  <c r="VR103" i="14"/>
  <c r="VS103" i="14"/>
  <c r="VT103" i="14"/>
  <c r="VU103" i="14"/>
  <c r="VV103" i="14"/>
  <c r="VW103" i="14"/>
  <c r="VX103" i="14"/>
  <c r="VY103" i="14"/>
  <c r="VZ103" i="14"/>
  <c r="WA103" i="14"/>
  <c r="WB103" i="14"/>
  <c r="WC103" i="14"/>
  <c r="WD103" i="14"/>
  <c r="WE103" i="14"/>
  <c r="WF103" i="14"/>
  <c r="WG103" i="14"/>
  <c r="WH103" i="14"/>
  <c r="WI103" i="14"/>
  <c r="WJ103" i="14"/>
  <c r="WK103" i="14"/>
  <c r="WL103" i="14"/>
  <c r="WM103" i="14"/>
  <c r="WN103" i="14"/>
  <c r="WO103" i="14"/>
  <c r="WP103" i="14"/>
  <c r="WQ103" i="14"/>
  <c r="WR103" i="14"/>
  <c r="WS103" i="14"/>
  <c r="WT103" i="14"/>
  <c r="WU103" i="14"/>
  <c r="WV103" i="14"/>
  <c r="WW103" i="14"/>
  <c r="WX103" i="14"/>
  <c r="WY103" i="14"/>
  <c r="WZ103" i="14"/>
  <c r="XA103" i="14"/>
  <c r="XB103" i="14"/>
  <c r="XC103" i="14"/>
  <c r="XD103" i="14"/>
  <c r="XE103" i="14"/>
  <c r="XF103" i="14"/>
  <c r="XG103" i="14"/>
  <c r="XH103" i="14"/>
  <c r="XI103" i="14"/>
  <c r="XJ103" i="14"/>
  <c r="XK103" i="14"/>
  <c r="XL103" i="14"/>
  <c r="XM103" i="14"/>
  <c r="XN103" i="14"/>
  <c r="XO103" i="14"/>
  <c r="XP103" i="14"/>
  <c r="XQ103" i="14"/>
  <c r="XR103" i="14"/>
  <c r="XS103" i="14"/>
  <c r="XT103" i="14"/>
  <c r="XU103" i="14"/>
  <c r="XV103" i="14"/>
  <c r="XW103" i="14"/>
  <c r="XX103" i="14"/>
  <c r="XY103" i="14"/>
  <c r="XZ103" i="14"/>
  <c r="YA103" i="14"/>
  <c r="YB103" i="14"/>
  <c r="YC103" i="14"/>
  <c r="YD103" i="14"/>
  <c r="YE103" i="14"/>
  <c r="YF103" i="14"/>
  <c r="YG103" i="14"/>
  <c r="YH103" i="14"/>
  <c r="YI103" i="14"/>
  <c r="YJ103" i="14"/>
  <c r="YK103" i="14"/>
  <c r="YL103" i="14"/>
  <c r="YM103" i="14"/>
  <c r="YN103" i="14"/>
  <c r="YO103" i="14"/>
  <c r="YP103" i="14"/>
  <c r="YQ103" i="14"/>
  <c r="YR103" i="14"/>
  <c r="YS103" i="14"/>
  <c r="YT103" i="14"/>
  <c r="YU103" i="14"/>
  <c r="YV103" i="14"/>
  <c r="YW103" i="14"/>
  <c r="YX103" i="14"/>
  <c r="YY103" i="14"/>
  <c r="YZ103" i="14"/>
  <c r="ZA103" i="14"/>
  <c r="ZB103" i="14"/>
  <c r="ZC103" i="14"/>
  <c r="ZD103" i="14"/>
  <c r="ZE103" i="14"/>
  <c r="ZF103" i="14"/>
  <c r="ZG103" i="14"/>
  <c r="ZH103" i="14"/>
  <c r="ZI103" i="14"/>
  <c r="ZJ103" i="14"/>
  <c r="ZK103" i="14"/>
  <c r="ZL103" i="14"/>
  <c r="ZM103" i="14"/>
  <c r="ZN103" i="14"/>
  <c r="ZO103" i="14"/>
  <c r="ZP103" i="14"/>
  <c r="ZQ103" i="14"/>
  <c r="ZR103" i="14"/>
  <c r="ZS103" i="14"/>
  <c r="ZT103" i="14"/>
  <c r="ZU103" i="14"/>
  <c r="ZV103" i="14"/>
  <c r="ZW103" i="14"/>
  <c r="ZX103" i="14"/>
  <c r="ZY103" i="14"/>
  <c r="ZZ103" i="14"/>
  <c r="AAA103" i="14"/>
  <c r="AAB103" i="14"/>
  <c r="AAC103" i="14"/>
  <c r="AAD103" i="14"/>
  <c r="AAE103" i="14"/>
  <c r="AAF103" i="14"/>
  <c r="AAG103" i="14"/>
  <c r="AAH103" i="14"/>
  <c r="AAI103" i="14"/>
  <c r="AAJ103" i="14"/>
  <c r="AAK103" i="14"/>
  <c r="AAL103" i="14"/>
  <c r="AAM103" i="14"/>
  <c r="AAN103" i="14"/>
  <c r="AAO103" i="14"/>
  <c r="AAP103" i="14"/>
  <c r="AAQ103" i="14"/>
  <c r="AAR103" i="14"/>
  <c r="AAS103" i="14"/>
  <c r="AAT103" i="14"/>
  <c r="AAU103" i="14"/>
  <c r="AAV103" i="14"/>
  <c r="AAW103" i="14"/>
  <c r="AAX103" i="14"/>
  <c r="AAY103" i="14"/>
  <c r="AAZ103" i="14"/>
  <c r="ABA103" i="14"/>
  <c r="ABB103" i="14"/>
  <c r="ABC103" i="14"/>
  <c r="ABD103" i="14"/>
  <c r="ABE103" i="14"/>
  <c r="ABF103" i="14"/>
  <c r="ABG103" i="14"/>
  <c r="ABH103" i="14"/>
  <c r="ABI103" i="14"/>
  <c r="ABJ103" i="14"/>
  <c r="ABK103" i="14"/>
  <c r="ABL103" i="14"/>
  <c r="ABM103" i="14"/>
  <c r="ABN103" i="14"/>
  <c r="ABO103" i="14"/>
  <c r="ABP103" i="14"/>
  <c r="ABQ103" i="14"/>
  <c r="ABR103" i="14"/>
  <c r="ABS103" i="14"/>
  <c r="ABT103" i="14"/>
  <c r="ABU103" i="14"/>
  <c r="ABV103" i="14"/>
  <c r="ABW103" i="14"/>
  <c r="ABX103" i="14"/>
  <c r="ABY103" i="14"/>
  <c r="ABZ103" i="14"/>
  <c r="ACA103" i="14"/>
  <c r="ACB103" i="14"/>
  <c r="ACC103" i="14"/>
  <c r="ACD103" i="14"/>
  <c r="ACE103" i="14"/>
  <c r="ACF103" i="14"/>
  <c r="ACG103" i="14"/>
  <c r="ACH103" i="14"/>
  <c r="ACI103" i="14"/>
  <c r="ACJ103" i="14"/>
  <c r="ACK103" i="14"/>
  <c r="ACL103" i="14"/>
  <c r="ACM103" i="14"/>
  <c r="ACN103" i="14"/>
  <c r="ACO103" i="14"/>
  <c r="ACP103" i="14"/>
  <c r="ACQ103" i="14"/>
  <c r="ACR103" i="14"/>
  <c r="ACS103" i="14"/>
  <c r="ACT103" i="14"/>
  <c r="ACU103" i="14"/>
  <c r="ACV103" i="14"/>
  <c r="ACW103" i="14"/>
  <c r="ACX103" i="14"/>
  <c r="ACY103" i="14"/>
  <c r="ACZ103" i="14"/>
  <c r="ADA103" i="14"/>
  <c r="ADB103" i="14"/>
  <c r="ADC103" i="14"/>
  <c r="ADD103" i="14"/>
  <c r="ADE103" i="14"/>
  <c r="ADF103" i="14"/>
  <c r="ADG103" i="14"/>
  <c r="ADH103" i="14"/>
  <c r="ADI103" i="14"/>
  <c r="ADJ103" i="14"/>
  <c r="ADK103" i="14"/>
  <c r="ADL103" i="14"/>
  <c r="ADM103" i="14"/>
  <c r="ADN103" i="14"/>
  <c r="ADO103" i="14"/>
  <c r="ADP103" i="14"/>
  <c r="ADQ103" i="14"/>
  <c r="ADR103" i="14"/>
  <c r="ADS103" i="14"/>
  <c r="ADT103" i="14"/>
  <c r="ADU103" i="14"/>
  <c r="ADV103" i="14"/>
  <c r="ADW103" i="14"/>
  <c r="ADX103" i="14"/>
  <c r="ADY103" i="14"/>
  <c r="ADZ103" i="14"/>
  <c r="AEA103" i="14"/>
  <c r="AEB103" i="14"/>
  <c r="AEC103" i="14"/>
  <c r="AED103" i="14"/>
  <c r="AEE103" i="14"/>
  <c r="AEF103" i="14"/>
  <c r="AEG103" i="14"/>
  <c r="AEH103" i="14"/>
  <c r="AEI103" i="14"/>
  <c r="AEJ103" i="14"/>
  <c r="AEK103" i="14"/>
  <c r="AEL103" i="14"/>
  <c r="AEM103" i="14"/>
  <c r="AEN103" i="14"/>
  <c r="AEO103" i="14"/>
  <c r="AEP103" i="14"/>
  <c r="AEQ103" i="14"/>
  <c r="AER103" i="14"/>
  <c r="AES103" i="14"/>
  <c r="AET103" i="14"/>
  <c r="AEU103" i="14"/>
  <c r="AEV103" i="14"/>
  <c r="AEW103" i="14"/>
  <c r="AEX103" i="14"/>
  <c r="AEY103" i="14"/>
  <c r="AEZ103" i="14"/>
  <c r="AFA103" i="14"/>
  <c r="AFB103" i="14"/>
  <c r="AFC103" i="14"/>
  <c r="AFD103" i="14"/>
  <c r="AFE103" i="14"/>
  <c r="AFF103" i="14"/>
  <c r="AFG103" i="14"/>
  <c r="AFH103" i="14"/>
  <c r="AFI103" i="14"/>
  <c r="AFJ103" i="14"/>
  <c r="AFK103" i="14"/>
  <c r="AFL103" i="14"/>
  <c r="AFM103" i="14"/>
  <c r="AFN103" i="14"/>
  <c r="AFO103" i="14"/>
  <c r="AFP103" i="14"/>
  <c r="AFQ103" i="14"/>
  <c r="AFR103" i="14"/>
  <c r="AFS103" i="14"/>
  <c r="AFT103" i="14"/>
  <c r="AFU103" i="14"/>
  <c r="AFV103" i="14"/>
  <c r="AFW103" i="14"/>
  <c r="AFX103" i="14"/>
  <c r="AFY103" i="14"/>
  <c r="AFZ103" i="14"/>
  <c r="AGA103" i="14"/>
  <c r="AGB103" i="14"/>
  <c r="AGC103" i="14"/>
  <c r="AGD103" i="14"/>
  <c r="AGE103" i="14"/>
  <c r="AGF103" i="14"/>
  <c r="AGG103" i="14"/>
  <c r="AGH103" i="14"/>
  <c r="AGI103" i="14"/>
  <c r="AGJ103" i="14"/>
  <c r="AGK103" i="14"/>
  <c r="AGL103" i="14"/>
  <c r="AGM103" i="14"/>
  <c r="AGN103" i="14"/>
  <c r="AGO103" i="14"/>
  <c r="AGP103" i="14"/>
  <c r="AGQ103" i="14"/>
  <c r="AGR103" i="14"/>
  <c r="AGS103" i="14"/>
  <c r="AGT103" i="14"/>
  <c r="AGU103" i="14"/>
  <c r="AGV103" i="14"/>
  <c r="AGW103" i="14"/>
  <c r="AGX103" i="14"/>
  <c r="AGY103" i="14"/>
  <c r="AGZ103" i="14"/>
  <c r="AHA103" i="14"/>
  <c r="AHB103" i="14"/>
  <c r="AHC103" i="14"/>
  <c r="AHD103" i="14"/>
  <c r="AHE103" i="14"/>
  <c r="AHF103" i="14"/>
  <c r="AHG103" i="14"/>
  <c r="AHH103" i="14"/>
  <c r="AHI103" i="14"/>
  <c r="AHJ103" i="14"/>
  <c r="AHK103" i="14"/>
  <c r="AHL103" i="14"/>
  <c r="AHM103" i="14"/>
  <c r="AHN103" i="14"/>
  <c r="AHO103" i="14"/>
  <c r="AHP103" i="14"/>
  <c r="AHQ103" i="14"/>
  <c r="AHR103" i="14"/>
  <c r="AHS103" i="14"/>
  <c r="AHT103" i="14"/>
  <c r="AHU103" i="14"/>
  <c r="AHV103" i="14"/>
  <c r="AHW103" i="14"/>
  <c r="AHX103" i="14"/>
  <c r="AHY103" i="14"/>
  <c r="AHZ103" i="14"/>
  <c r="AIA103" i="14"/>
  <c r="AIB103" i="14"/>
  <c r="AIC103" i="14"/>
  <c r="AID103" i="14"/>
  <c r="AIE103" i="14"/>
  <c r="AIF103" i="14"/>
  <c r="AIG103" i="14"/>
  <c r="AIH103" i="14"/>
  <c r="AII103" i="14"/>
  <c r="AIJ103" i="14"/>
  <c r="AIK103" i="14"/>
  <c r="AIL103" i="14"/>
  <c r="AIM103" i="14"/>
  <c r="AIN103" i="14"/>
  <c r="AIO103" i="14"/>
  <c r="AIP103" i="14"/>
  <c r="AIQ103" i="14"/>
  <c r="AIR103" i="14"/>
  <c r="AIS103" i="14"/>
  <c r="AIT103" i="14"/>
  <c r="AIU103" i="14"/>
  <c r="AIV103" i="14"/>
  <c r="AIW103" i="14"/>
  <c r="AIX103" i="14"/>
  <c r="AIY103" i="14"/>
  <c r="AIZ103" i="14"/>
  <c r="AJA103" i="14"/>
  <c r="AJB103" i="14"/>
  <c r="AJC103" i="14"/>
  <c r="AJD103" i="14"/>
  <c r="AJE103" i="14"/>
  <c r="AJF103" i="14"/>
  <c r="AJG103" i="14"/>
  <c r="AJH103" i="14"/>
  <c r="AJI103" i="14"/>
  <c r="AJJ103" i="14"/>
  <c r="AJK103" i="14"/>
  <c r="AJL103" i="14"/>
  <c r="AJM103" i="14"/>
  <c r="AJN103" i="14"/>
  <c r="AJO103" i="14"/>
  <c r="AJP103" i="14"/>
  <c r="AJQ103" i="14"/>
  <c r="AJR103" i="14"/>
  <c r="AJS103" i="14"/>
  <c r="AJT103" i="14"/>
  <c r="AJU103" i="14"/>
  <c r="AJV103" i="14"/>
  <c r="AJW103" i="14"/>
  <c r="AJX103" i="14"/>
  <c r="AJY103" i="14"/>
  <c r="AJZ103" i="14"/>
  <c r="AKA103" i="14"/>
  <c r="AKB103" i="14"/>
  <c r="AKC103" i="14"/>
  <c r="AKD103" i="14"/>
  <c r="AKE103" i="14"/>
  <c r="AKF103" i="14"/>
  <c r="AKG103" i="14"/>
  <c r="AKH103" i="14"/>
  <c r="AKI103" i="14"/>
  <c r="AKJ103" i="14"/>
  <c r="AKK103" i="14"/>
  <c r="AKL103" i="14"/>
  <c r="AKM103" i="14"/>
  <c r="AKN103" i="14"/>
  <c r="AKO103" i="14"/>
  <c r="AKP103" i="14"/>
  <c r="AKQ103" i="14"/>
  <c r="AKR103" i="14"/>
  <c r="AKS103" i="14"/>
  <c r="AKT103" i="14"/>
  <c r="AKU103" i="14"/>
  <c r="AKV103" i="14"/>
  <c r="AKW103" i="14"/>
  <c r="AKX103" i="14"/>
  <c r="AKY103" i="14"/>
  <c r="AKZ103" i="14"/>
  <c r="ALA103" i="14"/>
  <c r="ALB103" i="14"/>
  <c r="ALC103" i="14"/>
  <c r="ALD103" i="14"/>
  <c r="ALE103" i="14"/>
  <c r="ALF103" i="14"/>
  <c r="ALG103" i="14"/>
  <c r="ALH103" i="14"/>
  <c r="ALI103" i="14"/>
  <c r="ALJ103" i="14"/>
  <c r="ALK103" i="14"/>
  <c r="ALL103" i="14"/>
  <c r="ALM103" i="14"/>
  <c r="ALN103" i="14"/>
  <c r="ALO103" i="14"/>
  <c r="ALP103" i="14"/>
  <c r="ALQ103" i="14"/>
  <c r="ALR103" i="14"/>
  <c r="ALS103" i="14"/>
  <c r="ALT103" i="14"/>
  <c r="ALU103" i="14"/>
  <c r="ALV103" i="14"/>
  <c r="ALW103" i="14"/>
  <c r="ALX103" i="14"/>
  <c r="ALY103" i="14"/>
  <c r="ALZ103" i="14"/>
  <c r="AMA103" i="14"/>
  <c r="AMB103" i="14"/>
  <c r="AMC103" i="14"/>
  <c r="AMD103" i="14"/>
  <c r="AME103" i="14"/>
  <c r="AMF103" i="14"/>
  <c r="AMG103" i="14"/>
  <c r="AMH103" i="14"/>
  <c r="AMI103" i="14"/>
  <c r="AMJ103" i="14"/>
  <c r="TE104" i="14"/>
  <c r="TE106" i="14" s="1"/>
  <c r="TF104" i="14"/>
  <c r="TF106" i="14" s="1"/>
  <c r="TG104" i="14"/>
  <c r="TG106" i="14" s="1"/>
  <c r="TH104" i="14"/>
  <c r="TH106" i="14" s="1"/>
  <c r="TI104" i="14"/>
  <c r="TJ104" i="14"/>
  <c r="TK104" i="14"/>
  <c r="TL104" i="14"/>
  <c r="TM104" i="14"/>
  <c r="TM106" i="14" s="1"/>
  <c r="TN104" i="14"/>
  <c r="TO104" i="14"/>
  <c r="TO106" i="14" s="1"/>
  <c r="TP104" i="14"/>
  <c r="TP106" i="14" s="1"/>
  <c r="TQ104" i="14"/>
  <c r="TQ106" i="14" s="1"/>
  <c r="TR104" i="14"/>
  <c r="TR106" i="14" s="1"/>
  <c r="TS104" i="14"/>
  <c r="TS106" i="14" s="1"/>
  <c r="TT104" i="14"/>
  <c r="TT106" i="14" s="1"/>
  <c r="TU104" i="14"/>
  <c r="TV104" i="14"/>
  <c r="TW104" i="14"/>
  <c r="TX104" i="14"/>
  <c r="TY104" i="14"/>
  <c r="TY106" i="14" s="1"/>
  <c r="TZ104" i="14"/>
  <c r="UA104" i="14"/>
  <c r="UA106" i="14" s="1"/>
  <c r="UB104" i="14"/>
  <c r="UB106" i="14" s="1"/>
  <c r="UC104" i="14"/>
  <c r="UC106" i="14" s="1"/>
  <c r="UD104" i="14"/>
  <c r="UD106" i="14" s="1"/>
  <c r="UE104" i="14"/>
  <c r="UE106" i="14" s="1"/>
  <c r="UF104" i="14"/>
  <c r="UF106" i="14" s="1"/>
  <c r="UG104" i="14"/>
  <c r="UH104" i="14"/>
  <c r="UI104" i="14"/>
  <c r="UJ104" i="14"/>
  <c r="UK104" i="14"/>
  <c r="UK106" i="14" s="1"/>
  <c r="UL104" i="14"/>
  <c r="UM104" i="14"/>
  <c r="UM106" i="14" s="1"/>
  <c r="UN104" i="14"/>
  <c r="UN106" i="14" s="1"/>
  <c r="UO104" i="14"/>
  <c r="UO106" i="14" s="1"/>
  <c r="UP104" i="14"/>
  <c r="UP106" i="14" s="1"/>
  <c r="UQ104" i="14"/>
  <c r="UQ106" i="14" s="1"/>
  <c r="UR104" i="14"/>
  <c r="UR106" i="14" s="1"/>
  <c r="US104" i="14"/>
  <c r="UT104" i="14"/>
  <c r="UU104" i="14"/>
  <c r="UV104" i="14"/>
  <c r="UW104" i="14"/>
  <c r="UW106" i="14" s="1"/>
  <c r="UX104" i="14"/>
  <c r="UY104" i="14"/>
  <c r="UY106" i="14" s="1"/>
  <c r="UZ104" i="14"/>
  <c r="UZ106" i="14" s="1"/>
  <c r="VA104" i="14"/>
  <c r="VA106" i="14" s="1"/>
  <c r="VB104" i="14"/>
  <c r="VB106" i="14" s="1"/>
  <c r="VC104" i="14"/>
  <c r="VC106" i="14" s="1"/>
  <c r="VD104" i="14"/>
  <c r="VD106" i="14" s="1"/>
  <c r="VE104" i="14"/>
  <c r="VF104" i="14"/>
  <c r="VG104" i="14"/>
  <c r="VH104" i="14"/>
  <c r="VI104" i="14"/>
  <c r="VI106" i="14" s="1"/>
  <c r="VJ104" i="14"/>
  <c r="VK104" i="14"/>
  <c r="VK106" i="14" s="1"/>
  <c r="VL104" i="14"/>
  <c r="VL106" i="14" s="1"/>
  <c r="VM104" i="14"/>
  <c r="VM106" i="14" s="1"/>
  <c r="VN104" i="14"/>
  <c r="VN106" i="14" s="1"/>
  <c r="VO104" i="14"/>
  <c r="VO106" i="14" s="1"/>
  <c r="VP104" i="14"/>
  <c r="VP106" i="14" s="1"/>
  <c r="VQ104" i="14"/>
  <c r="VR104" i="14"/>
  <c r="VS104" i="14"/>
  <c r="VT104" i="14"/>
  <c r="VU104" i="14"/>
  <c r="VU106" i="14" s="1"/>
  <c r="VV104" i="14"/>
  <c r="VW104" i="14"/>
  <c r="VW106" i="14" s="1"/>
  <c r="VX104" i="14"/>
  <c r="VX106" i="14" s="1"/>
  <c r="VY104" i="14"/>
  <c r="VY106" i="14" s="1"/>
  <c r="VZ104" i="14"/>
  <c r="VZ106" i="14" s="1"/>
  <c r="WA104" i="14"/>
  <c r="WA106" i="14" s="1"/>
  <c r="WB104" i="14"/>
  <c r="WB106" i="14" s="1"/>
  <c r="WC104" i="14"/>
  <c r="WD104" i="14"/>
  <c r="WE104" i="14"/>
  <c r="WF104" i="14"/>
  <c r="WG104" i="14"/>
  <c r="WG106" i="14" s="1"/>
  <c r="WH104" i="14"/>
  <c r="WI104" i="14"/>
  <c r="WI106" i="14" s="1"/>
  <c r="WJ104" i="14"/>
  <c r="WJ106" i="14" s="1"/>
  <c r="WK104" i="14"/>
  <c r="WK106" i="14" s="1"/>
  <c r="WL104" i="14"/>
  <c r="WL106" i="14" s="1"/>
  <c r="WM104" i="14"/>
  <c r="WM106" i="14" s="1"/>
  <c r="WN104" i="14"/>
  <c r="WN106" i="14" s="1"/>
  <c r="WO104" i="14"/>
  <c r="WP104" i="14"/>
  <c r="WQ104" i="14"/>
  <c r="WR104" i="14"/>
  <c r="WS104" i="14"/>
  <c r="WS106" i="14" s="1"/>
  <c r="WT104" i="14"/>
  <c r="WU104" i="14"/>
  <c r="WU106" i="14" s="1"/>
  <c r="WV104" i="14"/>
  <c r="WV106" i="14" s="1"/>
  <c r="WW104" i="14"/>
  <c r="WW106" i="14" s="1"/>
  <c r="WX104" i="14"/>
  <c r="WX106" i="14" s="1"/>
  <c r="WY104" i="14"/>
  <c r="WY106" i="14" s="1"/>
  <c r="WZ104" i="14"/>
  <c r="WZ106" i="14" s="1"/>
  <c r="XA104" i="14"/>
  <c r="XB104" i="14"/>
  <c r="XC104" i="14"/>
  <c r="XD104" i="14"/>
  <c r="XE104" i="14"/>
  <c r="XE106" i="14" s="1"/>
  <c r="XF104" i="14"/>
  <c r="XG104" i="14"/>
  <c r="XG106" i="14" s="1"/>
  <c r="XH104" i="14"/>
  <c r="XH106" i="14" s="1"/>
  <c r="XI104" i="14"/>
  <c r="XI106" i="14" s="1"/>
  <c r="XJ104" i="14"/>
  <c r="XJ106" i="14" s="1"/>
  <c r="XK104" i="14"/>
  <c r="XK106" i="14" s="1"/>
  <c r="XL104" i="14"/>
  <c r="XL106" i="14" s="1"/>
  <c r="XM104" i="14"/>
  <c r="XN104" i="14"/>
  <c r="XO104" i="14"/>
  <c r="XP104" i="14"/>
  <c r="XQ104" i="14"/>
  <c r="XQ106" i="14" s="1"/>
  <c r="XR104" i="14"/>
  <c r="XS104" i="14"/>
  <c r="XS106" i="14" s="1"/>
  <c r="XT104" i="14"/>
  <c r="XT106" i="14" s="1"/>
  <c r="XU104" i="14"/>
  <c r="XU106" i="14" s="1"/>
  <c r="XV104" i="14"/>
  <c r="XV106" i="14" s="1"/>
  <c r="XW104" i="14"/>
  <c r="XW106" i="14" s="1"/>
  <c r="XX104" i="14"/>
  <c r="XX106" i="14" s="1"/>
  <c r="XY104" i="14"/>
  <c r="XZ104" i="14"/>
  <c r="YA104" i="14"/>
  <c r="YB104" i="14"/>
  <c r="YC104" i="14"/>
  <c r="YC106" i="14" s="1"/>
  <c r="YD104" i="14"/>
  <c r="YE104" i="14"/>
  <c r="YE106" i="14" s="1"/>
  <c r="YF104" i="14"/>
  <c r="YF106" i="14" s="1"/>
  <c r="YG104" i="14"/>
  <c r="YG106" i="14" s="1"/>
  <c r="YH104" i="14"/>
  <c r="YH106" i="14" s="1"/>
  <c r="YI104" i="14"/>
  <c r="YI106" i="14" s="1"/>
  <c r="YJ104" i="14"/>
  <c r="YJ106" i="14" s="1"/>
  <c r="YK104" i="14"/>
  <c r="YL104" i="14"/>
  <c r="YM104" i="14"/>
  <c r="YN104" i="14"/>
  <c r="YO104" i="14"/>
  <c r="YO106" i="14" s="1"/>
  <c r="YP104" i="14"/>
  <c r="YQ104" i="14"/>
  <c r="YQ106" i="14" s="1"/>
  <c r="YR104" i="14"/>
  <c r="YR106" i="14" s="1"/>
  <c r="YS104" i="14"/>
  <c r="YS106" i="14" s="1"/>
  <c r="YT104" i="14"/>
  <c r="YT106" i="14" s="1"/>
  <c r="YU104" i="14"/>
  <c r="YU106" i="14" s="1"/>
  <c r="YV104" i="14"/>
  <c r="YV106" i="14" s="1"/>
  <c r="YW104" i="14"/>
  <c r="YX104" i="14"/>
  <c r="YY104" i="14"/>
  <c r="YZ104" i="14"/>
  <c r="ZA104" i="14"/>
  <c r="ZA106" i="14" s="1"/>
  <c r="ZB104" i="14"/>
  <c r="ZC104" i="14"/>
  <c r="ZC106" i="14" s="1"/>
  <c r="ZD104" i="14"/>
  <c r="ZD106" i="14" s="1"/>
  <c r="ZE104" i="14"/>
  <c r="ZE106" i="14" s="1"/>
  <c r="ZF104" i="14"/>
  <c r="ZF106" i="14" s="1"/>
  <c r="ZG104" i="14"/>
  <c r="ZG106" i="14" s="1"/>
  <c r="ZH104" i="14"/>
  <c r="ZH106" i="14" s="1"/>
  <c r="ZI104" i="14"/>
  <c r="ZJ104" i="14"/>
  <c r="ZK104" i="14"/>
  <c r="ZL104" i="14"/>
  <c r="ZM104" i="14"/>
  <c r="ZM106" i="14" s="1"/>
  <c r="ZN104" i="14"/>
  <c r="ZO104" i="14"/>
  <c r="ZO106" i="14" s="1"/>
  <c r="ZP104" i="14"/>
  <c r="ZP106" i="14" s="1"/>
  <c r="ZQ104" i="14"/>
  <c r="ZQ106" i="14" s="1"/>
  <c r="ZR104" i="14"/>
  <c r="ZR106" i="14" s="1"/>
  <c r="ZS104" i="14"/>
  <c r="ZS106" i="14" s="1"/>
  <c r="ZT104" i="14"/>
  <c r="ZT106" i="14" s="1"/>
  <c r="ZU104" i="14"/>
  <c r="ZV104" i="14"/>
  <c r="ZW104" i="14"/>
  <c r="ZX104" i="14"/>
  <c r="ZY104" i="14"/>
  <c r="ZY106" i="14" s="1"/>
  <c r="ZZ104" i="14"/>
  <c r="AAA104" i="14"/>
  <c r="AAB104" i="14"/>
  <c r="AAC104" i="14"/>
  <c r="AAC107" i="14" s="1"/>
  <c r="AAD104" i="14"/>
  <c r="AAD107" i="14" s="1"/>
  <c r="AAE104" i="14"/>
  <c r="AAE107" i="14" s="1"/>
  <c r="AAF104" i="14"/>
  <c r="AAF107" i="14" s="1"/>
  <c r="AAG104" i="14"/>
  <c r="AAH104" i="14"/>
  <c r="AAI104" i="14"/>
  <c r="AAJ104" i="14"/>
  <c r="AAK104" i="14"/>
  <c r="AAL104" i="14"/>
  <c r="AAM104" i="14"/>
  <c r="AAN104" i="14"/>
  <c r="AAN107" i="14" s="1"/>
  <c r="AAO104" i="14"/>
  <c r="AAO107" i="14" s="1"/>
  <c r="AAP104" i="14"/>
  <c r="AAP107" i="14" s="1"/>
  <c r="AAQ104" i="14"/>
  <c r="AAQ107" i="14" s="1"/>
  <c r="AAR104" i="14"/>
  <c r="AAR107" i="14" s="1"/>
  <c r="AAS104" i="14"/>
  <c r="AAT104" i="14"/>
  <c r="AAU104" i="14"/>
  <c r="AAV104" i="14"/>
  <c r="AAW104" i="14"/>
  <c r="AAX104" i="14"/>
  <c r="AAY104" i="14"/>
  <c r="AAZ104" i="14"/>
  <c r="ABA104" i="14"/>
  <c r="ABA107" i="14" s="1"/>
  <c r="ABB104" i="14"/>
  <c r="ABB107" i="14" s="1"/>
  <c r="ABC104" i="14"/>
  <c r="ABC107" i="14" s="1"/>
  <c r="ABD104" i="14"/>
  <c r="ABD107" i="14" s="1"/>
  <c r="ABE104" i="14"/>
  <c r="ABF104" i="14"/>
  <c r="ABG104" i="14"/>
  <c r="ABH104" i="14"/>
  <c r="ABI104" i="14"/>
  <c r="ABJ104" i="14"/>
  <c r="ABK104" i="14"/>
  <c r="ABL104" i="14"/>
  <c r="ABM104" i="14"/>
  <c r="ABM107" i="14" s="1"/>
  <c r="ABN104" i="14"/>
  <c r="ABN107" i="14" s="1"/>
  <c r="ABO104" i="14"/>
  <c r="ABO107" i="14" s="1"/>
  <c r="ABP104" i="14"/>
  <c r="ABP107" i="14" s="1"/>
  <c r="ABQ104" i="14"/>
  <c r="ABR104" i="14"/>
  <c r="ABS104" i="14"/>
  <c r="ABT104" i="14"/>
  <c r="ABU104" i="14"/>
  <c r="ABV104" i="14"/>
  <c r="ABW104" i="14"/>
  <c r="ABX104" i="14"/>
  <c r="ABX107" i="14" s="1"/>
  <c r="ABY104" i="14"/>
  <c r="ABY107" i="14" s="1"/>
  <c r="ABZ104" i="14"/>
  <c r="ABZ107" i="14" s="1"/>
  <c r="ACA104" i="14"/>
  <c r="ACA107" i="14" s="1"/>
  <c r="ACB104" i="14"/>
  <c r="ACB107" i="14" s="1"/>
  <c r="ACC104" i="14"/>
  <c r="ACD104" i="14"/>
  <c r="ACE104" i="14"/>
  <c r="ACF104" i="14"/>
  <c r="ACG104" i="14"/>
  <c r="ACH104" i="14"/>
  <c r="ACI104" i="14"/>
  <c r="ACJ104" i="14"/>
  <c r="ACK104" i="14"/>
  <c r="ACK107" i="14" s="1"/>
  <c r="ACL104" i="14"/>
  <c r="ACL107" i="14" s="1"/>
  <c r="ACM104" i="14"/>
  <c r="ACM107" i="14" s="1"/>
  <c r="ACN104" i="14"/>
  <c r="ACN107" i="14" s="1"/>
  <c r="ACO104" i="14"/>
  <c r="ACP104" i="14"/>
  <c r="ACQ104" i="14"/>
  <c r="ACR104" i="14"/>
  <c r="ACS104" i="14"/>
  <c r="ACT104" i="14"/>
  <c r="ACU104" i="14"/>
  <c r="ACV104" i="14"/>
  <c r="ACW104" i="14"/>
  <c r="ACW107" i="14" s="1"/>
  <c r="ACX104" i="14"/>
  <c r="ACX107" i="14" s="1"/>
  <c r="ACY104" i="14"/>
  <c r="ACY107" i="14" s="1"/>
  <c r="ACZ104" i="14"/>
  <c r="ACZ107" i="14" s="1"/>
  <c r="ADA104" i="14"/>
  <c r="ADB104" i="14"/>
  <c r="ADC104" i="14"/>
  <c r="ADD104" i="14"/>
  <c r="ADE104" i="14"/>
  <c r="ADF104" i="14"/>
  <c r="ADG104" i="14"/>
  <c r="ADH104" i="14"/>
  <c r="ADH107" i="14" s="1"/>
  <c r="ADI104" i="14"/>
  <c r="ADI107" i="14" s="1"/>
  <c r="ADJ104" i="14"/>
  <c r="ADJ107" i="14" s="1"/>
  <c r="ADK104" i="14"/>
  <c r="ADK107" i="14" s="1"/>
  <c r="ADL104" i="14"/>
  <c r="ADL107" i="14" s="1"/>
  <c r="ADM104" i="14"/>
  <c r="ADN104" i="14"/>
  <c r="ADO104" i="14"/>
  <c r="ADP104" i="14"/>
  <c r="ADQ104" i="14"/>
  <c r="ADR104" i="14"/>
  <c r="ADS104" i="14"/>
  <c r="ADT104" i="14"/>
  <c r="ADU104" i="14"/>
  <c r="ADU107" i="14" s="1"/>
  <c r="ADV104" i="14"/>
  <c r="ADV107" i="14" s="1"/>
  <c r="ADW104" i="14"/>
  <c r="ADW107" i="14" s="1"/>
  <c r="ADX104" i="14"/>
  <c r="ADX107" i="14" s="1"/>
  <c r="ADY104" i="14"/>
  <c r="ADZ104" i="14"/>
  <c r="AEA104" i="14"/>
  <c r="AEB104" i="14"/>
  <c r="AEC104" i="14"/>
  <c r="AED104" i="14"/>
  <c r="AEE104" i="14"/>
  <c r="AEF104" i="14"/>
  <c r="AEG104" i="14"/>
  <c r="AEG107" i="14" s="1"/>
  <c r="AEH104" i="14"/>
  <c r="AEH107" i="14" s="1"/>
  <c r="AEI104" i="14"/>
  <c r="AEI107" i="14" s="1"/>
  <c r="AEJ104" i="14"/>
  <c r="AEJ107" i="14" s="1"/>
  <c r="AEK104" i="14"/>
  <c r="AEL104" i="14"/>
  <c r="AEM104" i="14"/>
  <c r="AEN104" i="14"/>
  <c r="AEO104" i="14"/>
  <c r="AEP104" i="14"/>
  <c r="AEQ104" i="14"/>
  <c r="AER104" i="14"/>
  <c r="AER107" i="14" s="1"/>
  <c r="AES104" i="14"/>
  <c r="AES107" i="14" s="1"/>
  <c r="AET104" i="14"/>
  <c r="AET107" i="14" s="1"/>
  <c r="AEU104" i="14"/>
  <c r="AEU107" i="14" s="1"/>
  <c r="AEV104" i="14"/>
  <c r="AEV107" i="14" s="1"/>
  <c r="AEW104" i="14"/>
  <c r="AEX104" i="14"/>
  <c r="AEY104" i="14"/>
  <c r="AEZ104" i="14"/>
  <c r="AFA104" i="14"/>
  <c r="AFB104" i="14"/>
  <c r="AFC104" i="14"/>
  <c r="AFD104" i="14"/>
  <c r="AFE104" i="14"/>
  <c r="AFE107" i="14" s="1"/>
  <c r="AFF104" i="14"/>
  <c r="AFF107" i="14" s="1"/>
  <c r="AFG104" i="14"/>
  <c r="AFG107" i="14" s="1"/>
  <c r="AFH104" i="14"/>
  <c r="AFH107" i="14" s="1"/>
  <c r="AFI104" i="14"/>
  <c r="AFJ104" i="14"/>
  <c r="AFK104" i="14"/>
  <c r="AFL104" i="14"/>
  <c r="AFM104" i="14"/>
  <c r="AFN104" i="14"/>
  <c r="AFO104" i="14"/>
  <c r="AFP104" i="14"/>
  <c r="AFQ104" i="14"/>
  <c r="AFQ107" i="14" s="1"/>
  <c r="AFR104" i="14"/>
  <c r="AFR107" i="14" s="1"/>
  <c r="AFS104" i="14"/>
  <c r="AFS107" i="14" s="1"/>
  <c r="AFT104" i="14"/>
  <c r="AFT107" i="14" s="1"/>
  <c r="AFU104" i="14"/>
  <c r="AFV104" i="14"/>
  <c r="AFW104" i="14"/>
  <c r="AFX104" i="14"/>
  <c r="AFY104" i="14"/>
  <c r="AFZ104" i="14"/>
  <c r="AGA104" i="14"/>
  <c r="AGB104" i="14"/>
  <c r="AGB107" i="14" s="1"/>
  <c r="AGC104" i="14"/>
  <c r="AGC107" i="14" s="1"/>
  <c r="AGD104" i="14"/>
  <c r="AGD107" i="14" s="1"/>
  <c r="AGE104" i="14"/>
  <c r="AGE107" i="14" s="1"/>
  <c r="AGF104" i="14"/>
  <c r="AGF107" i="14" s="1"/>
  <c r="AGG104" i="14"/>
  <c r="AGH104" i="14"/>
  <c r="AGI104" i="14"/>
  <c r="AGJ104" i="14"/>
  <c r="AGK104" i="14"/>
  <c r="AGL104" i="14"/>
  <c r="AGM104" i="14"/>
  <c r="AGN104" i="14"/>
  <c r="AGO104" i="14"/>
  <c r="AGO107" i="14" s="1"/>
  <c r="AGP104" i="14"/>
  <c r="AGP107" i="14" s="1"/>
  <c r="AGQ104" i="14"/>
  <c r="AGQ107" i="14" s="1"/>
  <c r="AGR104" i="14"/>
  <c r="AGR107" i="14" s="1"/>
  <c r="AGS104" i="14"/>
  <c r="AGT104" i="14"/>
  <c r="AGU104" i="14"/>
  <c r="AGV104" i="14"/>
  <c r="AGW104" i="14"/>
  <c r="AGX104" i="14"/>
  <c r="AGY104" i="14"/>
  <c r="AGZ104" i="14"/>
  <c r="AHA104" i="14"/>
  <c r="AHA107" i="14" s="1"/>
  <c r="AHB104" i="14"/>
  <c r="AHB107" i="14" s="1"/>
  <c r="AHC104" i="14"/>
  <c r="AHC107" i="14" s="1"/>
  <c r="AHD104" i="14"/>
  <c r="AHD107" i="14" s="1"/>
  <c r="AHE104" i="14"/>
  <c r="AHF104" i="14"/>
  <c r="AHG104" i="14"/>
  <c r="AHH104" i="14"/>
  <c r="AHI104" i="14"/>
  <c r="AHJ104" i="14"/>
  <c r="AHK104" i="14"/>
  <c r="AHL104" i="14"/>
  <c r="AHL107" i="14" s="1"/>
  <c r="AHM104" i="14"/>
  <c r="AHM107" i="14" s="1"/>
  <c r="AHN104" i="14"/>
  <c r="AHN107" i="14" s="1"/>
  <c r="AHO104" i="14"/>
  <c r="AHO107" i="14" s="1"/>
  <c r="AHP104" i="14"/>
  <c r="AHP107" i="14" s="1"/>
  <c r="AHQ104" i="14"/>
  <c r="AHR104" i="14"/>
  <c r="AHS104" i="14"/>
  <c r="AHT104" i="14"/>
  <c r="AHU104" i="14"/>
  <c r="AHV104" i="14"/>
  <c r="AHW104" i="14"/>
  <c r="AHX104" i="14"/>
  <c r="AHX107" i="14" s="1"/>
  <c r="AHY104" i="14"/>
  <c r="AHY107" i="14" s="1"/>
  <c r="AHZ104" i="14"/>
  <c r="AHZ107" i="14" s="1"/>
  <c r="AIA104" i="14"/>
  <c r="AIA107" i="14" s="1"/>
  <c r="AIB104" i="14"/>
  <c r="AIB107" i="14" s="1"/>
  <c r="AIC104" i="14"/>
  <c r="AID104" i="14"/>
  <c r="AIE104" i="14"/>
  <c r="AIF104" i="14"/>
  <c r="AIG104" i="14"/>
  <c r="AIH104" i="14"/>
  <c r="AII104" i="14"/>
  <c r="AIJ104" i="14"/>
  <c r="AIK104" i="14"/>
  <c r="AIK107" i="14" s="1"/>
  <c r="AIL104" i="14"/>
  <c r="AIL107" i="14" s="1"/>
  <c r="AIM104" i="14"/>
  <c r="AIM107" i="14" s="1"/>
  <c r="AIN104" i="14"/>
  <c r="AIO104" i="14"/>
  <c r="AIP104" i="14"/>
  <c r="AIQ104" i="14"/>
  <c r="AIR104" i="14"/>
  <c r="AIS104" i="14"/>
  <c r="AIT104" i="14"/>
  <c r="AIU104" i="14"/>
  <c r="AIV104" i="14"/>
  <c r="AIW104" i="14"/>
  <c r="AIW107" i="14" s="1"/>
  <c r="AIX104" i="14"/>
  <c r="AIX107" i="14" s="1"/>
  <c r="AIY104" i="14"/>
  <c r="AIY107" i="14" s="1"/>
  <c r="AIZ104" i="14"/>
  <c r="AIZ107" i="14" s="1"/>
  <c r="AJA104" i="14"/>
  <c r="AJB104" i="14"/>
  <c r="AJC104" i="14"/>
  <c r="AJD104" i="14"/>
  <c r="AJE104" i="14"/>
  <c r="AJF104" i="14"/>
  <c r="AJG104" i="14"/>
  <c r="AJH104" i="14"/>
  <c r="AJH107" i="14" s="1"/>
  <c r="AJI104" i="14"/>
  <c r="AJI107" i="14" s="1"/>
  <c r="AJJ104" i="14"/>
  <c r="AJJ107" i="14" s="1"/>
  <c r="AJK104" i="14"/>
  <c r="AJK107" i="14" s="1"/>
  <c r="AJL104" i="14"/>
  <c r="AJL107" i="14" s="1"/>
  <c r="AJM104" i="14"/>
  <c r="AJN104" i="14"/>
  <c r="AJO104" i="14"/>
  <c r="AJP104" i="14"/>
  <c r="AJQ104" i="14"/>
  <c r="AJR104" i="14"/>
  <c r="AJS104" i="14"/>
  <c r="AJT104" i="14"/>
  <c r="AJT107" i="14" s="1"/>
  <c r="AJU104" i="14"/>
  <c r="AJU107" i="14" s="1"/>
  <c r="AJV104" i="14"/>
  <c r="AJV107" i="14" s="1"/>
  <c r="AJW104" i="14"/>
  <c r="AJW107" i="14" s="1"/>
  <c r="AJX104" i="14"/>
  <c r="AJX107" i="14" s="1"/>
  <c r="AJY104" i="14"/>
  <c r="AJZ104" i="14"/>
  <c r="AKA104" i="14"/>
  <c r="AKB104" i="14"/>
  <c r="AKC104" i="14"/>
  <c r="AKD104" i="14"/>
  <c r="AKE104" i="14"/>
  <c r="AKF104" i="14"/>
  <c r="AKG104" i="14"/>
  <c r="AKG107" i="14" s="1"/>
  <c r="AKH104" i="14"/>
  <c r="AKH107" i="14" s="1"/>
  <c r="AKI104" i="14"/>
  <c r="AKI107" i="14" s="1"/>
  <c r="AKJ104" i="14"/>
  <c r="AKK104" i="14"/>
  <c r="AKL104" i="14"/>
  <c r="AKM104" i="14"/>
  <c r="AKN104" i="14"/>
  <c r="AKO104" i="14"/>
  <c r="AKP104" i="14"/>
  <c r="AKQ104" i="14"/>
  <c r="AKR104" i="14"/>
  <c r="AKS104" i="14"/>
  <c r="AKS107" i="14" s="1"/>
  <c r="AKT104" i="14"/>
  <c r="AKT107" i="14" s="1"/>
  <c r="AKU104" i="14"/>
  <c r="AKU107" i="14" s="1"/>
  <c r="AKV104" i="14"/>
  <c r="AKV107" i="14" s="1"/>
  <c r="AKW104" i="14"/>
  <c r="AKX104" i="14"/>
  <c r="AKY104" i="14"/>
  <c r="AKZ104" i="14"/>
  <c r="ALA104" i="14"/>
  <c r="ALB104" i="14"/>
  <c r="ALC104" i="14"/>
  <c r="ALD104" i="14"/>
  <c r="ALD107" i="14" s="1"/>
  <c r="ALE104" i="14"/>
  <c r="ALE107" i="14" s="1"/>
  <c r="ALF104" i="14"/>
  <c r="ALF107" i="14" s="1"/>
  <c r="ALG104" i="14"/>
  <c r="ALG107" i="14" s="1"/>
  <c r="ALH104" i="14"/>
  <c r="ALH107" i="14" s="1"/>
  <c r="ALI104" i="14"/>
  <c r="ALJ104" i="14"/>
  <c r="ALK104" i="14"/>
  <c r="ALL104" i="14"/>
  <c r="ALM104" i="14"/>
  <c r="ALN104" i="14"/>
  <c r="ALO104" i="14"/>
  <c r="ALP104" i="14"/>
  <c r="ALP107" i="14" s="1"/>
  <c r="ALQ104" i="14"/>
  <c r="ALQ107" i="14" s="1"/>
  <c r="ALR104" i="14"/>
  <c r="ALR107" i="14" s="1"/>
  <c r="ALS104" i="14"/>
  <c r="ALS107" i="14" s="1"/>
  <c r="ALT104" i="14"/>
  <c r="ALT107" i="14" s="1"/>
  <c r="ALU104" i="14"/>
  <c r="ALV104" i="14"/>
  <c r="ALW104" i="14"/>
  <c r="ALX104" i="14"/>
  <c r="ALY104" i="14"/>
  <c r="ALZ104" i="14"/>
  <c r="AMA104" i="14"/>
  <c r="AMB104" i="14"/>
  <c r="AMB108" i="14" s="1"/>
  <c r="AMC104" i="14"/>
  <c r="AMC108" i="14" s="1"/>
  <c r="AMD104" i="14"/>
  <c r="AMD108" i="14" s="1"/>
  <c r="AME104" i="14"/>
  <c r="AME108" i="14" s="1"/>
  <c r="AMF104" i="14"/>
  <c r="AMF108" i="14" s="1"/>
  <c r="AMG104" i="14"/>
  <c r="AMH104" i="14"/>
  <c r="AMI104" i="14"/>
  <c r="AMJ104" i="14"/>
  <c r="TI106" i="14"/>
  <c r="TJ106" i="14"/>
  <c r="TK106" i="14"/>
  <c r="TL106" i="14"/>
  <c r="TN106" i="14"/>
  <c r="TU106" i="14"/>
  <c r="TV106" i="14"/>
  <c r="TW106" i="14"/>
  <c r="TX106" i="14"/>
  <c r="TZ106" i="14"/>
  <c r="UG106" i="14"/>
  <c r="UH106" i="14"/>
  <c r="UI106" i="14"/>
  <c r="UJ106" i="14"/>
  <c r="UL106" i="14"/>
  <c r="US106" i="14"/>
  <c r="UT106" i="14"/>
  <c r="UU106" i="14"/>
  <c r="UV106" i="14"/>
  <c r="UX106" i="14"/>
  <c r="VE106" i="14"/>
  <c r="VF106" i="14"/>
  <c r="VG106" i="14"/>
  <c r="VH106" i="14"/>
  <c r="VJ106" i="14"/>
  <c r="VQ106" i="14"/>
  <c r="VR106" i="14"/>
  <c r="VS106" i="14"/>
  <c r="VT106" i="14"/>
  <c r="VV106" i="14"/>
  <c r="WC106" i="14"/>
  <c r="WD106" i="14"/>
  <c r="WE106" i="14"/>
  <c r="WF106" i="14"/>
  <c r="WH106" i="14"/>
  <c r="WO106" i="14"/>
  <c r="WP106" i="14"/>
  <c r="WQ106" i="14"/>
  <c r="WR106" i="14"/>
  <c r="WT106" i="14"/>
  <c r="XA106" i="14"/>
  <c r="XB106" i="14"/>
  <c r="XC106" i="14"/>
  <c r="XD106" i="14"/>
  <c r="XF106" i="14"/>
  <c r="XM106" i="14"/>
  <c r="XN106" i="14"/>
  <c r="XO106" i="14"/>
  <c r="XP106" i="14"/>
  <c r="XR106" i="14"/>
  <c r="XY106" i="14"/>
  <c r="XZ106" i="14"/>
  <c r="YA106" i="14"/>
  <c r="YB106" i="14"/>
  <c r="YD106" i="14"/>
  <c r="YK106" i="14"/>
  <c r="YL106" i="14"/>
  <c r="YM106" i="14"/>
  <c r="YN106" i="14"/>
  <c r="YP106" i="14"/>
  <c r="YW106" i="14"/>
  <c r="YX106" i="14"/>
  <c r="YY106" i="14"/>
  <c r="YZ106" i="14"/>
  <c r="ZB106" i="14"/>
  <c r="ZI106" i="14"/>
  <c r="ZJ106" i="14"/>
  <c r="ZK106" i="14"/>
  <c r="ZL106" i="14"/>
  <c r="ZN106" i="14"/>
  <c r="ZU106" i="14"/>
  <c r="ZV106" i="14"/>
  <c r="ZW106" i="14"/>
  <c r="ZX106" i="14"/>
  <c r="ZZ106" i="14"/>
  <c r="AAA106" i="14"/>
  <c r="AAB106" i="14"/>
  <c r="AAC106" i="14"/>
  <c r="AAD106" i="14"/>
  <c r="AAE106" i="14"/>
  <c r="AAF106" i="14"/>
  <c r="AAG106" i="14"/>
  <c r="AAH106" i="14"/>
  <c r="AAI106" i="14"/>
  <c r="AAJ106" i="14"/>
  <c r="AAK106" i="14"/>
  <c r="AAL106" i="14"/>
  <c r="AAM106" i="14"/>
  <c r="AAN106" i="14"/>
  <c r="AAO106" i="14"/>
  <c r="AAP106" i="14"/>
  <c r="AAQ106" i="14"/>
  <c r="AAR106" i="14"/>
  <c r="AAS106" i="14"/>
  <c r="AAT106" i="14"/>
  <c r="AAU106" i="14"/>
  <c r="AAV106" i="14"/>
  <c r="AAW106" i="14"/>
  <c r="AAX106" i="14"/>
  <c r="AAY106" i="14"/>
  <c r="AAZ106" i="14"/>
  <c r="ABA106" i="14"/>
  <c r="ABB106" i="14"/>
  <c r="ABC106" i="14"/>
  <c r="ABD106" i="14"/>
  <c r="ABE106" i="14"/>
  <c r="ABF106" i="14"/>
  <c r="ABG106" i="14"/>
  <c r="ABH106" i="14"/>
  <c r="ABI106" i="14"/>
  <c r="ABJ106" i="14"/>
  <c r="ABK106" i="14"/>
  <c r="ABL106" i="14"/>
  <c r="ABM106" i="14"/>
  <c r="ABN106" i="14"/>
  <c r="ABO106" i="14"/>
  <c r="ABP106" i="14"/>
  <c r="ABQ106" i="14"/>
  <c r="ABR106" i="14"/>
  <c r="ABS106" i="14"/>
  <c r="ABT106" i="14"/>
  <c r="ABU106" i="14"/>
  <c r="ABV106" i="14"/>
  <c r="ABW106" i="14"/>
  <c r="ABX106" i="14"/>
  <c r="ABY106" i="14"/>
  <c r="ABZ106" i="14"/>
  <c r="ACA106" i="14"/>
  <c r="ACB106" i="14"/>
  <c r="ACC106" i="14"/>
  <c r="ACD106" i="14"/>
  <c r="ACE106" i="14"/>
  <c r="ACF106" i="14"/>
  <c r="ACG106" i="14"/>
  <c r="ACH106" i="14"/>
  <c r="ACI106" i="14"/>
  <c r="ACJ106" i="14"/>
  <c r="ACK106" i="14"/>
  <c r="ACL106" i="14"/>
  <c r="ACM106" i="14"/>
  <c r="ACN106" i="14"/>
  <c r="ACO106" i="14"/>
  <c r="ACP106" i="14"/>
  <c r="ACQ106" i="14"/>
  <c r="ACR106" i="14"/>
  <c r="ACS106" i="14"/>
  <c r="ACT106" i="14"/>
  <c r="ACU106" i="14"/>
  <c r="ACV106" i="14"/>
  <c r="ACW106" i="14"/>
  <c r="ACX106" i="14"/>
  <c r="ACY106" i="14"/>
  <c r="ACZ106" i="14"/>
  <c r="ADA106" i="14"/>
  <c r="ADB106" i="14"/>
  <c r="ADC106" i="14"/>
  <c r="ADD106" i="14"/>
  <c r="ADE106" i="14"/>
  <c r="ADF106" i="14"/>
  <c r="ADG106" i="14"/>
  <c r="ADH106" i="14"/>
  <c r="ADI106" i="14"/>
  <c r="ADJ106" i="14"/>
  <c r="ADK106" i="14"/>
  <c r="ADL106" i="14"/>
  <c r="ADM106" i="14"/>
  <c r="ADN106" i="14"/>
  <c r="ADO106" i="14"/>
  <c r="ADP106" i="14"/>
  <c r="ADQ106" i="14"/>
  <c r="ADR106" i="14"/>
  <c r="ADS106" i="14"/>
  <c r="ADT106" i="14"/>
  <c r="ADU106" i="14"/>
  <c r="ADV106" i="14"/>
  <c r="ADW106" i="14"/>
  <c r="ADX106" i="14"/>
  <c r="ADY106" i="14"/>
  <c r="ADZ106" i="14"/>
  <c r="AEA106" i="14"/>
  <c r="AEB106" i="14"/>
  <c r="AEC106" i="14"/>
  <c r="AED106" i="14"/>
  <c r="AEE106" i="14"/>
  <c r="AEF106" i="14"/>
  <c r="AEG106" i="14"/>
  <c r="AEH106" i="14"/>
  <c r="AEI106" i="14"/>
  <c r="AEJ106" i="14"/>
  <c r="AEK106" i="14"/>
  <c r="AEL106" i="14"/>
  <c r="AEM106" i="14"/>
  <c r="AEN106" i="14"/>
  <c r="AEO106" i="14"/>
  <c r="AEP106" i="14"/>
  <c r="AEQ106" i="14"/>
  <c r="AER106" i="14"/>
  <c r="AES106" i="14"/>
  <c r="AET106" i="14"/>
  <c r="AEU106" i="14"/>
  <c r="AEV106" i="14"/>
  <c r="AEW106" i="14"/>
  <c r="AEX106" i="14"/>
  <c r="AEY106" i="14"/>
  <c r="AEZ106" i="14"/>
  <c r="AFA106" i="14"/>
  <c r="AFB106" i="14"/>
  <c r="AFC106" i="14"/>
  <c r="AFD106" i="14"/>
  <c r="AFE106" i="14"/>
  <c r="AFF106" i="14"/>
  <c r="AFG106" i="14"/>
  <c r="AFH106" i="14"/>
  <c r="AFI106" i="14"/>
  <c r="AFJ106" i="14"/>
  <c r="AFK106" i="14"/>
  <c r="AFL106" i="14"/>
  <c r="AFM106" i="14"/>
  <c r="AFN106" i="14"/>
  <c r="AFO106" i="14"/>
  <c r="AFP106" i="14"/>
  <c r="AFQ106" i="14"/>
  <c r="AFR106" i="14"/>
  <c r="AFS106" i="14"/>
  <c r="AFT106" i="14"/>
  <c r="AFU106" i="14"/>
  <c r="AFV106" i="14"/>
  <c r="AFW106" i="14"/>
  <c r="AFX106" i="14"/>
  <c r="AFY106" i="14"/>
  <c r="AFZ106" i="14"/>
  <c r="AGA106" i="14"/>
  <c r="AGB106" i="14"/>
  <c r="AGC106" i="14"/>
  <c r="AGD106" i="14"/>
  <c r="AGE106" i="14"/>
  <c r="AGF106" i="14"/>
  <c r="AGG106" i="14"/>
  <c r="AGH106" i="14"/>
  <c r="AGI106" i="14"/>
  <c r="AGJ106" i="14"/>
  <c r="AGK106" i="14"/>
  <c r="AGL106" i="14"/>
  <c r="AGM106" i="14"/>
  <c r="AGN106" i="14"/>
  <c r="AGO106" i="14"/>
  <c r="AGP106" i="14"/>
  <c r="AGQ106" i="14"/>
  <c r="AGR106" i="14"/>
  <c r="AGS106" i="14"/>
  <c r="AGT106" i="14"/>
  <c r="AGU106" i="14"/>
  <c r="AGV106" i="14"/>
  <c r="AGW106" i="14"/>
  <c r="AGX106" i="14"/>
  <c r="AGY106" i="14"/>
  <c r="AGZ106" i="14"/>
  <c r="AHA106" i="14"/>
  <c r="AHB106" i="14"/>
  <c r="AHC106" i="14"/>
  <c r="AHD106" i="14"/>
  <c r="AHE106" i="14"/>
  <c r="AHF106" i="14"/>
  <c r="AHG106" i="14"/>
  <c r="AHH106" i="14"/>
  <c r="AHI106" i="14"/>
  <c r="AHJ106" i="14"/>
  <c r="AHK106" i="14"/>
  <c r="AHL106" i="14"/>
  <c r="AHM106" i="14"/>
  <c r="AHN106" i="14"/>
  <c r="AHO106" i="14"/>
  <c r="AHP106" i="14"/>
  <c r="AHQ106" i="14"/>
  <c r="AHR106" i="14"/>
  <c r="AHS106" i="14"/>
  <c r="AHT106" i="14"/>
  <c r="AHU106" i="14"/>
  <c r="AHV106" i="14"/>
  <c r="AHW106" i="14"/>
  <c r="AHX106" i="14"/>
  <c r="AHY106" i="14"/>
  <c r="AHZ106" i="14"/>
  <c r="AIA106" i="14"/>
  <c r="AIB106" i="14"/>
  <c r="AIC106" i="14"/>
  <c r="AID106" i="14"/>
  <c r="AIE106" i="14"/>
  <c r="AIF106" i="14"/>
  <c r="AIG106" i="14"/>
  <c r="AIH106" i="14"/>
  <c r="AII106" i="14"/>
  <c r="AIJ106" i="14"/>
  <c r="AIK106" i="14"/>
  <c r="AIL106" i="14"/>
  <c r="AIM106" i="14"/>
  <c r="AIN106" i="14"/>
  <c r="AIO106" i="14"/>
  <c r="AIP106" i="14"/>
  <c r="AIQ106" i="14"/>
  <c r="AIR106" i="14"/>
  <c r="AIS106" i="14"/>
  <c r="AIT106" i="14"/>
  <c r="AIU106" i="14"/>
  <c r="AIV106" i="14"/>
  <c r="AIW106" i="14"/>
  <c r="AIX106" i="14"/>
  <c r="AIY106" i="14"/>
  <c r="AIZ106" i="14"/>
  <c r="AJA106" i="14"/>
  <c r="AJB106" i="14"/>
  <c r="AJC106" i="14"/>
  <c r="AJD106" i="14"/>
  <c r="AJE106" i="14"/>
  <c r="AJF106" i="14"/>
  <c r="AJG106" i="14"/>
  <c r="AJH106" i="14"/>
  <c r="AJI106" i="14"/>
  <c r="AJJ106" i="14"/>
  <c r="AJK106" i="14"/>
  <c r="AJL106" i="14"/>
  <c r="AJM106" i="14"/>
  <c r="AJN106" i="14"/>
  <c r="AJO106" i="14"/>
  <c r="AJP106" i="14"/>
  <c r="AJQ106" i="14"/>
  <c r="AJR106" i="14"/>
  <c r="AJS106" i="14"/>
  <c r="AJT106" i="14"/>
  <c r="AJU106" i="14"/>
  <c r="AJV106" i="14"/>
  <c r="AJW106" i="14"/>
  <c r="AJX106" i="14"/>
  <c r="AJY106" i="14"/>
  <c r="AJZ106" i="14"/>
  <c r="AKA106" i="14"/>
  <c r="AKB106" i="14"/>
  <c r="AKC106" i="14"/>
  <c r="AKD106" i="14"/>
  <c r="AKE106" i="14"/>
  <c r="AKF106" i="14"/>
  <c r="AKG106" i="14"/>
  <c r="AKH106" i="14"/>
  <c r="AKI106" i="14"/>
  <c r="AKJ106" i="14"/>
  <c r="AKK106" i="14"/>
  <c r="AKL106" i="14"/>
  <c r="AKM106" i="14"/>
  <c r="AKN106" i="14"/>
  <c r="AKO106" i="14"/>
  <c r="AKP106" i="14"/>
  <c r="AKQ106" i="14"/>
  <c r="AKR106" i="14"/>
  <c r="AKS106" i="14"/>
  <c r="AKT106" i="14"/>
  <c r="AKU106" i="14"/>
  <c r="AKV106" i="14"/>
  <c r="AKW106" i="14"/>
  <c r="AKX106" i="14"/>
  <c r="AKY106" i="14"/>
  <c r="AKZ106" i="14"/>
  <c r="ALA106" i="14"/>
  <c r="ALB106" i="14"/>
  <c r="ALC106" i="14"/>
  <c r="ALD106" i="14"/>
  <c r="ALE106" i="14"/>
  <c r="ALF106" i="14"/>
  <c r="ALG106" i="14"/>
  <c r="ALH106" i="14"/>
  <c r="ALI106" i="14"/>
  <c r="ALJ106" i="14"/>
  <c r="ALK106" i="14"/>
  <c r="ALL106" i="14"/>
  <c r="ALM106" i="14"/>
  <c r="ALN106" i="14"/>
  <c r="ALO106" i="14"/>
  <c r="ALP106" i="14"/>
  <c r="ALQ106" i="14"/>
  <c r="ALR106" i="14"/>
  <c r="ALS106" i="14"/>
  <c r="ALT106" i="14"/>
  <c r="ALU106" i="14"/>
  <c r="ALV106" i="14"/>
  <c r="ALW106" i="14"/>
  <c r="ALX106" i="14"/>
  <c r="ALY106" i="14"/>
  <c r="ALZ106" i="14"/>
  <c r="AMA106" i="14"/>
  <c r="AMB106" i="14"/>
  <c r="AMC106" i="14"/>
  <c r="AMD106" i="14"/>
  <c r="AME106" i="14"/>
  <c r="AMF106" i="14"/>
  <c r="AMG106" i="14"/>
  <c r="AMH106" i="14"/>
  <c r="AMI106" i="14"/>
  <c r="AMJ106" i="14"/>
  <c r="TE107" i="14"/>
  <c r="TF107" i="14"/>
  <c r="TG107" i="14"/>
  <c r="TH107" i="14"/>
  <c r="TI107" i="14"/>
  <c r="TJ107" i="14"/>
  <c r="TK107" i="14"/>
  <c r="TL107" i="14"/>
  <c r="TM107" i="14"/>
  <c r="TN107" i="14"/>
  <c r="TO107" i="14"/>
  <c r="TP107" i="14"/>
  <c r="TQ107" i="14"/>
  <c r="TR107" i="14"/>
  <c r="TS107" i="14"/>
  <c r="TT107" i="14"/>
  <c r="TU107" i="14"/>
  <c r="TV107" i="14"/>
  <c r="TW107" i="14"/>
  <c r="TX107" i="14"/>
  <c r="TY107" i="14"/>
  <c r="TZ107" i="14"/>
  <c r="UA107" i="14"/>
  <c r="UB107" i="14"/>
  <c r="UC107" i="14"/>
  <c r="UD107" i="14"/>
  <c r="UE107" i="14"/>
  <c r="UF107" i="14"/>
  <c r="UG107" i="14"/>
  <c r="UH107" i="14"/>
  <c r="UI107" i="14"/>
  <c r="UJ107" i="14"/>
  <c r="UK107" i="14"/>
  <c r="UL107" i="14"/>
  <c r="UM107" i="14"/>
  <c r="UN107" i="14"/>
  <c r="UO107" i="14"/>
  <c r="UP107" i="14"/>
  <c r="UQ107" i="14"/>
  <c r="UR107" i="14"/>
  <c r="US107" i="14"/>
  <c r="UT107" i="14"/>
  <c r="UU107" i="14"/>
  <c r="UV107" i="14"/>
  <c r="UW107" i="14"/>
  <c r="UX107" i="14"/>
  <c r="UY107" i="14"/>
  <c r="UZ107" i="14"/>
  <c r="VA107" i="14"/>
  <c r="VB107" i="14"/>
  <c r="VC107" i="14"/>
  <c r="VD107" i="14"/>
  <c r="VE107" i="14"/>
  <c r="VF107" i="14"/>
  <c r="VG107" i="14"/>
  <c r="VH107" i="14"/>
  <c r="VI107" i="14"/>
  <c r="VJ107" i="14"/>
  <c r="VK107" i="14"/>
  <c r="VL107" i="14"/>
  <c r="VM107" i="14"/>
  <c r="VN107" i="14"/>
  <c r="VO107" i="14"/>
  <c r="VP107" i="14"/>
  <c r="VQ107" i="14"/>
  <c r="VR107" i="14"/>
  <c r="VS107" i="14"/>
  <c r="VT107" i="14"/>
  <c r="VU107" i="14"/>
  <c r="VV107" i="14"/>
  <c r="VW107" i="14"/>
  <c r="VX107" i="14"/>
  <c r="VY107" i="14"/>
  <c r="VZ107" i="14"/>
  <c r="WA107" i="14"/>
  <c r="WB107" i="14"/>
  <c r="WC107" i="14"/>
  <c r="WD107" i="14"/>
  <c r="WE107" i="14"/>
  <c r="WF107" i="14"/>
  <c r="WG107" i="14"/>
  <c r="WH107" i="14"/>
  <c r="WI107" i="14"/>
  <c r="WJ107" i="14"/>
  <c r="WK107" i="14"/>
  <c r="WL107" i="14"/>
  <c r="WM107" i="14"/>
  <c r="WN107" i="14"/>
  <c r="WO107" i="14"/>
  <c r="WP107" i="14"/>
  <c r="WQ107" i="14"/>
  <c r="WR107" i="14"/>
  <c r="WS107" i="14"/>
  <c r="WT107" i="14"/>
  <c r="WU107" i="14"/>
  <c r="WV107" i="14"/>
  <c r="WW107" i="14"/>
  <c r="WX107" i="14"/>
  <c r="WY107" i="14"/>
  <c r="WZ107" i="14"/>
  <c r="XA107" i="14"/>
  <c r="XA109" i="14" s="1"/>
  <c r="XB107" i="14"/>
  <c r="XC107" i="14"/>
  <c r="XD107" i="14"/>
  <c r="XE107" i="14"/>
  <c r="XF107" i="14"/>
  <c r="XG107" i="14"/>
  <c r="XH107" i="14"/>
  <c r="XI107" i="14"/>
  <c r="XJ107" i="14"/>
  <c r="XK107" i="14"/>
  <c r="XL107" i="14"/>
  <c r="XM107" i="14"/>
  <c r="XN107" i="14"/>
  <c r="XO107" i="14"/>
  <c r="XP107" i="14"/>
  <c r="XQ107" i="14"/>
  <c r="XR107" i="14"/>
  <c r="XS107" i="14"/>
  <c r="XT107" i="14"/>
  <c r="XU107" i="14"/>
  <c r="XV107" i="14"/>
  <c r="XW107" i="14"/>
  <c r="XX107" i="14"/>
  <c r="XY107" i="14"/>
  <c r="XZ107" i="14"/>
  <c r="XZ109" i="14" s="1"/>
  <c r="YA107" i="14"/>
  <c r="YB107" i="14"/>
  <c r="YC107" i="14"/>
  <c r="YD107" i="14"/>
  <c r="YE107" i="14"/>
  <c r="YF107" i="14"/>
  <c r="YG107" i="14"/>
  <c r="YH107" i="14"/>
  <c r="YI107" i="14"/>
  <c r="YJ107" i="14"/>
  <c r="YK107" i="14"/>
  <c r="YL107" i="14"/>
  <c r="YL109" i="14" s="1"/>
  <c r="YM107" i="14"/>
  <c r="YN107" i="14"/>
  <c r="YO107" i="14"/>
  <c r="YP107" i="14"/>
  <c r="YQ107" i="14"/>
  <c r="YR107" i="14"/>
  <c r="YS107" i="14"/>
  <c r="YT107" i="14"/>
  <c r="YU107" i="14"/>
  <c r="YV107" i="14"/>
  <c r="YW107" i="14"/>
  <c r="YW109" i="14" s="1"/>
  <c r="YX107" i="14"/>
  <c r="YX109" i="14" s="1"/>
  <c r="YY107" i="14"/>
  <c r="YZ107" i="14"/>
  <c r="ZA107" i="14"/>
  <c r="ZB107" i="14"/>
  <c r="ZC107" i="14"/>
  <c r="ZD107" i="14"/>
  <c r="ZE107" i="14"/>
  <c r="ZF107" i="14"/>
  <c r="ZG107" i="14"/>
  <c r="ZH107" i="14"/>
  <c r="ZI107" i="14"/>
  <c r="ZJ107" i="14"/>
  <c r="ZK107" i="14"/>
  <c r="ZK109" i="14" s="1"/>
  <c r="ZL107" i="14"/>
  <c r="ZM107" i="14"/>
  <c r="ZN107" i="14"/>
  <c r="ZO107" i="14"/>
  <c r="ZP107" i="14"/>
  <c r="ZQ107" i="14"/>
  <c r="ZR107" i="14"/>
  <c r="ZS107" i="14"/>
  <c r="ZT107" i="14"/>
  <c r="ZU107" i="14"/>
  <c r="ZU109" i="14" s="1"/>
  <c r="ZV107" i="14"/>
  <c r="ZV109" i="14" s="1"/>
  <c r="ZW107" i="14"/>
  <c r="ZX107" i="14"/>
  <c r="ZY107" i="14"/>
  <c r="ZZ107" i="14"/>
  <c r="AAA107" i="14"/>
  <c r="AAB107" i="14"/>
  <c r="AAG107" i="14"/>
  <c r="AAH107" i="14"/>
  <c r="AAI107" i="14"/>
  <c r="AAJ107" i="14"/>
  <c r="AAK107" i="14"/>
  <c r="AAL107" i="14"/>
  <c r="AAL109" i="14" s="1"/>
  <c r="AAM107" i="14"/>
  <c r="AAM109" i="14" s="1"/>
  <c r="AAS107" i="14"/>
  <c r="AAT107" i="14"/>
  <c r="AAU107" i="14"/>
  <c r="AAV107" i="14"/>
  <c r="AAW107" i="14"/>
  <c r="AAX107" i="14"/>
  <c r="AAY107" i="14"/>
  <c r="AAZ107" i="14"/>
  <c r="ABE107" i="14"/>
  <c r="ABF107" i="14"/>
  <c r="ABF109" i="14" s="1"/>
  <c r="ABG107" i="14"/>
  <c r="ABG109" i="14" s="1"/>
  <c r="ABH107" i="14"/>
  <c r="ABH109" i="14" s="1"/>
  <c r="ABI107" i="14"/>
  <c r="ABJ107" i="14"/>
  <c r="ABK107" i="14"/>
  <c r="ABL107" i="14"/>
  <c r="ABQ107" i="14"/>
  <c r="ABR107" i="14"/>
  <c r="ABS107" i="14"/>
  <c r="ABT107" i="14"/>
  <c r="ABU107" i="14"/>
  <c r="ABV107" i="14"/>
  <c r="ABV109" i="14" s="1"/>
  <c r="ABW107" i="14"/>
  <c r="ABW109" i="14" s="1"/>
  <c r="ACC107" i="14"/>
  <c r="ACD107" i="14"/>
  <c r="ACE107" i="14"/>
  <c r="ACF107" i="14"/>
  <c r="ACG107" i="14"/>
  <c r="ACH107" i="14"/>
  <c r="ACI107" i="14"/>
  <c r="ACJ107" i="14"/>
  <c r="ACO107" i="14"/>
  <c r="ACP107" i="14"/>
  <c r="ACP109" i="14" s="1"/>
  <c r="ACQ107" i="14"/>
  <c r="ACQ109" i="14" s="1"/>
  <c r="ACR107" i="14"/>
  <c r="ACR109" i="14" s="1"/>
  <c r="ACS107" i="14"/>
  <c r="ACT107" i="14"/>
  <c r="ACU107" i="14"/>
  <c r="ACV107" i="14"/>
  <c r="ADA107" i="14"/>
  <c r="ADB107" i="14"/>
  <c r="ADC107" i="14"/>
  <c r="ADD107" i="14"/>
  <c r="ADE107" i="14"/>
  <c r="ADF107" i="14"/>
  <c r="ADF109" i="14" s="1"/>
  <c r="ADG107" i="14"/>
  <c r="ADG109" i="14" s="1"/>
  <c r="ADM107" i="14"/>
  <c r="ADN107" i="14"/>
  <c r="ADO107" i="14"/>
  <c r="ADP107" i="14"/>
  <c r="ADQ107" i="14"/>
  <c r="ADR107" i="14"/>
  <c r="ADS107" i="14"/>
  <c r="ADT107" i="14"/>
  <c r="ADY107" i="14"/>
  <c r="ADZ107" i="14"/>
  <c r="AEA107" i="14"/>
  <c r="AEA109" i="14" s="1"/>
  <c r="AEB107" i="14"/>
  <c r="AEB109" i="14" s="1"/>
  <c r="AEC107" i="14"/>
  <c r="AED107" i="14"/>
  <c r="AED109" i="14" s="1"/>
  <c r="AEE107" i="14"/>
  <c r="AEF107" i="14"/>
  <c r="AEK107" i="14"/>
  <c r="AEL107" i="14"/>
  <c r="AEM107" i="14"/>
  <c r="AEN107" i="14"/>
  <c r="AEO107" i="14"/>
  <c r="AEP107" i="14"/>
  <c r="AEQ107" i="14"/>
  <c r="AEQ109" i="14" s="1"/>
  <c r="AEW107" i="14"/>
  <c r="AEW109" i="14" s="1"/>
  <c r="AEX107" i="14"/>
  <c r="AEY107" i="14"/>
  <c r="AEZ107" i="14"/>
  <c r="AFA107" i="14"/>
  <c r="AFB107" i="14"/>
  <c r="AFC107" i="14"/>
  <c r="AFD107" i="14"/>
  <c r="AFI107" i="14"/>
  <c r="AFJ107" i="14"/>
  <c r="AFK107" i="14"/>
  <c r="AFL107" i="14"/>
  <c r="AFL109" i="14" s="1"/>
  <c r="AFM107" i="14"/>
  <c r="AFN107" i="14"/>
  <c r="AFN109" i="14" s="1"/>
  <c r="AFO107" i="14"/>
  <c r="AFO109" i="14" s="1"/>
  <c r="AFP107" i="14"/>
  <c r="AFU107" i="14"/>
  <c r="AFV107" i="14"/>
  <c r="AFW107" i="14"/>
  <c r="AFX107" i="14"/>
  <c r="AFY107" i="14"/>
  <c r="AFZ107" i="14"/>
  <c r="AGA107" i="14"/>
  <c r="AGG107" i="14"/>
  <c r="AGG109" i="14" s="1"/>
  <c r="AGH107" i="14"/>
  <c r="AGH109" i="14" s="1"/>
  <c r="AGI107" i="14"/>
  <c r="AGJ107" i="14"/>
  <c r="AGK107" i="14"/>
  <c r="AGL107" i="14"/>
  <c r="AGM107" i="14"/>
  <c r="AGN107" i="14"/>
  <c r="AGS107" i="14"/>
  <c r="AGT107" i="14"/>
  <c r="AGU107" i="14"/>
  <c r="AGV107" i="14"/>
  <c r="AGW107" i="14"/>
  <c r="AGX107" i="14"/>
  <c r="AGX109" i="14" s="1"/>
  <c r="AGY107" i="14"/>
  <c r="AGY109" i="14" s="1"/>
  <c r="AGZ107" i="14"/>
  <c r="AHE107" i="14"/>
  <c r="AHF107" i="14"/>
  <c r="AHG107" i="14"/>
  <c r="AHH107" i="14"/>
  <c r="AHI107" i="14"/>
  <c r="AHJ107" i="14"/>
  <c r="AHK107" i="14"/>
  <c r="AHQ107" i="14"/>
  <c r="AHR107" i="14"/>
  <c r="AHR109" i="14" s="1"/>
  <c r="AHS107" i="14"/>
  <c r="AHS109" i="14" s="1"/>
  <c r="AHT107" i="14"/>
  <c r="AHU107" i="14"/>
  <c r="AHU109" i="14" s="1"/>
  <c r="AHV107" i="14"/>
  <c r="AHW107" i="14"/>
  <c r="AIC107" i="14"/>
  <c r="AID107" i="14"/>
  <c r="AIE107" i="14"/>
  <c r="AIF107" i="14"/>
  <c r="AIG107" i="14"/>
  <c r="AIH107" i="14"/>
  <c r="AII107" i="14"/>
  <c r="AII109" i="14" s="1"/>
  <c r="AIJ107" i="14"/>
  <c r="AIN107" i="14"/>
  <c r="AIO107" i="14"/>
  <c r="AIO109" i="14" s="1"/>
  <c r="AIP107" i="14"/>
  <c r="AIQ107" i="14"/>
  <c r="AIR107" i="14"/>
  <c r="AIS107" i="14"/>
  <c r="AIT107" i="14"/>
  <c r="AIU107" i="14"/>
  <c r="AIV107" i="14"/>
  <c r="AJA107" i="14"/>
  <c r="AJB107" i="14"/>
  <c r="AJB109" i="14" s="1"/>
  <c r="AJC107" i="14"/>
  <c r="AJC109" i="14" s="1"/>
  <c r="AJD107" i="14"/>
  <c r="AJE107" i="14"/>
  <c r="AJF107" i="14"/>
  <c r="AJG107" i="14"/>
  <c r="AJM107" i="14"/>
  <c r="AJN107" i="14"/>
  <c r="AJO107" i="14"/>
  <c r="AJP107" i="14"/>
  <c r="AJQ107" i="14"/>
  <c r="AJR107" i="14"/>
  <c r="AJS107" i="14"/>
  <c r="AJS109" i="14" s="1"/>
  <c r="AJY107" i="14"/>
  <c r="AJY109" i="14" s="1"/>
  <c r="AJZ107" i="14"/>
  <c r="AJZ109" i="14" s="1"/>
  <c r="AKA107" i="14"/>
  <c r="AKA109" i="14" s="1"/>
  <c r="AKB107" i="14"/>
  <c r="AKC107" i="14"/>
  <c r="AKD107" i="14"/>
  <c r="AKE107" i="14"/>
  <c r="AKF107" i="14"/>
  <c r="AKJ107" i="14"/>
  <c r="AKK107" i="14"/>
  <c r="AKL107" i="14"/>
  <c r="AKM107" i="14"/>
  <c r="AKM109" i="14" s="1"/>
  <c r="AKN107" i="14"/>
  <c r="AKO107" i="14"/>
  <c r="AKP107" i="14"/>
  <c r="AKP109" i="14" s="1"/>
  <c r="AKQ107" i="14"/>
  <c r="AKR107" i="14"/>
  <c r="AKW107" i="14"/>
  <c r="AKX107" i="14"/>
  <c r="AKY107" i="14"/>
  <c r="AKZ107" i="14"/>
  <c r="ALA107" i="14"/>
  <c r="ALB107" i="14"/>
  <c r="ALC107" i="14"/>
  <c r="ALC109" i="14" s="1"/>
  <c r="ALI107" i="14"/>
  <c r="ALI109" i="14" s="1"/>
  <c r="ALJ107" i="14"/>
  <c r="ALJ109" i="14" s="1"/>
  <c r="ALK107" i="14"/>
  <c r="ALK109" i="14" s="1"/>
  <c r="ALL107" i="14"/>
  <c r="ALM107" i="14"/>
  <c r="ALN107" i="14"/>
  <c r="ALO107" i="14"/>
  <c r="ALU107" i="14"/>
  <c r="ALV107" i="14"/>
  <c r="ALW107" i="14"/>
  <c r="ALX107" i="14"/>
  <c r="ALY107" i="14"/>
  <c r="ALY109" i="14" s="1"/>
  <c r="ALZ107" i="14"/>
  <c r="ALZ109" i="14" s="1"/>
  <c r="AMA107" i="14"/>
  <c r="AMA109" i="14" s="1"/>
  <c r="AMB107" i="14"/>
  <c r="AMB109" i="14" s="1"/>
  <c r="AMC107" i="14"/>
  <c r="AMD107" i="14"/>
  <c r="AME107" i="14"/>
  <c r="AMF107" i="14"/>
  <c r="AMG107" i="14"/>
  <c r="AMH107" i="14"/>
  <c r="AMI107" i="14"/>
  <c r="AMJ107" i="14"/>
  <c r="TE108" i="14"/>
  <c r="TF108" i="14"/>
  <c r="TG108" i="14"/>
  <c r="TH108" i="14"/>
  <c r="TI108" i="14"/>
  <c r="TJ108" i="14"/>
  <c r="TK108" i="14"/>
  <c r="TL108" i="14"/>
  <c r="TM108" i="14"/>
  <c r="TN108" i="14"/>
  <c r="TO108" i="14"/>
  <c r="TP108" i="14"/>
  <c r="TP109" i="14" s="1"/>
  <c r="TQ108" i="14"/>
  <c r="TQ109" i="14" s="1"/>
  <c r="TR108" i="14"/>
  <c r="TS108" i="14"/>
  <c r="TT108" i="14"/>
  <c r="TU108" i="14"/>
  <c r="TV108" i="14"/>
  <c r="TW108" i="14"/>
  <c r="TX108" i="14"/>
  <c r="TY108" i="14"/>
  <c r="TZ108" i="14"/>
  <c r="UA108" i="14"/>
  <c r="UB108" i="14"/>
  <c r="UC108" i="14"/>
  <c r="UD108" i="14"/>
  <c r="UE108" i="14"/>
  <c r="UF108" i="14"/>
  <c r="UG108" i="14"/>
  <c r="UH108" i="14"/>
  <c r="UI108" i="14"/>
  <c r="UJ108" i="14"/>
  <c r="UK108" i="14"/>
  <c r="UL108" i="14"/>
  <c r="UM108" i="14"/>
  <c r="UN108" i="14"/>
  <c r="UN109" i="14" s="1"/>
  <c r="UO108" i="14"/>
  <c r="UP108" i="14"/>
  <c r="UQ108" i="14"/>
  <c r="UR108" i="14"/>
  <c r="US108" i="14"/>
  <c r="UT108" i="14"/>
  <c r="UU108" i="14"/>
  <c r="UV108" i="14"/>
  <c r="UW108" i="14"/>
  <c r="UX108" i="14"/>
  <c r="UY108" i="14"/>
  <c r="UZ108" i="14"/>
  <c r="VA108" i="14"/>
  <c r="VB108" i="14"/>
  <c r="VC108" i="14"/>
  <c r="VD108" i="14"/>
  <c r="VE108" i="14"/>
  <c r="VF108" i="14"/>
  <c r="VG108" i="14"/>
  <c r="VH108" i="14"/>
  <c r="VI108" i="14"/>
  <c r="VJ108" i="14"/>
  <c r="VK108" i="14"/>
  <c r="VL108" i="14"/>
  <c r="VM108" i="14"/>
  <c r="VN108" i="14"/>
  <c r="VO108" i="14"/>
  <c r="VP108" i="14"/>
  <c r="VQ108" i="14"/>
  <c r="VR108" i="14"/>
  <c r="VS108" i="14"/>
  <c r="VT108" i="14"/>
  <c r="VU108" i="14"/>
  <c r="VV108" i="14"/>
  <c r="VW108" i="14"/>
  <c r="VX108" i="14"/>
  <c r="VY108" i="14"/>
  <c r="VZ108" i="14"/>
  <c r="WA108" i="14"/>
  <c r="WB108" i="14"/>
  <c r="WC108" i="14"/>
  <c r="WD108" i="14"/>
  <c r="WE108" i="14"/>
  <c r="WF108" i="14"/>
  <c r="WG108" i="14"/>
  <c r="WH108" i="14"/>
  <c r="WI108" i="14"/>
  <c r="WJ108" i="14"/>
  <c r="WK108" i="14"/>
  <c r="WL108" i="14"/>
  <c r="WM108" i="14"/>
  <c r="WN108" i="14"/>
  <c r="WO108" i="14"/>
  <c r="WP108" i="14"/>
  <c r="WQ108" i="14"/>
  <c r="WR108" i="14"/>
  <c r="WS108" i="14"/>
  <c r="WT108" i="14"/>
  <c r="WU108" i="14"/>
  <c r="WV108" i="14"/>
  <c r="WV109" i="14" s="1"/>
  <c r="WW108" i="14"/>
  <c r="WW109" i="14" s="1"/>
  <c r="WX108" i="14"/>
  <c r="WY108" i="14"/>
  <c r="WZ108" i="14"/>
  <c r="XA108" i="14"/>
  <c r="XB108" i="14"/>
  <c r="XC108" i="14"/>
  <c r="XD108" i="14"/>
  <c r="XE108" i="14"/>
  <c r="XF108" i="14"/>
  <c r="XG108" i="14"/>
  <c r="XH108" i="14"/>
  <c r="XI108" i="14"/>
  <c r="XJ108" i="14"/>
  <c r="XK108" i="14"/>
  <c r="XL108" i="14"/>
  <c r="XM108" i="14"/>
  <c r="XN108" i="14"/>
  <c r="XO108" i="14"/>
  <c r="XP108" i="14"/>
  <c r="XQ108" i="14"/>
  <c r="XR108" i="14"/>
  <c r="XS108" i="14"/>
  <c r="XT108" i="14"/>
  <c r="XU108" i="14"/>
  <c r="XV108" i="14"/>
  <c r="XW108" i="14"/>
  <c r="XX108" i="14"/>
  <c r="XY108" i="14"/>
  <c r="XZ108" i="14"/>
  <c r="YA108" i="14"/>
  <c r="YB108" i="14"/>
  <c r="YC108" i="14"/>
  <c r="YD108" i="14"/>
  <c r="YE108" i="14"/>
  <c r="YF108" i="14"/>
  <c r="YF109" i="14" s="1"/>
  <c r="YG108" i="14"/>
  <c r="YG109" i="14" s="1"/>
  <c r="YH108" i="14"/>
  <c r="YI108" i="14"/>
  <c r="YJ108" i="14"/>
  <c r="YK108" i="14"/>
  <c r="YL108" i="14"/>
  <c r="YM108" i="14"/>
  <c r="YN108" i="14"/>
  <c r="YO108" i="14"/>
  <c r="YP108" i="14"/>
  <c r="YQ108" i="14"/>
  <c r="YR108" i="14"/>
  <c r="YS108" i="14"/>
  <c r="YT108" i="14"/>
  <c r="YU108" i="14"/>
  <c r="YV108" i="14"/>
  <c r="YW108" i="14"/>
  <c r="YX108" i="14"/>
  <c r="YY108" i="14"/>
  <c r="YZ108" i="14"/>
  <c r="ZA108" i="14"/>
  <c r="ZB108" i="14"/>
  <c r="ZC108" i="14"/>
  <c r="ZD108" i="14"/>
  <c r="ZE108" i="14"/>
  <c r="ZF108" i="14"/>
  <c r="ZG108" i="14"/>
  <c r="ZH108" i="14"/>
  <c r="ZI108" i="14"/>
  <c r="ZJ108" i="14"/>
  <c r="ZK108" i="14"/>
  <c r="ZL108" i="14"/>
  <c r="ZM108" i="14"/>
  <c r="ZN108" i="14"/>
  <c r="ZO108" i="14"/>
  <c r="ZP108" i="14"/>
  <c r="ZQ108" i="14"/>
  <c r="ZR108" i="14"/>
  <c r="ZS108" i="14"/>
  <c r="ZT108" i="14"/>
  <c r="ZU108" i="14"/>
  <c r="ZV108" i="14"/>
  <c r="ZW108" i="14"/>
  <c r="ZX108" i="14"/>
  <c r="ZY108" i="14"/>
  <c r="ZZ108" i="14"/>
  <c r="AAA108" i="14"/>
  <c r="AAB108" i="14"/>
  <c r="AAB109" i="14" s="1"/>
  <c r="AAC108" i="14"/>
  <c r="AAD108" i="14"/>
  <c r="AAE108" i="14"/>
  <c r="AAF108" i="14"/>
  <c r="AAG108" i="14"/>
  <c r="AAH108" i="14"/>
  <c r="AAI108" i="14"/>
  <c r="AAJ108" i="14"/>
  <c r="AAK108" i="14"/>
  <c r="AAL108" i="14"/>
  <c r="AAM108" i="14"/>
  <c r="AAN108" i="14"/>
  <c r="AAO108" i="14"/>
  <c r="AAP108" i="14"/>
  <c r="AAQ108" i="14"/>
  <c r="AAR108" i="14"/>
  <c r="AAS108" i="14"/>
  <c r="AAT108" i="14"/>
  <c r="AAU108" i="14"/>
  <c r="AAV108" i="14"/>
  <c r="AAW108" i="14"/>
  <c r="AAX108" i="14"/>
  <c r="AAY108" i="14"/>
  <c r="AAZ108" i="14"/>
  <c r="ABA108" i="14"/>
  <c r="ABB108" i="14"/>
  <c r="ABC108" i="14"/>
  <c r="ABD108" i="14"/>
  <c r="ABE108" i="14"/>
  <c r="ABF108" i="14"/>
  <c r="ABG108" i="14"/>
  <c r="ABH108" i="14"/>
  <c r="ABI108" i="14"/>
  <c r="ABJ108" i="14"/>
  <c r="ABK108" i="14"/>
  <c r="ABL108" i="14"/>
  <c r="ABM108" i="14"/>
  <c r="ABM109" i="14" s="1"/>
  <c r="ABN108" i="14"/>
  <c r="ABO108" i="14"/>
  <c r="ABP108" i="14"/>
  <c r="ABQ108" i="14"/>
  <c r="ABR108" i="14"/>
  <c r="ABS108" i="14"/>
  <c r="ABT108" i="14"/>
  <c r="ABU108" i="14"/>
  <c r="ABV108" i="14"/>
  <c r="ABW108" i="14"/>
  <c r="ABX108" i="14"/>
  <c r="ABY108" i="14"/>
  <c r="ABZ108" i="14"/>
  <c r="ACA108" i="14"/>
  <c r="ACB108" i="14"/>
  <c r="ACC108" i="14"/>
  <c r="ACD108" i="14"/>
  <c r="ACE108" i="14"/>
  <c r="ACF108" i="14"/>
  <c r="ACG108" i="14"/>
  <c r="ACH108" i="14"/>
  <c r="ACI108" i="14"/>
  <c r="ACJ108" i="14"/>
  <c r="ACK108" i="14"/>
  <c r="ACL108" i="14"/>
  <c r="ACM108" i="14"/>
  <c r="ACN108" i="14"/>
  <c r="ACO108" i="14"/>
  <c r="ACP108" i="14"/>
  <c r="ACQ108" i="14"/>
  <c r="ACR108" i="14"/>
  <c r="ACS108" i="14"/>
  <c r="ACT108" i="14"/>
  <c r="ACU108" i="14"/>
  <c r="ACV108" i="14"/>
  <c r="ACV109" i="14" s="1"/>
  <c r="ACW108" i="14"/>
  <c r="ACW109" i="14" s="1"/>
  <c r="ACX108" i="14"/>
  <c r="ACY108" i="14"/>
  <c r="ACZ108" i="14"/>
  <c r="ADA108" i="14"/>
  <c r="ADB108" i="14"/>
  <c r="ADC108" i="14"/>
  <c r="ADD108" i="14"/>
  <c r="ADE108" i="14"/>
  <c r="ADF108" i="14"/>
  <c r="ADG108" i="14"/>
  <c r="ADH108" i="14"/>
  <c r="ADI108" i="14"/>
  <c r="ADJ108" i="14"/>
  <c r="ADK108" i="14"/>
  <c r="ADL108" i="14"/>
  <c r="ADM108" i="14"/>
  <c r="ADN108" i="14"/>
  <c r="ADO108" i="14"/>
  <c r="ADP108" i="14"/>
  <c r="ADQ108" i="14"/>
  <c r="ADR108" i="14"/>
  <c r="ADS108" i="14"/>
  <c r="ADT108" i="14"/>
  <c r="ADU108" i="14"/>
  <c r="ADV108" i="14"/>
  <c r="ADW108" i="14"/>
  <c r="ADX108" i="14"/>
  <c r="ADY108" i="14"/>
  <c r="ADZ108" i="14"/>
  <c r="AEA108" i="14"/>
  <c r="AEB108" i="14"/>
  <c r="AEC108" i="14"/>
  <c r="AED108" i="14"/>
  <c r="AEE108" i="14"/>
  <c r="AEF108" i="14"/>
  <c r="AEF109" i="14" s="1"/>
  <c r="AEG108" i="14"/>
  <c r="AEG109" i="14" s="1"/>
  <c r="AEH108" i="14"/>
  <c r="AEI108" i="14"/>
  <c r="AEJ108" i="14"/>
  <c r="AEK108" i="14"/>
  <c r="AEL108" i="14"/>
  <c r="AEM108" i="14"/>
  <c r="AEN108" i="14"/>
  <c r="AEO108" i="14"/>
  <c r="AEP108" i="14"/>
  <c r="AEQ108" i="14"/>
  <c r="AER108" i="14"/>
  <c r="AES108" i="14"/>
  <c r="AET108" i="14"/>
  <c r="AEU108" i="14"/>
  <c r="AEV108" i="14"/>
  <c r="AEW108" i="14"/>
  <c r="AEX108" i="14"/>
  <c r="AEY108" i="14"/>
  <c r="AEZ108" i="14"/>
  <c r="AFA108" i="14"/>
  <c r="AFB108" i="14"/>
  <c r="AFC108" i="14"/>
  <c r="AFD108" i="14"/>
  <c r="AFE108" i="14"/>
  <c r="AFF108" i="14"/>
  <c r="AFG108" i="14"/>
  <c r="AFH108" i="14"/>
  <c r="AFI108" i="14"/>
  <c r="AFJ108" i="14"/>
  <c r="AFK108" i="14"/>
  <c r="AFL108" i="14"/>
  <c r="AFM108" i="14"/>
  <c r="AFN108" i="14"/>
  <c r="AFO108" i="14"/>
  <c r="AFP108" i="14"/>
  <c r="AFP109" i="14" s="1"/>
  <c r="AFQ108" i="14"/>
  <c r="AFQ109" i="14" s="1"/>
  <c r="AFR108" i="14"/>
  <c r="AFS108" i="14"/>
  <c r="AFT108" i="14"/>
  <c r="AFU108" i="14"/>
  <c r="AFV108" i="14"/>
  <c r="AFW108" i="14"/>
  <c r="AFX108" i="14"/>
  <c r="AFY108" i="14"/>
  <c r="AFZ108" i="14"/>
  <c r="AGA108" i="14"/>
  <c r="AGB108" i="14"/>
  <c r="AGC108" i="14"/>
  <c r="AGD108" i="14"/>
  <c r="AGE108" i="14"/>
  <c r="AGF108" i="14"/>
  <c r="AGG108" i="14"/>
  <c r="AGH108" i="14"/>
  <c r="AGI108" i="14"/>
  <c r="AGJ108" i="14"/>
  <c r="AGK108" i="14"/>
  <c r="AGL108" i="14"/>
  <c r="AGM108" i="14"/>
  <c r="AGN108" i="14"/>
  <c r="AGO108" i="14"/>
  <c r="AGP108" i="14"/>
  <c r="AGQ108" i="14"/>
  <c r="AGR108" i="14"/>
  <c r="AGS108" i="14"/>
  <c r="AGT108" i="14"/>
  <c r="AGU108" i="14"/>
  <c r="AGV108" i="14"/>
  <c r="AGW108" i="14"/>
  <c r="AGX108" i="14"/>
  <c r="AGY108" i="14"/>
  <c r="AGZ108" i="14"/>
  <c r="AHA108" i="14"/>
  <c r="AHA109" i="14" s="1"/>
  <c r="AHB108" i="14"/>
  <c r="AHC108" i="14"/>
  <c r="AHD108" i="14"/>
  <c r="AHE108" i="14"/>
  <c r="AHF108" i="14"/>
  <c r="AHG108" i="14"/>
  <c r="AHH108" i="14"/>
  <c r="AHI108" i="14"/>
  <c r="AHJ108" i="14"/>
  <c r="AHK108" i="14"/>
  <c r="AHL108" i="14"/>
  <c r="AHM108" i="14"/>
  <c r="AHN108" i="14"/>
  <c r="AHO108" i="14"/>
  <c r="AHP108" i="14"/>
  <c r="AHQ108" i="14"/>
  <c r="AHR108" i="14"/>
  <c r="AHS108" i="14"/>
  <c r="AHT108" i="14"/>
  <c r="AHU108" i="14"/>
  <c r="AHV108" i="14"/>
  <c r="AHW108" i="14"/>
  <c r="AHX108" i="14"/>
  <c r="AHY108" i="14"/>
  <c r="AHZ108" i="14"/>
  <c r="AIA108" i="14"/>
  <c r="AIB108" i="14"/>
  <c r="AIC108" i="14"/>
  <c r="AID108" i="14"/>
  <c r="AIE108" i="14"/>
  <c r="AIF108" i="14"/>
  <c r="AIG108" i="14"/>
  <c r="AIH108" i="14"/>
  <c r="AII108" i="14"/>
  <c r="AIJ108" i="14"/>
  <c r="AIK108" i="14"/>
  <c r="AIK109" i="14" s="1"/>
  <c r="AIL108" i="14"/>
  <c r="AIM108" i="14"/>
  <c r="AIN108" i="14"/>
  <c r="AIO108" i="14"/>
  <c r="AIP108" i="14"/>
  <c r="AIQ108" i="14"/>
  <c r="AIR108" i="14"/>
  <c r="AIS108" i="14"/>
  <c r="AIT108" i="14"/>
  <c r="AIU108" i="14"/>
  <c r="AIV108" i="14"/>
  <c r="AIW108" i="14"/>
  <c r="AIX108" i="14"/>
  <c r="AIY108" i="14"/>
  <c r="AIZ108" i="14"/>
  <c r="AJA108" i="14"/>
  <c r="AJB108" i="14"/>
  <c r="AJC108" i="14"/>
  <c r="AJD108" i="14"/>
  <c r="AJE108" i="14"/>
  <c r="AJF108" i="14"/>
  <c r="AJG108" i="14"/>
  <c r="AJH108" i="14"/>
  <c r="AJI108" i="14"/>
  <c r="AJJ108" i="14"/>
  <c r="AJK108" i="14"/>
  <c r="AJL108" i="14"/>
  <c r="AJM108" i="14"/>
  <c r="AJN108" i="14"/>
  <c r="AJO108" i="14"/>
  <c r="AJP108" i="14"/>
  <c r="AJQ108" i="14"/>
  <c r="AJR108" i="14"/>
  <c r="AJS108" i="14"/>
  <c r="AJT108" i="14"/>
  <c r="AJU108" i="14"/>
  <c r="AJU109" i="14" s="1"/>
  <c r="AJV108" i="14"/>
  <c r="AJW108" i="14"/>
  <c r="AJX108" i="14"/>
  <c r="AJY108" i="14"/>
  <c r="AJZ108" i="14"/>
  <c r="AKA108" i="14"/>
  <c r="AKB108" i="14"/>
  <c r="AKC108" i="14"/>
  <c r="AKD108" i="14"/>
  <c r="AKE108" i="14"/>
  <c r="AKF108" i="14"/>
  <c r="AKG108" i="14"/>
  <c r="AKH108" i="14"/>
  <c r="AKI108" i="14"/>
  <c r="AKJ108" i="14"/>
  <c r="AKK108" i="14"/>
  <c r="AKL108" i="14"/>
  <c r="AKM108" i="14"/>
  <c r="AKN108" i="14"/>
  <c r="AKO108" i="14"/>
  <c r="AKP108" i="14"/>
  <c r="AKQ108" i="14"/>
  <c r="AKR108" i="14"/>
  <c r="AKS108" i="14"/>
  <c r="AKT108" i="14"/>
  <c r="AKU108" i="14"/>
  <c r="AKV108" i="14"/>
  <c r="AKW108" i="14"/>
  <c r="AKX108" i="14"/>
  <c r="AKY108" i="14"/>
  <c r="AKZ108" i="14"/>
  <c r="ALA108" i="14"/>
  <c r="ALB108" i="14"/>
  <c r="ALC108" i="14"/>
  <c r="ALD108" i="14"/>
  <c r="ALE108" i="14"/>
  <c r="ALF108" i="14"/>
  <c r="ALG108" i="14"/>
  <c r="ALH108" i="14"/>
  <c r="ALI108" i="14"/>
  <c r="ALJ108" i="14"/>
  <c r="ALK108" i="14"/>
  <c r="ALL108" i="14"/>
  <c r="ALM108" i="14"/>
  <c r="ALN108" i="14"/>
  <c r="ALO108" i="14"/>
  <c r="ALP108" i="14"/>
  <c r="ALQ108" i="14"/>
  <c r="ALR108" i="14"/>
  <c r="ALS108" i="14"/>
  <c r="ALT108" i="14"/>
  <c r="ALU108" i="14"/>
  <c r="ALV108" i="14"/>
  <c r="ALW108" i="14"/>
  <c r="ALX108" i="14"/>
  <c r="ALY108" i="14"/>
  <c r="ALZ108" i="14"/>
  <c r="AMA108" i="14"/>
  <c r="AMG108" i="14"/>
  <c r="AMG109" i="14" s="1"/>
  <c r="AMH108" i="14"/>
  <c r="AMH109" i="14" s="1"/>
  <c r="AMI108" i="14"/>
  <c r="AMI109" i="14" s="1"/>
  <c r="AMJ108" i="14"/>
  <c r="AMJ109" i="14" s="1"/>
  <c r="TI109" i="14"/>
  <c r="TJ109" i="14"/>
  <c r="TK109" i="14"/>
  <c r="TL109" i="14"/>
  <c r="TV109" i="14"/>
  <c r="TW109" i="14"/>
  <c r="TX109" i="14"/>
  <c r="UG109" i="14"/>
  <c r="UH109" i="14"/>
  <c r="UI109" i="14"/>
  <c r="UJ109" i="14"/>
  <c r="UT109" i="14"/>
  <c r="UU109" i="14"/>
  <c r="UV109" i="14"/>
  <c r="VE109" i="14"/>
  <c r="VF109" i="14"/>
  <c r="VG109" i="14"/>
  <c r="VR109" i="14"/>
  <c r="VS109" i="14"/>
  <c r="VT109" i="14"/>
  <c r="VX109" i="14"/>
  <c r="VY109" i="14"/>
  <c r="WC109" i="14"/>
  <c r="WD109" i="14"/>
  <c r="WP109" i="14"/>
  <c r="WQ109" i="14"/>
  <c r="WR109" i="14"/>
  <c r="XB109" i="14"/>
  <c r="XN109" i="14"/>
  <c r="XO109" i="14"/>
  <c r="XP109" i="14"/>
  <c r="XY109" i="14"/>
  <c r="YM109" i="14"/>
  <c r="YY109" i="14"/>
  <c r="YZ109" i="14"/>
  <c r="ZD109" i="14"/>
  <c r="ZE109" i="14"/>
  <c r="ZJ109" i="14"/>
  <c r="ZL109" i="14"/>
  <c r="ZW109" i="14"/>
  <c r="ZX109" i="14"/>
  <c r="AAH109" i="14"/>
  <c r="AAI109" i="14"/>
  <c r="AAS109" i="14"/>
  <c r="AAT109" i="14"/>
  <c r="AAU109" i="14"/>
  <c r="ABE109" i="14"/>
  <c r="ABL109" i="14"/>
  <c r="ABR109" i="14"/>
  <c r="ABS109" i="14"/>
  <c r="ACC109" i="14"/>
  <c r="ACD109" i="14"/>
  <c r="ACE109" i="14"/>
  <c r="ACO109" i="14"/>
  <c r="ADB109" i="14"/>
  <c r="ADC109" i="14"/>
  <c r="ADM109" i="14"/>
  <c r="ADN109" i="14"/>
  <c r="ADO109" i="14"/>
  <c r="ADY109" i="14"/>
  <c r="ADZ109" i="14"/>
  <c r="AEL109" i="14"/>
  <c r="AEM109" i="14"/>
  <c r="AEX109" i="14"/>
  <c r="AEY109" i="14"/>
  <c r="AFI109" i="14"/>
  <c r="AFJ109" i="14"/>
  <c r="AFK109" i="14"/>
  <c r="AFV109" i="14"/>
  <c r="AFW109" i="14"/>
  <c r="AGI109" i="14"/>
  <c r="AGS109" i="14"/>
  <c r="AGT109" i="14"/>
  <c r="AGU109" i="14"/>
  <c r="AGV109" i="14"/>
  <c r="AHF109" i="14"/>
  <c r="AHG109" i="14"/>
  <c r="AHQ109" i="14"/>
  <c r="AIC109" i="14"/>
  <c r="AID109" i="14"/>
  <c r="AIE109" i="14"/>
  <c r="AIF109" i="14"/>
  <c r="AIJ109" i="14"/>
  <c r="AIP109" i="14"/>
  <c r="AIQ109" i="14"/>
  <c r="AJA109" i="14"/>
  <c r="AJM109" i="14"/>
  <c r="AJN109" i="14"/>
  <c r="AJO109" i="14"/>
  <c r="AJP109" i="14"/>
  <c r="AKK109" i="14"/>
  <c r="AKL109" i="14"/>
  <c r="AKX109" i="14"/>
  <c r="AKY109" i="14"/>
  <c r="AKZ109" i="14"/>
  <c r="ALE109" i="14"/>
  <c r="ALU109" i="14"/>
  <c r="ALV109" i="14"/>
  <c r="ALW109" i="14"/>
  <c r="AGZ109" i="14" l="1"/>
  <c r="ALB109" i="14"/>
  <c r="AJR109" i="14"/>
  <c r="AIH109" i="14"/>
  <c r="AEP109" i="14"/>
  <c r="YK109" i="14"/>
  <c r="XD109" i="14"/>
  <c r="AMF109" i="14"/>
  <c r="ALT109" i="14"/>
  <c r="ALH109" i="14"/>
  <c r="AKV109" i="14"/>
  <c r="AJX109" i="14"/>
  <c r="AJL109" i="14"/>
  <c r="AIZ109" i="14"/>
  <c r="AIB109" i="14"/>
  <c r="AHP109" i="14"/>
  <c r="AHD109" i="14"/>
  <c r="AGR109" i="14"/>
  <c r="AGF109" i="14"/>
  <c r="AFT109" i="14"/>
  <c r="AFH109" i="14"/>
  <c r="AEV109" i="14"/>
  <c r="AEJ109" i="14"/>
  <c r="ADX109" i="14"/>
  <c r="ADL109" i="14"/>
  <c r="ACZ109" i="14"/>
  <c r="ACN109" i="14"/>
  <c r="ACB109" i="14"/>
  <c r="ABP109" i="14"/>
  <c r="ABD109" i="14"/>
  <c r="AAR109" i="14"/>
  <c r="AAF109" i="14"/>
  <c r="ZT109" i="14"/>
  <c r="ZH109" i="14"/>
  <c r="YV109" i="14"/>
  <c r="YJ109" i="14"/>
  <c r="XX109" i="14"/>
  <c r="XL109" i="14"/>
  <c r="WZ109" i="14"/>
  <c r="WN109" i="14"/>
  <c r="WB109" i="14"/>
  <c r="VP109" i="14"/>
  <c r="VD109" i="14"/>
  <c r="UR109" i="14"/>
  <c r="UF109" i="14"/>
  <c r="TT109" i="14"/>
  <c r="TH109" i="14"/>
  <c r="AIN109" i="14"/>
  <c r="XC109" i="14"/>
  <c r="AME109" i="14"/>
  <c r="ALS109" i="14"/>
  <c r="ALG109" i="14"/>
  <c r="AKU109" i="14"/>
  <c r="AKI109" i="14"/>
  <c r="AJW109" i="14"/>
  <c r="AJK109" i="14"/>
  <c r="AIY109" i="14"/>
  <c r="AIM109" i="14"/>
  <c r="AIA109" i="14"/>
  <c r="AHO109" i="14"/>
  <c r="AHC109" i="14"/>
  <c r="AGQ109" i="14"/>
  <c r="AGE109" i="14"/>
  <c r="AFS109" i="14"/>
  <c r="AFG109" i="14"/>
  <c r="AEU109" i="14"/>
  <c r="AEI109" i="14"/>
  <c r="ADW109" i="14"/>
  <c r="ADK109" i="14"/>
  <c r="ACY109" i="14"/>
  <c r="ACM109" i="14"/>
  <c r="ACA109" i="14"/>
  <c r="ABO109" i="14"/>
  <c r="ABC109" i="14"/>
  <c r="AAQ109" i="14"/>
  <c r="AAE109" i="14"/>
  <c r="ZS109" i="14"/>
  <c r="ZG109" i="14"/>
  <c r="YU109" i="14"/>
  <c r="YI109" i="14"/>
  <c r="XW109" i="14"/>
  <c r="XK109" i="14"/>
  <c r="WY109" i="14"/>
  <c r="WM109" i="14"/>
  <c r="WA109" i="14"/>
  <c r="VO109" i="14"/>
  <c r="VC109" i="14"/>
  <c r="UQ109" i="14"/>
  <c r="UE109" i="14"/>
  <c r="TS109" i="14"/>
  <c r="TG109" i="14"/>
  <c r="ZI109" i="14"/>
  <c r="YB109" i="14"/>
  <c r="TU109" i="14"/>
  <c r="AMD109" i="14"/>
  <c r="ALR109" i="14"/>
  <c r="ALF109" i="14"/>
  <c r="AKT109" i="14"/>
  <c r="AKH109" i="14"/>
  <c r="AJV109" i="14"/>
  <c r="AJJ109" i="14"/>
  <c r="AIX109" i="14"/>
  <c r="AIL109" i="14"/>
  <c r="AHZ109" i="14"/>
  <c r="AHN109" i="14"/>
  <c r="AHB109" i="14"/>
  <c r="AGP109" i="14"/>
  <c r="AGD109" i="14"/>
  <c r="AFR109" i="14"/>
  <c r="AFF109" i="14"/>
  <c r="AET109" i="14"/>
  <c r="AEH109" i="14"/>
  <c r="ADV109" i="14"/>
  <c r="ADJ109" i="14"/>
  <c r="ACX109" i="14"/>
  <c r="ACL109" i="14"/>
  <c r="ABZ109" i="14"/>
  <c r="ABN109" i="14"/>
  <c r="ABB109" i="14"/>
  <c r="AAP109" i="14"/>
  <c r="AAD109" i="14"/>
  <c r="ZR109" i="14"/>
  <c r="ZF109" i="14"/>
  <c r="YT109" i="14"/>
  <c r="YH109" i="14"/>
  <c r="XV109" i="14"/>
  <c r="XJ109" i="14"/>
  <c r="WX109" i="14"/>
  <c r="WL109" i="14"/>
  <c r="VZ109" i="14"/>
  <c r="VN109" i="14"/>
  <c r="VB109" i="14"/>
  <c r="UP109" i="14"/>
  <c r="UD109" i="14"/>
  <c r="TR109" i="14"/>
  <c r="TF109" i="14"/>
  <c r="YA109" i="14"/>
  <c r="AMC109" i="14"/>
  <c r="ALQ109" i="14"/>
  <c r="AKS109" i="14"/>
  <c r="AKG109" i="14"/>
  <c r="AJI109" i="14"/>
  <c r="AIW109" i="14"/>
  <c r="AHY109" i="14"/>
  <c r="AHM109" i="14"/>
  <c r="AGO109" i="14"/>
  <c r="AGC109" i="14"/>
  <c r="AFE109" i="14"/>
  <c r="AES109" i="14"/>
  <c r="ADU109" i="14"/>
  <c r="ADI109" i="14"/>
  <c r="ACK109" i="14"/>
  <c r="ABY109" i="14"/>
  <c r="ABA109" i="14"/>
  <c r="AAO109" i="14"/>
  <c r="AAC109" i="14"/>
  <c r="ZQ109" i="14"/>
  <c r="YS109" i="14"/>
  <c r="XU109" i="14"/>
  <c r="XI109" i="14"/>
  <c r="WK109" i="14"/>
  <c r="VM109" i="14"/>
  <c r="VA109" i="14"/>
  <c r="UO109" i="14"/>
  <c r="UC109" i="14"/>
  <c r="TE109" i="14"/>
  <c r="AGA109" i="14"/>
  <c r="AAZ109" i="14"/>
  <c r="US109" i="14"/>
  <c r="ALP109" i="14"/>
  <c r="ALD109" i="14"/>
  <c r="AJT109" i="14"/>
  <c r="AJH109" i="14"/>
  <c r="AHX109" i="14"/>
  <c r="AHL109" i="14"/>
  <c r="AGB109" i="14"/>
  <c r="AER109" i="14"/>
  <c r="ADH109" i="14"/>
  <c r="ABX109" i="14"/>
  <c r="AAN109" i="14"/>
  <c r="ZP109" i="14"/>
  <c r="YR109" i="14"/>
  <c r="XT109" i="14"/>
  <c r="XH109" i="14"/>
  <c r="WJ109" i="14"/>
  <c r="VL109" i="14"/>
  <c r="UZ109" i="14"/>
  <c r="UB109" i="14"/>
  <c r="AJQ109" i="14"/>
  <c r="AIV109" i="14"/>
  <c r="AIG109" i="14"/>
  <c r="AHK109" i="14"/>
  <c r="AFZ109" i="14"/>
  <c r="ACJ109" i="14"/>
  <c r="AAY109" i="14"/>
  <c r="AKJ109" i="14"/>
  <c r="AIU109" i="14"/>
  <c r="AHJ109" i="14"/>
  <c r="ADT109" i="14"/>
  <c r="ACI109" i="14"/>
  <c r="AAX109" i="14"/>
  <c r="AAG109" i="14"/>
  <c r="VQ109" i="14"/>
  <c r="AKF109" i="14"/>
  <c r="AIT109" i="14"/>
  <c r="AFD109" i="14"/>
  <c r="ADS109" i="14"/>
  <c r="ACH109" i="14"/>
  <c r="ABQ109" i="14"/>
  <c r="AAW109" i="14"/>
  <c r="ALX109" i="14"/>
  <c r="ALL109" i="14"/>
  <c r="AKN109" i="14"/>
  <c r="AKB109" i="14"/>
  <c r="AJD109" i="14"/>
  <c r="AIR109" i="14"/>
  <c r="AHT109" i="14"/>
  <c r="AHH109" i="14"/>
  <c r="AGJ109" i="14"/>
  <c r="AFX109" i="14"/>
  <c r="AEZ109" i="14"/>
  <c r="AEN109" i="14"/>
  <c r="ADP109" i="14"/>
  <c r="ADD109" i="14"/>
  <c r="ACF109" i="14"/>
  <c r="ABT109" i="14"/>
  <c r="AAV109" i="14"/>
  <c r="AAJ109" i="14"/>
  <c r="ALO109" i="14"/>
  <c r="AKE109" i="14"/>
  <c r="AGN109" i="14"/>
  <c r="AFC109" i="14"/>
  <c r="ADR109" i="14"/>
  <c r="ADA109" i="14"/>
  <c r="ACG109" i="14"/>
  <c r="AAA109" i="14"/>
  <c r="WO109" i="14"/>
  <c r="VH109" i="14"/>
  <c r="ALN109" i="14"/>
  <c r="AKW109" i="14"/>
  <c r="AKD109" i="14"/>
  <c r="AGM109" i="14"/>
  <c r="AFB109" i="14"/>
  <c r="AEK109" i="14"/>
  <c r="ADQ109" i="14"/>
  <c r="ABK109" i="14"/>
  <c r="ZZ109" i="14"/>
  <c r="ZN109" i="14"/>
  <c r="ZB109" i="14"/>
  <c r="YP109" i="14"/>
  <c r="YD109" i="14"/>
  <c r="XR109" i="14"/>
  <c r="XF109" i="14"/>
  <c r="WT109" i="14"/>
  <c r="WH109" i="14"/>
  <c r="VV109" i="14"/>
  <c r="VJ109" i="14"/>
  <c r="UX109" i="14"/>
  <c r="UL109" i="14"/>
  <c r="TZ109" i="14"/>
  <c r="TN109" i="14"/>
  <c r="ALM109" i="14"/>
  <c r="AKR109" i="14"/>
  <c r="AKC109" i="14"/>
  <c r="AJG109" i="14"/>
  <c r="AHW109" i="14"/>
  <c r="AGL109" i="14"/>
  <c r="AFU109" i="14"/>
  <c r="AFA109" i="14"/>
  <c r="ACU109" i="14"/>
  <c r="ABJ109" i="14"/>
  <c r="XM109" i="14"/>
  <c r="WF109" i="14"/>
  <c r="AKQ109" i="14"/>
  <c r="AJF109" i="14"/>
  <c r="AHV109" i="14"/>
  <c r="AHE109" i="14"/>
  <c r="AGK109" i="14"/>
  <c r="AEE109" i="14"/>
  <c r="ACT109" i="14"/>
  <c r="YN109" i="14"/>
  <c r="WE109" i="14"/>
  <c r="ZO109" i="14"/>
  <c r="ZC109" i="14"/>
  <c r="YQ109" i="14"/>
  <c r="YE109" i="14"/>
  <c r="XS109" i="14"/>
  <c r="XG109" i="14"/>
  <c r="WU109" i="14"/>
  <c r="WI109" i="14"/>
  <c r="VW109" i="14"/>
  <c r="VK109" i="14"/>
  <c r="UY109" i="14"/>
  <c r="UM109" i="14"/>
  <c r="UA109" i="14"/>
  <c r="TO109" i="14"/>
  <c r="AKO109" i="14"/>
  <c r="AIS109" i="14"/>
  <c r="AGW109" i="14"/>
  <c r="AFM109" i="14"/>
  <c r="AEC109" i="14"/>
  <c r="ACS109" i="14"/>
  <c r="ABI109" i="14"/>
  <c r="ZY109" i="14"/>
  <c r="ZM109" i="14"/>
  <c r="ZA109" i="14"/>
  <c r="YO109" i="14"/>
  <c r="YC109" i="14"/>
  <c r="XQ109" i="14"/>
  <c r="XE109" i="14"/>
  <c r="WS109" i="14"/>
  <c r="WG109" i="14"/>
  <c r="VU109" i="14"/>
  <c r="VI109" i="14"/>
  <c r="UW109" i="14"/>
  <c r="UK109" i="14"/>
  <c r="TY109" i="14"/>
  <c r="TM109" i="14"/>
  <c r="ALA109" i="14"/>
  <c r="AJE109" i="14"/>
  <c r="AHI109" i="14"/>
  <c r="AFY109" i="14"/>
  <c r="AEO109" i="14"/>
  <c r="ADE109" i="14"/>
  <c r="ABU109" i="14"/>
  <c r="AAK109" i="14"/>
  <c r="F6" i="25" l="1"/>
  <c r="J22" i="25" l="1"/>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7" i="25" l="1"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B4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V4" i="19"/>
  <c r="K16" i="25" l="1"/>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K17" i="25" l="1"/>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62"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V10" i="14" s="1"/>
  <c r="JM10" i="14" s="1"/>
  <c r="JL10" i="14" s="1"/>
  <c r="JK10" i="14" s="1"/>
  <c r="JJ10" i="14" s="1"/>
  <c r="JI10" i="14" s="1"/>
  <c r="JH10" i="14" s="1"/>
  <c r="JG10" i="14" s="1"/>
  <c r="JF10" i="14" s="1"/>
  <c r="JE10" i="14" s="1"/>
  <c r="JD10" i="14" s="1"/>
  <c r="JC10" i="14" s="1"/>
  <c r="JB10" i="14" s="1"/>
  <c r="JA10" i="14" s="1"/>
  <c r="IZ10" i="14" s="1"/>
  <c r="IY10" i="14" s="1"/>
  <c r="IX10" i="14" s="1"/>
  <c r="IW10" i="14" s="1"/>
  <c r="IV10" i="14" s="1"/>
  <c r="IU10" i="14" s="1"/>
  <c r="IT10" i="14" s="1"/>
  <c r="IS10" i="14" s="1"/>
  <c r="IR10" i="14" s="1"/>
  <c r="IQ10" i="14" s="1"/>
  <c r="IP10" i="14" s="1"/>
  <c r="IO10" i="14" s="1"/>
  <c r="IN10" i="14" s="1"/>
  <c r="IM10" i="14" s="1"/>
  <c r="IL10" i="14" s="1"/>
  <c r="IK10" i="14" s="1"/>
  <c r="IJ10" i="14" s="1"/>
  <c r="II10" i="14" s="1"/>
  <c r="IH10" i="14" s="1"/>
  <c r="IG10" i="14" s="1"/>
  <c r="IF10" i="14" s="1"/>
  <c r="IE10" i="14" s="1"/>
  <c r="ID10" i="14" s="1"/>
  <c r="IC10" i="14" s="1"/>
  <c r="IB10" i="14" s="1"/>
  <c r="IA10" i="14" s="1"/>
  <c r="HZ10" i="14" s="1"/>
  <c r="HY10" i="14" s="1"/>
  <c r="HX10" i="14" s="1"/>
  <c r="HW10" i="14" s="1"/>
  <c r="HV10" i="14" s="1"/>
  <c r="HU10" i="14" s="1"/>
  <c r="HT10" i="14" s="1"/>
  <c r="HS10" i="14" s="1"/>
  <c r="HR10" i="14" s="1"/>
  <c r="HQ10" i="14" s="1"/>
  <c r="HP10" i="14" s="1"/>
  <c r="HO10" i="14" s="1"/>
  <c r="HN10" i="14" s="1"/>
  <c r="HM10" i="14" s="1"/>
  <c r="HL10" i="14" s="1"/>
  <c r="HK10" i="14" s="1"/>
  <c r="HJ10" i="14" s="1"/>
  <c r="HI10" i="14" s="1"/>
  <c r="HH10" i="14" s="1"/>
  <c r="HG10" i="14" s="1"/>
  <c r="HF10" i="14" s="1"/>
  <c r="HE10" i="14" s="1"/>
  <c r="HD10" i="14" s="1"/>
  <c r="HC10" i="14" s="1"/>
  <c r="HB10" i="14" s="1"/>
  <c r="HA10" i="14" s="1"/>
  <c r="GZ10" i="14" s="1"/>
  <c r="GY10" i="14" s="1"/>
  <c r="GX10" i="14" s="1"/>
  <c r="GW10" i="14" s="1"/>
  <c r="GV10" i="14" s="1"/>
  <c r="GU10" i="14" s="1"/>
  <c r="GT10" i="14" s="1"/>
  <c r="GS10" i="14" s="1"/>
  <c r="GR10" i="14" s="1"/>
  <c r="GQ10" i="14" s="1"/>
  <c r="GP10" i="14" s="1"/>
  <c r="GO10" i="14" s="1"/>
  <c r="GN10" i="14" s="1"/>
  <c r="GM10" i="14" s="1"/>
  <c r="GL10" i="14" s="1"/>
  <c r="GK10" i="14" s="1"/>
  <c r="GJ10" i="14" s="1"/>
  <c r="GI10" i="14" s="1"/>
  <c r="GH10" i="14" s="1"/>
  <c r="GG10" i="14" s="1"/>
  <c r="GF10" i="14" s="1"/>
  <c r="GE10" i="14" s="1"/>
  <c r="GD10" i="14" s="1"/>
  <c r="GC10" i="14" s="1"/>
  <c r="GB10" i="14" s="1"/>
  <c r="GA10" i="14" s="1"/>
  <c r="FZ10" i="14" s="1"/>
  <c r="FY10" i="14" s="1"/>
  <c r="FX10" i="14" s="1"/>
  <c r="FW10" i="14" s="1"/>
  <c r="FV10" i="14" s="1"/>
  <c r="FU10" i="14" s="1"/>
  <c r="FT10" i="14" s="1"/>
  <c r="FS10" i="14" s="1"/>
  <c r="FR10" i="14" s="1"/>
  <c r="FQ10" i="14" s="1"/>
  <c r="FP10" i="14" s="1"/>
  <c r="FO10" i="14" s="1"/>
  <c r="FN10" i="14" s="1"/>
  <c r="FM10" i="14" s="1"/>
  <c r="FL10" i="14" s="1"/>
  <c r="FK10" i="14" s="1"/>
  <c r="FJ10" i="14" s="1"/>
  <c r="FI10" i="14" s="1"/>
  <c r="FH10" i="14" s="1"/>
  <c r="FG10" i="14" s="1"/>
  <c r="FF10" i="14" s="1"/>
  <c r="FE10" i="14" s="1"/>
  <c r="FD10" i="14" s="1"/>
  <c r="FC10" i="14" s="1"/>
  <c r="FB10" i="14" s="1"/>
  <c r="FA10" i="14" s="1"/>
  <c r="EZ10" i="14" s="1"/>
  <c r="EY10" i="14" s="1"/>
  <c r="EX10" i="14" s="1"/>
  <c r="EW10" i="14" s="1"/>
  <c r="EV10" i="14" s="1"/>
  <c r="EU10" i="14" s="1"/>
  <c r="ET10" i="14" s="1"/>
  <c r="ES10" i="14" s="1"/>
  <c r="ER10" i="14" s="1"/>
  <c r="EQ10" i="14" s="1"/>
  <c r="EP10" i="14" s="1"/>
  <c r="EO10" i="14" s="1"/>
  <c r="EN10" i="14" s="1"/>
  <c r="EM10" i="14" s="1"/>
  <c r="EL10" i="14" s="1"/>
  <c r="EK10" i="14" s="1"/>
  <c r="EJ10" i="14" s="1"/>
  <c r="EI10" i="14" s="1"/>
  <c r="EH10" i="14" s="1"/>
  <c r="EG10" i="14" s="1"/>
  <c r="EF10" i="14" s="1"/>
  <c r="EE10" i="14" s="1"/>
  <c r="ED10" i="14" s="1"/>
  <c r="EC10" i="14" s="1"/>
  <c r="EB10" i="14" s="1"/>
  <c r="EA10" i="14" s="1"/>
  <c r="DZ10" i="14" s="1"/>
  <c r="DY10" i="14" s="1"/>
  <c r="DX10" i="14" s="1"/>
  <c r="DW10" i="14" s="1"/>
  <c r="DV10" i="14" s="1"/>
  <c r="DU10" i="14" s="1"/>
  <c r="DT10" i="14" s="1"/>
  <c r="DS10" i="14" s="1"/>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B11" i="14"/>
  <c r="V11" i="14" s="1"/>
  <c r="JM11" i="14" s="1"/>
  <c r="JL11" i="14" s="1"/>
  <c r="JK11" i="14" s="1"/>
  <c r="JJ11" i="14" s="1"/>
  <c r="JI11" i="14" s="1"/>
  <c r="JH11" i="14" s="1"/>
  <c r="JG11" i="14" s="1"/>
  <c r="JF11" i="14" s="1"/>
  <c r="JE11" i="14" s="1"/>
  <c r="JD11" i="14" s="1"/>
  <c r="JC11" i="14" s="1"/>
  <c r="JB11" i="14" s="1"/>
  <c r="JA11" i="14" s="1"/>
  <c r="IZ11" i="14" s="1"/>
  <c r="IY11" i="14" s="1"/>
  <c r="IX11" i="14" s="1"/>
  <c r="IW11" i="14" s="1"/>
  <c r="IV11" i="14" s="1"/>
  <c r="IU11" i="14" s="1"/>
  <c r="IT11" i="14" s="1"/>
  <c r="IS11" i="14" s="1"/>
  <c r="IR11" i="14" s="1"/>
  <c r="IQ11" i="14" s="1"/>
  <c r="IP11" i="14" s="1"/>
  <c r="IO11" i="14" s="1"/>
  <c r="IN11" i="14" s="1"/>
  <c r="IM11" i="14" s="1"/>
  <c r="IL11" i="14" s="1"/>
  <c r="IK11" i="14" s="1"/>
  <c r="IJ11" i="14" s="1"/>
  <c r="II11" i="14" s="1"/>
  <c r="IH11" i="14" s="1"/>
  <c r="IG11" i="14" s="1"/>
  <c r="IF11" i="14" s="1"/>
  <c r="IE11" i="14" s="1"/>
  <c r="ID11" i="14" s="1"/>
  <c r="IC11" i="14" s="1"/>
  <c r="IB11" i="14" s="1"/>
  <c r="IA11" i="14" s="1"/>
  <c r="HZ11" i="14" s="1"/>
  <c r="HY11" i="14" s="1"/>
  <c r="HX11" i="14" s="1"/>
  <c r="HW11" i="14" s="1"/>
  <c r="HV11" i="14" s="1"/>
  <c r="HU11" i="14" s="1"/>
  <c r="HT11" i="14" s="1"/>
  <c r="HS11" i="14" s="1"/>
  <c r="HR11" i="14" s="1"/>
  <c r="HQ11" i="14" s="1"/>
  <c r="HP11" i="14" s="1"/>
  <c r="HO11" i="14" s="1"/>
  <c r="HN11" i="14" s="1"/>
  <c r="HM11" i="14" s="1"/>
  <c r="HL11" i="14" s="1"/>
  <c r="HK11" i="14" s="1"/>
  <c r="HJ11" i="14" s="1"/>
  <c r="HI11" i="14" s="1"/>
  <c r="HH11" i="14" s="1"/>
  <c r="HG11" i="14" s="1"/>
  <c r="HF11" i="14" s="1"/>
  <c r="HE11" i="14" s="1"/>
  <c r="HD11" i="14" s="1"/>
  <c r="HC11" i="14" s="1"/>
  <c r="HB11" i="14" s="1"/>
  <c r="HA11" i="14" s="1"/>
  <c r="GZ11" i="14" s="1"/>
  <c r="GY11" i="14" s="1"/>
  <c r="GX11" i="14" s="1"/>
  <c r="GW11" i="14" s="1"/>
  <c r="GV11" i="14" s="1"/>
  <c r="GU11" i="14" s="1"/>
  <c r="GT11" i="14" s="1"/>
  <c r="GS11" i="14" s="1"/>
  <c r="GR11" i="14" s="1"/>
  <c r="GQ11" i="14" s="1"/>
  <c r="GP11" i="14" s="1"/>
  <c r="GO11" i="14" s="1"/>
  <c r="GN11" i="14" s="1"/>
  <c r="GM11" i="14" s="1"/>
  <c r="GL11" i="14" s="1"/>
  <c r="GK11" i="14" s="1"/>
  <c r="GJ11" i="14" s="1"/>
  <c r="GI11" i="14" s="1"/>
  <c r="GH11" i="14" s="1"/>
  <c r="GG11" i="14" s="1"/>
  <c r="GF11" i="14" s="1"/>
  <c r="GE11" i="14" s="1"/>
  <c r="GD11" i="14" s="1"/>
  <c r="GC11" i="14" s="1"/>
  <c r="GB11" i="14" s="1"/>
  <c r="GA11" i="14" s="1"/>
  <c r="FZ11" i="14" s="1"/>
  <c r="FY11" i="14" s="1"/>
  <c r="FX11" i="14" s="1"/>
  <c r="FW11" i="14" s="1"/>
  <c r="FV11" i="14" s="1"/>
  <c r="FU11" i="14" s="1"/>
  <c r="FT11" i="14" s="1"/>
  <c r="FS11" i="14" s="1"/>
  <c r="FR11" i="14" s="1"/>
  <c r="FQ11" i="14" s="1"/>
  <c r="FP11" i="14" s="1"/>
  <c r="FO11" i="14" s="1"/>
  <c r="FN11" i="14" s="1"/>
  <c r="FM11" i="14" s="1"/>
  <c r="FL11" i="14" s="1"/>
  <c r="FK11" i="14" s="1"/>
  <c r="FJ11" i="14" s="1"/>
  <c r="FI11" i="14" s="1"/>
  <c r="FH11" i="14" s="1"/>
  <c r="FG11" i="14" s="1"/>
  <c r="FF11" i="14" s="1"/>
  <c r="FE11" i="14" s="1"/>
  <c r="FD11" i="14" s="1"/>
  <c r="FC11" i="14" s="1"/>
  <c r="FB11" i="14" s="1"/>
  <c r="FA11" i="14" s="1"/>
  <c r="EZ11" i="14" s="1"/>
  <c r="EY11" i="14" s="1"/>
  <c r="EX11" i="14" s="1"/>
  <c r="EW11" i="14" s="1"/>
  <c r="EV11" i="14" s="1"/>
  <c r="EU11" i="14" s="1"/>
  <c r="ET11" i="14" s="1"/>
  <c r="ES11" i="14" s="1"/>
  <c r="ER11" i="14" s="1"/>
  <c r="EQ11" i="14" s="1"/>
  <c r="EP11" i="14" s="1"/>
  <c r="EO11" i="14" s="1"/>
  <c r="EN11" i="14" s="1"/>
  <c r="EM11" i="14" s="1"/>
  <c r="EL11" i="14" s="1"/>
  <c r="EK11" i="14" s="1"/>
  <c r="EJ11" i="14" s="1"/>
  <c r="EI11" i="14" s="1"/>
  <c r="EH11" i="14" s="1"/>
  <c r="EG11" i="14" s="1"/>
  <c r="EF11" i="14" s="1"/>
  <c r="EE11" i="14" s="1"/>
  <c r="ED11" i="14" s="1"/>
  <c r="EC11" i="14" s="1"/>
  <c r="EB11" i="14" s="1"/>
  <c r="EA11" i="14" s="1"/>
  <c r="DZ11" i="14" s="1"/>
  <c r="DY11" i="14" s="1"/>
  <c r="DX11" i="14" s="1"/>
  <c r="DW11" i="14" s="1"/>
  <c r="DV11" i="14" s="1"/>
  <c r="DU11" i="14" s="1"/>
  <c r="DT11" i="14" s="1"/>
  <c r="DS11" i="14" s="1"/>
  <c r="DR11" i="14" s="1"/>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B12" i="14"/>
  <c r="B13" i="14"/>
  <c r="V13" i="14" s="1"/>
  <c r="JM13" i="14" s="1"/>
  <c r="JL13" i="14" s="1"/>
  <c r="JK13" i="14" s="1"/>
  <c r="JJ13" i="14" s="1"/>
  <c r="JI13" i="14" s="1"/>
  <c r="JH13" i="14" s="1"/>
  <c r="JG13" i="14" s="1"/>
  <c r="JF13" i="14" s="1"/>
  <c r="JE13" i="14" s="1"/>
  <c r="JD13" i="14" s="1"/>
  <c r="JC13" i="14" s="1"/>
  <c r="JB13" i="14" s="1"/>
  <c r="JA13" i="14" s="1"/>
  <c r="IZ13" i="14" s="1"/>
  <c r="IY13" i="14" s="1"/>
  <c r="IX13" i="14" s="1"/>
  <c r="IW13" i="14" s="1"/>
  <c r="IV13" i="14" s="1"/>
  <c r="IU13" i="14" s="1"/>
  <c r="IT13" i="14" s="1"/>
  <c r="IS13" i="14" s="1"/>
  <c r="IR13" i="14" s="1"/>
  <c r="IQ13" i="14" s="1"/>
  <c r="IP13" i="14" s="1"/>
  <c r="IO13" i="14" s="1"/>
  <c r="IN13" i="14" s="1"/>
  <c r="IM13" i="14" s="1"/>
  <c r="IL13" i="14" s="1"/>
  <c r="IK13" i="14" s="1"/>
  <c r="IJ13" i="14" s="1"/>
  <c r="II13" i="14" s="1"/>
  <c r="IH13" i="14" s="1"/>
  <c r="IG13" i="14" s="1"/>
  <c r="IF13" i="14" s="1"/>
  <c r="IE13" i="14" s="1"/>
  <c r="ID13" i="14" s="1"/>
  <c r="IC13" i="14" s="1"/>
  <c r="IB13" i="14" s="1"/>
  <c r="IA13" i="14" s="1"/>
  <c r="HZ13" i="14" s="1"/>
  <c r="HY13" i="14" s="1"/>
  <c r="HX13" i="14" s="1"/>
  <c r="HW13" i="14" s="1"/>
  <c r="HV13" i="14" s="1"/>
  <c r="HU13" i="14" s="1"/>
  <c r="HT13" i="14" s="1"/>
  <c r="HS13" i="14" s="1"/>
  <c r="HR13" i="14" s="1"/>
  <c r="HQ13" i="14" s="1"/>
  <c r="HP13" i="14" s="1"/>
  <c r="HO13" i="14" s="1"/>
  <c r="HN13" i="14" s="1"/>
  <c r="HM13" i="14" s="1"/>
  <c r="HL13" i="14" s="1"/>
  <c r="HK13" i="14" s="1"/>
  <c r="HJ13" i="14" s="1"/>
  <c r="HI13" i="14" s="1"/>
  <c r="HH13" i="14" s="1"/>
  <c r="HG13" i="14" s="1"/>
  <c r="HF13" i="14" s="1"/>
  <c r="HE13" i="14" s="1"/>
  <c r="HD13" i="14" s="1"/>
  <c r="HC13" i="14" s="1"/>
  <c r="HB13" i="14" s="1"/>
  <c r="HA13" i="14" s="1"/>
  <c r="GZ13" i="14" s="1"/>
  <c r="GY13" i="14" s="1"/>
  <c r="GX13" i="14" s="1"/>
  <c r="GW13" i="14" s="1"/>
  <c r="GV13" i="14" s="1"/>
  <c r="GU13" i="14" s="1"/>
  <c r="GT13" i="14" s="1"/>
  <c r="GS13" i="14" s="1"/>
  <c r="GR13" i="14" s="1"/>
  <c r="GQ13" i="14" s="1"/>
  <c r="GP13" i="14" s="1"/>
  <c r="GO13" i="14" s="1"/>
  <c r="GN13" i="14" s="1"/>
  <c r="GM13" i="14" s="1"/>
  <c r="GL13" i="14" s="1"/>
  <c r="GK13" i="14" s="1"/>
  <c r="GJ13" i="14" s="1"/>
  <c r="GI13" i="14" s="1"/>
  <c r="GH13" i="14" s="1"/>
  <c r="GG13" i="14" s="1"/>
  <c r="GF13" i="14" s="1"/>
  <c r="GE13" i="14" s="1"/>
  <c r="GD13" i="14" s="1"/>
  <c r="GC13" i="14" s="1"/>
  <c r="GB13" i="14" s="1"/>
  <c r="GA13" i="14" s="1"/>
  <c r="FZ13" i="14" s="1"/>
  <c r="FY13" i="14" s="1"/>
  <c r="FX13" i="14" s="1"/>
  <c r="FW13" i="14" s="1"/>
  <c r="FV13" i="14" s="1"/>
  <c r="FU13" i="14" s="1"/>
  <c r="FT13" i="14" s="1"/>
  <c r="FS13" i="14" s="1"/>
  <c r="FR13" i="14" s="1"/>
  <c r="FQ13" i="14" s="1"/>
  <c r="FP13" i="14" s="1"/>
  <c r="FO13" i="14" s="1"/>
  <c r="FN13" i="14" s="1"/>
  <c r="FM13" i="14" s="1"/>
  <c r="FL13" i="14" s="1"/>
  <c r="FK13" i="14" s="1"/>
  <c r="FJ13" i="14" s="1"/>
  <c r="FI13" i="14" s="1"/>
  <c r="FH13" i="14" s="1"/>
  <c r="FG13" i="14" s="1"/>
  <c r="FF13" i="14" s="1"/>
  <c r="FE13" i="14" s="1"/>
  <c r="FD13" i="14" s="1"/>
  <c r="FC13" i="14" s="1"/>
  <c r="FB13" i="14" s="1"/>
  <c r="FA13" i="14" s="1"/>
  <c r="EZ13" i="14" s="1"/>
  <c r="EY13" i="14" s="1"/>
  <c r="EX13" i="14" s="1"/>
  <c r="EW13" i="14" s="1"/>
  <c r="EV13" i="14" s="1"/>
  <c r="EU13" i="14" s="1"/>
  <c r="ET13" i="14" s="1"/>
  <c r="ES13" i="14" s="1"/>
  <c r="ER13" i="14" s="1"/>
  <c r="EQ13" i="14" s="1"/>
  <c r="EP13" i="14" s="1"/>
  <c r="EO13" i="14" s="1"/>
  <c r="EN13" i="14" s="1"/>
  <c r="EM13" i="14" s="1"/>
  <c r="EL13" i="14" s="1"/>
  <c r="EK13" i="14" s="1"/>
  <c r="EJ13" i="14" s="1"/>
  <c r="EI13" i="14" s="1"/>
  <c r="EH13" i="14" s="1"/>
  <c r="EG13" i="14" s="1"/>
  <c r="EF13" i="14" s="1"/>
  <c r="EE13" i="14" s="1"/>
  <c r="ED13" i="14" s="1"/>
  <c r="EC13" i="14" s="1"/>
  <c r="EB13" i="14" s="1"/>
  <c r="EA13" i="14" s="1"/>
  <c r="DZ13" i="14" s="1"/>
  <c r="DY13" i="14" s="1"/>
  <c r="DX13" i="14" s="1"/>
  <c r="DW13" i="14" s="1"/>
  <c r="DV13" i="14" s="1"/>
  <c r="DU13" i="14" s="1"/>
  <c r="DT13" i="14" s="1"/>
  <c r="DS13" i="14" s="1"/>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B14" i="14"/>
  <c r="B15" i="14"/>
  <c r="B16" i="14"/>
  <c r="B17" i="14"/>
  <c r="B18" i="14"/>
  <c r="B19" i="14"/>
  <c r="B20" i="14"/>
  <c r="B21" i="14"/>
  <c r="B22" i="14"/>
  <c r="B23" i="14"/>
  <c r="V23" i="14" s="1"/>
  <c r="B24" i="14"/>
  <c r="B25" i="14"/>
  <c r="V25" i="14" s="1"/>
  <c r="B26" i="14"/>
  <c r="B27" i="14"/>
  <c r="B28" i="14"/>
  <c r="B29" i="14"/>
  <c r="B30" i="14"/>
  <c r="B31" i="14"/>
  <c r="B32" i="14"/>
  <c r="B33" i="14"/>
  <c r="B34" i="14"/>
  <c r="B35" i="14"/>
  <c r="V35" i="14" s="1"/>
  <c r="B36" i="14"/>
  <c r="B37" i="14"/>
  <c r="V37" i="14" s="1"/>
  <c r="B38" i="14"/>
  <c r="B39" i="14"/>
  <c r="B40" i="14"/>
  <c r="B41" i="14"/>
  <c r="B42" i="14"/>
  <c r="B43" i="14"/>
  <c r="B44" i="14"/>
  <c r="B45" i="14"/>
  <c r="B46" i="14"/>
  <c r="B47" i="14"/>
  <c r="V47" i="14" s="1"/>
  <c r="B48" i="14"/>
  <c r="B49" i="14"/>
  <c r="V49" i="14" s="1"/>
  <c r="B50" i="14"/>
  <c r="B51" i="14"/>
  <c r="B52" i="14"/>
  <c r="B53" i="14"/>
  <c r="B54" i="14"/>
  <c r="B55" i="14"/>
  <c r="B56" i="14"/>
  <c r="B57" i="14"/>
  <c r="B58" i="14"/>
  <c r="B59" i="14"/>
  <c r="V59" i="14" s="1"/>
  <c r="B60" i="14"/>
  <c r="B61" i="14"/>
  <c r="V61" i="14" s="1"/>
  <c r="B62" i="14"/>
  <c r="B63" i="14"/>
  <c r="B64" i="14"/>
  <c r="B65" i="14"/>
  <c r="B66" i="14"/>
  <c r="B67" i="14"/>
  <c r="B68" i="14"/>
  <c r="B69" i="14"/>
  <c r="B70" i="14"/>
  <c r="B71" i="14"/>
  <c r="V71" i="14" s="1"/>
  <c r="B72" i="14"/>
  <c r="B73" i="14"/>
  <c r="V73" i="14" s="1"/>
  <c r="B74" i="14"/>
  <c r="B75" i="14"/>
  <c r="B76" i="14"/>
  <c r="B77" i="14"/>
  <c r="B78" i="14"/>
  <c r="B79" i="14"/>
  <c r="B80" i="14"/>
  <c r="B81" i="14"/>
  <c r="B82" i="14"/>
  <c r="B83" i="14"/>
  <c r="V83" i="14" s="1"/>
  <c r="B84" i="14"/>
  <c r="B85" i="14"/>
  <c r="V85" i="14" s="1"/>
  <c r="B86" i="14"/>
  <c r="B87" i="14"/>
  <c r="B88" i="14"/>
  <c r="B89" i="14"/>
  <c r="B90" i="14"/>
  <c r="B91" i="14"/>
  <c r="B92" i="14"/>
  <c r="B93" i="14"/>
  <c r="B94" i="14"/>
  <c r="B95" i="14"/>
  <c r="V95" i="14" s="1"/>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G27" i="14"/>
  <c r="S65" i="14"/>
  <c r="T52" i="14"/>
  <c r="L7" i="7"/>
  <c r="Q4" i="7"/>
  <c r="R38" i="14"/>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V96" i="14" l="1"/>
  <c r="V84" i="14"/>
  <c r="V72" i="14"/>
  <c r="V60" i="14"/>
  <c r="V48" i="14"/>
  <c r="V36" i="14"/>
  <c r="V24" i="14"/>
  <c r="V12" i="14"/>
  <c r="JR49" i="14"/>
  <c r="KD49" i="14"/>
  <c r="KP49" i="14"/>
  <c r="LB49" i="14"/>
  <c r="LN49" i="14"/>
  <c r="LZ49" i="14"/>
  <c r="ML49" i="14"/>
  <c r="MX49" i="14"/>
  <c r="NJ49" i="14"/>
  <c r="NV49" i="14"/>
  <c r="OH49" i="14"/>
  <c r="OT49" i="14"/>
  <c r="PF49" i="14"/>
  <c r="PR49" i="14"/>
  <c r="JS49" i="14"/>
  <c r="KE49" i="14"/>
  <c r="KQ49" i="14"/>
  <c r="LC49" i="14"/>
  <c r="LO49" i="14"/>
  <c r="MA49" i="14"/>
  <c r="MM49" i="14"/>
  <c r="MY49" i="14"/>
  <c r="NK49" i="14"/>
  <c r="NW49" i="14"/>
  <c r="OI49" i="14"/>
  <c r="OU49" i="14"/>
  <c r="PG49" i="14"/>
  <c r="PS49" i="14"/>
  <c r="QE49" i="14"/>
  <c r="QQ49" i="14"/>
  <c r="RC49" i="14"/>
  <c r="JT49" i="14"/>
  <c r="KF49" i="14"/>
  <c r="KR49" i="14"/>
  <c r="LD49" i="14"/>
  <c r="LP49" i="14"/>
  <c r="MB49" i="14"/>
  <c r="MN49" i="14"/>
  <c r="MZ49" i="14"/>
  <c r="NL49" i="14"/>
  <c r="NX49" i="14"/>
  <c r="OJ49" i="14"/>
  <c r="OV49" i="14"/>
  <c r="PH49" i="14"/>
  <c r="PT49" i="14"/>
  <c r="QF49" i="14"/>
  <c r="QR49" i="14"/>
  <c r="RD49" i="14"/>
  <c r="RP49" i="14"/>
  <c r="SB49" i="14"/>
  <c r="SN49" i="14"/>
  <c r="SZ49" i="14"/>
  <c r="JU49" i="14"/>
  <c r="KG49" i="14"/>
  <c r="KS49" i="14"/>
  <c r="LE49" i="14"/>
  <c r="LQ49" i="14"/>
  <c r="MC49" i="14"/>
  <c r="MO49" i="14"/>
  <c r="NA49" i="14"/>
  <c r="NM49" i="14"/>
  <c r="JV49" i="14"/>
  <c r="KH49" i="14"/>
  <c r="KT49" i="14"/>
  <c r="LF49" i="14"/>
  <c r="LR49" i="14"/>
  <c r="MD49" i="14"/>
  <c r="MP49" i="14"/>
  <c r="NB49" i="14"/>
  <c r="NN49" i="14"/>
  <c r="NZ49" i="14"/>
  <c r="OL49" i="14"/>
  <c r="OX49" i="14"/>
  <c r="PJ49" i="14"/>
  <c r="PV49" i="14"/>
  <c r="QH49" i="14"/>
  <c r="QT49" i="14"/>
  <c r="RF49" i="14"/>
  <c r="RR49" i="14"/>
  <c r="SD49" i="14"/>
  <c r="SP49" i="14"/>
  <c r="TB49" i="14"/>
  <c r="JW49" i="14"/>
  <c r="KI49" i="14"/>
  <c r="KU49" i="14"/>
  <c r="LG49" i="14"/>
  <c r="LS49" i="14"/>
  <c r="ME49" i="14"/>
  <c r="MQ49" i="14"/>
  <c r="NC49" i="14"/>
  <c r="NO49" i="14"/>
  <c r="JX49" i="14"/>
  <c r="KJ49" i="14"/>
  <c r="JY49" i="14"/>
  <c r="KK49" i="14"/>
  <c r="KW49" i="14"/>
  <c r="LI49" i="14"/>
  <c r="LU49" i="14"/>
  <c r="MG49" i="14"/>
  <c r="MS49" i="14"/>
  <c r="NE49" i="14"/>
  <c r="NQ49" i="14"/>
  <c r="OC49" i="14"/>
  <c r="OO49" i="14"/>
  <c r="PA49" i="14"/>
  <c r="KN49" i="14"/>
  <c r="LT49" i="14"/>
  <c r="MU49" i="14"/>
  <c r="NU49" i="14"/>
  <c r="OQ49" i="14"/>
  <c r="PL49" i="14"/>
  <c r="QB49" i="14"/>
  <c r="QS49" i="14"/>
  <c r="RI49" i="14"/>
  <c r="RW49" i="14"/>
  <c r="SK49" i="14"/>
  <c r="SY49" i="14"/>
  <c r="KO49" i="14"/>
  <c r="LV49" i="14"/>
  <c r="MV49" i="14"/>
  <c r="NY49" i="14"/>
  <c r="OR49" i="14"/>
  <c r="PM49" i="14"/>
  <c r="QC49" i="14"/>
  <c r="QU49" i="14"/>
  <c r="RJ49" i="14"/>
  <c r="RX49" i="14"/>
  <c r="SL49" i="14"/>
  <c r="TA49" i="14"/>
  <c r="KV49" i="14"/>
  <c r="LW49" i="14"/>
  <c r="MW49" i="14"/>
  <c r="OA49" i="14"/>
  <c r="OS49" i="14"/>
  <c r="PN49" i="14"/>
  <c r="QD49" i="14"/>
  <c r="QV49" i="14"/>
  <c r="RK49" i="14"/>
  <c r="RY49" i="14"/>
  <c r="SM49" i="14"/>
  <c r="TC49" i="14"/>
  <c r="JO49" i="14"/>
  <c r="KX49" i="14"/>
  <c r="LX49" i="14"/>
  <c r="ND49" i="14"/>
  <c r="OB49" i="14"/>
  <c r="OW49" i="14"/>
  <c r="PO49" i="14"/>
  <c r="QG49" i="14"/>
  <c r="QW49" i="14"/>
  <c r="RL49" i="14"/>
  <c r="RZ49" i="14"/>
  <c r="SO49" i="14"/>
  <c r="JP49" i="14"/>
  <c r="KY49" i="14"/>
  <c r="LY49" i="14"/>
  <c r="NF49" i="14"/>
  <c r="OD49" i="14"/>
  <c r="OY49" i="14"/>
  <c r="PP49" i="14"/>
  <c r="QI49" i="14"/>
  <c r="QX49" i="14"/>
  <c r="RM49" i="14"/>
  <c r="SA49" i="14"/>
  <c r="SQ49" i="14"/>
  <c r="JQ49" i="14"/>
  <c r="KZ49" i="14"/>
  <c r="MF49" i="14"/>
  <c r="NG49" i="14"/>
  <c r="OE49" i="14"/>
  <c r="OZ49" i="14"/>
  <c r="PQ49" i="14"/>
  <c r="QJ49" i="14"/>
  <c r="QY49" i="14"/>
  <c r="RN49" i="14"/>
  <c r="SC49" i="14"/>
  <c r="SR49" i="14"/>
  <c r="JZ49" i="14"/>
  <c r="LA49" i="14"/>
  <c r="MH49" i="14"/>
  <c r="NH49" i="14"/>
  <c r="OF49" i="14"/>
  <c r="PB49" i="14"/>
  <c r="PU49" i="14"/>
  <c r="QK49" i="14"/>
  <c r="QZ49" i="14"/>
  <c r="RO49" i="14"/>
  <c r="SE49" i="14"/>
  <c r="SS49" i="14"/>
  <c r="KA49" i="14"/>
  <c r="LH49" i="14"/>
  <c r="MI49" i="14"/>
  <c r="NI49" i="14"/>
  <c r="OG49" i="14"/>
  <c r="PC49" i="14"/>
  <c r="PW49" i="14"/>
  <c r="QL49" i="14"/>
  <c r="RA49" i="14"/>
  <c r="RQ49" i="14"/>
  <c r="SF49" i="14"/>
  <c r="ST49" i="14"/>
  <c r="KB49" i="14"/>
  <c r="LJ49" i="14"/>
  <c r="MJ49" i="14"/>
  <c r="NP49" i="14"/>
  <c r="OK49" i="14"/>
  <c r="PD49" i="14"/>
  <c r="PX49" i="14"/>
  <c r="QM49" i="14"/>
  <c r="RB49" i="14"/>
  <c r="RS49" i="14"/>
  <c r="SG49" i="14"/>
  <c r="SU49" i="14"/>
  <c r="KL49" i="14"/>
  <c r="LL49" i="14"/>
  <c r="MR49" i="14"/>
  <c r="NS49" i="14"/>
  <c r="ON49" i="14"/>
  <c r="PI49" i="14"/>
  <c r="PZ49" i="14"/>
  <c r="QO49" i="14"/>
  <c r="RG49" i="14"/>
  <c r="RU49" i="14"/>
  <c r="SI49" i="14"/>
  <c r="SW49" i="14"/>
  <c r="OM49" i="14"/>
  <c r="SH49" i="14"/>
  <c r="OP49" i="14"/>
  <c r="SJ49" i="14"/>
  <c r="PE49" i="14"/>
  <c r="SV49" i="14"/>
  <c r="PK49" i="14"/>
  <c r="SX49" i="14"/>
  <c r="KC49" i="14"/>
  <c r="PY49" i="14"/>
  <c r="KM49" i="14"/>
  <c r="QA49" i="14"/>
  <c r="LK49" i="14"/>
  <c r="QN49" i="14"/>
  <c r="LM49" i="14"/>
  <c r="QP49" i="14"/>
  <c r="MK49" i="14"/>
  <c r="RE49" i="14"/>
  <c r="MT49" i="14"/>
  <c r="RH49" i="14"/>
  <c r="NR49" i="14"/>
  <c r="NT49" i="14"/>
  <c r="RT49" i="14"/>
  <c r="RV49" i="14"/>
  <c r="AC49" i="14"/>
  <c r="AO49" i="14"/>
  <c r="BA49" i="14"/>
  <c r="BM49" i="14"/>
  <c r="BY49" i="14"/>
  <c r="CK49" i="14"/>
  <c r="CW49" i="14"/>
  <c r="DI49" i="14"/>
  <c r="DU49" i="14"/>
  <c r="EG49" i="14"/>
  <c r="ES49" i="14"/>
  <c r="FE49" i="14"/>
  <c r="FQ49" i="14"/>
  <c r="GC49" i="14"/>
  <c r="GO49" i="14"/>
  <c r="HA49" i="14"/>
  <c r="HM49" i="14"/>
  <c r="HY49" i="14"/>
  <c r="IK49" i="14"/>
  <c r="IW49" i="14"/>
  <c r="JI49" i="14"/>
  <c r="AD49" i="14"/>
  <c r="AP49" i="14"/>
  <c r="BB49" i="14"/>
  <c r="BN49" i="14"/>
  <c r="BZ49" i="14"/>
  <c r="CL49" i="14"/>
  <c r="CX49" i="14"/>
  <c r="DJ49" i="14"/>
  <c r="DV49" i="14"/>
  <c r="EH49" i="14"/>
  <c r="ET49" i="14"/>
  <c r="FF49" i="14"/>
  <c r="FR49" i="14"/>
  <c r="GD49" i="14"/>
  <c r="GP49" i="14"/>
  <c r="HB49" i="14"/>
  <c r="HN49" i="14"/>
  <c r="HZ49" i="14"/>
  <c r="IL49" i="14"/>
  <c r="IX49" i="14"/>
  <c r="JJ49" i="14"/>
  <c r="AE49" i="14"/>
  <c r="AQ49" i="14"/>
  <c r="BC49" i="14"/>
  <c r="BO49" i="14"/>
  <c r="CA49" i="14"/>
  <c r="CM49" i="14"/>
  <c r="CY49" i="14"/>
  <c r="DK49" i="14"/>
  <c r="DW49" i="14"/>
  <c r="EI49" i="14"/>
  <c r="EU49" i="14"/>
  <c r="FG49" i="14"/>
  <c r="FS49" i="14"/>
  <c r="GE49" i="14"/>
  <c r="GQ49" i="14"/>
  <c r="HC49" i="14"/>
  <c r="HO49" i="14"/>
  <c r="IA49" i="14"/>
  <c r="IM49" i="14"/>
  <c r="IY49" i="14"/>
  <c r="JK49" i="14"/>
  <c r="AF49" i="14"/>
  <c r="AR49" i="14"/>
  <c r="BD49" i="14"/>
  <c r="BP49" i="14"/>
  <c r="CB49" i="14"/>
  <c r="CN49" i="14"/>
  <c r="CZ49" i="14"/>
  <c r="DL49" i="14"/>
  <c r="DX49" i="14"/>
  <c r="EJ49" i="14"/>
  <c r="EV49" i="14"/>
  <c r="FH49" i="14"/>
  <c r="FT49" i="14"/>
  <c r="GF49" i="14"/>
  <c r="GR49" i="14"/>
  <c r="HD49" i="14"/>
  <c r="HP49" i="14"/>
  <c r="IB49" i="14"/>
  <c r="IN49" i="14"/>
  <c r="IZ49" i="14"/>
  <c r="JL49" i="14"/>
  <c r="AG49" i="14"/>
  <c r="AS49" i="14"/>
  <c r="BE49" i="14"/>
  <c r="BQ49" i="14"/>
  <c r="CC49" i="14"/>
  <c r="CO49" i="14"/>
  <c r="DA49" i="14"/>
  <c r="DM49" i="14"/>
  <c r="DY49" i="14"/>
  <c r="EK49" i="14"/>
  <c r="EW49" i="14"/>
  <c r="FI49" i="14"/>
  <c r="FU49" i="14"/>
  <c r="GG49" i="14"/>
  <c r="GS49" i="14"/>
  <c r="HE49" i="14"/>
  <c r="HQ49" i="14"/>
  <c r="IC49" i="14"/>
  <c r="IO49" i="14"/>
  <c r="JA49" i="14"/>
  <c r="AH49" i="14"/>
  <c r="AT49" i="14"/>
  <c r="BF49" i="14"/>
  <c r="BR49" i="14"/>
  <c r="CD49" i="14"/>
  <c r="CP49" i="14"/>
  <c r="DB49" i="14"/>
  <c r="DN49" i="14"/>
  <c r="DZ49" i="14"/>
  <c r="EL49" i="14"/>
  <c r="EX49" i="14"/>
  <c r="FJ49" i="14"/>
  <c r="FV49" i="14"/>
  <c r="GH49" i="14"/>
  <c r="GT49" i="14"/>
  <c r="HF49" i="14"/>
  <c r="HR49" i="14"/>
  <c r="ID49" i="14"/>
  <c r="IP49" i="14"/>
  <c r="JB49" i="14"/>
  <c r="AI49" i="14"/>
  <c r="AU49" i="14"/>
  <c r="BG49" i="14"/>
  <c r="BS49" i="14"/>
  <c r="CE49" i="14"/>
  <c r="CQ49" i="14"/>
  <c r="DC49" i="14"/>
  <c r="DO49" i="14"/>
  <c r="EA49" i="14"/>
  <c r="EM49" i="14"/>
  <c r="EY49" i="14"/>
  <c r="FK49" i="14"/>
  <c r="FW49" i="14"/>
  <c r="GI49" i="14"/>
  <c r="GU49" i="14"/>
  <c r="HG49" i="14"/>
  <c r="HS49" i="14"/>
  <c r="IE49" i="14"/>
  <c r="IQ49" i="14"/>
  <c r="JC49" i="14"/>
  <c r="X49" i="14"/>
  <c r="AJ49" i="14"/>
  <c r="AV49" i="14"/>
  <c r="BH49" i="14"/>
  <c r="BT49" i="14"/>
  <c r="CF49" i="14"/>
  <c r="CR49" i="14"/>
  <c r="DD49" i="14"/>
  <c r="DP49" i="14"/>
  <c r="EB49" i="14"/>
  <c r="EN49" i="14"/>
  <c r="EZ49" i="14"/>
  <c r="FL49" i="14"/>
  <c r="FX49" i="14"/>
  <c r="GJ49" i="14"/>
  <c r="GV49" i="14"/>
  <c r="HH49" i="14"/>
  <c r="HT49" i="14"/>
  <c r="IF49" i="14"/>
  <c r="IR49" i="14"/>
  <c r="JD49" i="14"/>
  <c r="AA49" i="14"/>
  <c r="AM49" i="14"/>
  <c r="AY49" i="14"/>
  <c r="BK49" i="14"/>
  <c r="BW49" i="14"/>
  <c r="CI49" i="14"/>
  <c r="CU49" i="14"/>
  <c r="DG49" i="14"/>
  <c r="DS49" i="14"/>
  <c r="EE49" i="14"/>
  <c r="EQ49" i="14"/>
  <c r="FC49" i="14"/>
  <c r="FO49" i="14"/>
  <c r="GA49" i="14"/>
  <c r="GM49" i="14"/>
  <c r="GY49" i="14"/>
  <c r="HK49" i="14"/>
  <c r="HW49" i="14"/>
  <c r="II49" i="14"/>
  <c r="IU49" i="14"/>
  <c r="JG49" i="14"/>
  <c r="AW49" i="14"/>
  <c r="CS49" i="14"/>
  <c r="EO49" i="14"/>
  <c r="GK49" i="14"/>
  <c r="IG49" i="14"/>
  <c r="AX49" i="14"/>
  <c r="CT49" i="14"/>
  <c r="EP49" i="14"/>
  <c r="GL49" i="14"/>
  <c r="IH49" i="14"/>
  <c r="AZ49" i="14"/>
  <c r="CV49" i="14"/>
  <c r="ER49" i="14"/>
  <c r="GN49" i="14"/>
  <c r="IJ49" i="14"/>
  <c r="BI49" i="14"/>
  <c r="DE49" i="14"/>
  <c r="FA49" i="14"/>
  <c r="GW49" i="14"/>
  <c r="IS49" i="14"/>
  <c r="BJ49" i="14"/>
  <c r="DF49" i="14"/>
  <c r="FB49" i="14"/>
  <c r="GX49" i="14"/>
  <c r="IT49" i="14"/>
  <c r="BL49" i="14"/>
  <c r="DH49" i="14"/>
  <c r="FD49" i="14"/>
  <c r="GZ49" i="14"/>
  <c r="IV49" i="14"/>
  <c r="AL49" i="14"/>
  <c r="CH49" i="14"/>
  <c r="ED49" i="14"/>
  <c r="FZ49" i="14"/>
  <c r="HV49" i="14"/>
  <c r="AN49" i="14"/>
  <c r="CJ49" i="14"/>
  <c r="EF49" i="14"/>
  <c r="GB49" i="14"/>
  <c r="HX49" i="14"/>
  <c r="Y49" i="14"/>
  <c r="FM49" i="14"/>
  <c r="Z49" i="14"/>
  <c r="FN49" i="14"/>
  <c r="AB49" i="14"/>
  <c r="FP49" i="14"/>
  <c r="AK49" i="14"/>
  <c r="FY49" i="14"/>
  <c r="BU49" i="14"/>
  <c r="HI49" i="14"/>
  <c r="BV49" i="14"/>
  <c r="HJ49" i="14"/>
  <c r="DT49" i="14"/>
  <c r="JH49" i="14"/>
  <c r="EC49" i="14"/>
  <c r="BX49" i="14"/>
  <c r="CG49" i="14"/>
  <c r="DQ49" i="14"/>
  <c r="DR49" i="14"/>
  <c r="HL49" i="14"/>
  <c r="HU49" i="14"/>
  <c r="JE49" i="14"/>
  <c r="JF49" i="14"/>
  <c r="W49" i="14"/>
  <c r="JM49" i="14"/>
  <c r="JQ83" i="14"/>
  <c r="KC83" i="14"/>
  <c r="KO83" i="14"/>
  <c r="LA83" i="14"/>
  <c r="LM83" i="14"/>
  <c r="LY83" i="14"/>
  <c r="MK83" i="14"/>
  <c r="MW83" i="14"/>
  <c r="NI83" i="14"/>
  <c r="NU83" i="14"/>
  <c r="OG83" i="14"/>
  <c r="OS83" i="14"/>
  <c r="PE83" i="14"/>
  <c r="PQ83" i="14"/>
  <c r="QC83" i="14"/>
  <c r="QO83" i="14"/>
  <c r="RA83" i="14"/>
  <c r="RM83" i="14"/>
  <c r="RY83" i="14"/>
  <c r="SK83" i="14"/>
  <c r="SW83" i="14"/>
  <c r="JR83" i="14"/>
  <c r="KD83" i="14"/>
  <c r="KP83" i="14"/>
  <c r="LB83" i="14"/>
  <c r="LN83" i="14"/>
  <c r="LZ83" i="14"/>
  <c r="ML83" i="14"/>
  <c r="MX83" i="14"/>
  <c r="NJ83" i="14"/>
  <c r="NV83" i="14"/>
  <c r="OH83" i="14"/>
  <c r="OT83" i="14"/>
  <c r="PF83" i="14"/>
  <c r="PR83" i="14"/>
  <c r="QD83" i="14"/>
  <c r="QP83" i="14"/>
  <c r="RB83" i="14"/>
  <c r="RN83" i="14"/>
  <c r="RZ83" i="14"/>
  <c r="SL83" i="14"/>
  <c r="SX83" i="14"/>
  <c r="JS83" i="14"/>
  <c r="KE83" i="14"/>
  <c r="KQ83" i="14"/>
  <c r="LC83" i="14"/>
  <c r="LO83" i="14"/>
  <c r="MA83" i="14"/>
  <c r="MM83" i="14"/>
  <c r="MY83" i="14"/>
  <c r="NK83" i="14"/>
  <c r="NW83" i="14"/>
  <c r="OI83" i="14"/>
  <c r="OU83" i="14"/>
  <c r="PG83" i="14"/>
  <c r="PS83" i="14"/>
  <c r="QE83" i="14"/>
  <c r="QQ83" i="14"/>
  <c r="RC83" i="14"/>
  <c r="RO83" i="14"/>
  <c r="SA83" i="14"/>
  <c r="SM83" i="14"/>
  <c r="SY83" i="14"/>
  <c r="JT83" i="14"/>
  <c r="KF83" i="14"/>
  <c r="KR83" i="14"/>
  <c r="LD83" i="14"/>
  <c r="LP83" i="14"/>
  <c r="MB83" i="14"/>
  <c r="MN83" i="14"/>
  <c r="JU83" i="14"/>
  <c r="KG83" i="14"/>
  <c r="KS83" i="14"/>
  <c r="LE83" i="14"/>
  <c r="LQ83" i="14"/>
  <c r="MC83" i="14"/>
  <c r="MO83" i="14"/>
  <c r="NA83" i="14"/>
  <c r="NM83" i="14"/>
  <c r="NY83" i="14"/>
  <c r="OK83" i="14"/>
  <c r="OW83" i="14"/>
  <c r="PI83" i="14"/>
  <c r="PU83" i="14"/>
  <c r="QG83" i="14"/>
  <c r="QS83" i="14"/>
  <c r="RE83" i="14"/>
  <c r="RQ83" i="14"/>
  <c r="SC83" i="14"/>
  <c r="SO83" i="14"/>
  <c r="TA83" i="14"/>
  <c r="JV83" i="14"/>
  <c r="KH83" i="14"/>
  <c r="KT83" i="14"/>
  <c r="LF83" i="14"/>
  <c r="LR83" i="14"/>
  <c r="MD83" i="14"/>
  <c r="MP83" i="14"/>
  <c r="NB83" i="14"/>
  <c r="JW83" i="14"/>
  <c r="KI83" i="14"/>
  <c r="KU83" i="14"/>
  <c r="LG83" i="14"/>
  <c r="LS83" i="14"/>
  <c r="ME83" i="14"/>
  <c r="MQ83" i="14"/>
  <c r="NC83" i="14"/>
  <c r="NO83" i="14"/>
  <c r="JX83" i="14"/>
  <c r="KJ83" i="14"/>
  <c r="KV83" i="14"/>
  <c r="LH83" i="14"/>
  <c r="LT83" i="14"/>
  <c r="MF83" i="14"/>
  <c r="MR83" i="14"/>
  <c r="ND83" i="14"/>
  <c r="NP83" i="14"/>
  <c r="OB83" i="14"/>
  <c r="ON83" i="14"/>
  <c r="OZ83" i="14"/>
  <c r="PL83" i="14"/>
  <c r="PX83" i="14"/>
  <c r="QJ83" i="14"/>
  <c r="QV83" i="14"/>
  <c r="RH83" i="14"/>
  <c r="RT83" i="14"/>
  <c r="SF83" i="14"/>
  <c r="SR83" i="14"/>
  <c r="JY83" i="14"/>
  <c r="KK83" i="14"/>
  <c r="KW83" i="14"/>
  <c r="LI83" i="14"/>
  <c r="LU83" i="14"/>
  <c r="MG83" i="14"/>
  <c r="MS83" i="14"/>
  <c r="NE83" i="14"/>
  <c r="NQ83" i="14"/>
  <c r="OC83" i="14"/>
  <c r="OO83" i="14"/>
  <c r="PA83" i="14"/>
  <c r="PM83" i="14"/>
  <c r="PY83" i="14"/>
  <c r="QK83" i="14"/>
  <c r="QW83" i="14"/>
  <c r="RI83" i="14"/>
  <c r="RU83" i="14"/>
  <c r="SG83" i="14"/>
  <c r="SS83" i="14"/>
  <c r="JZ83" i="14"/>
  <c r="KL83" i="14"/>
  <c r="KX83" i="14"/>
  <c r="LJ83" i="14"/>
  <c r="LV83" i="14"/>
  <c r="MH83" i="14"/>
  <c r="MT83" i="14"/>
  <c r="NF83" i="14"/>
  <c r="NR83" i="14"/>
  <c r="OD83" i="14"/>
  <c r="KM83" i="14"/>
  <c r="MZ83" i="14"/>
  <c r="OJ83" i="14"/>
  <c r="PH83" i="14"/>
  <c r="QF83" i="14"/>
  <c r="RD83" i="14"/>
  <c r="SB83" i="14"/>
  <c r="SZ83" i="14"/>
  <c r="KN83" i="14"/>
  <c r="NG83" i="14"/>
  <c r="OL83" i="14"/>
  <c r="PJ83" i="14"/>
  <c r="QH83" i="14"/>
  <c r="RF83" i="14"/>
  <c r="SD83" i="14"/>
  <c r="TB83" i="14"/>
  <c r="KY83" i="14"/>
  <c r="NH83" i="14"/>
  <c r="OM83" i="14"/>
  <c r="PK83" i="14"/>
  <c r="QI83" i="14"/>
  <c r="RG83" i="14"/>
  <c r="SE83" i="14"/>
  <c r="TC83" i="14"/>
  <c r="KZ83" i="14"/>
  <c r="NL83" i="14"/>
  <c r="OP83" i="14"/>
  <c r="PN83" i="14"/>
  <c r="QL83" i="14"/>
  <c r="RJ83" i="14"/>
  <c r="SH83" i="14"/>
  <c r="LK83" i="14"/>
  <c r="NN83" i="14"/>
  <c r="OQ83" i="14"/>
  <c r="PO83" i="14"/>
  <c r="QM83" i="14"/>
  <c r="RK83" i="14"/>
  <c r="SI83" i="14"/>
  <c r="LL83" i="14"/>
  <c r="NS83" i="14"/>
  <c r="OR83" i="14"/>
  <c r="PP83" i="14"/>
  <c r="QN83" i="14"/>
  <c r="RL83" i="14"/>
  <c r="SJ83" i="14"/>
  <c r="LW83" i="14"/>
  <c r="NT83" i="14"/>
  <c r="OV83" i="14"/>
  <c r="PT83" i="14"/>
  <c r="QR83" i="14"/>
  <c r="RP83" i="14"/>
  <c r="SN83" i="14"/>
  <c r="LX83" i="14"/>
  <c r="NX83" i="14"/>
  <c r="OX83" i="14"/>
  <c r="PV83" i="14"/>
  <c r="QT83" i="14"/>
  <c r="RR83" i="14"/>
  <c r="SP83" i="14"/>
  <c r="JO83" i="14"/>
  <c r="MI83" i="14"/>
  <c r="NZ83" i="14"/>
  <c r="OY83" i="14"/>
  <c r="PW83" i="14"/>
  <c r="QU83" i="14"/>
  <c r="RS83" i="14"/>
  <c r="SQ83" i="14"/>
  <c r="KA83" i="14"/>
  <c r="MU83" i="14"/>
  <c r="OE83" i="14"/>
  <c r="PC83" i="14"/>
  <c r="QA83" i="14"/>
  <c r="QY83" i="14"/>
  <c r="RW83" i="14"/>
  <c r="SU83" i="14"/>
  <c r="JP83" i="14"/>
  <c r="RV83" i="14"/>
  <c r="KB83" i="14"/>
  <c r="RX83" i="14"/>
  <c r="MJ83" i="14"/>
  <c r="ST83" i="14"/>
  <c r="MV83" i="14"/>
  <c r="SV83" i="14"/>
  <c r="OA83" i="14"/>
  <c r="OF83" i="14"/>
  <c r="PB83" i="14"/>
  <c r="PD83" i="14"/>
  <c r="PZ83" i="14"/>
  <c r="QX83" i="14"/>
  <c r="QB83" i="14"/>
  <c r="QZ83" i="14"/>
  <c r="AH83" i="14"/>
  <c r="AT83" i="14"/>
  <c r="BF83" i="14"/>
  <c r="BR83" i="14"/>
  <c r="CD83" i="14"/>
  <c r="CP83" i="14"/>
  <c r="DB83" i="14"/>
  <c r="DN83" i="14"/>
  <c r="DZ83" i="14"/>
  <c r="EL83" i="14"/>
  <c r="EX83" i="14"/>
  <c r="FJ83" i="14"/>
  <c r="FV83" i="14"/>
  <c r="GH83" i="14"/>
  <c r="GT83" i="14"/>
  <c r="HF83" i="14"/>
  <c r="HR83" i="14"/>
  <c r="ID83" i="14"/>
  <c r="IP83" i="14"/>
  <c r="JB83" i="14"/>
  <c r="AI83" i="14"/>
  <c r="AU83" i="14"/>
  <c r="BG83" i="14"/>
  <c r="BS83" i="14"/>
  <c r="CE83" i="14"/>
  <c r="CQ83" i="14"/>
  <c r="DC83" i="14"/>
  <c r="DO83" i="14"/>
  <c r="EA83" i="14"/>
  <c r="EM83" i="14"/>
  <c r="EY83" i="14"/>
  <c r="FK83" i="14"/>
  <c r="FW83" i="14"/>
  <c r="GI83" i="14"/>
  <c r="GU83" i="14"/>
  <c r="HG83" i="14"/>
  <c r="HS83" i="14"/>
  <c r="IE83" i="14"/>
  <c r="IQ83" i="14"/>
  <c r="JC83" i="14"/>
  <c r="X83" i="14"/>
  <c r="AJ83" i="14"/>
  <c r="AV83" i="14"/>
  <c r="BH83" i="14"/>
  <c r="BT83" i="14"/>
  <c r="CF83" i="14"/>
  <c r="CR83" i="14"/>
  <c r="DD83" i="14"/>
  <c r="DP83" i="14"/>
  <c r="EB83" i="14"/>
  <c r="EN83" i="14"/>
  <c r="EZ83" i="14"/>
  <c r="FL83" i="14"/>
  <c r="FX83" i="14"/>
  <c r="GJ83" i="14"/>
  <c r="GV83" i="14"/>
  <c r="HH83" i="14"/>
  <c r="HT83" i="14"/>
  <c r="IF83" i="14"/>
  <c r="IR83" i="14"/>
  <c r="JD83" i="14"/>
  <c r="Y83" i="14"/>
  <c r="AK83" i="14"/>
  <c r="AW83" i="14"/>
  <c r="BI83" i="14"/>
  <c r="BU83" i="14"/>
  <c r="CG83" i="14"/>
  <c r="CS83" i="14"/>
  <c r="DE83" i="14"/>
  <c r="DQ83" i="14"/>
  <c r="EC83" i="14"/>
  <c r="EO83" i="14"/>
  <c r="FA83" i="14"/>
  <c r="FM83" i="14"/>
  <c r="FY83" i="14"/>
  <c r="GK83" i="14"/>
  <c r="GW83" i="14"/>
  <c r="HI83" i="14"/>
  <c r="HU83" i="14"/>
  <c r="IG83" i="14"/>
  <c r="IS83" i="14"/>
  <c r="JE83" i="14"/>
  <c r="Z83" i="14"/>
  <c r="AL83" i="14"/>
  <c r="AX83" i="14"/>
  <c r="BJ83" i="14"/>
  <c r="BV83" i="14"/>
  <c r="CH83" i="14"/>
  <c r="CT83" i="14"/>
  <c r="DF83" i="14"/>
  <c r="DR83" i="14"/>
  <c r="ED83" i="14"/>
  <c r="EP83" i="14"/>
  <c r="FB83" i="14"/>
  <c r="FN83" i="14"/>
  <c r="FZ83" i="14"/>
  <c r="GL83" i="14"/>
  <c r="GX83" i="14"/>
  <c r="HJ83" i="14"/>
  <c r="HV83" i="14"/>
  <c r="IH83" i="14"/>
  <c r="IT83" i="14"/>
  <c r="JF83" i="14"/>
  <c r="AA83" i="14"/>
  <c r="AM83" i="14"/>
  <c r="AY83" i="14"/>
  <c r="BK83" i="14"/>
  <c r="BW83" i="14"/>
  <c r="CI83" i="14"/>
  <c r="CU83" i="14"/>
  <c r="DG83" i="14"/>
  <c r="DS83" i="14"/>
  <c r="EE83" i="14"/>
  <c r="EQ83" i="14"/>
  <c r="FC83" i="14"/>
  <c r="FO83" i="14"/>
  <c r="GA83" i="14"/>
  <c r="GM83" i="14"/>
  <c r="GY83" i="14"/>
  <c r="HK83" i="14"/>
  <c r="HW83" i="14"/>
  <c r="II83" i="14"/>
  <c r="IU83" i="14"/>
  <c r="JG83" i="14"/>
  <c r="AB83" i="14"/>
  <c r="AN83" i="14"/>
  <c r="AZ83" i="14"/>
  <c r="BL83" i="14"/>
  <c r="BX83" i="14"/>
  <c r="CJ83" i="14"/>
  <c r="CV83" i="14"/>
  <c r="DH83" i="14"/>
  <c r="DT83" i="14"/>
  <c r="EF83" i="14"/>
  <c r="ER83" i="14"/>
  <c r="FD83" i="14"/>
  <c r="FP83" i="14"/>
  <c r="GB83" i="14"/>
  <c r="GN83" i="14"/>
  <c r="GZ83" i="14"/>
  <c r="HL83" i="14"/>
  <c r="HX83" i="14"/>
  <c r="IJ83" i="14"/>
  <c r="IV83" i="14"/>
  <c r="JH83" i="14"/>
  <c r="AD83" i="14"/>
  <c r="AP83" i="14"/>
  <c r="BB83" i="14"/>
  <c r="BN83" i="14"/>
  <c r="BZ83" i="14"/>
  <c r="CL83" i="14"/>
  <c r="CX83" i="14"/>
  <c r="DJ83" i="14"/>
  <c r="DV83" i="14"/>
  <c r="EH83" i="14"/>
  <c r="ET83" i="14"/>
  <c r="FF83" i="14"/>
  <c r="FR83" i="14"/>
  <c r="GD83" i="14"/>
  <c r="GP83" i="14"/>
  <c r="HB83" i="14"/>
  <c r="HN83" i="14"/>
  <c r="HZ83" i="14"/>
  <c r="IL83" i="14"/>
  <c r="IX83" i="14"/>
  <c r="JJ83" i="14"/>
  <c r="AE83" i="14"/>
  <c r="AQ83" i="14"/>
  <c r="BC83" i="14"/>
  <c r="BO83" i="14"/>
  <c r="CA83" i="14"/>
  <c r="CM83" i="14"/>
  <c r="CY83" i="14"/>
  <c r="DK83" i="14"/>
  <c r="DW83" i="14"/>
  <c r="EI83" i="14"/>
  <c r="EU83" i="14"/>
  <c r="FG83" i="14"/>
  <c r="FS83" i="14"/>
  <c r="GE83" i="14"/>
  <c r="GQ83" i="14"/>
  <c r="HC83" i="14"/>
  <c r="HO83" i="14"/>
  <c r="IA83" i="14"/>
  <c r="IM83" i="14"/>
  <c r="IY83" i="14"/>
  <c r="JK83" i="14"/>
  <c r="BM83" i="14"/>
  <c r="DI83" i="14"/>
  <c r="FE83" i="14"/>
  <c r="HA83" i="14"/>
  <c r="IW83" i="14"/>
  <c r="BP83" i="14"/>
  <c r="DL83" i="14"/>
  <c r="FH83" i="14"/>
  <c r="HD83" i="14"/>
  <c r="IZ83" i="14"/>
  <c r="BQ83" i="14"/>
  <c r="DM83" i="14"/>
  <c r="FI83" i="14"/>
  <c r="HE83" i="14"/>
  <c r="JA83" i="14"/>
  <c r="AC83" i="14"/>
  <c r="BY83" i="14"/>
  <c r="DU83" i="14"/>
  <c r="FQ83" i="14"/>
  <c r="HM83" i="14"/>
  <c r="JI83" i="14"/>
  <c r="AF83" i="14"/>
  <c r="CB83" i="14"/>
  <c r="DX83" i="14"/>
  <c r="FT83" i="14"/>
  <c r="HP83" i="14"/>
  <c r="JL83" i="14"/>
  <c r="AG83" i="14"/>
  <c r="CC83" i="14"/>
  <c r="DY83" i="14"/>
  <c r="FU83" i="14"/>
  <c r="HQ83" i="14"/>
  <c r="AO83" i="14"/>
  <c r="CK83" i="14"/>
  <c r="EG83" i="14"/>
  <c r="GC83" i="14"/>
  <c r="HY83" i="14"/>
  <c r="AS83" i="14"/>
  <c r="CO83" i="14"/>
  <c r="EK83" i="14"/>
  <c r="GG83" i="14"/>
  <c r="IC83" i="14"/>
  <c r="BA83" i="14"/>
  <c r="CW83" i="14"/>
  <c r="ES83" i="14"/>
  <c r="GO83" i="14"/>
  <c r="IK83" i="14"/>
  <c r="EJ83" i="14"/>
  <c r="JM83" i="14"/>
  <c r="EV83" i="14"/>
  <c r="EW83" i="14"/>
  <c r="W83" i="14"/>
  <c r="DA83" i="14"/>
  <c r="GF83" i="14"/>
  <c r="GR83" i="14"/>
  <c r="BD83" i="14"/>
  <c r="GS83" i="14"/>
  <c r="IN83" i="14"/>
  <c r="AR83" i="14"/>
  <c r="IB83" i="14"/>
  <c r="BE83" i="14"/>
  <c r="IO83" i="14"/>
  <c r="CZ83" i="14"/>
  <c r="CN83" i="14"/>
  <c r="JT35" i="14"/>
  <c r="KF35" i="14"/>
  <c r="KR35" i="14"/>
  <c r="LD35" i="14"/>
  <c r="LP35" i="14"/>
  <c r="MB35" i="14"/>
  <c r="MN35" i="14"/>
  <c r="MZ35" i="14"/>
  <c r="NL35" i="14"/>
  <c r="NX35" i="14"/>
  <c r="OJ35" i="14"/>
  <c r="OV35" i="14"/>
  <c r="PH35" i="14"/>
  <c r="PT35" i="14"/>
  <c r="QF35" i="14"/>
  <c r="QR35" i="14"/>
  <c r="RD35" i="14"/>
  <c r="RP35" i="14"/>
  <c r="SB35" i="14"/>
  <c r="SN35" i="14"/>
  <c r="SZ35" i="14"/>
  <c r="JU35" i="14"/>
  <c r="KG35" i="14"/>
  <c r="KS35" i="14"/>
  <c r="LE35" i="14"/>
  <c r="LQ35" i="14"/>
  <c r="MC35" i="14"/>
  <c r="MO35" i="14"/>
  <c r="NA35" i="14"/>
  <c r="NM35" i="14"/>
  <c r="NY35" i="14"/>
  <c r="OK35" i="14"/>
  <c r="OW35" i="14"/>
  <c r="PI35" i="14"/>
  <c r="PU35" i="14"/>
  <c r="QG35" i="14"/>
  <c r="QS35" i="14"/>
  <c r="RE35" i="14"/>
  <c r="RQ35" i="14"/>
  <c r="SC35" i="14"/>
  <c r="SO35" i="14"/>
  <c r="TA35" i="14"/>
  <c r="JV35" i="14"/>
  <c r="KH35" i="14"/>
  <c r="KT35" i="14"/>
  <c r="LF35" i="14"/>
  <c r="LR35" i="14"/>
  <c r="MD35" i="14"/>
  <c r="MP35" i="14"/>
  <c r="NB35" i="14"/>
  <c r="NN35" i="14"/>
  <c r="NZ35" i="14"/>
  <c r="OL35" i="14"/>
  <c r="OX35" i="14"/>
  <c r="PJ35" i="14"/>
  <c r="PV35" i="14"/>
  <c r="QH35" i="14"/>
  <c r="QT35" i="14"/>
  <c r="RF35" i="14"/>
  <c r="RR35" i="14"/>
  <c r="SD35" i="14"/>
  <c r="SP35" i="14"/>
  <c r="TB35" i="14"/>
  <c r="JW35" i="14"/>
  <c r="KI35" i="14"/>
  <c r="KU35" i="14"/>
  <c r="LG35" i="14"/>
  <c r="LS35" i="14"/>
  <c r="ME35" i="14"/>
  <c r="MQ35" i="14"/>
  <c r="NC35" i="14"/>
  <c r="NO35" i="14"/>
  <c r="OA35" i="14"/>
  <c r="OM35" i="14"/>
  <c r="OY35" i="14"/>
  <c r="PK35" i="14"/>
  <c r="PW35" i="14"/>
  <c r="QI35" i="14"/>
  <c r="QU35" i="14"/>
  <c r="RG35" i="14"/>
  <c r="RS35" i="14"/>
  <c r="SE35" i="14"/>
  <c r="SQ35" i="14"/>
  <c r="TC35" i="14"/>
  <c r="JX35" i="14"/>
  <c r="KJ35" i="14"/>
  <c r="KV35" i="14"/>
  <c r="LH35" i="14"/>
  <c r="LT35" i="14"/>
  <c r="MF35" i="14"/>
  <c r="MR35" i="14"/>
  <c r="ND35" i="14"/>
  <c r="NP35" i="14"/>
  <c r="OB35" i="14"/>
  <c r="ON35" i="14"/>
  <c r="OZ35" i="14"/>
  <c r="PL35" i="14"/>
  <c r="PX35" i="14"/>
  <c r="QJ35" i="14"/>
  <c r="QV35" i="14"/>
  <c r="RH35" i="14"/>
  <c r="RT35" i="14"/>
  <c r="SF35" i="14"/>
  <c r="SR35" i="14"/>
  <c r="JY35" i="14"/>
  <c r="KK35" i="14"/>
  <c r="KW35" i="14"/>
  <c r="LI35" i="14"/>
  <c r="LU35" i="14"/>
  <c r="MG35" i="14"/>
  <c r="MS35" i="14"/>
  <c r="NE35" i="14"/>
  <c r="NQ35" i="14"/>
  <c r="OC35" i="14"/>
  <c r="OO35" i="14"/>
  <c r="PA35" i="14"/>
  <c r="PM35" i="14"/>
  <c r="PY35" i="14"/>
  <c r="QK35" i="14"/>
  <c r="QW35" i="14"/>
  <c r="RI35" i="14"/>
  <c r="RU35" i="14"/>
  <c r="SG35" i="14"/>
  <c r="SS35" i="14"/>
  <c r="JZ35" i="14"/>
  <c r="KL35" i="14"/>
  <c r="KX35" i="14"/>
  <c r="LJ35" i="14"/>
  <c r="LV35" i="14"/>
  <c r="MH35" i="14"/>
  <c r="MT35" i="14"/>
  <c r="NF35" i="14"/>
  <c r="NR35" i="14"/>
  <c r="OD35" i="14"/>
  <c r="OP35" i="14"/>
  <c r="PB35" i="14"/>
  <c r="PN35" i="14"/>
  <c r="JO35" i="14"/>
  <c r="KA35" i="14"/>
  <c r="KM35" i="14"/>
  <c r="KY35" i="14"/>
  <c r="LK35" i="14"/>
  <c r="LW35" i="14"/>
  <c r="MI35" i="14"/>
  <c r="MU35" i="14"/>
  <c r="NG35" i="14"/>
  <c r="NS35" i="14"/>
  <c r="OE35" i="14"/>
  <c r="OQ35" i="14"/>
  <c r="PC35" i="14"/>
  <c r="PO35" i="14"/>
  <c r="QA35" i="14"/>
  <c r="QM35" i="14"/>
  <c r="JP35" i="14"/>
  <c r="KB35" i="14"/>
  <c r="KN35" i="14"/>
  <c r="KZ35" i="14"/>
  <c r="LL35" i="14"/>
  <c r="LX35" i="14"/>
  <c r="MJ35" i="14"/>
  <c r="MV35" i="14"/>
  <c r="NH35" i="14"/>
  <c r="NT35" i="14"/>
  <c r="OF35" i="14"/>
  <c r="JQ35" i="14"/>
  <c r="KC35" i="14"/>
  <c r="KO35" i="14"/>
  <c r="LA35" i="14"/>
  <c r="LM35" i="14"/>
  <c r="LY35" i="14"/>
  <c r="MK35" i="14"/>
  <c r="MW35" i="14"/>
  <c r="NI35" i="14"/>
  <c r="NU35" i="14"/>
  <c r="OG35" i="14"/>
  <c r="OS35" i="14"/>
  <c r="PE35" i="14"/>
  <c r="PQ35" i="14"/>
  <c r="QC35" i="14"/>
  <c r="KD35" i="14"/>
  <c r="MX35" i="14"/>
  <c r="PF35" i="14"/>
  <c r="QP35" i="14"/>
  <c r="RN35" i="14"/>
  <c r="SL35" i="14"/>
  <c r="KE35" i="14"/>
  <c r="MY35" i="14"/>
  <c r="PG35" i="14"/>
  <c r="QQ35" i="14"/>
  <c r="RO35" i="14"/>
  <c r="SM35" i="14"/>
  <c r="KP35" i="14"/>
  <c r="NJ35" i="14"/>
  <c r="PP35" i="14"/>
  <c r="QX35" i="14"/>
  <c r="RV35" i="14"/>
  <c r="ST35" i="14"/>
  <c r="KQ35" i="14"/>
  <c r="NK35" i="14"/>
  <c r="PR35" i="14"/>
  <c r="QY35" i="14"/>
  <c r="RW35" i="14"/>
  <c r="SU35" i="14"/>
  <c r="LB35" i="14"/>
  <c r="NV35" i="14"/>
  <c r="PS35" i="14"/>
  <c r="QZ35" i="14"/>
  <c r="RX35" i="14"/>
  <c r="SV35" i="14"/>
  <c r="LC35" i="14"/>
  <c r="NW35" i="14"/>
  <c r="PZ35" i="14"/>
  <c r="RA35" i="14"/>
  <c r="RY35" i="14"/>
  <c r="SW35" i="14"/>
  <c r="LN35" i="14"/>
  <c r="OH35" i="14"/>
  <c r="QB35" i="14"/>
  <c r="RB35" i="14"/>
  <c r="RZ35" i="14"/>
  <c r="SX35" i="14"/>
  <c r="LO35" i="14"/>
  <c r="OI35" i="14"/>
  <c r="QD35" i="14"/>
  <c r="RC35" i="14"/>
  <c r="SA35" i="14"/>
  <c r="SY35" i="14"/>
  <c r="LZ35" i="14"/>
  <c r="OR35" i="14"/>
  <c r="QE35" i="14"/>
  <c r="RJ35" i="14"/>
  <c r="SH35" i="14"/>
  <c r="MA35" i="14"/>
  <c r="OT35" i="14"/>
  <c r="QL35" i="14"/>
  <c r="RK35" i="14"/>
  <c r="SI35" i="14"/>
  <c r="QN35" i="14"/>
  <c r="QO35" i="14"/>
  <c r="RL35" i="14"/>
  <c r="RM35" i="14"/>
  <c r="SJ35" i="14"/>
  <c r="SK35" i="14"/>
  <c r="JR35" i="14"/>
  <c r="JS35" i="14"/>
  <c r="ML35" i="14"/>
  <c r="OU35" i="14"/>
  <c r="MM35" i="14"/>
  <c r="PD35" i="14"/>
  <c r="AI35" i="14"/>
  <c r="AU35" i="14"/>
  <c r="BG35" i="14"/>
  <c r="BS35" i="14"/>
  <c r="CE35" i="14"/>
  <c r="CQ35" i="14"/>
  <c r="DC35" i="14"/>
  <c r="DO35" i="14"/>
  <c r="EA35" i="14"/>
  <c r="EM35" i="14"/>
  <c r="EY35" i="14"/>
  <c r="FK35" i="14"/>
  <c r="FW35" i="14"/>
  <c r="GI35" i="14"/>
  <c r="GU35" i="14"/>
  <c r="HG35" i="14"/>
  <c r="HS35" i="14"/>
  <c r="IE35" i="14"/>
  <c r="IQ35" i="14"/>
  <c r="JC35" i="14"/>
  <c r="X35" i="14"/>
  <c r="AJ35" i="14"/>
  <c r="AV35" i="14"/>
  <c r="BH35" i="14"/>
  <c r="BT35" i="14"/>
  <c r="CF35" i="14"/>
  <c r="CR35" i="14"/>
  <c r="DD35" i="14"/>
  <c r="DP35" i="14"/>
  <c r="EB35" i="14"/>
  <c r="EN35" i="14"/>
  <c r="EZ35" i="14"/>
  <c r="FL35" i="14"/>
  <c r="FX35" i="14"/>
  <c r="GJ35" i="14"/>
  <c r="GV35" i="14"/>
  <c r="HH35" i="14"/>
  <c r="HT35" i="14"/>
  <c r="IF35" i="14"/>
  <c r="IR35" i="14"/>
  <c r="JD35" i="14"/>
  <c r="Y35" i="14"/>
  <c r="AK35" i="14"/>
  <c r="AW35" i="14"/>
  <c r="BI35" i="14"/>
  <c r="BU35" i="14"/>
  <c r="CG35" i="14"/>
  <c r="CS35" i="14"/>
  <c r="DE35" i="14"/>
  <c r="DQ35" i="14"/>
  <c r="EC35" i="14"/>
  <c r="EO35" i="14"/>
  <c r="FA35" i="14"/>
  <c r="FM35" i="14"/>
  <c r="FY35" i="14"/>
  <c r="GK35" i="14"/>
  <c r="GW35" i="14"/>
  <c r="HI35" i="14"/>
  <c r="HU35" i="14"/>
  <c r="IG35" i="14"/>
  <c r="IS35" i="14"/>
  <c r="JE35" i="14"/>
  <c r="Z35" i="14"/>
  <c r="AL35" i="14"/>
  <c r="AX35" i="14"/>
  <c r="BJ35" i="14"/>
  <c r="BV35" i="14"/>
  <c r="CH35" i="14"/>
  <c r="CT35" i="14"/>
  <c r="DF35" i="14"/>
  <c r="DR35" i="14"/>
  <c r="ED35" i="14"/>
  <c r="EP35" i="14"/>
  <c r="FB35" i="14"/>
  <c r="FN35" i="14"/>
  <c r="FZ35" i="14"/>
  <c r="GL35" i="14"/>
  <c r="GX35" i="14"/>
  <c r="HJ35" i="14"/>
  <c r="HV35" i="14"/>
  <c r="IH35" i="14"/>
  <c r="IT35" i="14"/>
  <c r="JF35" i="14"/>
  <c r="AA35" i="14"/>
  <c r="AM35" i="14"/>
  <c r="AY35" i="14"/>
  <c r="BK35" i="14"/>
  <c r="BW35" i="14"/>
  <c r="CI35" i="14"/>
  <c r="CU35" i="14"/>
  <c r="DG35" i="14"/>
  <c r="DS35" i="14"/>
  <c r="EE35" i="14"/>
  <c r="EQ35" i="14"/>
  <c r="FC35" i="14"/>
  <c r="FO35" i="14"/>
  <c r="GA35" i="14"/>
  <c r="GM35" i="14"/>
  <c r="GY35" i="14"/>
  <c r="HK35" i="14"/>
  <c r="HW35" i="14"/>
  <c r="II35" i="14"/>
  <c r="IU35" i="14"/>
  <c r="JG35" i="14"/>
  <c r="AB35" i="14"/>
  <c r="AN35" i="14"/>
  <c r="AZ35" i="14"/>
  <c r="BL35" i="14"/>
  <c r="BX35" i="14"/>
  <c r="CJ35" i="14"/>
  <c r="CV35" i="14"/>
  <c r="DH35" i="14"/>
  <c r="DT35" i="14"/>
  <c r="EF35" i="14"/>
  <c r="ER35" i="14"/>
  <c r="FD35" i="14"/>
  <c r="FP35" i="14"/>
  <c r="GB35" i="14"/>
  <c r="GN35" i="14"/>
  <c r="GZ35" i="14"/>
  <c r="HL35" i="14"/>
  <c r="HX35" i="14"/>
  <c r="IJ35" i="14"/>
  <c r="IV35" i="14"/>
  <c r="JH35" i="14"/>
  <c r="AC35" i="14"/>
  <c r="AO35" i="14"/>
  <c r="BA35" i="14"/>
  <c r="BM35" i="14"/>
  <c r="BY35" i="14"/>
  <c r="CK35" i="14"/>
  <c r="CW35" i="14"/>
  <c r="DI35" i="14"/>
  <c r="DU35" i="14"/>
  <c r="EG35" i="14"/>
  <c r="ES35" i="14"/>
  <c r="FE35" i="14"/>
  <c r="FQ35" i="14"/>
  <c r="GC35" i="14"/>
  <c r="GO35" i="14"/>
  <c r="HA35" i="14"/>
  <c r="HM35" i="14"/>
  <c r="HY35" i="14"/>
  <c r="IK35" i="14"/>
  <c r="IW35" i="14"/>
  <c r="JI35" i="14"/>
  <c r="AD35" i="14"/>
  <c r="AP35" i="14"/>
  <c r="BB35" i="14"/>
  <c r="BN35" i="14"/>
  <c r="BZ35" i="14"/>
  <c r="CL35" i="14"/>
  <c r="CX35" i="14"/>
  <c r="DJ35" i="14"/>
  <c r="DV35" i="14"/>
  <c r="EH35" i="14"/>
  <c r="ET35" i="14"/>
  <c r="FF35" i="14"/>
  <c r="FR35" i="14"/>
  <c r="GD35" i="14"/>
  <c r="GP35" i="14"/>
  <c r="HB35" i="14"/>
  <c r="HN35" i="14"/>
  <c r="HZ35" i="14"/>
  <c r="IL35" i="14"/>
  <c r="IX35" i="14"/>
  <c r="JJ35" i="14"/>
  <c r="AE35" i="14"/>
  <c r="AQ35" i="14"/>
  <c r="BC35" i="14"/>
  <c r="BO35" i="14"/>
  <c r="CA35" i="14"/>
  <c r="CM35" i="14"/>
  <c r="CY35" i="14"/>
  <c r="DK35" i="14"/>
  <c r="DW35" i="14"/>
  <c r="EI35" i="14"/>
  <c r="EU35" i="14"/>
  <c r="FG35" i="14"/>
  <c r="FS35" i="14"/>
  <c r="GE35" i="14"/>
  <c r="GQ35" i="14"/>
  <c r="HC35" i="14"/>
  <c r="HO35" i="14"/>
  <c r="IA35" i="14"/>
  <c r="IM35" i="14"/>
  <c r="IY35" i="14"/>
  <c r="JK35" i="14"/>
  <c r="AG35" i="14"/>
  <c r="AS35" i="14"/>
  <c r="BE35" i="14"/>
  <c r="BQ35" i="14"/>
  <c r="CC35" i="14"/>
  <c r="CO35" i="14"/>
  <c r="DA35" i="14"/>
  <c r="DM35" i="14"/>
  <c r="DY35" i="14"/>
  <c r="EK35" i="14"/>
  <c r="EW35" i="14"/>
  <c r="FI35" i="14"/>
  <c r="FU35" i="14"/>
  <c r="GG35" i="14"/>
  <c r="GS35" i="14"/>
  <c r="HE35" i="14"/>
  <c r="HQ35" i="14"/>
  <c r="IC35" i="14"/>
  <c r="IO35" i="14"/>
  <c r="JA35" i="14"/>
  <c r="AF35" i="14"/>
  <c r="CZ35" i="14"/>
  <c r="FT35" i="14"/>
  <c r="IN35" i="14"/>
  <c r="AH35" i="14"/>
  <c r="DB35" i="14"/>
  <c r="FV35" i="14"/>
  <c r="IP35" i="14"/>
  <c r="AR35" i="14"/>
  <c r="DL35" i="14"/>
  <c r="GF35" i="14"/>
  <c r="IZ35" i="14"/>
  <c r="AT35" i="14"/>
  <c r="DN35" i="14"/>
  <c r="GH35" i="14"/>
  <c r="JB35" i="14"/>
  <c r="BD35" i="14"/>
  <c r="DX35" i="14"/>
  <c r="GR35" i="14"/>
  <c r="JL35" i="14"/>
  <c r="BF35" i="14"/>
  <c r="DZ35" i="14"/>
  <c r="GT35" i="14"/>
  <c r="BP35" i="14"/>
  <c r="EJ35" i="14"/>
  <c r="HD35" i="14"/>
  <c r="BR35" i="14"/>
  <c r="EL35" i="14"/>
  <c r="HF35" i="14"/>
  <c r="CB35" i="14"/>
  <c r="EV35" i="14"/>
  <c r="HP35" i="14"/>
  <c r="CN35" i="14"/>
  <c r="FH35" i="14"/>
  <c r="IB35" i="14"/>
  <c r="CD35" i="14"/>
  <c r="CP35" i="14"/>
  <c r="EX35" i="14"/>
  <c r="FJ35" i="14"/>
  <c r="HR35" i="14"/>
  <c r="ID35" i="14"/>
  <c r="W35" i="14"/>
  <c r="JM35" i="14"/>
  <c r="V46" i="14"/>
  <c r="V93" i="14"/>
  <c r="V81" i="14"/>
  <c r="V69" i="14"/>
  <c r="V57" i="14"/>
  <c r="V45" i="14"/>
  <c r="V33" i="14"/>
  <c r="V21" i="14"/>
  <c r="V9" i="14"/>
  <c r="JM9" i="14" s="1"/>
  <c r="JL9" i="14" s="1"/>
  <c r="JK9" i="14" s="1"/>
  <c r="JJ9" i="14" s="1"/>
  <c r="JI9" i="14" s="1"/>
  <c r="JH9" i="14" s="1"/>
  <c r="JG9" i="14" s="1"/>
  <c r="JF9" i="14" s="1"/>
  <c r="JE9" i="14" s="1"/>
  <c r="JD9" i="14" s="1"/>
  <c r="JC9" i="14" s="1"/>
  <c r="JB9" i="14" s="1"/>
  <c r="JA9" i="14" s="1"/>
  <c r="IZ9" i="14" s="1"/>
  <c r="IY9" i="14" s="1"/>
  <c r="IX9" i="14" s="1"/>
  <c r="IW9" i="14" s="1"/>
  <c r="IV9" i="14" s="1"/>
  <c r="IU9" i="14" s="1"/>
  <c r="IT9" i="14" s="1"/>
  <c r="IS9" i="14" s="1"/>
  <c r="IR9" i="14" s="1"/>
  <c r="IQ9" i="14" s="1"/>
  <c r="IP9" i="14" s="1"/>
  <c r="IO9" i="14" s="1"/>
  <c r="IN9" i="14" s="1"/>
  <c r="IM9" i="14" s="1"/>
  <c r="IL9" i="14" s="1"/>
  <c r="IK9" i="14" s="1"/>
  <c r="IJ9" i="14" s="1"/>
  <c r="II9" i="14" s="1"/>
  <c r="IH9" i="14" s="1"/>
  <c r="IG9" i="14" s="1"/>
  <c r="IF9" i="14" s="1"/>
  <c r="IE9" i="14" s="1"/>
  <c r="ID9" i="14" s="1"/>
  <c r="IC9" i="14" s="1"/>
  <c r="IB9" i="14" s="1"/>
  <c r="IA9" i="14" s="1"/>
  <c r="HZ9" i="14" s="1"/>
  <c r="HY9" i="14" s="1"/>
  <c r="HX9" i="14" s="1"/>
  <c r="HW9" i="14" s="1"/>
  <c r="HV9" i="14" s="1"/>
  <c r="HU9" i="14" s="1"/>
  <c r="HT9" i="14" s="1"/>
  <c r="HS9" i="14" s="1"/>
  <c r="HR9" i="14" s="1"/>
  <c r="HQ9" i="14" s="1"/>
  <c r="HP9" i="14" s="1"/>
  <c r="HO9" i="14" s="1"/>
  <c r="HN9" i="14" s="1"/>
  <c r="HM9" i="14" s="1"/>
  <c r="HL9" i="14" s="1"/>
  <c r="HK9" i="14" s="1"/>
  <c r="HJ9" i="14" s="1"/>
  <c r="HI9" i="14" s="1"/>
  <c r="HH9" i="14" s="1"/>
  <c r="HG9" i="14" s="1"/>
  <c r="HF9" i="14" s="1"/>
  <c r="HE9" i="14" s="1"/>
  <c r="HD9" i="14" s="1"/>
  <c r="HC9" i="14" s="1"/>
  <c r="HB9" i="14" s="1"/>
  <c r="HA9" i="14" s="1"/>
  <c r="GZ9" i="14" s="1"/>
  <c r="GY9" i="14" s="1"/>
  <c r="GX9" i="14" s="1"/>
  <c r="GW9" i="14" s="1"/>
  <c r="GV9" i="14" s="1"/>
  <c r="GU9" i="14" s="1"/>
  <c r="GT9" i="14" s="1"/>
  <c r="GS9" i="14" s="1"/>
  <c r="GR9" i="14" s="1"/>
  <c r="GQ9" i="14" s="1"/>
  <c r="GP9" i="14" s="1"/>
  <c r="GO9" i="14" s="1"/>
  <c r="GN9" i="14" s="1"/>
  <c r="GM9" i="14" s="1"/>
  <c r="GL9" i="14" s="1"/>
  <c r="GK9" i="14" s="1"/>
  <c r="GJ9" i="14" s="1"/>
  <c r="GI9" i="14" s="1"/>
  <c r="GH9" i="14" s="1"/>
  <c r="GG9" i="14" s="1"/>
  <c r="GF9" i="14" s="1"/>
  <c r="GE9" i="14" s="1"/>
  <c r="GD9" i="14" s="1"/>
  <c r="GC9" i="14" s="1"/>
  <c r="GB9" i="14" s="1"/>
  <c r="GA9" i="14" s="1"/>
  <c r="FZ9" i="14" s="1"/>
  <c r="FY9" i="14" s="1"/>
  <c r="FX9" i="14" s="1"/>
  <c r="FW9" i="14" s="1"/>
  <c r="FV9" i="14" s="1"/>
  <c r="FU9" i="14" s="1"/>
  <c r="FT9" i="14" s="1"/>
  <c r="FS9" i="14" s="1"/>
  <c r="FR9" i="14" s="1"/>
  <c r="FQ9" i="14" s="1"/>
  <c r="FP9" i="14" s="1"/>
  <c r="FO9" i="14" s="1"/>
  <c r="FN9" i="14" s="1"/>
  <c r="FM9" i="14" s="1"/>
  <c r="FL9" i="14" s="1"/>
  <c r="FK9" i="14" s="1"/>
  <c r="FJ9" i="14" s="1"/>
  <c r="FI9" i="14" s="1"/>
  <c r="FH9" i="14" s="1"/>
  <c r="FG9" i="14" s="1"/>
  <c r="FF9" i="14" s="1"/>
  <c r="FE9" i="14" s="1"/>
  <c r="FD9" i="14" s="1"/>
  <c r="FC9" i="14" s="1"/>
  <c r="FB9" i="14" s="1"/>
  <c r="FA9" i="14" s="1"/>
  <c r="EZ9" i="14" s="1"/>
  <c r="EY9" i="14" s="1"/>
  <c r="EX9" i="14" s="1"/>
  <c r="EW9" i="14" s="1"/>
  <c r="EV9" i="14" s="1"/>
  <c r="EU9" i="14" s="1"/>
  <c r="ET9" i="14" s="1"/>
  <c r="ES9" i="14" s="1"/>
  <c r="ER9" i="14" s="1"/>
  <c r="EQ9" i="14" s="1"/>
  <c r="EP9" i="14" s="1"/>
  <c r="EO9" i="14" s="1"/>
  <c r="EN9" i="14" s="1"/>
  <c r="EM9" i="14" s="1"/>
  <c r="EL9" i="14" s="1"/>
  <c r="EK9" i="14" s="1"/>
  <c r="EJ9" i="14" s="1"/>
  <c r="EI9" i="14" s="1"/>
  <c r="EH9" i="14" s="1"/>
  <c r="EG9" i="14" s="1"/>
  <c r="EF9" i="14" s="1"/>
  <c r="EE9" i="14" s="1"/>
  <c r="ED9" i="14" s="1"/>
  <c r="EC9" i="14" s="1"/>
  <c r="EB9" i="14" s="1"/>
  <c r="EA9" i="14" s="1"/>
  <c r="DZ9" i="14" s="1"/>
  <c r="DY9" i="14" s="1"/>
  <c r="DX9" i="14" s="1"/>
  <c r="DW9" i="14" s="1"/>
  <c r="DV9" i="14" s="1"/>
  <c r="DU9" i="14" s="1"/>
  <c r="DT9" i="14" s="1"/>
  <c r="DS9" i="14" s="1"/>
  <c r="DR9" i="14" s="1"/>
  <c r="DQ9" i="14" s="1"/>
  <c r="DP9" i="14" s="1"/>
  <c r="DO9" i="14" s="1"/>
  <c r="DN9" i="14" s="1"/>
  <c r="DM9" i="14" s="1"/>
  <c r="DL9" i="14" s="1"/>
  <c r="DK9" i="14" s="1"/>
  <c r="DJ9" i="14" s="1"/>
  <c r="DI9" i="14" s="1"/>
  <c r="DH9" i="14" s="1"/>
  <c r="DG9" i="14" s="1"/>
  <c r="DF9" i="14" s="1"/>
  <c r="DE9" i="14" s="1"/>
  <c r="DD9" i="14" s="1"/>
  <c r="DC9" i="14" s="1"/>
  <c r="DB9" i="14" s="1"/>
  <c r="DA9" i="14" s="1"/>
  <c r="CZ9" i="14" s="1"/>
  <c r="CY9" i="14" s="1"/>
  <c r="CX9" i="14" s="1"/>
  <c r="CW9" i="14" s="1"/>
  <c r="CV9" i="14" s="1"/>
  <c r="CU9" i="14" s="1"/>
  <c r="CT9" i="14" s="1"/>
  <c r="CS9" i="14" s="1"/>
  <c r="CR9" i="14" s="1"/>
  <c r="CQ9" i="14" s="1"/>
  <c r="CP9" i="14" s="1"/>
  <c r="CO9" i="14" s="1"/>
  <c r="CN9" i="14" s="1"/>
  <c r="CM9" i="14" s="1"/>
  <c r="CL9" i="14" s="1"/>
  <c r="CK9" i="14" s="1"/>
  <c r="CJ9" i="14" s="1"/>
  <c r="CI9" i="14" s="1"/>
  <c r="CH9" i="14" s="1"/>
  <c r="CG9" i="14" s="1"/>
  <c r="CF9" i="14" s="1"/>
  <c r="CE9" i="14" s="1"/>
  <c r="CD9" i="14" s="1"/>
  <c r="CC9" i="14" s="1"/>
  <c r="CB9" i="14" s="1"/>
  <c r="CA9" i="14" s="1"/>
  <c r="BZ9" i="14" s="1"/>
  <c r="BY9" i="14" s="1"/>
  <c r="BX9" i="14" s="1"/>
  <c r="BW9" i="14" s="1"/>
  <c r="BV9" i="14" s="1"/>
  <c r="BU9" i="14" s="1"/>
  <c r="BT9" i="14" s="1"/>
  <c r="BS9" i="14" s="1"/>
  <c r="BR9" i="14" s="1"/>
  <c r="BQ9" i="14" s="1"/>
  <c r="BP9" i="14" s="1"/>
  <c r="BO9" i="14" s="1"/>
  <c r="BN9" i="14" s="1"/>
  <c r="BM9" i="14" s="1"/>
  <c r="BL9" i="14" s="1"/>
  <c r="BK9" i="14" s="1"/>
  <c r="BJ9" i="14" s="1"/>
  <c r="BI9" i="14" s="1"/>
  <c r="BH9" i="14" s="1"/>
  <c r="BG9" i="14" s="1"/>
  <c r="BF9" i="14" s="1"/>
  <c r="BE9" i="14" s="1"/>
  <c r="BD9" i="14" s="1"/>
  <c r="BC9" i="14" s="1"/>
  <c r="BB9" i="14" s="1"/>
  <c r="BA9" i="14" s="1"/>
  <c r="AZ9" i="14" s="1"/>
  <c r="AY9" i="14" s="1"/>
  <c r="AX9" i="14" s="1"/>
  <c r="AW9" i="14" s="1"/>
  <c r="AV9" i="14" s="1"/>
  <c r="AU9" i="14" s="1"/>
  <c r="AT9" i="14" s="1"/>
  <c r="AS9" i="14" s="1"/>
  <c r="AR9" i="14" s="1"/>
  <c r="AQ9" i="14" s="1"/>
  <c r="AP9" i="14" s="1"/>
  <c r="AO9" i="14" s="1"/>
  <c r="AN9" i="14" s="1"/>
  <c r="AM9" i="14" s="1"/>
  <c r="AL9" i="14" s="1"/>
  <c r="AK9" i="14" s="1"/>
  <c r="AJ9" i="14" s="1"/>
  <c r="AI9" i="14" s="1"/>
  <c r="AH9" i="14" s="1"/>
  <c r="AG9" i="14" s="1"/>
  <c r="AF9" i="14" s="1"/>
  <c r="AE9" i="14" s="1"/>
  <c r="AD9" i="14" s="1"/>
  <c r="AC9" i="14" s="1"/>
  <c r="AB9" i="14" s="1"/>
  <c r="AA9" i="14" s="1"/>
  <c r="Z9" i="14" s="1"/>
  <c r="Y9" i="14" s="1"/>
  <c r="X9" i="14" s="1"/>
  <c r="W9" i="14" s="1"/>
  <c r="JP61" i="14"/>
  <c r="KB61" i="14"/>
  <c r="KN61" i="14"/>
  <c r="KZ61" i="14"/>
  <c r="LL61" i="14"/>
  <c r="LX61" i="14"/>
  <c r="MJ61" i="14"/>
  <c r="MV61" i="14"/>
  <c r="NH61" i="14"/>
  <c r="NT61" i="14"/>
  <c r="OF61" i="14"/>
  <c r="OR61" i="14"/>
  <c r="PD61" i="14"/>
  <c r="PP61" i="14"/>
  <c r="QB61" i="14"/>
  <c r="QN61" i="14"/>
  <c r="QZ61" i="14"/>
  <c r="RL61" i="14"/>
  <c r="RX61" i="14"/>
  <c r="SJ61" i="14"/>
  <c r="SV61" i="14"/>
  <c r="JQ61" i="14"/>
  <c r="KC61" i="14"/>
  <c r="KO61" i="14"/>
  <c r="LA61" i="14"/>
  <c r="LM61" i="14"/>
  <c r="LY61" i="14"/>
  <c r="MK61" i="14"/>
  <c r="MW61" i="14"/>
  <c r="NI61" i="14"/>
  <c r="NU61" i="14"/>
  <c r="OG61" i="14"/>
  <c r="OS61" i="14"/>
  <c r="PE61" i="14"/>
  <c r="PQ61" i="14"/>
  <c r="QC61" i="14"/>
  <c r="QO61" i="14"/>
  <c r="RA61" i="14"/>
  <c r="RM61" i="14"/>
  <c r="RY61" i="14"/>
  <c r="SK61" i="14"/>
  <c r="SW61" i="14"/>
  <c r="JR61" i="14"/>
  <c r="KD61" i="14"/>
  <c r="KP61" i="14"/>
  <c r="LB61" i="14"/>
  <c r="LN61" i="14"/>
  <c r="LZ61" i="14"/>
  <c r="ML61" i="14"/>
  <c r="MX61" i="14"/>
  <c r="NJ61" i="14"/>
  <c r="NV61" i="14"/>
  <c r="OH61" i="14"/>
  <c r="OT61" i="14"/>
  <c r="PF61" i="14"/>
  <c r="PR61" i="14"/>
  <c r="QD61" i="14"/>
  <c r="QP61" i="14"/>
  <c r="RB61" i="14"/>
  <c r="RN61" i="14"/>
  <c r="RZ61" i="14"/>
  <c r="SL61" i="14"/>
  <c r="SX61" i="14"/>
  <c r="JS61" i="14"/>
  <c r="KE61" i="14"/>
  <c r="KQ61" i="14"/>
  <c r="LC61" i="14"/>
  <c r="LO61" i="14"/>
  <c r="MA61" i="14"/>
  <c r="MM61" i="14"/>
  <c r="MY61" i="14"/>
  <c r="NK61" i="14"/>
  <c r="NW61" i="14"/>
  <c r="OI61" i="14"/>
  <c r="OU61" i="14"/>
  <c r="PG61" i="14"/>
  <c r="PS61" i="14"/>
  <c r="QE61" i="14"/>
  <c r="QQ61" i="14"/>
  <c r="RC61" i="14"/>
  <c r="RO61" i="14"/>
  <c r="SA61" i="14"/>
  <c r="SM61" i="14"/>
  <c r="SY61" i="14"/>
  <c r="JT61" i="14"/>
  <c r="KF61" i="14"/>
  <c r="KR61" i="14"/>
  <c r="LD61" i="14"/>
  <c r="LP61" i="14"/>
  <c r="MB61" i="14"/>
  <c r="MN61" i="14"/>
  <c r="MZ61" i="14"/>
  <c r="NL61" i="14"/>
  <c r="NX61" i="14"/>
  <c r="OJ61" i="14"/>
  <c r="OV61" i="14"/>
  <c r="PH61" i="14"/>
  <c r="PT61" i="14"/>
  <c r="QF61" i="14"/>
  <c r="QR61" i="14"/>
  <c r="RD61" i="14"/>
  <c r="RP61" i="14"/>
  <c r="SB61" i="14"/>
  <c r="SN61" i="14"/>
  <c r="SZ61" i="14"/>
  <c r="JU61" i="14"/>
  <c r="KG61" i="14"/>
  <c r="KS61" i="14"/>
  <c r="LE61" i="14"/>
  <c r="LQ61" i="14"/>
  <c r="MC61" i="14"/>
  <c r="MO61" i="14"/>
  <c r="NA61" i="14"/>
  <c r="NM61" i="14"/>
  <c r="NY61" i="14"/>
  <c r="OK61" i="14"/>
  <c r="OW61" i="14"/>
  <c r="PI61" i="14"/>
  <c r="PU61" i="14"/>
  <c r="QG61" i="14"/>
  <c r="QS61" i="14"/>
  <c r="RE61" i="14"/>
  <c r="RQ61" i="14"/>
  <c r="SC61" i="14"/>
  <c r="SO61" i="14"/>
  <c r="TA61" i="14"/>
  <c r="JV61" i="14"/>
  <c r="KH61" i="14"/>
  <c r="KT61" i="14"/>
  <c r="LF61" i="14"/>
  <c r="LR61" i="14"/>
  <c r="MD61" i="14"/>
  <c r="MP61" i="14"/>
  <c r="NB61" i="14"/>
  <c r="NN61" i="14"/>
  <c r="NZ61" i="14"/>
  <c r="OL61" i="14"/>
  <c r="OX61" i="14"/>
  <c r="PJ61" i="14"/>
  <c r="PV61" i="14"/>
  <c r="QH61" i="14"/>
  <c r="QT61" i="14"/>
  <c r="RF61" i="14"/>
  <c r="RR61" i="14"/>
  <c r="SD61" i="14"/>
  <c r="SP61" i="14"/>
  <c r="TB61" i="14"/>
  <c r="JW61" i="14"/>
  <c r="KI61" i="14"/>
  <c r="KU61" i="14"/>
  <c r="LG61" i="14"/>
  <c r="LS61" i="14"/>
  <c r="ME61" i="14"/>
  <c r="MQ61" i="14"/>
  <c r="NC61" i="14"/>
  <c r="NO61" i="14"/>
  <c r="OA61" i="14"/>
  <c r="OM61" i="14"/>
  <c r="OY61" i="14"/>
  <c r="PK61" i="14"/>
  <c r="PW61" i="14"/>
  <c r="QI61" i="14"/>
  <c r="QU61" i="14"/>
  <c r="RG61" i="14"/>
  <c r="RS61" i="14"/>
  <c r="SE61" i="14"/>
  <c r="SQ61" i="14"/>
  <c r="TC61" i="14"/>
  <c r="JX61" i="14"/>
  <c r="KJ61" i="14"/>
  <c r="KV61" i="14"/>
  <c r="LH61" i="14"/>
  <c r="LT61" i="14"/>
  <c r="MF61" i="14"/>
  <c r="MR61" i="14"/>
  <c r="ND61" i="14"/>
  <c r="NP61" i="14"/>
  <c r="OB61" i="14"/>
  <c r="ON61" i="14"/>
  <c r="OZ61" i="14"/>
  <c r="PL61" i="14"/>
  <c r="PX61" i="14"/>
  <c r="QJ61" i="14"/>
  <c r="QV61" i="14"/>
  <c r="RH61" i="14"/>
  <c r="RT61" i="14"/>
  <c r="SF61" i="14"/>
  <c r="SR61" i="14"/>
  <c r="JY61" i="14"/>
  <c r="KK61" i="14"/>
  <c r="KW61" i="14"/>
  <c r="LI61" i="14"/>
  <c r="LU61" i="14"/>
  <c r="MG61" i="14"/>
  <c r="MS61" i="14"/>
  <c r="KL61" i="14"/>
  <c r="NE61" i="14"/>
  <c r="PA61" i="14"/>
  <c r="QW61" i="14"/>
  <c r="SS61" i="14"/>
  <c r="KM61" i="14"/>
  <c r="NF61" i="14"/>
  <c r="PB61" i="14"/>
  <c r="QX61" i="14"/>
  <c r="ST61" i="14"/>
  <c r="KX61" i="14"/>
  <c r="NG61" i="14"/>
  <c r="PC61" i="14"/>
  <c r="QY61" i="14"/>
  <c r="SU61" i="14"/>
  <c r="KY61" i="14"/>
  <c r="NQ61" i="14"/>
  <c r="PM61" i="14"/>
  <c r="RI61" i="14"/>
  <c r="LJ61" i="14"/>
  <c r="NR61" i="14"/>
  <c r="PN61" i="14"/>
  <c r="RJ61" i="14"/>
  <c r="LK61" i="14"/>
  <c r="NS61" i="14"/>
  <c r="PO61" i="14"/>
  <c r="RK61" i="14"/>
  <c r="LV61" i="14"/>
  <c r="OC61" i="14"/>
  <c r="PY61" i="14"/>
  <c r="RU61" i="14"/>
  <c r="LW61" i="14"/>
  <c r="OD61" i="14"/>
  <c r="PZ61" i="14"/>
  <c r="RV61" i="14"/>
  <c r="MH61" i="14"/>
  <c r="OE61" i="14"/>
  <c r="QA61" i="14"/>
  <c r="RW61" i="14"/>
  <c r="JZ61" i="14"/>
  <c r="MT61" i="14"/>
  <c r="OP61" i="14"/>
  <c r="QL61" i="14"/>
  <c r="SH61" i="14"/>
  <c r="OO61" i="14"/>
  <c r="OQ61" i="14"/>
  <c r="QK61" i="14"/>
  <c r="QM61" i="14"/>
  <c r="SG61" i="14"/>
  <c r="SI61" i="14"/>
  <c r="JO61" i="14"/>
  <c r="MI61" i="14"/>
  <c r="KA61" i="14"/>
  <c r="MU61" i="14"/>
  <c r="Y61" i="14"/>
  <c r="AK61" i="14"/>
  <c r="AW61" i="14"/>
  <c r="BI61" i="14"/>
  <c r="BU61" i="14"/>
  <c r="CG61" i="14"/>
  <c r="CS61" i="14"/>
  <c r="DE61" i="14"/>
  <c r="DQ61" i="14"/>
  <c r="EC61" i="14"/>
  <c r="EO61" i="14"/>
  <c r="FA61" i="14"/>
  <c r="FM61" i="14"/>
  <c r="FY61" i="14"/>
  <c r="GK61" i="14"/>
  <c r="GW61" i="14"/>
  <c r="HI61" i="14"/>
  <c r="HU61" i="14"/>
  <c r="IG61" i="14"/>
  <c r="IS61" i="14"/>
  <c r="JE61" i="14"/>
  <c r="Z61" i="14"/>
  <c r="AL61" i="14"/>
  <c r="AX61" i="14"/>
  <c r="BJ61" i="14"/>
  <c r="BV61" i="14"/>
  <c r="CH61" i="14"/>
  <c r="CT61" i="14"/>
  <c r="DF61" i="14"/>
  <c r="DR61" i="14"/>
  <c r="ED61" i="14"/>
  <c r="EP61" i="14"/>
  <c r="FB61" i="14"/>
  <c r="FN61" i="14"/>
  <c r="FZ61" i="14"/>
  <c r="GL61" i="14"/>
  <c r="GX61" i="14"/>
  <c r="HJ61" i="14"/>
  <c r="HV61" i="14"/>
  <c r="IH61" i="14"/>
  <c r="IT61" i="14"/>
  <c r="JF61" i="14"/>
  <c r="AA61" i="14"/>
  <c r="AM61" i="14"/>
  <c r="AY61" i="14"/>
  <c r="BK61" i="14"/>
  <c r="BW61" i="14"/>
  <c r="CI61" i="14"/>
  <c r="CU61" i="14"/>
  <c r="DG61" i="14"/>
  <c r="DS61" i="14"/>
  <c r="EE61" i="14"/>
  <c r="EQ61" i="14"/>
  <c r="FC61" i="14"/>
  <c r="FO61" i="14"/>
  <c r="GA61" i="14"/>
  <c r="GM61" i="14"/>
  <c r="GY61" i="14"/>
  <c r="HK61" i="14"/>
  <c r="HW61" i="14"/>
  <c r="II61" i="14"/>
  <c r="IU61" i="14"/>
  <c r="JG61" i="14"/>
  <c r="AB61" i="14"/>
  <c r="AN61" i="14"/>
  <c r="AZ61" i="14"/>
  <c r="BL61" i="14"/>
  <c r="BX61" i="14"/>
  <c r="CJ61" i="14"/>
  <c r="CV61" i="14"/>
  <c r="DH61" i="14"/>
  <c r="DT61" i="14"/>
  <c r="EF61" i="14"/>
  <c r="ER61" i="14"/>
  <c r="FD61" i="14"/>
  <c r="FP61" i="14"/>
  <c r="GB61" i="14"/>
  <c r="GN61" i="14"/>
  <c r="GZ61" i="14"/>
  <c r="HL61" i="14"/>
  <c r="HX61" i="14"/>
  <c r="IJ61" i="14"/>
  <c r="IV61" i="14"/>
  <c r="JH61" i="14"/>
  <c r="AC61" i="14"/>
  <c r="AO61" i="14"/>
  <c r="BA61" i="14"/>
  <c r="BM61" i="14"/>
  <c r="BY61" i="14"/>
  <c r="CK61" i="14"/>
  <c r="CW61" i="14"/>
  <c r="DI61" i="14"/>
  <c r="DU61" i="14"/>
  <c r="EG61" i="14"/>
  <c r="ES61" i="14"/>
  <c r="FE61" i="14"/>
  <c r="FQ61" i="14"/>
  <c r="GC61" i="14"/>
  <c r="GO61" i="14"/>
  <c r="HA61" i="14"/>
  <c r="HM61" i="14"/>
  <c r="HY61" i="14"/>
  <c r="IK61" i="14"/>
  <c r="IW61" i="14"/>
  <c r="JI61" i="14"/>
  <c r="AD61" i="14"/>
  <c r="AP61" i="14"/>
  <c r="BB61" i="14"/>
  <c r="BN61" i="14"/>
  <c r="BZ61" i="14"/>
  <c r="CL61" i="14"/>
  <c r="CX61" i="14"/>
  <c r="DJ61" i="14"/>
  <c r="DV61" i="14"/>
  <c r="EH61" i="14"/>
  <c r="ET61" i="14"/>
  <c r="FF61" i="14"/>
  <c r="FR61" i="14"/>
  <c r="GD61" i="14"/>
  <c r="GP61" i="14"/>
  <c r="HB61" i="14"/>
  <c r="HN61" i="14"/>
  <c r="HZ61" i="14"/>
  <c r="IL61" i="14"/>
  <c r="IX61" i="14"/>
  <c r="JJ61" i="14"/>
  <c r="AI61" i="14"/>
  <c r="AU61" i="14"/>
  <c r="BG61" i="14"/>
  <c r="BS61" i="14"/>
  <c r="CE61" i="14"/>
  <c r="CQ61" i="14"/>
  <c r="DC61" i="14"/>
  <c r="DO61" i="14"/>
  <c r="EA61" i="14"/>
  <c r="EM61" i="14"/>
  <c r="EY61" i="14"/>
  <c r="FK61" i="14"/>
  <c r="FW61" i="14"/>
  <c r="GI61" i="14"/>
  <c r="GU61" i="14"/>
  <c r="HG61" i="14"/>
  <c r="HS61" i="14"/>
  <c r="IE61" i="14"/>
  <c r="IQ61" i="14"/>
  <c r="JC61" i="14"/>
  <c r="X61" i="14"/>
  <c r="AJ61" i="14"/>
  <c r="AV61" i="14"/>
  <c r="BH61" i="14"/>
  <c r="BT61" i="14"/>
  <c r="CF61" i="14"/>
  <c r="CR61" i="14"/>
  <c r="DD61" i="14"/>
  <c r="DP61" i="14"/>
  <c r="EB61" i="14"/>
  <c r="EN61" i="14"/>
  <c r="EZ61" i="14"/>
  <c r="FL61" i="14"/>
  <c r="FX61" i="14"/>
  <c r="GJ61" i="14"/>
  <c r="GV61" i="14"/>
  <c r="HH61" i="14"/>
  <c r="HT61" i="14"/>
  <c r="IF61" i="14"/>
  <c r="IR61" i="14"/>
  <c r="JD61" i="14"/>
  <c r="BC61" i="14"/>
  <c r="CM61" i="14"/>
  <c r="DW61" i="14"/>
  <c r="FG61" i="14"/>
  <c r="GQ61" i="14"/>
  <c r="IA61" i="14"/>
  <c r="JK61" i="14"/>
  <c r="BD61" i="14"/>
  <c r="CN61" i="14"/>
  <c r="DX61" i="14"/>
  <c r="FH61" i="14"/>
  <c r="GR61" i="14"/>
  <c r="IB61" i="14"/>
  <c r="JL61" i="14"/>
  <c r="BE61" i="14"/>
  <c r="CO61" i="14"/>
  <c r="DY61" i="14"/>
  <c r="FI61" i="14"/>
  <c r="GS61" i="14"/>
  <c r="IC61" i="14"/>
  <c r="BF61" i="14"/>
  <c r="CP61" i="14"/>
  <c r="DZ61" i="14"/>
  <c r="FJ61" i="14"/>
  <c r="GT61" i="14"/>
  <c r="ID61" i="14"/>
  <c r="AE61" i="14"/>
  <c r="BO61" i="14"/>
  <c r="CY61" i="14"/>
  <c r="EI61" i="14"/>
  <c r="FS61" i="14"/>
  <c r="HC61" i="14"/>
  <c r="IM61" i="14"/>
  <c r="AF61" i="14"/>
  <c r="BP61" i="14"/>
  <c r="CZ61" i="14"/>
  <c r="EJ61" i="14"/>
  <c r="FT61" i="14"/>
  <c r="HD61" i="14"/>
  <c r="IN61" i="14"/>
  <c r="AG61" i="14"/>
  <c r="BQ61" i="14"/>
  <c r="DA61" i="14"/>
  <c r="EK61" i="14"/>
  <c r="FU61" i="14"/>
  <c r="HE61" i="14"/>
  <c r="IO61" i="14"/>
  <c r="AQ61" i="14"/>
  <c r="CA61" i="14"/>
  <c r="DK61" i="14"/>
  <c r="EU61" i="14"/>
  <c r="GE61" i="14"/>
  <c r="HO61" i="14"/>
  <c r="IY61" i="14"/>
  <c r="AR61" i="14"/>
  <c r="CB61" i="14"/>
  <c r="DL61" i="14"/>
  <c r="EV61" i="14"/>
  <c r="GF61" i="14"/>
  <c r="HP61" i="14"/>
  <c r="IZ61" i="14"/>
  <c r="AH61" i="14"/>
  <c r="FV61" i="14"/>
  <c r="AS61" i="14"/>
  <c r="GG61" i="14"/>
  <c r="AT61" i="14"/>
  <c r="GH61" i="14"/>
  <c r="BR61" i="14"/>
  <c r="HF61" i="14"/>
  <c r="CC61" i="14"/>
  <c r="HQ61" i="14"/>
  <c r="CD61" i="14"/>
  <c r="HR61" i="14"/>
  <c r="DB61" i="14"/>
  <c r="IP61" i="14"/>
  <c r="DN61" i="14"/>
  <c r="JB61" i="14"/>
  <c r="EL61" i="14"/>
  <c r="DM61" i="14"/>
  <c r="EW61" i="14"/>
  <c r="EX61" i="14"/>
  <c r="JA61" i="14"/>
  <c r="JM61" i="14"/>
  <c r="W61" i="14"/>
  <c r="V4" i="14"/>
  <c r="JM4" i="14" s="1"/>
  <c r="JL4" i="14" s="1"/>
  <c r="JK4" i="14" s="1"/>
  <c r="JJ4" i="14" s="1"/>
  <c r="JI4" i="14" s="1"/>
  <c r="JH4" i="14" s="1"/>
  <c r="JG4" i="14" s="1"/>
  <c r="JF4" i="14" s="1"/>
  <c r="JE4" i="14" s="1"/>
  <c r="JD4" i="14" s="1"/>
  <c r="JC4" i="14" s="1"/>
  <c r="JB4" i="14" s="1"/>
  <c r="JA4" i="14" s="1"/>
  <c r="IZ4" i="14" s="1"/>
  <c r="IY4" i="14" s="1"/>
  <c r="IX4" i="14" s="1"/>
  <c r="IW4" i="14" s="1"/>
  <c r="IV4" i="14" s="1"/>
  <c r="IU4" i="14" s="1"/>
  <c r="IT4" i="14" s="1"/>
  <c r="IS4" i="14" s="1"/>
  <c r="IR4" i="14" s="1"/>
  <c r="IQ4" i="14" s="1"/>
  <c r="IP4" i="14" s="1"/>
  <c r="IO4" i="14" s="1"/>
  <c r="IN4" i="14" s="1"/>
  <c r="IM4" i="14" s="1"/>
  <c r="IL4" i="14" s="1"/>
  <c r="IK4" i="14" s="1"/>
  <c r="IJ4" i="14" s="1"/>
  <c r="II4" i="14" s="1"/>
  <c r="IH4" i="14" s="1"/>
  <c r="IG4" i="14" s="1"/>
  <c r="IF4" i="14" s="1"/>
  <c r="IE4" i="14" s="1"/>
  <c r="ID4" i="14" s="1"/>
  <c r="IC4" i="14" s="1"/>
  <c r="IB4" i="14" s="1"/>
  <c r="IA4" i="14" s="1"/>
  <c r="HZ4" i="14" s="1"/>
  <c r="HY4" i="14" s="1"/>
  <c r="HX4" i="14" s="1"/>
  <c r="HW4" i="14" s="1"/>
  <c r="HV4" i="14" s="1"/>
  <c r="HU4" i="14" s="1"/>
  <c r="HT4" i="14" s="1"/>
  <c r="HS4" i="14" s="1"/>
  <c r="HR4" i="14" s="1"/>
  <c r="HQ4" i="14" s="1"/>
  <c r="HP4" i="14" s="1"/>
  <c r="HO4" i="14" s="1"/>
  <c r="HN4" i="14" s="1"/>
  <c r="HM4" i="14" s="1"/>
  <c r="HL4" i="14" s="1"/>
  <c r="HK4" i="14" s="1"/>
  <c r="HJ4" i="14" s="1"/>
  <c r="HI4" i="14" s="1"/>
  <c r="HH4" i="14" s="1"/>
  <c r="HG4" i="14" s="1"/>
  <c r="HF4" i="14" s="1"/>
  <c r="HE4" i="14" s="1"/>
  <c r="HD4" i="14" s="1"/>
  <c r="HC4" i="14" s="1"/>
  <c r="HB4" i="14" s="1"/>
  <c r="HA4" i="14" s="1"/>
  <c r="GZ4" i="14" s="1"/>
  <c r="GY4" i="14" s="1"/>
  <c r="GX4" i="14" s="1"/>
  <c r="GW4" i="14" s="1"/>
  <c r="GV4" i="14" s="1"/>
  <c r="GU4" i="14" s="1"/>
  <c r="GT4" i="14" s="1"/>
  <c r="GS4" i="14" s="1"/>
  <c r="GR4" i="14" s="1"/>
  <c r="GQ4" i="14" s="1"/>
  <c r="GP4" i="14" s="1"/>
  <c r="GO4" i="14" s="1"/>
  <c r="GN4" i="14" s="1"/>
  <c r="GM4" i="14" s="1"/>
  <c r="GL4" i="14" s="1"/>
  <c r="GK4" i="14" s="1"/>
  <c r="GJ4" i="14" s="1"/>
  <c r="GI4" i="14" s="1"/>
  <c r="GH4" i="14" s="1"/>
  <c r="GG4" i="14" s="1"/>
  <c r="GF4" i="14" s="1"/>
  <c r="GE4" i="14" s="1"/>
  <c r="GD4" i="14" s="1"/>
  <c r="GC4" i="14" s="1"/>
  <c r="GB4" i="14" s="1"/>
  <c r="GA4" i="14" s="1"/>
  <c r="FZ4" i="14" s="1"/>
  <c r="FY4" i="14" s="1"/>
  <c r="FX4" i="14" s="1"/>
  <c r="FW4" i="14" s="1"/>
  <c r="FV4" i="14" s="1"/>
  <c r="FU4" i="14" s="1"/>
  <c r="FT4" i="14" s="1"/>
  <c r="FS4" i="14" s="1"/>
  <c r="FR4" i="14" s="1"/>
  <c r="FQ4" i="14" s="1"/>
  <c r="FP4" i="14" s="1"/>
  <c r="FO4" i="14" s="1"/>
  <c r="FN4" i="14" s="1"/>
  <c r="FM4" i="14" s="1"/>
  <c r="FL4" i="14" s="1"/>
  <c r="FK4" i="14" s="1"/>
  <c r="FJ4" i="14" s="1"/>
  <c r="FI4" i="14" s="1"/>
  <c r="FH4" i="14" s="1"/>
  <c r="FG4" i="14" s="1"/>
  <c r="FF4" i="14" s="1"/>
  <c r="FE4" i="14" s="1"/>
  <c r="FD4" i="14" s="1"/>
  <c r="FC4" i="14" s="1"/>
  <c r="FB4" i="14" s="1"/>
  <c r="FA4" i="14" s="1"/>
  <c r="EZ4" i="14" s="1"/>
  <c r="EY4" i="14" s="1"/>
  <c r="EX4" i="14" s="1"/>
  <c r="EW4" i="14" s="1"/>
  <c r="EV4" i="14" s="1"/>
  <c r="EU4" i="14" s="1"/>
  <c r="ET4" i="14" s="1"/>
  <c r="ES4" i="14" s="1"/>
  <c r="ER4" i="14" s="1"/>
  <c r="EQ4" i="14" s="1"/>
  <c r="EP4" i="14" s="1"/>
  <c r="EO4" i="14" s="1"/>
  <c r="EN4" i="14" s="1"/>
  <c r="EM4" i="14" s="1"/>
  <c r="EL4" i="14" s="1"/>
  <c r="EK4" i="14" s="1"/>
  <c r="EJ4" i="14" s="1"/>
  <c r="EI4" i="14" s="1"/>
  <c r="EH4" i="14" s="1"/>
  <c r="EG4" i="14" s="1"/>
  <c r="EF4" i="14" s="1"/>
  <c r="EE4" i="14" s="1"/>
  <c r="ED4" i="14" s="1"/>
  <c r="EC4" i="14" s="1"/>
  <c r="EB4" i="14" s="1"/>
  <c r="EA4" i="14" s="1"/>
  <c r="DZ4" i="14" s="1"/>
  <c r="DY4" i="14" s="1"/>
  <c r="DX4" i="14" s="1"/>
  <c r="DW4" i="14" s="1"/>
  <c r="DV4" i="14" s="1"/>
  <c r="DU4" i="14" s="1"/>
  <c r="DT4" i="14" s="1"/>
  <c r="DS4" i="14" s="1"/>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V92" i="14"/>
  <c r="V80" i="14"/>
  <c r="V68" i="14"/>
  <c r="V56" i="14"/>
  <c r="V44" i="14"/>
  <c r="V32" i="14"/>
  <c r="V20" i="14"/>
  <c r="V8" i="14"/>
  <c r="JM8" i="14" s="1"/>
  <c r="JL8" i="14" s="1"/>
  <c r="JK8" i="14" s="1"/>
  <c r="JJ8" i="14" s="1"/>
  <c r="JI8" i="14" s="1"/>
  <c r="JH8" i="14" s="1"/>
  <c r="JG8" i="14" s="1"/>
  <c r="JF8" i="14" s="1"/>
  <c r="JE8" i="14" s="1"/>
  <c r="JD8" i="14" s="1"/>
  <c r="JC8" i="14" s="1"/>
  <c r="JB8" i="14" s="1"/>
  <c r="JA8" i="14" s="1"/>
  <c r="IZ8" i="14" s="1"/>
  <c r="IY8" i="14" s="1"/>
  <c r="IX8" i="14" s="1"/>
  <c r="IW8" i="14" s="1"/>
  <c r="IV8" i="14" s="1"/>
  <c r="IU8" i="14" s="1"/>
  <c r="IT8" i="14" s="1"/>
  <c r="IS8" i="14" s="1"/>
  <c r="IR8" i="14" s="1"/>
  <c r="IQ8" i="14" s="1"/>
  <c r="IP8" i="14" s="1"/>
  <c r="IO8" i="14" s="1"/>
  <c r="IN8" i="14" s="1"/>
  <c r="IM8" i="14" s="1"/>
  <c r="IL8" i="14" s="1"/>
  <c r="IK8" i="14" s="1"/>
  <c r="IJ8" i="14" s="1"/>
  <c r="II8" i="14" s="1"/>
  <c r="IH8" i="14" s="1"/>
  <c r="IG8" i="14" s="1"/>
  <c r="IF8" i="14" s="1"/>
  <c r="IE8" i="14" s="1"/>
  <c r="ID8" i="14" s="1"/>
  <c r="IC8" i="14" s="1"/>
  <c r="IB8" i="14" s="1"/>
  <c r="IA8" i="14" s="1"/>
  <c r="HZ8" i="14" s="1"/>
  <c r="HY8" i="14" s="1"/>
  <c r="HX8" i="14" s="1"/>
  <c r="HW8" i="14" s="1"/>
  <c r="HV8" i="14" s="1"/>
  <c r="HU8" i="14" s="1"/>
  <c r="HT8" i="14" s="1"/>
  <c r="HS8" i="14" s="1"/>
  <c r="HR8" i="14" s="1"/>
  <c r="HQ8" i="14" s="1"/>
  <c r="HP8" i="14" s="1"/>
  <c r="HO8" i="14" s="1"/>
  <c r="HN8" i="14" s="1"/>
  <c r="HM8" i="14" s="1"/>
  <c r="HL8" i="14" s="1"/>
  <c r="HK8" i="14" s="1"/>
  <c r="HJ8" i="14" s="1"/>
  <c r="HI8" i="14" s="1"/>
  <c r="HH8" i="14" s="1"/>
  <c r="HG8" i="14" s="1"/>
  <c r="HF8" i="14" s="1"/>
  <c r="HE8" i="14" s="1"/>
  <c r="HD8" i="14" s="1"/>
  <c r="HC8" i="14" s="1"/>
  <c r="HB8" i="14" s="1"/>
  <c r="HA8" i="14" s="1"/>
  <c r="GZ8" i="14" s="1"/>
  <c r="GY8" i="14" s="1"/>
  <c r="GX8" i="14" s="1"/>
  <c r="GW8" i="14" s="1"/>
  <c r="GV8" i="14" s="1"/>
  <c r="GU8" i="14" s="1"/>
  <c r="GT8" i="14" s="1"/>
  <c r="GS8" i="14" s="1"/>
  <c r="GR8" i="14" s="1"/>
  <c r="GQ8" i="14" s="1"/>
  <c r="GP8" i="14" s="1"/>
  <c r="GO8" i="14" s="1"/>
  <c r="GN8" i="14" s="1"/>
  <c r="GM8" i="14" s="1"/>
  <c r="GL8" i="14" s="1"/>
  <c r="GK8" i="14" s="1"/>
  <c r="GJ8" i="14" s="1"/>
  <c r="GI8" i="14" s="1"/>
  <c r="GH8" i="14" s="1"/>
  <c r="GG8" i="14" s="1"/>
  <c r="GF8" i="14" s="1"/>
  <c r="GE8" i="14" s="1"/>
  <c r="GD8" i="14" s="1"/>
  <c r="GC8" i="14" s="1"/>
  <c r="GB8" i="14" s="1"/>
  <c r="GA8" i="14" s="1"/>
  <c r="FZ8" i="14" s="1"/>
  <c r="FY8" i="14" s="1"/>
  <c r="FX8" i="14" s="1"/>
  <c r="FW8" i="14" s="1"/>
  <c r="FV8" i="14" s="1"/>
  <c r="FU8" i="14" s="1"/>
  <c r="FT8" i="14" s="1"/>
  <c r="FS8" i="14" s="1"/>
  <c r="FR8" i="14" s="1"/>
  <c r="FQ8" i="14" s="1"/>
  <c r="FP8" i="14" s="1"/>
  <c r="FO8" i="14" s="1"/>
  <c r="FN8" i="14" s="1"/>
  <c r="FM8" i="14" s="1"/>
  <c r="FL8" i="14" s="1"/>
  <c r="FK8" i="14" s="1"/>
  <c r="FJ8" i="14" s="1"/>
  <c r="FI8" i="14" s="1"/>
  <c r="FH8" i="14" s="1"/>
  <c r="FG8" i="14" s="1"/>
  <c r="FF8" i="14" s="1"/>
  <c r="FE8" i="14" s="1"/>
  <c r="FD8" i="14" s="1"/>
  <c r="FC8" i="14" s="1"/>
  <c r="FB8" i="14" s="1"/>
  <c r="FA8" i="14" s="1"/>
  <c r="EZ8" i="14" s="1"/>
  <c r="EY8" i="14" s="1"/>
  <c r="EX8" i="14" s="1"/>
  <c r="EW8" i="14" s="1"/>
  <c r="EV8" i="14" s="1"/>
  <c r="EU8" i="14" s="1"/>
  <c r="ET8" i="14" s="1"/>
  <c r="ES8" i="14" s="1"/>
  <c r="ER8" i="14" s="1"/>
  <c r="EQ8" i="14" s="1"/>
  <c r="EP8" i="14" s="1"/>
  <c r="EO8" i="14" s="1"/>
  <c r="EN8" i="14" s="1"/>
  <c r="EM8" i="14" s="1"/>
  <c r="EL8" i="14" s="1"/>
  <c r="EK8" i="14" s="1"/>
  <c r="EJ8" i="14" s="1"/>
  <c r="EI8" i="14" s="1"/>
  <c r="EH8" i="14" s="1"/>
  <c r="EG8" i="14" s="1"/>
  <c r="EF8" i="14" s="1"/>
  <c r="EE8" i="14" s="1"/>
  <c r="ED8" i="14" s="1"/>
  <c r="EC8" i="14" s="1"/>
  <c r="EB8" i="14" s="1"/>
  <c r="EA8" i="14" s="1"/>
  <c r="DZ8" i="14" s="1"/>
  <c r="DY8" i="14" s="1"/>
  <c r="DX8" i="14" s="1"/>
  <c r="DW8" i="14" s="1"/>
  <c r="DV8" i="14" s="1"/>
  <c r="DU8" i="14" s="1"/>
  <c r="DT8" i="14" s="1"/>
  <c r="DS8" i="14" s="1"/>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JW85" i="14"/>
  <c r="KI85" i="14"/>
  <c r="KU85" i="14"/>
  <c r="LG85" i="14"/>
  <c r="JX85" i="14"/>
  <c r="KJ85" i="14"/>
  <c r="KV85" i="14"/>
  <c r="LH85" i="14"/>
  <c r="LT85" i="14"/>
  <c r="MF85" i="14"/>
  <c r="MR85" i="14"/>
  <c r="ND85" i="14"/>
  <c r="NP85" i="14"/>
  <c r="OB85" i="14"/>
  <c r="ON85" i="14"/>
  <c r="OZ85" i="14"/>
  <c r="PL85" i="14"/>
  <c r="PX85" i="14"/>
  <c r="QJ85" i="14"/>
  <c r="JO85" i="14"/>
  <c r="KA85" i="14"/>
  <c r="KM85" i="14"/>
  <c r="KY85" i="14"/>
  <c r="LK85" i="14"/>
  <c r="LW85" i="14"/>
  <c r="MI85" i="14"/>
  <c r="MU85" i="14"/>
  <c r="NG85" i="14"/>
  <c r="NS85" i="14"/>
  <c r="OE85" i="14"/>
  <c r="OQ85" i="14"/>
  <c r="PC85" i="14"/>
  <c r="PO85" i="14"/>
  <c r="QA85" i="14"/>
  <c r="QM85" i="14"/>
  <c r="QY85" i="14"/>
  <c r="JR85" i="14"/>
  <c r="KD85" i="14"/>
  <c r="KP85" i="14"/>
  <c r="LB85" i="14"/>
  <c r="LN85" i="14"/>
  <c r="JQ85" i="14"/>
  <c r="KH85" i="14"/>
  <c r="LA85" i="14"/>
  <c r="LR85" i="14"/>
  <c r="MG85" i="14"/>
  <c r="MV85" i="14"/>
  <c r="NJ85" i="14"/>
  <c r="NX85" i="14"/>
  <c r="OL85" i="14"/>
  <c r="PA85" i="14"/>
  <c r="PP85" i="14"/>
  <c r="QD85" i="14"/>
  <c r="QR85" i="14"/>
  <c r="RE85" i="14"/>
  <c r="RQ85" i="14"/>
  <c r="SC85" i="14"/>
  <c r="SO85" i="14"/>
  <c r="TA85" i="14"/>
  <c r="JS85" i="14"/>
  <c r="KK85" i="14"/>
  <c r="LC85" i="14"/>
  <c r="LS85" i="14"/>
  <c r="MH85" i="14"/>
  <c r="MW85" i="14"/>
  <c r="NK85" i="14"/>
  <c r="NY85" i="14"/>
  <c r="OM85" i="14"/>
  <c r="PB85" i="14"/>
  <c r="PQ85" i="14"/>
  <c r="QE85" i="14"/>
  <c r="QS85" i="14"/>
  <c r="RF85" i="14"/>
  <c r="RR85" i="14"/>
  <c r="SD85" i="14"/>
  <c r="SP85" i="14"/>
  <c r="TB85" i="14"/>
  <c r="JT85" i="14"/>
  <c r="KL85" i="14"/>
  <c r="LD85" i="14"/>
  <c r="LU85" i="14"/>
  <c r="MJ85" i="14"/>
  <c r="MX85" i="14"/>
  <c r="NL85" i="14"/>
  <c r="NZ85" i="14"/>
  <c r="OO85" i="14"/>
  <c r="PD85" i="14"/>
  <c r="PR85" i="14"/>
  <c r="QF85" i="14"/>
  <c r="QT85" i="14"/>
  <c r="RG85" i="14"/>
  <c r="RS85" i="14"/>
  <c r="SE85" i="14"/>
  <c r="SQ85" i="14"/>
  <c r="TC85" i="14"/>
  <c r="JU85" i="14"/>
  <c r="KN85" i="14"/>
  <c r="LE85" i="14"/>
  <c r="LV85" i="14"/>
  <c r="MK85" i="14"/>
  <c r="MY85" i="14"/>
  <c r="NM85" i="14"/>
  <c r="OA85" i="14"/>
  <c r="OP85" i="14"/>
  <c r="PE85" i="14"/>
  <c r="PS85" i="14"/>
  <c r="QG85" i="14"/>
  <c r="QU85" i="14"/>
  <c r="RH85" i="14"/>
  <c r="RT85" i="14"/>
  <c r="SF85" i="14"/>
  <c r="SR85" i="14"/>
  <c r="JV85" i="14"/>
  <c r="KO85" i="14"/>
  <c r="LF85" i="14"/>
  <c r="LX85" i="14"/>
  <c r="ML85" i="14"/>
  <c r="MZ85" i="14"/>
  <c r="NN85" i="14"/>
  <c r="OC85" i="14"/>
  <c r="OR85" i="14"/>
  <c r="PF85" i="14"/>
  <c r="PT85" i="14"/>
  <c r="QH85" i="14"/>
  <c r="QV85" i="14"/>
  <c r="RI85" i="14"/>
  <c r="RU85" i="14"/>
  <c r="SG85" i="14"/>
  <c r="SS85" i="14"/>
  <c r="JY85" i="14"/>
  <c r="KQ85" i="14"/>
  <c r="LI85" i="14"/>
  <c r="LY85" i="14"/>
  <c r="MM85" i="14"/>
  <c r="NA85" i="14"/>
  <c r="NO85" i="14"/>
  <c r="OD85" i="14"/>
  <c r="OS85" i="14"/>
  <c r="PG85" i="14"/>
  <c r="PU85" i="14"/>
  <c r="QI85" i="14"/>
  <c r="QW85" i="14"/>
  <c r="RJ85" i="14"/>
  <c r="RV85" i="14"/>
  <c r="SH85" i="14"/>
  <c r="ST85" i="14"/>
  <c r="JZ85" i="14"/>
  <c r="KR85" i="14"/>
  <c r="LJ85" i="14"/>
  <c r="LZ85" i="14"/>
  <c r="MN85" i="14"/>
  <c r="NB85" i="14"/>
  <c r="NQ85" i="14"/>
  <c r="OF85" i="14"/>
  <c r="OT85" i="14"/>
  <c r="PH85" i="14"/>
  <c r="PV85" i="14"/>
  <c r="QK85" i="14"/>
  <c r="QX85" i="14"/>
  <c r="RK85" i="14"/>
  <c r="RW85" i="14"/>
  <c r="SI85" i="14"/>
  <c r="SU85" i="14"/>
  <c r="KB85" i="14"/>
  <c r="KS85" i="14"/>
  <c r="LL85" i="14"/>
  <c r="MA85" i="14"/>
  <c r="MO85" i="14"/>
  <c r="NC85" i="14"/>
  <c r="NR85" i="14"/>
  <c r="OG85" i="14"/>
  <c r="OU85" i="14"/>
  <c r="PI85" i="14"/>
  <c r="PW85" i="14"/>
  <c r="QL85" i="14"/>
  <c r="QZ85" i="14"/>
  <c r="RL85" i="14"/>
  <c r="RX85" i="14"/>
  <c r="SJ85" i="14"/>
  <c r="SV85" i="14"/>
  <c r="KC85" i="14"/>
  <c r="KT85" i="14"/>
  <c r="LM85" i="14"/>
  <c r="MB85" i="14"/>
  <c r="MP85" i="14"/>
  <c r="NE85" i="14"/>
  <c r="NT85" i="14"/>
  <c r="OH85" i="14"/>
  <c r="OV85" i="14"/>
  <c r="PJ85" i="14"/>
  <c r="PY85" i="14"/>
  <c r="QN85" i="14"/>
  <c r="RA85" i="14"/>
  <c r="RM85" i="14"/>
  <c r="RY85" i="14"/>
  <c r="SK85" i="14"/>
  <c r="SW85" i="14"/>
  <c r="KF85" i="14"/>
  <c r="KX85" i="14"/>
  <c r="LP85" i="14"/>
  <c r="MD85" i="14"/>
  <c r="MS85" i="14"/>
  <c r="NH85" i="14"/>
  <c r="NV85" i="14"/>
  <c r="OJ85" i="14"/>
  <c r="OX85" i="14"/>
  <c r="PM85" i="14"/>
  <c r="QB85" i="14"/>
  <c r="QP85" i="14"/>
  <c r="RC85" i="14"/>
  <c r="RO85" i="14"/>
  <c r="SA85" i="14"/>
  <c r="SM85" i="14"/>
  <c r="SY85" i="14"/>
  <c r="LO85" i="14"/>
  <c r="OW85" i="14"/>
  <c r="RZ85" i="14"/>
  <c r="LQ85" i="14"/>
  <c r="OY85" i="14"/>
  <c r="SB85" i="14"/>
  <c r="MC85" i="14"/>
  <c r="PK85" i="14"/>
  <c r="SL85" i="14"/>
  <c r="ME85" i="14"/>
  <c r="PN85" i="14"/>
  <c r="SN85" i="14"/>
  <c r="MQ85" i="14"/>
  <c r="PZ85" i="14"/>
  <c r="SX85" i="14"/>
  <c r="MT85" i="14"/>
  <c r="QC85" i="14"/>
  <c r="SZ85" i="14"/>
  <c r="NF85" i="14"/>
  <c r="QO85" i="14"/>
  <c r="JP85" i="14"/>
  <c r="NI85" i="14"/>
  <c r="QQ85" i="14"/>
  <c r="KE85" i="14"/>
  <c r="NU85" i="14"/>
  <c r="RB85" i="14"/>
  <c r="KW85" i="14"/>
  <c r="OI85" i="14"/>
  <c r="RN85" i="14"/>
  <c r="KG85" i="14"/>
  <c r="KZ85" i="14"/>
  <c r="NW85" i="14"/>
  <c r="OK85" i="14"/>
  <c r="RD85" i="14"/>
  <c r="RP85" i="14"/>
  <c r="AB85" i="14"/>
  <c r="AN85" i="14"/>
  <c r="AZ85" i="14"/>
  <c r="BL85" i="14"/>
  <c r="BX85" i="14"/>
  <c r="CJ85" i="14"/>
  <c r="CV85" i="14"/>
  <c r="DH85" i="14"/>
  <c r="DT85" i="14"/>
  <c r="EF85" i="14"/>
  <c r="ER85" i="14"/>
  <c r="FD85" i="14"/>
  <c r="FP85" i="14"/>
  <c r="GB85" i="14"/>
  <c r="GN85" i="14"/>
  <c r="GZ85" i="14"/>
  <c r="HL85" i="14"/>
  <c r="HX85" i="14"/>
  <c r="IJ85" i="14"/>
  <c r="IV85" i="14"/>
  <c r="JH85" i="14"/>
  <c r="AC85" i="14"/>
  <c r="AO85" i="14"/>
  <c r="BA85" i="14"/>
  <c r="BM85" i="14"/>
  <c r="BY85" i="14"/>
  <c r="CK85" i="14"/>
  <c r="CW85" i="14"/>
  <c r="DI85" i="14"/>
  <c r="DU85" i="14"/>
  <c r="EG85" i="14"/>
  <c r="ES85" i="14"/>
  <c r="FE85" i="14"/>
  <c r="FQ85" i="14"/>
  <c r="GC85" i="14"/>
  <c r="GO85" i="14"/>
  <c r="HA85" i="14"/>
  <c r="HM85" i="14"/>
  <c r="HY85" i="14"/>
  <c r="IK85" i="14"/>
  <c r="IW85" i="14"/>
  <c r="JI85" i="14"/>
  <c r="AD85" i="14"/>
  <c r="AP85" i="14"/>
  <c r="BB85" i="14"/>
  <c r="BN85" i="14"/>
  <c r="BZ85" i="14"/>
  <c r="CL85" i="14"/>
  <c r="CX85" i="14"/>
  <c r="DJ85" i="14"/>
  <c r="DV85" i="14"/>
  <c r="EH85" i="14"/>
  <c r="ET85" i="14"/>
  <c r="FF85" i="14"/>
  <c r="FR85" i="14"/>
  <c r="GD85" i="14"/>
  <c r="GP85" i="14"/>
  <c r="HB85" i="14"/>
  <c r="HN85" i="14"/>
  <c r="HZ85" i="14"/>
  <c r="IL85" i="14"/>
  <c r="IX85" i="14"/>
  <c r="JJ85" i="14"/>
  <c r="AE85" i="14"/>
  <c r="AQ85" i="14"/>
  <c r="BC85" i="14"/>
  <c r="BO85" i="14"/>
  <c r="CA85" i="14"/>
  <c r="CM85" i="14"/>
  <c r="CY85" i="14"/>
  <c r="DK85" i="14"/>
  <c r="DW85" i="14"/>
  <c r="EI85" i="14"/>
  <c r="EU85" i="14"/>
  <c r="FG85" i="14"/>
  <c r="FS85" i="14"/>
  <c r="GE85" i="14"/>
  <c r="GQ85" i="14"/>
  <c r="HC85" i="14"/>
  <c r="HO85" i="14"/>
  <c r="IA85" i="14"/>
  <c r="IM85" i="14"/>
  <c r="IY85" i="14"/>
  <c r="JK85" i="14"/>
  <c r="AF85" i="14"/>
  <c r="AR85" i="14"/>
  <c r="BD85" i="14"/>
  <c r="BP85" i="14"/>
  <c r="CB85" i="14"/>
  <c r="CN85" i="14"/>
  <c r="CZ85" i="14"/>
  <c r="DL85" i="14"/>
  <c r="DX85" i="14"/>
  <c r="EJ85" i="14"/>
  <c r="EV85" i="14"/>
  <c r="FH85" i="14"/>
  <c r="FT85" i="14"/>
  <c r="GF85" i="14"/>
  <c r="GR85" i="14"/>
  <c r="HD85" i="14"/>
  <c r="HP85" i="14"/>
  <c r="IB85" i="14"/>
  <c r="IN85" i="14"/>
  <c r="IZ85" i="14"/>
  <c r="JL85" i="14"/>
  <c r="AG85" i="14"/>
  <c r="AS85" i="14"/>
  <c r="BE85" i="14"/>
  <c r="BQ85" i="14"/>
  <c r="CC85" i="14"/>
  <c r="CO85" i="14"/>
  <c r="DA85" i="14"/>
  <c r="DM85" i="14"/>
  <c r="DY85" i="14"/>
  <c r="EK85" i="14"/>
  <c r="EW85" i="14"/>
  <c r="FI85" i="14"/>
  <c r="FU85" i="14"/>
  <c r="GG85" i="14"/>
  <c r="GS85" i="14"/>
  <c r="HE85" i="14"/>
  <c r="HQ85" i="14"/>
  <c r="IC85" i="14"/>
  <c r="IO85" i="14"/>
  <c r="JA85" i="14"/>
  <c r="AH85" i="14"/>
  <c r="AT85" i="14"/>
  <c r="BF85" i="14"/>
  <c r="BR85" i="14"/>
  <c r="CD85" i="14"/>
  <c r="CP85" i="14"/>
  <c r="DB85" i="14"/>
  <c r="DN85" i="14"/>
  <c r="DZ85" i="14"/>
  <c r="EL85" i="14"/>
  <c r="EX85" i="14"/>
  <c r="FJ85" i="14"/>
  <c r="FV85" i="14"/>
  <c r="GH85" i="14"/>
  <c r="GT85" i="14"/>
  <c r="HF85" i="14"/>
  <c r="HR85" i="14"/>
  <c r="ID85" i="14"/>
  <c r="IP85" i="14"/>
  <c r="JB85" i="14"/>
  <c r="X85" i="14"/>
  <c r="AJ85" i="14"/>
  <c r="AV85" i="14"/>
  <c r="BH85" i="14"/>
  <c r="BT85" i="14"/>
  <c r="CF85" i="14"/>
  <c r="CR85" i="14"/>
  <c r="DD85" i="14"/>
  <c r="DP85" i="14"/>
  <c r="EB85" i="14"/>
  <c r="EN85" i="14"/>
  <c r="EZ85" i="14"/>
  <c r="FL85" i="14"/>
  <c r="FX85" i="14"/>
  <c r="GJ85" i="14"/>
  <c r="GV85" i="14"/>
  <c r="HH85" i="14"/>
  <c r="HT85" i="14"/>
  <c r="IF85" i="14"/>
  <c r="IR85" i="14"/>
  <c r="JD85" i="14"/>
  <c r="Y85" i="14"/>
  <c r="AK85" i="14"/>
  <c r="AW85" i="14"/>
  <c r="BI85" i="14"/>
  <c r="BU85" i="14"/>
  <c r="CG85" i="14"/>
  <c r="CS85" i="14"/>
  <c r="DE85" i="14"/>
  <c r="DQ85" i="14"/>
  <c r="EC85" i="14"/>
  <c r="EO85" i="14"/>
  <c r="FA85" i="14"/>
  <c r="FM85" i="14"/>
  <c r="FY85" i="14"/>
  <c r="GK85" i="14"/>
  <c r="GW85" i="14"/>
  <c r="HI85" i="14"/>
  <c r="HU85" i="14"/>
  <c r="IG85" i="14"/>
  <c r="IS85" i="14"/>
  <c r="JE85" i="14"/>
  <c r="AU85" i="14"/>
  <c r="CQ85" i="14"/>
  <c r="EM85" i="14"/>
  <c r="GI85" i="14"/>
  <c r="IE85" i="14"/>
  <c r="AX85" i="14"/>
  <c r="CT85" i="14"/>
  <c r="EP85" i="14"/>
  <c r="GL85" i="14"/>
  <c r="IH85" i="14"/>
  <c r="AY85" i="14"/>
  <c r="CU85" i="14"/>
  <c r="EQ85" i="14"/>
  <c r="GM85" i="14"/>
  <c r="II85" i="14"/>
  <c r="BG85" i="14"/>
  <c r="DC85" i="14"/>
  <c r="EY85" i="14"/>
  <c r="GU85" i="14"/>
  <c r="IQ85" i="14"/>
  <c r="BJ85" i="14"/>
  <c r="DF85" i="14"/>
  <c r="FB85" i="14"/>
  <c r="GX85" i="14"/>
  <c r="IT85" i="14"/>
  <c r="BK85" i="14"/>
  <c r="DG85" i="14"/>
  <c r="FC85" i="14"/>
  <c r="GY85" i="14"/>
  <c r="IU85" i="14"/>
  <c r="BS85" i="14"/>
  <c r="DO85" i="14"/>
  <c r="FK85" i="14"/>
  <c r="HG85" i="14"/>
  <c r="JC85" i="14"/>
  <c r="AA85" i="14"/>
  <c r="BW85" i="14"/>
  <c r="DS85" i="14"/>
  <c r="FO85" i="14"/>
  <c r="HK85" i="14"/>
  <c r="JG85" i="14"/>
  <c r="AI85" i="14"/>
  <c r="CE85" i="14"/>
  <c r="EA85" i="14"/>
  <c r="FW85" i="14"/>
  <c r="HS85" i="14"/>
  <c r="Z85" i="14"/>
  <c r="HJ85" i="14"/>
  <c r="AL85" i="14"/>
  <c r="HV85" i="14"/>
  <c r="JM85" i="14"/>
  <c r="ED85" i="14"/>
  <c r="AM85" i="14"/>
  <c r="HW85" i="14"/>
  <c r="BV85" i="14"/>
  <c r="JF85" i="14"/>
  <c r="GA85" i="14"/>
  <c r="CH85" i="14"/>
  <c r="W85" i="14"/>
  <c r="CI85" i="14"/>
  <c r="DR85" i="14"/>
  <c r="EE85" i="14"/>
  <c r="FN85" i="14"/>
  <c r="FZ85" i="14"/>
  <c r="V103" i="14"/>
  <c r="V91" i="14"/>
  <c r="V79" i="14"/>
  <c r="V67" i="14"/>
  <c r="V55" i="14"/>
  <c r="V43" i="14"/>
  <c r="V31" i="14"/>
  <c r="V19" i="14"/>
  <c r="V7" i="14"/>
  <c r="JM7" i="14" s="1"/>
  <c r="JL7" i="14" s="1"/>
  <c r="JK7" i="14" s="1"/>
  <c r="JJ7" i="14" s="1"/>
  <c r="JI7" i="14" s="1"/>
  <c r="JH7" i="14" s="1"/>
  <c r="JG7" i="14" s="1"/>
  <c r="JF7" i="14" s="1"/>
  <c r="JE7" i="14" s="1"/>
  <c r="JD7" i="14" s="1"/>
  <c r="JC7" i="14" s="1"/>
  <c r="JB7" i="14" s="1"/>
  <c r="JA7" i="14" s="1"/>
  <c r="IZ7" i="14" s="1"/>
  <c r="IY7" i="14" s="1"/>
  <c r="IX7" i="14" s="1"/>
  <c r="IW7" i="14" s="1"/>
  <c r="IV7" i="14" s="1"/>
  <c r="IU7" i="14" s="1"/>
  <c r="IT7" i="14" s="1"/>
  <c r="IS7" i="14" s="1"/>
  <c r="IR7" i="14" s="1"/>
  <c r="IQ7" i="14" s="1"/>
  <c r="IP7" i="14" s="1"/>
  <c r="IO7" i="14" s="1"/>
  <c r="IN7" i="14" s="1"/>
  <c r="IM7" i="14" s="1"/>
  <c r="IL7" i="14" s="1"/>
  <c r="IK7" i="14" s="1"/>
  <c r="IJ7" i="14" s="1"/>
  <c r="II7" i="14" s="1"/>
  <c r="IH7" i="14" s="1"/>
  <c r="IG7" i="14" s="1"/>
  <c r="IF7" i="14" s="1"/>
  <c r="IE7" i="14" s="1"/>
  <c r="ID7" i="14" s="1"/>
  <c r="IC7" i="14" s="1"/>
  <c r="IB7" i="14" s="1"/>
  <c r="IA7" i="14" s="1"/>
  <c r="HZ7" i="14" s="1"/>
  <c r="HY7" i="14" s="1"/>
  <c r="HX7" i="14" s="1"/>
  <c r="HW7" i="14" s="1"/>
  <c r="HV7" i="14" s="1"/>
  <c r="HU7" i="14" s="1"/>
  <c r="HT7" i="14" s="1"/>
  <c r="HS7" i="14" s="1"/>
  <c r="HR7" i="14" s="1"/>
  <c r="HQ7" i="14" s="1"/>
  <c r="HP7" i="14" s="1"/>
  <c r="HO7" i="14" s="1"/>
  <c r="HN7" i="14" s="1"/>
  <c r="HM7" i="14" s="1"/>
  <c r="HL7" i="14" s="1"/>
  <c r="HK7" i="14" s="1"/>
  <c r="HJ7" i="14" s="1"/>
  <c r="HI7" i="14" s="1"/>
  <c r="HH7" i="14" s="1"/>
  <c r="HG7" i="14" s="1"/>
  <c r="HF7" i="14" s="1"/>
  <c r="HE7" i="14" s="1"/>
  <c r="HD7" i="14" s="1"/>
  <c r="HC7" i="14" s="1"/>
  <c r="HB7" i="14" s="1"/>
  <c r="HA7" i="14" s="1"/>
  <c r="GZ7" i="14" s="1"/>
  <c r="GY7" i="14" s="1"/>
  <c r="GX7" i="14" s="1"/>
  <c r="GW7" i="14" s="1"/>
  <c r="GV7" i="14" s="1"/>
  <c r="GU7" i="14" s="1"/>
  <c r="GT7" i="14" s="1"/>
  <c r="GS7" i="14" s="1"/>
  <c r="GR7" i="14" s="1"/>
  <c r="GQ7" i="14" s="1"/>
  <c r="GP7" i="14" s="1"/>
  <c r="GO7" i="14" s="1"/>
  <c r="GN7" i="14" s="1"/>
  <c r="GM7" i="14" s="1"/>
  <c r="GL7" i="14" s="1"/>
  <c r="GK7" i="14" s="1"/>
  <c r="GJ7" i="14" s="1"/>
  <c r="GI7" i="14" s="1"/>
  <c r="GH7" i="14" s="1"/>
  <c r="GG7" i="14" s="1"/>
  <c r="GF7" i="14" s="1"/>
  <c r="GE7" i="14" s="1"/>
  <c r="GD7" i="14" s="1"/>
  <c r="GC7" i="14" s="1"/>
  <c r="GB7" i="14" s="1"/>
  <c r="GA7" i="14" s="1"/>
  <c r="FZ7" i="14" s="1"/>
  <c r="FY7" i="14" s="1"/>
  <c r="FX7" i="14" s="1"/>
  <c r="FW7" i="14" s="1"/>
  <c r="FV7" i="14" s="1"/>
  <c r="FU7" i="14" s="1"/>
  <c r="FT7" i="14" s="1"/>
  <c r="FS7" i="14" s="1"/>
  <c r="FR7" i="14" s="1"/>
  <c r="FQ7" i="14" s="1"/>
  <c r="FP7" i="14" s="1"/>
  <c r="FO7" i="14" s="1"/>
  <c r="FN7" i="14" s="1"/>
  <c r="FM7" i="14" s="1"/>
  <c r="FL7" i="14" s="1"/>
  <c r="FK7" i="14" s="1"/>
  <c r="FJ7" i="14" s="1"/>
  <c r="FI7" i="14" s="1"/>
  <c r="FH7" i="14" s="1"/>
  <c r="FG7" i="14" s="1"/>
  <c r="FF7" i="14" s="1"/>
  <c r="FE7" i="14" s="1"/>
  <c r="FD7" i="14" s="1"/>
  <c r="FC7" i="14" s="1"/>
  <c r="FB7" i="14" s="1"/>
  <c r="FA7" i="14" s="1"/>
  <c r="EZ7" i="14" s="1"/>
  <c r="EY7" i="14" s="1"/>
  <c r="EX7" i="14" s="1"/>
  <c r="EW7" i="14" s="1"/>
  <c r="EV7" i="14" s="1"/>
  <c r="EU7" i="14" s="1"/>
  <c r="ET7" i="14" s="1"/>
  <c r="ES7" i="14" s="1"/>
  <c r="ER7" i="14" s="1"/>
  <c r="EQ7" i="14" s="1"/>
  <c r="EP7" i="14" s="1"/>
  <c r="EO7" i="14" s="1"/>
  <c r="EN7" i="14" s="1"/>
  <c r="EM7" i="14" s="1"/>
  <c r="EL7" i="14" s="1"/>
  <c r="EK7" i="14" s="1"/>
  <c r="EJ7" i="14" s="1"/>
  <c r="EI7" i="14" s="1"/>
  <c r="EH7" i="14" s="1"/>
  <c r="EG7" i="14" s="1"/>
  <c r="EF7" i="14" s="1"/>
  <c r="EE7" i="14" s="1"/>
  <c r="ED7" i="14" s="1"/>
  <c r="EC7" i="14" s="1"/>
  <c r="EB7" i="14" s="1"/>
  <c r="EA7" i="14" s="1"/>
  <c r="DZ7" i="14" s="1"/>
  <c r="DY7" i="14" s="1"/>
  <c r="DX7" i="14" s="1"/>
  <c r="DW7" i="14" s="1"/>
  <c r="DV7" i="14" s="1"/>
  <c r="DU7" i="14" s="1"/>
  <c r="DT7" i="14" s="1"/>
  <c r="DS7" i="14" s="1"/>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JP73" i="14"/>
  <c r="JX73" i="14"/>
  <c r="KJ73" i="14"/>
  <c r="KV73" i="14"/>
  <c r="LH73" i="14"/>
  <c r="LT73" i="14"/>
  <c r="MF73" i="14"/>
  <c r="MR73" i="14"/>
  <c r="ND73" i="14"/>
  <c r="NP73" i="14"/>
  <c r="OB73" i="14"/>
  <c r="ON73" i="14"/>
  <c r="OZ73" i="14"/>
  <c r="PL73" i="14"/>
  <c r="PX73" i="14"/>
  <c r="QJ73" i="14"/>
  <c r="QV73" i="14"/>
  <c r="RH73" i="14"/>
  <c r="RT73" i="14"/>
  <c r="SF73" i="14"/>
  <c r="SR73" i="14"/>
  <c r="JY73" i="14"/>
  <c r="KK73" i="14"/>
  <c r="KW73" i="14"/>
  <c r="LI73" i="14"/>
  <c r="LU73" i="14"/>
  <c r="MG73" i="14"/>
  <c r="MS73" i="14"/>
  <c r="NE73" i="14"/>
  <c r="NQ73" i="14"/>
  <c r="OC73" i="14"/>
  <c r="OO73" i="14"/>
  <c r="PA73" i="14"/>
  <c r="PM73" i="14"/>
  <c r="PY73" i="14"/>
  <c r="QK73" i="14"/>
  <c r="QW73" i="14"/>
  <c r="RI73" i="14"/>
  <c r="RU73" i="14"/>
  <c r="SG73" i="14"/>
  <c r="SS73" i="14"/>
  <c r="JZ73" i="14"/>
  <c r="KL73" i="14"/>
  <c r="KX73" i="14"/>
  <c r="LJ73" i="14"/>
  <c r="LV73" i="14"/>
  <c r="MH73" i="14"/>
  <c r="MT73" i="14"/>
  <c r="NF73" i="14"/>
  <c r="NR73" i="14"/>
  <c r="OD73" i="14"/>
  <c r="OP73" i="14"/>
  <c r="PB73" i="14"/>
  <c r="PN73" i="14"/>
  <c r="PZ73" i="14"/>
  <c r="QL73" i="14"/>
  <c r="QX73" i="14"/>
  <c r="RJ73" i="14"/>
  <c r="RV73" i="14"/>
  <c r="SH73" i="14"/>
  <c r="ST73" i="14"/>
  <c r="KA73" i="14"/>
  <c r="KM73" i="14"/>
  <c r="KY73" i="14"/>
  <c r="LK73" i="14"/>
  <c r="LW73" i="14"/>
  <c r="MI73" i="14"/>
  <c r="MU73" i="14"/>
  <c r="NG73" i="14"/>
  <c r="NS73" i="14"/>
  <c r="OE73" i="14"/>
  <c r="OQ73" i="14"/>
  <c r="PC73" i="14"/>
  <c r="PO73" i="14"/>
  <c r="QA73" i="14"/>
  <c r="QM73" i="14"/>
  <c r="QY73" i="14"/>
  <c r="RK73" i="14"/>
  <c r="RW73" i="14"/>
  <c r="SI73" i="14"/>
  <c r="SU73" i="14"/>
  <c r="JO73" i="14"/>
  <c r="KB73" i="14"/>
  <c r="KN73" i="14"/>
  <c r="KZ73" i="14"/>
  <c r="LL73" i="14"/>
  <c r="LX73" i="14"/>
  <c r="MJ73" i="14"/>
  <c r="MV73" i="14"/>
  <c r="NH73" i="14"/>
  <c r="NT73" i="14"/>
  <c r="OF73" i="14"/>
  <c r="OR73" i="14"/>
  <c r="PD73" i="14"/>
  <c r="PP73" i="14"/>
  <c r="QB73" i="14"/>
  <c r="QN73" i="14"/>
  <c r="QZ73" i="14"/>
  <c r="RL73" i="14"/>
  <c r="RX73" i="14"/>
  <c r="SJ73" i="14"/>
  <c r="SV73" i="14"/>
  <c r="JQ73" i="14"/>
  <c r="KC73" i="14"/>
  <c r="KO73" i="14"/>
  <c r="LA73" i="14"/>
  <c r="LM73" i="14"/>
  <c r="LY73" i="14"/>
  <c r="MK73" i="14"/>
  <c r="MW73" i="14"/>
  <c r="NI73" i="14"/>
  <c r="NU73" i="14"/>
  <c r="OG73" i="14"/>
  <c r="OS73" i="14"/>
  <c r="PE73" i="14"/>
  <c r="PQ73" i="14"/>
  <c r="QC73" i="14"/>
  <c r="QO73" i="14"/>
  <c r="RA73" i="14"/>
  <c r="RM73" i="14"/>
  <c r="RY73" i="14"/>
  <c r="SK73" i="14"/>
  <c r="SW73" i="14"/>
  <c r="JR73" i="14"/>
  <c r="KD73" i="14"/>
  <c r="KP73" i="14"/>
  <c r="LB73" i="14"/>
  <c r="LN73" i="14"/>
  <c r="LZ73" i="14"/>
  <c r="ML73" i="14"/>
  <c r="MX73" i="14"/>
  <c r="NJ73" i="14"/>
  <c r="NV73" i="14"/>
  <c r="OH73" i="14"/>
  <c r="OT73" i="14"/>
  <c r="PF73" i="14"/>
  <c r="PR73" i="14"/>
  <c r="QD73" i="14"/>
  <c r="QP73" i="14"/>
  <c r="RB73" i="14"/>
  <c r="RN73" i="14"/>
  <c r="RZ73" i="14"/>
  <c r="SL73" i="14"/>
  <c r="SX73" i="14"/>
  <c r="JS73" i="14"/>
  <c r="KE73" i="14"/>
  <c r="KQ73" i="14"/>
  <c r="LC73" i="14"/>
  <c r="LO73" i="14"/>
  <c r="MA73" i="14"/>
  <c r="MM73" i="14"/>
  <c r="MY73" i="14"/>
  <c r="NK73" i="14"/>
  <c r="NW73" i="14"/>
  <c r="OI73" i="14"/>
  <c r="OU73" i="14"/>
  <c r="PG73" i="14"/>
  <c r="PS73" i="14"/>
  <c r="QE73" i="14"/>
  <c r="QQ73" i="14"/>
  <c r="RC73" i="14"/>
  <c r="RO73" i="14"/>
  <c r="SA73" i="14"/>
  <c r="SM73" i="14"/>
  <c r="SY73" i="14"/>
  <c r="JT73" i="14"/>
  <c r="KF73" i="14"/>
  <c r="KR73" i="14"/>
  <c r="LD73" i="14"/>
  <c r="LP73" i="14"/>
  <c r="MB73" i="14"/>
  <c r="MN73" i="14"/>
  <c r="MZ73" i="14"/>
  <c r="NL73" i="14"/>
  <c r="NX73" i="14"/>
  <c r="OJ73" i="14"/>
  <c r="OV73" i="14"/>
  <c r="PH73" i="14"/>
  <c r="PT73" i="14"/>
  <c r="QF73" i="14"/>
  <c r="QR73" i="14"/>
  <c r="RD73" i="14"/>
  <c r="RP73" i="14"/>
  <c r="SB73" i="14"/>
  <c r="SN73" i="14"/>
  <c r="SZ73" i="14"/>
  <c r="JV73" i="14"/>
  <c r="KH73" i="14"/>
  <c r="KT73" i="14"/>
  <c r="LF73" i="14"/>
  <c r="LR73" i="14"/>
  <c r="MD73" i="14"/>
  <c r="MP73" i="14"/>
  <c r="NB73" i="14"/>
  <c r="NN73" i="14"/>
  <c r="NZ73" i="14"/>
  <c r="OL73" i="14"/>
  <c r="OX73" i="14"/>
  <c r="PJ73" i="14"/>
  <c r="PV73" i="14"/>
  <c r="QH73" i="14"/>
  <c r="QT73" i="14"/>
  <c r="RF73" i="14"/>
  <c r="RR73" i="14"/>
  <c r="SD73" i="14"/>
  <c r="SP73" i="14"/>
  <c r="TB73" i="14"/>
  <c r="KG73" i="14"/>
  <c r="NA73" i="14"/>
  <c r="PU73" i="14"/>
  <c r="SO73" i="14"/>
  <c r="KI73" i="14"/>
  <c r="NC73" i="14"/>
  <c r="PW73" i="14"/>
  <c r="SQ73" i="14"/>
  <c r="KS73" i="14"/>
  <c r="NM73" i="14"/>
  <c r="QG73" i="14"/>
  <c r="TA73" i="14"/>
  <c r="KU73" i="14"/>
  <c r="NO73" i="14"/>
  <c r="QI73" i="14"/>
  <c r="TC73" i="14"/>
  <c r="LE73" i="14"/>
  <c r="NY73" i="14"/>
  <c r="QS73" i="14"/>
  <c r="LG73" i="14"/>
  <c r="OA73" i="14"/>
  <c r="QU73" i="14"/>
  <c r="LQ73" i="14"/>
  <c r="OK73" i="14"/>
  <c r="RE73" i="14"/>
  <c r="LS73" i="14"/>
  <c r="OM73" i="14"/>
  <c r="RG73" i="14"/>
  <c r="MC73" i="14"/>
  <c r="OW73" i="14"/>
  <c r="RQ73" i="14"/>
  <c r="ME73" i="14"/>
  <c r="OY73" i="14"/>
  <c r="RS73" i="14"/>
  <c r="JU73" i="14"/>
  <c r="JW73" i="14"/>
  <c r="MO73" i="14"/>
  <c r="MQ73" i="14"/>
  <c r="PI73" i="14"/>
  <c r="PK73" i="14"/>
  <c r="SC73" i="14"/>
  <c r="SE73" i="14"/>
  <c r="X73" i="14"/>
  <c r="AJ73" i="14"/>
  <c r="AV73" i="14"/>
  <c r="BH73" i="14"/>
  <c r="BT73" i="14"/>
  <c r="CF73" i="14"/>
  <c r="CR73" i="14"/>
  <c r="DD73" i="14"/>
  <c r="DP73" i="14"/>
  <c r="EB73" i="14"/>
  <c r="EN73" i="14"/>
  <c r="EZ73" i="14"/>
  <c r="FL73" i="14"/>
  <c r="FX73" i="14"/>
  <c r="GJ73" i="14"/>
  <c r="GV73" i="14"/>
  <c r="HH73" i="14"/>
  <c r="HT73" i="14"/>
  <c r="IF73" i="14"/>
  <c r="IR73" i="14"/>
  <c r="JD73" i="14"/>
  <c r="Y73" i="14"/>
  <c r="AK73" i="14"/>
  <c r="AW73" i="14"/>
  <c r="BI73" i="14"/>
  <c r="BU73" i="14"/>
  <c r="CG73" i="14"/>
  <c r="CS73" i="14"/>
  <c r="DE73" i="14"/>
  <c r="DQ73" i="14"/>
  <c r="EC73" i="14"/>
  <c r="EO73" i="14"/>
  <c r="FA73" i="14"/>
  <c r="FM73" i="14"/>
  <c r="FY73" i="14"/>
  <c r="GK73" i="14"/>
  <c r="GW73" i="14"/>
  <c r="HI73" i="14"/>
  <c r="HU73" i="14"/>
  <c r="IG73" i="14"/>
  <c r="IS73" i="14"/>
  <c r="JE73" i="14"/>
  <c r="Z73" i="14"/>
  <c r="AL73" i="14"/>
  <c r="AX73" i="14"/>
  <c r="BJ73" i="14"/>
  <c r="BV73" i="14"/>
  <c r="CH73" i="14"/>
  <c r="CT73" i="14"/>
  <c r="DF73" i="14"/>
  <c r="DR73" i="14"/>
  <c r="ED73" i="14"/>
  <c r="EP73" i="14"/>
  <c r="FB73" i="14"/>
  <c r="FN73" i="14"/>
  <c r="FZ73" i="14"/>
  <c r="GL73" i="14"/>
  <c r="GX73" i="14"/>
  <c r="HJ73" i="14"/>
  <c r="HV73" i="14"/>
  <c r="IH73" i="14"/>
  <c r="IT73" i="14"/>
  <c r="JF73" i="14"/>
  <c r="AA73" i="14"/>
  <c r="AM73" i="14"/>
  <c r="AY73" i="14"/>
  <c r="BK73" i="14"/>
  <c r="BW73" i="14"/>
  <c r="CI73" i="14"/>
  <c r="CU73" i="14"/>
  <c r="DG73" i="14"/>
  <c r="DS73" i="14"/>
  <c r="EE73" i="14"/>
  <c r="EQ73" i="14"/>
  <c r="FC73" i="14"/>
  <c r="FO73" i="14"/>
  <c r="GA73" i="14"/>
  <c r="GM73" i="14"/>
  <c r="GY73" i="14"/>
  <c r="HK73" i="14"/>
  <c r="HW73" i="14"/>
  <c r="II73" i="14"/>
  <c r="IU73" i="14"/>
  <c r="JG73" i="14"/>
  <c r="AB73" i="14"/>
  <c r="AN73" i="14"/>
  <c r="AZ73" i="14"/>
  <c r="BL73" i="14"/>
  <c r="BX73" i="14"/>
  <c r="CJ73" i="14"/>
  <c r="CV73" i="14"/>
  <c r="DH73" i="14"/>
  <c r="DT73" i="14"/>
  <c r="EF73" i="14"/>
  <c r="ER73" i="14"/>
  <c r="FD73" i="14"/>
  <c r="FP73" i="14"/>
  <c r="GB73" i="14"/>
  <c r="GN73" i="14"/>
  <c r="GZ73" i="14"/>
  <c r="HL73" i="14"/>
  <c r="HX73" i="14"/>
  <c r="IJ73" i="14"/>
  <c r="IV73" i="14"/>
  <c r="JH73" i="14"/>
  <c r="AC73" i="14"/>
  <c r="AO73" i="14"/>
  <c r="BA73" i="14"/>
  <c r="BM73" i="14"/>
  <c r="BY73" i="14"/>
  <c r="CK73" i="14"/>
  <c r="CW73" i="14"/>
  <c r="DI73" i="14"/>
  <c r="DU73" i="14"/>
  <c r="EG73" i="14"/>
  <c r="ES73" i="14"/>
  <c r="FE73" i="14"/>
  <c r="FQ73" i="14"/>
  <c r="GC73" i="14"/>
  <c r="GO73" i="14"/>
  <c r="HA73" i="14"/>
  <c r="HM73" i="14"/>
  <c r="HY73" i="14"/>
  <c r="IK73" i="14"/>
  <c r="IW73" i="14"/>
  <c r="JI73" i="14"/>
  <c r="AD73" i="14"/>
  <c r="AP73" i="14"/>
  <c r="BB73" i="14"/>
  <c r="BN73" i="14"/>
  <c r="BZ73" i="14"/>
  <c r="CL73" i="14"/>
  <c r="CX73" i="14"/>
  <c r="DJ73" i="14"/>
  <c r="DV73" i="14"/>
  <c r="EH73" i="14"/>
  <c r="ET73" i="14"/>
  <c r="FF73" i="14"/>
  <c r="FR73" i="14"/>
  <c r="GD73" i="14"/>
  <c r="GP73" i="14"/>
  <c r="HB73" i="14"/>
  <c r="HN73" i="14"/>
  <c r="HZ73" i="14"/>
  <c r="IL73" i="14"/>
  <c r="IX73" i="14"/>
  <c r="JJ73" i="14"/>
  <c r="AF73" i="14"/>
  <c r="AR73" i="14"/>
  <c r="BD73" i="14"/>
  <c r="BP73" i="14"/>
  <c r="CB73" i="14"/>
  <c r="CN73" i="14"/>
  <c r="CZ73" i="14"/>
  <c r="DL73" i="14"/>
  <c r="DX73" i="14"/>
  <c r="EJ73" i="14"/>
  <c r="EV73" i="14"/>
  <c r="FH73" i="14"/>
  <c r="FT73" i="14"/>
  <c r="GF73" i="14"/>
  <c r="GR73" i="14"/>
  <c r="HD73" i="14"/>
  <c r="HP73" i="14"/>
  <c r="IB73" i="14"/>
  <c r="IN73" i="14"/>
  <c r="IZ73" i="14"/>
  <c r="JL73" i="14"/>
  <c r="AG73" i="14"/>
  <c r="AS73" i="14"/>
  <c r="BE73" i="14"/>
  <c r="BQ73" i="14"/>
  <c r="CC73" i="14"/>
  <c r="CO73" i="14"/>
  <c r="DA73" i="14"/>
  <c r="DM73" i="14"/>
  <c r="DY73" i="14"/>
  <c r="EK73" i="14"/>
  <c r="EW73" i="14"/>
  <c r="FI73" i="14"/>
  <c r="FU73" i="14"/>
  <c r="GG73" i="14"/>
  <c r="GS73" i="14"/>
  <c r="HE73" i="14"/>
  <c r="HQ73" i="14"/>
  <c r="IC73" i="14"/>
  <c r="IO73" i="14"/>
  <c r="JA73" i="14"/>
  <c r="AQ73" i="14"/>
  <c r="CM73" i="14"/>
  <c r="EI73" i="14"/>
  <c r="GE73" i="14"/>
  <c r="IA73" i="14"/>
  <c r="AT73" i="14"/>
  <c r="CP73" i="14"/>
  <c r="EL73" i="14"/>
  <c r="GH73" i="14"/>
  <c r="ID73" i="14"/>
  <c r="AU73" i="14"/>
  <c r="CQ73" i="14"/>
  <c r="EM73" i="14"/>
  <c r="GI73" i="14"/>
  <c r="IE73" i="14"/>
  <c r="BC73" i="14"/>
  <c r="CY73" i="14"/>
  <c r="EU73" i="14"/>
  <c r="GQ73" i="14"/>
  <c r="IM73" i="14"/>
  <c r="BF73" i="14"/>
  <c r="DB73" i="14"/>
  <c r="EX73" i="14"/>
  <c r="GT73" i="14"/>
  <c r="IP73" i="14"/>
  <c r="BG73" i="14"/>
  <c r="DC73" i="14"/>
  <c r="EY73" i="14"/>
  <c r="GU73" i="14"/>
  <c r="IQ73" i="14"/>
  <c r="BO73" i="14"/>
  <c r="DK73" i="14"/>
  <c r="FG73" i="14"/>
  <c r="HC73" i="14"/>
  <c r="IY73" i="14"/>
  <c r="BS73" i="14"/>
  <c r="DO73" i="14"/>
  <c r="FK73" i="14"/>
  <c r="HG73" i="14"/>
  <c r="JC73" i="14"/>
  <c r="AE73" i="14"/>
  <c r="CA73" i="14"/>
  <c r="DW73" i="14"/>
  <c r="FS73" i="14"/>
  <c r="HO73" i="14"/>
  <c r="JK73" i="14"/>
  <c r="FJ73" i="14"/>
  <c r="FV73" i="14"/>
  <c r="FW73" i="14"/>
  <c r="HF73" i="14"/>
  <c r="AH73" i="14"/>
  <c r="HR73" i="14"/>
  <c r="AI73" i="14"/>
  <c r="HS73" i="14"/>
  <c r="BR73" i="14"/>
  <c r="JB73" i="14"/>
  <c r="CE73" i="14"/>
  <c r="DN73" i="14"/>
  <c r="DZ73" i="14"/>
  <c r="W73" i="14"/>
  <c r="CD73" i="14"/>
  <c r="JM73" i="14"/>
  <c r="EA73" i="14"/>
  <c r="V102" i="14"/>
  <c r="V90" i="14"/>
  <c r="V78" i="14"/>
  <c r="V66" i="14"/>
  <c r="V54" i="14"/>
  <c r="V42" i="14"/>
  <c r="V30" i="14"/>
  <c r="V18" i="14"/>
  <c r="V6" i="14"/>
  <c r="JM6" i="14" s="1"/>
  <c r="JL6" i="14" s="1"/>
  <c r="JK6" i="14" s="1"/>
  <c r="JJ6" i="14" s="1"/>
  <c r="JI6" i="14" s="1"/>
  <c r="JH6" i="14" s="1"/>
  <c r="JG6" i="14" s="1"/>
  <c r="JF6" i="14" s="1"/>
  <c r="JE6" i="14" s="1"/>
  <c r="JD6" i="14" s="1"/>
  <c r="JC6" i="14" s="1"/>
  <c r="JB6" i="14" s="1"/>
  <c r="JA6" i="14" s="1"/>
  <c r="IZ6" i="14" s="1"/>
  <c r="IY6" i="14" s="1"/>
  <c r="IX6" i="14" s="1"/>
  <c r="IW6" i="14" s="1"/>
  <c r="IV6" i="14" s="1"/>
  <c r="IU6" i="14" s="1"/>
  <c r="IT6" i="14" s="1"/>
  <c r="IS6" i="14" s="1"/>
  <c r="IR6" i="14" s="1"/>
  <c r="IQ6" i="14" s="1"/>
  <c r="IP6" i="14" s="1"/>
  <c r="IO6" i="14" s="1"/>
  <c r="IN6" i="14" s="1"/>
  <c r="IM6" i="14" s="1"/>
  <c r="IL6" i="14" s="1"/>
  <c r="IK6" i="14" s="1"/>
  <c r="IJ6" i="14" s="1"/>
  <c r="II6" i="14" s="1"/>
  <c r="IH6" i="14" s="1"/>
  <c r="IG6" i="14" s="1"/>
  <c r="IF6" i="14" s="1"/>
  <c r="IE6" i="14" s="1"/>
  <c r="ID6" i="14" s="1"/>
  <c r="IC6" i="14" s="1"/>
  <c r="IB6" i="14" s="1"/>
  <c r="IA6" i="14" s="1"/>
  <c r="HZ6" i="14" s="1"/>
  <c r="HY6" i="14" s="1"/>
  <c r="HX6" i="14" s="1"/>
  <c r="HW6" i="14" s="1"/>
  <c r="HV6" i="14" s="1"/>
  <c r="HU6" i="14" s="1"/>
  <c r="HT6" i="14" s="1"/>
  <c r="HS6" i="14" s="1"/>
  <c r="HR6" i="14" s="1"/>
  <c r="HQ6" i="14" s="1"/>
  <c r="HP6" i="14" s="1"/>
  <c r="HO6" i="14" s="1"/>
  <c r="HN6" i="14" s="1"/>
  <c r="HM6" i="14" s="1"/>
  <c r="HL6" i="14" s="1"/>
  <c r="HK6" i="14" s="1"/>
  <c r="HJ6" i="14" s="1"/>
  <c r="HI6" i="14" s="1"/>
  <c r="HH6" i="14" s="1"/>
  <c r="HG6" i="14" s="1"/>
  <c r="HF6" i="14" s="1"/>
  <c r="HE6" i="14" s="1"/>
  <c r="HD6" i="14" s="1"/>
  <c r="HC6" i="14" s="1"/>
  <c r="HB6" i="14" s="1"/>
  <c r="HA6" i="14" s="1"/>
  <c r="GZ6" i="14" s="1"/>
  <c r="GY6" i="14" s="1"/>
  <c r="GX6" i="14" s="1"/>
  <c r="GW6" i="14" s="1"/>
  <c r="GV6" i="14" s="1"/>
  <c r="GU6" i="14" s="1"/>
  <c r="GT6" i="14" s="1"/>
  <c r="GS6" i="14" s="1"/>
  <c r="GR6" i="14" s="1"/>
  <c r="GQ6" i="14" s="1"/>
  <c r="GP6" i="14" s="1"/>
  <c r="GO6" i="14" s="1"/>
  <c r="GN6" i="14" s="1"/>
  <c r="GM6" i="14" s="1"/>
  <c r="GL6" i="14" s="1"/>
  <c r="GK6" i="14" s="1"/>
  <c r="GJ6" i="14" s="1"/>
  <c r="GI6" i="14" s="1"/>
  <c r="GH6" i="14" s="1"/>
  <c r="GG6" i="14" s="1"/>
  <c r="GF6" i="14" s="1"/>
  <c r="GE6" i="14" s="1"/>
  <c r="GD6" i="14" s="1"/>
  <c r="GC6" i="14" s="1"/>
  <c r="GB6" i="14" s="1"/>
  <c r="GA6" i="14" s="1"/>
  <c r="FZ6" i="14" s="1"/>
  <c r="FY6" i="14" s="1"/>
  <c r="FX6" i="14" s="1"/>
  <c r="FW6" i="14" s="1"/>
  <c r="FV6" i="14" s="1"/>
  <c r="FU6" i="14" s="1"/>
  <c r="FT6" i="14" s="1"/>
  <c r="FS6" i="14" s="1"/>
  <c r="FR6" i="14" s="1"/>
  <c r="FQ6" i="14" s="1"/>
  <c r="FP6" i="14" s="1"/>
  <c r="FO6" i="14" s="1"/>
  <c r="FN6" i="14" s="1"/>
  <c r="FM6" i="14" s="1"/>
  <c r="FL6" i="14" s="1"/>
  <c r="FK6" i="14" s="1"/>
  <c r="FJ6" i="14" s="1"/>
  <c r="FI6" i="14" s="1"/>
  <c r="FH6" i="14" s="1"/>
  <c r="FG6" i="14" s="1"/>
  <c r="FF6" i="14" s="1"/>
  <c r="FE6" i="14" s="1"/>
  <c r="FD6" i="14" s="1"/>
  <c r="FC6" i="14" s="1"/>
  <c r="FB6" i="14" s="1"/>
  <c r="FA6" i="14" s="1"/>
  <c r="EZ6" i="14" s="1"/>
  <c r="EY6" i="14" s="1"/>
  <c r="EX6" i="14" s="1"/>
  <c r="EW6" i="14" s="1"/>
  <c r="EV6" i="14" s="1"/>
  <c r="EU6" i="14" s="1"/>
  <c r="ET6" i="14" s="1"/>
  <c r="ES6" i="14" s="1"/>
  <c r="ER6" i="14" s="1"/>
  <c r="EQ6" i="14" s="1"/>
  <c r="EP6" i="14" s="1"/>
  <c r="EO6" i="14" s="1"/>
  <c r="EN6" i="14" s="1"/>
  <c r="EM6" i="14" s="1"/>
  <c r="EL6" i="14" s="1"/>
  <c r="EK6" i="14" s="1"/>
  <c r="EJ6" i="14" s="1"/>
  <c r="EI6" i="14" s="1"/>
  <c r="EH6" i="14" s="1"/>
  <c r="EG6" i="14" s="1"/>
  <c r="EF6" i="14" s="1"/>
  <c r="EE6" i="14" s="1"/>
  <c r="ED6" i="14" s="1"/>
  <c r="EC6" i="14" s="1"/>
  <c r="EB6" i="14" s="1"/>
  <c r="EA6" i="14" s="1"/>
  <c r="DZ6" i="14" s="1"/>
  <c r="DY6" i="14" s="1"/>
  <c r="DX6" i="14" s="1"/>
  <c r="DW6" i="14" s="1"/>
  <c r="DV6" i="14" s="1"/>
  <c r="DU6" i="14" s="1"/>
  <c r="DT6" i="14" s="1"/>
  <c r="DS6" i="14" s="1"/>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JP37" i="14"/>
  <c r="KB37" i="14"/>
  <c r="KN37" i="14"/>
  <c r="KZ37" i="14"/>
  <c r="LL37" i="14"/>
  <c r="LX37" i="14"/>
  <c r="MJ37" i="14"/>
  <c r="JQ37" i="14"/>
  <c r="KC37" i="14"/>
  <c r="KO37" i="14"/>
  <c r="LA37" i="14"/>
  <c r="LM37" i="14"/>
  <c r="LY37" i="14"/>
  <c r="MK37" i="14"/>
  <c r="JR37" i="14"/>
  <c r="JT37" i="14"/>
  <c r="KF37" i="14"/>
  <c r="KR37" i="14"/>
  <c r="LD37" i="14"/>
  <c r="LP37" i="14"/>
  <c r="MB37" i="14"/>
  <c r="MN37" i="14"/>
  <c r="JZ37" i="14"/>
  <c r="KQ37" i="14"/>
  <c r="LG37" i="14"/>
  <c r="LV37" i="14"/>
  <c r="MM37" i="14"/>
  <c r="MZ37" i="14"/>
  <c r="NL37" i="14"/>
  <c r="NX37" i="14"/>
  <c r="OJ37" i="14"/>
  <c r="OV37" i="14"/>
  <c r="PH37" i="14"/>
  <c r="PT37" i="14"/>
  <c r="QF37" i="14"/>
  <c r="QR37" i="14"/>
  <c r="RD37" i="14"/>
  <c r="RP37" i="14"/>
  <c r="SB37" i="14"/>
  <c r="SN37" i="14"/>
  <c r="SZ37" i="14"/>
  <c r="KA37" i="14"/>
  <c r="KS37" i="14"/>
  <c r="LH37" i="14"/>
  <c r="LW37" i="14"/>
  <c r="MO37" i="14"/>
  <c r="NA37" i="14"/>
  <c r="NM37" i="14"/>
  <c r="NY37" i="14"/>
  <c r="OK37" i="14"/>
  <c r="OW37" i="14"/>
  <c r="PI37" i="14"/>
  <c r="PU37" i="14"/>
  <c r="QG37" i="14"/>
  <c r="QS37" i="14"/>
  <c r="RE37" i="14"/>
  <c r="RQ37" i="14"/>
  <c r="SC37" i="14"/>
  <c r="SO37" i="14"/>
  <c r="TA37" i="14"/>
  <c r="KD37" i="14"/>
  <c r="KT37" i="14"/>
  <c r="LI37" i="14"/>
  <c r="LZ37" i="14"/>
  <c r="MP37" i="14"/>
  <c r="NB37" i="14"/>
  <c r="NN37" i="14"/>
  <c r="NZ37" i="14"/>
  <c r="OL37" i="14"/>
  <c r="OX37" i="14"/>
  <c r="PJ37" i="14"/>
  <c r="PV37" i="14"/>
  <c r="QH37" i="14"/>
  <c r="QT37" i="14"/>
  <c r="RF37" i="14"/>
  <c r="RR37" i="14"/>
  <c r="SD37" i="14"/>
  <c r="SP37" i="14"/>
  <c r="TB37" i="14"/>
  <c r="KE37" i="14"/>
  <c r="KU37" i="14"/>
  <c r="LJ37" i="14"/>
  <c r="MA37" i="14"/>
  <c r="MQ37" i="14"/>
  <c r="NC37" i="14"/>
  <c r="NO37" i="14"/>
  <c r="OA37" i="14"/>
  <c r="OM37" i="14"/>
  <c r="OY37" i="14"/>
  <c r="PK37" i="14"/>
  <c r="PW37" i="14"/>
  <c r="QI37" i="14"/>
  <c r="QU37" i="14"/>
  <c r="RG37" i="14"/>
  <c r="RS37" i="14"/>
  <c r="SE37" i="14"/>
  <c r="SQ37" i="14"/>
  <c r="TC37" i="14"/>
  <c r="KG37" i="14"/>
  <c r="KV37" i="14"/>
  <c r="LK37" i="14"/>
  <c r="MC37" i="14"/>
  <c r="MR37" i="14"/>
  <c r="ND37" i="14"/>
  <c r="NP37" i="14"/>
  <c r="OB37" i="14"/>
  <c r="ON37" i="14"/>
  <c r="OZ37" i="14"/>
  <c r="PL37" i="14"/>
  <c r="PX37" i="14"/>
  <c r="QJ37" i="14"/>
  <c r="QV37" i="14"/>
  <c r="RH37" i="14"/>
  <c r="RT37" i="14"/>
  <c r="SF37" i="14"/>
  <c r="SR37" i="14"/>
  <c r="JO37" i="14"/>
  <c r="KH37" i="14"/>
  <c r="KW37" i="14"/>
  <c r="LN37" i="14"/>
  <c r="MD37" i="14"/>
  <c r="MS37" i="14"/>
  <c r="NE37" i="14"/>
  <c r="NQ37" i="14"/>
  <c r="OC37" i="14"/>
  <c r="OO37" i="14"/>
  <c r="PA37" i="14"/>
  <c r="PM37" i="14"/>
  <c r="PY37" i="14"/>
  <c r="QK37" i="14"/>
  <c r="QW37" i="14"/>
  <c r="RI37" i="14"/>
  <c r="RU37" i="14"/>
  <c r="SG37" i="14"/>
  <c r="SS37" i="14"/>
  <c r="JS37" i="14"/>
  <c r="KI37" i="14"/>
  <c r="KX37" i="14"/>
  <c r="LO37" i="14"/>
  <c r="ME37" i="14"/>
  <c r="MT37" i="14"/>
  <c r="NF37" i="14"/>
  <c r="NR37" i="14"/>
  <c r="OD37" i="14"/>
  <c r="OP37" i="14"/>
  <c r="PB37" i="14"/>
  <c r="PN37" i="14"/>
  <c r="PZ37" i="14"/>
  <c r="QL37" i="14"/>
  <c r="QX37" i="14"/>
  <c r="RJ37" i="14"/>
  <c r="RV37" i="14"/>
  <c r="SH37" i="14"/>
  <c r="ST37" i="14"/>
  <c r="JU37" i="14"/>
  <c r="KJ37" i="14"/>
  <c r="KY37" i="14"/>
  <c r="LQ37" i="14"/>
  <c r="MF37" i="14"/>
  <c r="MU37" i="14"/>
  <c r="NG37" i="14"/>
  <c r="NS37" i="14"/>
  <c r="OE37" i="14"/>
  <c r="OQ37" i="14"/>
  <c r="PC37" i="14"/>
  <c r="PO37" i="14"/>
  <c r="QA37" i="14"/>
  <c r="QM37" i="14"/>
  <c r="QY37" i="14"/>
  <c r="RK37" i="14"/>
  <c r="RW37" i="14"/>
  <c r="SI37" i="14"/>
  <c r="SU37" i="14"/>
  <c r="JV37" i="14"/>
  <c r="KK37" i="14"/>
  <c r="LB37" i="14"/>
  <c r="LR37" i="14"/>
  <c r="MG37" i="14"/>
  <c r="MV37" i="14"/>
  <c r="NH37" i="14"/>
  <c r="NT37" i="14"/>
  <c r="OF37" i="14"/>
  <c r="OR37" i="14"/>
  <c r="PD37" i="14"/>
  <c r="PP37" i="14"/>
  <c r="QB37" i="14"/>
  <c r="QN37" i="14"/>
  <c r="QZ37" i="14"/>
  <c r="RL37" i="14"/>
  <c r="RX37" i="14"/>
  <c r="SJ37" i="14"/>
  <c r="SV37" i="14"/>
  <c r="JW37" i="14"/>
  <c r="KL37" i="14"/>
  <c r="LC37" i="14"/>
  <c r="LS37" i="14"/>
  <c r="MH37" i="14"/>
  <c r="MW37" i="14"/>
  <c r="NI37" i="14"/>
  <c r="NU37" i="14"/>
  <c r="OG37" i="14"/>
  <c r="OS37" i="14"/>
  <c r="PE37" i="14"/>
  <c r="PQ37" i="14"/>
  <c r="QC37" i="14"/>
  <c r="QO37" i="14"/>
  <c r="RA37" i="14"/>
  <c r="RM37" i="14"/>
  <c r="RY37" i="14"/>
  <c r="SK37" i="14"/>
  <c r="SW37" i="14"/>
  <c r="JX37" i="14"/>
  <c r="NJ37" i="14"/>
  <c r="QD37" i="14"/>
  <c r="SX37" i="14"/>
  <c r="JY37" i="14"/>
  <c r="NK37" i="14"/>
  <c r="QE37" i="14"/>
  <c r="SY37" i="14"/>
  <c r="KM37" i="14"/>
  <c r="NV37" i="14"/>
  <c r="QP37" i="14"/>
  <c r="KP37" i="14"/>
  <c r="NW37" i="14"/>
  <c r="QQ37" i="14"/>
  <c r="LE37" i="14"/>
  <c r="OH37" i="14"/>
  <c r="RB37" i="14"/>
  <c r="LF37" i="14"/>
  <c r="OI37" i="14"/>
  <c r="RC37" i="14"/>
  <c r="LT37" i="14"/>
  <c r="OT37" i="14"/>
  <c r="RN37" i="14"/>
  <c r="LU37" i="14"/>
  <c r="OU37" i="14"/>
  <c r="RO37" i="14"/>
  <c r="MI37" i="14"/>
  <c r="PF37" i="14"/>
  <c r="RZ37" i="14"/>
  <c r="MX37" i="14"/>
  <c r="PR37" i="14"/>
  <c r="SL37" i="14"/>
  <c r="ML37" i="14"/>
  <c r="MY37" i="14"/>
  <c r="PG37" i="14"/>
  <c r="SA37" i="14"/>
  <c r="PS37" i="14"/>
  <c r="SM37" i="14"/>
  <c r="AE37" i="14"/>
  <c r="AQ37" i="14"/>
  <c r="BC37" i="14"/>
  <c r="BO37" i="14"/>
  <c r="CA37" i="14"/>
  <c r="CM37" i="14"/>
  <c r="CY37" i="14"/>
  <c r="DK37" i="14"/>
  <c r="DW37" i="14"/>
  <c r="EI37" i="14"/>
  <c r="EU37" i="14"/>
  <c r="FG37" i="14"/>
  <c r="FS37" i="14"/>
  <c r="GE37" i="14"/>
  <c r="GQ37" i="14"/>
  <c r="HC37" i="14"/>
  <c r="HO37" i="14"/>
  <c r="IA37" i="14"/>
  <c r="IM37" i="14"/>
  <c r="IY37" i="14"/>
  <c r="J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DV37" i="14"/>
  <c r="EJ37" i="14"/>
  <c r="EW37" i="14"/>
  <c r="FJ37" i="14"/>
  <c r="FW37" i="14"/>
  <c r="GJ37" i="14"/>
  <c r="GW37" i="14"/>
  <c r="HJ37" i="14"/>
  <c r="HW37" i="14"/>
  <c r="IJ37" i="14"/>
  <c r="IW37" i="14"/>
  <c r="JJ37" i="14"/>
  <c r="AK37" i="14"/>
  <c r="BF37" i="14"/>
  <c r="BY37" i="14"/>
  <c r="CT37" i="14"/>
  <c r="DJ37" i="14"/>
  <c r="DX37" i="14"/>
  <c r="EK37" i="14"/>
  <c r="EX37" i="14"/>
  <c r="FK37" i="14"/>
  <c r="FX37" i="14"/>
  <c r="GK37" i="14"/>
  <c r="GX37" i="14"/>
  <c r="HK37" i="14"/>
  <c r="HX37" i="14"/>
  <c r="IK37" i="14"/>
  <c r="IX37" i="14"/>
  <c r="JL37" i="14"/>
  <c r="AL37" i="14"/>
  <c r="BG37" i="14"/>
  <c r="BZ37" i="14"/>
  <c r="CV37" i="14"/>
  <c r="DL37" i="14"/>
  <c r="DY37" i="14"/>
  <c r="EL37" i="14"/>
  <c r="EY37" i="14"/>
  <c r="FL37" i="14"/>
  <c r="FY37" i="14"/>
  <c r="GL37" i="14"/>
  <c r="GY37" i="14"/>
  <c r="HL37" i="14"/>
  <c r="HY37" i="14"/>
  <c r="IL37" i="14"/>
  <c r="IZ37" i="14"/>
  <c r="AN37" i="14"/>
  <c r="BI37" i="14"/>
  <c r="CD37" i="14"/>
  <c r="CW37" i="14"/>
  <c r="DM37" i="14"/>
  <c r="DZ37" i="14"/>
  <c r="EM37" i="14"/>
  <c r="EZ37" i="14"/>
  <c r="FM37" i="14"/>
  <c r="FZ37" i="14"/>
  <c r="GM37" i="14"/>
  <c r="GZ37" i="14"/>
  <c r="HM37" i="14"/>
  <c r="HZ37" i="14"/>
  <c r="IN37" i="14"/>
  <c r="JA37" i="14"/>
  <c r="AO37" i="14"/>
  <c r="BJ37" i="14"/>
  <c r="CE37" i="14"/>
  <c r="CX37" i="14"/>
  <c r="DN37" i="14"/>
  <c r="EA37" i="14"/>
  <c r="EN37" i="14"/>
  <c r="FA37" i="14"/>
  <c r="FN37" i="14"/>
  <c r="GA37" i="14"/>
  <c r="GN37" i="14"/>
  <c r="HA37" i="14"/>
  <c r="HN37" i="14"/>
  <c r="IB37" i="14"/>
  <c r="IO37" i="14"/>
  <c r="JB37" i="14"/>
  <c r="AP37" i="14"/>
  <c r="BL37" i="14"/>
  <c r="CG37" i="14"/>
  <c r="CZ37" i="14"/>
  <c r="DO37" i="14"/>
  <c r="EB37" i="14"/>
  <c r="EO37" i="14"/>
  <c r="FB37" i="14"/>
  <c r="FO37" i="14"/>
  <c r="GB37" i="14"/>
  <c r="GO37" i="14"/>
  <c r="HB37" i="14"/>
  <c r="HP37" i="14"/>
  <c r="IC37" i="14"/>
  <c r="IP37" i="14"/>
  <c r="JC37" i="14"/>
  <c r="Y37" i="14"/>
  <c r="AT37" i="14"/>
  <c r="BM37" i="14"/>
  <c r="CH37" i="14"/>
  <c r="DA37" i="14"/>
  <c r="DP37" i="14"/>
  <c r="EC37" i="14"/>
  <c r="EP37" i="14"/>
  <c r="FC37" i="14"/>
  <c r="FP37" i="14"/>
  <c r="GC37" i="14"/>
  <c r="GP37" i="14"/>
  <c r="HD37" i="14"/>
  <c r="HQ37" i="14"/>
  <c r="ID37" i="14"/>
  <c r="IQ37" i="14"/>
  <c r="JD37" i="14"/>
  <c r="Z37" i="14"/>
  <c r="AU37" i="14"/>
  <c r="BN37" i="14"/>
  <c r="CJ37" i="14"/>
  <c r="DB37" i="14"/>
  <c r="DQ37" i="14"/>
  <c r="ED37" i="14"/>
  <c r="EQ37" i="14"/>
  <c r="FD37" i="14"/>
  <c r="FQ37" i="14"/>
  <c r="GD37" i="14"/>
  <c r="GR37" i="14"/>
  <c r="HE37" i="14"/>
  <c r="HR37" i="14"/>
  <c r="IE37" i="14"/>
  <c r="IR37" i="14"/>
  <c r="JE37" i="14"/>
  <c r="AB37" i="14"/>
  <c r="AW37" i="14"/>
  <c r="BR37" i="14"/>
  <c r="CK37" i="14"/>
  <c r="DC37" i="14"/>
  <c r="DR37" i="14"/>
  <c r="EE37" i="14"/>
  <c r="ER37" i="14"/>
  <c r="FE37" i="14"/>
  <c r="FR37" i="14"/>
  <c r="GF37" i="14"/>
  <c r="GS37" i="14"/>
  <c r="HF37" i="14"/>
  <c r="HS37" i="14"/>
  <c r="IF37" i="14"/>
  <c r="IS37" i="14"/>
  <c r="JF37" i="14"/>
  <c r="AD37" i="14"/>
  <c r="AZ37" i="14"/>
  <c r="BU37" i="14"/>
  <c r="CP37" i="14"/>
  <c r="DF37" i="14"/>
  <c r="DT37" i="14"/>
  <c r="EG37" i="14"/>
  <c r="ET37" i="14"/>
  <c r="FH37" i="14"/>
  <c r="FU37" i="14"/>
  <c r="GH37" i="14"/>
  <c r="GU37" i="14"/>
  <c r="HH37" i="14"/>
  <c r="HU37" i="14"/>
  <c r="IH37" i="14"/>
  <c r="IU37" i="14"/>
  <c r="JH37" i="14"/>
  <c r="AC37" i="14"/>
  <c r="EF37" i="14"/>
  <c r="HG37" i="14"/>
  <c r="AH37" i="14"/>
  <c r="EH37" i="14"/>
  <c r="HI37" i="14"/>
  <c r="AX37" i="14"/>
  <c r="ES37" i="14"/>
  <c r="HT37" i="14"/>
  <c r="BA37" i="14"/>
  <c r="EV37" i="14"/>
  <c r="HV37" i="14"/>
  <c r="BS37" i="14"/>
  <c r="FF37" i="14"/>
  <c r="IG37" i="14"/>
  <c r="BV37" i="14"/>
  <c r="FI37" i="14"/>
  <c r="II37" i="14"/>
  <c r="CL37" i="14"/>
  <c r="FT37" i="14"/>
  <c r="IT37" i="14"/>
  <c r="CQ37" i="14"/>
  <c r="FV37" i="14"/>
  <c r="IV37" i="14"/>
  <c r="DS37" i="14"/>
  <c r="GT37" i="14"/>
  <c r="JG37" i="14"/>
  <c r="JI37" i="14"/>
  <c r="GI37" i="14"/>
  <c r="GV37" i="14"/>
  <c r="DE37" i="14"/>
  <c r="DH37" i="14"/>
  <c r="DU37" i="14"/>
  <c r="GG37" i="14"/>
  <c r="W37" i="14"/>
  <c r="JM37" i="14"/>
  <c r="JW47" i="14"/>
  <c r="KI47" i="14"/>
  <c r="KU47" i="14"/>
  <c r="LG47" i="14"/>
  <c r="LS47" i="14"/>
  <c r="ME47" i="14"/>
  <c r="MQ47" i="14"/>
  <c r="NC47" i="14"/>
  <c r="NO47" i="14"/>
  <c r="OA47" i="14"/>
  <c r="OM47" i="14"/>
  <c r="OY47" i="14"/>
  <c r="PK47" i="14"/>
  <c r="PW47" i="14"/>
  <c r="QI47" i="14"/>
  <c r="QU47" i="14"/>
  <c r="RG47" i="14"/>
  <c r="RS47" i="14"/>
  <c r="SE47" i="14"/>
  <c r="SQ47" i="14"/>
  <c r="TC47" i="14"/>
  <c r="JX47" i="14"/>
  <c r="KJ47" i="14"/>
  <c r="KV47" i="14"/>
  <c r="LH47" i="14"/>
  <c r="LT47" i="14"/>
  <c r="MF47" i="14"/>
  <c r="MR47" i="14"/>
  <c r="ND47" i="14"/>
  <c r="NP47" i="14"/>
  <c r="OB47" i="14"/>
  <c r="ON47" i="14"/>
  <c r="OZ47" i="14"/>
  <c r="PL47" i="14"/>
  <c r="PX47" i="14"/>
  <c r="QJ47" i="14"/>
  <c r="QV47" i="14"/>
  <c r="RH47" i="14"/>
  <c r="RT47" i="14"/>
  <c r="SF47" i="14"/>
  <c r="SR47" i="14"/>
  <c r="JY47" i="14"/>
  <c r="KK47" i="14"/>
  <c r="KW47" i="14"/>
  <c r="LI47" i="14"/>
  <c r="LU47" i="14"/>
  <c r="MG47" i="14"/>
  <c r="MS47" i="14"/>
  <c r="NE47" i="14"/>
  <c r="NQ47" i="14"/>
  <c r="OC47" i="14"/>
  <c r="OO47" i="14"/>
  <c r="PA47" i="14"/>
  <c r="PM47" i="14"/>
  <c r="PY47" i="14"/>
  <c r="QK47" i="14"/>
  <c r="QW47" i="14"/>
  <c r="RI47" i="14"/>
  <c r="RU47" i="14"/>
  <c r="SG47" i="14"/>
  <c r="SS47" i="14"/>
  <c r="JZ47" i="14"/>
  <c r="KL47" i="14"/>
  <c r="KX47" i="14"/>
  <c r="LJ47" i="14"/>
  <c r="LV47" i="14"/>
  <c r="MH47" i="14"/>
  <c r="MT47" i="14"/>
  <c r="NF47" i="14"/>
  <c r="NR47" i="14"/>
  <c r="OD47" i="14"/>
  <c r="OP47" i="14"/>
  <c r="PB47" i="14"/>
  <c r="PN47" i="14"/>
  <c r="PZ47" i="14"/>
  <c r="QL47" i="14"/>
  <c r="QX47" i="14"/>
  <c r="RJ47" i="14"/>
  <c r="RV47" i="14"/>
  <c r="SH47" i="14"/>
  <c r="ST47" i="14"/>
  <c r="JO47" i="14"/>
  <c r="KA47" i="14"/>
  <c r="KM47" i="14"/>
  <c r="KY47" i="14"/>
  <c r="LK47" i="14"/>
  <c r="LW47" i="14"/>
  <c r="MI47" i="14"/>
  <c r="MU47" i="14"/>
  <c r="NG47" i="14"/>
  <c r="NS47" i="14"/>
  <c r="OE47" i="14"/>
  <c r="OQ47" i="14"/>
  <c r="PC47" i="14"/>
  <c r="PO47" i="14"/>
  <c r="QA47" i="14"/>
  <c r="QM47" i="14"/>
  <c r="QY47" i="14"/>
  <c r="RK47" i="14"/>
  <c r="RW47" i="14"/>
  <c r="SI47" i="14"/>
  <c r="SU47" i="14"/>
  <c r="JP47" i="14"/>
  <c r="KB47" i="14"/>
  <c r="KN47" i="14"/>
  <c r="KZ47" i="14"/>
  <c r="LL47" i="14"/>
  <c r="LX47" i="14"/>
  <c r="MJ47" i="14"/>
  <c r="MV47" i="14"/>
  <c r="NH47" i="14"/>
  <c r="NT47" i="14"/>
  <c r="OF47" i="14"/>
  <c r="OR47" i="14"/>
  <c r="PD47" i="14"/>
  <c r="PP47" i="14"/>
  <c r="QB47" i="14"/>
  <c r="QN47" i="14"/>
  <c r="QZ47" i="14"/>
  <c r="RL47" i="14"/>
  <c r="RX47" i="14"/>
  <c r="SJ47" i="14"/>
  <c r="SV47" i="14"/>
  <c r="JQ47" i="14"/>
  <c r="KC47" i="14"/>
  <c r="KO47" i="14"/>
  <c r="LA47" i="14"/>
  <c r="LM47" i="14"/>
  <c r="LY47" i="14"/>
  <c r="MK47" i="14"/>
  <c r="MW47" i="14"/>
  <c r="NI47" i="14"/>
  <c r="NU47" i="14"/>
  <c r="OG47" i="14"/>
  <c r="OS47" i="14"/>
  <c r="PE47" i="14"/>
  <c r="PQ47" i="14"/>
  <c r="QC47" i="14"/>
  <c r="QO47" i="14"/>
  <c r="RA47" i="14"/>
  <c r="RM47" i="14"/>
  <c r="RY47" i="14"/>
  <c r="SK47" i="14"/>
  <c r="SW47" i="14"/>
  <c r="JR47" i="14"/>
  <c r="KD47" i="14"/>
  <c r="KP47" i="14"/>
  <c r="LB47" i="14"/>
  <c r="LN47" i="14"/>
  <c r="LZ47" i="14"/>
  <c r="ML47" i="14"/>
  <c r="MX47" i="14"/>
  <c r="NJ47" i="14"/>
  <c r="NV47" i="14"/>
  <c r="OH47" i="14"/>
  <c r="OT47" i="14"/>
  <c r="PF47" i="14"/>
  <c r="PR47" i="14"/>
  <c r="QD47" i="14"/>
  <c r="QP47" i="14"/>
  <c r="RB47" i="14"/>
  <c r="RN47" i="14"/>
  <c r="RZ47" i="14"/>
  <c r="SL47" i="14"/>
  <c r="SX47" i="14"/>
  <c r="JS47" i="14"/>
  <c r="KE47" i="14"/>
  <c r="KQ47" i="14"/>
  <c r="LC47" i="14"/>
  <c r="LO47" i="14"/>
  <c r="MA47" i="14"/>
  <c r="MM47" i="14"/>
  <c r="MY47" i="14"/>
  <c r="NK47" i="14"/>
  <c r="NW47" i="14"/>
  <c r="OI47" i="14"/>
  <c r="OU47" i="14"/>
  <c r="PG47" i="14"/>
  <c r="PS47" i="14"/>
  <c r="QE47" i="14"/>
  <c r="QQ47" i="14"/>
  <c r="RC47" i="14"/>
  <c r="RO47" i="14"/>
  <c r="SA47" i="14"/>
  <c r="SM47" i="14"/>
  <c r="SY47" i="14"/>
  <c r="JU47" i="14"/>
  <c r="KG47" i="14"/>
  <c r="KS47" i="14"/>
  <c r="LE47" i="14"/>
  <c r="LQ47" i="14"/>
  <c r="MC47" i="14"/>
  <c r="MO47" i="14"/>
  <c r="NA47" i="14"/>
  <c r="NM47" i="14"/>
  <c r="NY47" i="14"/>
  <c r="OK47" i="14"/>
  <c r="OW47" i="14"/>
  <c r="PI47" i="14"/>
  <c r="PU47" i="14"/>
  <c r="QG47" i="14"/>
  <c r="QS47" i="14"/>
  <c r="RE47" i="14"/>
  <c r="RQ47" i="14"/>
  <c r="SC47" i="14"/>
  <c r="SO47" i="14"/>
  <c r="TA47" i="14"/>
  <c r="LD47" i="14"/>
  <c r="NX47" i="14"/>
  <c r="QR47" i="14"/>
  <c r="LF47" i="14"/>
  <c r="NZ47" i="14"/>
  <c r="QT47" i="14"/>
  <c r="LP47" i="14"/>
  <c r="OJ47" i="14"/>
  <c r="RD47" i="14"/>
  <c r="LR47" i="14"/>
  <c r="OL47" i="14"/>
  <c r="RF47" i="14"/>
  <c r="MB47" i="14"/>
  <c r="OV47" i="14"/>
  <c r="RP47" i="14"/>
  <c r="MD47" i="14"/>
  <c r="OX47" i="14"/>
  <c r="RR47" i="14"/>
  <c r="JT47" i="14"/>
  <c r="MN47" i="14"/>
  <c r="PH47" i="14"/>
  <c r="SB47" i="14"/>
  <c r="JV47" i="14"/>
  <c r="MP47" i="14"/>
  <c r="PJ47" i="14"/>
  <c r="SD47" i="14"/>
  <c r="KF47" i="14"/>
  <c r="MZ47" i="14"/>
  <c r="PT47" i="14"/>
  <c r="SN47" i="14"/>
  <c r="KR47" i="14"/>
  <c r="NL47" i="14"/>
  <c r="QF47" i="14"/>
  <c r="SZ47" i="14"/>
  <c r="KH47" i="14"/>
  <c r="KT47" i="14"/>
  <c r="NB47" i="14"/>
  <c r="NN47" i="14"/>
  <c r="PV47" i="14"/>
  <c r="QH47" i="14"/>
  <c r="SP47" i="14"/>
  <c r="TB47" i="14"/>
  <c r="AI47" i="14"/>
  <c r="AU47" i="14"/>
  <c r="BG47" i="14"/>
  <c r="BS47" i="14"/>
  <c r="CE47" i="14"/>
  <c r="CQ47" i="14"/>
  <c r="DC47" i="14"/>
  <c r="DO47" i="14"/>
  <c r="EA47" i="14"/>
  <c r="EM47" i="14"/>
  <c r="EY47" i="14"/>
  <c r="FK47" i="14"/>
  <c r="FW47" i="14"/>
  <c r="GI47" i="14"/>
  <c r="GU47" i="14"/>
  <c r="HG47" i="14"/>
  <c r="HS47" i="14"/>
  <c r="IE47" i="14"/>
  <c r="IQ47" i="14"/>
  <c r="JC47" i="14"/>
  <c r="X47" i="14"/>
  <c r="AJ47" i="14"/>
  <c r="AV47" i="14"/>
  <c r="BH47" i="14"/>
  <c r="BT47" i="14"/>
  <c r="CF47" i="14"/>
  <c r="CR47" i="14"/>
  <c r="DD47" i="14"/>
  <c r="DP47" i="14"/>
  <c r="EB47" i="14"/>
  <c r="EN47" i="14"/>
  <c r="EZ47" i="14"/>
  <c r="FL47" i="14"/>
  <c r="FX47" i="14"/>
  <c r="GJ47" i="14"/>
  <c r="GV47" i="14"/>
  <c r="HH47" i="14"/>
  <c r="HT47" i="14"/>
  <c r="IF47" i="14"/>
  <c r="IR47" i="14"/>
  <c r="JD47" i="14"/>
  <c r="Y47" i="14"/>
  <c r="AK47" i="14"/>
  <c r="AW47" i="14"/>
  <c r="BI47" i="14"/>
  <c r="BU47" i="14"/>
  <c r="CG47" i="14"/>
  <c r="CS47" i="14"/>
  <c r="DE47" i="14"/>
  <c r="DQ47" i="14"/>
  <c r="EC47" i="14"/>
  <c r="EO47" i="14"/>
  <c r="FA47" i="14"/>
  <c r="FM47" i="14"/>
  <c r="FY47" i="14"/>
  <c r="GK47" i="14"/>
  <c r="GW47" i="14"/>
  <c r="HI47" i="14"/>
  <c r="HU47" i="14"/>
  <c r="IG47" i="14"/>
  <c r="IS47" i="14"/>
  <c r="JE47" i="14"/>
  <c r="Z47" i="14"/>
  <c r="AL47" i="14"/>
  <c r="AX47" i="14"/>
  <c r="BJ47" i="14"/>
  <c r="BV47" i="14"/>
  <c r="CH47" i="14"/>
  <c r="CT47" i="14"/>
  <c r="DF47" i="14"/>
  <c r="DR47" i="14"/>
  <c r="ED47" i="14"/>
  <c r="EP47" i="14"/>
  <c r="FB47" i="14"/>
  <c r="FN47" i="14"/>
  <c r="FZ47" i="14"/>
  <c r="GL47" i="14"/>
  <c r="GX47" i="14"/>
  <c r="HJ47" i="14"/>
  <c r="HV47" i="14"/>
  <c r="IH47" i="14"/>
  <c r="IT47" i="14"/>
  <c r="JF47" i="14"/>
  <c r="AA47" i="14"/>
  <c r="AM47" i="14"/>
  <c r="AY47" i="14"/>
  <c r="BK47" i="14"/>
  <c r="BW47" i="14"/>
  <c r="CI47" i="14"/>
  <c r="CU47" i="14"/>
  <c r="DG47" i="14"/>
  <c r="DS47" i="14"/>
  <c r="EE47" i="14"/>
  <c r="EQ47" i="14"/>
  <c r="FC47" i="14"/>
  <c r="FO47" i="14"/>
  <c r="GA47" i="14"/>
  <c r="GM47" i="14"/>
  <c r="GY47" i="14"/>
  <c r="HK47" i="14"/>
  <c r="HW47" i="14"/>
  <c r="II47" i="14"/>
  <c r="IU47" i="14"/>
  <c r="JG47" i="14"/>
  <c r="AB47" i="14"/>
  <c r="AN47" i="14"/>
  <c r="AZ47" i="14"/>
  <c r="BL47" i="14"/>
  <c r="BX47" i="14"/>
  <c r="CJ47" i="14"/>
  <c r="CV47" i="14"/>
  <c r="DH47" i="14"/>
  <c r="DT47" i="14"/>
  <c r="EF47" i="14"/>
  <c r="ER47" i="14"/>
  <c r="FD47" i="14"/>
  <c r="FP47" i="14"/>
  <c r="GB47" i="14"/>
  <c r="GN47" i="14"/>
  <c r="GZ47" i="14"/>
  <c r="HL47" i="14"/>
  <c r="HX47" i="14"/>
  <c r="IJ47" i="14"/>
  <c r="IV47" i="14"/>
  <c r="JH47" i="14"/>
  <c r="AC47" i="14"/>
  <c r="AO47" i="14"/>
  <c r="BA47" i="14"/>
  <c r="BM47" i="14"/>
  <c r="BY47" i="14"/>
  <c r="CK47" i="14"/>
  <c r="CW47" i="14"/>
  <c r="DI47" i="14"/>
  <c r="DU47" i="14"/>
  <c r="EG47" i="14"/>
  <c r="ES47" i="14"/>
  <c r="FE47" i="14"/>
  <c r="FQ47" i="14"/>
  <c r="GC47" i="14"/>
  <c r="GO47" i="14"/>
  <c r="HA47" i="14"/>
  <c r="HM47" i="14"/>
  <c r="HY47" i="14"/>
  <c r="IK47" i="14"/>
  <c r="IW47" i="14"/>
  <c r="JI47" i="14"/>
  <c r="AD47" i="14"/>
  <c r="AP47" i="14"/>
  <c r="BB47" i="14"/>
  <c r="BN47" i="14"/>
  <c r="BZ47" i="14"/>
  <c r="CL47" i="14"/>
  <c r="CX47" i="14"/>
  <c r="DJ47" i="14"/>
  <c r="DV47" i="14"/>
  <c r="EH47" i="14"/>
  <c r="ET47" i="14"/>
  <c r="FF47" i="14"/>
  <c r="FR47" i="14"/>
  <c r="GD47" i="14"/>
  <c r="GP47" i="14"/>
  <c r="HB47" i="14"/>
  <c r="HN47" i="14"/>
  <c r="HZ47" i="14"/>
  <c r="IL47" i="14"/>
  <c r="IX47" i="14"/>
  <c r="JJ47" i="14"/>
  <c r="AG47" i="14"/>
  <c r="AS47" i="14"/>
  <c r="BE47" i="14"/>
  <c r="BQ47" i="14"/>
  <c r="CC47" i="14"/>
  <c r="CO47" i="14"/>
  <c r="DA47" i="14"/>
  <c r="DM47" i="14"/>
  <c r="DY47" i="14"/>
  <c r="EK47" i="14"/>
  <c r="EW47" i="14"/>
  <c r="FI47" i="14"/>
  <c r="FU47" i="14"/>
  <c r="GG47" i="14"/>
  <c r="GS47" i="14"/>
  <c r="HE47" i="14"/>
  <c r="HQ47" i="14"/>
  <c r="IC47" i="14"/>
  <c r="IO47" i="14"/>
  <c r="JA47" i="14"/>
  <c r="BO47" i="14"/>
  <c r="DK47" i="14"/>
  <c r="FG47" i="14"/>
  <c r="HC47" i="14"/>
  <c r="IY47" i="14"/>
  <c r="BP47" i="14"/>
  <c r="DL47" i="14"/>
  <c r="FH47" i="14"/>
  <c r="HD47" i="14"/>
  <c r="IZ47" i="14"/>
  <c r="BR47" i="14"/>
  <c r="DN47" i="14"/>
  <c r="FJ47" i="14"/>
  <c r="HF47" i="14"/>
  <c r="JB47" i="14"/>
  <c r="AE47" i="14"/>
  <c r="CA47" i="14"/>
  <c r="DW47" i="14"/>
  <c r="FS47" i="14"/>
  <c r="HO47" i="14"/>
  <c r="JK47" i="14"/>
  <c r="AF47" i="14"/>
  <c r="CB47" i="14"/>
  <c r="DX47" i="14"/>
  <c r="FT47" i="14"/>
  <c r="HP47" i="14"/>
  <c r="JL47" i="14"/>
  <c r="AH47" i="14"/>
  <c r="CD47" i="14"/>
  <c r="DZ47" i="14"/>
  <c r="FV47" i="14"/>
  <c r="HR47" i="14"/>
  <c r="BD47" i="14"/>
  <c r="CZ47" i="14"/>
  <c r="EV47" i="14"/>
  <c r="GR47" i="14"/>
  <c r="IN47" i="14"/>
  <c r="BF47" i="14"/>
  <c r="DB47" i="14"/>
  <c r="EX47" i="14"/>
  <c r="GT47" i="14"/>
  <c r="IP47" i="14"/>
  <c r="CM47" i="14"/>
  <c r="IA47" i="14"/>
  <c r="CN47" i="14"/>
  <c r="IB47" i="14"/>
  <c r="CP47" i="14"/>
  <c r="ID47" i="14"/>
  <c r="CY47" i="14"/>
  <c r="IM47" i="14"/>
  <c r="EI47" i="14"/>
  <c r="EJ47" i="14"/>
  <c r="AT47" i="14"/>
  <c r="GH47" i="14"/>
  <c r="BC47" i="14"/>
  <c r="GQ47" i="14"/>
  <c r="EL47" i="14"/>
  <c r="EU47" i="14"/>
  <c r="GE47" i="14"/>
  <c r="GF47" i="14"/>
  <c r="AR47" i="14"/>
  <c r="AQ47" i="14"/>
  <c r="W47" i="14"/>
  <c r="JM47" i="14"/>
  <c r="V70" i="14"/>
  <c r="V22" i="14"/>
  <c r="F5" i="14"/>
  <c r="V101" i="14"/>
  <c r="V89" i="14"/>
  <c r="V77" i="14"/>
  <c r="V65" i="14"/>
  <c r="V53" i="14"/>
  <c r="V41" i="14"/>
  <c r="V29" i="14"/>
  <c r="V17" i="14"/>
  <c r="V5" i="14"/>
  <c r="JM5" i="14" s="1"/>
  <c r="JL5" i="14" s="1"/>
  <c r="JK5" i="14" s="1"/>
  <c r="JJ5" i="14" s="1"/>
  <c r="JI5" i="14" s="1"/>
  <c r="JH5" i="14" s="1"/>
  <c r="JG5" i="14" s="1"/>
  <c r="JF5" i="14" s="1"/>
  <c r="JE5" i="14" s="1"/>
  <c r="JD5" i="14" s="1"/>
  <c r="JC5" i="14" s="1"/>
  <c r="JB5" i="14" s="1"/>
  <c r="JA5" i="14" s="1"/>
  <c r="IZ5" i="14" s="1"/>
  <c r="IY5" i="14" s="1"/>
  <c r="IX5" i="14" s="1"/>
  <c r="IW5" i="14" s="1"/>
  <c r="IV5" i="14" s="1"/>
  <c r="IU5" i="14" s="1"/>
  <c r="IT5" i="14" s="1"/>
  <c r="IS5" i="14" s="1"/>
  <c r="IR5" i="14" s="1"/>
  <c r="IQ5" i="14" s="1"/>
  <c r="IP5" i="14" s="1"/>
  <c r="IO5" i="14" s="1"/>
  <c r="IN5" i="14" s="1"/>
  <c r="IM5" i="14" s="1"/>
  <c r="IL5" i="14" s="1"/>
  <c r="IK5" i="14" s="1"/>
  <c r="IJ5" i="14" s="1"/>
  <c r="II5" i="14" s="1"/>
  <c r="IH5" i="14" s="1"/>
  <c r="IG5" i="14" s="1"/>
  <c r="IF5" i="14" s="1"/>
  <c r="IE5" i="14" s="1"/>
  <c r="ID5" i="14" s="1"/>
  <c r="IC5" i="14" s="1"/>
  <c r="IB5" i="14" s="1"/>
  <c r="IA5" i="14" s="1"/>
  <c r="HZ5" i="14" s="1"/>
  <c r="HY5" i="14" s="1"/>
  <c r="HX5" i="14" s="1"/>
  <c r="HW5" i="14" s="1"/>
  <c r="HV5" i="14" s="1"/>
  <c r="HU5" i="14" s="1"/>
  <c r="HT5" i="14" s="1"/>
  <c r="HS5" i="14" s="1"/>
  <c r="HR5" i="14" s="1"/>
  <c r="HQ5" i="14" s="1"/>
  <c r="HP5" i="14" s="1"/>
  <c r="HO5" i="14" s="1"/>
  <c r="HN5" i="14" s="1"/>
  <c r="HM5" i="14" s="1"/>
  <c r="HL5" i="14" s="1"/>
  <c r="HK5" i="14" s="1"/>
  <c r="HJ5" i="14" s="1"/>
  <c r="HI5" i="14" s="1"/>
  <c r="HH5" i="14" s="1"/>
  <c r="HG5" i="14" s="1"/>
  <c r="HF5" i="14" s="1"/>
  <c r="HE5" i="14" s="1"/>
  <c r="HD5" i="14" s="1"/>
  <c r="HC5" i="14" s="1"/>
  <c r="HB5" i="14" s="1"/>
  <c r="HA5" i="14" s="1"/>
  <c r="GZ5" i="14" s="1"/>
  <c r="GY5" i="14" s="1"/>
  <c r="GX5" i="14" s="1"/>
  <c r="GW5" i="14" s="1"/>
  <c r="GV5" i="14" s="1"/>
  <c r="GU5" i="14" s="1"/>
  <c r="GT5" i="14" s="1"/>
  <c r="GS5" i="14" s="1"/>
  <c r="GR5" i="14" s="1"/>
  <c r="GQ5" i="14" s="1"/>
  <c r="GP5" i="14" s="1"/>
  <c r="GO5" i="14" s="1"/>
  <c r="GN5" i="14" s="1"/>
  <c r="GM5" i="14" s="1"/>
  <c r="GL5" i="14" s="1"/>
  <c r="GK5" i="14" s="1"/>
  <c r="GJ5" i="14" s="1"/>
  <c r="GI5" i="14" s="1"/>
  <c r="GH5" i="14" s="1"/>
  <c r="GG5" i="14" s="1"/>
  <c r="GF5" i="14" s="1"/>
  <c r="GE5" i="14" s="1"/>
  <c r="GD5" i="14" s="1"/>
  <c r="GC5" i="14" s="1"/>
  <c r="GB5" i="14" s="1"/>
  <c r="GA5" i="14" s="1"/>
  <c r="FZ5" i="14" s="1"/>
  <c r="FY5" i="14" s="1"/>
  <c r="FX5" i="14" s="1"/>
  <c r="FW5" i="14" s="1"/>
  <c r="FV5" i="14" s="1"/>
  <c r="FU5" i="14" s="1"/>
  <c r="FT5" i="14" s="1"/>
  <c r="FS5" i="14" s="1"/>
  <c r="FR5" i="14" s="1"/>
  <c r="FQ5" i="14" s="1"/>
  <c r="FP5" i="14" s="1"/>
  <c r="FO5" i="14" s="1"/>
  <c r="FN5" i="14" s="1"/>
  <c r="FM5" i="14" s="1"/>
  <c r="FL5" i="14" s="1"/>
  <c r="FK5" i="14" s="1"/>
  <c r="FJ5" i="14" s="1"/>
  <c r="FI5" i="14" s="1"/>
  <c r="FH5" i="14" s="1"/>
  <c r="FG5" i="14" s="1"/>
  <c r="FF5" i="14" s="1"/>
  <c r="FE5" i="14" s="1"/>
  <c r="FD5" i="14" s="1"/>
  <c r="FC5" i="14" s="1"/>
  <c r="FB5" i="14" s="1"/>
  <c r="FA5" i="14" s="1"/>
  <c r="EZ5" i="14" s="1"/>
  <c r="EY5" i="14" s="1"/>
  <c r="EX5" i="14" s="1"/>
  <c r="EW5" i="14" s="1"/>
  <c r="EV5" i="14" s="1"/>
  <c r="EU5" i="14" s="1"/>
  <c r="ET5" i="14" s="1"/>
  <c r="ES5" i="14" s="1"/>
  <c r="ER5" i="14" s="1"/>
  <c r="EQ5" i="14" s="1"/>
  <c r="EP5" i="14" s="1"/>
  <c r="EO5" i="14" s="1"/>
  <c r="EN5" i="14" s="1"/>
  <c r="EM5" i="14" s="1"/>
  <c r="EL5" i="14" s="1"/>
  <c r="EK5" i="14" s="1"/>
  <c r="EJ5" i="14" s="1"/>
  <c r="EI5" i="14" s="1"/>
  <c r="EH5" i="14" s="1"/>
  <c r="EG5" i="14" s="1"/>
  <c r="EF5" i="14" s="1"/>
  <c r="EE5" i="14" s="1"/>
  <c r="ED5" i="14" s="1"/>
  <c r="EC5" i="14" s="1"/>
  <c r="EB5" i="14" s="1"/>
  <c r="EA5" i="14" s="1"/>
  <c r="DZ5" i="14" s="1"/>
  <c r="DY5" i="14" s="1"/>
  <c r="DX5" i="14" s="1"/>
  <c r="DW5" i="14" s="1"/>
  <c r="DV5" i="14" s="1"/>
  <c r="DU5" i="14" s="1"/>
  <c r="DT5" i="14" s="1"/>
  <c r="DS5" i="14" s="1"/>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V94" i="14"/>
  <c r="V58" i="14"/>
  <c r="G5" i="14"/>
  <c r="V100" i="14"/>
  <c r="V88" i="14"/>
  <c r="V76" i="14"/>
  <c r="V64" i="14"/>
  <c r="V52" i="14"/>
  <c r="V40" i="14"/>
  <c r="V28" i="14"/>
  <c r="V16" i="14"/>
  <c r="V99" i="14"/>
  <c r="V87" i="14"/>
  <c r="V75" i="14"/>
  <c r="V63" i="14"/>
  <c r="V51" i="14"/>
  <c r="V39" i="14"/>
  <c r="V27" i="14"/>
  <c r="V15" i="14"/>
  <c r="JT97" i="14"/>
  <c r="KF97" i="14"/>
  <c r="KR97" i="14"/>
  <c r="LD97" i="14"/>
  <c r="LP97" i="14"/>
  <c r="MB97" i="14"/>
  <c r="MN97" i="14"/>
  <c r="MZ97" i="14"/>
  <c r="NL97" i="14"/>
  <c r="NX97" i="14"/>
  <c r="OJ97" i="14"/>
  <c r="OV97" i="14"/>
  <c r="PH97" i="14"/>
  <c r="PT97" i="14"/>
  <c r="QF97" i="14"/>
  <c r="QR97" i="14"/>
  <c r="RD97" i="14"/>
  <c r="RP97" i="14"/>
  <c r="SB97" i="14"/>
  <c r="SN97" i="14"/>
  <c r="SZ97" i="14"/>
  <c r="JU97" i="14"/>
  <c r="KG97" i="14"/>
  <c r="KS97" i="14"/>
  <c r="LE97" i="14"/>
  <c r="LQ97" i="14"/>
  <c r="MC97" i="14"/>
  <c r="MO97" i="14"/>
  <c r="NA97" i="14"/>
  <c r="NM97" i="14"/>
  <c r="NY97" i="14"/>
  <c r="OK97" i="14"/>
  <c r="OW97" i="14"/>
  <c r="JV97" i="14"/>
  <c r="KH97" i="14"/>
  <c r="KT97" i="14"/>
  <c r="LF97" i="14"/>
  <c r="LR97" i="14"/>
  <c r="MD97" i="14"/>
  <c r="MP97" i="14"/>
  <c r="NB97" i="14"/>
  <c r="NN97" i="14"/>
  <c r="NZ97" i="14"/>
  <c r="OL97" i="14"/>
  <c r="OX97" i="14"/>
  <c r="PJ97" i="14"/>
  <c r="PV97" i="14"/>
  <c r="QH97" i="14"/>
  <c r="QT97" i="14"/>
  <c r="RF97" i="14"/>
  <c r="RR97" i="14"/>
  <c r="SD97" i="14"/>
  <c r="SP97" i="14"/>
  <c r="TB97" i="14"/>
  <c r="JW97" i="14"/>
  <c r="KI97" i="14"/>
  <c r="KU97" i="14"/>
  <c r="LG97" i="14"/>
  <c r="LS97" i="14"/>
  <c r="ME97" i="14"/>
  <c r="MQ97" i="14"/>
  <c r="NC97" i="14"/>
  <c r="NO97" i="14"/>
  <c r="OA97" i="14"/>
  <c r="OM97" i="14"/>
  <c r="OY97" i="14"/>
  <c r="PK97" i="14"/>
  <c r="PW97" i="14"/>
  <c r="QI97" i="14"/>
  <c r="QU97" i="14"/>
  <c r="RG97" i="14"/>
  <c r="RS97" i="14"/>
  <c r="SE97" i="14"/>
  <c r="SQ97" i="14"/>
  <c r="TC97" i="14"/>
  <c r="JX97" i="14"/>
  <c r="KJ97" i="14"/>
  <c r="KV97" i="14"/>
  <c r="LH97" i="14"/>
  <c r="LT97" i="14"/>
  <c r="MF97" i="14"/>
  <c r="MR97" i="14"/>
  <c r="ND97" i="14"/>
  <c r="NP97" i="14"/>
  <c r="OB97" i="14"/>
  <c r="ON97" i="14"/>
  <c r="OZ97" i="14"/>
  <c r="PL97" i="14"/>
  <c r="PX97" i="14"/>
  <c r="QJ97" i="14"/>
  <c r="QV97" i="14"/>
  <c r="RH97" i="14"/>
  <c r="RT97" i="14"/>
  <c r="SF97" i="14"/>
  <c r="SR97" i="14"/>
  <c r="JY97" i="14"/>
  <c r="KK97" i="14"/>
  <c r="KW97" i="14"/>
  <c r="JZ97" i="14"/>
  <c r="KL97" i="14"/>
  <c r="KX97" i="14"/>
  <c r="LJ97" i="14"/>
  <c r="JO97" i="14"/>
  <c r="KA97" i="14"/>
  <c r="KM97" i="14"/>
  <c r="KY97" i="14"/>
  <c r="LK97" i="14"/>
  <c r="LW97" i="14"/>
  <c r="MI97" i="14"/>
  <c r="MU97" i="14"/>
  <c r="NG97" i="14"/>
  <c r="NS97" i="14"/>
  <c r="OE97" i="14"/>
  <c r="OQ97" i="14"/>
  <c r="PC97" i="14"/>
  <c r="PO97" i="14"/>
  <c r="QA97" i="14"/>
  <c r="QM97" i="14"/>
  <c r="QY97" i="14"/>
  <c r="RK97" i="14"/>
  <c r="JR97" i="14"/>
  <c r="KD97" i="14"/>
  <c r="KP97" i="14"/>
  <c r="LB97" i="14"/>
  <c r="LN97" i="14"/>
  <c r="LZ97" i="14"/>
  <c r="ML97" i="14"/>
  <c r="MX97" i="14"/>
  <c r="NJ97" i="14"/>
  <c r="NV97" i="14"/>
  <c r="OH97" i="14"/>
  <c r="OT97" i="14"/>
  <c r="PF97" i="14"/>
  <c r="PR97" i="14"/>
  <c r="QD97" i="14"/>
  <c r="QP97" i="14"/>
  <c r="RB97" i="14"/>
  <c r="RN97" i="14"/>
  <c r="RZ97" i="14"/>
  <c r="SL97" i="14"/>
  <c r="SX97" i="14"/>
  <c r="JQ97" i="14"/>
  <c r="LL97" i="14"/>
  <c r="MM97" i="14"/>
  <c r="NR97" i="14"/>
  <c r="OS97" i="14"/>
  <c r="PS97" i="14"/>
  <c r="QQ97" i="14"/>
  <c r="RO97" i="14"/>
  <c r="SJ97" i="14"/>
  <c r="JS97" i="14"/>
  <c r="LM97" i="14"/>
  <c r="MS97" i="14"/>
  <c r="NT97" i="14"/>
  <c r="OU97" i="14"/>
  <c r="PU97" i="14"/>
  <c r="QS97" i="14"/>
  <c r="RQ97" i="14"/>
  <c r="SK97" i="14"/>
  <c r="KB97" i="14"/>
  <c r="LO97" i="14"/>
  <c r="MT97" i="14"/>
  <c r="NU97" i="14"/>
  <c r="PA97" i="14"/>
  <c r="PY97" i="14"/>
  <c r="QW97" i="14"/>
  <c r="RU97" i="14"/>
  <c r="SM97" i="14"/>
  <c r="KC97" i="14"/>
  <c r="LU97" i="14"/>
  <c r="MV97" i="14"/>
  <c r="NW97" i="14"/>
  <c r="PB97" i="14"/>
  <c r="PZ97" i="14"/>
  <c r="QX97" i="14"/>
  <c r="RV97" i="14"/>
  <c r="SO97" i="14"/>
  <c r="KE97" i="14"/>
  <c r="LV97" i="14"/>
  <c r="MW97" i="14"/>
  <c r="OC97" i="14"/>
  <c r="PD97" i="14"/>
  <c r="QB97" i="14"/>
  <c r="QZ97" i="14"/>
  <c r="RW97" i="14"/>
  <c r="SS97" i="14"/>
  <c r="KN97" i="14"/>
  <c r="LX97" i="14"/>
  <c r="MY97" i="14"/>
  <c r="OD97" i="14"/>
  <c r="PE97" i="14"/>
  <c r="QC97" i="14"/>
  <c r="RA97" i="14"/>
  <c r="RX97" i="14"/>
  <c r="ST97" i="14"/>
  <c r="KO97" i="14"/>
  <c r="LY97" i="14"/>
  <c r="NE97" i="14"/>
  <c r="OF97" i="14"/>
  <c r="PG97" i="14"/>
  <c r="QE97" i="14"/>
  <c r="RC97" i="14"/>
  <c r="RY97" i="14"/>
  <c r="SU97" i="14"/>
  <c r="KQ97" i="14"/>
  <c r="MA97" i="14"/>
  <c r="NF97" i="14"/>
  <c r="OG97" i="14"/>
  <c r="PI97" i="14"/>
  <c r="QG97" i="14"/>
  <c r="RE97" i="14"/>
  <c r="SA97" i="14"/>
  <c r="SV97" i="14"/>
  <c r="KZ97" i="14"/>
  <c r="MG97" i="14"/>
  <c r="NH97" i="14"/>
  <c r="OI97" i="14"/>
  <c r="PM97" i="14"/>
  <c r="QK97" i="14"/>
  <c r="RI97" i="14"/>
  <c r="SC97" i="14"/>
  <c r="SW97" i="14"/>
  <c r="LC97" i="14"/>
  <c r="MJ97" i="14"/>
  <c r="NK97" i="14"/>
  <c r="OP97" i="14"/>
  <c r="PP97" i="14"/>
  <c r="QN97" i="14"/>
  <c r="RL97" i="14"/>
  <c r="SH97" i="14"/>
  <c r="TA97" i="14"/>
  <c r="NI97" i="14"/>
  <c r="SY97" i="14"/>
  <c r="NQ97" i="14"/>
  <c r="OO97" i="14"/>
  <c r="OR97" i="14"/>
  <c r="PN97" i="14"/>
  <c r="PQ97" i="14"/>
  <c r="QL97" i="14"/>
  <c r="JP97" i="14"/>
  <c r="QO97" i="14"/>
  <c r="LA97" i="14"/>
  <c r="RJ97" i="14"/>
  <c r="LI97" i="14"/>
  <c r="RM97" i="14"/>
  <c r="MH97" i="14"/>
  <c r="MK97" i="14"/>
  <c r="SG97" i="14"/>
  <c r="SI97" i="14"/>
  <c r="AA97" i="14"/>
  <c r="AM97" i="14"/>
  <c r="AY97" i="14"/>
  <c r="BK97" i="14"/>
  <c r="BW97" i="14"/>
  <c r="CI97" i="14"/>
  <c r="CU97" i="14"/>
  <c r="DG97" i="14"/>
  <c r="DS97" i="14"/>
  <c r="EE97" i="14"/>
  <c r="EQ97" i="14"/>
  <c r="FC97" i="14"/>
  <c r="FO97" i="14"/>
  <c r="GA97" i="14"/>
  <c r="GM97" i="14"/>
  <c r="GY97" i="14"/>
  <c r="HK97" i="14"/>
  <c r="HW97" i="14"/>
  <c r="II97" i="14"/>
  <c r="IU97" i="14"/>
  <c r="JG97" i="14"/>
  <c r="AC97" i="14"/>
  <c r="AO97" i="14"/>
  <c r="BA97" i="14"/>
  <c r="BM97" i="14"/>
  <c r="BY97" i="14"/>
  <c r="CK97" i="14"/>
  <c r="CW97" i="14"/>
  <c r="DI97" i="14"/>
  <c r="DU97" i="14"/>
  <c r="EG97" i="14"/>
  <c r="ES97" i="14"/>
  <c r="FE97" i="14"/>
  <c r="FQ97" i="14"/>
  <c r="GC97" i="14"/>
  <c r="GO97" i="14"/>
  <c r="HA97" i="14"/>
  <c r="HM97" i="14"/>
  <c r="HY97" i="14"/>
  <c r="IK97" i="14"/>
  <c r="IW97" i="14"/>
  <c r="JI97" i="14"/>
  <c r="AD97" i="14"/>
  <c r="AP97" i="14"/>
  <c r="BB97" i="14"/>
  <c r="BN97" i="14"/>
  <c r="AE97" i="14"/>
  <c r="AQ97" i="14"/>
  <c r="BC97" i="14"/>
  <c r="BO97" i="14"/>
  <c r="CA97" i="14"/>
  <c r="CM97" i="14"/>
  <c r="CY97" i="14"/>
  <c r="DK97" i="14"/>
  <c r="DW97" i="14"/>
  <c r="EI97" i="14"/>
  <c r="EU97" i="14"/>
  <c r="FG97" i="14"/>
  <c r="FS97" i="14"/>
  <c r="GE97" i="14"/>
  <c r="GQ97" i="14"/>
  <c r="AF97" i="14"/>
  <c r="AR97" i="14"/>
  <c r="BD97" i="14"/>
  <c r="BP97" i="14"/>
  <c r="AG97" i="14"/>
  <c r="AS97" i="14"/>
  <c r="BE97" i="14"/>
  <c r="BQ97" i="14"/>
  <c r="CC97" i="14"/>
  <c r="AI97" i="14"/>
  <c r="AU97" i="14"/>
  <c r="BG97" i="14"/>
  <c r="BS97" i="14"/>
  <c r="CE97" i="14"/>
  <c r="CQ97" i="14"/>
  <c r="DC97" i="14"/>
  <c r="DO97" i="14"/>
  <c r="EA97" i="14"/>
  <c r="EM97" i="14"/>
  <c r="EY97" i="14"/>
  <c r="FK97" i="14"/>
  <c r="FW97" i="14"/>
  <c r="GI97" i="14"/>
  <c r="GU97" i="14"/>
  <c r="HG97" i="14"/>
  <c r="HS97" i="14"/>
  <c r="IE97" i="14"/>
  <c r="IQ97" i="14"/>
  <c r="JC97" i="14"/>
  <c r="X97" i="14"/>
  <c r="AJ97" i="14"/>
  <c r="AV97" i="14"/>
  <c r="BH97" i="14"/>
  <c r="AK97" i="14"/>
  <c r="BT97" i="14"/>
  <c r="CN97" i="14"/>
  <c r="DE97" i="14"/>
  <c r="DX97" i="14"/>
  <c r="EO97" i="14"/>
  <c r="FH97" i="14"/>
  <c r="FY97" i="14"/>
  <c r="GR97" i="14"/>
  <c r="HH97" i="14"/>
  <c r="HX97" i="14"/>
  <c r="IN97" i="14"/>
  <c r="JD97" i="14"/>
  <c r="HQ97" i="14"/>
  <c r="AL97" i="14"/>
  <c r="BU97" i="14"/>
  <c r="CO97" i="14"/>
  <c r="DF97" i="14"/>
  <c r="DY97" i="14"/>
  <c r="EP97" i="14"/>
  <c r="FI97" i="14"/>
  <c r="FZ97" i="14"/>
  <c r="GS97" i="14"/>
  <c r="HI97" i="14"/>
  <c r="HZ97" i="14"/>
  <c r="IO97" i="14"/>
  <c r="JE97" i="14"/>
  <c r="EH97" i="14"/>
  <c r="AN97" i="14"/>
  <c r="BV97" i="14"/>
  <c r="CP97" i="14"/>
  <c r="DH97" i="14"/>
  <c r="DZ97" i="14"/>
  <c r="ER97" i="14"/>
  <c r="FJ97" i="14"/>
  <c r="GB97" i="14"/>
  <c r="GT97" i="14"/>
  <c r="HJ97" i="14"/>
  <c r="IA97" i="14"/>
  <c r="IP97" i="14"/>
  <c r="JF97" i="14"/>
  <c r="CF97" i="14"/>
  <c r="EZ97" i="14"/>
  <c r="HB97" i="14"/>
  <c r="CL97" i="14"/>
  <c r="IM97" i="14"/>
  <c r="AT97" i="14"/>
  <c r="BX97" i="14"/>
  <c r="CR97" i="14"/>
  <c r="DJ97" i="14"/>
  <c r="EB97" i="14"/>
  <c r="ET97" i="14"/>
  <c r="FL97" i="14"/>
  <c r="GD97" i="14"/>
  <c r="GV97" i="14"/>
  <c r="HL97" i="14"/>
  <c r="IB97" i="14"/>
  <c r="IR97" i="14"/>
  <c r="JH97" i="14"/>
  <c r="BF97" i="14"/>
  <c r="IX97" i="14"/>
  <c r="FX97" i="14"/>
  <c r="AW97" i="14"/>
  <c r="BZ97" i="14"/>
  <c r="CS97" i="14"/>
  <c r="DL97" i="14"/>
  <c r="EC97" i="14"/>
  <c r="EV97" i="14"/>
  <c r="FM97" i="14"/>
  <c r="GF97" i="14"/>
  <c r="GW97" i="14"/>
  <c r="HN97" i="14"/>
  <c r="IC97" i="14"/>
  <c r="IS97" i="14"/>
  <c r="JJ97" i="14"/>
  <c r="W97" i="14"/>
  <c r="GJ97" i="14"/>
  <c r="BR97" i="14"/>
  <c r="EN97" i="14"/>
  <c r="GP97" i="14"/>
  <c r="JB97" i="14"/>
  <c r="AX97" i="14"/>
  <c r="CB97" i="14"/>
  <c r="CT97" i="14"/>
  <c r="DM97" i="14"/>
  <c r="ED97" i="14"/>
  <c r="EW97" i="14"/>
  <c r="FN97" i="14"/>
  <c r="GG97" i="14"/>
  <c r="GX97" i="14"/>
  <c r="HO97" i="14"/>
  <c r="ID97" i="14"/>
  <c r="IT97" i="14"/>
  <c r="JK97" i="14"/>
  <c r="DP97" i="14"/>
  <c r="FR97" i="14"/>
  <c r="IG97" i="14"/>
  <c r="AH97" i="14"/>
  <c r="HF97" i="14"/>
  <c r="AZ97" i="14"/>
  <c r="CD97" i="14"/>
  <c r="CV97" i="14"/>
  <c r="DN97" i="14"/>
  <c r="EF97" i="14"/>
  <c r="EX97" i="14"/>
  <c r="FP97" i="14"/>
  <c r="GH97" i="14"/>
  <c r="GZ97" i="14"/>
  <c r="HP97" i="14"/>
  <c r="IF97" i="14"/>
  <c r="IV97" i="14"/>
  <c r="JL97" i="14"/>
  <c r="CX97" i="14"/>
  <c r="DV97" i="14"/>
  <c r="Y97" i="14"/>
  <c r="BI97" i="14"/>
  <c r="CG97" i="14"/>
  <c r="CZ97" i="14"/>
  <c r="DQ97" i="14"/>
  <c r="EJ97" i="14"/>
  <c r="FA97" i="14"/>
  <c r="FT97" i="14"/>
  <c r="GK97" i="14"/>
  <c r="HC97" i="14"/>
  <c r="HR97" i="14"/>
  <c r="IH97" i="14"/>
  <c r="IY97" i="14"/>
  <c r="JM97" i="14"/>
  <c r="BL97" i="14"/>
  <c r="CJ97" i="14"/>
  <c r="DB97" i="14"/>
  <c r="EL97" i="14"/>
  <c r="FD97" i="14"/>
  <c r="GN97" i="14"/>
  <c r="HU97" i="14"/>
  <c r="IL97" i="14"/>
  <c r="DD97" i="14"/>
  <c r="FF97" i="14"/>
  <c r="HV97" i="14"/>
  <c r="Z97" i="14"/>
  <c r="BJ97" i="14"/>
  <c r="CH97" i="14"/>
  <c r="DA97" i="14"/>
  <c r="DR97" i="14"/>
  <c r="EK97" i="14"/>
  <c r="FB97" i="14"/>
  <c r="FU97" i="14"/>
  <c r="GL97" i="14"/>
  <c r="HD97" i="14"/>
  <c r="HT97" i="14"/>
  <c r="IJ97" i="14"/>
  <c r="IZ97" i="14"/>
  <c r="AB97" i="14"/>
  <c r="DT97" i="14"/>
  <c r="FV97" i="14"/>
  <c r="HE97" i="14"/>
  <c r="JA97" i="14"/>
  <c r="JT25" i="14"/>
  <c r="KF25" i="14"/>
  <c r="KR25" i="14"/>
  <c r="LD25" i="14"/>
  <c r="LP25" i="14"/>
  <c r="MB25" i="14"/>
  <c r="MN25" i="14"/>
  <c r="MZ25" i="14"/>
  <c r="NL25" i="14"/>
  <c r="NX25" i="14"/>
  <c r="OJ25" i="14"/>
  <c r="OV25" i="14"/>
  <c r="PH25" i="14"/>
  <c r="PT25" i="14"/>
  <c r="QF25" i="14"/>
  <c r="QR25" i="14"/>
  <c r="RD25" i="14"/>
  <c r="RP25" i="14"/>
  <c r="SB25" i="14"/>
  <c r="SN25" i="14"/>
  <c r="SZ25" i="14"/>
  <c r="JU25" i="14"/>
  <c r="KG25" i="14"/>
  <c r="KS25" i="14"/>
  <c r="LE25" i="14"/>
  <c r="LQ25" i="14"/>
  <c r="MC25" i="14"/>
  <c r="MO25" i="14"/>
  <c r="NA25" i="14"/>
  <c r="NM25" i="14"/>
  <c r="NY25" i="14"/>
  <c r="OK25" i="14"/>
  <c r="OW25" i="14"/>
  <c r="PI25" i="14"/>
  <c r="PU25" i="14"/>
  <c r="QG25" i="14"/>
  <c r="QS25" i="14"/>
  <c r="RE25" i="14"/>
  <c r="RQ25" i="14"/>
  <c r="SC25" i="14"/>
  <c r="SO25" i="14"/>
  <c r="TA25" i="14"/>
  <c r="JV25" i="14"/>
  <c r="KH25" i="14"/>
  <c r="KT25" i="14"/>
  <c r="LF25" i="14"/>
  <c r="LR25" i="14"/>
  <c r="MD25" i="14"/>
  <c r="MP25" i="14"/>
  <c r="NB25" i="14"/>
  <c r="NN25" i="14"/>
  <c r="NZ25" i="14"/>
  <c r="OL25" i="14"/>
  <c r="OX25" i="14"/>
  <c r="PJ25" i="14"/>
  <c r="PV25" i="14"/>
  <c r="QH25" i="14"/>
  <c r="QT25" i="14"/>
  <c r="RF25" i="14"/>
  <c r="RR25" i="14"/>
  <c r="SD25" i="14"/>
  <c r="SP25" i="14"/>
  <c r="TB25" i="14"/>
  <c r="JW25" i="14"/>
  <c r="KI25" i="14"/>
  <c r="KU25" i="14"/>
  <c r="LG25" i="14"/>
  <c r="LS25" i="14"/>
  <c r="ME25" i="14"/>
  <c r="MQ25" i="14"/>
  <c r="NC25" i="14"/>
  <c r="NO25" i="14"/>
  <c r="OA25" i="14"/>
  <c r="OM25" i="14"/>
  <c r="OY25" i="14"/>
  <c r="PK25" i="14"/>
  <c r="PW25" i="14"/>
  <c r="QI25" i="14"/>
  <c r="QU25" i="14"/>
  <c r="RG25" i="14"/>
  <c r="RS25" i="14"/>
  <c r="SE25" i="14"/>
  <c r="SQ25" i="14"/>
  <c r="TC25" i="14"/>
  <c r="JX25" i="14"/>
  <c r="KJ25" i="14"/>
  <c r="KV25" i="14"/>
  <c r="LH25" i="14"/>
  <c r="LT25" i="14"/>
  <c r="MF25" i="14"/>
  <c r="MR25" i="14"/>
  <c r="ND25" i="14"/>
  <c r="NP25" i="14"/>
  <c r="OB25" i="14"/>
  <c r="ON25" i="14"/>
  <c r="OZ25" i="14"/>
  <c r="PL25" i="14"/>
  <c r="PX25" i="14"/>
  <c r="QJ25" i="14"/>
  <c r="QV25" i="14"/>
  <c r="RH25" i="14"/>
  <c r="RT25" i="14"/>
  <c r="SF25" i="14"/>
  <c r="SR25" i="14"/>
  <c r="JY25" i="14"/>
  <c r="KK25" i="14"/>
  <c r="KW25" i="14"/>
  <c r="LI25" i="14"/>
  <c r="LU25" i="14"/>
  <c r="MG25" i="14"/>
  <c r="MS25" i="14"/>
  <c r="NE25" i="14"/>
  <c r="NQ25" i="14"/>
  <c r="OC25" i="14"/>
  <c r="OO25" i="14"/>
  <c r="PA25" i="14"/>
  <c r="PM25" i="14"/>
  <c r="PY25" i="14"/>
  <c r="QK25" i="14"/>
  <c r="QW25" i="14"/>
  <c r="RI25" i="14"/>
  <c r="RU25" i="14"/>
  <c r="SG25" i="14"/>
  <c r="SS25" i="14"/>
  <c r="JZ25" i="14"/>
  <c r="KL25" i="14"/>
  <c r="KX25" i="14"/>
  <c r="LJ25" i="14"/>
  <c r="LV25" i="14"/>
  <c r="MH25" i="14"/>
  <c r="MT25" i="14"/>
  <c r="NF25" i="14"/>
  <c r="NR25" i="14"/>
  <c r="OD25" i="14"/>
  <c r="OP25" i="14"/>
  <c r="PB25" i="14"/>
  <c r="PN25" i="14"/>
  <c r="PZ25" i="14"/>
  <c r="QL25" i="14"/>
  <c r="QX25" i="14"/>
  <c r="RJ25" i="14"/>
  <c r="RV25" i="14"/>
  <c r="SH25" i="14"/>
  <c r="ST25" i="14"/>
  <c r="JO25" i="14"/>
  <c r="KA25" i="14"/>
  <c r="KM25" i="14"/>
  <c r="KY25" i="14"/>
  <c r="LK25" i="14"/>
  <c r="LW25" i="14"/>
  <c r="MI25" i="14"/>
  <c r="MU25" i="14"/>
  <c r="NG25" i="14"/>
  <c r="NS25" i="14"/>
  <c r="OE25" i="14"/>
  <c r="OQ25" i="14"/>
  <c r="PC25" i="14"/>
  <c r="PO25" i="14"/>
  <c r="QA25" i="14"/>
  <c r="QM25" i="14"/>
  <c r="QY25" i="14"/>
  <c r="RK25" i="14"/>
  <c r="RW25" i="14"/>
  <c r="SI25" i="14"/>
  <c r="SU25" i="14"/>
  <c r="JP25" i="14"/>
  <c r="KB25" i="14"/>
  <c r="KN25" i="14"/>
  <c r="KZ25" i="14"/>
  <c r="LL25" i="14"/>
  <c r="LX25" i="14"/>
  <c r="MJ25" i="14"/>
  <c r="MV25" i="14"/>
  <c r="NH25" i="14"/>
  <c r="NT25" i="14"/>
  <c r="OF25" i="14"/>
  <c r="OR25" i="14"/>
  <c r="PD25" i="14"/>
  <c r="PP25" i="14"/>
  <c r="QB25" i="14"/>
  <c r="QN25" i="14"/>
  <c r="QZ25" i="14"/>
  <c r="RL25" i="14"/>
  <c r="RX25" i="14"/>
  <c r="SJ25" i="14"/>
  <c r="SV25" i="14"/>
  <c r="JR25" i="14"/>
  <c r="KD25" i="14"/>
  <c r="KP25" i="14"/>
  <c r="LB25" i="14"/>
  <c r="LN25" i="14"/>
  <c r="LZ25" i="14"/>
  <c r="ML25" i="14"/>
  <c r="MX25" i="14"/>
  <c r="NJ25" i="14"/>
  <c r="NV25" i="14"/>
  <c r="OH25" i="14"/>
  <c r="OT25" i="14"/>
  <c r="PF25" i="14"/>
  <c r="PR25" i="14"/>
  <c r="QD25" i="14"/>
  <c r="QP25" i="14"/>
  <c r="RB25" i="14"/>
  <c r="RN25" i="14"/>
  <c r="RZ25" i="14"/>
  <c r="SL25" i="14"/>
  <c r="SX25" i="14"/>
  <c r="KO25" i="14"/>
  <c r="NI25" i="14"/>
  <c r="QC25" i="14"/>
  <c r="SW25" i="14"/>
  <c r="KQ25" i="14"/>
  <c r="NK25" i="14"/>
  <c r="QE25" i="14"/>
  <c r="SY25" i="14"/>
  <c r="LA25" i="14"/>
  <c r="NU25" i="14"/>
  <c r="QO25" i="14"/>
  <c r="LC25" i="14"/>
  <c r="NW25" i="14"/>
  <c r="QQ25" i="14"/>
  <c r="LM25" i="14"/>
  <c r="OG25" i="14"/>
  <c r="RA25" i="14"/>
  <c r="LO25" i="14"/>
  <c r="OI25" i="14"/>
  <c r="RC25" i="14"/>
  <c r="LY25" i="14"/>
  <c r="OS25" i="14"/>
  <c r="RM25" i="14"/>
  <c r="MA25" i="14"/>
  <c r="OU25" i="14"/>
  <c r="RO25" i="14"/>
  <c r="JQ25" i="14"/>
  <c r="MK25" i="14"/>
  <c r="PE25" i="14"/>
  <c r="RY25" i="14"/>
  <c r="KC25" i="14"/>
  <c r="MW25" i="14"/>
  <c r="PQ25" i="14"/>
  <c r="SK25" i="14"/>
  <c r="PG25" i="14"/>
  <c r="PS25" i="14"/>
  <c r="SA25" i="14"/>
  <c r="SM25" i="14"/>
  <c r="JS25" i="14"/>
  <c r="KE25" i="14"/>
  <c r="MM25" i="14"/>
  <c r="MY25" i="14"/>
  <c r="X25" i="14"/>
  <c r="AJ25" i="14"/>
  <c r="AV25" i="14"/>
  <c r="BH25" i="14"/>
  <c r="BT25" i="14"/>
  <c r="CF25" i="14"/>
  <c r="CR25" i="14"/>
  <c r="DD25" i="14"/>
  <c r="DP25" i="14"/>
  <c r="EB25" i="14"/>
  <c r="EN25" i="14"/>
  <c r="EZ25" i="14"/>
  <c r="FL25" i="14"/>
  <c r="FX25" i="14"/>
  <c r="GJ25" i="14"/>
  <c r="GV25" i="14"/>
  <c r="HH25" i="14"/>
  <c r="HT25" i="14"/>
  <c r="IF25" i="14"/>
  <c r="IR25" i="14"/>
  <c r="JD25" i="14"/>
  <c r="Y25" i="14"/>
  <c r="AK25" i="14"/>
  <c r="AW25" i="14"/>
  <c r="BI25" i="14"/>
  <c r="BU25" i="14"/>
  <c r="CG25" i="14"/>
  <c r="CS25" i="14"/>
  <c r="DE25" i="14"/>
  <c r="DQ25" i="14"/>
  <c r="EC25" i="14"/>
  <c r="EO25" i="14"/>
  <c r="FA25" i="14"/>
  <c r="FM25" i="14"/>
  <c r="FY25" i="14"/>
  <c r="GK25" i="14"/>
  <c r="GW25" i="14"/>
  <c r="HI25" i="14"/>
  <c r="HU25" i="14"/>
  <c r="IG25" i="14"/>
  <c r="IS25" i="14"/>
  <c r="JE25" i="14"/>
  <c r="Z25" i="14"/>
  <c r="AL25" i="14"/>
  <c r="AX25" i="14"/>
  <c r="BJ25" i="14"/>
  <c r="BV25" i="14"/>
  <c r="CH25" i="14"/>
  <c r="CT25" i="14"/>
  <c r="DF25" i="14"/>
  <c r="DR25" i="14"/>
  <c r="ED25" i="14"/>
  <c r="EP25" i="14"/>
  <c r="FB25" i="14"/>
  <c r="FN25" i="14"/>
  <c r="FZ25" i="14"/>
  <c r="GL25" i="14"/>
  <c r="GX25" i="14"/>
  <c r="HJ25" i="14"/>
  <c r="HV25" i="14"/>
  <c r="IH25" i="14"/>
  <c r="IT25" i="14"/>
  <c r="JF25" i="14"/>
  <c r="AA25" i="14"/>
  <c r="AM25" i="14"/>
  <c r="AY25" i="14"/>
  <c r="BK25" i="14"/>
  <c r="BW25" i="14"/>
  <c r="CI25" i="14"/>
  <c r="CU25" i="14"/>
  <c r="DG25" i="14"/>
  <c r="DS25" i="14"/>
  <c r="EE25" i="14"/>
  <c r="EQ25" i="14"/>
  <c r="FC25" i="14"/>
  <c r="FO25" i="14"/>
  <c r="GA25" i="14"/>
  <c r="GM25" i="14"/>
  <c r="GY25" i="14"/>
  <c r="HK25" i="14"/>
  <c r="HW25" i="14"/>
  <c r="II25" i="14"/>
  <c r="IU25" i="14"/>
  <c r="JG25" i="14"/>
  <c r="AB25" i="14"/>
  <c r="AN25" i="14"/>
  <c r="AZ25" i="14"/>
  <c r="BL25" i="14"/>
  <c r="BX25" i="14"/>
  <c r="CJ25" i="14"/>
  <c r="CV25" i="14"/>
  <c r="DH25" i="14"/>
  <c r="DT25" i="14"/>
  <c r="EF25" i="14"/>
  <c r="ER25" i="14"/>
  <c r="FD25" i="14"/>
  <c r="FP25" i="14"/>
  <c r="GB25" i="14"/>
  <c r="GN25" i="14"/>
  <c r="GZ25" i="14"/>
  <c r="HL25" i="14"/>
  <c r="HX25" i="14"/>
  <c r="IJ25" i="14"/>
  <c r="IV25" i="14"/>
  <c r="JH25" i="14"/>
  <c r="AC25" i="14"/>
  <c r="AO25" i="14"/>
  <c r="BA25" i="14"/>
  <c r="BM25" i="14"/>
  <c r="BY25" i="14"/>
  <c r="CK25" i="14"/>
  <c r="CW25" i="14"/>
  <c r="DI25" i="14"/>
  <c r="DU25" i="14"/>
  <c r="EG25" i="14"/>
  <c r="ES25" i="14"/>
  <c r="FE25" i="14"/>
  <c r="FQ25" i="14"/>
  <c r="GC25" i="14"/>
  <c r="GO25" i="14"/>
  <c r="HA25" i="14"/>
  <c r="HM25" i="14"/>
  <c r="HY25" i="14"/>
  <c r="IK25" i="14"/>
  <c r="IW25" i="14"/>
  <c r="JI25" i="14"/>
  <c r="AD25" i="14"/>
  <c r="AP25" i="14"/>
  <c r="BB25" i="14"/>
  <c r="BN25" i="14"/>
  <c r="BZ25" i="14"/>
  <c r="CL25" i="14"/>
  <c r="CX25" i="14"/>
  <c r="DJ25" i="14"/>
  <c r="DV25" i="14"/>
  <c r="EH25" i="14"/>
  <c r="ET25" i="14"/>
  <c r="FF25" i="14"/>
  <c r="FR25" i="14"/>
  <c r="GD25" i="14"/>
  <c r="GP25" i="14"/>
  <c r="HB25" i="14"/>
  <c r="HN25" i="14"/>
  <c r="HZ25" i="14"/>
  <c r="IL25" i="14"/>
  <c r="IX25" i="14"/>
  <c r="JJ25" i="14"/>
  <c r="AE25" i="14"/>
  <c r="AQ25" i="14"/>
  <c r="BC25" i="14"/>
  <c r="BO25" i="14"/>
  <c r="CA25" i="14"/>
  <c r="CM25" i="14"/>
  <c r="CY25" i="14"/>
  <c r="DK25" i="14"/>
  <c r="DW25" i="14"/>
  <c r="EI25" i="14"/>
  <c r="EU25" i="14"/>
  <c r="FG25" i="14"/>
  <c r="FS25" i="14"/>
  <c r="GE25" i="14"/>
  <c r="GQ25" i="14"/>
  <c r="HC25" i="14"/>
  <c r="HO25" i="14"/>
  <c r="IA25" i="14"/>
  <c r="IM25" i="14"/>
  <c r="IY25" i="14"/>
  <c r="JK25" i="14"/>
  <c r="AF25" i="14"/>
  <c r="AR25" i="14"/>
  <c r="BD25" i="14"/>
  <c r="BP25" i="14"/>
  <c r="CB25" i="14"/>
  <c r="CN25" i="14"/>
  <c r="CZ25" i="14"/>
  <c r="DL25" i="14"/>
  <c r="DX25" i="14"/>
  <c r="EJ25" i="14"/>
  <c r="EV25" i="14"/>
  <c r="FH25" i="14"/>
  <c r="FT25" i="14"/>
  <c r="GF25" i="14"/>
  <c r="GR25" i="14"/>
  <c r="HD25" i="14"/>
  <c r="HP25" i="14"/>
  <c r="IB25" i="14"/>
  <c r="IN25" i="14"/>
  <c r="IZ25" i="14"/>
  <c r="JL25" i="14"/>
  <c r="AG25" i="14"/>
  <c r="AS25" i="14"/>
  <c r="BE25" i="14"/>
  <c r="BQ25" i="14"/>
  <c r="CC25" i="14"/>
  <c r="CO25" i="14"/>
  <c r="DA25" i="14"/>
  <c r="DM25" i="14"/>
  <c r="DY25" i="14"/>
  <c r="EK25" i="14"/>
  <c r="EW25" i="14"/>
  <c r="FI25" i="14"/>
  <c r="FU25" i="14"/>
  <c r="GG25" i="14"/>
  <c r="GS25" i="14"/>
  <c r="HE25" i="14"/>
  <c r="HQ25" i="14"/>
  <c r="IC25" i="14"/>
  <c r="IO25" i="14"/>
  <c r="JA25" i="14"/>
  <c r="BS25" i="14"/>
  <c r="EM25" i="14"/>
  <c r="HG25" i="14"/>
  <c r="CD25" i="14"/>
  <c r="EX25" i="14"/>
  <c r="HR25" i="14"/>
  <c r="CE25" i="14"/>
  <c r="EY25" i="14"/>
  <c r="HS25" i="14"/>
  <c r="CP25" i="14"/>
  <c r="FJ25" i="14"/>
  <c r="ID25" i="14"/>
  <c r="CQ25" i="14"/>
  <c r="FK25" i="14"/>
  <c r="IE25" i="14"/>
  <c r="AH25" i="14"/>
  <c r="DB25" i="14"/>
  <c r="FV25" i="14"/>
  <c r="IP25" i="14"/>
  <c r="AI25" i="14"/>
  <c r="DC25" i="14"/>
  <c r="FW25" i="14"/>
  <c r="IQ25" i="14"/>
  <c r="AT25" i="14"/>
  <c r="DN25" i="14"/>
  <c r="GH25" i="14"/>
  <c r="JB25" i="14"/>
  <c r="AU25" i="14"/>
  <c r="DO25" i="14"/>
  <c r="GI25" i="14"/>
  <c r="JC25" i="14"/>
  <c r="BG25" i="14"/>
  <c r="EA25" i="14"/>
  <c r="GU25" i="14"/>
  <c r="DZ25" i="14"/>
  <c r="EL25" i="14"/>
  <c r="GT25" i="14"/>
  <c r="HF25" i="14"/>
  <c r="BF25" i="14"/>
  <c r="BR25" i="14"/>
  <c r="JM25" i="14"/>
  <c r="W25" i="14"/>
  <c r="JZ95" i="14"/>
  <c r="KL95" i="14"/>
  <c r="KX95" i="14"/>
  <c r="LJ95" i="14"/>
  <c r="LV95" i="14"/>
  <c r="MH95" i="14"/>
  <c r="MT95" i="14"/>
  <c r="NF95" i="14"/>
  <c r="NR95" i="14"/>
  <c r="OD95" i="14"/>
  <c r="OP95" i="14"/>
  <c r="PB95" i="14"/>
  <c r="PN95" i="14"/>
  <c r="PZ95" i="14"/>
  <c r="QL95" i="14"/>
  <c r="QX95" i="14"/>
  <c r="RJ95" i="14"/>
  <c r="RV95" i="14"/>
  <c r="SH95" i="14"/>
  <c r="ST95" i="14"/>
  <c r="JO95" i="14"/>
  <c r="KA95" i="14"/>
  <c r="KM95" i="14"/>
  <c r="KY95" i="14"/>
  <c r="LK95" i="14"/>
  <c r="LW95" i="14"/>
  <c r="MI95" i="14"/>
  <c r="MU95" i="14"/>
  <c r="NG95" i="14"/>
  <c r="NS95" i="14"/>
  <c r="OE95" i="14"/>
  <c r="OQ95" i="14"/>
  <c r="PC95" i="14"/>
  <c r="PO95" i="14"/>
  <c r="QA95" i="14"/>
  <c r="QM95" i="14"/>
  <c r="QY95" i="14"/>
  <c r="RK95" i="14"/>
  <c r="RW95" i="14"/>
  <c r="SI95" i="14"/>
  <c r="SU95" i="14"/>
  <c r="JP95" i="14"/>
  <c r="KB95" i="14"/>
  <c r="KN95" i="14"/>
  <c r="KZ95" i="14"/>
  <c r="LL95" i="14"/>
  <c r="LX95" i="14"/>
  <c r="MJ95" i="14"/>
  <c r="MV95" i="14"/>
  <c r="NH95" i="14"/>
  <c r="NT95" i="14"/>
  <c r="OF95" i="14"/>
  <c r="OR95" i="14"/>
  <c r="PD95" i="14"/>
  <c r="PP95" i="14"/>
  <c r="QB95" i="14"/>
  <c r="QN95" i="14"/>
  <c r="QZ95" i="14"/>
  <c r="RL95" i="14"/>
  <c r="RX95" i="14"/>
  <c r="SJ95" i="14"/>
  <c r="SV95" i="14"/>
  <c r="JQ95" i="14"/>
  <c r="KC95" i="14"/>
  <c r="KO95" i="14"/>
  <c r="LA95" i="14"/>
  <c r="LM95" i="14"/>
  <c r="LY95" i="14"/>
  <c r="MK95" i="14"/>
  <c r="MW95" i="14"/>
  <c r="NI95" i="14"/>
  <c r="NU95" i="14"/>
  <c r="OG95" i="14"/>
  <c r="OS95" i="14"/>
  <c r="PE95" i="14"/>
  <c r="PQ95" i="14"/>
  <c r="QC95" i="14"/>
  <c r="QO95" i="14"/>
  <c r="RA95" i="14"/>
  <c r="RM95" i="14"/>
  <c r="RY95" i="14"/>
  <c r="SK95" i="14"/>
  <c r="SW95" i="14"/>
  <c r="JR95" i="14"/>
  <c r="KD95" i="14"/>
  <c r="KP95" i="14"/>
  <c r="LB95" i="14"/>
  <c r="LN95" i="14"/>
  <c r="LZ95" i="14"/>
  <c r="ML95" i="14"/>
  <c r="MX95" i="14"/>
  <c r="NJ95" i="14"/>
  <c r="NV95" i="14"/>
  <c r="OH95" i="14"/>
  <c r="OT95" i="14"/>
  <c r="PF95" i="14"/>
  <c r="PR95" i="14"/>
  <c r="QD95" i="14"/>
  <c r="QP95" i="14"/>
  <c r="RB95" i="14"/>
  <c r="RN95" i="14"/>
  <c r="RZ95" i="14"/>
  <c r="SL95" i="14"/>
  <c r="SX95" i="14"/>
  <c r="JS95" i="14"/>
  <c r="KE95" i="14"/>
  <c r="KQ95" i="14"/>
  <c r="LC95" i="14"/>
  <c r="LO95" i="14"/>
  <c r="MA95" i="14"/>
  <c r="MM95" i="14"/>
  <c r="MY95" i="14"/>
  <c r="NK95" i="14"/>
  <c r="NW95" i="14"/>
  <c r="OI95" i="14"/>
  <c r="OU95" i="14"/>
  <c r="PG95" i="14"/>
  <c r="PS95" i="14"/>
  <c r="QE95" i="14"/>
  <c r="QQ95" i="14"/>
  <c r="RC95" i="14"/>
  <c r="RO95" i="14"/>
  <c r="SA95" i="14"/>
  <c r="SM95" i="14"/>
  <c r="SY95" i="14"/>
  <c r="JT95" i="14"/>
  <c r="KF95" i="14"/>
  <c r="KR95" i="14"/>
  <c r="LD95" i="14"/>
  <c r="LP95" i="14"/>
  <c r="MB95" i="14"/>
  <c r="MN95" i="14"/>
  <c r="MZ95" i="14"/>
  <c r="NL95" i="14"/>
  <c r="NX95" i="14"/>
  <c r="OJ95" i="14"/>
  <c r="OV95" i="14"/>
  <c r="PH95" i="14"/>
  <c r="PT95" i="14"/>
  <c r="QF95" i="14"/>
  <c r="QR95" i="14"/>
  <c r="RD95" i="14"/>
  <c r="RP95" i="14"/>
  <c r="SB95" i="14"/>
  <c r="SN95" i="14"/>
  <c r="SZ95" i="14"/>
  <c r="JU95" i="14"/>
  <c r="KG95" i="14"/>
  <c r="KS95" i="14"/>
  <c r="LE95" i="14"/>
  <c r="LQ95" i="14"/>
  <c r="MC95" i="14"/>
  <c r="MO95" i="14"/>
  <c r="NA95" i="14"/>
  <c r="NM95" i="14"/>
  <c r="NY95" i="14"/>
  <c r="OK95" i="14"/>
  <c r="OW95" i="14"/>
  <c r="PI95" i="14"/>
  <c r="PU95" i="14"/>
  <c r="QG95" i="14"/>
  <c r="QS95" i="14"/>
  <c r="RE95" i="14"/>
  <c r="RQ95" i="14"/>
  <c r="SC95" i="14"/>
  <c r="SO95" i="14"/>
  <c r="TA95" i="14"/>
  <c r="JV95" i="14"/>
  <c r="KH95" i="14"/>
  <c r="KT95" i="14"/>
  <c r="LF95" i="14"/>
  <c r="LR95" i="14"/>
  <c r="MD95" i="14"/>
  <c r="MP95" i="14"/>
  <c r="NB95" i="14"/>
  <c r="NN95" i="14"/>
  <c r="NZ95" i="14"/>
  <c r="OL95" i="14"/>
  <c r="OX95" i="14"/>
  <c r="PJ95" i="14"/>
  <c r="PV95" i="14"/>
  <c r="QH95" i="14"/>
  <c r="QT95" i="14"/>
  <c r="RF95" i="14"/>
  <c r="RR95" i="14"/>
  <c r="SD95" i="14"/>
  <c r="SP95" i="14"/>
  <c r="TB95" i="14"/>
  <c r="JX95" i="14"/>
  <c r="KJ95" i="14"/>
  <c r="KV95" i="14"/>
  <c r="LH95" i="14"/>
  <c r="LT95" i="14"/>
  <c r="MF95" i="14"/>
  <c r="MR95" i="14"/>
  <c r="ND95" i="14"/>
  <c r="NP95" i="14"/>
  <c r="OB95" i="14"/>
  <c r="ON95" i="14"/>
  <c r="OZ95" i="14"/>
  <c r="PL95" i="14"/>
  <c r="PX95" i="14"/>
  <c r="QJ95" i="14"/>
  <c r="QV95" i="14"/>
  <c r="RH95" i="14"/>
  <c r="RT95" i="14"/>
  <c r="SF95" i="14"/>
  <c r="SR95" i="14"/>
  <c r="LS95" i="14"/>
  <c r="OM95" i="14"/>
  <c r="RG95" i="14"/>
  <c r="LU95" i="14"/>
  <c r="OO95" i="14"/>
  <c r="RI95" i="14"/>
  <c r="ME95" i="14"/>
  <c r="OY95" i="14"/>
  <c r="RS95" i="14"/>
  <c r="MG95" i="14"/>
  <c r="PA95" i="14"/>
  <c r="RU95" i="14"/>
  <c r="JW95" i="14"/>
  <c r="MQ95" i="14"/>
  <c r="PK95" i="14"/>
  <c r="SE95" i="14"/>
  <c r="JY95" i="14"/>
  <c r="MS95" i="14"/>
  <c r="PM95" i="14"/>
  <c r="SG95" i="14"/>
  <c r="KI95" i="14"/>
  <c r="NC95" i="14"/>
  <c r="PW95" i="14"/>
  <c r="SQ95" i="14"/>
  <c r="KK95" i="14"/>
  <c r="NE95" i="14"/>
  <c r="PY95" i="14"/>
  <c r="SS95" i="14"/>
  <c r="KU95" i="14"/>
  <c r="NO95" i="14"/>
  <c r="QI95" i="14"/>
  <c r="TC95" i="14"/>
  <c r="LG95" i="14"/>
  <c r="OA95" i="14"/>
  <c r="QU95" i="14"/>
  <c r="KW95" i="14"/>
  <c r="LI95" i="14"/>
  <c r="NQ95" i="14"/>
  <c r="OC95" i="14"/>
  <c r="QK95" i="14"/>
  <c r="QW95" i="14"/>
  <c r="AG95" i="14"/>
  <c r="AS95" i="14"/>
  <c r="BE95" i="14"/>
  <c r="BQ95" i="14"/>
  <c r="CC95" i="14"/>
  <c r="CO95" i="14"/>
  <c r="DA95" i="14"/>
  <c r="DM95" i="14"/>
  <c r="DY95" i="14"/>
  <c r="EK95" i="14"/>
  <c r="EW95" i="14"/>
  <c r="FI95" i="14"/>
  <c r="FU95" i="14"/>
  <c r="GG95" i="14"/>
  <c r="GS95" i="14"/>
  <c r="HE95" i="14"/>
  <c r="HQ95" i="14"/>
  <c r="IC95" i="14"/>
  <c r="IO95" i="14"/>
  <c r="JA95" i="14"/>
  <c r="AI95" i="14"/>
  <c r="AU95" i="14"/>
  <c r="BG95" i="14"/>
  <c r="BS95" i="14"/>
  <c r="CE95" i="14"/>
  <c r="CQ95" i="14"/>
  <c r="DC95" i="14"/>
  <c r="DO95" i="14"/>
  <c r="EA95" i="14"/>
  <c r="EM95" i="14"/>
  <c r="EY95" i="14"/>
  <c r="FK95" i="14"/>
  <c r="FW95" i="14"/>
  <c r="GI95" i="14"/>
  <c r="GU95" i="14"/>
  <c r="HG95" i="14"/>
  <c r="HS95" i="14"/>
  <c r="IE95" i="14"/>
  <c r="IQ95" i="14"/>
  <c r="JC95" i="14"/>
  <c r="X95" i="14"/>
  <c r="AJ95" i="14"/>
  <c r="AV95" i="14"/>
  <c r="BH95" i="14"/>
  <c r="BT95" i="14"/>
  <c r="CF95" i="14"/>
  <c r="CR95" i="14"/>
  <c r="DD95" i="14"/>
  <c r="DP95" i="14"/>
  <c r="EB95" i="14"/>
  <c r="EN95" i="14"/>
  <c r="EZ95" i="14"/>
  <c r="FL95" i="14"/>
  <c r="FX95" i="14"/>
  <c r="GJ95" i="14"/>
  <c r="GV95" i="14"/>
  <c r="HH95" i="14"/>
  <c r="HT95" i="14"/>
  <c r="IF95" i="14"/>
  <c r="IR95" i="14"/>
  <c r="JD95" i="14"/>
  <c r="Y95" i="14"/>
  <c r="AK95" i="14"/>
  <c r="AW95" i="14"/>
  <c r="BI95" i="14"/>
  <c r="BU95" i="14"/>
  <c r="CG95" i="14"/>
  <c r="CS95" i="14"/>
  <c r="DE95" i="14"/>
  <c r="DQ95" i="14"/>
  <c r="EC95" i="14"/>
  <c r="EO95" i="14"/>
  <c r="FA95" i="14"/>
  <c r="FM95" i="14"/>
  <c r="FY95" i="14"/>
  <c r="GK95" i="14"/>
  <c r="GW95" i="14"/>
  <c r="HI95" i="14"/>
  <c r="HU95" i="14"/>
  <c r="IG95" i="14"/>
  <c r="IS95" i="14"/>
  <c r="JE95" i="14"/>
  <c r="Z95" i="14"/>
  <c r="AL95" i="14"/>
  <c r="AX95" i="14"/>
  <c r="BJ95" i="14"/>
  <c r="BV95" i="14"/>
  <c r="CH95" i="14"/>
  <c r="CT95" i="14"/>
  <c r="DF95" i="14"/>
  <c r="DR95" i="14"/>
  <c r="ED95" i="14"/>
  <c r="EP95" i="14"/>
  <c r="FB95" i="14"/>
  <c r="FN95" i="14"/>
  <c r="FZ95" i="14"/>
  <c r="GL95" i="14"/>
  <c r="GX95" i="14"/>
  <c r="HJ95" i="14"/>
  <c r="HV95" i="14"/>
  <c r="IH95" i="14"/>
  <c r="IT95" i="14"/>
  <c r="JF95" i="14"/>
  <c r="AA95" i="14"/>
  <c r="AM95" i="14"/>
  <c r="AY95" i="14"/>
  <c r="BK95" i="14"/>
  <c r="BW95" i="14"/>
  <c r="CI95" i="14"/>
  <c r="CU95" i="14"/>
  <c r="DG95" i="14"/>
  <c r="DS95" i="14"/>
  <c r="EE95" i="14"/>
  <c r="EQ95" i="14"/>
  <c r="FC95" i="14"/>
  <c r="FO95" i="14"/>
  <c r="GA95" i="14"/>
  <c r="GM95" i="14"/>
  <c r="GY95" i="14"/>
  <c r="HK95" i="14"/>
  <c r="HW95" i="14"/>
  <c r="II95" i="14"/>
  <c r="IU95" i="14"/>
  <c r="JG95" i="14"/>
  <c r="AC95" i="14"/>
  <c r="AO95" i="14"/>
  <c r="BA95" i="14"/>
  <c r="BM95" i="14"/>
  <c r="BY95" i="14"/>
  <c r="CK95" i="14"/>
  <c r="CW95" i="14"/>
  <c r="DI95" i="14"/>
  <c r="DU95" i="14"/>
  <c r="EG95" i="14"/>
  <c r="ES95" i="14"/>
  <c r="FE95" i="14"/>
  <c r="FQ95" i="14"/>
  <c r="GC95" i="14"/>
  <c r="GO95" i="14"/>
  <c r="HA95" i="14"/>
  <c r="HM95" i="14"/>
  <c r="HY95" i="14"/>
  <c r="IK95" i="14"/>
  <c r="IW95" i="14"/>
  <c r="JI95" i="14"/>
  <c r="AD95" i="14"/>
  <c r="AP95" i="14"/>
  <c r="BB95" i="14"/>
  <c r="BN95" i="14"/>
  <c r="BZ95" i="14"/>
  <c r="CL95" i="14"/>
  <c r="CX95" i="14"/>
  <c r="DJ95" i="14"/>
  <c r="DV95" i="14"/>
  <c r="EH95" i="14"/>
  <c r="ET95" i="14"/>
  <c r="FF95" i="14"/>
  <c r="FR95" i="14"/>
  <c r="GD95" i="14"/>
  <c r="GP95" i="14"/>
  <c r="HB95" i="14"/>
  <c r="HN95" i="14"/>
  <c r="HZ95" i="14"/>
  <c r="IL95" i="14"/>
  <c r="IX95" i="14"/>
  <c r="JJ95" i="14"/>
  <c r="AE95" i="14"/>
  <c r="BO95" i="14"/>
  <c r="CY95" i="14"/>
  <c r="EI95" i="14"/>
  <c r="FS95" i="14"/>
  <c r="HC95" i="14"/>
  <c r="IM95" i="14"/>
  <c r="BL95" i="14"/>
  <c r="AF95" i="14"/>
  <c r="BP95" i="14"/>
  <c r="CZ95" i="14"/>
  <c r="EJ95" i="14"/>
  <c r="FT95" i="14"/>
  <c r="HD95" i="14"/>
  <c r="IN95" i="14"/>
  <c r="HX95" i="14"/>
  <c r="AH95" i="14"/>
  <c r="BR95" i="14"/>
  <c r="DB95" i="14"/>
  <c r="EL95" i="14"/>
  <c r="FV95" i="14"/>
  <c r="HF95" i="14"/>
  <c r="IP95" i="14"/>
  <c r="W95" i="14"/>
  <c r="AZ95" i="14"/>
  <c r="FD95" i="14"/>
  <c r="IJ95" i="14"/>
  <c r="AN95" i="14"/>
  <c r="BX95" i="14"/>
  <c r="DH95" i="14"/>
  <c r="ER95" i="14"/>
  <c r="GB95" i="14"/>
  <c r="HL95" i="14"/>
  <c r="IV95" i="14"/>
  <c r="GN95" i="14"/>
  <c r="EF95" i="14"/>
  <c r="AQ95" i="14"/>
  <c r="CA95" i="14"/>
  <c r="DK95" i="14"/>
  <c r="EU95" i="14"/>
  <c r="GE95" i="14"/>
  <c r="HO95" i="14"/>
  <c r="IY95" i="14"/>
  <c r="CJ95" i="14"/>
  <c r="JM95" i="14"/>
  <c r="AB95" i="14"/>
  <c r="GZ95" i="14"/>
  <c r="AR95" i="14"/>
  <c r="CB95" i="14"/>
  <c r="DL95" i="14"/>
  <c r="EV95" i="14"/>
  <c r="GF95" i="14"/>
  <c r="HP95" i="14"/>
  <c r="IZ95" i="14"/>
  <c r="DT95" i="14"/>
  <c r="JH95" i="14"/>
  <c r="FP95" i="14"/>
  <c r="AT95" i="14"/>
  <c r="CD95" i="14"/>
  <c r="DN95" i="14"/>
  <c r="EX95" i="14"/>
  <c r="GH95" i="14"/>
  <c r="HR95" i="14"/>
  <c r="JB95" i="14"/>
  <c r="BC95" i="14"/>
  <c r="CM95" i="14"/>
  <c r="DW95" i="14"/>
  <c r="FG95" i="14"/>
  <c r="GQ95" i="14"/>
  <c r="IA95" i="14"/>
  <c r="JK95" i="14"/>
  <c r="BF95" i="14"/>
  <c r="DZ95" i="14"/>
  <c r="FJ95" i="14"/>
  <c r="ID95" i="14"/>
  <c r="CV95" i="14"/>
  <c r="BD95" i="14"/>
  <c r="CN95" i="14"/>
  <c r="DX95" i="14"/>
  <c r="FH95" i="14"/>
  <c r="GR95" i="14"/>
  <c r="IB95" i="14"/>
  <c r="JL95" i="14"/>
  <c r="CP95" i="14"/>
  <c r="GT95" i="14"/>
  <c r="JV71" i="14"/>
  <c r="KH71" i="14"/>
  <c r="KT71" i="14"/>
  <c r="LF71" i="14"/>
  <c r="LR71" i="14"/>
  <c r="MD71" i="14"/>
  <c r="MP71" i="14"/>
  <c r="NB71" i="14"/>
  <c r="NN71" i="14"/>
  <c r="NZ71" i="14"/>
  <c r="OL71" i="14"/>
  <c r="OX71" i="14"/>
  <c r="PJ71" i="14"/>
  <c r="PV71" i="14"/>
  <c r="QH71" i="14"/>
  <c r="QT71" i="14"/>
  <c r="RF71" i="14"/>
  <c r="RR71" i="14"/>
  <c r="SD71" i="14"/>
  <c r="SP71" i="14"/>
  <c r="TB71" i="14"/>
  <c r="JW71" i="14"/>
  <c r="KI71" i="14"/>
  <c r="KU71" i="14"/>
  <c r="LG71" i="14"/>
  <c r="LS71" i="14"/>
  <c r="ME71" i="14"/>
  <c r="MQ71" i="14"/>
  <c r="NC71" i="14"/>
  <c r="NO71" i="14"/>
  <c r="OA71" i="14"/>
  <c r="OM71" i="14"/>
  <c r="OY71" i="14"/>
  <c r="PK71" i="14"/>
  <c r="PW71" i="14"/>
  <c r="QI71" i="14"/>
  <c r="QU71" i="14"/>
  <c r="RG71" i="14"/>
  <c r="RS71" i="14"/>
  <c r="SE71" i="14"/>
  <c r="SQ71" i="14"/>
  <c r="TC71" i="14"/>
  <c r="JX71" i="14"/>
  <c r="KJ71" i="14"/>
  <c r="KV71" i="14"/>
  <c r="LH71" i="14"/>
  <c r="LT71" i="14"/>
  <c r="MF71" i="14"/>
  <c r="MR71" i="14"/>
  <c r="ND71" i="14"/>
  <c r="NP71" i="14"/>
  <c r="OB71" i="14"/>
  <c r="ON71" i="14"/>
  <c r="OZ71" i="14"/>
  <c r="PL71" i="14"/>
  <c r="PX71" i="14"/>
  <c r="QJ71" i="14"/>
  <c r="QV71" i="14"/>
  <c r="RH71" i="14"/>
  <c r="RT71" i="14"/>
  <c r="SF71" i="14"/>
  <c r="SR71" i="14"/>
  <c r="JY71" i="14"/>
  <c r="KK71" i="14"/>
  <c r="KW71" i="14"/>
  <c r="LI71" i="14"/>
  <c r="LU71" i="14"/>
  <c r="MG71" i="14"/>
  <c r="MS71" i="14"/>
  <c r="NE71" i="14"/>
  <c r="NQ71" i="14"/>
  <c r="OC71" i="14"/>
  <c r="OO71" i="14"/>
  <c r="PA71" i="14"/>
  <c r="PM71" i="14"/>
  <c r="PY71" i="14"/>
  <c r="QK71" i="14"/>
  <c r="QW71" i="14"/>
  <c r="RI71" i="14"/>
  <c r="RU71" i="14"/>
  <c r="SG71" i="14"/>
  <c r="SS71" i="14"/>
  <c r="JZ71" i="14"/>
  <c r="KL71" i="14"/>
  <c r="KX71" i="14"/>
  <c r="LJ71" i="14"/>
  <c r="LV71" i="14"/>
  <c r="MH71" i="14"/>
  <c r="MT71" i="14"/>
  <c r="NF71" i="14"/>
  <c r="NR71" i="14"/>
  <c r="OD71" i="14"/>
  <c r="OP71" i="14"/>
  <c r="PB71" i="14"/>
  <c r="PN71" i="14"/>
  <c r="PZ71" i="14"/>
  <c r="QL71" i="14"/>
  <c r="QX71" i="14"/>
  <c r="RJ71" i="14"/>
  <c r="RV71" i="14"/>
  <c r="SH71" i="14"/>
  <c r="ST71" i="14"/>
  <c r="JO71" i="14"/>
  <c r="KA71" i="14"/>
  <c r="KM71" i="14"/>
  <c r="KY71" i="14"/>
  <c r="JP71" i="14"/>
  <c r="KB71" i="14"/>
  <c r="KN71" i="14"/>
  <c r="KZ71" i="14"/>
  <c r="JQ71" i="14"/>
  <c r="KC71" i="14"/>
  <c r="KO71" i="14"/>
  <c r="LA71" i="14"/>
  <c r="LM71" i="14"/>
  <c r="LY71" i="14"/>
  <c r="MK71" i="14"/>
  <c r="MW71" i="14"/>
  <c r="NI71" i="14"/>
  <c r="NU71" i="14"/>
  <c r="OG71" i="14"/>
  <c r="OS71" i="14"/>
  <c r="PE71" i="14"/>
  <c r="PQ71" i="14"/>
  <c r="QC71" i="14"/>
  <c r="QO71" i="14"/>
  <c r="RA71" i="14"/>
  <c r="RM71" i="14"/>
  <c r="RY71" i="14"/>
  <c r="SK71" i="14"/>
  <c r="JR71" i="14"/>
  <c r="KD71" i="14"/>
  <c r="KP71" i="14"/>
  <c r="LB71" i="14"/>
  <c r="LN71" i="14"/>
  <c r="LZ71" i="14"/>
  <c r="ML71" i="14"/>
  <c r="MX71" i="14"/>
  <c r="NJ71" i="14"/>
  <c r="NV71" i="14"/>
  <c r="OH71" i="14"/>
  <c r="OT71" i="14"/>
  <c r="PF71" i="14"/>
  <c r="PR71" i="14"/>
  <c r="QD71" i="14"/>
  <c r="QP71" i="14"/>
  <c r="KS71" i="14"/>
  <c r="MB71" i="14"/>
  <c r="NG71" i="14"/>
  <c r="OI71" i="14"/>
  <c r="PI71" i="14"/>
  <c r="QN71" i="14"/>
  <c r="RN71" i="14"/>
  <c r="SL71" i="14"/>
  <c r="LC71" i="14"/>
  <c r="MC71" i="14"/>
  <c r="NH71" i="14"/>
  <c r="OJ71" i="14"/>
  <c r="PO71" i="14"/>
  <c r="QQ71" i="14"/>
  <c r="RO71" i="14"/>
  <c r="SM71" i="14"/>
  <c r="LD71" i="14"/>
  <c r="MI71" i="14"/>
  <c r="NK71" i="14"/>
  <c r="OK71" i="14"/>
  <c r="PP71" i="14"/>
  <c r="QR71" i="14"/>
  <c r="RP71" i="14"/>
  <c r="SN71" i="14"/>
  <c r="LE71" i="14"/>
  <c r="MJ71" i="14"/>
  <c r="NL71" i="14"/>
  <c r="OQ71" i="14"/>
  <c r="PS71" i="14"/>
  <c r="QS71" i="14"/>
  <c r="RQ71" i="14"/>
  <c r="SO71" i="14"/>
  <c r="JS71" i="14"/>
  <c r="LK71" i="14"/>
  <c r="MM71" i="14"/>
  <c r="NM71" i="14"/>
  <c r="OR71" i="14"/>
  <c r="PT71" i="14"/>
  <c r="QY71" i="14"/>
  <c r="RW71" i="14"/>
  <c r="SU71" i="14"/>
  <c r="JT71" i="14"/>
  <c r="LL71" i="14"/>
  <c r="MN71" i="14"/>
  <c r="NS71" i="14"/>
  <c r="OU71" i="14"/>
  <c r="PU71" i="14"/>
  <c r="QZ71" i="14"/>
  <c r="RX71" i="14"/>
  <c r="SV71" i="14"/>
  <c r="JU71" i="14"/>
  <c r="LO71" i="14"/>
  <c r="MO71" i="14"/>
  <c r="NT71" i="14"/>
  <c r="OV71" i="14"/>
  <c r="QA71" i="14"/>
  <c r="RB71" i="14"/>
  <c r="RZ71" i="14"/>
  <c r="SW71" i="14"/>
  <c r="KE71" i="14"/>
  <c r="LP71" i="14"/>
  <c r="MU71" i="14"/>
  <c r="NW71" i="14"/>
  <c r="OW71" i="14"/>
  <c r="QB71" i="14"/>
  <c r="RC71" i="14"/>
  <c r="SA71" i="14"/>
  <c r="SX71" i="14"/>
  <c r="KF71" i="14"/>
  <c r="LQ71" i="14"/>
  <c r="MV71" i="14"/>
  <c r="NX71" i="14"/>
  <c r="PC71" i="14"/>
  <c r="QE71" i="14"/>
  <c r="RD71" i="14"/>
  <c r="SB71" i="14"/>
  <c r="SY71" i="14"/>
  <c r="KQ71" i="14"/>
  <c r="LX71" i="14"/>
  <c r="MZ71" i="14"/>
  <c r="OE71" i="14"/>
  <c r="PG71" i="14"/>
  <c r="QG71" i="14"/>
  <c r="RK71" i="14"/>
  <c r="SI71" i="14"/>
  <c r="TA71" i="14"/>
  <c r="KG71" i="14"/>
  <c r="RE71" i="14"/>
  <c r="KR71" i="14"/>
  <c r="RL71" i="14"/>
  <c r="LW71" i="14"/>
  <c r="SC71" i="14"/>
  <c r="MA71" i="14"/>
  <c r="SJ71" i="14"/>
  <c r="MY71" i="14"/>
  <c r="SZ71" i="14"/>
  <c r="NA71" i="14"/>
  <c r="NY71" i="14"/>
  <c r="OF71" i="14"/>
  <c r="PD71" i="14"/>
  <c r="PH71" i="14"/>
  <c r="QF71" i="14"/>
  <c r="QM71" i="14"/>
  <c r="AD71" i="14"/>
  <c r="AP71" i="14"/>
  <c r="BB71" i="14"/>
  <c r="BN71" i="14"/>
  <c r="BZ71" i="14"/>
  <c r="CL71" i="14"/>
  <c r="CX71" i="14"/>
  <c r="DJ71" i="14"/>
  <c r="DV71" i="14"/>
  <c r="EH71" i="14"/>
  <c r="ET71" i="14"/>
  <c r="FF71" i="14"/>
  <c r="FR71" i="14"/>
  <c r="GD71" i="14"/>
  <c r="GP71" i="14"/>
  <c r="HB71" i="14"/>
  <c r="HN71" i="14"/>
  <c r="HZ71" i="14"/>
  <c r="IL71" i="14"/>
  <c r="IX71" i="14"/>
  <c r="JJ71" i="14"/>
  <c r="AE71" i="14"/>
  <c r="AQ71" i="14"/>
  <c r="BC71" i="14"/>
  <c r="BO71" i="14"/>
  <c r="CA71" i="14"/>
  <c r="CM71" i="14"/>
  <c r="CY71" i="14"/>
  <c r="DK71" i="14"/>
  <c r="DW71" i="14"/>
  <c r="EI71" i="14"/>
  <c r="EU71" i="14"/>
  <c r="FG71" i="14"/>
  <c r="FS71" i="14"/>
  <c r="GE71" i="14"/>
  <c r="GQ71" i="14"/>
  <c r="HC71" i="14"/>
  <c r="HO71" i="14"/>
  <c r="IA71" i="14"/>
  <c r="IM71" i="14"/>
  <c r="IY71" i="14"/>
  <c r="JK71" i="14"/>
  <c r="AF71" i="14"/>
  <c r="AR71" i="14"/>
  <c r="BD71" i="14"/>
  <c r="BP71" i="14"/>
  <c r="CB71" i="14"/>
  <c r="CN71" i="14"/>
  <c r="CZ71" i="14"/>
  <c r="DL71" i="14"/>
  <c r="DX71" i="14"/>
  <c r="EJ71" i="14"/>
  <c r="EV71" i="14"/>
  <c r="FH71" i="14"/>
  <c r="FT71" i="14"/>
  <c r="GF71" i="14"/>
  <c r="GR71" i="14"/>
  <c r="HD71" i="14"/>
  <c r="HP71" i="14"/>
  <c r="IB71" i="14"/>
  <c r="IN71" i="14"/>
  <c r="IZ71" i="14"/>
  <c r="JL71" i="14"/>
  <c r="AG71" i="14"/>
  <c r="AS71" i="14"/>
  <c r="BE71" i="14"/>
  <c r="BQ71" i="14"/>
  <c r="CC71" i="14"/>
  <c r="CO71" i="14"/>
  <c r="DA71" i="14"/>
  <c r="DM71" i="14"/>
  <c r="DY71" i="14"/>
  <c r="EK71" i="14"/>
  <c r="EW71" i="14"/>
  <c r="FI71" i="14"/>
  <c r="FU71" i="14"/>
  <c r="GG71" i="14"/>
  <c r="GS71" i="14"/>
  <c r="HE71" i="14"/>
  <c r="HQ71" i="14"/>
  <c r="IC71" i="14"/>
  <c r="IO71" i="14"/>
  <c r="JA71" i="14"/>
  <c r="AH71" i="14"/>
  <c r="AT71" i="14"/>
  <c r="BF71" i="14"/>
  <c r="BR71" i="14"/>
  <c r="CD71" i="14"/>
  <c r="CP71" i="14"/>
  <c r="DB71" i="14"/>
  <c r="DN71" i="14"/>
  <c r="DZ71" i="14"/>
  <c r="EL71" i="14"/>
  <c r="EX71" i="14"/>
  <c r="FJ71" i="14"/>
  <c r="FV71" i="14"/>
  <c r="GH71" i="14"/>
  <c r="GT71" i="14"/>
  <c r="HF71" i="14"/>
  <c r="HR71" i="14"/>
  <c r="ID71" i="14"/>
  <c r="IP71" i="14"/>
  <c r="JB71" i="14"/>
  <c r="AI71" i="14"/>
  <c r="AU71" i="14"/>
  <c r="BG71" i="14"/>
  <c r="BS71" i="14"/>
  <c r="CE71" i="14"/>
  <c r="CQ71" i="14"/>
  <c r="DC71" i="14"/>
  <c r="DO71" i="14"/>
  <c r="EA71" i="14"/>
  <c r="EM71" i="14"/>
  <c r="EY71" i="14"/>
  <c r="FK71" i="14"/>
  <c r="FW71" i="14"/>
  <c r="GI71" i="14"/>
  <c r="GU71" i="14"/>
  <c r="HG71" i="14"/>
  <c r="HS71" i="14"/>
  <c r="IE71" i="14"/>
  <c r="IQ71" i="14"/>
  <c r="JC71" i="14"/>
  <c r="X71" i="14"/>
  <c r="AJ71" i="14"/>
  <c r="AV71" i="14"/>
  <c r="BH71" i="14"/>
  <c r="BT71" i="14"/>
  <c r="CF71" i="14"/>
  <c r="CR71" i="14"/>
  <c r="DD71" i="14"/>
  <c r="DP71" i="14"/>
  <c r="EB71" i="14"/>
  <c r="EN71" i="14"/>
  <c r="EZ71" i="14"/>
  <c r="FL71" i="14"/>
  <c r="FX71" i="14"/>
  <c r="GJ71" i="14"/>
  <c r="GV71" i="14"/>
  <c r="HH71" i="14"/>
  <c r="HT71" i="14"/>
  <c r="IF71" i="14"/>
  <c r="IR71" i="14"/>
  <c r="JD71" i="14"/>
  <c r="Z71" i="14"/>
  <c r="AL71" i="14"/>
  <c r="AX71" i="14"/>
  <c r="BJ71" i="14"/>
  <c r="BV71" i="14"/>
  <c r="CH71" i="14"/>
  <c r="CT71" i="14"/>
  <c r="DF71" i="14"/>
  <c r="DR71" i="14"/>
  <c r="ED71" i="14"/>
  <c r="EP71" i="14"/>
  <c r="FB71" i="14"/>
  <c r="FN71" i="14"/>
  <c r="FZ71" i="14"/>
  <c r="GL71" i="14"/>
  <c r="GX71" i="14"/>
  <c r="HJ71" i="14"/>
  <c r="HV71" i="14"/>
  <c r="IH71" i="14"/>
  <c r="IT71" i="14"/>
  <c r="JF71" i="14"/>
  <c r="AA71" i="14"/>
  <c r="AM71" i="14"/>
  <c r="AY71" i="14"/>
  <c r="BK71" i="14"/>
  <c r="BW71" i="14"/>
  <c r="CI71" i="14"/>
  <c r="CU71" i="14"/>
  <c r="DG71" i="14"/>
  <c r="DS71" i="14"/>
  <c r="EE71" i="14"/>
  <c r="EQ71" i="14"/>
  <c r="FC71" i="14"/>
  <c r="FO71" i="14"/>
  <c r="GA71" i="14"/>
  <c r="GM71" i="14"/>
  <c r="GY71" i="14"/>
  <c r="HK71" i="14"/>
  <c r="HW71" i="14"/>
  <c r="II71" i="14"/>
  <c r="IU71" i="14"/>
  <c r="JG71" i="14"/>
  <c r="BI71" i="14"/>
  <c r="DE71" i="14"/>
  <c r="FA71" i="14"/>
  <c r="GW71" i="14"/>
  <c r="IS71" i="14"/>
  <c r="BL71" i="14"/>
  <c r="DH71" i="14"/>
  <c r="FD71" i="14"/>
  <c r="GZ71" i="14"/>
  <c r="IV71" i="14"/>
  <c r="BM71" i="14"/>
  <c r="DI71" i="14"/>
  <c r="FE71" i="14"/>
  <c r="HA71" i="14"/>
  <c r="IW71" i="14"/>
  <c r="Y71" i="14"/>
  <c r="BU71" i="14"/>
  <c r="DQ71" i="14"/>
  <c r="FM71" i="14"/>
  <c r="HI71" i="14"/>
  <c r="JE71" i="14"/>
  <c r="AB71" i="14"/>
  <c r="BX71" i="14"/>
  <c r="DT71" i="14"/>
  <c r="FP71" i="14"/>
  <c r="HL71" i="14"/>
  <c r="JH71" i="14"/>
  <c r="AC71" i="14"/>
  <c r="BY71" i="14"/>
  <c r="DU71" i="14"/>
  <c r="FQ71" i="14"/>
  <c r="HM71" i="14"/>
  <c r="JI71" i="14"/>
  <c r="AK71" i="14"/>
  <c r="CG71" i="14"/>
  <c r="EC71" i="14"/>
  <c r="FY71" i="14"/>
  <c r="HU71" i="14"/>
  <c r="AO71" i="14"/>
  <c r="CK71" i="14"/>
  <c r="EG71" i="14"/>
  <c r="GC71" i="14"/>
  <c r="HY71" i="14"/>
  <c r="AW71" i="14"/>
  <c r="CS71" i="14"/>
  <c r="EO71" i="14"/>
  <c r="GK71" i="14"/>
  <c r="IG71" i="14"/>
  <c r="CJ71" i="14"/>
  <c r="CV71" i="14"/>
  <c r="CW71" i="14"/>
  <c r="EF71" i="14"/>
  <c r="ER71" i="14"/>
  <c r="ES71" i="14"/>
  <c r="GB71" i="14"/>
  <c r="GO71" i="14"/>
  <c r="AN71" i="14"/>
  <c r="HX71" i="14"/>
  <c r="GN71" i="14"/>
  <c r="IJ71" i="14"/>
  <c r="IK71" i="14"/>
  <c r="W71" i="14"/>
  <c r="JM71" i="14"/>
  <c r="BA71" i="14"/>
  <c r="AZ71" i="14"/>
  <c r="JZ59" i="14"/>
  <c r="KL59" i="14"/>
  <c r="KX59" i="14"/>
  <c r="LJ59" i="14"/>
  <c r="LV59" i="14"/>
  <c r="MH59" i="14"/>
  <c r="MT59" i="14"/>
  <c r="NF59" i="14"/>
  <c r="NR59" i="14"/>
  <c r="OD59" i="14"/>
  <c r="OP59" i="14"/>
  <c r="PB59" i="14"/>
  <c r="PN59" i="14"/>
  <c r="PZ59" i="14"/>
  <c r="QL59" i="14"/>
  <c r="QX59" i="14"/>
  <c r="RJ59" i="14"/>
  <c r="RV59" i="14"/>
  <c r="JR59" i="14"/>
  <c r="KD59" i="14"/>
  <c r="KB59" i="14"/>
  <c r="KP59" i="14"/>
  <c r="LC59" i="14"/>
  <c r="LP59" i="14"/>
  <c r="MC59" i="14"/>
  <c r="MP59" i="14"/>
  <c r="NC59" i="14"/>
  <c r="NP59" i="14"/>
  <c r="OC59" i="14"/>
  <c r="OQ59" i="14"/>
  <c r="PD59" i="14"/>
  <c r="PQ59" i="14"/>
  <c r="QD59" i="14"/>
  <c r="QQ59" i="14"/>
  <c r="RD59" i="14"/>
  <c r="RQ59" i="14"/>
  <c r="SD59" i="14"/>
  <c r="SP59" i="14"/>
  <c r="TB59" i="14"/>
  <c r="JO59" i="14"/>
  <c r="KC59" i="14"/>
  <c r="KQ59" i="14"/>
  <c r="LD59" i="14"/>
  <c r="LQ59" i="14"/>
  <c r="MD59" i="14"/>
  <c r="MQ59" i="14"/>
  <c r="ND59" i="14"/>
  <c r="NQ59" i="14"/>
  <c r="OE59" i="14"/>
  <c r="OR59" i="14"/>
  <c r="PE59" i="14"/>
  <c r="PR59" i="14"/>
  <c r="QE59" i="14"/>
  <c r="QR59" i="14"/>
  <c r="RE59" i="14"/>
  <c r="RR59" i="14"/>
  <c r="SE59" i="14"/>
  <c r="SQ59" i="14"/>
  <c r="TC59" i="14"/>
  <c r="JP59" i="14"/>
  <c r="KE59" i="14"/>
  <c r="KR59" i="14"/>
  <c r="LE59" i="14"/>
  <c r="LR59" i="14"/>
  <c r="ME59" i="14"/>
  <c r="MR59" i="14"/>
  <c r="NE59" i="14"/>
  <c r="NS59" i="14"/>
  <c r="OF59" i="14"/>
  <c r="OS59" i="14"/>
  <c r="PF59" i="14"/>
  <c r="PS59" i="14"/>
  <c r="QF59" i="14"/>
  <c r="QS59" i="14"/>
  <c r="RF59" i="14"/>
  <c r="RS59" i="14"/>
  <c r="SF59" i="14"/>
  <c r="SR59" i="14"/>
  <c r="JQ59" i="14"/>
  <c r="KF59" i="14"/>
  <c r="KS59" i="14"/>
  <c r="LF59" i="14"/>
  <c r="LS59" i="14"/>
  <c r="MF59" i="14"/>
  <c r="MS59" i="14"/>
  <c r="NG59" i="14"/>
  <c r="NT59" i="14"/>
  <c r="OG59" i="14"/>
  <c r="OT59" i="14"/>
  <c r="PG59" i="14"/>
  <c r="PT59" i="14"/>
  <c r="QG59" i="14"/>
  <c r="QT59" i="14"/>
  <c r="RG59" i="14"/>
  <c r="RT59" i="14"/>
  <c r="SG59" i="14"/>
  <c r="SS59" i="14"/>
  <c r="JS59" i="14"/>
  <c r="KG59" i="14"/>
  <c r="KT59" i="14"/>
  <c r="LG59" i="14"/>
  <c r="LT59" i="14"/>
  <c r="MG59" i="14"/>
  <c r="MU59" i="14"/>
  <c r="NH59" i="14"/>
  <c r="NU59" i="14"/>
  <c r="OH59" i="14"/>
  <c r="OU59" i="14"/>
  <c r="PH59" i="14"/>
  <c r="PU59" i="14"/>
  <c r="QH59" i="14"/>
  <c r="QU59" i="14"/>
  <c r="RH59" i="14"/>
  <c r="RU59" i="14"/>
  <c r="SH59" i="14"/>
  <c r="ST59" i="14"/>
  <c r="JT59" i="14"/>
  <c r="KH59" i="14"/>
  <c r="KU59" i="14"/>
  <c r="LH59" i="14"/>
  <c r="LU59" i="14"/>
  <c r="MI59" i="14"/>
  <c r="MV59" i="14"/>
  <c r="NI59" i="14"/>
  <c r="NV59" i="14"/>
  <c r="OI59" i="14"/>
  <c r="OV59" i="14"/>
  <c r="PI59" i="14"/>
  <c r="PV59" i="14"/>
  <c r="QI59" i="14"/>
  <c r="QV59" i="14"/>
  <c r="RI59" i="14"/>
  <c r="RW59" i="14"/>
  <c r="SI59" i="14"/>
  <c r="SU59" i="14"/>
  <c r="JU59" i="14"/>
  <c r="KI59" i="14"/>
  <c r="KV59" i="14"/>
  <c r="LI59" i="14"/>
  <c r="LW59" i="14"/>
  <c r="MJ59" i="14"/>
  <c r="MW59" i="14"/>
  <c r="NJ59" i="14"/>
  <c r="NW59" i="14"/>
  <c r="OJ59" i="14"/>
  <c r="OW59" i="14"/>
  <c r="PJ59" i="14"/>
  <c r="PW59" i="14"/>
  <c r="QJ59" i="14"/>
  <c r="QW59" i="14"/>
  <c r="RK59" i="14"/>
  <c r="RX59" i="14"/>
  <c r="SJ59" i="14"/>
  <c r="SV59" i="14"/>
  <c r="JV59" i="14"/>
  <c r="KJ59" i="14"/>
  <c r="KW59" i="14"/>
  <c r="LK59" i="14"/>
  <c r="LX59" i="14"/>
  <c r="MK59" i="14"/>
  <c r="MX59" i="14"/>
  <c r="NK59" i="14"/>
  <c r="NX59" i="14"/>
  <c r="OK59" i="14"/>
  <c r="OX59" i="14"/>
  <c r="PK59" i="14"/>
  <c r="PX59" i="14"/>
  <c r="QK59" i="14"/>
  <c r="QY59" i="14"/>
  <c r="RL59" i="14"/>
  <c r="RY59" i="14"/>
  <c r="SK59" i="14"/>
  <c r="SW59" i="14"/>
  <c r="JW59" i="14"/>
  <c r="KK59" i="14"/>
  <c r="KY59" i="14"/>
  <c r="LL59" i="14"/>
  <c r="LY59" i="14"/>
  <c r="ML59" i="14"/>
  <c r="MY59" i="14"/>
  <c r="NL59" i="14"/>
  <c r="NY59" i="14"/>
  <c r="OL59" i="14"/>
  <c r="OY59" i="14"/>
  <c r="PL59" i="14"/>
  <c r="PY59" i="14"/>
  <c r="QM59" i="14"/>
  <c r="QZ59" i="14"/>
  <c r="RM59" i="14"/>
  <c r="RZ59" i="14"/>
  <c r="SL59" i="14"/>
  <c r="SX59" i="14"/>
  <c r="JX59" i="14"/>
  <c r="KM59" i="14"/>
  <c r="KZ59" i="14"/>
  <c r="LM59" i="14"/>
  <c r="LZ59" i="14"/>
  <c r="MM59" i="14"/>
  <c r="MZ59" i="14"/>
  <c r="NM59" i="14"/>
  <c r="NZ59" i="14"/>
  <c r="OM59" i="14"/>
  <c r="OZ59" i="14"/>
  <c r="PM59" i="14"/>
  <c r="QA59" i="14"/>
  <c r="QN59" i="14"/>
  <c r="RA59" i="14"/>
  <c r="RN59" i="14"/>
  <c r="SA59" i="14"/>
  <c r="SM59" i="14"/>
  <c r="SY59" i="14"/>
  <c r="MN59" i="14"/>
  <c r="PO59" i="14"/>
  <c r="SN59" i="14"/>
  <c r="MO59" i="14"/>
  <c r="PP59" i="14"/>
  <c r="SO59" i="14"/>
  <c r="JY59" i="14"/>
  <c r="NA59" i="14"/>
  <c r="QB59" i="14"/>
  <c r="SZ59" i="14"/>
  <c r="KA59" i="14"/>
  <c r="NB59" i="14"/>
  <c r="QC59" i="14"/>
  <c r="TA59" i="14"/>
  <c r="KN59" i="14"/>
  <c r="NN59" i="14"/>
  <c r="QO59" i="14"/>
  <c r="KO59" i="14"/>
  <c r="NO59" i="14"/>
  <c r="QP59" i="14"/>
  <c r="LA59" i="14"/>
  <c r="OA59" i="14"/>
  <c r="RB59" i="14"/>
  <c r="LB59" i="14"/>
  <c r="OB59" i="14"/>
  <c r="RC59" i="14"/>
  <c r="LN59" i="14"/>
  <c r="ON59" i="14"/>
  <c r="RO59" i="14"/>
  <c r="MA59" i="14"/>
  <c r="PA59" i="14"/>
  <c r="SB59" i="14"/>
  <c r="RP59" i="14"/>
  <c r="SC59" i="14"/>
  <c r="LO59" i="14"/>
  <c r="OO59" i="14"/>
  <c r="MB59" i="14"/>
  <c r="PC59" i="14"/>
  <c r="AE59" i="14"/>
  <c r="AQ59" i="14"/>
  <c r="BC59" i="14"/>
  <c r="BO59" i="14"/>
  <c r="CA59" i="14"/>
  <c r="CM59" i="14"/>
  <c r="CY59" i="14"/>
  <c r="DK59" i="14"/>
  <c r="DW59" i="14"/>
  <c r="EI59" i="14"/>
  <c r="EU59" i="14"/>
  <c r="FG59" i="14"/>
  <c r="FS59" i="14"/>
  <c r="GE59" i="14"/>
  <c r="GQ59" i="14"/>
  <c r="HC59" i="14"/>
  <c r="HO59" i="14"/>
  <c r="IA59" i="14"/>
  <c r="IM59" i="14"/>
  <c r="IY59" i="14"/>
  <c r="JK59" i="14"/>
  <c r="AF59" i="14"/>
  <c r="AR59" i="14"/>
  <c r="BD59" i="14"/>
  <c r="BP59" i="14"/>
  <c r="CB59" i="14"/>
  <c r="CN59" i="14"/>
  <c r="CZ59" i="14"/>
  <c r="DL59" i="14"/>
  <c r="DX59" i="14"/>
  <c r="EJ59" i="14"/>
  <c r="EV59" i="14"/>
  <c r="FH59" i="14"/>
  <c r="FT59" i="14"/>
  <c r="GF59" i="14"/>
  <c r="GR59" i="14"/>
  <c r="HD59" i="14"/>
  <c r="HP59" i="14"/>
  <c r="IB59" i="14"/>
  <c r="IN59" i="14"/>
  <c r="IZ59" i="14"/>
  <c r="JL59" i="14"/>
  <c r="AG59" i="14"/>
  <c r="AS59" i="14"/>
  <c r="BE59" i="14"/>
  <c r="BQ59" i="14"/>
  <c r="CC59" i="14"/>
  <c r="CO59" i="14"/>
  <c r="DA59" i="14"/>
  <c r="DM59" i="14"/>
  <c r="DY59" i="14"/>
  <c r="EK59" i="14"/>
  <c r="EW59" i="14"/>
  <c r="FI59" i="14"/>
  <c r="FU59" i="14"/>
  <c r="GG59" i="14"/>
  <c r="GS59" i="14"/>
  <c r="HE59" i="14"/>
  <c r="HQ59" i="14"/>
  <c r="IC59" i="14"/>
  <c r="IO59" i="14"/>
  <c r="JA59" i="14"/>
  <c r="AH59" i="14"/>
  <c r="AT59" i="14"/>
  <c r="BF59" i="14"/>
  <c r="BR59" i="14"/>
  <c r="CD59" i="14"/>
  <c r="CP59" i="14"/>
  <c r="DB59" i="14"/>
  <c r="DN59" i="14"/>
  <c r="DZ59" i="14"/>
  <c r="EL59" i="14"/>
  <c r="EX59" i="14"/>
  <c r="FJ59" i="14"/>
  <c r="FV59" i="14"/>
  <c r="GH59" i="14"/>
  <c r="GT59" i="14"/>
  <c r="HF59" i="14"/>
  <c r="HR59" i="14"/>
  <c r="ID59" i="14"/>
  <c r="IP59" i="14"/>
  <c r="JB59" i="14"/>
  <c r="AI59" i="14"/>
  <c r="AU59" i="14"/>
  <c r="BG59" i="14"/>
  <c r="BS59" i="14"/>
  <c r="CE59" i="14"/>
  <c r="CQ59" i="14"/>
  <c r="DC59" i="14"/>
  <c r="DO59" i="14"/>
  <c r="EA59" i="14"/>
  <c r="EM59" i="14"/>
  <c r="EY59" i="14"/>
  <c r="FK59" i="14"/>
  <c r="FW59" i="14"/>
  <c r="GI59" i="14"/>
  <c r="GU59" i="14"/>
  <c r="HG59" i="14"/>
  <c r="HS59" i="14"/>
  <c r="IE59" i="14"/>
  <c r="IQ59" i="14"/>
  <c r="JC59" i="14"/>
  <c r="X59" i="14"/>
  <c r="AJ59" i="14"/>
  <c r="AV59" i="14"/>
  <c r="BH59" i="14"/>
  <c r="BT59" i="14"/>
  <c r="CF59" i="14"/>
  <c r="CR59" i="14"/>
  <c r="DD59" i="14"/>
  <c r="DP59" i="14"/>
  <c r="EB59" i="14"/>
  <c r="EN59" i="14"/>
  <c r="EZ59" i="14"/>
  <c r="FL59" i="14"/>
  <c r="FX59" i="14"/>
  <c r="GJ59" i="14"/>
  <c r="GV59" i="14"/>
  <c r="HH59" i="14"/>
  <c r="HT59" i="14"/>
  <c r="IF59" i="14"/>
  <c r="IR59" i="14"/>
  <c r="JD59" i="14"/>
  <c r="AC59" i="14"/>
  <c r="AO59" i="14"/>
  <c r="BA59" i="14"/>
  <c r="BM59" i="14"/>
  <c r="BY59" i="14"/>
  <c r="CK59" i="14"/>
  <c r="CW59" i="14"/>
  <c r="DI59" i="14"/>
  <c r="DU59" i="14"/>
  <c r="EG59" i="14"/>
  <c r="ES59" i="14"/>
  <c r="FE59" i="14"/>
  <c r="FQ59" i="14"/>
  <c r="GC59" i="14"/>
  <c r="GO59" i="14"/>
  <c r="HA59" i="14"/>
  <c r="HM59" i="14"/>
  <c r="HY59" i="14"/>
  <c r="IK59" i="14"/>
  <c r="IW59" i="14"/>
  <c r="JI59" i="14"/>
  <c r="AD59" i="14"/>
  <c r="AP59" i="14"/>
  <c r="BB59" i="14"/>
  <c r="BN59" i="14"/>
  <c r="BZ59" i="14"/>
  <c r="CL59" i="14"/>
  <c r="CX59" i="14"/>
  <c r="DJ59" i="14"/>
  <c r="DV59" i="14"/>
  <c r="EH59" i="14"/>
  <c r="ET59" i="14"/>
  <c r="FF59" i="14"/>
  <c r="FR59" i="14"/>
  <c r="GD59" i="14"/>
  <c r="GP59" i="14"/>
  <c r="HB59" i="14"/>
  <c r="HN59" i="14"/>
  <c r="HZ59" i="14"/>
  <c r="IL59" i="14"/>
  <c r="IX59" i="14"/>
  <c r="JJ59" i="14"/>
  <c r="AW59" i="14"/>
  <c r="CG59" i="14"/>
  <c r="DQ59" i="14"/>
  <c r="FA59" i="14"/>
  <c r="GK59" i="14"/>
  <c r="HU59" i="14"/>
  <c r="JE59" i="14"/>
  <c r="AX59" i="14"/>
  <c r="CH59" i="14"/>
  <c r="DR59" i="14"/>
  <c r="FB59" i="14"/>
  <c r="GL59" i="14"/>
  <c r="HV59" i="14"/>
  <c r="JF59" i="14"/>
  <c r="AY59" i="14"/>
  <c r="CI59" i="14"/>
  <c r="DS59" i="14"/>
  <c r="FC59" i="14"/>
  <c r="GM59" i="14"/>
  <c r="HW59" i="14"/>
  <c r="JG59" i="14"/>
  <c r="AZ59" i="14"/>
  <c r="CJ59" i="14"/>
  <c r="DT59" i="14"/>
  <c r="FD59" i="14"/>
  <c r="GN59" i="14"/>
  <c r="HX59" i="14"/>
  <c r="JH59" i="14"/>
  <c r="Y59" i="14"/>
  <c r="BI59" i="14"/>
  <c r="CS59" i="14"/>
  <c r="EC59" i="14"/>
  <c r="FM59" i="14"/>
  <c r="GW59" i="14"/>
  <c r="IG59" i="14"/>
  <c r="Z59" i="14"/>
  <c r="BJ59" i="14"/>
  <c r="CT59" i="14"/>
  <c r="ED59" i="14"/>
  <c r="FN59" i="14"/>
  <c r="GX59" i="14"/>
  <c r="IH59" i="14"/>
  <c r="AA59" i="14"/>
  <c r="BK59" i="14"/>
  <c r="CU59" i="14"/>
  <c r="EE59" i="14"/>
  <c r="FO59" i="14"/>
  <c r="GY59" i="14"/>
  <c r="II59" i="14"/>
  <c r="AK59" i="14"/>
  <c r="BU59" i="14"/>
  <c r="DE59" i="14"/>
  <c r="EO59" i="14"/>
  <c r="FY59" i="14"/>
  <c r="HI59" i="14"/>
  <c r="IS59" i="14"/>
  <c r="AL59" i="14"/>
  <c r="BV59" i="14"/>
  <c r="DF59" i="14"/>
  <c r="EP59" i="14"/>
  <c r="FZ59" i="14"/>
  <c r="HJ59" i="14"/>
  <c r="IT59" i="14"/>
  <c r="CV59" i="14"/>
  <c r="IJ59" i="14"/>
  <c r="DG59" i="14"/>
  <c r="IU59" i="14"/>
  <c r="DH59" i="14"/>
  <c r="IV59" i="14"/>
  <c r="EF59" i="14"/>
  <c r="EQ59" i="14"/>
  <c r="ER59" i="14"/>
  <c r="AB59" i="14"/>
  <c r="FP59" i="14"/>
  <c r="AN59" i="14"/>
  <c r="GB59" i="14"/>
  <c r="BL59" i="14"/>
  <c r="GZ59" i="14"/>
  <c r="AM59" i="14"/>
  <c r="BW59" i="14"/>
  <c r="BX59" i="14"/>
  <c r="GA59" i="14"/>
  <c r="HK59" i="14"/>
  <c r="HL59" i="14"/>
  <c r="W59" i="14"/>
  <c r="JM59" i="14"/>
  <c r="JO23" i="14"/>
  <c r="KC23" i="14"/>
  <c r="KO23" i="14"/>
  <c r="LA23" i="14"/>
  <c r="LM23" i="14"/>
  <c r="LY23" i="14"/>
  <c r="MK23" i="14"/>
  <c r="MW23" i="14"/>
  <c r="NI23" i="14"/>
  <c r="NU23" i="14"/>
  <c r="JP23" i="14"/>
  <c r="KD23" i="14"/>
  <c r="KP23" i="14"/>
  <c r="LB23" i="14"/>
  <c r="LN23" i="14"/>
  <c r="LZ23" i="14"/>
  <c r="ML23" i="14"/>
  <c r="MX23" i="14"/>
  <c r="NJ23" i="14"/>
  <c r="NV23" i="14"/>
  <c r="OH23" i="14"/>
  <c r="OT23" i="14"/>
  <c r="PF23" i="14"/>
  <c r="PR23" i="14"/>
  <c r="QD23" i="14"/>
  <c r="QP23" i="14"/>
  <c r="JQ23" i="14"/>
  <c r="KE23" i="14"/>
  <c r="KQ23" i="14"/>
  <c r="LC23" i="14"/>
  <c r="LO23" i="14"/>
  <c r="MA23" i="14"/>
  <c r="MM23" i="14"/>
  <c r="JR23" i="14"/>
  <c r="KF23" i="14"/>
  <c r="KR23" i="14"/>
  <c r="LD23" i="14"/>
  <c r="LP23" i="14"/>
  <c r="JS23" i="14"/>
  <c r="KG23" i="14"/>
  <c r="KS23" i="14"/>
  <c r="LE23" i="14"/>
  <c r="LQ23" i="14"/>
  <c r="MC23" i="14"/>
  <c r="MO23" i="14"/>
  <c r="NA23" i="14"/>
  <c r="NM23" i="14"/>
  <c r="NY23" i="14"/>
  <c r="OK23" i="14"/>
  <c r="OW23" i="14"/>
  <c r="PI23" i="14"/>
  <c r="PU23" i="14"/>
  <c r="QG23" i="14"/>
  <c r="QS23" i="14"/>
  <c r="JT23" i="14"/>
  <c r="KH23" i="14"/>
  <c r="KT23" i="14"/>
  <c r="LF23" i="14"/>
  <c r="JW23" i="14"/>
  <c r="KJ23" i="14"/>
  <c r="KV23" i="14"/>
  <c r="LH23" i="14"/>
  <c r="LT23" i="14"/>
  <c r="MF23" i="14"/>
  <c r="MR23" i="14"/>
  <c r="ND23" i="14"/>
  <c r="NP23" i="14"/>
  <c r="JY23" i="14"/>
  <c r="KY23" i="14"/>
  <c r="LX23" i="14"/>
  <c r="MT23" i="14"/>
  <c r="NL23" i="14"/>
  <c r="OC23" i="14"/>
  <c r="OQ23" i="14"/>
  <c r="PE23" i="14"/>
  <c r="PT23" i="14"/>
  <c r="QI23" i="14"/>
  <c r="QW23" i="14"/>
  <c r="RI23" i="14"/>
  <c r="RU23" i="14"/>
  <c r="SG23" i="14"/>
  <c r="SS23" i="14"/>
  <c r="JZ23" i="14"/>
  <c r="KZ23" i="14"/>
  <c r="MB23" i="14"/>
  <c r="MU23" i="14"/>
  <c r="NN23" i="14"/>
  <c r="OD23" i="14"/>
  <c r="OR23" i="14"/>
  <c r="PG23" i="14"/>
  <c r="PV23" i="14"/>
  <c r="QJ23" i="14"/>
  <c r="QX23" i="14"/>
  <c r="RJ23" i="14"/>
  <c r="RV23" i="14"/>
  <c r="SH23" i="14"/>
  <c r="ST23" i="14"/>
  <c r="KA23" i="14"/>
  <c r="LG23" i="14"/>
  <c r="MD23" i="14"/>
  <c r="MV23" i="14"/>
  <c r="NO23" i="14"/>
  <c r="OE23" i="14"/>
  <c r="OS23" i="14"/>
  <c r="PH23" i="14"/>
  <c r="PW23" i="14"/>
  <c r="QK23" i="14"/>
  <c r="QY23" i="14"/>
  <c r="RK23" i="14"/>
  <c r="RW23" i="14"/>
  <c r="SI23" i="14"/>
  <c r="SU23" i="14"/>
  <c r="KB23" i="14"/>
  <c r="LI23" i="14"/>
  <c r="ME23" i="14"/>
  <c r="MY23" i="14"/>
  <c r="NQ23" i="14"/>
  <c r="OF23" i="14"/>
  <c r="OU23" i="14"/>
  <c r="PJ23" i="14"/>
  <c r="PX23" i="14"/>
  <c r="QL23" i="14"/>
  <c r="QZ23" i="14"/>
  <c r="RL23" i="14"/>
  <c r="RX23" i="14"/>
  <c r="SJ23" i="14"/>
  <c r="SV23" i="14"/>
  <c r="KI23" i="14"/>
  <c r="LJ23" i="14"/>
  <c r="MG23" i="14"/>
  <c r="MZ23" i="14"/>
  <c r="NR23" i="14"/>
  <c r="OG23" i="14"/>
  <c r="OV23" i="14"/>
  <c r="PK23" i="14"/>
  <c r="PY23" i="14"/>
  <c r="QM23" i="14"/>
  <c r="RA23" i="14"/>
  <c r="RM23" i="14"/>
  <c r="RY23" i="14"/>
  <c r="SK23" i="14"/>
  <c r="SW23" i="14"/>
  <c r="KK23" i="14"/>
  <c r="LK23" i="14"/>
  <c r="MH23" i="14"/>
  <c r="NB23" i="14"/>
  <c r="NS23" i="14"/>
  <c r="OI23" i="14"/>
  <c r="OX23" i="14"/>
  <c r="PL23" i="14"/>
  <c r="PZ23" i="14"/>
  <c r="QN23" i="14"/>
  <c r="RB23" i="14"/>
  <c r="RN23" i="14"/>
  <c r="RZ23" i="14"/>
  <c r="SL23" i="14"/>
  <c r="SX23" i="14"/>
  <c r="KL23" i="14"/>
  <c r="LL23" i="14"/>
  <c r="MI23" i="14"/>
  <c r="NC23" i="14"/>
  <c r="NT23" i="14"/>
  <c r="OJ23" i="14"/>
  <c r="OY23" i="14"/>
  <c r="PM23" i="14"/>
  <c r="QA23" i="14"/>
  <c r="QO23" i="14"/>
  <c r="RC23" i="14"/>
  <c r="RO23" i="14"/>
  <c r="SA23" i="14"/>
  <c r="SM23" i="14"/>
  <c r="SY23" i="14"/>
  <c r="KM23" i="14"/>
  <c r="LR23" i="14"/>
  <c r="MJ23" i="14"/>
  <c r="NE23" i="14"/>
  <c r="NW23" i="14"/>
  <c r="OL23" i="14"/>
  <c r="OZ23" i="14"/>
  <c r="PN23" i="14"/>
  <c r="QB23" i="14"/>
  <c r="QQ23" i="14"/>
  <c r="RD23" i="14"/>
  <c r="RP23" i="14"/>
  <c r="SB23" i="14"/>
  <c r="SN23" i="14"/>
  <c r="SZ23" i="14"/>
  <c r="KN23" i="14"/>
  <c r="LS23" i="14"/>
  <c r="MN23" i="14"/>
  <c r="NF23" i="14"/>
  <c r="NX23" i="14"/>
  <c r="OM23" i="14"/>
  <c r="PA23" i="14"/>
  <c r="PO23" i="14"/>
  <c r="QC23" i="14"/>
  <c r="QR23" i="14"/>
  <c r="RE23" i="14"/>
  <c r="RQ23" i="14"/>
  <c r="SC23" i="14"/>
  <c r="SO23" i="14"/>
  <c r="TA23" i="14"/>
  <c r="KW23" i="14"/>
  <c r="LV23" i="14"/>
  <c r="MQ23" i="14"/>
  <c r="NH23" i="14"/>
  <c r="OA23" i="14"/>
  <c r="OO23" i="14"/>
  <c r="PC23" i="14"/>
  <c r="PQ23" i="14"/>
  <c r="QF23" i="14"/>
  <c r="QU23" i="14"/>
  <c r="RG23" i="14"/>
  <c r="RS23" i="14"/>
  <c r="SE23" i="14"/>
  <c r="SQ23" i="14"/>
  <c r="TC23" i="14"/>
  <c r="KU23" i="14"/>
  <c r="PB23" i="14"/>
  <c r="SD23" i="14"/>
  <c r="KX23" i="14"/>
  <c r="PD23" i="14"/>
  <c r="SF23" i="14"/>
  <c r="LU23" i="14"/>
  <c r="PP23" i="14"/>
  <c r="SP23" i="14"/>
  <c r="LW23" i="14"/>
  <c r="PS23" i="14"/>
  <c r="SR23" i="14"/>
  <c r="MP23" i="14"/>
  <c r="QE23" i="14"/>
  <c r="TB23" i="14"/>
  <c r="MS23" i="14"/>
  <c r="QH23" i="14"/>
  <c r="NG23" i="14"/>
  <c r="QT23" i="14"/>
  <c r="NK23" i="14"/>
  <c r="QV23" i="14"/>
  <c r="NZ23" i="14"/>
  <c r="RF23" i="14"/>
  <c r="ON23" i="14"/>
  <c r="RR23" i="14"/>
  <c r="JV23" i="14"/>
  <c r="OB23" i="14"/>
  <c r="OP23" i="14"/>
  <c r="RH23" i="14"/>
  <c r="RT23" i="14"/>
  <c r="AE23" i="14"/>
  <c r="AQ23" i="14"/>
  <c r="BC23" i="14"/>
  <c r="BO23" i="14"/>
  <c r="CA23" i="14"/>
  <c r="CM23" i="14"/>
  <c r="CY23" i="14"/>
  <c r="DK23" i="14"/>
  <c r="DW23" i="14"/>
  <c r="EI23" i="14"/>
  <c r="EU23" i="14"/>
  <c r="FG23" i="14"/>
  <c r="FS23" i="14"/>
  <c r="GE23" i="14"/>
  <c r="GQ23" i="14"/>
  <c r="HC23" i="14"/>
  <c r="HO23" i="14"/>
  <c r="IA23" i="14"/>
  <c r="AF23" i="14"/>
  <c r="AR23" i="14"/>
  <c r="BD23" i="14"/>
  <c r="BP23" i="14"/>
  <c r="CB23" i="14"/>
  <c r="CN23" i="14"/>
  <c r="CZ23" i="14"/>
  <c r="DL23" i="14"/>
  <c r="DX23" i="14"/>
  <c r="EJ23" i="14"/>
  <c r="EV23" i="14"/>
  <c r="FH23" i="14"/>
  <c r="FT23" i="14"/>
  <c r="GF23" i="14"/>
  <c r="GR23" i="14"/>
  <c r="HD23" i="14"/>
  <c r="HP23" i="14"/>
  <c r="IB23" i="14"/>
  <c r="Y23" i="14"/>
  <c r="AD23" i="14"/>
  <c r="AT23" i="14"/>
  <c r="BH23" i="14"/>
  <c r="BV23" i="14"/>
  <c r="CJ23" i="14"/>
  <c r="CX23" i="14"/>
  <c r="DN23" i="14"/>
  <c r="EB23" i="14"/>
  <c r="EP23" i="14"/>
  <c r="FD23" i="14"/>
  <c r="FR23" i="14"/>
  <c r="GH23" i="14"/>
  <c r="GV23" i="14"/>
  <c r="HJ23" i="14"/>
  <c r="HX23" i="14"/>
  <c r="IL23" i="14"/>
  <c r="IX23" i="14"/>
  <c r="JJ23" i="14"/>
  <c r="AG23" i="14"/>
  <c r="AU23" i="14"/>
  <c r="BI23" i="14"/>
  <c r="BW23" i="14"/>
  <c r="CK23" i="14"/>
  <c r="DA23" i="14"/>
  <c r="DO23" i="14"/>
  <c r="EC23" i="14"/>
  <c r="EQ23" i="14"/>
  <c r="FE23" i="14"/>
  <c r="FU23" i="14"/>
  <c r="GI23" i="14"/>
  <c r="GW23" i="14"/>
  <c r="HK23" i="14"/>
  <c r="HY23" i="14"/>
  <c r="IM23" i="14"/>
  <c r="IY23" i="14"/>
  <c r="JK23" i="14"/>
  <c r="AH23" i="14"/>
  <c r="AV23" i="14"/>
  <c r="BJ23" i="14"/>
  <c r="BX23" i="14"/>
  <c r="CL23" i="14"/>
  <c r="DB23" i="14"/>
  <c r="DP23" i="14"/>
  <c r="ED23" i="14"/>
  <c r="ER23" i="14"/>
  <c r="FF23" i="14"/>
  <c r="FV23" i="14"/>
  <c r="GJ23" i="14"/>
  <c r="GX23" i="14"/>
  <c r="HL23" i="14"/>
  <c r="HZ23" i="14"/>
  <c r="IN23" i="14"/>
  <c r="IZ23" i="14"/>
  <c r="JL23" i="14"/>
  <c r="AI23" i="14"/>
  <c r="AW23" i="14"/>
  <c r="BK23" i="14"/>
  <c r="BY23" i="14"/>
  <c r="CO23" i="14"/>
  <c r="DC23" i="14"/>
  <c r="DQ23" i="14"/>
  <c r="EE23" i="14"/>
  <c r="ES23" i="14"/>
  <c r="FI23" i="14"/>
  <c r="FW23" i="14"/>
  <c r="GK23" i="14"/>
  <c r="GY23" i="14"/>
  <c r="HM23" i="14"/>
  <c r="IC23" i="14"/>
  <c r="IO23" i="14"/>
  <c r="JA23" i="14"/>
  <c r="AJ23" i="14"/>
  <c r="AX23" i="14"/>
  <c r="BL23" i="14"/>
  <c r="BZ23" i="14"/>
  <c r="CP23" i="14"/>
  <c r="DD23" i="14"/>
  <c r="DR23" i="14"/>
  <c r="EF23" i="14"/>
  <c r="ET23" i="14"/>
  <c r="FJ23" i="14"/>
  <c r="FX23" i="14"/>
  <c r="GL23" i="14"/>
  <c r="GZ23" i="14"/>
  <c r="HN23" i="14"/>
  <c r="ID23" i="14"/>
  <c r="IP23" i="14"/>
  <c r="JB23" i="14"/>
  <c r="AK23" i="14"/>
  <c r="AY23" i="14"/>
  <c r="BM23" i="14"/>
  <c r="CC23" i="14"/>
  <c r="CQ23" i="14"/>
  <c r="DE23" i="14"/>
  <c r="DS23" i="14"/>
  <c r="EG23" i="14"/>
  <c r="EW23" i="14"/>
  <c r="FK23" i="14"/>
  <c r="FY23" i="14"/>
  <c r="GM23" i="14"/>
  <c r="HA23" i="14"/>
  <c r="HQ23" i="14"/>
  <c r="IE23" i="14"/>
  <c r="IQ23" i="14"/>
  <c r="JC23" i="14"/>
  <c r="AL23" i="14"/>
  <c r="AZ23" i="14"/>
  <c r="BN23" i="14"/>
  <c r="CD23" i="14"/>
  <c r="CR23" i="14"/>
  <c r="DF23" i="14"/>
  <c r="DT23" i="14"/>
  <c r="EH23" i="14"/>
  <c r="EX23" i="14"/>
  <c r="FL23" i="14"/>
  <c r="FZ23" i="14"/>
  <c r="GN23" i="14"/>
  <c r="HB23" i="14"/>
  <c r="HR23" i="14"/>
  <c r="IF23" i="14"/>
  <c r="IR23" i="14"/>
  <c r="JD23" i="14"/>
  <c r="X23" i="14"/>
  <c r="AM23" i="14"/>
  <c r="BA23" i="14"/>
  <c r="BQ23" i="14"/>
  <c r="CE23" i="14"/>
  <c r="CS23" i="14"/>
  <c r="DG23" i="14"/>
  <c r="DU23" i="14"/>
  <c r="EK23" i="14"/>
  <c r="EY23" i="14"/>
  <c r="FM23" i="14"/>
  <c r="GA23" i="14"/>
  <c r="GO23" i="14"/>
  <c r="HE23" i="14"/>
  <c r="HS23" i="14"/>
  <c r="IG23" i="14"/>
  <c r="IS23" i="14"/>
  <c r="JE23" i="14"/>
  <c r="Z23" i="14"/>
  <c r="AN23" i="14"/>
  <c r="BB23" i="14"/>
  <c r="BR23" i="14"/>
  <c r="CF23" i="14"/>
  <c r="CT23" i="14"/>
  <c r="DH23" i="14"/>
  <c r="DV23" i="14"/>
  <c r="EL23" i="14"/>
  <c r="EZ23" i="14"/>
  <c r="FN23" i="14"/>
  <c r="GB23" i="14"/>
  <c r="GP23" i="14"/>
  <c r="HF23" i="14"/>
  <c r="HT23" i="14"/>
  <c r="IH23" i="14"/>
  <c r="IT23" i="14"/>
  <c r="JF23" i="14"/>
  <c r="AA23" i="14"/>
  <c r="AO23" i="14"/>
  <c r="BE23" i="14"/>
  <c r="BS23" i="14"/>
  <c r="CG23" i="14"/>
  <c r="CU23" i="14"/>
  <c r="DI23" i="14"/>
  <c r="DY23" i="14"/>
  <c r="EM23" i="14"/>
  <c r="FA23" i="14"/>
  <c r="FO23" i="14"/>
  <c r="GC23" i="14"/>
  <c r="GS23" i="14"/>
  <c r="HG23" i="14"/>
  <c r="HU23" i="14"/>
  <c r="II23" i="14"/>
  <c r="IU23" i="14"/>
  <c r="JG23" i="14"/>
  <c r="AC23" i="14"/>
  <c r="DM23" i="14"/>
  <c r="GU23" i="14"/>
  <c r="AP23" i="14"/>
  <c r="DZ23" i="14"/>
  <c r="HH23" i="14"/>
  <c r="AS23" i="14"/>
  <c r="EA23" i="14"/>
  <c r="HI23" i="14"/>
  <c r="BF23" i="14"/>
  <c r="EN23" i="14"/>
  <c r="HV23" i="14"/>
  <c r="BG23" i="14"/>
  <c r="EO23" i="14"/>
  <c r="HW23" i="14"/>
  <c r="BT23" i="14"/>
  <c r="FB23" i="14"/>
  <c r="IJ23" i="14"/>
  <c r="BU23" i="14"/>
  <c r="FC23" i="14"/>
  <c r="IK23" i="14"/>
  <c r="CH23" i="14"/>
  <c r="FP23" i="14"/>
  <c r="IV23" i="14"/>
  <c r="CI23" i="14"/>
  <c r="FQ23" i="14"/>
  <c r="IW23" i="14"/>
  <c r="CW23" i="14"/>
  <c r="GG23" i="14"/>
  <c r="JI23" i="14"/>
  <c r="GD23" i="14"/>
  <c r="GT23" i="14"/>
  <c r="JH23" i="14"/>
  <c r="CV23" i="14"/>
  <c r="AB23" i="14"/>
  <c r="DJ23" i="14"/>
  <c r="JM23" i="14"/>
  <c r="W23" i="14"/>
  <c r="JU23" i="14"/>
  <c r="JX23" i="14"/>
  <c r="V82" i="14"/>
  <c r="V34" i="14"/>
  <c r="V98" i="14"/>
  <c r="V86" i="14"/>
  <c r="V74" i="14"/>
  <c r="V62" i="14"/>
  <c r="V50" i="14"/>
  <c r="V38" i="14"/>
  <c r="V26" i="14"/>
  <c r="V14"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Z8" i="15"/>
  <c r="O8" i="15"/>
  <c r="P8" i="15" s="1"/>
  <c r="P94" i="14"/>
  <c r="T26" i="14"/>
  <c r="R13" i="7"/>
  <c r="T12" i="7"/>
  <c r="P12" i="7"/>
  <c r="R11" i="7"/>
  <c r="K10" i="15"/>
  <c r="O10" i="15"/>
  <c r="JN6" i="14"/>
  <c r="JO6" i="14" s="1"/>
  <c r="JP6" i="14" s="1"/>
  <c r="JQ6" i="14" s="1"/>
  <c r="JR6" i="14" s="1"/>
  <c r="JS6" i="14" s="1"/>
  <c r="JT6" i="14" s="1"/>
  <c r="JU6" i="14" s="1"/>
  <c r="JV6" i="14" s="1"/>
  <c r="JW6" i="14" s="1"/>
  <c r="JX6" i="14" s="1"/>
  <c r="JY6" i="14" s="1"/>
  <c r="JZ6" i="14" s="1"/>
  <c r="KA6" i="14" s="1"/>
  <c r="KB6" i="14" s="1"/>
  <c r="KC6" i="14" s="1"/>
  <c r="KD6" i="14" s="1"/>
  <c r="KE6" i="14" s="1"/>
  <c r="KF6" i="14" s="1"/>
  <c r="KG6" i="14" s="1"/>
  <c r="KH6" i="14" s="1"/>
  <c r="KI6" i="14" s="1"/>
  <c r="KJ6" i="14" s="1"/>
  <c r="KK6" i="14" s="1"/>
  <c r="KL6" i="14" s="1"/>
  <c r="KM6" i="14" s="1"/>
  <c r="KN6" i="14" s="1"/>
  <c r="KO6" i="14" s="1"/>
  <c r="KP6" i="14" s="1"/>
  <c r="KQ6" i="14" s="1"/>
  <c r="KR6" i="14" s="1"/>
  <c r="KS6" i="14" s="1"/>
  <c r="KT6" i="14" s="1"/>
  <c r="KU6" i="14" s="1"/>
  <c r="KV6" i="14" s="1"/>
  <c r="KW6" i="14" s="1"/>
  <c r="KX6" i="14" s="1"/>
  <c r="KY6" i="14" s="1"/>
  <c r="KZ6" i="14" s="1"/>
  <c r="LA6" i="14" s="1"/>
  <c r="LB6" i="14" s="1"/>
  <c r="LC6" i="14" s="1"/>
  <c r="LD6" i="14" s="1"/>
  <c r="LE6" i="14" s="1"/>
  <c r="LF6" i="14" s="1"/>
  <c r="LG6" i="14" s="1"/>
  <c r="LH6" i="14" s="1"/>
  <c r="LI6" i="14" s="1"/>
  <c r="LJ6" i="14" s="1"/>
  <c r="LK6" i="14" s="1"/>
  <c r="LL6" i="14" s="1"/>
  <c r="LM6" i="14" s="1"/>
  <c r="LN6" i="14" s="1"/>
  <c r="LO6" i="14" s="1"/>
  <c r="LP6" i="14" s="1"/>
  <c r="LQ6" i="14" s="1"/>
  <c r="LR6" i="14" s="1"/>
  <c r="LS6" i="14" s="1"/>
  <c r="LT6" i="14" s="1"/>
  <c r="LU6" i="14" s="1"/>
  <c r="LV6" i="14" s="1"/>
  <c r="LW6" i="14" s="1"/>
  <c r="LX6" i="14" s="1"/>
  <c r="LY6" i="14" s="1"/>
  <c r="LZ6" i="14" s="1"/>
  <c r="MA6" i="14" s="1"/>
  <c r="MB6" i="14" s="1"/>
  <c r="MC6" i="14" s="1"/>
  <c r="MD6" i="14" s="1"/>
  <c r="ME6" i="14" s="1"/>
  <c r="MF6" i="14" s="1"/>
  <c r="MG6" i="14" s="1"/>
  <c r="MH6" i="14" s="1"/>
  <c r="MI6" i="14" s="1"/>
  <c r="MJ6" i="14" s="1"/>
  <c r="MK6" i="14" s="1"/>
  <c r="ML6" i="14" s="1"/>
  <c r="MM6" i="14" s="1"/>
  <c r="MN6" i="14" s="1"/>
  <c r="MO6" i="14" s="1"/>
  <c r="MP6" i="14" s="1"/>
  <c r="MQ6" i="14" s="1"/>
  <c r="MR6" i="14" s="1"/>
  <c r="MS6" i="14" s="1"/>
  <c r="MT6" i="14" s="1"/>
  <c r="MU6" i="14" s="1"/>
  <c r="MV6" i="14" s="1"/>
  <c r="MW6" i="14" s="1"/>
  <c r="MX6" i="14" s="1"/>
  <c r="MY6" i="14" s="1"/>
  <c r="MZ6" i="14" s="1"/>
  <c r="NA6" i="14" s="1"/>
  <c r="NB6" i="14" s="1"/>
  <c r="NC6" i="14" s="1"/>
  <c r="ND6" i="14" s="1"/>
  <c r="NE6" i="14" s="1"/>
  <c r="NF6" i="14" s="1"/>
  <c r="NG6" i="14" s="1"/>
  <c r="NH6" i="14" s="1"/>
  <c r="NI6" i="14" s="1"/>
  <c r="NJ6" i="14" s="1"/>
  <c r="NK6" i="14" s="1"/>
  <c r="NL6" i="14" s="1"/>
  <c r="NM6" i="14" s="1"/>
  <c r="NN6" i="14" s="1"/>
  <c r="NO6" i="14" s="1"/>
  <c r="NP6" i="14" s="1"/>
  <c r="NQ6" i="14" s="1"/>
  <c r="NR6" i="14" s="1"/>
  <c r="NS6" i="14" s="1"/>
  <c r="NT6" i="14" s="1"/>
  <c r="NU6" i="14" s="1"/>
  <c r="NV6" i="14" s="1"/>
  <c r="NW6" i="14" s="1"/>
  <c r="NX6" i="14" s="1"/>
  <c r="NY6" i="14" s="1"/>
  <c r="NZ6" i="14" s="1"/>
  <c r="OA6" i="14" s="1"/>
  <c r="OB6" i="14" s="1"/>
  <c r="OC6" i="14" s="1"/>
  <c r="OD6" i="14" s="1"/>
  <c r="OE6" i="14" s="1"/>
  <c r="OF6" i="14" s="1"/>
  <c r="OG6" i="14" s="1"/>
  <c r="OH6" i="14" s="1"/>
  <c r="OI6" i="14" s="1"/>
  <c r="OJ6" i="14" s="1"/>
  <c r="OK6" i="14" s="1"/>
  <c r="OL6" i="14" s="1"/>
  <c r="OM6" i="14" s="1"/>
  <c r="ON6" i="14" s="1"/>
  <c r="OO6" i="14" s="1"/>
  <c r="OP6" i="14" s="1"/>
  <c r="OQ6" i="14" s="1"/>
  <c r="OR6" i="14" s="1"/>
  <c r="OS6" i="14" s="1"/>
  <c r="OT6" i="14" s="1"/>
  <c r="OU6" i="14" s="1"/>
  <c r="OV6" i="14" s="1"/>
  <c r="OW6" i="14" s="1"/>
  <c r="OX6" i="14" s="1"/>
  <c r="OY6" i="14" s="1"/>
  <c r="OZ6" i="14" s="1"/>
  <c r="PA6" i="14" s="1"/>
  <c r="PB6" i="14" s="1"/>
  <c r="PC6" i="14" s="1"/>
  <c r="PD6" i="14" s="1"/>
  <c r="PE6" i="14" s="1"/>
  <c r="PF6" i="14" s="1"/>
  <c r="PG6" i="14" s="1"/>
  <c r="PH6" i="14" s="1"/>
  <c r="PI6" i="14" s="1"/>
  <c r="PJ6" i="14" s="1"/>
  <c r="PK6" i="14" s="1"/>
  <c r="PL6" i="14" s="1"/>
  <c r="PM6" i="14" s="1"/>
  <c r="PN6" i="14" s="1"/>
  <c r="PO6" i="14" s="1"/>
  <c r="PP6" i="14" s="1"/>
  <c r="PQ6" i="14" s="1"/>
  <c r="PR6" i="14" s="1"/>
  <c r="PS6" i="14" s="1"/>
  <c r="PT6" i="14" s="1"/>
  <c r="PU6" i="14" s="1"/>
  <c r="PV6" i="14" s="1"/>
  <c r="PW6" i="14" s="1"/>
  <c r="PX6" i="14" s="1"/>
  <c r="PY6" i="14" s="1"/>
  <c r="PZ6" i="14" s="1"/>
  <c r="QA6" i="14" s="1"/>
  <c r="QB6" i="14" s="1"/>
  <c r="QC6" i="14" s="1"/>
  <c r="QD6" i="14" s="1"/>
  <c r="QE6" i="14" s="1"/>
  <c r="QF6" i="14" s="1"/>
  <c r="QG6" i="14" s="1"/>
  <c r="QH6" i="14" s="1"/>
  <c r="QI6" i="14" s="1"/>
  <c r="QJ6" i="14" s="1"/>
  <c r="QK6" i="14" s="1"/>
  <c r="QL6" i="14" s="1"/>
  <c r="QM6" i="14" s="1"/>
  <c r="QN6" i="14" s="1"/>
  <c r="QO6" i="14" s="1"/>
  <c r="QP6" i="14" s="1"/>
  <c r="QQ6" i="14" s="1"/>
  <c r="QR6" i="14" s="1"/>
  <c r="QS6" i="14" s="1"/>
  <c r="QT6" i="14" s="1"/>
  <c r="QU6" i="14" s="1"/>
  <c r="QV6" i="14" s="1"/>
  <c r="QW6" i="14" s="1"/>
  <c r="QX6" i="14" s="1"/>
  <c r="QY6" i="14" s="1"/>
  <c r="QZ6" i="14" s="1"/>
  <c r="RA6" i="14" s="1"/>
  <c r="RB6" i="14" s="1"/>
  <c r="RC6" i="14" s="1"/>
  <c r="RD6" i="14" s="1"/>
  <c r="RE6" i="14" s="1"/>
  <c r="RF6" i="14" s="1"/>
  <c r="RG6" i="14" s="1"/>
  <c r="RH6" i="14" s="1"/>
  <c r="RI6" i="14" s="1"/>
  <c r="RJ6" i="14" s="1"/>
  <c r="RK6" i="14" s="1"/>
  <c r="RL6" i="14" s="1"/>
  <c r="RM6" i="14" s="1"/>
  <c r="RN6" i="14" s="1"/>
  <c r="RO6" i="14" s="1"/>
  <c r="RP6" i="14" s="1"/>
  <c r="RQ6" i="14" s="1"/>
  <c r="RR6" i="14" s="1"/>
  <c r="RS6" i="14" s="1"/>
  <c r="RT6" i="14" s="1"/>
  <c r="RU6" i="14" s="1"/>
  <c r="RV6" i="14" s="1"/>
  <c r="RW6" i="14" s="1"/>
  <c r="RX6" i="14" s="1"/>
  <c r="RY6" i="14" s="1"/>
  <c r="RZ6" i="14" s="1"/>
  <c r="SA6" i="14" s="1"/>
  <c r="SB6" i="14" s="1"/>
  <c r="SC6" i="14" s="1"/>
  <c r="SD6" i="14" s="1"/>
  <c r="SE6" i="14" s="1"/>
  <c r="SF6" i="14" s="1"/>
  <c r="SG6" i="14" s="1"/>
  <c r="SH6" i="14" s="1"/>
  <c r="SI6" i="14" s="1"/>
  <c r="SJ6" i="14" s="1"/>
  <c r="SK6" i="14" s="1"/>
  <c r="SL6" i="14" s="1"/>
  <c r="SM6" i="14" s="1"/>
  <c r="SN6" i="14" s="1"/>
  <c r="SO6" i="14" s="1"/>
  <c r="SP6" i="14" s="1"/>
  <c r="SQ6" i="14" s="1"/>
  <c r="SR6" i="14" s="1"/>
  <c r="SS6" i="14" s="1"/>
  <c r="ST6" i="14" s="1"/>
  <c r="SU6" i="14" s="1"/>
  <c r="SV6" i="14" s="1"/>
  <c r="SW6" i="14" s="1"/>
  <c r="SX6" i="14" s="1"/>
  <c r="SY6" i="14" s="1"/>
  <c r="SZ6" i="14" s="1"/>
  <c r="TA6" i="14" s="1"/>
  <c r="TB6" i="14" s="1"/>
  <c r="TC6" i="14" s="1"/>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K12" i="14"/>
  <c r="K11" i="14"/>
  <c r="G11" i="14"/>
  <c r="F11" i="14"/>
  <c r="C84" i="16"/>
  <c r="C85" i="16"/>
  <c r="K9" i="14"/>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EC11" i="24"/>
  <c r="FC11" i="24"/>
  <c r="EB9" i="24"/>
  <c r="EB10" i="24"/>
  <c r="AD4" i="24"/>
  <c r="EB4" i="24"/>
  <c r="EB8" i="24" s="1"/>
  <c r="FD9" i="24"/>
  <c r="FD10" i="24"/>
  <c r="BH4" i="24"/>
  <c r="FD4" i="24"/>
  <c r="FD8" i="24" s="1"/>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U4" i="7"/>
  <c r="EK10" i="7"/>
  <c r="C88" i="16"/>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JX86" i="14" l="1"/>
  <c r="KJ86" i="14"/>
  <c r="KV86" i="14"/>
  <c r="LH86" i="14"/>
  <c r="LT86" i="14"/>
  <c r="MF86" i="14"/>
  <c r="MR86" i="14"/>
  <c r="ND86" i="14"/>
  <c r="NP86" i="14"/>
  <c r="OB86" i="14"/>
  <c r="ON86" i="14"/>
  <c r="OZ86" i="14"/>
  <c r="PL86" i="14"/>
  <c r="PX86" i="14"/>
  <c r="QJ86" i="14"/>
  <c r="QV86" i="14"/>
  <c r="RH86" i="14"/>
  <c r="RT86" i="14"/>
  <c r="SF86" i="14"/>
  <c r="SR86" i="14"/>
  <c r="JY86" i="14"/>
  <c r="KK86" i="14"/>
  <c r="KW86" i="14"/>
  <c r="LI86" i="14"/>
  <c r="LU86" i="14"/>
  <c r="MG86" i="14"/>
  <c r="MS86" i="14"/>
  <c r="NE86" i="14"/>
  <c r="NQ86" i="14"/>
  <c r="OC86" i="14"/>
  <c r="OO86" i="14"/>
  <c r="PA86" i="14"/>
  <c r="PM86" i="14"/>
  <c r="PY86" i="14"/>
  <c r="QK86" i="14"/>
  <c r="QW86" i="14"/>
  <c r="RI86" i="14"/>
  <c r="RU86" i="14"/>
  <c r="SG86" i="14"/>
  <c r="SS86" i="14"/>
  <c r="JZ86" i="14"/>
  <c r="KL86" i="14"/>
  <c r="KX86" i="14"/>
  <c r="LJ86" i="14"/>
  <c r="LV86" i="14"/>
  <c r="MH86" i="14"/>
  <c r="MT86" i="14"/>
  <c r="NF86" i="14"/>
  <c r="NR86" i="14"/>
  <c r="OD86" i="14"/>
  <c r="OP86" i="14"/>
  <c r="PB86" i="14"/>
  <c r="PN86" i="14"/>
  <c r="PZ86" i="14"/>
  <c r="QL86" i="14"/>
  <c r="QX86" i="14"/>
  <c r="RJ86" i="14"/>
  <c r="RV86" i="14"/>
  <c r="SH86" i="14"/>
  <c r="ST86" i="14"/>
  <c r="JO86" i="14"/>
  <c r="KA86" i="14"/>
  <c r="KM86" i="14"/>
  <c r="KY86" i="14"/>
  <c r="LK86" i="14"/>
  <c r="LW86" i="14"/>
  <c r="MI86" i="14"/>
  <c r="MU86" i="14"/>
  <c r="NG86" i="14"/>
  <c r="NS86" i="14"/>
  <c r="OE86" i="14"/>
  <c r="OQ86" i="14"/>
  <c r="PC86" i="14"/>
  <c r="PO86" i="14"/>
  <c r="QA86" i="14"/>
  <c r="QM86" i="14"/>
  <c r="QY86" i="14"/>
  <c r="RK86" i="14"/>
  <c r="RW86" i="14"/>
  <c r="SI86" i="14"/>
  <c r="SU86" i="14"/>
  <c r="JP86" i="14"/>
  <c r="KB86" i="14"/>
  <c r="KN86" i="14"/>
  <c r="KZ86" i="14"/>
  <c r="LL86" i="14"/>
  <c r="LX86" i="14"/>
  <c r="MJ86" i="14"/>
  <c r="MV86" i="14"/>
  <c r="NH86" i="14"/>
  <c r="NT86" i="14"/>
  <c r="OF86" i="14"/>
  <c r="OR86" i="14"/>
  <c r="PD86" i="14"/>
  <c r="PP86" i="14"/>
  <c r="QB86" i="14"/>
  <c r="QN86" i="14"/>
  <c r="QZ86" i="14"/>
  <c r="RL86" i="14"/>
  <c r="RX86" i="14"/>
  <c r="SJ86" i="14"/>
  <c r="SV86" i="14"/>
  <c r="JQ86" i="14"/>
  <c r="KC86" i="14"/>
  <c r="KO86" i="14"/>
  <c r="LA86" i="14"/>
  <c r="LM86" i="14"/>
  <c r="LY86" i="14"/>
  <c r="MK86" i="14"/>
  <c r="MW86" i="14"/>
  <c r="NI86" i="14"/>
  <c r="NU86" i="14"/>
  <c r="OG86" i="14"/>
  <c r="OS86" i="14"/>
  <c r="PE86" i="14"/>
  <c r="PQ86" i="14"/>
  <c r="QC86" i="14"/>
  <c r="QO86" i="14"/>
  <c r="RA86" i="14"/>
  <c r="RM86" i="14"/>
  <c r="RY86" i="14"/>
  <c r="SK86" i="14"/>
  <c r="SW86" i="14"/>
  <c r="JR86" i="14"/>
  <c r="KD86" i="14"/>
  <c r="KP86" i="14"/>
  <c r="LB86" i="14"/>
  <c r="LN86" i="14"/>
  <c r="LZ86" i="14"/>
  <c r="ML86" i="14"/>
  <c r="MX86" i="14"/>
  <c r="NJ86" i="14"/>
  <c r="NV86" i="14"/>
  <c r="OH86" i="14"/>
  <c r="OT86" i="14"/>
  <c r="PF86" i="14"/>
  <c r="PR86" i="14"/>
  <c r="QD86" i="14"/>
  <c r="QP86" i="14"/>
  <c r="RB86" i="14"/>
  <c r="RN86" i="14"/>
  <c r="RZ86" i="14"/>
  <c r="SL86" i="14"/>
  <c r="SX86" i="14"/>
  <c r="JS86" i="14"/>
  <c r="KE86" i="14"/>
  <c r="KQ86" i="14"/>
  <c r="LC86" i="14"/>
  <c r="LO86" i="14"/>
  <c r="MA86" i="14"/>
  <c r="MM86" i="14"/>
  <c r="MY86" i="14"/>
  <c r="NK86" i="14"/>
  <c r="NW86" i="14"/>
  <c r="OI86" i="14"/>
  <c r="OU86" i="14"/>
  <c r="PG86" i="14"/>
  <c r="PS86" i="14"/>
  <c r="QE86" i="14"/>
  <c r="QQ86" i="14"/>
  <c r="RC86" i="14"/>
  <c r="RO86" i="14"/>
  <c r="SA86" i="14"/>
  <c r="SM86" i="14"/>
  <c r="SY86" i="14"/>
  <c r="JT86" i="14"/>
  <c r="KF86" i="14"/>
  <c r="KR86" i="14"/>
  <c r="LD86" i="14"/>
  <c r="LP86" i="14"/>
  <c r="MB86" i="14"/>
  <c r="MN86" i="14"/>
  <c r="MZ86" i="14"/>
  <c r="NL86" i="14"/>
  <c r="NX86" i="14"/>
  <c r="OJ86" i="14"/>
  <c r="OV86" i="14"/>
  <c r="PH86" i="14"/>
  <c r="PT86" i="14"/>
  <c r="QF86" i="14"/>
  <c r="QR86" i="14"/>
  <c r="RD86" i="14"/>
  <c r="RP86" i="14"/>
  <c r="SB86" i="14"/>
  <c r="SN86" i="14"/>
  <c r="SZ86" i="14"/>
  <c r="JV86" i="14"/>
  <c r="KH86" i="14"/>
  <c r="KT86" i="14"/>
  <c r="LF86" i="14"/>
  <c r="LR86" i="14"/>
  <c r="MD86" i="14"/>
  <c r="MP86" i="14"/>
  <c r="NB86" i="14"/>
  <c r="NN86" i="14"/>
  <c r="NZ86" i="14"/>
  <c r="OL86" i="14"/>
  <c r="OX86" i="14"/>
  <c r="PJ86" i="14"/>
  <c r="PV86" i="14"/>
  <c r="QH86" i="14"/>
  <c r="QT86" i="14"/>
  <c r="RF86" i="14"/>
  <c r="RR86" i="14"/>
  <c r="SD86" i="14"/>
  <c r="SP86" i="14"/>
  <c r="TB86" i="14"/>
  <c r="LE86" i="14"/>
  <c r="NY86" i="14"/>
  <c r="QS86" i="14"/>
  <c r="LG86" i="14"/>
  <c r="OA86" i="14"/>
  <c r="QU86" i="14"/>
  <c r="LQ86" i="14"/>
  <c r="OK86" i="14"/>
  <c r="RE86" i="14"/>
  <c r="LS86" i="14"/>
  <c r="OM86" i="14"/>
  <c r="RG86" i="14"/>
  <c r="MC86" i="14"/>
  <c r="OW86" i="14"/>
  <c r="RQ86" i="14"/>
  <c r="ME86" i="14"/>
  <c r="OY86" i="14"/>
  <c r="RS86" i="14"/>
  <c r="JU86" i="14"/>
  <c r="MO86" i="14"/>
  <c r="PI86" i="14"/>
  <c r="SC86" i="14"/>
  <c r="JW86" i="14"/>
  <c r="MQ86" i="14"/>
  <c r="PK86" i="14"/>
  <c r="SE86" i="14"/>
  <c r="KG86" i="14"/>
  <c r="NA86" i="14"/>
  <c r="PU86" i="14"/>
  <c r="SO86" i="14"/>
  <c r="KS86" i="14"/>
  <c r="NM86" i="14"/>
  <c r="QG86" i="14"/>
  <c r="TA86" i="14"/>
  <c r="SQ86" i="14"/>
  <c r="TC86" i="14"/>
  <c r="KI86" i="14"/>
  <c r="KU86" i="14"/>
  <c r="NC86" i="14"/>
  <c r="PW86" i="14"/>
  <c r="NO86" i="14"/>
  <c r="QI86" i="14"/>
  <c r="AE86" i="14"/>
  <c r="AQ86" i="14"/>
  <c r="BC86" i="14"/>
  <c r="BO86" i="14"/>
  <c r="CA86" i="14"/>
  <c r="CM86" i="14"/>
  <c r="CY86" i="14"/>
  <c r="DK86" i="14"/>
  <c r="DW86" i="14"/>
  <c r="EI86" i="14"/>
  <c r="EU86" i="14"/>
  <c r="FG86" i="14"/>
  <c r="FS86" i="14"/>
  <c r="GE86" i="14"/>
  <c r="GQ86" i="14"/>
  <c r="HC86" i="14"/>
  <c r="HO86" i="14"/>
  <c r="IA86" i="14"/>
  <c r="IM86" i="14"/>
  <c r="IY86" i="14"/>
  <c r="JK86" i="14"/>
  <c r="AF86" i="14"/>
  <c r="AR86" i="14"/>
  <c r="BD86" i="14"/>
  <c r="BP86" i="14"/>
  <c r="CB86" i="14"/>
  <c r="CN86" i="14"/>
  <c r="CZ86" i="14"/>
  <c r="DL86" i="14"/>
  <c r="DX86" i="14"/>
  <c r="EJ86" i="14"/>
  <c r="EV86" i="14"/>
  <c r="FH86" i="14"/>
  <c r="FT86" i="14"/>
  <c r="GF86" i="14"/>
  <c r="GR86" i="14"/>
  <c r="HD86" i="14"/>
  <c r="HP86" i="14"/>
  <c r="IB86" i="14"/>
  <c r="IN86" i="14"/>
  <c r="IZ86" i="14"/>
  <c r="JL86" i="14"/>
  <c r="AG86" i="14"/>
  <c r="AS86" i="14"/>
  <c r="BE86" i="14"/>
  <c r="BQ86" i="14"/>
  <c r="CC86" i="14"/>
  <c r="CO86" i="14"/>
  <c r="DA86" i="14"/>
  <c r="DM86" i="14"/>
  <c r="DY86" i="14"/>
  <c r="EK86" i="14"/>
  <c r="EW86" i="14"/>
  <c r="FI86" i="14"/>
  <c r="FU86" i="14"/>
  <c r="GG86" i="14"/>
  <c r="GS86" i="14"/>
  <c r="HE86" i="14"/>
  <c r="HQ86" i="14"/>
  <c r="AH86" i="14"/>
  <c r="AT86" i="14"/>
  <c r="BF86" i="14"/>
  <c r="BR86" i="14"/>
  <c r="CD86" i="14"/>
  <c r="CP86" i="14"/>
  <c r="DB86" i="14"/>
  <c r="DN86" i="14"/>
  <c r="DZ86" i="14"/>
  <c r="EL86" i="14"/>
  <c r="EX86" i="14"/>
  <c r="FJ86" i="14"/>
  <c r="FV86" i="14"/>
  <c r="GH86" i="14"/>
  <c r="GT86" i="14"/>
  <c r="HF86" i="14"/>
  <c r="HR86" i="14"/>
  <c r="ID86" i="14"/>
  <c r="IP86" i="14"/>
  <c r="JB86" i="14"/>
  <c r="AI86" i="14"/>
  <c r="AU86" i="14"/>
  <c r="BG86" i="14"/>
  <c r="BS86" i="14"/>
  <c r="CE86" i="14"/>
  <c r="CQ86" i="14"/>
  <c r="DC86" i="14"/>
  <c r="DO86" i="14"/>
  <c r="EA86" i="14"/>
  <c r="EM86" i="14"/>
  <c r="EY86" i="14"/>
  <c r="FK86" i="14"/>
  <c r="FW86" i="14"/>
  <c r="GI86" i="14"/>
  <c r="GU86" i="14"/>
  <c r="HG86" i="14"/>
  <c r="HS86" i="14"/>
  <c r="IE86" i="14"/>
  <c r="IQ86" i="14"/>
  <c r="JC86" i="14"/>
  <c r="X86" i="14"/>
  <c r="AJ86" i="14"/>
  <c r="AV86" i="14"/>
  <c r="BH86" i="14"/>
  <c r="BT86" i="14"/>
  <c r="CF86" i="14"/>
  <c r="CR86" i="14"/>
  <c r="DD86" i="14"/>
  <c r="DP86" i="14"/>
  <c r="EB86" i="14"/>
  <c r="EN86" i="14"/>
  <c r="EZ86" i="14"/>
  <c r="FL86" i="14"/>
  <c r="FX86" i="14"/>
  <c r="GJ86" i="14"/>
  <c r="GV86" i="14"/>
  <c r="HH86" i="14"/>
  <c r="HT86" i="14"/>
  <c r="IF86" i="14"/>
  <c r="IR86" i="14"/>
  <c r="JD86" i="14"/>
  <c r="Y86" i="14"/>
  <c r="AK86" i="14"/>
  <c r="AW86" i="14"/>
  <c r="BI86" i="14"/>
  <c r="BU86" i="14"/>
  <c r="CG86" i="14"/>
  <c r="CS86" i="14"/>
  <c r="DE86" i="14"/>
  <c r="DQ86" i="14"/>
  <c r="EC86" i="14"/>
  <c r="EO86" i="14"/>
  <c r="FA86" i="14"/>
  <c r="FM86" i="14"/>
  <c r="FY86" i="14"/>
  <c r="GK86" i="14"/>
  <c r="GW86" i="14"/>
  <c r="HI86" i="14"/>
  <c r="HU86" i="14"/>
  <c r="IG86" i="14"/>
  <c r="IS86" i="14"/>
  <c r="JE86" i="14"/>
  <c r="AA86" i="14"/>
  <c r="AM86" i="14"/>
  <c r="AY86" i="14"/>
  <c r="BK86" i="14"/>
  <c r="BW86" i="14"/>
  <c r="CI86" i="14"/>
  <c r="CU86" i="14"/>
  <c r="DG86" i="14"/>
  <c r="DS86" i="14"/>
  <c r="EE86" i="14"/>
  <c r="EQ86" i="14"/>
  <c r="FC86" i="14"/>
  <c r="FO86" i="14"/>
  <c r="GA86" i="14"/>
  <c r="GM86" i="14"/>
  <c r="GY86" i="14"/>
  <c r="HK86" i="14"/>
  <c r="HW86" i="14"/>
  <c r="II86" i="14"/>
  <c r="IU86" i="14"/>
  <c r="JG86" i="14"/>
  <c r="AB86" i="14"/>
  <c r="AN86" i="14"/>
  <c r="AZ86" i="14"/>
  <c r="BL86" i="14"/>
  <c r="BX86" i="14"/>
  <c r="CJ86" i="14"/>
  <c r="CV86" i="14"/>
  <c r="DH86" i="14"/>
  <c r="DT86" i="14"/>
  <c r="EF86" i="14"/>
  <c r="ER86" i="14"/>
  <c r="FD86" i="14"/>
  <c r="FP86" i="14"/>
  <c r="GB86" i="14"/>
  <c r="GN86" i="14"/>
  <c r="GZ86" i="14"/>
  <c r="HL86" i="14"/>
  <c r="HX86" i="14"/>
  <c r="AL86" i="14"/>
  <c r="CH86" i="14"/>
  <c r="ED86" i="14"/>
  <c r="FZ86" i="14"/>
  <c r="HV86" i="14"/>
  <c r="IX86" i="14"/>
  <c r="AO86" i="14"/>
  <c r="CK86" i="14"/>
  <c r="EG86" i="14"/>
  <c r="GC86" i="14"/>
  <c r="HY86" i="14"/>
  <c r="JA86" i="14"/>
  <c r="AP86" i="14"/>
  <c r="CL86" i="14"/>
  <c r="EH86" i="14"/>
  <c r="GD86" i="14"/>
  <c r="HZ86" i="14"/>
  <c r="JF86" i="14"/>
  <c r="AX86" i="14"/>
  <c r="CT86" i="14"/>
  <c r="EP86" i="14"/>
  <c r="GL86" i="14"/>
  <c r="IC86" i="14"/>
  <c r="JH86" i="14"/>
  <c r="BA86" i="14"/>
  <c r="CW86" i="14"/>
  <c r="ES86" i="14"/>
  <c r="GO86" i="14"/>
  <c r="IH86" i="14"/>
  <c r="JI86" i="14"/>
  <c r="BB86" i="14"/>
  <c r="CX86" i="14"/>
  <c r="ET86" i="14"/>
  <c r="GP86" i="14"/>
  <c r="IJ86" i="14"/>
  <c r="JJ86" i="14"/>
  <c r="BJ86" i="14"/>
  <c r="DF86" i="14"/>
  <c r="FB86" i="14"/>
  <c r="GX86" i="14"/>
  <c r="IK86" i="14"/>
  <c r="BN86" i="14"/>
  <c r="DJ86" i="14"/>
  <c r="FF86" i="14"/>
  <c r="HB86" i="14"/>
  <c r="IO86" i="14"/>
  <c r="Z86" i="14"/>
  <c r="BV86" i="14"/>
  <c r="DR86" i="14"/>
  <c r="FN86" i="14"/>
  <c r="HJ86" i="14"/>
  <c r="IT86" i="14"/>
  <c r="FE86" i="14"/>
  <c r="FQ86" i="14"/>
  <c r="FR86" i="14"/>
  <c r="BY86" i="14"/>
  <c r="HA86" i="14"/>
  <c r="JM86" i="14"/>
  <c r="AC86" i="14"/>
  <c r="HM86" i="14"/>
  <c r="AD86" i="14"/>
  <c r="HN86" i="14"/>
  <c r="W86" i="14"/>
  <c r="BM86" i="14"/>
  <c r="IL86" i="14"/>
  <c r="IV86" i="14"/>
  <c r="DV86" i="14"/>
  <c r="BZ86" i="14"/>
  <c r="IW86" i="14"/>
  <c r="DU86" i="14"/>
  <c r="DI86" i="14"/>
  <c r="AA16" i="14"/>
  <c r="AM16" i="14"/>
  <c r="AY16" i="14"/>
  <c r="BK16" i="14"/>
  <c r="BW16" i="14"/>
  <c r="CI16" i="14"/>
  <c r="CU16" i="14"/>
  <c r="DG16" i="14"/>
  <c r="DS16" i="14"/>
  <c r="AC16" i="14"/>
  <c r="AO16" i="14"/>
  <c r="BA16" i="14"/>
  <c r="BM16" i="14"/>
  <c r="BY16" i="14"/>
  <c r="CK16" i="14"/>
  <c r="CW16" i="14"/>
  <c r="DI16" i="14"/>
  <c r="DU16" i="14"/>
  <c r="AB16" i="14"/>
  <c r="AQ16" i="14"/>
  <c r="BE16" i="14"/>
  <c r="BS16" i="14"/>
  <c r="CG16" i="14"/>
  <c r="CV16" i="14"/>
  <c r="DK16" i="14"/>
  <c r="DY16" i="14"/>
  <c r="EK16" i="14"/>
  <c r="EW16" i="14"/>
  <c r="FI16" i="14"/>
  <c r="FU16" i="14"/>
  <c r="GG16" i="14"/>
  <c r="GS16" i="14"/>
  <c r="HE16" i="14"/>
  <c r="HQ16" i="14"/>
  <c r="IC16" i="14"/>
  <c r="IO16" i="14"/>
  <c r="JA16" i="14"/>
  <c r="AD16" i="14"/>
  <c r="AR16" i="14"/>
  <c r="BF16" i="14"/>
  <c r="BT16" i="14"/>
  <c r="CH16" i="14"/>
  <c r="CX16" i="14"/>
  <c r="DL16" i="14"/>
  <c r="DZ16" i="14"/>
  <c r="EL16" i="14"/>
  <c r="EX16" i="14"/>
  <c r="FJ16" i="14"/>
  <c r="FV16" i="14"/>
  <c r="GH16" i="14"/>
  <c r="GT16" i="14"/>
  <c r="HF16" i="14"/>
  <c r="HR16" i="14"/>
  <c r="ID16" i="14"/>
  <c r="IP16" i="14"/>
  <c r="JB16" i="14"/>
  <c r="AE16" i="14"/>
  <c r="AS16" i="14"/>
  <c r="BG16" i="14"/>
  <c r="BU16" i="14"/>
  <c r="CJ16" i="14"/>
  <c r="CY16" i="14"/>
  <c r="DM16" i="14"/>
  <c r="EA16" i="14"/>
  <c r="EM16" i="14"/>
  <c r="EY16" i="14"/>
  <c r="FK16" i="14"/>
  <c r="FW16" i="14"/>
  <c r="GI16" i="14"/>
  <c r="GU16" i="14"/>
  <c r="HG16" i="14"/>
  <c r="HS16" i="14"/>
  <c r="IE16" i="14"/>
  <c r="IQ16" i="14"/>
  <c r="JC16" i="14"/>
  <c r="AF16" i="14"/>
  <c r="AT16" i="14"/>
  <c r="BH16" i="14"/>
  <c r="BV16" i="14"/>
  <c r="CL16" i="14"/>
  <c r="CZ16" i="14"/>
  <c r="DN16" i="14"/>
  <c r="EB16" i="14"/>
  <c r="EN16" i="14"/>
  <c r="EZ16" i="14"/>
  <c r="FL16" i="14"/>
  <c r="FX16" i="14"/>
  <c r="GJ16" i="14"/>
  <c r="GV16" i="14"/>
  <c r="HH16" i="14"/>
  <c r="HT16" i="14"/>
  <c r="IF16" i="14"/>
  <c r="IR16" i="14"/>
  <c r="JD16" i="14"/>
  <c r="AG16" i="14"/>
  <c r="AU16" i="14"/>
  <c r="BI16" i="14"/>
  <c r="BX16" i="14"/>
  <c r="CM16" i="14"/>
  <c r="DA16" i="14"/>
  <c r="DO16" i="14"/>
  <c r="EC16" i="14"/>
  <c r="EO16" i="14"/>
  <c r="FA16" i="14"/>
  <c r="FM16" i="14"/>
  <c r="FY16" i="14"/>
  <c r="GK16" i="14"/>
  <c r="GW16" i="14"/>
  <c r="HI16" i="14"/>
  <c r="HU16" i="14"/>
  <c r="IG16" i="14"/>
  <c r="IS16" i="14"/>
  <c r="JE16" i="14"/>
  <c r="AH16" i="14"/>
  <c r="AV16" i="14"/>
  <c r="BJ16" i="14"/>
  <c r="BZ16" i="14"/>
  <c r="CN16" i="14"/>
  <c r="DB16" i="14"/>
  <c r="DP16" i="14"/>
  <c r="ED16" i="14"/>
  <c r="EP16" i="14"/>
  <c r="FB16" i="14"/>
  <c r="FN16" i="14"/>
  <c r="FZ16" i="14"/>
  <c r="GL16" i="14"/>
  <c r="GX16" i="14"/>
  <c r="HJ16" i="14"/>
  <c r="HV16" i="14"/>
  <c r="IH16" i="14"/>
  <c r="IT16" i="14"/>
  <c r="JF16" i="14"/>
  <c r="AI16" i="14"/>
  <c r="AW16" i="14"/>
  <c r="BL16" i="14"/>
  <c r="CA16" i="14"/>
  <c r="CO16" i="14"/>
  <c r="DC16" i="14"/>
  <c r="DQ16" i="14"/>
  <c r="EE16" i="14"/>
  <c r="EQ16" i="14"/>
  <c r="FC16" i="14"/>
  <c r="FO16" i="14"/>
  <c r="GA16" i="14"/>
  <c r="GM16" i="14"/>
  <c r="GY16" i="14"/>
  <c r="HK16" i="14"/>
  <c r="HW16" i="14"/>
  <c r="II16" i="14"/>
  <c r="IU16" i="14"/>
  <c r="JG16" i="14"/>
  <c r="AJ16" i="14"/>
  <c r="AX16" i="14"/>
  <c r="BN16" i="14"/>
  <c r="CB16" i="14"/>
  <c r="CP16" i="14"/>
  <c r="DD16" i="14"/>
  <c r="DR16" i="14"/>
  <c r="EF16" i="14"/>
  <c r="ER16" i="14"/>
  <c r="FD16" i="14"/>
  <c r="FP16" i="14"/>
  <c r="GB16" i="14"/>
  <c r="GN16" i="14"/>
  <c r="GZ16" i="14"/>
  <c r="HL16" i="14"/>
  <c r="HX16" i="14"/>
  <c r="IJ16" i="14"/>
  <c r="IV16" i="14"/>
  <c r="JH16" i="14"/>
  <c r="AK16" i="14"/>
  <c r="AZ16" i="14"/>
  <c r="BO16" i="14"/>
  <c r="CC16" i="14"/>
  <c r="CQ16" i="14"/>
  <c r="DE16" i="14"/>
  <c r="DT16" i="14"/>
  <c r="EG16" i="14"/>
  <c r="ES16" i="14"/>
  <c r="FE16" i="14"/>
  <c r="FQ16" i="14"/>
  <c r="GC16" i="14"/>
  <c r="GO16" i="14"/>
  <c r="HA16" i="14"/>
  <c r="HM16" i="14"/>
  <c r="HY16" i="14"/>
  <c r="IK16" i="14"/>
  <c r="IW16" i="14"/>
  <c r="JI16" i="14"/>
  <c r="X16" i="14"/>
  <c r="AL16" i="14"/>
  <c r="BB16" i="14"/>
  <c r="BP16" i="14"/>
  <c r="CD16" i="14"/>
  <c r="CR16" i="14"/>
  <c r="DF16" i="14"/>
  <c r="DV16" i="14"/>
  <c r="EH16" i="14"/>
  <c r="ET16" i="14"/>
  <c r="FF16" i="14"/>
  <c r="FR16" i="14"/>
  <c r="GD16" i="14"/>
  <c r="GP16" i="14"/>
  <c r="HB16" i="14"/>
  <c r="HN16" i="14"/>
  <c r="HZ16" i="14"/>
  <c r="IL16" i="14"/>
  <c r="IX16" i="14"/>
  <c r="JJ16" i="14"/>
  <c r="BQ16" i="14"/>
  <c r="EU16" i="14"/>
  <c r="HO16" i="14"/>
  <c r="BR16" i="14"/>
  <c r="EV16" i="14"/>
  <c r="HP16" i="14"/>
  <c r="CE16" i="14"/>
  <c r="FG16" i="14"/>
  <c r="IA16" i="14"/>
  <c r="CF16" i="14"/>
  <c r="FH16" i="14"/>
  <c r="IB16" i="14"/>
  <c r="CS16" i="14"/>
  <c r="FS16" i="14"/>
  <c r="IM16" i="14"/>
  <c r="CT16" i="14"/>
  <c r="FT16" i="14"/>
  <c r="IN16" i="14"/>
  <c r="Y16" i="14"/>
  <c r="DH16" i="14"/>
  <c r="GE16" i="14"/>
  <c r="IY16" i="14"/>
  <c r="Z16" i="14"/>
  <c r="DJ16" i="14"/>
  <c r="GF16" i="14"/>
  <c r="IZ16" i="14"/>
  <c r="AN16" i="14"/>
  <c r="DW16" i="14"/>
  <c r="GQ16" i="14"/>
  <c r="JK16" i="14"/>
  <c r="AP16" i="14"/>
  <c r="DX16" i="14"/>
  <c r="GR16" i="14"/>
  <c r="JL16" i="14"/>
  <c r="BC16" i="14"/>
  <c r="EI16" i="14"/>
  <c r="HC16" i="14"/>
  <c r="BD16" i="14"/>
  <c r="EJ16" i="14"/>
  <c r="HD16" i="14"/>
  <c r="JM16" i="14"/>
  <c r="W16" i="14"/>
  <c r="OZ16" i="14"/>
  <c r="LI16" i="14"/>
  <c r="QW16" i="14"/>
  <c r="NF16" i="14"/>
  <c r="ST16" i="14"/>
  <c r="OQ16" i="14"/>
  <c r="KN16" i="14"/>
  <c r="QB16" i="14"/>
  <c r="MB16" i="14"/>
  <c r="RP16" i="14"/>
  <c r="NM16" i="14"/>
  <c r="KT16" i="14"/>
  <c r="NB16" i="14"/>
  <c r="PF16" i="14"/>
  <c r="RE16" i="14"/>
  <c r="SA16" i="14"/>
  <c r="KE16" i="14"/>
  <c r="QC16" i="14"/>
  <c r="RA16" i="14"/>
  <c r="RN16" i="14"/>
  <c r="OL16" i="14"/>
  <c r="PM16" i="14"/>
  <c r="KR16" i="14"/>
  <c r="NC16" i="14"/>
  <c r="JX16" i="14"/>
  <c r="PL16" i="14"/>
  <c r="LU16" i="14"/>
  <c r="RI16" i="14"/>
  <c r="NR16" i="14"/>
  <c r="JO16" i="14"/>
  <c r="PC16" i="14"/>
  <c r="KZ16" i="14"/>
  <c r="QN16" i="14"/>
  <c r="MN16" i="14"/>
  <c r="SB16" i="14"/>
  <c r="JQ16" i="14"/>
  <c r="LY16" i="14"/>
  <c r="OA16" i="14"/>
  <c r="QD16" i="14"/>
  <c r="SC16" i="14"/>
  <c r="LM16" i="14"/>
  <c r="MA16" i="14"/>
  <c r="SY16" i="14"/>
  <c r="LA16" i="14"/>
  <c r="SE16" i="14"/>
  <c r="LV16" i="14"/>
  <c r="MC16" i="14"/>
  <c r="SW16" i="14"/>
  <c r="KJ16" i="14"/>
  <c r="PX16" i="14"/>
  <c r="MG16" i="14"/>
  <c r="RU16" i="14"/>
  <c r="OD16" i="14"/>
  <c r="KA16" i="14"/>
  <c r="PO16" i="14"/>
  <c r="LL16" i="14"/>
  <c r="QZ16" i="14"/>
  <c r="MZ16" i="14"/>
  <c r="SN16" i="14"/>
  <c r="KQ16" i="14"/>
  <c r="MY16" i="14"/>
  <c r="OY16" i="14"/>
  <c r="RB16" i="14"/>
  <c r="TA16" i="14"/>
  <c r="NJ16" i="14"/>
  <c r="NV16" i="14"/>
  <c r="KI16" i="14"/>
  <c r="OI16" i="14"/>
  <c r="SL16" i="14"/>
  <c r="MM16" i="14"/>
  <c r="QF16" i="14"/>
  <c r="KV16" i="14"/>
  <c r="QJ16" i="14"/>
  <c r="MS16" i="14"/>
  <c r="SG16" i="14"/>
  <c r="OP16" i="14"/>
  <c r="KM16" i="14"/>
  <c r="QA16" i="14"/>
  <c r="LX16" i="14"/>
  <c r="RL16" i="14"/>
  <c r="NL16" i="14"/>
  <c r="SZ16" i="14"/>
  <c r="LS16" i="14"/>
  <c r="NZ16" i="14"/>
  <c r="PW16" i="14"/>
  <c r="RZ16" i="14"/>
  <c r="LC16" i="14"/>
  <c r="OU16" i="14"/>
  <c r="PK16" i="14"/>
  <c r="NU16" i="14"/>
  <c r="RF16" i="14"/>
  <c r="LR16" i="14"/>
  <c r="NG16" i="14"/>
  <c r="OK16" i="14"/>
  <c r="LH16" i="14"/>
  <c r="QV16" i="14"/>
  <c r="NE16" i="14"/>
  <c r="SS16" i="14"/>
  <c r="PB16" i="14"/>
  <c r="KY16" i="14"/>
  <c r="QM16" i="14"/>
  <c r="MJ16" i="14"/>
  <c r="RX16" i="14"/>
  <c r="NX16" i="14"/>
  <c r="JU16" i="14"/>
  <c r="MX16" i="14"/>
  <c r="OX16" i="14"/>
  <c r="QU16" i="14"/>
  <c r="SX16" i="14"/>
  <c r="MW16" i="14"/>
  <c r="QO16" i="14"/>
  <c r="RC16" i="14"/>
  <c r="QE16" i="14"/>
  <c r="PE16" i="14"/>
  <c r="ME16" i="14"/>
  <c r="LT16" i="14"/>
  <c r="RH16" i="14"/>
  <c r="NQ16" i="14"/>
  <c r="JZ16" i="14"/>
  <c r="PN16" i="14"/>
  <c r="LK16" i="14"/>
  <c r="QY16" i="14"/>
  <c r="MV16" i="14"/>
  <c r="SJ16" i="14"/>
  <c r="OJ16" i="14"/>
  <c r="KG16" i="14"/>
  <c r="NY16" i="14"/>
  <c r="PV16" i="14"/>
  <c r="RS16" i="14"/>
  <c r="KD16" i="14"/>
  <c r="OS16" i="14"/>
  <c r="SD16" i="14"/>
  <c r="SM16" i="14"/>
  <c r="TB16" i="14"/>
  <c r="PJ16" i="14"/>
  <c r="ML16" i="14"/>
  <c r="JY16" i="14"/>
  <c r="OR16" i="14"/>
  <c r="PG16" i="14"/>
  <c r="MF16" i="14"/>
  <c r="RT16" i="14"/>
  <c r="OC16" i="14"/>
  <c r="KL16" i="14"/>
  <c r="PZ16" i="14"/>
  <c r="LW16" i="14"/>
  <c r="RK16" i="14"/>
  <c r="NH16" i="14"/>
  <c r="SV16" i="14"/>
  <c r="OV16" i="14"/>
  <c r="KS16" i="14"/>
  <c r="OW16" i="14"/>
  <c r="QT16" i="14"/>
  <c r="SQ16" i="14"/>
  <c r="LF16" i="14"/>
  <c r="QH16" i="14"/>
  <c r="JV16" i="14"/>
  <c r="KC16" i="14"/>
  <c r="KO16" i="14"/>
  <c r="PQ16" i="14"/>
  <c r="RO16" i="14"/>
  <c r="JS16" i="14"/>
  <c r="MR16" i="14"/>
  <c r="SF16" i="14"/>
  <c r="OO16" i="14"/>
  <c r="KX16" i="14"/>
  <c r="QL16" i="14"/>
  <c r="MI16" i="14"/>
  <c r="RW16" i="14"/>
  <c r="NT16" i="14"/>
  <c r="JT16" i="14"/>
  <c r="PH16" i="14"/>
  <c r="LE16" i="14"/>
  <c r="PU16" i="14"/>
  <c r="RR16" i="14"/>
  <c r="JW16" i="14"/>
  <c r="MK16" i="14"/>
  <c r="RY16" i="14"/>
  <c r="LO16" i="14"/>
  <c r="MQ16" i="14"/>
  <c r="NW16" i="14"/>
  <c r="PR16" i="14"/>
  <c r="MP16" i="14"/>
  <c r="NP16" i="14"/>
  <c r="SU16" i="14"/>
  <c r="MD16" i="14"/>
  <c r="RG16" i="14"/>
  <c r="ND16" i="14"/>
  <c r="SR16" i="14"/>
  <c r="PA16" i="14"/>
  <c r="LJ16" i="14"/>
  <c r="QX16" i="14"/>
  <c r="MU16" i="14"/>
  <c r="SI16" i="14"/>
  <c r="OF16" i="14"/>
  <c r="KF16" i="14"/>
  <c r="PT16" i="14"/>
  <c r="LQ16" i="14"/>
  <c r="QS16" i="14"/>
  <c r="SP16" i="14"/>
  <c r="LB16" i="14"/>
  <c r="NK16" i="14"/>
  <c r="LG16" i="14"/>
  <c r="NO16" i="14"/>
  <c r="PS16" i="14"/>
  <c r="QP16" i="14"/>
  <c r="LN16" i="14"/>
  <c r="RJ16" i="14"/>
  <c r="RQ16" i="14"/>
  <c r="TC16" i="14"/>
  <c r="SH16" i="14"/>
  <c r="NA16" i="14"/>
  <c r="SK16" i="14"/>
  <c r="NS16" i="14"/>
  <c r="SO16" i="14"/>
  <c r="KH16" i="14"/>
  <c r="MT16" i="14"/>
  <c r="OE16" i="14"/>
  <c r="JR16" i="14"/>
  <c r="NN16" i="14"/>
  <c r="OB16" i="14"/>
  <c r="JP16" i="14"/>
  <c r="KU16" i="14"/>
  <c r="KP16" i="14"/>
  <c r="RD16" i="14"/>
  <c r="QQ16" i="14"/>
  <c r="ON16" i="14"/>
  <c r="KB16" i="14"/>
  <c r="LZ16" i="14"/>
  <c r="OG16" i="14"/>
  <c r="MH16" i="14"/>
  <c r="RV16" i="14"/>
  <c r="KK16" i="14"/>
  <c r="PD16" i="14"/>
  <c r="NI16" i="14"/>
  <c r="OM16" i="14"/>
  <c r="OT16" i="14"/>
  <c r="KW16" i="14"/>
  <c r="PP16" i="14"/>
  <c r="OH16" i="14"/>
  <c r="RM16" i="14"/>
  <c r="QR16" i="14"/>
  <c r="QI16" i="14"/>
  <c r="PY16" i="14"/>
  <c r="LD16" i="14"/>
  <c r="PI16" i="14"/>
  <c r="QK16" i="14"/>
  <c r="LP16" i="14"/>
  <c r="QG16" i="14"/>
  <c r="MO16" i="14"/>
  <c r="JZ17" i="14"/>
  <c r="KL17" i="14"/>
  <c r="KX17" i="14"/>
  <c r="LJ17" i="14"/>
  <c r="LV17" i="14"/>
  <c r="MH17" i="14"/>
  <c r="MT17" i="14"/>
  <c r="NF17" i="14"/>
  <c r="NR17" i="14"/>
  <c r="OD17" i="14"/>
  <c r="OP17" i="14"/>
  <c r="PB17" i="14"/>
  <c r="PN17" i="14"/>
  <c r="PZ17" i="14"/>
  <c r="QL17" i="14"/>
  <c r="QX17" i="14"/>
  <c r="RJ17" i="14"/>
  <c r="RV17" i="14"/>
  <c r="SH17" i="14"/>
  <c r="ST17" i="14"/>
  <c r="JO17" i="14"/>
  <c r="KA17" i="14"/>
  <c r="KM17" i="14"/>
  <c r="KY17" i="14"/>
  <c r="LK17" i="14"/>
  <c r="LW17" i="14"/>
  <c r="MI17" i="14"/>
  <c r="MU17" i="14"/>
  <c r="NG17" i="14"/>
  <c r="NS17" i="14"/>
  <c r="OE17" i="14"/>
  <c r="OQ17" i="14"/>
  <c r="PC17" i="14"/>
  <c r="PO17" i="14"/>
  <c r="QA17" i="14"/>
  <c r="QM17" i="14"/>
  <c r="QY17" i="14"/>
  <c r="RK17" i="14"/>
  <c r="RW17" i="14"/>
  <c r="SI17" i="14"/>
  <c r="SU17" i="14"/>
  <c r="JP17" i="14"/>
  <c r="KB17" i="14"/>
  <c r="KN17" i="14"/>
  <c r="KZ17" i="14"/>
  <c r="LL17" i="14"/>
  <c r="LX17" i="14"/>
  <c r="MJ17" i="14"/>
  <c r="MV17" i="14"/>
  <c r="NH17" i="14"/>
  <c r="NT17" i="14"/>
  <c r="OF17" i="14"/>
  <c r="OR17" i="14"/>
  <c r="PD17" i="14"/>
  <c r="PP17" i="14"/>
  <c r="QB17" i="14"/>
  <c r="QN17" i="14"/>
  <c r="QZ17" i="14"/>
  <c r="RL17" i="14"/>
  <c r="RX17" i="14"/>
  <c r="SJ17" i="14"/>
  <c r="SV17" i="14"/>
  <c r="JQ17" i="14"/>
  <c r="KC17" i="14"/>
  <c r="KO17" i="14"/>
  <c r="LA17" i="14"/>
  <c r="LM17" i="14"/>
  <c r="LY17" i="14"/>
  <c r="MK17" i="14"/>
  <c r="MW17" i="14"/>
  <c r="NI17" i="14"/>
  <c r="NU17" i="14"/>
  <c r="OG17" i="14"/>
  <c r="OS17" i="14"/>
  <c r="PE17" i="14"/>
  <c r="PQ17" i="14"/>
  <c r="QC17" i="14"/>
  <c r="QO17" i="14"/>
  <c r="RA17" i="14"/>
  <c r="RM17" i="14"/>
  <c r="RY17" i="14"/>
  <c r="SK17" i="14"/>
  <c r="SW17" i="14"/>
  <c r="JR17" i="14"/>
  <c r="KD17" i="14"/>
  <c r="KP17" i="14"/>
  <c r="LB17" i="14"/>
  <c r="LN17" i="14"/>
  <c r="LZ17" i="14"/>
  <c r="ML17" i="14"/>
  <c r="MX17" i="14"/>
  <c r="NJ17" i="14"/>
  <c r="NV17" i="14"/>
  <c r="OH17" i="14"/>
  <c r="OT17" i="14"/>
  <c r="PF17" i="14"/>
  <c r="PR17" i="14"/>
  <c r="QD17" i="14"/>
  <c r="QP17" i="14"/>
  <c r="RB17" i="14"/>
  <c r="RN17" i="14"/>
  <c r="RZ17" i="14"/>
  <c r="SL17" i="14"/>
  <c r="SX17" i="14"/>
  <c r="JS17" i="14"/>
  <c r="KE17" i="14"/>
  <c r="KQ17" i="14"/>
  <c r="LC17" i="14"/>
  <c r="LO17" i="14"/>
  <c r="MA17" i="14"/>
  <c r="MM17" i="14"/>
  <c r="MY17" i="14"/>
  <c r="NK17" i="14"/>
  <c r="NW17" i="14"/>
  <c r="OI17" i="14"/>
  <c r="OU17" i="14"/>
  <c r="PG17" i="14"/>
  <c r="PS17" i="14"/>
  <c r="QE17" i="14"/>
  <c r="QQ17" i="14"/>
  <c r="RC17" i="14"/>
  <c r="RO17" i="14"/>
  <c r="SA17" i="14"/>
  <c r="SM17" i="14"/>
  <c r="SY17" i="14"/>
  <c r="JT17" i="14"/>
  <c r="KF17" i="14"/>
  <c r="KR17" i="14"/>
  <c r="LD17" i="14"/>
  <c r="LP17" i="14"/>
  <c r="MB17" i="14"/>
  <c r="MN17" i="14"/>
  <c r="MZ17" i="14"/>
  <c r="NL17" i="14"/>
  <c r="NX17" i="14"/>
  <c r="OJ17" i="14"/>
  <c r="OV17" i="14"/>
  <c r="PH17" i="14"/>
  <c r="PT17" i="14"/>
  <c r="QF17" i="14"/>
  <c r="QR17" i="14"/>
  <c r="RD17" i="14"/>
  <c r="RP17" i="14"/>
  <c r="SB17" i="14"/>
  <c r="SN17" i="14"/>
  <c r="SZ17" i="14"/>
  <c r="JU17" i="14"/>
  <c r="KG17" i="14"/>
  <c r="KS17" i="14"/>
  <c r="LE17" i="14"/>
  <c r="LQ17" i="14"/>
  <c r="MC17" i="14"/>
  <c r="MO17" i="14"/>
  <c r="NA17" i="14"/>
  <c r="NM17" i="14"/>
  <c r="NY17" i="14"/>
  <c r="OK17" i="14"/>
  <c r="OW17" i="14"/>
  <c r="PI17" i="14"/>
  <c r="PU17" i="14"/>
  <c r="QG17" i="14"/>
  <c r="QS17" i="14"/>
  <c r="RE17" i="14"/>
  <c r="RQ17" i="14"/>
  <c r="SC17" i="14"/>
  <c r="SO17" i="14"/>
  <c r="TA17" i="14"/>
  <c r="JV17" i="14"/>
  <c r="KH17" i="14"/>
  <c r="KT17" i="14"/>
  <c r="LF17" i="14"/>
  <c r="LR17" i="14"/>
  <c r="MD17" i="14"/>
  <c r="MP17" i="14"/>
  <c r="NB17" i="14"/>
  <c r="NN17" i="14"/>
  <c r="NZ17" i="14"/>
  <c r="OL17" i="14"/>
  <c r="OX17" i="14"/>
  <c r="PJ17" i="14"/>
  <c r="PV17" i="14"/>
  <c r="QH17" i="14"/>
  <c r="QT17" i="14"/>
  <c r="RF17" i="14"/>
  <c r="RR17" i="14"/>
  <c r="SD17" i="14"/>
  <c r="SP17" i="14"/>
  <c r="TB17" i="14"/>
  <c r="JW17" i="14"/>
  <c r="KI17" i="14"/>
  <c r="KU17" i="14"/>
  <c r="LG17" i="14"/>
  <c r="LS17" i="14"/>
  <c r="ME17" i="14"/>
  <c r="MQ17" i="14"/>
  <c r="NC17" i="14"/>
  <c r="NO17" i="14"/>
  <c r="OA17" i="14"/>
  <c r="OM17" i="14"/>
  <c r="OY17" i="14"/>
  <c r="PK17" i="14"/>
  <c r="PW17" i="14"/>
  <c r="QI17" i="14"/>
  <c r="QU17" i="14"/>
  <c r="RG17" i="14"/>
  <c r="RS17" i="14"/>
  <c r="SE17" i="14"/>
  <c r="SQ17" i="14"/>
  <c r="TC17" i="14"/>
  <c r="MF17" i="14"/>
  <c r="OZ17" i="14"/>
  <c r="RT17" i="14"/>
  <c r="MG17" i="14"/>
  <c r="PA17" i="14"/>
  <c r="RU17" i="14"/>
  <c r="JX17" i="14"/>
  <c r="MR17" i="14"/>
  <c r="PL17" i="14"/>
  <c r="SF17" i="14"/>
  <c r="JY17" i="14"/>
  <c r="MS17" i="14"/>
  <c r="PM17" i="14"/>
  <c r="SG17" i="14"/>
  <c r="KJ17" i="14"/>
  <c r="ND17" i="14"/>
  <c r="PX17" i="14"/>
  <c r="SR17" i="14"/>
  <c r="KK17" i="14"/>
  <c r="NE17" i="14"/>
  <c r="PY17" i="14"/>
  <c r="SS17" i="14"/>
  <c r="KV17" i="14"/>
  <c r="NP17" i="14"/>
  <c r="QJ17" i="14"/>
  <c r="KW17" i="14"/>
  <c r="NQ17" i="14"/>
  <c r="QK17" i="14"/>
  <c r="LH17" i="14"/>
  <c r="OB17" i="14"/>
  <c r="QV17" i="14"/>
  <c r="LI17" i="14"/>
  <c r="OC17" i="14"/>
  <c r="QW17" i="14"/>
  <c r="LT17" i="14"/>
  <c r="LU17" i="14"/>
  <c r="ON17" i="14"/>
  <c r="RH17" i="14"/>
  <c r="OO17" i="14"/>
  <c r="RI17" i="14"/>
  <c r="X17" i="14"/>
  <c r="AJ17" i="14"/>
  <c r="AV17" i="14"/>
  <c r="BH17" i="14"/>
  <c r="BT17" i="14"/>
  <c r="CF17" i="14"/>
  <c r="CR17" i="14"/>
  <c r="DD17" i="14"/>
  <c r="DP17" i="14"/>
  <c r="EB17" i="14"/>
  <c r="EN17" i="14"/>
  <c r="EZ17" i="14"/>
  <c r="FL17" i="14"/>
  <c r="FX17" i="14"/>
  <c r="GJ17" i="14"/>
  <c r="GV17" i="14"/>
  <c r="HH17" i="14"/>
  <c r="HT17" i="14"/>
  <c r="IF17" i="14"/>
  <c r="IR17" i="14"/>
  <c r="JD17" i="14"/>
  <c r="Y17" i="14"/>
  <c r="AK17" i="14"/>
  <c r="AW17" i="14"/>
  <c r="BI17" i="14"/>
  <c r="BU17" i="14"/>
  <c r="CG17" i="14"/>
  <c r="CS17" i="14"/>
  <c r="DE17" i="14"/>
  <c r="DQ17" i="14"/>
  <c r="EC17" i="14"/>
  <c r="EO17" i="14"/>
  <c r="FA17" i="14"/>
  <c r="FM17" i="14"/>
  <c r="FY17" i="14"/>
  <c r="GK17" i="14"/>
  <c r="GW17" i="14"/>
  <c r="HI17" i="14"/>
  <c r="HU17" i="14"/>
  <c r="IG17" i="14"/>
  <c r="IS17" i="14"/>
  <c r="JE17" i="14"/>
  <c r="Z17" i="14"/>
  <c r="AL17" i="14"/>
  <c r="AX17" i="14"/>
  <c r="BJ17" i="14"/>
  <c r="BV17" i="14"/>
  <c r="CH17" i="14"/>
  <c r="CT17" i="14"/>
  <c r="DF17" i="14"/>
  <c r="DR17" i="14"/>
  <c r="ED17" i="14"/>
  <c r="EP17" i="14"/>
  <c r="FB17" i="14"/>
  <c r="FN17" i="14"/>
  <c r="FZ17" i="14"/>
  <c r="GL17" i="14"/>
  <c r="GX17" i="14"/>
  <c r="HJ17" i="14"/>
  <c r="HV17" i="14"/>
  <c r="IH17" i="14"/>
  <c r="IT17" i="14"/>
  <c r="JF17" i="14"/>
  <c r="AA17" i="14"/>
  <c r="AM17" i="14"/>
  <c r="AY17" i="14"/>
  <c r="BK17" i="14"/>
  <c r="BW17" i="14"/>
  <c r="CI17" i="14"/>
  <c r="CU17" i="14"/>
  <c r="DG17" i="14"/>
  <c r="DS17" i="14"/>
  <c r="EE17" i="14"/>
  <c r="EQ17" i="14"/>
  <c r="FC17" i="14"/>
  <c r="FO17" i="14"/>
  <c r="GA17" i="14"/>
  <c r="GM17" i="14"/>
  <c r="GY17" i="14"/>
  <c r="HK17" i="14"/>
  <c r="HW17" i="14"/>
  <c r="II17" i="14"/>
  <c r="IU17" i="14"/>
  <c r="JG17" i="14"/>
  <c r="AB17" i="14"/>
  <c r="AN17" i="14"/>
  <c r="AZ17" i="14"/>
  <c r="BL17" i="14"/>
  <c r="BX17" i="14"/>
  <c r="CJ17" i="14"/>
  <c r="CV17" i="14"/>
  <c r="DH17" i="14"/>
  <c r="DT17" i="14"/>
  <c r="EF17" i="14"/>
  <c r="ER17" i="14"/>
  <c r="FD17" i="14"/>
  <c r="FP17" i="14"/>
  <c r="GB17" i="14"/>
  <c r="GN17" i="14"/>
  <c r="GZ17" i="14"/>
  <c r="HL17" i="14"/>
  <c r="HX17" i="14"/>
  <c r="IJ17" i="14"/>
  <c r="IV17" i="14"/>
  <c r="JH17" i="14"/>
  <c r="AC17" i="14"/>
  <c r="AO17" i="14"/>
  <c r="BA17" i="14"/>
  <c r="BM17" i="14"/>
  <c r="BY17" i="14"/>
  <c r="CK17" i="14"/>
  <c r="CW17" i="14"/>
  <c r="DI17" i="14"/>
  <c r="DU17" i="14"/>
  <c r="EG17" i="14"/>
  <c r="ES17" i="14"/>
  <c r="FE17" i="14"/>
  <c r="FQ17" i="14"/>
  <c r="GC17" i="14"/>
  <c r="GO17" i="14"/>
  <c r="HA17" i="14"/>
  <c r="HM17" i="14"/>
  <c r="HY17" i="14"/>
  <c r="IK17" i="14"/>
  <c r="IW17" i="14"/>
  <c r="JI17" i="14"/>
  <c r="AD17" i="14"/>
  <c r="AP17" i="14"/>
  <c r="BB17" i="14"/>
  <c r="BN17" i="14"/>
  <c r="BZ17" i="14"/>
  <c r="CL17" i="14"/>
  <c r="CX17" i="14"/>
  <c r="DJ17" i="14"/>
  <c r="DV17" i="14"/>
  <c r="EH17" i="14"/>
  <c r="ET17" i="14"/>
  <c r="FF17" i="14"/>
  <c r="FR17" i="14"/>
  <c r="GD17" i="14"/>
  <c r="GP17" i="14"/>
  <c r="HB17" i="14"/>
  <c r="HN17" i="14"/>
  <c r="HZ17" i="14"/>
  <c r="IL17" i="14"/>
  <c r="IX17" i="14"/>
  <c r="JJ17" i="14"/>
  <c r="AE17" i="14"/>
  <c r="AQ17" i="14"/>
  <c r="BC17" i="14"/>
  <c r="BO17" i="14"/>
  <c r="CA17" i="14"/>
  <c r="CM17" i="14"/>
  <c r="CY17" i="14"/>
  <c r="DK17" i="14"/>
  <c r="DW17" i="14"/>
  <c r="EI17" i="14"/>
  <c r="EU17" i="14"/>
  <c r="FG17" i="14"/>
  <c r="FS17" i="14"/>
  <c r="GE17" i="14"/>
  <c r="GQ17" i="14"/>
  <c r="HC17" i="14"/>
  <c r="HO17" i="14"/>
  <c r="IA17" i="14"/>
  <c r="IM17" i="14"/>
  <c r="IY17" i="14"/>
  <c r="JK17" i="14"/>
  <c r="AF17" i="14"/>
  <c r="AR17" i="14"/>
  <c r="BD17" i="14"/>
  <c r="BP17" i="14"/>
  <c r="CB17" i="14"/>
  <c r="CN17" i="14"/>
  <c r="CZ17" i="14"/>
  <c r="DL17" i="14"/>
  <c r="DX17" i="14"/>
  <c r="EJ17" i="14"/>
  <c r="EV17" i="14"/>
  <c r="FH17" i="14"/>
  <c r="FT17" i="14"/>
  <c r="GF17" i="14"/>
  <c r="GR17" i="14"/>
  <c r="HD17" i="14"/>
  <c r="HP17" i="14"/>
  <c r="IB17" i="14"/>
  <c r="IN17" i="14"/>
  <c r="IZ17" i="14"/>
  <c r="JL17" i="14"/>
  <c r="AG17" i="14"/>
  <c r="AS17" i="14"/>
  <c r="BE17" i="14"/>
  <c r="BQ17" i="14"/>
  <c r="CC17" i="14"/>
  <c r="CO17" i="14"/>
  <c r="DA17" i="14"/>
  <c r="DM17" i="14"/>
  <c r="DY17" i="14"/>
  <c r="EK17" i="14"/>
  <c r="EW17" i="14"/>
  <c r="FI17" i="14"/>
  <c r="FU17" i="14"/>
  <c r="GG17" i="14"/>
  <c r="GS17" i="14"/>
  <c r="HE17" i="14"/>
  <c r="HQ17" i="14"/>
  <c r="IC17" i="14"/>
  <c r="IO17" i="14"/>
  <c r="JA17" i="14"/>
  <c r="AT17" i="14"/>
  <c r="DN17" i="14"/>
  <c r="GH17" i="14"/>
  <c r="JB17" i="14"/>
  <c r="AU17" i="14"/>
  <c r="DO17" i="14"/>
  <c r="GI17" i="14"/>
  <c r="JC17" i="14"/>
  <c r="BF17" i="14"/>
  <c r="DZ17" i="14"/>
  <c r="GT17" i="14"/>
  <c r="BG17" i="14"/>
  <c r="EA17" i="14"/>
  <c r="GU17" i="14"/>
  <c r="BR17" i="14"/>
  <c r="EL17" i="14"/>
  <c r="HF17" i="14"/>
  <c r="BS17" i="14"/>
  <c r="EM17" i="14"/>
  <c r="HG17" i="14"/>
  <c r="CD17" i="14"/>
  <c r="EX17" i="14"/>
  <c r="HR17" i="14"/>
  <c r="CE17" i="14"/>
  <c r="EY17" i="14"/>
  <c r="HS17" i="14"/>
  <c r="CP17" i="14"/>
  <c r="FJ17" i="14"/>
  <c r="ID17" i="14"/>
  <c r="CQ17" i="14"/>
  <c r="FK17" i="14"/>
  <c r="IE17" i="14"/>
  <c r="AH17" i="14"/>
  <c r="DB17" i="14"/>
  <c r="FV17" i="14"/>
  <c r="IP17" i="14"/>
  <c r="IQ17" i="14"/>
  <c r="DC17" i="14"/>
  <c r="AI17" i="14"/>
  <c r="FW17" i="14"/>
  <c r="W17" i="14"/>
  <c r="JM17" i="14"/>
  <c r="JZ55" i="14"/>
  <c r="KL55" i="14"/>
  <c r="KX55" i="14"/>
  <c r="LJ55" i="14"/>
  <c r="LV55" i="14"/>
  <c r="MH55" i="14"/>
  <c r="JO55" i="14"/>
  <c r="KA55" i="14"/>
  <c r="KM55" i="14"/>
  <c r="KY55" i="14"/>
  <c r="LK55" i="14"/>
  <c r="LW55" i="14"/>
  <c r="MI55" i="14"/>
  <c r="MU55" i="14"/>
  <c r="NG55" i="14"/>
  <c r="NS55" i="14"/>
  <c r="OE55" i="14"/>
  <c r="JP55" i="14"/>
  <c r="KB55" i="14"/>
  <c r="KN55" i="14"/>
  <c r="KZ55" i="14"/>
  <c r="LL55" i="14"/>
  <c r="LX55" i="14"/>
  <c r="MJ55" i="14"/>
  <c r="MV55" i="14"/>
  <c r="NH55" i="14"/>
  <c r="JR55" i="14"/>
  <c r="JS55" i="14"/>
  <c r="JT55" i="14"/>
  <c r="KF55" i="14"/>
  <c r="KR55" i="14"/>
  <c r="LD55" i="14"/>
  <c r="LP55" i="14"/>
  <c r="MB55" i="14"/>
  <c r="MN55" i="14"/>
  <c r="MZ55" i="14"/>
  <c r="NL55" i="14"/>
  <c r="KH55" i="14"/>
  <c r="LA55" i="14"/>
  <c r="LR55" i="14"/>
  <c r="MK55" i="14"/>
  <c r="NA55" i="14"/>
  <c r="NP55" i="14"/>
  <c r="OC55" i="14"/>
  <c r="OP55" i="14"/>
  <c r="PB55" i="14"/>
  <c r="PN55" i="14"/>
  <c r="PZ55" i="14"/>
  <c r="QL55" i="14"/>
  <c r="QX55" i="14"/>
  <c r="RJ55" i="14"/>
  <c r="RV55" i="14"/>
  <c r="SH55" i="14"/>
  <c r="ST55" i="14"/>
  <c r="KI55" i="14"/>
  <c r="LB55" i="14"/>
  <c r="LS55" i="14"/>
  <c r="ML55" i="14"/>
  <c r="NB55" i="14"/>
  <c r="NQ55" i="14"/>
  <c r="OD55" i="14"/>
  <c r="OQ55" i="14"/>
  <c r="PC55" i="14"/>
  <c r="PO55" i="14"/>
  <c r="QA55" i="14"/>
  <c r="QM55" i="14"/>
  <c r="QY55" i="14"/>
  <c r="RK55" i="14"/>
  <c r="RW55" i="14"/>
  <c r="SI55" i="14"/>
  <c r="SU55" i="14"/>
  <c r="JQ55" i="14"/>
  <c r="KJ55" i="14"/>
  <c r="LC55" i="14"/>
  <c r="LT55" i="14"/>
  <c r="MM55" i="14"/>
  <c r="NC55" i="14"/>
  <c r="NR55" i="14"/>
  <c r="OF55" i="14"/>
  <c r="OR55" i="14"/>
  <c r="PD55" i="14"/>
  <c r="PP55" i="14"/>
  <c r="QB55" i="14"/>
  <c r="QN55" i="14"/>
  <c r="QZ55" i="14"/>
  <c r="RL55" i="14"/>
  <c r="RX55" i="14"/>
  <c r="SJ55" i="14"/>
  <c r="SV55" i="14"/>
  <c r="JU55" i="14"/>
  <c r="KK55" i="14"/>
  <c r="LE55" i="14"/>
  <c r="LU55" i="14"/>
  <c r="MO55" i="14"/>
  <c r="ND55" i="14"/>
  <c r="NT55" i="14"/>
  <c r="OG55" i="14"/>
  <c r="OS55" i="14"/>
  <c r="PE55" i="14"/>
  <c r="PQ55" i="14"/>
  <c r="QC55" i="14"/>
  <c r="QO55" i="14"/>
  <c r="RA55" i="14"/>
  <c r="RM55" i="14"/>
  <c r="RY55" i="14"/>
  <c r="SK55" i="14"/>
  <c r="SW55" i="14"/>
  <c r="JV55" i="14"/>
  <c r="KO55" i="14"/>
  <c r="LF55" i="14"/>
  <c r="LY55" i="14"/>
  <c r="MP55" i="14"/>
  <c r="NE55" i="14"/>
  <c r="NU55" i="14"/>
  <c r="OH55" i="14"/>
  <c r="OT55" i="14"/>
  <c r="PF55" i="14"/>
  <c r="PR55" i="14"/>
  <c r="QD55" i="14"/>
  <c r="QP55" i="14"/>
  <c r="RB55" i="14"/>
  <c r="RN55" i="14"/>
  <c r="RZ55" i="14"/>
  <c r="SL55" i="14"/>
  <c r="SX55" i="14"/>
  <c r="JW55" i="14"/>
  <c r="KP55" i="14"/>
  <c r="LG55" i="14"/>
  <c r="LZ55" i="14"/>
  <c r="MQ55" i="14"/>
  <c r="NF55" i="14"/>
  <c r="NV55" i="14"/>
  <c r="OI55" i="14"/>
  <c r="OU55" i="14"/>
  <c r="PG55" i="14"/>
  <c r="PS55" i="14"/>
  <c r="QE55" i="14"/>
  <c r="QQ55" i="14"/>
  <c r="RC55" i="14"/>
  <c r="RO55" i="14"/>
  <c r="SA55" i="14"/>
  <c r="SM55" i="14"/>
  <c r="SY55" i="14"/>
  <c r="JX55" i="14"/>
  <c r="KQ55" i="14"/>
  <c r="LH55" i="14"/>
  <c r="MA55" i="14"/>
  <c r="MR55" i="14"/>
  <c r="NI55" i="14"/>
  <c r="NW55" i="14"/>
  <c r="OJ55" i="14"/>
  <c r="OV55" i="14"/>
  <c r="PH55" i="14"/>
  <c r="PT55" i="14"/>
  <c r="QF55" i="14"/>
  <c r="QR55" i="14"/>
  <c r="RD55" i="14"/>
  <c r="RP55" i="14"/>
  <c r="SB55" i="14"/>
  <c r="SN55" i="14"/>
  <c r="SZ55" i="14"/>
  <c r="JY55" i="14"/>
  <c r="KS55" i="14"/>
  <c r="LI55" i="14"/>
  <c r="MC55" i="14"/>
  <c r="MS55" i="14"/>
  <c r="NJ55" i="14"/>
  <c r="NX55" i="14"/>
  <c r="OK55" i="14"/>
  <c r="OW55" i="14"/>
  <c r="PI55" i="14"/>
  <c r="PU55" i="14"/>
  <c r="QG55" i="14"/>
  <c r="QS55" i="14"/>
  <c r="RE55" i="14"/>
  <c r="RQ55" i="14"/>
  <c r="SC55" i="14"/>
  <c r="SO55" i="14"/>
  <c r="TA55" i="14"/>
  <c r="KC55" i="14"/>
  <c r="KT55" i="14"/>
  <c r="LM55" i="14"/>
  <c r="MD55" i="14"/>
  <c r="MT55" i="14"/>
  <c r="NK55" i="14"/>
  <c r="NY55" i="14"/>
  <c r="OL55" i="14"/>
  <c r="OX55" i="14"/>
  <c r="PJ55" i="14"/>
  <c r="PV55" i="14"/>
  <c r="QH55" i="14"/>
  <c r="QT55" i="14"/>
  <c r="RF55" i="14"/>
  <c r="RR55" i="14"/>
  <c r="SD55" i="14"/>
  <c r="SP55" i="14"/>
  <c r="TB55" i="14"/>
  <c r="KD55" i="14"/>
  <c r="KU55" i="14"/>
  <c r="LN55" i="14"/>
  <c r="ME55" i="14"/>
  <c r="MW55" i="14"/>
  <c r="NM55" i="14"/>
  <c r="NZ55" i="14"/>
  <c r="OM55" i="14"/>
  <c r="OY55" i="14"/>
  <c r="PK55" i="14"/>
  <c r="PW55" i="14"/>
  <c r="QI55" i="14"/>
  <c r="QU55" i="14"/>
  <c r="RG55" i="14"/>
  <c r="RS55" i="14"/>
  <c r="SE55" i="14"/>
  <c r="SQ55" i="14"/>
  <c r="TC55" i="14"/>
  <c r="NN55" i="14"/>
  <c r="QJ55" i="14"/>
  <c r="NO55" i="14"/>
  <c r="QK55" i="14"/>
  <c r="KE55" i="14"/>
  <c r="OA55" i="14"/>
  <c r="QV55" i="14"/>
  <c r="KG55" i="14"/>
  <c r="OB55" i="14"/>
  <c r="QW55" i="14"/>
  <c r="KV55" i="14"/>
  <c r="ON55" i="14"/>
  <c r="RH55" i="14"/>
  <c r="KW55" i="14"/>
  <c r="OO55" i="14"/>
  <c r="RI55" i="14"/>
  <c r="LO55" i="14"/>
  <c r="OZ55" i="14"/>
  <c r="RT55" i="14"/>
  <c r="LQ55" i="14"/>
  <c r="PA55" i="14"/>
  <c r="RU55" i="14"/>
  <c r="MF55" i="14"/>
  <c r="PL55" i="14"/>
  <c r="SF55" i="14"/>
  <c r="MG55" i="14"/>
  <c r="PM55" i="14"/>
  <c r="SG55" i="14"/>
  <c r="MX55" i="14"/>
  <c r="MY55" i="14"/>
  <c r="PX55" i="14"/>
  <c r="SR55" i="14"/>
  <c r="PY55" i="14"/>
  <c r="SS55" i="14"/>
  <c r="AI55" i="14"/>
  <c r="AU55" i="14"/>
  <c r="BG55" i="14"/>
  <c r="BS55" i="14"/>
  <c r="CE55" i="14"/>
  <c r="CQ55" i="14"/>
  <c r="DC55" i="14"/>
  <c r="DO55" i="14"/>
  <c r="EA55" i="14"/>
  <c r="EM55" i="14"/>
  <c r="EY55" i="14"/>
  <c r="FK55" i="14"/>
  <c r="FW55" i="14"/>
  <c r="GI55" i="14"/>
  <c r="GU55" i="14"/>
  <c r="HG55" i="14"/>
  <c r="HS55" i="14"/>
  <c r="IE55" i="14"/>
  <c r="IQ55" i="14"/>
  <c r="JC55" i="14"/>
  <c r="X55" i="14"/>
  <c r="AJ55" i="14"/>
  <c r="AV55" i="14"/>
  <c r="BH55" i="14"/>
  <c r="BT55" i="14"/>
  <c r="CF55" i="14"/>
  <c r="CR55" i="14"/>
  <c r="DD55" i="14"/>
  <c r="DP55" i="14"/>
  <c r="EB55" i="14"/>
  <c r="EN55" i="14"/>
  <c r="EZ55" i="14"/>
  <c r="FL55" i="14"/>
  <c r="FX55" i="14"/>
  <c r="GJ55" i="14"/>
  <c r="GV55" i="14"/>
  <c r="HH55" i="14"/>
  <c r="HT55" i="14"/>
  <c r="IF55" i="14"/>
  <c r="IR55" i="14"/>
  <c r="JD55" i="14"/>
  <c r="Y55" i="14"/>
  <c r="AK55" i="14"/>
  <c r="AW55" i="14"/>
  <c r="BI55" i="14"/>
  <c r="BU55" i="14"/>
  <c r="CG55" i="14"/>
  <c r="CS55" i="14"/>
  <c r="DE55" i="14"/>
  <c r="DQ55" i="14"/>
  <c r="EC55" i="14"/>
  <c r="EO55" i="14"/>
  <c r="FA55" i="14"/>
  <c r="FM55" i="14"/>
  <c r="FY55" i="14"/>
  <c r="GK55" i="14"/>
  <c r="GW55" i="14"/>
  <c r="HI55" i="14"/>
  <c r="HU55" i="14"/>
  <c r="IG55" i="14"/>
  <c r="IS55" i="14"/>
  <c r="JE55" i="14"/>
  <c r="Z55" i="14"/>
  <c r="AL55" i="14"/>
  <c r="AX55" i="14"/>
  <c r="BJ55" i="14"/>
  <c r="BV55" i="14"/>
  <c r="CH55" i="14"/>
  <c r="CT55" i="14"/>
  <c r="DF55" i="14"/>
  <c r="DR55" i="14"/>
  <c r="ED55" i="14"/>
  <c r="EP55" i="14"/>
  <c r="FB55" i="14"/>
  <c r="FN55" i="14"/>
  <c r="FZ55" i="14"/>
  <c r="GL55" i="14"/>
  <c r="GX55" i="14"/>
  <c r="HJ55" i="14"/>
  <c r="HV55" i="14"/>
  <c r="IH55" i="14"/>
  <c r="IT55" i="14"/>
  <c r="JF55" i="14"/>
  <c r="AA55" i="14"/>
  <c r="AM55" i="14"/>
  <c r="AY55" i="14"/>
  <c r="BK55" i="14"/>
  <c r="BW55" i="14"/>
  <c r="CI55" i="14"/>
  <c r="CU55" i="14"/>
  <c r="DG55" i="14"/>
  <c r="DS55" i="14"/>
  <c r="EE55" i="14"/>
  <c r="EQ55" i="14"/>
  <c r="FC55" i="14"/>
  <c r="FO55" i="14"/>
  <c r="GA55" i="14"/>
  <c r="GM55" i="14"/>
  <c r="GY55" i="14"/>
  <c r="HK55" i="14"/>
  <c r="HW55" i="14"/>
  <c r="II55" i="14"/>
  <c r="IU55" i="14"/>
  <c r="JG55" i="14"/>
  <c r="AB55" i="14"/>
  <c r="AN55" i="14"/>
  <c r="AZ55" i="14"/>
  <c r="BL55" i="14"/>
  <c r="BX55" i="14"/>
  <c r="CJ55" i="14"/>
  <c r="CV55" i="14"/>
  <c r="DH55" i="14"/>
  <c r="DT55" i="14"/>
  <c r="EF55" i="14"/>
  <c r="ER55" i="14"/>
  <c r="FD55" i="14"/>
  <c r="FP55" i="14"/>
  <c r="GB55" i="14"/>
  <c r="GN55" i="14"/>
  <c r="GZ55" i="14"/>
  <c r="HL55" i="14"/>
  <c r="HX55" i="14"/>
  <c r="IJ55" i="14"/>
  <c r="IV55" i="14"/>
  <c r="JH55" i="14"/>
  <c r="AD55" i="14"/>
  <c r="AP55" i="14"/>
  <c r="BB55" i="14"/>
  <c r="BN55" i="14"/>
  <c r="BZ55" i="14"/>
  <c r="CL55" i="14"/>
  <c r="CX55" i="14"/>
  <c r="DJ55" i="14"/>
  <c r="DV55" i="14"/>
  <c r="EH55" i="14"/>
  <c r="ET55" i="14"/>
  <c r="FF55" i="14"/>
  <c r="FR55" i="14"/>
  <c r="GD55" i="14"/>
  <c r="GP55" i="14"/>
  <c r="HB55" i="14"/>
  <c r="HN55" i="14"/>
  <c r="HZ55" i="14"/>
  <c r="IL55" i="14"/>
  <c r="IX55" i="14"/>
  <c r="JJ55" i="14"/>
  <c r="AG55" i="14"/>
  <c r="AS55" i="14"/>
  <c r="BE55" i="14"/>
  <c r="BQ55" i="14"/>
  <c r="CC55" i="14"/>
  <c r="CO55" i="14"/>
  <c r="DA55" i="14"/>
  <c r="DM55" i="14"/>
  <c r="DY55" i="14"/>
  <c r="EK55" i="14"/>
  <c r="EW55" i="14"/>
  <c r="FI55" i="14"/>
  <c r="FU55" i="14"/>
  <c r="GG55" i="14"/>
  <c r="GS55" i="14"/>
  <c r="HE55" i="14"/>
  <c r="HQ55" i="14"/>
  <c r="IC55" i="14"/>
  <c r="IO55" i="14"/>
  <c r="JA55" i="14"/>
  <c r="BA55" i="14"/>
  <c r="CK55" i="14"/>
  <c r="DU55" i="14"/>
  <c r="FE55" i="14"/>
  <c r="GO55" i="14"/>
  <c r="HY55" i="14"/>
  <c r="JI55" i="14"/>
  <c r="BC55" i="14"/>
  <c r="CM55" i="14"/>
  <c r="DW55" i="14"/>
  <c r="FG55" i="14"/>
  <c r="GQ55" i="14"/>
  <c r="IA55" i="14"/>
  <c r="JK55" i="14"/>
  <c r="BD55" i="14"/>
  <c r="CN55" i="14"/>
  <c r="DX55" i="14"/>
  <c r="FH55" i="14"/>
  <c r="GR55" i="14"/>
  <c r="IB55" i="14"/>
  <c r="JL55" i="14"/>
  <c r="BF55" i="14"/>
  <c r="CP55" i="14"/>
  <c r="DZ55" i="14"/>
  <c r="FJ55" i="14"/>
  <c r="GT55" i="14"/>
  <c r="ID55" i="14"/>
  <c r="AC55" i="14"/>
  <c r="BM55" i="14"/>
  <c r="CW55" i="14"/>
  <c r="EG55" i="14"/>
  <c r="FQ55" i="14"/>
  <c r="HA55" i="14"/>
  <c r="IK55" i="14"/>
  <c r="AE55" i="14"/>
  <c r="BO55" i="14"/>
  <c r="CY55" i="14"/>
  <c r="EI55" i="14"/>
  <c r="FS55" i="14"/>
  <c r="HC55" i="14"/>
  <c r="IM55" i="14"/>
  <c r="AR55" i="14"/>
  <c r="CB55" i="14"/>
  <c r="DL55" i="14"/>
  <c r="EV55" i="14"/>
  <c r="GF55" i="14"/>
  <c r="HP55" i="14"/>
  <c r="IZ55" i="14"/>
  <c r="AT55" i="14"/>
  <c r="CD55" i="14"/>
  <c r="DN55" i="14"/>
  <c r="EX55" i="14"/>
  <c r="GH55" i="14"/>
  <c r="HR55" i="14"/>
  <c r="JB55" i="14"/>
  <c r="BP55" i="14"/>
  <c r="FT55" i="14"/>
  <c r="BR55" i="14"/>
  <c r="FV55" i="14"/>
  <c r="BY55" i="14"/>
  <c r="GC55" i="14"/>
  <c r="CA55" i="14"/>
  <c r="GE55" i="14"/>
  <c r="CZ55" i="14"/>
  <c r="HD55" i="14"/>
  <c r="DB55" i="14"/>
  <c r="HF55" i="14"/>
  <c r="AO55" i="14"/>
  <c r="ES55" i="14"/>
  <c r="IW55" i="14"/>
  <c r="AQ55" i="14"/>
  <c r="EU55" i="14"/>
  <c r="IY55" i="14"/>
  <c r="HM55" i="14"/>
  <c r="HO55" i="14"/>
  <c r="IN55" i="14"/>
  <c r="IP55" i="14"/>
  <c r="AF55" i="14"/>
  <c r="DI55" i="14"/>
  <c r="DK55" i="14"/>
  <c r="AH55" i="14"/>
  <c r="EJ55" i="14"/>
  <c r="EL55" i="14"/>
  <c r="W55" i="14"/>
  <c r="JM55" i="14"/>
  <c r="JW81" i="14"/>
  <c r="KI81" i="14"/>
  <c r="KU81" i="14"/>
  <c r="LG81" i="14"/>
  <c r="LS81" i="14"/>
  <c r="ME81" i="14"/>
  <c r="MQ81" i="14"/>
  <c r="NC81" i="14"/>
  <c r="NO81" i="14"/>
  <c r="OA81" i="14"/>
  <c r="OM81" i="14"/>
  <c r="OY81" i="14"/>
  <c r="PK81" i="14"/>
  <c r="PW81" i="14"/>
  <c r="QI81" i="14"/>
  <c r="QU81" i="14"/>
  <c r="RG81" i="14"/>
  <c r="RS81" i="14"/>
  <c r="SE81" i="14"/>
  <c r="SQ81" i="14"/>
  <c r="TC81" i="14"/>
  <c r="JX81" i="14"/>
  <c r="KJ81" i="14"/>
  <c r="KV81" i="14"/>
  <c r="LH81" i="14"/>
  <c r="LT81" i="14"/>
  <c r="MF81" i="14"/>
  <c r="MR81" i="14"/>
  <c r="ND81" i="14"/>
  <c r="NP81" i="14"/>
  <c r="OB81" i="14"/>
  <c r="ON81" i="14"/>
  <c r="OZ81" i="14"/>
  <c r="PL81" i="14"/>
  <c r="PX81" i="14"/>
  <c r="QJ81" i="14"/>
  <c r="QV81" i="14"/>
  <c r="RH81" i="14"/>
  <c r="RT81" i="14"/>
  <c r="SF81" i="14"/>
  <c r="SR81" i="14"/>
  <c r="JY81" i="14"/>
  <c r="KK81" i="14"/>
  <c r="KW81" i="14"/>
  <c r="LI81" i="14"/>
  <c r="LU81" i="14"/>
  <c r="MG81" i="14"/>
  <c r="MS81" i="14"/>
  <c r="NE81" i="14"/>
  <c r="NQ81" i="14"/>
  <c r="OC81" i="14"/>
  <c r="OO81" i="14"/>
  <c r="PA81" i="14"/>
  <c r="PM81" i="14"/>
  <c r="PY81" i="14"/>
  <c r="QK81" i="14"/>
  <c r="QW81" i="14"/>
  <c r="RI81" i="14"/>
  <c r="RU81" i="14"/>
  <c r="SG81" i="14"/>
  <c r="SS81" i="14"/>
  <c r="JZ81" i="14"/>
  <c r="KL81" i="14"/>
  <c r="KX81" i="14"/>
  <c r="LJ81" i="14"/>
  <c r="LV81" i="14"/>
  <c r="MH81" i="14"/>
  <c r="MT81" i="14"/>
  <c r="NF81" i="14"/>
  <c r="NR81" i="14"/>
  <c r="OD81" i="14"/>
  <c r="OP81" i="14"/>
  <c r="PB81" i="14"/>
  <c r="PN81" i="14"/>
  <c r="PZ81" i="14"/>
  <c r="QL81" i="14"/>
  <c r="QX81" i="14"/>
  <c r="RJ81" i="14"/>
  <c r="RV81" i="14"/>
  <c r="SH81" i="14"/>
  <c r="ST81" i="14"/>
  <c r="JO81" i="14"/>
  <c r="KA81" i="14"/>
  <c r="KM81" i="14"/>
  <c r="KY81" i="14"/>
  <c r="LK81" i="14"/>
  <c r="LW81" i="14"/>
  <c r="MI81" i="14"/>
  <c r="MU81" i="14"/>
  <c r="NG81" i="14"/>
  <c r="NS81" i="14"/>
  <c r="OE81" i="14"/>
  <c r="OQ81" i="14"/>
  <c r="PC81" i="14"/>
  <c r="PO81" i="14"/>
  <c r="QA81" i="14"/>
  <c r="QM81" i="14"/>
  <c r="QY81" i="14"/>
  <c r="RK81" i="14"/>
  <c r="RW81" i="14"/>
  <c r="SI81" i="14"/>
  <c r="SU81" i="14"/>
  <c r="JP81" i="14"/>
  <c r="KB81" i="14"/>
  <c r="KN81" i="14"/>
  <c r="KZ81" i="14"/>
  <c r="LL81" i="14"/>
  <c r="LX81" i="14"/>
  <c r="MJ81" i="14"/>
  <c r="MV81" i="14"/>
  <c r="NH81" i="14"/>
  <c r="NT81" i="14"/>
  <c r="OF81" i="14"/>
  <c r="OR81" i="14"/>
  <c r="PD81" i="14"/>
  <c r="PP81" i="14"/>
  <c r="QB81" i="14"/>
  <c r="QN81" i="14"/>
  <c r="QZ81" i="14"/>
  <c r="RL81" i="14"/>
  <c r="RX81" i="14"/>
  <c r="SJ81" i="14"/>
  <c r="SV81" i="14"/>
  <c r="JQ81" i="14"/>
  <c r="KC81" i="14"/>
  <c r="KO81" i="14"/>
  <c r="LA81" i="14"/>
  <c r="LM81" i="14"/>
  <c r="LY81" i="14"/>
  <c r="MK81" i="14"/>
  <c r="MW81" i="14"/>
  <c r="NI81" i="14"/>
  <c r="NU81" i="14"/>
  <c r="OG81" i="14"/>
  <c r="OS81" i="14"/>
  <c r="PE81" i="14"/>
  <c r="PQ81" i="14"/>
  <c r="QC81" i="14"/>
  <c r="QO81" i="14"/>
  <c r="RA81" i="14"/>
  <c r="RM81" i="14"/>
  <c r="RY81" i="14"/>
  <c r="SK81" i="14"/>
  <c r="SW81" i="14"/>
  <c r="JR81" i="14"/>
  <c r="KD81" i="14"/>
  <c r="KP81" i="14"/>
  <c r="LB81" i="14"/>
  <c r="LN81" i="14"/>
  <c r="LZ81" i="14"/>
  <c r="ML81" i="14"/>
  <c r="MX81" i="14"/>
  <c r="NJ81" i="14"/>
  <c r="NV81" i="14"/>
  <c r="OH81" i="14"/>
  <c r="OT81" i="14"/>
  <c r="PF81" i="14"/>
  <c r="PR81" i="14"/>
  <c r="QD81" i="14"/>
  <c r="QP81" i="14"/>
  <c r="RB81" i="14"/>
  <c r="RN81" i="14"/>
  <c r="RZ81" i="14"/>
  <c r="SL81" i="14"/>
  <c r="SX81" i="14"/>
  <c r="JS81" i="14"/>
  <c r="KE81" i="14"/>
  <c r="KQ81" i="14"/>
  <c r="LC81" i="14"/>
  <c r="LO81" i="14"/>
  <c r="MA81" i="14"/>
  <c r="MM81" i="14"/>
  <c r="MY81" i="14"/>
  <c r="NK81" i="14"/>
  <c r="NW81" i="14"/>
  <c r="OI81" i="14"/>
  <c r="OU81" i="14"/>
  <c r="PG81" i="14"/>
  <c r="PS81" i="14"/>
  <c r="QE81" i="14"/>
  <c r="QQ81" i="14"/>
  <c r="RC81" i="14"/>
  <c r="RO81" i="14"/>
  <c r="SA81" i="14"/>
  <c r="SM81" i="14"/>
  <c r="SY81" i="14"/>
  <c r="JT81" i="14"/>
  <c r="KF81" i="14"/>
  <c r="KR81" i="14"/>
  <c r="LD81" i="14"/>
  <c r="LP81" i="14"/>
  <c r="MB81" i="14"/>
  <c r="MN81" i="14"/>
  <c r="MZ81" i="14"/>
  <c r="NL81" i="14"/>
  <c r="NX81" i="14"/>
  <c r="OJ81" i="14"/>
  <c r="OV81" i="14"/>
  <c r="PH81" i="14"/>
  <c r="PT81" i="14"/>
  <c r="QF81" i="14"/>
  <c r="QR81" i="14"/>
  <c r="RD81" i="14"/>
  <c r="RP81" i="14"/>
  <c r="SB81" i="14"/>
  <c r="SN81" i="14"/>
  <c r="SZ81" i="14"/>
  <c r="KG81" i="14"/>
  <c r="NA81" i="14"/>
  <c r="PU81" i="14"/>
  <c r="SO81" i="14"/>
  <c r="KH81" i="14"/>
  <c r="NB81" i="14"/>
  <c r="PV81" i="14"/>
  <c r="SP81" i="14"/>
  <c r="KS81" i="14"/>
  <c r="NM81" i="14"/>
  <c r="QG81" i="14"/>
  <c r="TA81" i="14"/>
  <c r="KT81" i="14"/>
  <c r="NN81" i="14"/>
  <c r="QH81" i="14"/>
  <c r="TB81" i="14"/>
  <c r="LE81" i="14"/>
  <c r="NY81" i="14"/>
  <c r="QS81" i="14"/>
  <c r="LF81" i="14"/>
  <c r="NZ81" i="14"/>
  <c r="QT81" i="14"/>
  <c r="LQ81" i="14"/>
  <c r="OK81" i="14"/>
  <c r="RE81" i="14"/>
  <c r="LR81" i="14"/>
  <c r="OL81" i="14"/>
  <c r="RF81" i="14"/>
  <c r="MC81" i="14"/>
  <c r="OW81" i="14"/>
  <c r="RQ81" i="14"/>
  <c r="JU81" i="14"/>
  <c r="MO81" i="14"/>
  <c r="PI81" i="14"/>
  <c r="SC81" i="14"/>
  <c r="MD81" i="14"/>
  <c r="MP81" i="14"/>
  <c r="OX81" i="14"/>
  <c r="PJ81" i="14"/>
  <c r="RR81" i="14"/>
  <c r="SD81" i="14"/>
  <c r="JV81" i="14"/>
  <c r="AB81" i="14"/>
  <c r="AN81" i="14"/>
  <c r="AZ81" i="14"/>
  <c r="BL81" i="14"/>
  <c r="BX81" i="14"/>
  <c r="CJ81" i="14"/>
  <c r="CV81" i="14"/>
  <c r="DH81" i="14"/>
  <c r="DT81" i="14"/>
  <c r="EF81" i="14"/>
  <c r="ER81" i="14"/>
  <c r="FD81" i="14"/>
  <c r="FP81" i="14"/>
  <c r="GB81" i="14"/>
  <c r="GN81" i="14"/>
  <c r="GZ81" i="14"/>
  <c r="HL81" i="14"/>
  <c r="HX81" i="14"/>
  <c r="IJ81" i="14"/>
  <c r="IV81" i="14"/>
  <c r="JH81" i="14"/>
  <c r="AC81" i="14"/>
  <c r="AO81" i="14"/>
  <c r="BA81" i="14"/>
  <c r="BM81" i="14"/>
  <c r="BY81" i="14"/>
  <c r="CK81" i="14"/>
  <c r="CW81" i="14"/>
  <c r="DI81" i="14"/>
  <c r="DU81" i="14"/>
  <c r="EG81" i="14"/>
  <c r="ES81" i="14"/>
  <c r="FE81" i="14"/>
  <c r="FQ81" i="14"/>
  <c r="GC81" i="14"/>
  <c r="GO81" i="14"/>
  <c r="HA81" i="14"/>
  <c r="HM81" i="14"/>
  <c r="HY81" i="14"/>
  <c r="IK81" i="14"/>
  <c r="IW81" i="14"/>
  <c r="JI81" i="14"/>
  <c r="AD81" i="14"/>
  <c r="AP81" i="14"/>
  <c r="BB81" i="14"/>
  <c r="BN81" i="14"/>
  <c r="BZ81" i="14"/>
  <c r="CL81" i="14"/>
  <c r="CX81" i="14"/>
  <c r="DJ81" i="14"/>
  <c r="DV81" i="14"/>
  <c r="EH81" i="14"/>
  <c r="ET81" i="14"/>
  <c r="FF81" i="14"/>
  <c r="FR81" i="14"/>
  <c r="GD81" i="14"/>
  <c r="GP81" i="14"/>
  <c r="HB81" i="14"/>
  <c r="HN81" i="14"/>
  <c r="HZ81" i="14"/>
  <c r="IL81" i="14"/>
  <c r="IX81" i="14"/>
  <c r="JJ81" i="14"/>
  <c r="AE81" i="14"/>
  <c r="AQ81" i="14"/>
  <c r="BC81" i="14"/>
  <c r="BO81" i="14"/>
  <c r="CA81" i="14"/>
  <c r="CM81" i="14"/>
  <c r="CY81" i="14"/>
  <c r="DK81" i="14"/>
  <c r="DW81" i="14"/>
  <c r="EI81" i="14"/>
  <c r="EU81" i="14"/>
  <c r="FG81" i="14"/>
  <c r="FS81" i="14"/>
  <c r="GE81" i="14"/>
  <c r="GQ81" i="14"/>
  <c r="HC81" i="14"/>
  <c r="HO81" i="14"/>
  <c r="IA81" i="14"/>
  <c r="IM81" i="14"/>
  <c r="IY81" i="14"/>
  <c r="JK81" i="14"/>
  <c r="AF81" i="14"/>
  <c r="AR81" i="14"/>
  <c r="BD81" i="14"/>
  <c r="BP81" i="14"/>
  <c r="CB81" i="14"/>
  <c r="CN81" i="14"/>
  <c r="CZ81" i="14"/>
  <c r="DL81" i="14"/>
  <c r="DX81" i="14"/>
  <c r="EJ81" i="14"/>
  <c r="EV81" i="14"/>
  <c r="FH81" i="14"/>
  <c r="FT81" i="14"/>
  <c r="GF81" i="14"/>
  <c r="GR81" i="14"/>
  <c r="HD81" i="14"/>
  <c r="HP81" i="14"/>
  <c r="IB81" i="14"/>
  <c r="IN81" i="14"/>
  <c r="IZ81" i="14"/>
  <c r="JL81" i="14"/>
  <c r="AG81" i="14"/>
  <c r="AS81" i="14"/>
  <c r="BE81" i="14"/>
  <c r="BQ81" i="14"/>
  <c r="CC81" i="14"/>
  <c r="CO81" i="14"/>
  <c r="DA81" i="14"/>
  <c r="DM81" i="14"/>
  <c r="DY81" i="14"/>
  <c r="EK81" i="14"/>
  <c r="EW81" i="14"/>
  <c r="FI81" i="14"/>
  <c r="FU81" i="14"/>
  <c r="GG81" i="14"/>
  <c r="GS81" i="14"/>
  <c r="HE81" i="14"/>
  <c r="HQ81" i="14"/>
  <c r="IC81" i="14"/>
  <c r="IO81" i="14"/>
  <c r="JA81" i="14"/>
  <c r="AH81" i="14"/>
  <c r="AT81" i="14"/>
  <c r="BF81" i="14"/>
  <c r="BR81" i="14"/>
  <c r="CD81" i="14"/>
  <c r="CP81" i="14"/>
  <c r="DB81" i="14"/>
  <c r="DN81" i="14"/>
  <c r="DZ81" i="14"/>
  <c r="EL81" i="14"/>
  <c r="EX81" i="14"/>
  <c r="FJ81" i="14"/>
  <c r="FV81" i="14"/>
  <c r="GH81" i="14"/>
  <c r="GT81" i="14"/>
  <c r="HF81" i="14"/>
  <c r="HR81" i="14"/>
  <c r="ID81" i="14"/>
  <c r="IP81" i="14"/>
  <c r="JB81" i="14"/>
  <c r="X81" i="14"/>
  <c r="AJ81" i="14"/>
  <c r="AV81" i="14"/>
  <c r="BH81" i="14"/>
  <c r="BT81" i="14"/>
  <c r="CF81" i="14"/>
  <c r="CR81" i="14"/>
  <c r="DD81" i="14"/>
  <c r="DP81" i="14"/>
  <c r="EB81" i="14"/>
  <c r="EN81" i="14"/>
  <c r="EZ81" i="14"/>
  <c r="FL81" i="14"/>
  <c r="FX81" i="14"/>
  <c r="GJ81" i="14"/>
  <c r="GV81" i="14"/>
  <c r="HH81" i="14"/>
  <c r="HT81" i="14"/>
  <c r="IF81" i="14"/>
  <c r="IR81" i="14"/>
  <c r="JD81" i="14"/>
  <c r="Y81" i="14"/>
  <c r="AK81" i="14"/>
  <c r="AW81" i="14"/>
  <c r="BI81" i="14"/>
  <c r="BU81" i="14"/>
  <c r="CG81" i="14"/>
  <c r="CS81" i="14"/>
  <c r="DE81" i="14"/>
  <c r="DQ81" i="14"/>
  <c r="EC81" i="14"/>
  <c r="EO81" i="14"/>
  <c r="FA81" i="14"/>
  <c r="FM81" i="14"/>
  <c r="FY81" i="14"/>
  <c r="GK81" i="14"/>
  <c r="GW81" i="14"/>
  <c r="HI81" i="14"/>
  <c r="HU81" i="14"/>
  <c r="IG81" i="14"/>
  <c r="IS81" i="14"/>
  <c r="JE81" i="14"/>
  <c r="AI81" i="14"/>
  <c r="CE81" i="14"/>
  <c r="EA81" i="14"/>
  <c r="FW81" i="14"/>
  <c r="HS81" i="14"/>
  <c r="AL81" i="14"/>
  <c r="CH81" i="14"/>
  <c r="ED81" i="14"/>
  <c r="FZ81" i="14"/>
  <c r="HV81" i="14"/>
  <c r="AM81" i="14"/>
  <c r="CI81" i="14"/>
  <c r="EE81" i="14"/>
  <c r="GA81" i="14"/>
  <c r="HW81" i="14"/>
  <c r="AU81" i="14"/>
  <c r="CQ81" i="14"/>
  <c r="EM81" i="14"/>
  <c r="GI81" i="14"/>
  <c r="IE81" i="14"/>
  <c r="AX81" i="14"/>
  <c r="CT81" i="14"/>
  <c r="EP81" i="14"/>
  <c r="GL81" i="14"/>
  <c r="IH81" i="14"/>
  <c r="AY81" i="14"/>
  <c r="CU81" i="14"/>
  <c r="EQ81" i="14"/>
  <c r="GM81" i="14"/>
  <c r="II81" i="14"/>
  <c r="BG81" i="14"/>
  <c r="DC81" i="14"/>
  <c r="EY81" i="14"/>
  <c r="GU81" i="14"/>
  <c r="IQ81" i="14"/>
  <c r="BK81" i="14"/>
  <c r="DG81" i="14"/>
  <c r="FC81" i="14"/>
  <c r="GY81" i="14"/>
  <c r="IU81" i="14"/>
  <c r="BS81" i="14"/>
  <c r="DO81" i="14"/>
  <c r="FK81" i="14"/>
  <c r="HG81" i="14"/>
  <c r="JC81" i="14"/>
  <c r="BJ81" i="14"/>
  <c r="IT81" i="14"/>
  <c r="W81" i="14"/>
  <c r="BV81" i="14"/>
  <c r="JF81" i="14"/>
  <c r="BW81" i="14"/>
  <c r="JG81" i="14"/>
  <c r="FN81" i="14"/>
  <c r="DF81" i="14"/>
  <c r="DR81" i="14"/>
  <c r="HK81" i="14"/>
  <c r="DS81" i="14"/>
  <c r="FB81" i="14"/>
  <c r="FO81" i="14"/>
  <c r="HJ81" i="14"/>
  <c r="AA81" i="14"/>
  <c r="GX81" i="14"/>
  <c r="Z81" i="14"/>
  <c r="JM81" i="14"/>
  <c r="JW98" i="14"/>
  <c r="KI98" i="14"/>
  <c r="JY98" i="14"/>
  <c r="KK98" i="14"/>
  <c r="KW98" i="14"/>
  <c r="LI98" i="14"/>
  <c r="LU98" i="14"/>
  <c r="MG98" i="14"/>
  <c r="MS98" i="14"/>
  <c r="NE98" i="14"/>
  <c r="NQ98" i="14"/>
  <c r="OC98" i="14"/>
  <c r="OO98" i="14"/>
  <c r="PA98" i="14"/>
  <c r="PM98" i="14"/>
  <c r="PY98" i="14"/>
  <c r="QK98" i="14"/>
  <c r="QW98" i="14"/>
  <c r="RI98" i="14"/>
  <c r="RU98" i="14"/>
  <c r="SG98" i="14"/>
  <c r="SS98" i="14"/>
  <c r="JZ98" i="14"/>
  <c r="KL98" i="14"/>
  <c r="KX98" i="14"/>
  <c r="LJ98" i="14"/>
  <c r="LV98" i="14"/>
  <c r="MH98" i="14"/>
  <c r="MT98" i="14"/>
  <c r="NF98" i="14"/>
  <c r="NR98" i="14"/>
  <c r="OD98" i="14"/>
  <c r="OP98" i="14"/>
  <c r="PB98" i="14"/>
  <c r="PN98" i="14"/>
  <c r="PZ98" i="14"/>
  <c r="QL98" i="14"/>
  <c r="QX98" i="14"/>
  <c r="RJ98" i="14"/>
  <c r="RV98" i="14"/>
  <c r="SH98" i="14"/>
  <c r="ST98" i="14"/>
  <c r="JO98" i="14"/>
  <c r="KA98" i="14"/>
  <c r="KM98" i="14"/>
  <c r="KY98" i="14"/>
  <c r="JU98" i="14"/>
  <c r="KG98" i="14"/>
  <c r="KS98" i="14"/>
  <c r="LE98" i="14"/>
  <c r="JQ98" i="14"/>
  <c r="KJ98" i="14"/>
  <c r="LC98" i="14"/>
  <c r="LR98" i="14"/>
  <c r="MF98" i="14"/>
  <c r="MV98" i="14"/>
  <c r="NJ98" i="14"/>
  <c r="NX98" i="14"/>
  <c r="OL98" i="14"/>
  <c r="OZ98" i="14"/>
  <c r="PP98" i="14"/>
  <c r="QD98" i="14"/>
  <c r="QR98" i="14"/>
  <c r="RF98" i="14"/>
  <c r="RT98" i="14"/>
  <c r="SJ98" i="14"/>
  <c r="SX98" i="14"/>
  <c r="JR98" i="14"/>
  <c r="KN98" i="14"/>
  <c r="LD98" i="14"/>
  <c r="LS98" i="14"/>
  <c r="MI98" i="14"/>
  <c r="MW98" i="14"/>
  <c r="NK98" i="14"/>
  <c r="NY98" i="14"/>
  <c r="OM98" i="14"/>
  <c r="PC98" i="14"/>
  <c r="PQ98" i="14"/>
  <c r="QE98" i="14"/>
  <c r="QS98" i="14"/>
  <c r="RG98" i="14"/>
  <c r="RW98" i="14"/>
  <c r="SK98" i="14"/>
  <c r="SY98" i="14"/>
  <c r="JS98" i="14"/>
  <c r="KO98" i="14"/>
  <c r="LF98" i="14"/>
  <c r="LT98" i="14"/>
  <c r="MJ98" i="14"/>
  <c r="MX98" i="14"/>
  <c r="NL98" i="14"/>
  <c r="NZ98" i="14"/>
  <c r="ON98" i="14"/>
  <c r="PD98" i="14"/>
  <c r="PR98" i="14"/>
  <c r="QF98" i="14"/>
  <c r="QT98" i="14"/>
  <c r="RH98" i="14"/>
  <c r="RX98" i="14"/>
  <c r="SL98" i="14"/>
  <c r="SZ98" i="14"/>
  <c r="JT98" i="14"/>
  <c r="KP98" i="14"/>
  <c r="LG98" i="14"/>
  <c r="LW98" i="14"/>
  <c r="MK98" i="14"/>
  <c r="MY98" i="14"/>
  <c r="NM98" i="14"/>
  <c r="OA98" i="14"/>
  <c r="OQ98" i="14"/>
  <c r="PE98" i="14"/>
  <c r="PS98" i="14"/>
  <c r="QG98" i="14"/>
  <c r="QU98" i="14"/>
  <c r="RK98" i="14"/>
  <c r="RY98" i="14"/>
  <c r="SM98" i="14"/>
  <c r="TA98" i="14"/>
  <c r="JV98" i="14"/>
  <c r="KQ98" i="14"/>
  <c r="LH98" i="14"/>
  <c r="LX98" i="14"/>
  <c r="ML98" i="14"/>
  <c r="MZ98" i="14"/>
  <c r="NN98" i="14"/>
  <c r="OB98" i="14"/>
  <c r="OR98" i="14"/>
  <c r="PF98" i="14"/>
  <c r="PT98" i="14"/>
  <c r="QH98" i="14"/>
  <c r="QV98" i="14"/>
  <c r="RL98" i="14"/>
  <c r="RZ98" i="14"/>
  <c r="SN98" i="14"/>
  <c r="TB98" i="14"/>
  <c r="JX98" i="14"/>
  <c r="KR98" i="14"/>
  <c r="LK98" i="14"/>
  <c r="LY98" i="14"/>
  <c r="MM98" i="14"/>
  <c r="NA98" i="14"/>
  <c r="NO98" i="14"/>
  <c r="OE98" i="14"/>
  <c r="OS98" i="14"/>
  <c r="PG98" i="14"/>
  <c r="PU98" i="14"/>
  <c r="QI98" i="14"/>
  <c r="QY98" i="14"/>
  <c r="RM98" i="14"/>
  <c r="SA98" i="14"/>
  <c r="SO98" i="14"/>
  <c r="TC98" i="14"/>
  <c r="KB98" i="14"/>
  <c r="KT98" i="14"/>
  <c r="LL98" i="14"/>
  <c r="LZ98" i="14"/>
  <c r="MN98" i="14"/>
  <c r="NB98" i="14"/>
  <c r="NP98" i="14"/>
  <c r="OF98" i="14"/>
  <c r="OT98" i="14"/>
  <c r="PH98" i="14"/>
  <c r="PV98" i="14"/>
  <c r="QJ98" i="14"/>
  <c r="QZ98" i="14"/>
  <c r="RN98" i="14"/>
  <c r="SB98" i="14"/>
  <c r="SP98" i="14"/>
  <c r="KC98" i="14"/>
  <c r="KU98" i="14"/>
  <c r="LM98" i="14"/>
  <c r="MA98" i="14"/>
  <c r="MO98" i="14"/>
  <c r="NC98" i="14"/>
  <c r="NS98" i="14"/>
  <c r="OG98" i="14"/>
  <c r="OU98" i="14"/>
  <c r="PI98" i="14"/>
  <c r="PW98" i="14"/>
  <c r="QM98" i="14"/>
  <c r="RA98" i="14"/>
  <c r="RO98" i="14"/>
  <c r="SC98" i="14"/>
  <c r="SQ98" i="14"/>
  <c r="KD98" i="14"/>
  <c r="KV98" i="14"/>
  <c r="LN98" i="14"/>
  <c r="MB98" i="14"/>
  <c r="MP98" i="14"/>
  <c r="ND98" i="14"/>
  <c r="NT98" i="14"/>
  <c r="OH98" i="14"/>
  <c r="OV98" i="14"/>
  <c r="PJ98" i="14"/>
  <c r="PX98" i="14"/>
  <c r="QN98" i="14"/>
  <c r="RB98" i="14"/>
  <c r="RP98" i="14"/>
  <c r="SD98" i="14"/>
  <c r="SR98" i="14"/>
  <c r="KF98" i="14"/>
  <c r="LA98" i="14"/>
  <c r="LP98" i="14"/>
  <c r="MD98" i="14"/>
  <c r="MR98" i="14"/>
  <c r="NH98" i="14"/>
  <c r="NV98" i="14"/>
  <c r="OJ98" i="14"/>
  <c r="OX98" i="14"/>
  <c r="PL98" i="14"/>
  <c r="QB98" i="14"/>
  <c r="QP98" i="14"/>
  <c r="RD98" i="14"/>
  <c r="RR98" i="14"/>
  <c r="SF98" i="14"/>
  <c r="SV98" i="14"/>
  <c r="NG98" i="14"/>
  <c r="QO98" i="14"/>
  <c r="JP98" i="14"/>
  <c r="NI98" i="14"/>
  <c r="QQ98" i="14"/>
  <c r="KE98" i="14"/>
  <c r="NU98" i="14"/>
  <c r="RC98" i="14"/>
  <c r="KH98" i="14"/>
  <c r="NW98" i="14"/>
  <c r="RE98" i="14"/>
  <c r="KZ98" i="14"/>
  <c r="OI98" i="14"/>
  <c r="RQ98" i="14"/>
  <c r="LB98" i="14"/>
  <c r="OK98" i="14"/>
  <c r="RS98" i="14"/>
  <c r="LO98" i="14"/>
  <c r="OW98" i="14"/>
  <c r="SE98" i="14"/>
  <c r="LQ98" i="14"/>
  <c r="OY98" i="14"/>
  <c r="SI98" i="14"/>
  <c r="MC98" i="14"/>
  <c r="PK98" i="14"/>
  <c r="SU98" i="14"/>
  <c r="ME98" i="14"/>
  <c r="PO98" i="14"/>
  <c r="SW98" i="14"/>
  <c r="QA98" i="14"/>
  <c r="QC98" i="14"/>
  <c r="MQ98" i="14"/>
  <c r="MU98" i="14"/>
  <c r="AD98" i="14"/>
  <c r="AP98" i="14"/>
  <c r="BB98" i="14"/>
  <c r="BN98" i="14"/>
  <c r="BZ98" i="14"/>
  <c r="CL98" i="14"/>
  <c r="CX98" i="14"/>
  <c r="DJ98" i="14"/>
  <c r="DV98" i="14"/>
  <c r="EH98" i="14"/>
  <c r="ET98" i="14"/>
  <c r="FF98" i="14"/>
  <c r="AF98" i="14"/>
  <c r="AR98" i="14"/>
  <c r="BD98" i="14"/>
  <c r="BP98" i="14"/>
  <c r="CB98" i="14"/>
  <c r="CN98" i="14"/>
  <c r="CZ98" i="14"/>
  <c r="DL98" i="14"/>
  <c r="DX98" i="14"/>
  <c r="EJ98" i="14"/>
  <c r="EV98" i="14"/>
  <c r="FH98" i="14"/>
  <c r="FT98" i="14"/>
  <c r="GF98" i="14"/>
  <c r="GR98" i="14"/>
  <c r="HD98" i="14"/>
  <c r="HP98" i="14"/>
  <c r="IB98" i="14"/>
  <c r="IN98" i="14"/>
  <c r="IZ98" i="14"/>
  <c r="JL98" i="14"/>
  <c r="Z98" i="14"/>
  <c r="AL98" i="14"/>
  <c r="AX98" i="14"/>
  <c r="BJ98" i="14"/>
  <c r="BV98" i="14"/>
  <c r="CH98" i="14"/>
  <c r="CT98" i="14"/>
  <c r="DF98" i="14"/>
  <c r="DR98" i="14"/>
  <c r="ED98" i="14"/>
  <c r="EP98" i="14"/>
  <c r="FB98" i="14"/>
  <c r="FN98" i="14"/>
  <c r="AE98" i="14"/>
  <c r="AU98" i="14"/>
  <c r="BK98" i="14"/>
  <c r="CA98" i="14"/>
  <c r="CQ98" i="14"/>
  <c r="DG98" i="14"/>
  <c r="DW98" i="14"/>
  <c r="EM98" i="14"/>
  <c r="FC98" i="14"/>
  <c r="FR98" i="14"/>
  <c r="GE98" i="14"/>
  <c r="GS98" i="14"/>
  <c r="HF98" i="14"/>
  <c r="HS98" i="14"/>
  <c r="IF98" i="14"/>
  <c r="IS98" i="14"/>
  <c r="JF98" i="14"/>
  <c r="GZ98" i="14"/>
  <c r="AT98" i="14"/>
  <c r="AG98" i="14"/>
  <c r="AV98" i="14"/>
  <c r="BL98" i="14"/>
  <c r="CC98" i="14"/>
  <c r="CR98" i="14"/>
  <c r="DH98" i="14"/>
  <c r="DY98" i="14"/>
  <c r="EN98" i="14"/>
  <c r="FD98" i="14"/>
  <c r="FS98" i="14"/>
  <c r="GG98" i="14"/>
  <c r="GT98" i="14"/>
  <c r="HG98" i="14"/>
  <c r="HT98" i="14"/>
  <c r="IG98" i="14"/>
  <c r="IT98" i="14"/>
  <c r="JG98" i="14"/>
  <c r="EF98" i="14"/>
  <c r="CP98" i="14"/>
  <c r="AH98" i="14"/>
  <c r="AW98" i="14"/>
  <c r="BM98" i="14"/>
  <c r="CD98" i="14"/>
  <c r="CS98" i="14"/>
  <c r="DI98" i="14"/>
  <c r="DZ98" i="14"/>
  <c r="EO98" i="14"/>
  <c r="FE98" i="14"/>
  <c r="FU98" i="14"/>
  <c r="GH98" i="14"/>
  <c r="GU98" i="14"/>
  <c r="HH98" i="14"/>
  <c r="HU98" i="14"/>
  <c r="IH98" i="14"/>
  <c r="IU98" i="14"/>
  <c r="JH98" i="14"/>
  <c r="X98" i="14"/>
  <c r="BT98" i="14"/>
  <c r="DA98" i="14"/>
  <c r="FZ98" i="14"/>
  <c r="HZ98" i="14"/>
  <c r="FQ98" i="14"/>
  <c r="AI98" i="14"/>
  <c r="AY98" i="14"/>
  <c r="BO98" i="14"/>
  <c r="CE98" i="14"/>
  <c r="CU98" i="14"/>
  <c r="DK98" i="14"/>
  <c r="EA98" i="14"/>
  <c r="EQ98" i="14"/>
  <c r="FG98" i="14"/>
  <c r="FV98" i="14"/>
  <c r="GI98" i="14"/>
  <c r="GV98" i="14"/>
  <c r="HI98" i="14"/>
  <c r="HV98" i="14"/>
  <c r="II98" i="14"/>
  <c r="IV98" i="14"/>
  <c r="JI98" i="14"/>
  <c r="EW98" i="14"/>
  <c r="IM98" i="14"/>
  <c r="DE98" i="14"/>
  <c r="IE98" i="14"/>
  <c r="AJ98" i="14"/>
  <c r="AZ98" i="14"/>
  <c r="BQ98" i="14"/>
  <c r="CF98" i="14"/>
  <c r="CV98" i="14"/>
  <c r="DM98" i="14"/>
  <c r="EB98" i="14"/>
  <c r="ER98" i="14"/>
  <c r="FI98" i="14"/>
  <c r="FW98" i="14"/>
  <c r="GJ98" i="14"/>
  <c r="GW98" i="14"/>
  <c r="HJ98" i="14"/>
  <c r="HW98" i="14"/>
  <c r="IJ98" i="14"/>
  <c r="IW98" i="14"/>
  <c r="JJ98" i="14"/>
  <c r="DP98" i="14"/>
  <c r="BY98" i="14"/>
  <c r="FA98" i="14"/>
  <c r="HR98" i="14"/>
  <c r="AK98" i="14"/>
  <c r="BA98" i="14"/>
  <c r="BR98" i="14"/>
  <c r="CG98" i="14"/>
  <c r="CW98" i="14"/>
  <c r="DN98" i="14"/>
  <c r="EC98" i="14"/>
  <c r="ES98" i="14"/>
  <c r="FJ98" i="14"/>
  <c r="FX98" i="14"/>
  <c r="GK98" i="14"/>
  <c r="GX98" i="14"/>
  <c r="HK98" i="14"/>
  <c r="HX98" i="14"/>
  <c r="IK98" i="14"/>
  <c r="IX98" i="14"/>
  <c r="JK98" i="14"/>
  <c r="W98" i="14"/>
  <c r="BE98" i="14"/>
  <c r="CJ98" i="14"/>
  <c r="FL98" i="14"/>
  <c r="HM98" i="14"/>
  <c r="JA98" i="14"/>
  <c r="DU98" i="14"/>
  <c r="IR98" i="14"/>
  <c r="AM98" i="14"/>
  <c r="BC98" i="14"/>
  <c r="BS98" i="14"/>
  <c r="CI98" i="14"/>
  <c r="CY98" i="14"/>
  <c r="DO98" i="14"/>
  <c r="EE98" i="14"/>
  <c r="EU98" i="14"/>
  <c r="FK98" i="14"/>
  <c r="FY98" i="14"/>
  <c r="GL98" i="14"/>
  <c r="GY98" i="14"/>
  <c r="HL98" i="14"/>
  <c r="HY98" i="14"/>
  <c r="IL98" i="14"/>
  <c r="IY98" i="14"/>
  <c r="AN98" i="14"/>
  <c r="GM98" i="14"/>
  <c r="AC98" i="14"/>
  <c r="GQ98" i="14"/>
  <c r="Y98" i="14"/>
  <c r="AO98" i="14"/>
  <c r="BF98" i="14"/>
  <c r="BU98" i="14"/>
  <c r="CK98" i="14"/>
  <c r="DB98" i="14"/>
  <c r="DQ98" i="14"/>
  <c r="EG98" i="14"/>
  <c r="EX98" i="14"/>
  <c r="FM98" i="14"/>
  <c r="GA98" i="14"/>
  <c r="GN98" i="14"/>
  <c r="HA98" i="14"/>
  <c r="HN98" i="14"/>
  <c r="IA98" i="14"/>
  <c r="IO98" i="14"/>
  <c r="JB98" i="14"/>
  <c r="AB98" i="14"/>
  <c r="BH98" i="14"/>
  <c r="CO98" i="14"/>
  <c r="DD98" i="14"/>
  <c r="EK98" i="14"/>
  <c r="FP98" i="14"/>
  <c r="GC98" i="14"/>
  <c r="HC98" i="14"/>
  <c r="ID98" i="14"/>
  <c r="JD98" i="14"/>
  <c r="JM98" i="14"/>
  <c r="BI98" i="14"/>
  <c r="EL98" i="14"/>
  <c r="HE98" i="14"/>
  <c r="JE98" i="14"/>
  <c r="AA98" i="14"/>
  <c r="AQ98" i="14"/>
  <c r="BG98" i="14"/>
  <c r="BW98" i="14"/>
  <c r="CM98" i="14"/>
  <c r="DC98" i="14"/>
  <c r="DS98" i="14"/>
  <c r="EI98" i="14"/>
  <c r="EY98" i="14"/>
  <c r="FO98" i="14"/>
  <c r="GB98" i="14"/>
  <c r="GO98" i="14"/>
  <c r="HB98" i="14"/>
  <c r="HO98" i="14"/>
  <c r="IC98" i="14"/>
  <c r="IP98" i="14"/>
  <c r="JC98" i="14"/>
  <c r="AS98" i="14"/>
  <c r="BX98" i="14"/>
  <c r="DT98" i="14"/>
  <c r="EZ98" i="14"/>
  <c r="GP98" i="14"/>
  <c r="HQ98" i="14"/>
  <c r="IQ98" i="14"/>
  <c r="GD98" i="14"/>
  <c r="QX28" i="14"/>
  <c r="TA28" i="14"/>
  <c r="MY28" i="14"/>
  <c r="LX28" i="14"/>
  <c r="NI28" i="14"/>
  <c r="AG28" i="14"/>
  <c r="AS28" i="14"/>
  <c r="BE28" i="14"/>
  <c r="BQ28" i="14"/>
  <c r="CC28" i="14"/>
  <c r="CO28" i="14"/>
  <c r="DA28" i="14"/>
  <c r="DM28" i="14"/>
  <c r="DY28" i="14"/>
  <c r="EK28" i="14"/>
  <c r="EW28" i="14"/>
  <c r="FI28" i="14"/>
  <c r="FU28" i="14"/>
  <c r="GG28" i="14"/>
  <c r="GS28" i="14"/>
  <c r="HE28" i="14"/>
  <c r="HQ28" i="14"/>
  <c r="IC28" i="14"/>
  <c r="IO28" i="14"/>
  <c r="JA28" i="14"/>
  <c r="AH28" i="14"/>
  <c r="AT28" i="14"/>
  <c r="BF28" i="14"/>
  <c r="BR28" i="14"/>
  <c r="CD28" i="14"/>
  <c r="CP28" i="14"/>
  <c r="DB28" i="14"/>
  <c r="DN28" i="14"/>
  <c r="DZ28" i="14"/>
  <c r="EL28" i="14"/>
  <c r="EX28" i="14"/>
  <c r="FJ28" i="14"/>
  <c r="FV28" i="14"/>
  <c r="GH28" i="14"/>
  <c r="GT28" i="14"/>
  <c r="HF28" i="14"/>
  <c r="HR28" i="14"/>
  <c r="ID28" i="14"/>
  <c r="IP28" i="14"/>
  <c r="JB28" i="14"/>
  <c r="AI28" i="14"/>
  <c r="AU28" i="14"/>
  <c r="BG28" i="14"/>
  <c r="BS28" i="14"/>
  <c r="CE28" i="14"/>
  <c r="CQ28" i="14"/>
  <c r="X28" i="14"/>
  <c r="AJ28" i="14"/>
  <c r="AV28" i="14"/>
  <c r="BH28" i="14"/>
  <c r="BT28" i="14"/>
  <c r="CF28" i="14"/>
  <c r="CR28" i="14"/>
  <c r="DD28" i="14"/>
  <c r="DP28" i="14"/>
  <c r="EB28" i="14"/>
  <c r="EN28" i="14"/>
  <c r="EZ28" i="14"/>
  <c r="FL28" i="14"/>
  <c r="FX28" i="14"/>
  <c r="GJ28" i="14"/>
  <c r="GV28" i="14"/>
  <c r="HH28" i="14"/>
  <c r="HT28" i="14"/>
  <c r="IF28" i="14"/>
  <c r="IR28" i="14"/>
  <c r="JD28" i="14"/>
  <c r="Y28" i="14"/>
  <c r="AK28" i="14"/>
  <c r="AW28" i="14"/>
  <c r="BI28" i="14"/>
  <c r="BU28" i="14"/>
  <c r="CG28" i="14"/>
  <c r="CS28" i="14"/>
  <c r="DE28" i="14"/>
  <c r="DQ28" i="14"/>
  <c r="EC28" i="14"/>
  <c r="EO28" i="14"/>
  <c r="FA28" i="14"/>
  <c r="FM28" i="14"/>
  <c r="FY28" i="14"/>
  <c r="GK28" i="14"/>
  <c r="GW28" i="14"/>
  <c r="HI28" i="14"/>
  <c r="HU28" i="14"/>
  <c r="IG28" i="14"/>
  <c r="IS28" i="14"/>
  <c r="JE28" i="14"/>
  <c r="Z28" i="14"/>
  <c r="AL28" i="14"/>
  <c r="AX28" i="14"/>
  <c r="BJ28" i="14"/>
  <c r="BV28" i="14"/>
  <c r="CH28" i="14"/>
  <c r="CT28" i="14"/>
  <c r="DF28" i="14"/>
  <c r="DR28" i="14"/>
  <c r="ED28" i="14"/>
  <c r="EP28" i="14"/>
  <c r="FB28" i="14"/>
  <c r="FN28" i="14"/>
  <c r="FZ28" i="14"/>
  <c r="GL28" i="14"/>
  <c r="GX28" i="14"/>
  <c r="HJ28" i="14"/>
  <c r="HV28" i="14"/>
  <c r="IH28" i="14"/>
  <c r="IT28" i="14"/>
  <c r="JF28" i="14"/>
  <c r="AA28" i="14"/>
  <c r="AM28" i="14"/>
  <c r="AY28" i="14"/>
  <c r="BK28" i="14"/>
  <c r="BW28" i="14"/>
  <c r="CI28" i="14"/>
  <c r="CU28" i="14"/>
  <c r="DG28" i="14"/>
  <c r="DS28" i="14"/>
  <c r="EE28" i="14"/>
  <c r="EQ28" i="14"/>
  <c r="FC28" i="14"/>
  <c r="FO28" i="14"/>
  <c r="GA28" i="14"/>
  <c r="GM28" i="14"/>
  <c r="GY28" i="14"/>
  <c r="HK28" i="14"/>
  <c r="HW28" i="14"/>
  <c r="II28" i="14"/>
  <c r="IU28" i="14"/>
  <c r="JG28" i="14"/>
  <c r="AB28" i="14"/>
  <c r="AN28" i="14"/>
  <c r="AZ28" i="14"/>
  <c r="BL28" i="14"/>
  <c r="BX28" i="14"/>
  <c r="CJ28" i="14"/>
  <c r="CV28" i="14"/>
  <c r="DH28" i="14"/>
  <c r="DT28" i="14"/>
  <c r="EF28" i="14"/>
  <c r="ER28" i="14"/>
  <c r="FD28" i="14"/>
  <c r="FP28" i="14"/>
  <c r="GB28" i="14"/>
  <c r="GN28" i="14"/>
  <c r="GZ28" i="14"/>
  <c r="HL28" i="14"/>
  <c r="HX28" i="14"/>
  <c r="IJ28" i="14"/>
  <c r="IV28" i="14"/>
  <c r="JH28" i="14"/>
  <c r="AC28" i="14"/>
  <c r="AO28" i="14"/>
  <c r="BA28" i="14"/>
  <c r="BM28" i="14"/>
  <c r="BY28" i="14"/>
  <c r="CK28" i="14"/>
  <c r="CW28" i="14"/>
  <c r="DI28" i="14"/>
  <c r="DU28" i="14"/>
  <c r="EG28" i="14"/>
  <c r="ES28" i="14"/>
  <c r="FE28" i="14"/>
  <c r="FQ28" i="14"/>
  <c r="GC28" i="14"/>
  <c r="GO28" i="14"/>
  <c r="HA28" i="14"/>
  <c r="HM28" i="14"/>
  <c r="HY28" i="14"/>
  <c r="IK28" i="14"/>
  <c r="IW28" i="14"/>
  <c r="JI28" i="14"/>
  <c r="AD28" i="14"/>
  <c r="AP28" i="14"/>
  <c r="BB28" i="14"/>
  <c r="BN28" i="14"/>
  <c r="BZ28" i="14"/>
  <c r="CL28" i="14"/>
  <c r="CX28" i="14"/>
  <c r="DJ28" i="14"/>
  <c r="DV28" i="14"/>
  <c r="EH28" i="14"/>
  <c r="ET28" i="14"/>
  <c r="FF28" i="14"/>
  <c r="FR28" i="14"/>
  <c r="GD28" i="14"/>
  <c r="GP28" i="14"/>
  <c r="HB28" i="14"/>
  <c r="HN28" i="14"/>
  <c r="HZ28" i="14"/>
  <c r="IL28" i="14"/>
  <c r="IX28" i="14"/>
  <c r="JJ28" i="14"/>
  <c r="AR28" i="14"/>
  <c r="DK28" i="14"/>
  <c r="FG28" i="14"/>
  <c r="HC28" i="14"/>
  <c r="IY28" i="14"/>
  <c r="BC28" i="14"/>
  <c r="DL28" i="14"/>
  <c r="FH28" i="14"/>
  <c r="HD28" i="14"/>
  <c r="IZ28" i="14"/>
  <c r="BD28" i="14"/>
  <c r="DO28" i="14"/>
  <c r="FK28" i="14"/>
  <c r="HG28" i="14"/>
  <c r="JC28" i="14"/>
  <c r="BO28" i="14"/>
  <c r="DW28" i="14"/>
  <c r="FS28" i="14"/>
  <c r="HO28" i="14"/>
  <c r="JK28" i="14"/>
  <c r="BP28" i="14"/>
  <c r="DX28" i="14"/>
  <c r="FT28" i="14"/>
  <c r="HP28" i="14"/>
  <c r="JL28" i="14"/>
  <c r="CA28" i="14"/>
  <c r="EA28" i="14"/>
  <c r="FW28" i="14"/>
  <c r="HS28" i="14"/>
  <c r="CB28" i="14"/>
  <c r="EI28" i="14"/>
  <c r="GE28" i="14"/>
  <c r="IA28" i="14"/>
  <c r="CM28" i="14"/>
  <c r="EJ28" i="14"/>
  <c r="GF28" i="14"/>
  <c r="IB28" i="14"/>
  <c r="CN28" i="14"/>
  <c r="EM28" i="14"/>
  <c r="GI28" i="14"/>
  <c r="IE28" i="14"/>
  <c r="AF28" i="14"/>
  <c r="CZ28" i="14"/>
  <c r="EV28" i="14"/>
  <c r="GR28" i="14"/>
  <c r="IN28" i="14"/>
  <c r="GQ28" i="14"/>
  <c r="GU28" i="14"/>
  <c r="IM28" i="14"/>
  <c r="IQ28" i="14"/>
  <c r="AE28" i="14"/>
  <c r="AQ28" i="14"/>
  <c r="CY28" i="14"/>
  <c r="EU28" i="14"/>
  <c r="DC28" i="14"/>
  <c r="EY28" i="14"/>
  <c r="JM28" i="14"/>
  <c r="W28" i="14"/>
  <c r="KD28" i="14"/>
  <c r="LS28" i="14"/>
  <c r="RK28" i="14"/>
  <c r="NT28" i="14"/>
  <c r="JU28" i="14"/>
  <c r="PQ28" i="14"/>
  <c r="LW28" i="14"/>
  <c r="RO28" i="14"/>
  <c r="PU28" i="14"/>
  <c r="PB28" i="14"/>
  <c r="OM28" i="14"/>
  <c r="NY28" i="14"/>
  <c r="NE28" i="14"/>
  <c r="NN28" i="14"/>
  <c r="SH28" i="14"/>
  <c r="NX28" i="14"/>
  <c r="SR28" i="14"/>
  <c r="RT28" i="14"/>
  <c r="OJ28" i="14"/>
  <c r="QR28" i="14"/>
  <c r="KX28" i="14"/>
  <c r="KF28" i="14"/>
  <c r="QE28" i="14"/>
  <c r="JP28" i="14"/>
  <c r="KP28" i="14"/>
  <c r="MF28" i="14"/>
  <c r="RW28" i="14"/>
  <c r="OF28" i="14"/>
  <c r="KH28" i="14"/>
  <c r="QC28" i="14"/>
  <c r="MJ28" i="14"/>
  <c r="SA28" i="14"/>
  <c r="QK28" i="14"/>
  <c r="PV28" i="14"/>
  <c r="PF28" i="14"/>
  <c r="OO28" i="14"/>
  <c r="NZ28" i="14"/>
  <c r="OV28" i="14"/>
  <c r="JV28" i="14"/>
  <c r="OY28" i="14"/>
  <c r="LK28" i="14"/>
  <c r="JO28" i="14"/>
  <c r="RQ28" i="14"/>
  <c r="QV28" i="14"/>
  <c r="RX28" i="14"/>
  <c r="NQ28" i="14"/>
  <c r="JX28" i="14"/>
  <c r="SZ28" i="14"/>
  <c r="LB28" i="14"/>
  <c r="MS28" i="14"/>
  <c r="SI28" i="14"/>
  <c r="OR28" i="14"/>
  <c r="KU28" i="14"/>
  <c r="QO28" i="14"/>
  <c r="MW28" i="14"/>
  <c r="SM28" i="14"/>
  <c r="RE28" i="14"/>
  <c r="QL28" i="14"/>
  <c r="PW28" i="14"/>
  <c r="PI28" i="14"/>
  <c r="OP28" i="14"/>
  <c r="PX28" i="14"/>
  <c r="LD28" i="14"/>
  <c r="QG28" i="14"/>
  <c r="NL28" i="14"/>
  <c r="LY28" i="14"/>
  <c r="KN28" i="14"/>
  <c r="KL28" i="14"/>
  <c r="PL28" i="14"/>
  <c r="OW28" i="14"/>
  <c r="LN28" i="14"/>
  <c r="NF28" i="14"/>
  <c r="SU28" i="14"/>
  <c r="PD28" i="14"/>
  <c r="LH28" i="14"/>
  <c r="RA28" i="14"/>
  <c r="NK28" i="14"/>
  <c r="SY28" i="14"/>
  <c r="RU28" i="14"/>
  <c r="RF28" i="14"/>
  <c r="QP28" i="14"/>
  <c r="PY28" i="14"/>
  <c r="PJ28" i="14"/>
  <c r="RB28" i="14"/>
  <c r="MO28" i="14"/>
  <c r="RN28" i="14"/>
  <c r="PM28" i="14"/>
  <c r="OD28" i="14"/>
  <c r="ON28" i="14"/>
  <c r="MG28" i="14"/>
  <c r="MI28" i="14"/>
  <c r="PT28" i="14"/>
  <c r="LZ28" i="14"/>
  <c r="NS28" i="14"/>
  <c r="JT28" i="14"/>
  <c r="PP28" i="14"/>
  <c r="LU28" i="14"/>
  <c r="RM28" i="14"/>
  <c r="NW28" i="14"/>
  <c r="JY28" i="14"/>
  <c r="SO28" i="14"/>
  <c r="RV28" i="14"/>
  <c r="RG28" i="14"/>
  <c r="QS28" i="14"/>
  <c r="PZ28" i="14"/>
  <c r="SG28" i="14"/>
  <c r="NP28" i="14"/>
  <c r="SN28" i="14"/>
  <c r="RR28" i="14"/>
  <c r="QI28" i="14"/>
  <c r="SB28" i="14"/>
  <c r="PH28" i="14"/>
  <c r="QJ28" i="14"/>
  <c r="ML28" i="14"/>
  <c r="OE28" i="14"/>
  <c r="KG28" i="14"/>
  <c r="QB28" i="14"/>
  <c r="MH28" i="14"/>
  <c r="RY28" i="14"/>
  <c r="OI28" i="14"/>
  <c r="KQ28" i="14"/>
  <c r="JZ28" i="14"/>
  <c r="SP28" i="14"/>
  <c r="RZ28" i="14"/>
  <c r="RI28" i="14"/>
  <c r="QT28" i="14"/>
  <c r="JQ28" i="14"/>
  <c r="OX28" i="14"/>
  <c r="KB28" i="14"/>
  <c r="LP28" i="14"/>
  <c r="SE28" i="14"/>
  <c r="KO28" i="14"/>
  <c r="KJ28" i="14"/>
  <c r="KZ28" i="14"/>
  <c r="PK28" i="14"/>
  <c r="MX28" i="14"/>
  <c r="OQ28" i="14"/>
  <c r="KT28" i="14"/>
  <c r="QN28" i="14"/>
  <c r="MU28" i="14"/>
  <c r="SK28" i="14"/>
  <c r="OU28" i="14"/>
  <c r="LL28" i="14"/>
  <c r="KR28" i="14"/>
  <c r="KA28" i="14"/>
  <c r="SQ28" i="14"/>
  <c r="SC28" i="14"/>
  <c r="RJ28" i="14"/>
  <c r="LC28" i="14"/>
  <c r="QF28" i="14"/>
  <c r="LI28" i="14"/>
  <c r="NM28" i="14"/>
  <c r="KI28" i="14"/>
  <c r="OT28" i="14"/>
  <c r="OZ28" i="14"/>
  <c r="NJ28" i="14"/>
  <c r="PC28" i="14"/>
  <c r="LG28" i="14"/>
  <c r="QZ28" i="14"/>
  <c r="NH28" i="14"/>
  <c r="SW28" i="14"/>
  <c r="PG28" i="14"/>
  <c r="MD28" i="14"/>
  <c r="LM28" i="14"/>
  <c r="KV28" i="14"/>
  <c r="KC28" i="14"/>
  <c r="SS28" i="14"/>
  <c r="SD28" i="14"/>
  <c r="MK28" i="14"/>
  <c r="RH28" i="14"/>
  <c r="MQ28" i="14"/>
  <c r="PN28" i="14"/>
  <c r="MA28" i="14"/>
  <c r="SX28" i="14"/>
  <c r="TB28" i="14"/>
  <c r="QU28" i="14"/>
  <c r="OG28" i="14"/>
  <c r="LQ28" i="14"/>
  <c r="JS28" i="14"/>
  <c r="PO28" i="14"/>
  <c r="LT28" i="14"/>
  <c r="RL28" i="14"/>
  <c r="NU28" i="14"/>
  <c r="JW28" i="14"/>
  <c r="PS28" i="14"/>
  <c r="MZ28" i="14"/>
  <c r="ME28" i="14"/>
  <c r="LO28" i="14"/>
  <c r="KY28" i="14"/>
  <c r="KE28" i="14"/>
  <c r="ST28" i="14"/>
  <c r="NO28" i="14"/>
  <c r="SL28" i="14"/>
  <c r="OA28" i="14"/>
  <c r="RS28" i="14"/>
  <c r="OH28" i="14"/>
  <c r="MR28" i="14"/>
  <c r="NC28" i="14"/>
  <c r="KK28" i="14"/>
  <c r="QA28" i="14"/>
  <c r="NA28" i="14"/>
  <c r="LV28" i="14"/>
  <c r="JR28" i="14"/>
  <c r="LJ28" i="14"/>
  <c r="MN28" i="14"/>
  <c r="KM28" i="14"/>
  <c r="KS28" i="14"/>
  <c r="QQ28" i="14"/>
  <c r="LA28" i="14"/>
  <c r="TC28" i="14"/>
  <c r="OB28" i="14"/>
  <c r="LR28" i="14"/>
  <c r="LF28" i="14"/>
  <c r="RC28" i="14"/>
  <c r="MC28" i="14"/>
  <c r="MV28" i="14"/>
  <c r="PR28" i="14"/>
  <c r="QM28" i="14"/>
  <c r="OK28" i="14"/>
  <c r="QD28" i="14"/>
  <c r="QY28" i="14"/>
  <c r="PA28" i="14"/>
  <c r="RD28" i="14"/>
  <c r="OS28" i="14"/>
  <c r="MT28" i="14"/>
  <c r="NR28" i="14"/>
  <c r="LE28" i="14"/>
  <c r="MM28" i="14"/>
  <c r="SF28" i="14"/>
  <c r="NG28" i="14"/>
  <c r="OL28" i="14"/>
  <c r="MP28" i="14"/>
  <c r="OC28" i="14"/>
  <c r="SJ28" i="14"/>
  <c r="NB28" i="14"/>
  <c r="QH28" i="14"/>
  <c r="MB28" i="14"/>
  <c r="PE28" i="14"/>
  <c r="KW28" i="14"/>
  <c r="SV28" i="14"/>
  <c r="NV28" i="14"/>
  <c r="RP28" i="14"/>
  <c r="QW28" i="14"/>
  <c r="ND28" i="14"/>
  <c r="JY29" i="14"/>
  <c r="KK29" i="14"/>
  <c r="KW29" i="14"/>
  <c r="LI29" i="14"/>
  <c r="LU29" i="14"/>
  <c r="MG29" i="14"/>
  <c r="MS29" i="14"/>
  <c r="NE29" i="14"/>
  <c r="NQ29" i="14"/>
  <c r="OC29" i="14"/>
  <c r="OO29" i="14"/>
  <c r="PA29" i="14"/>
  <c r="PM29" i="14"/>
  <c r="JZ29" i="14"/>
  <c r="KL29" i="14"/>
  <c r="KX29" i="14"/>
  <c r="LJ29" i="14"/>
  <c r="LV29" i="14"/>
  <c r="MH29" i="14"/>
  <c r="MT29" i="14"/>
  <c r="NF29" i="14"/>
  <c r="NR29" i="14"/>
  <c r="OD29" i="14"/>
  <c r="JO29" i="14"/>
  <c r="KA29" i="14"/>
  <c r="KM29" i="14"/>
  <c r="KY29" i="14"/>
  <c r="LK29" i="14"/>
  <c r="LW29" i="14"/>
  <c r="MI29" i="14"/>
  <c r="MU29" i="14"/>
  <c r="NG29" i="14"/>
  <c r="NS29" i="14"/>
  <c r="JP29" i="14"/>
  <c r="KB29" i="14"/>
  <c r="KN29" i="14"/>
  <c r="KZ29" i="14"/>
  <c r="LL29" i="14"/>
  <c r="LX29" i="14"/>
  <c r="MJ29" i="14"/>
  <c r="MV29" i="14"/>
  <c r="NH29" i="14"/>
  <c r="NT29" i="14"/>
  <c r="JQ29" i="14"/>
  <c r="KC29" i="14"/>
  <c r="KO29" i="14"/>
  <c r="LA29" i="14"/>
  <c r="LM29" i="14"/>
  <c r="LY29" i="14"/>
  <c r="MK29" i="14"/>
  <c r="MW29" i="14"/>
  <c r="NI29" i="14"/>
  <c r="NU29" i="14"/>
  <c r="JR29" i="14"/>
  <c r="KD29" i="14"/>
  <c r="KP29" i="14"/>
  <c r="LB29" i="14"/>
  <c r="LN29" i="14"/>
  <c r="LZ29" i="14"/>
  <c r="ML29" i="14"/>
  <c r="MX29" i="14"/>
  <c r="NJ29" i="14"/>
  <c r="NV29" i="14"/>
  <c r="JS29" i="14"/>
  <c r="KE29" i="14"/>
  <c r="KQ29" i="14"/>
  <c r="LC29" i="14"/>
  <c r="LO29" i="14"/>
  <c r="MA29" i="14"/>
  <c r="MM29" i="14"/>
  <c r="MY29" i="14"/>
  <c r="NK29" i="14"/>
  <c r="NW29" i="14"/>
  <c r="OI29" i="14"/>
  <c r="JT29" i="14"/>
  <c r="KF29" i="14"/>
  <c r="KR29" i="14"/>
  <c r="LD29" i="14"/>
  <c r="LP29" i="14"/>
  <c r="MB29" i="14"/>
  <c r="MN29" i="14"/>
  <c r="MZ29" i="14"/>
  <c r="NL29" i="14"/>
  <c r="NX29" i="14"/>
  <c r="OJ29" i="14"/>
  <c r="JU29" i="14"/>
  <c r="KG29" i="14"/>
  <c r="KS29" i="14"/>
  <c r="LE29" i="14"/>
  <c r="LQ29" i="14"/>
  <c r="MC29" i="14"/>
  <c r="MO29" i="14"/>
  <c r="NA29" i="14"/>
  <c r="NM29" i="14"/>
  <c r="NY29" i="14"/>
  <c r="JW29" i="14"/>
  <c r="KI29" i="14"/>
  <c r="KU29" i="14"/>
  <c r="LG29" i="14"/>
  <c r="LS29" i="14"/>
  <c r="ME29" i="14"/>
  <c r="MQ29" i="14"/>
  <c r="NC29" i="14"/>
  <c r="NO29" i="14"/>
  <c r="OA29" i="14"/>
  <c r="KH29" i="14"/>
  <c r="NB29" i="14"/>
  <c r="OM29" i="14"/>
  <c r="OZ29" i="14"/>
  <c r="PN29" i="14"/>
  <c r="PZ29" i="14"/>
  <c r="QL29" i="14"/>
  <c r="QX29" i="14"/>
  <c r="RJ29" i="14"/>
  <c r="RV29" i="14"/>
  <c r="SH29" i="14"/>
  <c r="ST29" i="14"/>
  <c r="KJ29" i="14"/>
  <c r="ND29" i="14"/>
  <c r="ON29" i="14"/>
  <c r="PB29" i="14"/>
  <c r="PO29" i="14"/>
  <c r="QA29" i="14"/>
  <c r="QM29" i="14"/>
  <c r="QY29" i="14"/>
  <c r="RK29" i="14"/>
  <c r="RW29" i="14"/>
  <c r="SI29" i="14"/>
  <c r="SU29" i="14"/>
  <c r="KT29" i="14"/>
  <c r="NN29" i="14"/>
  <c r="OP29" i="14"/>
  <c r="PC29" i="14"/>
  <c r="PP29" i="14"/>
  <c r="QB29" i="14"/>
  <c r="QN29" i="14"/>
  <c r="QZ29" i="14"/>
  <c r="RL29" i="14"/>
  <c r="RX29" i="14"/>
  <c r="SJ29" i="14"/>
  <c r="SV29" i="14"/>
  <c r="KV29" i="14"/>
  <c r="NP29" i="14"/>
  <c r="OQ29" i="14"/>
  <c r="PD29" i="14"/>
  <c r="PQ29" i="14"/>
  <c r="QC29" i="14"/>
  <c r="QO29" i="14"/>
  <c r="RA29" i="14"/>
  <c r="RM29" i="14"/>
  <c r="RY29" i="14"/>
  <c r="SK29" i="14"/>
  <c r="SW29" i="14"/>
  <c r="LF29" i="14"/>
  <c r="NZ29" i="14"/>
  <c r="OR29" i="14"/>
  <c r="PE29" i="14"/>
  <c r="PR29" i="14"/>
  <c r="QD29" i="14"/>
  <c r="QP29" i="14"/>
  <c r="RB29" i="14"/>
  <c r="RN29" i="14"/>
  <c r="RZ29" i="14"/>
  <c r="SL29" i="14"/>
  <c r="SX29" i="14"/>
  <c r="LH29" i="14"/>
  <c r="OB29" i="14"/>
  <c r="OS29" i="14"/>
  <c r="PF29" i="14"/>
  <c r="PS29" i="14"/>
  <c r="QE29" i="14"/>
  <c r="QQ29" i="14"/>
  <c r="RC29" i="14"/>
  <c r="RO29" i="14"/>
  <c r="SA29" i="14"/>
  <c r="SM29" i="14"/>
  <c r="SY29" i="14"/>
  <c r="LR29" i="14"/>
  <c r="OE29" i="14"/>
  <c r="OT29" i="14"/>
  <c r="PG29" i="14"/>
  <c r="PT29" i="14"/>
  <c r="QF29" i="14"/>
  <c r="QR29" i="14"/>
  <c r="RD29" i="14"/>
  <c r="RP29" i="14"/>
  <c r="SB29" i="14"/>
  <c r="SN29" i="14"/>
  <c r="SZ29" i="14"/>
  <c r="LT29" i="14"/>
  <c r="OF29" i="14"/>
  <c r="OU29" i="14"/>
  <c r="PH29" i="14"/>
  <c r="PU29" i="14"/>
  <c r="QG29" i="14"/>
  <c r="QS29" i="14"/>
  <c r="RE29" i="14"/>
  <c r="RQ29" i="14"/>
  <c r="SC29" i="14"/>
  <c r="SO29" i="14"/>
  <c r="TA29" i="14"/>
  <c r="MD29" i="14"/>
  <c r="OG29" i="14"/>
  <c r="OV29" i="14"/>
  <c r="PI29" i="14"/>
  <c r="PV29" i="14"/>
  <c r="QH29" i="14"/>
  <c r="QT29" i="14"/>
  <c r="RF29" i="14"/>
  <c r="RR29" i="14"/>
  <c r="SD29" i="14"/>
  <c r="SP29" i="14"/>
  <c r="TB29" i="14"/>
  <c r="JV29" i="14"/>
  <c r="MP29" i="14"/>
  <c r="OK29" i="14"/>
  <c r="OX29" i="14"/>
  <c r="PK29" i="14"/>
  <c r="PX29" i="14"/>
  <c r="QJ29" i="14"/>
  <c r="QV29" i="14"/>
  <c r="RH29" i="14"/>
  <c r="RT29" i="14"/>
  <c r="SF29" i="14"/>
  <c r="SR29" i="14"/>
  <c r="MF29" i="14"/>
  <c r="QU29" i="14"/>
  <c r="MR29" i="14"/>
  <c r="QW29" i="14"/>
  <c r="OH29" i="14"/>
  <c r="RG29" i="14"/>
  <c r="OL29" i="14"/>
  <c r="RI29" i="14"/>
  <c r="OW29" i="14"/>
  <c r="RS29" i="14"/>
  <c r="OY29" i="14"/>
  <c r="RU29" i="14"/>
  <c r="PJ29" i="14"/>
  <c r="SE29" i="14"/>
  <c r="PL29" i="14"/>
  <c r="SG29" i="14"/>
  <c r="PW29" i="14"/>
  <c r="SQ29" i="14"/>
  <c r="PY29" i="14"/>
  <c r="SS29" i="14"/>
  <c r="JX29" i="14"/>
  <c r="QI29" i="14"/>
  <c r="QK29" i="14"/>
  <c r="TC29" i="14"/>
  <c r="X29" i="14"/>
  <c r="AJ29" i="14"/>
  <c r="AV29" i="14"/>
  <c r="BH29" i="14"/>
  <c r="BT29" i="14"/>
  <c r="CF29" i="14"/>
  <c r="CR29" i="14"/>
  <c r="DD29" i="14"/>
  <c r="DP29" i="14"/>
  <c r="EB29" i="14"/>
  <c r="EN29" i="14"/>
  <c r="EZ29" i="14"/>
  <c r="FL29" i="14"/>
  <c r="FX29" i="14"/>
  <c r="GJ29" i="14"/>
  <c r="GV29" i="14"/>
  <c r="Y29" i="14"/>
  <c r="AK29" i="14"/>
  <c r="AW29" i="14"/>
  <c r="BI29" i="14"/>
  <c r="BU29" i="14"/>
  <c r="CG29" i="14"/>
  <c r="CS29" i="14"/>
  <c r="DE29" i="14"/>
  <c r="DQ29" i="14"/>
  <c r="AA29" i="14"/>
  <c r="AM29" i="14"/>
  <c r="AY29" i="14"/>
  <c r="BK29" i="14"/>
  <c r="BW29" i="14"/>
  <c r="CI29" i="14"/>
  <c r="CU29" i="14"/>
  <c r="DG29" i="14"/>
  <c r="DS29" i="14"/>
  <c r="AB29" i="14"/>
  <c r="AN29" i="14"/>
  <c r="AZ29" i="14"/>
  <c r="BL29" i="14"/>
  <c r="BX29" i="14"/>
  <c r="CJ29" i="14"/>
  <c r="CV29" i="14"/>
  <c r="DH29" i="14"/>
  <c r="DT29" i="14"/>
  <c r="EF29" i="14"/>
  <c r="ER29" i="14"/>
  <c r="FD29" i="14"/>
  <c r="FP29" i="14"/>
  <c r="GB29" i="14"/>
  <c r="GN29" i="14"/>
  <c r="GZ29" i="14"/>
  <c r="HL29" i="14"/>
  <c r="AC29" i="14"/>
  <c r="AO29" i="14"/>
  <c r="AD29" i="14"/>
  <c r="AP29" i="14"/>
  <c r="BB29" i="14"/>
  <c r="AE29" i="14"/>
  <c r="AQ29" i="14"/>
  <c r="BC29" i="14"/>
  <c r="BO29" i="14"/>
  <c r="CA29" i="14"/>
  <c r="CM29" i="14"/>
  <c r="CY29" i="14"/>
  <c r="DK29" i="14"/>
  <c r="DW29" i="14"/>
  <c r="EI29" i="14"/>
  <c r="EU29" i="14"/>
  <c r="FG29" i="14"/>
  <c r="FS29" i="14"/>
  <c r="GE29" i="14"/>
  <c r="GQ29" i="14"/>
  <c r="HC29" i="14"/>
  <c r="HO29" i="14"/>
  <c r="AF29" i="14"/>
  <c r="AR29" i="14"/>
  <c r="BD29" i="14"/>
  <c r="AG29" i="14"/>
  <c r="AS29" i="14"/>
  <c r="BE29" i="14"/>
  <c r="BQ29" i="14"/>
  <c r="CC29" i="14"/>
  <c r="CO29" i="14"/>
  <c r="BA29" i="14"/>
  <c r="CB29" i="14"/>
  <c r="CZ29" i="14"/>
  <c r="DU29" i="14"/>
  <c r="EK29" i="14"/>
  <c r="FA29" i="14"/>
  <c r="FQ29" i="14"/>
  <c r="GG29" i="14"/>
  <c r="GW29" i="14"/>
  <c r="HK29" i="14"/>
  <c r="HY29" i="14"/>
  <c r="IK29" i="14"/>
  <c r="IW29" i="14"/>
  <c r="JI29" i="14"/>
  <c r="BF29" i="14"/>
  <c r="CD29" i="14"/>
  <c r="DA29" i="14"/>
  <c r="DV29" i="14"/>
  <c r="EL29" i="14"/>
  <c r="FB29" i="14"/>
  <c r="FR29" i="14"/>
  <c r="GH29" i="14"/>
  <c r="GX29" i="14"/>
  <c r="HM29" i="14"/>
  <c r="HZ29" i="14"/>
  <c r="IL29" i="14"/>
  <c r="IX29" i="14"/>
  <c r="JJ29" i="14"/>
  <c r="BG29" i="14"/>
  <c r="CE29" i="14"/>
  <c r="DB29" i="14"/>
  <c r="DX29" i="14"/>
  <c r="EM29" i="14"/>
  <c r="FC29" i="14"/>
  <c r="FT29" i="14"/>
  <c r="GI29" i="14"/>
  <c r="GY29" i="14"/>
  <c r="HN29" i="14"/>
  <c r="IA29" i="14"/>
  <c r="IM29" i="14"/>
  <c r="IY29" i="14"/>
  <c r="JK29" i="14"/>
  <c r="BJ29" i="14"/>
  <c r="CH29" i="14"/>
  <c r="DC29" i="14"/>
  <c r="DY29" i="14"/>
  <c r="EO29" i="14"/>
  <c r="FE29" i="14"/>
  <c r="FU29" i="14"/>
  <c r="GK29" i="14"/>
  <c r="HA29" i="14"/>
  <c r="HP29" i="14"/>
  <c r="IB29" i="14"/>
  <c r="IN29" i="14"/>
  <c r="IZ29" i="14"/>
  <c r="JL29" i="14"/>
  <c r="BM29" i="14"/>
  <c r="CK29" i="14"/>
  <c r="DF29" i="14"/>
  <c r="DZ29" i="14"/>
  <c r="EP29" i="14"/>
  <c r="FF29" i="14"/>
  <c r="FV29" i="14"/>
  <c r="GL29" i="14"/>
  <c r="HB29" i="14"/>
  <c r="HQ29" i="14"/>
  <c r="IC29" i="14"/>
  <c r="IO29" i="14"/>
  <c r="JA29" i="14"/>
  <c r="Z29" i="14"/>
  <c r="BN29" i="14"/>
  <c r="CL29" i="14"/>
  <c r="DI29" i="14"/>
  <c r="EA29" i="14"/>
  <c r="EQ29" i="14"/>
  <c r="FH29" i="14"/>
  <c r="FW29" i="14"/>
  <c r="GM29" i="14"/>
  <c r="HD29" i="14"/>
  <c r="HR29" i="14"/>
  <c r="ID29" i="14"/>
  <c r="IP29" i="14"/>
  <c r="JB29" i="14"/>
  <c r="AH29" i="14"/>
  <c r="BP29" i="14"/>
  <c r="CN29" i="14"/>
  <c r="DJ29" i="14"/>
  <c r="EC29" i="14"/>
  <c r="ES29" i="14"/>
  <c r="FI29" i="14"/>
  <c r="FY29" i="14"/>
  <c r="GO29" i="14"/>
  <c r="HE29" i="14"/>
  <c r="HS29" i="14"/>
  <c r="IE29" i="14"/>
  <c r="IQ29" i="14"/>
  <c r="JC29" i="14"/>
  <c r="AI29" i="14"/>
  <c r="BR29" i="14"/>
  <c r="CP29" i="14"/>
  <c r="DL29" i="14"/>
  <c r="ED29" i="14"/>
  <c r="ET29" i="14"/>
  <c r="FJ29" i="14"/>
  <c r="FZ29" i="14"/>
  <c r="GP29" i="14"/>
  <c r="HF29" i="14"/>
  <c r="HT29" i="14"/>
  <c r="IF29" i="14"/>
  <c r="IR29" i="14"/>
  <c r="JD29" i="14"/>
  <c r="AL29" i="14"/>
  <c r="BS29" i="14"/>
  <c r="CQ29" i="14"/>
  <c r="DM29" i="14"/>
  <c r="EE29" i="14"/>
  <c r="EV29" i="14"/>
  <c r="FK29" i="14"/>
  <c r="GA29" i="14"/>
  <c r="GR29" i="14"/>
  <c r="HG29" i="14"/>
  <c r="HU29" i="14"/>
  <c r="IG29" i="14"/>
  <c r="IS29" i="14"/>
  <c r="JE29" i="14"/>
  <c r="AU29" i="14"/>
  <c r="BY29" i="14"/>
  <c r="CW29" i="14"/>
  <c r="DO29" i="14"/>
  <c r="EH29" i="14"/>
  <c r="EX29" i="14"/>
  <c r="FN29" i="14"/>
  <c r="GD29" i="14"/>
  <c r="GT29" i="14"/>
  <c r="HI29" i="14"/>
  <c r="HW29" i="14"/>
  <c r="II29" i="14"/>
  <c r="IU29" i="14"/>
  <c r="JG29" i="14"/>
  <c r="EG29" i="14"/>
  <c r="HV29" i="14"/>
  <c r="EJ29" i="14"/>
  <c r="HX29" i="14"/>
  <c r="EW29" i="14"/>
  <c r="IH29" i="14"/>
  <c r="EY29" i="14"/>
  <c r="IJ29" i="14"/>
  <c r="AT29" i="14"/>
  <c r="FM29" i="14"/>
  <c r="IT29" i="14"/>
  <c r="AX29" i="14"/>
  <c r="FO29" i="14"/>
  <c r="IV29" i="14"/>
  <c r="BV29" i="14"/>
  <c r="GC29" i="14"/>
  <c r="JF29" i="14"/>
  <c r="BZ29" i="14"/>
  <c r="GF29" i="14"/>
  <c r="JH29" i="14"/>
  <c r="CT29" i="14"/>
  <c r="GS29" i="14"/>
  <c r="DN29" i="14"/>
  <c r="HH29" i="14"/>
  <c r="GU29" i="14"/>
  <c r="CX29" i="14"/>
  <c r="DR29" i="14"/>
  <c r="HJ29" i="14"/>
  <c r="JM29" i="14"/>
  <c r="W29" i="14"/>
  <c r="JQ67" i="14"/>
  <c r="KC67" i="14"/>
  <c r="KO67" i="14"/>
  <c r="LA67" i="14"/>
  <c r="LM67" i="14"/>
  <c r="JT67" i="14"/>
  <c r="KF67" i="14"/>
  <c r="KR67" i="14"/>
  <c r="LD67" i="14"/>
  <c r="LP67" i="14"/>
  <c r="JZ67" i="14"/>
  <c r="KN67" i="14"/>
  <c r="LC67" i="14"/>
  <c r="LR67" i="14"/>
  <c r="MD67" i="14"/>
  <c r="MP67" i="14"/>
  <c r="NB67" i="14"/>
  <c r="NN67" i="14"/>
  <c r="NZ67" i="14"/>
  <c r="OL67" i="14"/>
  <c r="OX67" i="14"/>
  <c r="PJ67" i="14"/>
  <c r="PV67" i="14"/>
  <c r="QH67" i="14"/>
  <c r="QT67" i="14"/>
  <c r="RF67" i="14"/>
  <c r="RR67" i="14"/>
  <c r="SD67" i="14"/>
  <c r="SP67" i="14"/>
  <c r="TB67" i="14"/>
  <c r="KA67" i="14"/>
  <c r="KP67" i="14"/>
  <c r="LE67" i="14"/>
  <c r="LS67" i="14"/>
  <c r="ME67" i="14"/>
  <c r="MQ67" i="14"/>
  <c r="NC67" i="14"/>
  <c r="NO67" i="14"/>
  <c r="OA67" i="14"/>
  <c r="OM67" i="14"/>
  <c r="OY67" i="14"/>
  <c r="PK67" i="14"/>
  <c r="PW67" i="14"/>
  <c r="QI67" i="14"/>
  <c r="QU67" i="14"/>
  <c r="RG67" i="14"/>
  <c r="RS67" i="14"/>
  <c r="SE67" i="14"/>
  <c r="SQ67" i="14"/>
  <c r="TC67" i="14"/>
  <c r="KB67" i="14"/>
  <c r="KQ67" i="14"/>
  <c r="LF67" i="14"/>
  <c r="LT67" i="14"/>
  <c r="MF67" i="14"/>
  <c r="MR67" i="14"/>
  <c r="ND67" i="14"/>
  <c r="NP67" i="14"/>
  <c r="OB67" i="14"/>
  <c r="ON67" i="14"/>
  <c r="OZ67" i="14"/>
  <c r="PL67" i="14"/>
  <c r="PX67" i="14"/>
  <c r="QJ67" i="14"/>
  <c r="QV67" i="14"/>
  <c r="RH67" i="14"/>
  <c r="RT67" i="14"/>
  <c r="SF67" i="14"/>
  <c r="SR67" i="14"/>
  <c r="JO67" i="14"/>
  <c r="KD67" i="14"/>
  <c r="KS67" i="14"/>
  <c r="LG67" i="14"/>
  <c r="LU67" i="14"/>
  <c r="MG67" i="14"/>
  <c r="MS67" i="14"/>
  <c r="NE67" i="14"/>
  <c r="NQ67" i="14"/>
  <c r="OC67" i="14"/>
  <c r="OO67" i="14"/>
  <c r="PA67" i="14"/>
  <c r="PM67" i="14"/>
  <c r="PY67" i="14"/>
  <c r="QK67" i="14"/>
  <c r="QW67" i="14"/>
  <c r="RI67" i="14"/>
  <c r="RU67" i="14"/>
  <c r="SG67" i="14"/>
  <c r="SS67" i="14"/>
  <c r="JP67" i="14"/>
  <c r="KE67" i="14"/>
  <c r="KT67" i="14"/>
  <c r="LH67" i="14"/>
  <c r="LV67" i="14"/>
  <c r="MH67" i="14"/>
  <c r="MT67" i="14"/>
  <c r="NF67" i="14"/>
  <c r="NR67" i="14"/>
  <c r="OD67" i="14"/>
  <c r="OP67" i="14"/>
  <c r="PB67" i="14"/>
  <c r="PN67" i="14"/>
  <c r="PZ67" i="14"/>
  <c r="QL67" i="14"/>
  <c r="QX67" i="14"/>
  <c r="RJ67" i="14"/>
  <c r="RV67" i="14"/>
  <c r="SH67" i="14"/>
  <c r="ST67" i="14"/>
  <c r="JR67" i="14"/>
  <c r="KG67" i="14"/>
  <c r="KU67" i="14"/>
  <c r="LI67" i="14"/>
  <c r="LW67" i="14"/>
  <c r="MI67" i="14"/>
  <c r="MU67" i="14"/>
  <c r="NG67" i="14"/>
  <c r="NS67" i="14"/>
  <c r="OE67" i="14"/>
  <c r="OQ67" i="14"/>
  <c r="PC67" i="14"/>
  <c r="PO67" i="14"/>
  <c r="QA67" i="14"/>
  <c r="QM67" i="14"/>
  <c r="QY67" i="14"/>
  <c r="RK67" i="14"/>
  <c r="RW67" i="14"/>
  <c r="SI67" i="14"/>
  <c r="SU67" i="14"/>
  <c r="JS67" i="14"/>
  <c r="KH67" i="14"/>
  <c r="KV67" i="14"/>
  <c r="LJ67" i="14"/>
  <c r="LX67" i="14"/>
  <c r="MJ67" i="14"/>
  <c r="MV67" i="14"/>
  <c r="NH67" i="14"/>
  <c r="NT67" i="14"/>
  <c r="OF67" i="14"/>
  <c r="OR67" i="14"/>
  <c r="PD67" i="14"/>
  <c r="PP67" i="14"/>
  <c r="QB67" i="14"/>
  <c r="QN67" i="14"/>
  <c r="QZ67" i="14"/>
  <c r="RL67" i="14"/>
  <c r="RX67" i="14"/>
  <c r="SJ67" i="14"/>
  <c r="SV67" i="14"/>
  <c r="JU67" i="14"/>
  <c r="KI67" i="14"/>
  <c r="KW67" i="14"/>
  <c r="LK67" i="14"/>
  <c r="LY67" i="14"/>
  <c r="MK67" i="14"/>
  <c r="MW67" i="14"/>
  <c r="NI67" i="14"/>
  <c r="NU67" i="14"/>
  <c r="OG67" i="14"/>
  <c r="OS67" i="14"/>
  <c r="PE67" i="14"/>
  <c r="PQ67" i="14"/>
  <c r="QC67" i="14"/>
  <c r="QO67" i="14"/>
  <c r="RA67" i="14"/>
  <c r="RM67" i="14"/>
  <c r="RY67" i="14"/>
  <c r="SK67" i="14"/>
  <c r="SW67" i="14"/>
  <c r="JV67" i="14"/>
  <c r="KJ67" i="14"/>
  <c r="KX67" i="14"/>
  <c r="LL67" i="14"/>
  <c r="LZ67" i="14"/>
  <c r="ML67" i="14"/>
  <c r="MX67" i="14"/>
  <c r="NJ67" i="14"/>
  <c r="NV67" i="14"/>
  <c r="OH67" i="14"/>
  <c r="OT67" i="14"/>
  <c r="PF67" i="14"/>
  <c r="PR67" i="14"/>
  <c r="QD67" i="14"/>
  <c r="QP67" i="14"/>
  <c r="RB67" i="14"/>
  <c r="RN67" i="14"/>
  <c r="RZ67" i="14"/>
  <c r="SL67" i="14"/>
  <c r="SX67" i="14"/>
  <c r="JX67" i="14"/>
  <c r="KL67" i="14"/>
  <c r="KZ67" i="14"/>
  <c r="LO67" i="14"/>
  <c r="MB67" i="14"/>
  <c r="MN67" i="14"/>
  <c r="MZ67" i="14"/>
  <c r="NL67" i="14"/>
  <c r="NX67" i="14"/>
  <c r="OJ67" i="14"/>
  <c r="OV67" i="14"/>
  <c r="PH67" i="14"/>
  <c r="PT67" i="14"/>
  <c r="QF67" i="14"/>
  <c r="QR67" i="14"/>
  <c r="RD67" i="14"/>
  <c r="RP67" i="14"/>
  <c r="SB67" i="14"/>
  <c r="SN67" i="14"/>
  <c r="SZ67" i="14"/>
  <c r="LN67" i="14"/>
  <c r="OI67" i="14"/>
  <c r="RC67" i="14"/>
  <c r="LQ67" i="14"/>
  <c r="OK67" i="14"/>
  <c r="RE67" i="14"/>
  <c r="MA67" i="14"/>
  <c r="OU67" i="14"/>
  <c r="RO67" i="14"/>
  <c r="MC67" i="14"/>
  <c r="OW67" i="14"/>
  <c r="RQ67" i="14"/>
  <c r="MM67" i="14"/>
  <c r="PG67" i="14"/>
  <c r="SA67" i="14"/>
  <c r="MO67" i="14"/>
  <c r="PI67" i="14"/>
  <c r="SC67" i="14"/>
  <c r="JW67" i="14"/>
  <c r="MY67" i="14"/>
  <c r="PS67" i="14"/>
  <c r="SM67" i="14"/>
  <c r="JY67" i="14"/>
  <c r="NA67" i="14"/>
  <c r="PU67" i="14"/>
  <c r="SO67" i="14"/>
  <c r="KK67" i="14"/>
  <c r="NK67" i="14"/>
  <c r="QE67" i="14"/>
  <c r="SY67" i="14"/>
  <c r="KY67" i="14"/>
  <c r="NW67" i="14"/>
  <c r="QQ67" i="14"/>
  <c r="KM67" i="14"/>
  <c r="LB67" i="14"/>
  <c r="NM67" i="14"/>
  <c r="NY67" i="14"/>
  <c r="QG67" i="14"/>
  <c r="QS67" i="14"/>
  <c r="TA67" i="14"/>
  <c r="AD67" i="14"/>
  <c r="AP67" i="14"/>
  <c r="BB67" i="14"/>
  <c r="BN67" i="14"/>
  <c r="BZ67" i="14"/>
  <c r="CL67" i="14"/>
  <c r="CX67" i="14"/>
  <c r="DJ67" i="14"/>
  <c r="DV67" i="14"/>
  <c r="EH67" i="14"/>
  <c r="ET67" i="14"/>
  <c r="FF67" i="14"/>
  <c r="FR67" i="14"/>
  <c r="GD67" i="14"/>
  <c r="GP67" i="14"/>
  <c r="HB67" i="14"/>
  <c r="HN67" i="14"/>
  <c r="HZ67" i="14"/>
  <c r="IL67" i="14"/>
  <c r="IX67" i="14"/>
  <c r="JJ67" i="14"/>
  <c r="AE67" i="14"/>
  <c r="AQ67" i="14"/>
  <c r="BC67" i="14"/>
  <c r="BO67" i="14"/>
  <c r="CA67" i="14"/>
  <c r="CM67" i="14"/>
  <c r="CY67" i="14"/>
  <c r="DK67" i="14"/>
  <c r="DW67" i="14"/>
  <c r="EI67" i="14"/>
  <c r="EU67" i="14"/>
  <c r="FG67" i="14"/>
  <c r="FS67" i="14"/>
  <c r="GE67" i="14"/>
  <c r="GQ67" i="14"/>
  <c r="HC67" i="14"/>
  <c r="HO67" i="14"/>
  <c r="IA67" i="14"/>
  <c r="IM67" i="14"/>
  <c r="IY67" i="14"/>
  <c r="JK67" i="14"/>
  <c r="AF67" i="14"/>
  <c r="AR67" i="14"/>
  <c r="BD67" i="14"/>
  <c r="BP67" i="14"/>
  <c r="CB67" i="14"/>
  <c r="CN67" i="14"/>
  <c r="CZ67" i="14"/>
  <c r="DL67" i="14"/>
  <c r="DX67" i="14"/>
  <c r="EJ67" i="14"/>
  <c r="EV67" i="14"/>
  <c r="FH67" i="14"/>
  <c r="FT67" i="14"/>
  <c r="GF67" i="14"/>
  <c r="GR67" i="14"/>
  <c r="HD67" i="14"/>
  <c r="HP67" i="14"/>
  <c r="IB67" i="14"/>
  <c r="IN67" i="14"/>
  <c r="IZ67" i="14"/>
  <c r="JL67" i="14"/>
  <c r="AG67" i="14"/>
  <c r="AS67" i="14"/>
  <c r="BE67" i="14"/>
  <c r="BQ67" i="14"/>
  <c r="CC67" i="14"/>
  <c r="CO67" i="14"/>
  <c r="DA67" i="14"/>
  <c r="DM67" i="14"/>
  <c r="DY67" i="14"/>
  <c r="EK67" i="14"/>
  <c r="EW67" i="14"/>
  <c r="FI67" i="14"/>
  <c r="FU67" i="14"/>
  <c r="GG67" i="14"/>
  <c r="GS67" i="14"/>
  <c r="HE67" i="14"/>
  <c r="HQ67" i="14"/>
  <c r="IC67" i="14"/>
  <c r="IO67" i="14"/>
  <c r="JA67" i="14"/>
  <c r="AH67" i="14"/>
  <c r="AT67" i="14"/>
  <c r="BF67" i="14"/>
  <c r="BR67" i="14"/>
  <c r="CD67" i="14"/>
  <c r="CP67" i="14"/>
  <c r="DB67" i="14"/>
  <c r="DN67" i="14"/>
  <c r="DZ67" i="14"/>
  <c r="EL67" i="14"/>
  <c r="EX67" i="14"/>
  <c r="FJ67" i="14"/>
  <c r="FV67" i="14"/>
  <c r="GH67" i="14"/>
  <c r="GT67" i="14"/>
  <c r="HF67" i="14"/>
  <c r="HR67" i="14"/>
  <c r="ID67" i="14"/>
  <c r="IP67" i="14"/>
  <c r="JB67" i="14"/>
  <c r="AI67" i="14"/>
  <c r="AU67" i="14"/>
  <c r="BG67" i="14"/>
  <c r="BS67" i="14"/>
  <c r="CE67" i="14"/>
  <c r="CQ67" i="14"/>
  <c r="DC67" i="14"/>
  <c r="DO67" i="14"/>
  <c r="EA67" i="14"/>
  <c r="EM67" i="14"/>
  <c r="EY67" i="14"/>
  <c r="FK67" i="14"/>
  <c r="FW67" i="14"/>
  <c r="GI67" i="14"/>
  <c r="GU67" i="14"/>
  <c r="HG67" i="14"/>
  <c r="HS67" i="14"/>
  <c r="IE67" i="14"/>
  <c r="IQ67" i="14"/>
  <c r="JC67" i="14"/>
  <c r="X67" i="14"/>
  <c r="AJ67" i="14"/>
  <c r="AV67" i="14"/>
  <c r="BH67" i="14"/>
  <c r="BT67" i="14"/>
  <c r="CF67" i="14"/>
  <c r="CR67" i="14"/>
  <c r="DD67" i="14"/>
  <c r="DP67" i="14"/>
  <c r="EB67" i="14"/>
  <c r="EN67" i="14"/>
  <c r="EZ67" i="14"/>
  <c r="FL67" i="14"/>
  <c r="FX67" i="14"/>
  <c r="GJ67" i="14"/>
  <c r="GV67" i="14"/>
  <c r="HH67" i="14"/>
  <c r="HT67" i="14"/>
  <c r="IF67" i="14"/>
  <c r="IR67" i="14"/>
  <c r="JD67" i="14"/>
  <c r="Z67" i="14"/>
  <c r="AL67" i="14"/>
  <c r="AX67" i="14"/>
  <c r="BJ67" i="14"/>
  <c r="BV67" i="14"/>
  <c r="CH67" i="14"/>
  <c r="CT67" i="14"/>
  <c r="DF67" i="14"/>
  <c r="DR67" i="14"/>
  <c r="ED67" i="14"/>
  <c r="EP67" i="14"/>
  <c r="FB67" i="14"/>
  <c r="FN67" i="14"/>
  <c r="FZ67" i="14"/>
  <c r="GL67" i="14"/>
  <c r="GX67" i="14"/>
  <c r="HJ67" i="14"/>
  <c r="HV67" i="14"/>
  <c r="IH67" i="14"/>
  <c r="IT67" i="14"/>
  <c r="JF67" i="14"/>
  <c r="AA67" i="14"/>
  <c r="AM67" i="14"/>
  <c r="AY67" i="14"/>
  <c r="BK67" i="14"/>
  <c r="BW67" i="14"/>
  <c r="CI67" i="14"/>
  <c r="CU67" i="14"/>
  <c r="DG67" i="14"/>
  <c r="DS67" i="14"/>
  <c r="EE67" i="14"/>
  <c r="EQ67" i="14"/>
  <c r="FC67" i="14"/>
  <c r="FO67" i="14"/>
  <c r="GA67" i="14"/>
  <c r="GM67" i="14"/>
  <c r="GY67" i="14"/>
  <c r="HK67" i="14"/>
  <c r="HW67" i="14"/>
  <c r="II67" i="14"/>
  <c r="IU67" i="14"/>
  <c r="JG67" i="14"/>
  <c r="AW67" i="14"/>
  <c r="CS67" i="14"/>
  <c r="EO67" i="14"/>
  <c r="GK67" i="14"/>
  <c r="IG67" i="14"/>
  <c r="AZ67" i="14"/>
  <c r="CV67" i="14"/>
  <c r="ER67" i="14"/>
  <c r="GN67" i="14"/>
  <c r="IJ67" i="14"/>
  <c r="BA67" i="14"/>
  <c r="CW67" i="14"/>
  <c r="ES67" i="14"/>
  <c r="GO67" i="14"/>
  <c r="IK67" i="14"/>
  <c r="BI67" i="14"/>
  <c r="DE67" i="14"/>
  <c r="FA67" i="14"/>
  <c r="GW67" i="14"/>
  <c r="IS67" i="14"/>
  <c r="BL67" i="14"/>
  <c r="DH67" i="14"/>
  <c r="FD67" i="14"/>
  <c r="GZ67" i="14"/>
  <c r="IV67" i="14"/>
  <c r="BM67" i="14"/>
  <c r="DI67" i="14"/>
  <c r="FE67" i="14"/>
  <c r="HA67" i="14"/>
  <c r="IW67" i="14"/>
  <c r="Y67" i="14"/>
  <c r="BU67" i="14"/>
  <c r="DQ67" i="14"/>
  <c r="FM67" i="14"/>
  <c r="HI67" i="14"/>
  <c r="JE67" i="14"/>
  <c r="AC67" i="14"/>
  <c r="BY67" i="14"/>
  <c r="DU67" i="14"/>
  <c r="FQ67" i="14"/>
  <c r="HM67" i="14"/>
  <c r="JI67" i="14"/>
  <c r="AK67" i="14"/>
  <c r="CG67" i="14"/>
  <c r="EC67" i="14"/>
  <c r="FY67" i="14"/>
  <c r="HU67" i="14"/>
  <c r="DT67" i="14"/>
  <c r="EF67" i="14"/>
  <c r="EG67" i="14"/>
  <c r="FP67" i="14"/>
  <c r="GB67" i="14"/>
  <c r="GC67" i="14"/>
  <c r="AB67" i="14"/>
  <c r="HL67" i="14"/>
  <c r="AO67" i="14"/>
  <c r="HY67" i="14"/>
  <c r="BX67" i="14"/>
  <c r="JH67" i="14"/>
  <c r="CJ67" i="14"/>
  <c r="AN67" i="14"/>
  <c r="CK67" i="14"/>
  <c r="W67" i="14"/>
  <c r="HX67" i="14"/>
  <c r="JM67" i="14"/>
  <c r="JU93" i="14"/>
  <c r="KG93" i="14"/>
  <c r="KS93" i="14"/>
  <c r="LE93" i="14"/>
  <c r="LQ93" i="14"/>
  <c r="MC93" i="14"/>
  <c r="MO93" i="14"/>
  <c r="NA93" i="14"/>
  <c r="NM93" i="14"/>
  <c r="NY93" i="14"/>
  <c r="OK93" i="14"/>
  <c r="OW93" i="14"/>
  <c r="PI93" i="14"/>
  <c r="JS93" i="14"/>
  <c r="KF93" i="14"/>
  <c r="KT93" i="14"/>
  <c r="LG93" i="14"/>
  <c r="LT93" i="14"/>
  <c r="MG93" i="14"/>
  <c r="MT93" i="14"/>
  <c r="NG93" i="14"/>
  <c r="NT93" i="14"/>
  <c r="OG93" i="14"/>
  <c r="OT93" i="14"/>
  <c r="PG93" i="14"/>
  <c r="PT93" i="14"/>
  <c r="QF93" i="14"/>
  <c r="QR93" i="14"/>
  <c r="RD93" i="14"/>
  <c r="RP93" i="14"/>
  <c r="SB93" i="14"/>
  <c r="SN93" i="14"/>
  <c r="SZ93" i="14"/>
  <c r="JT93" i="14"/>
  <c r="KH93" i="14"/>
  <c r="KU93" i="14"/>
  <c r="LH93" i="14"/>
  <c r="LU93" i="14"/>
  <c r="MH93" i="14"/>
  <c r="MU93" i="14"/>
  <c r="NH93" i="14"/>
  <c r="NU93" i="14"/>
  <c r="OH93" i="14"/>
  <c r="OU93" i="14"/>
  <c r="PH93" i="14"/>
  <c r="PU93" i="14"/>
  <c r="QG93" i="14"/>
  <c r="QS93" i="14"/>
  <c r="RE93" i="14"/>
  <c r="RQ93" i="14"/>
  <c r="SC93" i="14"/>
  <c r="SO93" i="14"/>
  <c r="TA93" i="14"/>
  <c r="JV93" i="14"/>
  <c r="KI93" i="14"/>
  <c r="KV93" i="14"/>
  <c r="LI93" i="14"/>
  <c r="LV93" i="14"/>
  <c r="MI93" i="14"/>
  <c r="MV93" i="14"/>
  <c r="NI93" i="14"/>
  <c r="NV93" i="14"/>
  <c r="OI93" i="14"/>
  <c r="OV93" i="14"/>
  <c r="PJ93" i="14"/>
  <c r="PV93" i="14"/>
  <c r="QH93" i="14"/>
  <c r="QT93" i="14"/>
  <c r="RF93" i="14"/>
  <c r="RR93" i="14"/>
  <c r="SD93" i="14"/>
  <c r="SP93" i="14"/>
  <c r="TB93" i="14"/>
  <c r="JW93" i="14"/>
  <c r="KJ93" i="14"/>
  <c r="KW93" i="14"/>
  <c r="LJ93" i="14"/>
  <c r="LW93" i="14"/>
  <c r="MJ93" i="14"/>
  <c r="MW93" i="14"/>
  <c r="NJ93" i="14"/>
  <c r="NW93" i="14"/>
  <c r="OJ93" i="14"/>
  <c r="OX93" i="14"/>
  <c r="PK93" i="14"/>
  <c r="PW93" i="14"/>
  <c r="QI93" i="14"/>
  <c r="QU93" i="14"/>
  <c r="RG93" i="14"/>
  <c r="RS93" i="14"/>
  <c r="SE93" i="14"/>
  <c r="SQ93" i="14"/>
  <c r="TC93" i="14"/>
  <c r="JX93" i="14"/>
  <c r="KK93" i="14"/>
  <c r="KX93" i="14"/>
  <c r="LK93" i="14"/>
  <c r="LX93" i="14"/>
  <c r="MK93" i="14"/>
  <c r="MX93" i="14"/>
  <c r="NK93" i="14"/>
  <c r="NX93" i="14"/>
  <c r="OL93" i="14"/>
  <c r="OY93" i="14"/>
  <c r="PL93" i="14"/>
  <c r="PX93" i="14"/>
  <c r="QJ93" i="14"/>
  <c r="QV93" i="14"/>
  <c r="RH93" i="14"/>
  <c r="RT93" i="14"/>
  <c r="SF93" i="14"/>
  <c r="SR93" i="14"/>
  <c r="JY93" i="14"/>
  <c r="KL93" i="14"/>
  <c r="KY93" i="14"/>
  <c r="LL93" i="14"/>
  <c r="LY93" i="14"/>
  <c r="ML93" i="14"/>
  <c r="MY93" i="14"/>
  <c r="NL93" i="14"/>
  <c r="NZ93" i="14"/>
  <c r="OM93" i="14"/>
  <c r="OZ93" i="14"/>
  <c r="PM93" i="14"/>
  <c r="PY93" i="14"/>
  <c r="QK93" i="14"/>
  <c r="QW93" i="14"/>
  <c r="RI93" i="14"/>
  <c r="RU93" i="14"/>
  <c r="SG93" i="14"/>
  <c r="SS93" i="14"/>
  <c r="JZ93" i="14"/>
  <c r="KM93" i="14"/>
  <c r="KZ93" i="14"/>
  <c r="LM93" i="14"/>
  <c r="LZ93" i="14"/>
  <c r="MM93" i="14"/>
  <c r="MZ93" i="14"/>
  <c r="NN93" i="14"/>
  <c r="OA93" i="14"/>
  <c r="ON93" i="14"/>
  <c r="PA93" i="14"/>
  <c r="PN93" i="14"/>
  <c r="PZ93" i="14"/>
  <c r="QL93" i="14"/>
  <c r="QX93" i="14"/>
  <c r="RJ93" i="14"/>
  <c r="RV93" i="14"/>
  <c r="SH93" i="14"/>
  <c r="ST93" i="14"/>
  <c r="KA93" i="14"/>
  <c r="KN93" i="14"/>
  <c r="LA93" i="14"/>
  <c r="LN93" i="14"/>
  <c r="MA93" i="14"/>
  <c r="MN93" i="14"/>
  <c r="NB93" i="14"/>
  <c r="NO93" i="14"/>
  <c r="OB93" i="14"/>
  <c r="OO93" i="14"/>
  <c r="PB93" i="14"/>
  <c r="PO93" i="14"/>
  <c r="QA93" i="14"/>
  <c r="QM93" i="14"/>
  <c r="QY93" i="14"/>
  <c r="RK93" i="14"/>
  <c r="RW93" i="14"/>
  <c r="SI93" i="14"/>
  <c r="SU93" i="14"/>
  <c r="JO93" i="14"/>
  <c r="KB93" i="14"/>
  <c r="KO93" i="14"/>
  <c r="LB93" i="14"/>
  <c r="LO93" i="14"/>
  <c r="MB93" i="14"/>
  <c r="MP93" i="14"/>
  <c r="NC93" i="14"/>
  <c r="NP93" i="14"/>
  <c r="OC93" i="14"/>
  <c r="OP93" i="14"/>
  <c r="PC93" i="14"/>
  <c r="PP93" i="14"/>
  <c r="QB93" i="14"/>
  <c r="QN93" i="14"/>
  <c r="QZ93" i="14"/>
  <c r="RL93" i="14"/>
  <c r="RX93" i="14"/>
  <c r="SJ93" i="14"/>
  <c r="SV93" i="14"/>
  <c r="JQ93" i="14"/>
  <c r="KD93" i="14"/>
  <c r="KQ93" i="14"/>
  <c r="LD93" i="14"/>
  <c r="LR93" i="14"/>
  <c r="ME93" i="14"/>
  <c r="MR93" i="14"/>
  <c r="NE93" i="14"/>
  <c r="NR93" i="14"/>
  <c r="OE93" i="14"/>
  <c r="OR93" i="14"/>
  <c r="PE93" i="14"/>
  <c r="PR93" i="14"/>
  <c r="QD93" i="14"/>
  <c r="QP93" i="14"/>
  <c r="RB93" i="14"/>
  <c r="RN93" i="14"/>
  <c r="RZ93" i="14"/>
  <c r="SL93" i="14"/>
  <c r="SX93" i="14"/>
  <c r="LC93" i="14"/>
  <c r="OD93" i="14"/>
  <c r="RA93" i="14"/>
  <c r="LF93" i="14"/>
  <c r="OF93" i="14"/>
  <c r="RC93" i="14"/>
  <c r="LP93" i="14"/>
  <c r="OQ93" i="14"/>
  <c r="RM93" i="14"/>
  <c r="LS93" i="14"/>
  <c r="OS93" i="14"/>
  <c r="RO93" i="14"/>
  <c r="MD93" i="14"/>
  <c r="PD93" i="14"/>
  <c r="RY93" i="14"/>
  <c r="MF93" i="14"/>
  <c r="PF93" i="14"/>
  <c r="SA93" i="14"/>
  <c r="JP93" i="14"/>
  <c r="MQ93" i="14"/>
  <c r="PQ93" i="14"/>
  <c r="SK93" i="14"/>
  <c r="JR93" i="14"/>
  <c r="MS93" i="14"/>
  <c r="PS93" i="14"/>
  <c r="SM93" i="14"/>
  <c r="KC93" i="14"/>
  <c r="ND93" i="14"/>
  <c r="QC93" i="14"/>
  <c r="SW93" i="14"/>
  <c r="KP93" i="14"/>
  <c r="NQ93" i="14"/>
  <c r="QO93" i="14"/>
  <c r="KE93" i="14"/>
  <c r="KR93" i="14"/>
  <c r="NF93" i="14"/>
  <c r="NS93" i="14"/>
  <c r="QE93" i="14"/>
  <c r="QQ93" i="14"/>
  <c r="SY93" i="14"/>
  <c r="AA93" i="14"/>
  <c r="AM93" i="14"/>
  <c r="AY93" i="14"/>
  <c r="BK93" i="14"/>
  <c r="BW93" i="14"/>
  <c r="CI93" i="14"/>
  <c r="CU93" i="14"/>
  <c r="DG93" i="14"/>
  <c r="DS93" i="14"/>
  <c r="EE93" i="14"/>
  <c r="EQ93" i="14"/>
  <c r="FC93" i="14"/>
  <c r="FO93" i="14"/>
  <c r="GA93" i="14"/>
  <c r="GM93" i="14"/>
  <c r="GY93" i="14"/>
  <c r="HK93" i="14"/>
  <c r="HW93" i="14"/>
  <c r="II93" i="14"/>
  <c r="IU93" i="14"/>
  <c r="JG93" i="14"/>
  <c r="AB93" i="14"/>
  <c r="AN93" i="14"/>
  <c r="AZ93" i="14"/>
  <c r="BL93" i="14"/>
  <c r="BX93" i="14"/>
  <c r="CJ93" i="14"/>
  <c r="CV93" i="14"/>
  <c r="DH93" i="14"/>
  <c r="DT93" i="14"/>
  <c r="EF93" i="14"/>
  <c r="ER93" i="14"/>
  <c r="FD93" i="14"/>
  <c r="FP93" i="14"/>
  <c r="GB93" i="14"/>
  <c r="GN93" i="14"/>
  <c r="GZ93" i="14"/>
  <c r="HL93" i="14"/>
  <c r="HX93" i="14"/>
  <c r="IJ93" i="14"/>
  <c r="IV93" i="14"/>
  <c r="JH93" i="14"/>
  <c r="AC93" i="14"/>
  <c r="AO93" i="14"/>
  <c r="BA93" i="14"/>
  <c r="BM93" i="14"/>
  <c r="BY93" i="14"/>
  <c r="CK93" i="14"/>
  <c r="CW93" i="14"/>
  <c r="DI93" i="14"/>
  <c r="DU93" i="14"/>
  <c r="EG93" i="14"/>
  <c r="ES93" i="14"/>
  <c r="FE93" i="14"/>
  <c r="FQ93" i="14"/>
  <c r="GC93" i="14"/>
  <c r="GO93" i="14"/>
  <c r="HA93" i="14"/>
  <c r="HM93" i="14"/>
  <c r="HY93" i="14"/>
  <c r="IK93" i="14"/>
  <c r="IW93" i="14"/>
  <c r="JI93" i="14"/>
  <c r="AD93" i="14"/>
  <c r="AP93" i="14"/>
  <c r="BB93" i="14"/>
  <c r="BN93" i="14"/>
  <c r="BZ93" i="14"/>
  <c r="CL93" i="14"/>
  <c r="CX93" i="14"/>
  <c r="DJ93" i="14"/>
  <c r="DV93" i="14"/>
  <c r="EH93" i="14"/>
  <c r="ET93" i="14"/>
  <c r="FF93" i="14"/>
  <c r="FR93" i="14"/>
  <c r="GD93" i="14"/>
  <c r="GP93" i="14"/>
  <c r="HB93" i="14"/>
  <c r="HN93" i="14"/>
  <c r="HZ93" i="14"/>
  <c r="IL93" i="14"/>
  <c r="IX93" i="14"/>
  <c r="JJ93" i="14"/>
  <c r="AE93" i="14"/>
  <c r="AQ93" i="14"/>
  <c r="BC93" i="14"/>
  <c r="BO93" i="14"/>
  <c r="CA93" i="14"/>
  <c r="CM93" i="14"/>
  <c r="CY93" i="14"/>
  <c r="DK93" i="14"/>
  <c r="DW93" i="14"/>
  <c r="EI93" i="14"/>
  <c r="EU93" i="14"/>
  <c r="FG93" i="14"/>
  <c r="FS93" i="14"/>
  <c r="GE93" i="14"/>
  <c r="GQ93" i="14"/>
  <c r="HC93" i="14"/>
  <c r="HO93" i="14"/>
  <c r="IA93" i="14"/>
  <c r="IM93" i="14"/>
  <c r="IY93" i="14"/>
  <c r="JK93" i="14"/>
  <c r="AF93" i="14"/>
  <c r="AR93" i="14"/>
  <c r="BD93" i="14"/>
  <c r="BP93" i="14"/>
  <c r="CB93" i="14"/>
  <c r="CN93" i="14"/>
  <c r="CZ93" i="14"/>
  <c r="DL93" i="14"/>
  <c r="DX93" i="14"/>
  <c r="EJ93" i="14"/>
  <c r="EV93" i="14"/>
  <c r="FH93" i="14"/>
  <c r="FT93" i="14"/>
  <c r="GF93" i="14"/>
  <c r="GR93" i="14"/>
  <c r="HD93" i="14"/>
  <c r="HP93" i="14"/>
  <c r="IB93" i="14"/>
  <c r="IN93" i="14"/>
  <c r="IZ93" i="14"/>
  <c r="JL93" i="14"/>
  <c r="AG93" i="14"/>
  <c r="AS93" i="14"/>
  <c r="BE93" i="14"/>
  <c r="BQ93" i="14"/>
  <c r="CC93" i="14"/>
  <c r="CO93" i="14"/>
  <c r="DA93" i="14"/>
  <c r="DM93" i="14"/>
  <c r="DY93" i="14"/>
  <c r="EK93" i="14"/>
  <c r="EW93" i="14"/>
  <c r="FI93" i="14"/>
  <c r="FU93" i="14"/>
  <c r="GG93" i="14"/>
  <c r="GS93" i="14"/>
  <c r="HE93" i="14"/>
  <c r="HQ93" i="14"/>
  <c r="IC93" i="14"/>
  <c r="IO93" i="14"/>
  <c r="JA93" i="14"/>
  <c r="AI93" i="14"/>
  <c r="AU93" i="14"/>
  <c r="BG93" i="14"/>
  <c r="BS93" i="14"/>
  <c r="CE93" i="14"/>
  <c r="CQ93" i="14"/>
  <c r="DC93" i="14"/>
  <c r="DO93" i="14"/>
  <c r="EA93" i="14"/>
  <c r="EM93" i="14"/>
  <c r="EY93" i="14"/>
  <c r="FK93" i="14"/>
  <c r="FW93" i="14"/>
  <c r="GI93" i="14"/>
  <c r="GU93" i="14"/>
  <c r="HG93" i="14"/>
  <c r="HS93" i="14"/>
  <c r="IE93" i="14"/>
  <c r="IQ93" i="14"/>
  <c r="JC93" i="14"/>
  <c r="X93" i="14"/>
  <c r="AJ93" i="14"/>
  <c r="AV93" i="14"/>
  <c r="BH93" i="14"/>
  <c r="BT93" i="14"/>
  <c r="CF93" i="14"/>
  <c r="CR93" i="14"/>
  <c r="DD93" i="14"/>
  <c r="DP93" i="14"/>
  <c r="EB93" i="14"/>
  <c r="EN93" i="14"/>
  <c r="EZ93" i="14"/>
  <c r="FL93" i="14"/>
  <c r="FX93" i="14"/>
  <c r="GJ93" i="14"/>
  <c r="GV93" i="14"/>
  <c r="HH93" i="14"/>
  <c r="HT93" i="14"/>
  <c r="IF93" i="14"/>
  <c r="IR93" i="14"/>
  <c r="JD93" i="14"/>
  <c r="BF93" i="14"/>
  <c r="DB93" i="14"/>
  <c r="EX93" i="14"/>
  <c r="GT93" i="14"/>
  <c r="IP93" i="14"/>
  <c r="W93" i="14"/>
  <c r="AK93" i="14"/>
  <c r="BI93" i="14"/>
  <c r="DE93" i="14"/>
  <c r="FA93" i="14"/>
  <c r="GW93" i="14"/>
  <c r="IS93" i="14"/>
  <c r="BJ93" i="14"/>
  <c r="DF93" i="14"/>
  <c r="FB93" i="14"/>
  <c r="GX93" i="14"/>
  <c r="IT93" i="14"/>
  <c r="EC93" i="14"/>
  <c r="CT93" i="14"/>
  <c r="BR93" i="14"/>
  <c r="DN93" i="14"/>
  <c r="FJ93" i="14"/>
  <c r="HF93" i="14"/>
  <c r="JB93" i="14"/>
  <c r="IH93" i="14"/>
  <c r="Y93" i="14"/>
  <c r="BU93" i="14"/>
  <c r="DQ93" i="14"/>
  <c r="FM93" i="14"/>
  <c r="HI93" i="14"/>
  <c r="JE93" i="14"/>
  <c r="FY93" i="14"/>
  <c r="EP93" i="14"/>
  <c r="Z93" i="14"/>
  <c r="BV93" i="14"/>
  <c r="DR93" i="14"/>
  <c r="FN93" i="14"/>
  <c r="HJ93" i="14"/>
  <c r="JF93" i="14"/>
  <c r="JM93" i="14"/>
  <c r="CG93" i="14"/>
  <c r="HU93" i="14"/>
  <c r="AH93" i="14"/>
  <c r="CD93" i="14"/>
  <c r="DZ93" i="14"/>
  <c r="FV93" i="14"/>
  <c r="HR93" i="14"/>
  <c r="AL93" i="14"/>
  <c r="CH93" i="14"/>
  <c r="ED93" i="14"/>
  <c r="FZ93" i="14"/>
  <c r="HV93" i="14"/>
  <c r="CS93" i="14"/>
  <c r="EO93" i="14"/>
  <c r="IG93" i="14"/>
  <c r="AX93" i="14"/>
  <c r="GL93" i="14"/>
  <c r="AT93" i="14"/>
  <c r="CP93" i="14"/>
  <c r="EL93" i="14"/>
  <c r="GH93" i="14"/>
  <c r="ID93" i="14"/>
  <c r="AW93" i="14"/>
  <c r="GK93" i="14"/>
  <c r="JY34" i="14"/>
  <c r="KL34" i="14"/>
  <c r="KY34" i="14"/>
  <c r="LL34" i="14"/>
  <c r="LY34" i="14"/>
  <c r="MK34" i="14"/>
  <c r="MW34" i="14"/>
  <c r="NI34" i="14"/>
  <c r="NU34" i="14"/>
  <c r="OG34" i="14"/>
  <c r="OS34" i="14"/>
  <c r="PE34" i="14"/>
  <c r="PQ34" i="14"/>
  <c r="QC34" i="14"/>
  <c r="QO34" i="14"/>
  <c r="RA34" i="14"/>
  <c r="RM34" i="14"/>
  <c r="RY34" i="14"/>
  <c r="SK34" i="14"/>
  <c r="SW34" i="14"/>
  <c r="JZ34" i="14"/>
  <c r="KM34" i="14"/>
  <c r="KZ34" i="14"/>
  <c r="LM34" i="14"/>
  <c r="LZ34" i="14"/>
  <c r="ML34" i="14"/>
  <c r="MX34" i="14"/>
  <c r="NJ34" i="14"/>
  <c r="NV34" i="14"/>
  <c r="OH34" i="14"/>
  <c r="OT34" i="14"/>
  <c r="PF34" i="14"/>
  <c r="PR34" i="14"/>
  <c r="QD34" i="14"/>
  <c r="QP34" i="14"/>
  <c r="RB34" i="14"/>
  <c r="RN34" i="14"/>
  <c r="RZ34" i="14"/>
  <c r="SL34" i="14"/>
  <c r="SX34" i="14"/>
  <c r="KA34" i="14"/>
  <c r="KN34" i="14"/>
  <c r="LA34" i="14"/>
  <c r="LN34" i="14"/>
  <c r="MA34" i="14"/>
  <c r="MM34" i="14"/>
  <c r="MY34" i="14"/>
  <c r="NK34" i="14"/>
  <c r="NW34" i="14"/>
  <c r="OI34" i="14"/>
  <c r="OU34" i="14"/>
  <c r="PG34" i="14"/>
  <c r="PS34" i="14"/>
  <c r="QE34" i="14"/>
  <c r="QQ34" i="14"/>
  <c r="RC34" i="14"/>
  <c r="RO34" i="14"/>
  <c r="SA34" i="14"/>
  <c r="SM34" i="14"/>
  <c r="SY34" i="14"/>
  <c r="JO34" i="14"/>
  <c r="KB34" i="14"/>
  <c r="KO34" i="14"/>
  <c r="LB34" i="14"/>
  <c r="LO34" i="14"/>
  <c r="MB34" i="14"/>
  <c r="MN34" i="14"/>
  <c r="MZ34" i="14"/>
  <c r="NL34" i="14"/>
  <c r="NX34" i="14"/>
  <c r="OJ34" i="14"/>
  <c r="OV34" i="14"/>
  <c r="PH34" i="14"/>
  <c r="PT34" i="14"/>
  <c r="QF34" i="14"/>
  <c r="QR34" i="14"/>
  <c r="RD34" i="14"/>
  <c r="RP34" i="14"/>
  <c r="SB34" i="14"/>
  <c r="SN34" i="14"/>
  <c r="SZ34" i="14"/>
  <c r="JP34" i="14"/>
  <c r="KC34" i="14"/>
  <c r="KP34" i="14"/>
  <c r="LC34" i="14"/>
  <c r="LP34" i="14"/>
  <c r="MC34" i="14"/>
  <c r="MO34" i="14"/>
  <c r="NA34" i="14"/>
  <c r="NM34" i="14"/>
  <c r="NY34" i="14"/>
  <c r="OK34" i="14"/>
  <c r="OW34" i="14"/>
  <c r="PI34" i="14"/>
  <c r="PU34" i="14"/>
  <c r="QG34" i="14"/>
  <c r="QS34" i="14"/>
  <c r="RE34" i="14"/>
  <c r="RQ34" i="14"/>
  <c r="SC34" i="14"/>
  <c r="SO34" i="14"/>
  <c r="TA34" i="14"/>
  <c r="JQ34" i="14"/>
  <c r="KD34" i="14"/>
  <c r="KQ34" i="14"/>
  <c r="LD34" i="14"/>
  <c r="LQ34" i="14"/>
  <c r="MD34" i="14"/>
  <c r="MP34" i="14"/>
  <c r="NB34" i="14"/>
  <c r="NN34" i="14"/>
  <c r="NZ34" i="14"/>
  <c r="OL34" i="14"/>
  <c r="OX34" i="14"/>
  <c r="PJ34" i="14"/>
  <c r="PV34" i="14"/>
  <c r="QH34" i="14"/>
  <c r="QT34" i="14"/>
  <c r="RF34" i="14"/>
  <c r="RR34" i="14"/>
  <c r="SD34" i="14"/>
  <c r="SP34" i="14"/>
  <c r="TB34" i="14"/>
  <c r="JR34" i="14"/>
  <c r="KE34" i="14"/>
  <c r="KR34" i="14"/>
  <c r="LE34" i="14"/>
  <c r="LR34" i="14"/>
  <c r="ME34" i="14"/>
  <c r="MQ34" i="14"/>
  <c r="NC34" i="14"/>
  <c r="NO34" i="14"/>
  <c r="OA34" i="14"/>
  <c r="OM34" i="14"/>
  <c r="OY34" i="14"/>
  <c r="PK34" i="14"/>
  <c r="PW34" i="14"/>
  <c r="QI34" i="14"/>
  <c r="QU34" i="14"/>
  <c r="RG34" i="14"/>
  <c r="RS34" i="14"/>
  <c r="SE34" i="14"/>
  <c r="SQ34" i="14"/>
  <c r="TC34" i="14"/>
  <c r="JS34" i="14"/>
  <c r="KF34" i="14"/>
  <c r="KS34" i="14"/>
  <c r="LF34" i="14"/>
  <c r="LT34" i="14"/>
  <c r="MF34" i="14"/>
  <c r="MR34" i="14"/>
  <c r="ND34" i="14"/>
  <c r="NP34" i="14"/>
  <c r="OB34" i="14"/>
  <c r="ON34" i="14"/>
  <c r="OZ34" i="14"/>
  <c r="PL34" i="14"/>
  <c r="PX34" i="14"/>
  <c r="QJ34" i="14"/>
  <c r="QV34" i="14"/>
  <c r="RH34" i="14"/>
  <c r="RT34" i="14"/>
  <c r="SF34" i="14"/>
  <c r="SR34" i="14"/>
  <c r="JT34" i="14"/>
  <c r="KG34" i="14"/>
  <c r="KT34" i="14"/>
  <c r="LH34" i="14"/>
  <c r="LU34" i="14"/>
  <c r="MG34" i="14"/>
  <c r="MS34" i="14"/>
  <c r="NE34" i="14"/>
  <c r="NQ34" i="14"/>
  <c r="OC34" i="14"/>
  <c r="OO34" i="14"/>
  <c r="PA34" i="14"/>
  <c r="PM34" i="14"/>
  <c r="PY34" i="14"/>
  <c r="QK34" i="14"/>
  <c r="QW34" i="14"/>
  <c r="RI34" i="14"/>
  <c r="RU34" i="14"/>
  <c r="SG34" i="14"/>
  <c r="SS34" i="14"/>
  <c r="JU34" i="14"/>
  <c r="KH34" i="14"/>
  <c r="KV34" i="14"/>
  <c r="LI34" i="14"/>
  <c r="LV34" i="14"/>
  <c r="MH34" i="14"/>
  <c r="MT34" i="14"/>
  <c r="NF34" i="14"/>
  <c r="NR34" i="14"/>
  <c r="OD34" i="14"/>
  <c r="OP34" i="14"/>
  <c r="PB34" i="14"/>
  <c r="PN34" i="14"/>
  <c r="PZ34" i="14"/>
  <c r="QL34" i="14"/>
  <c r="QX34" i="14"/>
  <c r="RJ34" i="14"/>
  <c r="RV34" i="14"/>
  <c r="SH34" i="14"/>
  <c r="ST34" i="14"/>
  <c r="LJ34" i="14"/>
  <c r="OE34" i="14"/>
  <c r="QY34" i="14"/>
  <c r="LK34" i="14"/>
  <c r="OF34" i="14"/>
  <c r="QZ34" i="14"/>
  <c r="LW34" i="14"/>
  <c r="OQ34" i="14"/>
  <c r="RK34" i="14"/>
  <c r="LX34" i="14"/>
  <c r="OR34" i="14"/>
  <c r="RL34" i="14"/>
  <c r="MI34" i="14"/>
  <c r="PC34" i="14"/>
  <c r="RW34" i="14"/>
  <c r="MJ34" i="14"/>
  <c r="PD34" i="14"/>
  <c r="RX34" i="14"/>
  <c r="JV34" i="14"/>
  <c r="MU34" i="14"/>
  <c r="PO34" i="14"/>
  <c r="SI34" i="14"/>
  <c r="JX34" i="14"/>
  <c r="MV34" i="14"/>
  <c r="PP34" i="14"/>
  <c r="SJ34" i="14"/>
  <c r="KJ34" i="14"/>
  <c r="NG34" i="14"/>
  <c r="QA34" i="14"/>
  <c r="SU34" i="14"/>
  <c r="KK34" i="14"/>
  <c r="NH34" i="14"/>
  <c r="QB34" i="14"/>
  <c r="SV34" i="14"/>
  <c r="KW34" i="14"/>
  <c r="KX34" i="14"/>
  <c r="NS34" i="14"/>
  <c r="NT34" i="14"/>
  <c r="QM34" i="14"/>
  <c r="QN34" i="14"/>
  <c r="AF34" i="14"/>
  <c r="AR34" i="14"/>
  <c r="BD34" i="14"/>
  <c r="BP34" i="14"/>
  <c r="CB34" i="14"/>
  <c r="CN34" i="14"/>
  <c r="CZ34" i="14"/>
  <c r="DL34" i="14"/>
  <c r="DX34" i="14"/>
  <c r="EJ34" i="14"/>
  <c r="EV34" i="14"/>
  <c r="FH34" i="14"/>
  <c r="FT34" i="14"/>
  <c r="GF34" i="14"/>
  <c r="GR34" i="14"/>
  <c r="HD34" i="14"/>
  <c r="HP34" i="14"/>
  <c r="IB34" i="14"/>
  <c r="IN34" i="14"/>
  <c r="IZ34" i="14"/>
  <c r="JL34" i="14"/>
  <c r="AG34" i="14"/>
  <c r="AS34" i="14"/>
  <c r="BE34" i="14"/>
  <c r="BQ34" i="14"/>
  <c r="CC34" i="14"/>
  <c r="CO34" i="14"/>
  <c r="DA34" i="14"/>
  <c r="DM34" i="14"/>
  <c r="DY34" i="14"/>
  <c r="EK34" i="14"/>
  <c r="EW34" i="14"/>
  <c r="FI34" i="14"/>
  <c r="FU34" i="14"/>
  <c r="GG34" i="14"/>
  <c r="GS34" i="14"/>
  <c r="HE34" i="14"/>
  <c r="HQ34" i="14"/>
  <c r="IC34" i="14"/>
  <c r="IO34" i="14"/>
  <c r="JA34" i="14"/>
  <c r="AH34" i="14"/>
  <c r="AT34" i="14"/>
  <c r="BF34" i="14"/>
  <c r="BR34" i="14"/>
  <c r="CD34" i="14"/>
  <c r="CP34" i="14"/>
  <c r="DB34" i="14"/>
  <c r="DN34" i="14"/>
  <c r="DZ34" i="14"/>
  <c r="EL34" i="14"/>
  <c r="EX34" i="14"/>
  <c r="FJ34" i="14"/>
  <c r="FV34" i="14"/>
  <c r="GH34" i="14"/>
  <c r="GT34" i="14"/>
  <c r="HF34" i="14"/>
  <c r="HR34" i="14"/>
  <c r="ID34" i="14"/>
  <c r="IP34" i="14"/>
  <c r="JB34" i="14"/>
  <c r="AI34" i="14"/>
  <c r="AU34" i="14"/>
  <c r="BG34" i="14"/>
  <c r="BS34" i="14"/>
  <c r="CE34" i="14"/>
  <c r="CQ34" i="14"/>
  <c r="DC34" i="14"/>
  <c r="DO34" i="14"/>
  <c r="EA34" i="14"/>
  <c r="EM34" i="14"/>
  <c r="EY34" i="14"/>
  <c r="FK34" i="14"/>
  <c r="FW34" i="14"/>
  <c r="GI34" i="14"/>
  <c r="GU34" i="14"/>
  <c r="HG34" i="14"/>
  <c r="HS34" i="14"/>
  <c r="IE34" i="14"/>
  <c r="IQ34" i="14"/>
  <c r="JC34" i="14"/>
  <c r="X34" i="14"/>
  <c r="AJ34" i="14"/>
  <c r="AV34" i="14"/>
  <c r="BH34" i="14"/>
  <c r="BT34" i="14"/>
  <c r="CF34" i="14"/>
  <c r="CR34" i="14"/>
  <c r="DD34" i="14"/>
  <c r="DP34" i="14"/>
  <c r="EB34" i="14"/>
  <c r="EN34" i="14"/>
  <c r="EZ34" i="14"/>
  <c r="FL34" i="14"/>
  <c r="FX34" i="14"/>
  <c r="GJ34" i="14"/>
  <c r="GV34" i="14"/>
  <c r="HH34" i="14"/>
  <c r="HT34" i="14"/>
  <c r="IF34" i="14"/>
  <c r="IR34" i="14"/>
  <c r="JD34" i="14"/>
  <c r="Y34" i="14"/>
  <c r="AK34" i="14"/>
  <c r="AW34" i="14"/>
  <c r="BI34" i="14"/>
  <c r="BU34" i="14"/>
  <c r="CG34" i="14"/>
  <c r="CS34" i="14"/>
  <c r="DE34" i="14"/>
  <c r="DQ34" i="14"/>
  <c r="EC34" i="14"/>
  <c r="EO34" i="14"/>
  <c r="FA34" i="14"/>
  <c r="FM34" i="14"/>
  <c r="FY34" i="14"/>
  <c r="GK34" i="14"/>
  <c r="GW34" i="14"/>
  <c r="HI34" i="14"/>
  <c r="HU34" i="14"/>
  <c r="IG34" i="14"/>
  <c r="IS34" i="14"/>
  <c r="JE34" i="14"/>
  <c r="Z34" i="14"/>
  <c r="AL34" i="14"/>
  <c r="AX34" i="14"/>
  <c r="BJ34" i="14"/>
  <c r="BV34" i="14"/>
  <c r="CH34" i="14"/>
  <c r="CT34" i="14"/>
  <c r="DF34" i="14"/>
  <c r="DR34" i="14"/>
  <c r="ED34" i="14"/>
  <c r="EP34" i="14"/>
  <c r="FB34" i="14"/>
  <c r="FN34" i="14"/>
  <c r="FZ34" i="14"/>
  <c r="GL34" i="14"/>
  <c r="GX34" i="14"/>
  <c r="HJ34" i="14"/>
  <c r="HV34" i="14"/>
  <c r="IH34" i="14"/>
  <c r="IT34" i="14"/>
  <c r="JF34" i="14"/>
  <c r="AA34" i="14"/>
  <c r="AM34" i="14"/>
  <c r="AY34" i="14"/>
  <c r="BK34" i="14"/>
  <c r="BW34" i="14"/>
  <c r="CI34" i="14"/>
  <c r="CU34" i="14"/>
  <c r="DG34" i="14"/>
  <c r="DS34" i="14"/>
  <c r="EE34" i="14"/>
  <c r="EQ34" i="14"/>
  <c r="FC34" i="14"/>
  <c r="FO34" i="14"/>
  <c r="GA34" i="14"/>
  <c r="GM34" i="14"/>
  <c r="GY34" i="14"/>
  <c r="HK34" i="14"/>
  <c r="HW34" i="14"/>
  <c r="II34" i="14"/>
  <c r="IU34" i="14"/>
  <c r="JG34" i="14"/>
  <c r="AB34" i="14"/>
  <c r="AN34" i="14"/>
  <c r="AZ34" i="14"/>
  <c r="BL34" i="14"/>
  <c r="BX34" i="14"/>
  <c r="CJ34" i="14"/>
  <c r="CV34" i="14"/>
  <c r="DH34" i="14"/>
  <c r="DT34" i="14"/>
  <c r="EF34" i="14"/>
  <c r="ER34" i="14"/>
  <c r="FD34" i="14"/>
  <c r="FP34" i="14"/>
  <c r="GB34" i="14"/>
  <c r="GN34" i="14"/>
  <c r="GZ34" i="14"/>
  <c r="HL34" i="14"/>
  <c r="HX34" i="14"/>
  <c r="IJ34" i="14"/>
  <c r="IV34" i="14"/>
  <c r="JH34" i="14"/>
  <c r="AD34" i="14"/>
  <c r="AP34" i="14"/>
  <c r="BB34" i="14"/>
  <c r="BN34" i="14"/>
  <c r="BZ34" i="14"/>
  <c r="CL34" i="14"/>
  <c r="CX34" i="14"/>
  <c r="DJ34" i="14"/>
  <c r="DV34" i="14"/>
  <c r="EH34" i="14"/>
  <c r="ET34" i="14"/>
  <c r="FF34" i="14"/>
  <c r="FR34" i="14"/>
  <c r="GD34" i="14"/>
  <c r="GP34" i="14"/>
  <c r="HB34" i="14"/>
  <c r="HN34" i="14"/>
  <c r="HZ34" i="14"/>
  <c r="IL34" i="14"/>
  <c r="IX34" i="14"/>
  <c r="JJ34" i="14"/>
  <c r="BM34" i="14"/>
  <c r="EG34" i="14"/>
  <c r="HA34" i="14"/>
  <c r="BO34" i="14"/>
  <c r="EI34" i="14"/>
  <c r="HC34" i="14"/>
  <c r="BY34" i="14"/>
  <c r="ES34" i="14"/>
  <c r="HM34" i="14"/>
  <c r="CA34" i="14"/>
  <c r="EU34" i="14"/>
  <c r="HO34" i="14"/>
  <c r="CK34" i="14"/>
  <c r="FE34" i="14"/>
  <c r="HY34" i="14"/>
  <c r="CM34" i="14"/>
  <c r="FG34" i="14"/>
  <c r="IA34" i="14"/>
  <c r="AC34" i="14"/>
  <c r="CW34" i="14"/>
  <c r="FQ34" i="14"/>
  <c r="IK34" i="14"/>
  <c r="AE34" i="14"/>
  <c r="CY34" i="14"/>
  <c r="FS34" i="14"/>
  <c r="IM34" i="14"/>
  <c r="AO34" i="14"/>
  <c r="DI34" i="14"/>
  <c r="GC34" i="14"/>
  <c r="IW34" i="14"/>
  <c r="BA34" i="14"/>
  <c r="DU34" i="14"/>
  <c r="GO34" i="14"/>
  <c r="JI34" i="14"/>
  <c r="AQ34" i="14"/>
  <c r="BC34" i="14"/>
  <c r="DK34" i="14"/>
  <c r="DW34" i="14"/>
  <c r="IY34" i="14"/>
  <c r="GQ34" i="14"/>
  <c r="JK34" i="14"/>
  <c r="GE34" i="14"/>
  <c r="W34" i="14"/>
  <c r="JM34" i="14"/>
  <c r="KU34" i="14"/>
  <c r="JW34" i="14"/>
  <c r="KI34" i="14"/>
  <c r="LG34" i="14"/>
  <c r="LS34" i="14"/>
  <c r="NN40" i="14"/>
  <c r="PK40" i="14"/>
  <c r="RB40" i="14"/>
  <c r="AG40" i="14"/>
  <c r="AS40" i="14"/>
  <c r="BE40" i="14"/>
  <c r="BQ40" i="14"/>
  <c r="CC40" i="14"/>
  <c r="CO40" i="14"/>
  <c r="DA40" i="14"/>
  <c r="DM40" i="14"/>
  <c r="DY40" i="14"/>
  <c r="EK40" i="14"/>
  <c r="EW40" i="14"/>
  <c r="FI40" i="14"/>
  <c r="FU40" i="14"/>
  <c r="GG40" i="14"/>
  <c r="GS40" i="14"/>
  <c r="HE40" i="14"/>
  <c r="HQ40" i="14"/>
  <c r="IC40" i="14"/>
  <c r="IO40" i="14"/>
  <c r="JA40" i="14"/>
  <c r="AH40" i="14"/>
  <c r="AT40" i="14"/>
  <c r="BF40" i="14"/>
  <c r="BR40" i="14"/>
  <c r="CD40" i="14"/>
  <c r="CP40" i="14"/>
  <c r="DB40" i="14"/>
  <c r="DN40" i="14"/>
  <c r="DZ40" i="14"/>
  <c r="EL40" i="14"/>
  <c r="EX40" i="14"/>
  <c r="FJ40" i="14"/>
  <c r="FV40" i="14"/>
  <c r="GH40" i="14"/>
  <c r="GT40" i="14"/>
  <c r="HF40" i="14"/>
  <c r="HR40" i="14"/>
  <c r="ID40" i="14"/>
  <c r="IP40" i="14"/>
  <c r="JB40" i="14"/>
  <c r="AI40" i="14"/>
  <c r="AU40" i="14"/>
  <c r="BG40" i="14"/>
  <c r="BS40" i="14"/>
  <c r="CE40" i="14"/>
  <c r="CQ40" i="14"/>
  <c r="DC40" i="14"/>
  <c r="DO40" i="14"/>
  <c r="EA40" i="14"/>
  <c r="EM40" i="14"/>
  <c r="EY40" i="14"/>
  <c r="FK40" i="14"/>
  <c r="FW40" i="14"/>
  <c r="GI40" i="14"/>
  <c r="GU40" i="14"/>
  <c r="HG40" i="14"/>
  <c r="HS40" i="14"/>
  <c r="IE40" i="14"/>
  <c r="IQ40" i="14"/>
  <c r="JC40" i="14"/>
  <c r="X40" i="14"/>
  <c r="AJ40" i="14"/>
  <c r="AV40" i="14"/>
  <c r="BH40" i="14"/>
  <c r="BT40" i="14"/>
  <c r="CF40" i="14"/>
  <c r="CR40" i="14"/>
  <c r="DD40" i="14"/>
  <c r="DP40" i="14"/>
  <c r="EB40" i="14"/>
  <c r="EN40" i="14"/>
  <c r="EZ40" i="14"/>
  <c r="FL40" i="14"/>
  <c r="FX40" i="14"/>
  <c r="GJ40" i="14"/>
  <c r="GV40" i="14"/>
  <c r="HH40" i="14"/>
  <c r="HT40" i="14"/>
  <c r="IF40" i="14"/>
  <c r="IR40" i="14"/>
  <c r="JD40" i="14"/>
  <c r="Y40" i="14"/>
  <c r="AK40" i="14"/>
  <c r="AW40" i="14"/>
  <c r="BI40" i="14"/>
  <c r="BU40" i="14"/>
  <c r="CG40" i="14"/>
  <c r="CS40" i="14"/>
  <c r="DE40" i="14"/>
  <c r="DQ40" i="14"/>
  <c r="EC40" i="14"/>
  <c r="EO40" i="14"/>
  <c r="FA40" i="14"/>
  <c r="FM40" i="14"/>
  <c r="FY40" i="14"/>
  <c r="GK40" i="14"/>
  <c r="GW40" i="14"/>
  <c r="HI40" i="14"/>
  <c r="HU40" i="14"/>
  <c r="IG40" i="14"/>
  <c r="IS40" i="14"/>
  <c r="JE40" i="14"/>
  <c r="Z40" i="14"/>
  <c r="AL40" i="14"/>
  <c r="AX40" i="14"/>
  <c r="BJ40" i="14"/>
  <c r="BV40" i="14"/>
  <c r="CH40" i="14"/>
  <c r="CT40" i="14"/>
  <c r="DF40" i="14"/>
  <c r="DR40" i="14"/>
  <c r="ED40" i="14"/>
  <c r="EP40" i="14"/>
  <c r="FB40" i="14"/>
  <c r="FN40" i="14"/>
  <c r="FZ40" i="14"/>
  <c r="GL40" i="14"/>
  <c r="GX40" i="14"/>
  <c r="HJ40" i="14"/>
  <c r="HV40" i="14"/>
  <c r="IH40" i="14"/>
  <c r="IT40" i="14"/>
  <c r="JF40" i="14"/>
  <c r="AA40" i="14"/>
  <c r="AM40" i="14"/>
  <c r="AY40" i="14"/>
  <c r="BK40" i="14"/>
  <c r="BW40" i="14"/>
  <c r="CI40" i="14"/>
  <c r="CU40" i="14"/>
  <c r="DG40" i="14"/>
  <c r="DS40" i="14"/>
  <c r="EE40" i="14"/>
  <c r="EQ40" i="14"/>
  <c r="FC40" i="14"/>
  <c r="FO40" i="14"/>
  <c r="GA40" i="14"/>
  <c r="GM40" i="14"/>
  <c r="GY40" i="14"/>
  <c r="HK40" i="14"/>
  <c r="HW40" i="14"/>
  <c r="II40" i="14"/>
  <c r="IU40" i="14"/>
  <c r="JG40" i="14"/>
  <c r="AB40" i="14"/>
  <c r="AN40" i="14"/>
  <c r="AZ40" i="14"/>
  <c r="BL40" i="14"/>
  <c r="BX40" i="14"/>
  <c r="CJ40" i="14"/>
  <c r="CV40" i="14"/>
  <c r="DH40" i="14"/>
  <c r="DT40" i="14"/>
  <c r="EF40" i="14"/>
  <c r="ER40" i="14"/>
  <c r="FD40" i="14"/>
  <c r="FP40" i="14"/>
  <c r="GB40" i="14"/>
  <c r="GN40" i="14"/>
  <c r="GZ40" i="14"/>
  <c r="HL40" i="14"/>
  <c r="HX40" i="14"/>
  <c r="IJ40" i="14"/>
  <c r="IV40" i="14"/>
  <c r="JH40" i="14"/>
  <c r="AC40" i="14"/>
  <c r="AO40" i="14"/>
  <c r="BA40" i="14"/>
  <c r="BM40" i="14"/>
  <c r="BY40" i="14"/>
  <c r="CK40" i="14"/>
  <c r="CW40" i="14"/>
  <c r="DI40" i="14"/>
  <c r="DU40" i="14"/>
  <c r="EG40" i="14"/>
  <c r="ES40" i="14"/>
  <c r="FE40" i="14"/>
  <c r="FQ40" i="14"/>
  <c r="GC40" i="14"/>
  <c r="GO40" i="14"/>
  <c r="HA40" i="14"/>
  <c r="HM40" i="14"/>
  <c r="HY40" i="14"/>
  <c r="IK40" i="14"/>
  <c r="IW40" i="14"/>
  <c r="JI40" i="14"/>
  <c r="AE40" i="14"/>
  <c r="AQ40" i="14"/>
  <c r="BC40" i="14"/>
  <c r="BO40" i="14"/>
  <c r="CA40" i="14"/>
  <c r="CM40" i="14"/>
  <c r="CY40" i="14"/>
  <c r="DK40" i="14"/>
  <c r="DW40" i="14"/>
  <c r="EI40" i="14"/>
  <c r="EU40" i="14"/>
  <c r="FG40" i="14"/>
  <c r="FS40" i="14"/>
  <c r="GE40" i="14"/>
  <c r="GQ40" i="14"/>
  <c r="HC40" i="14"/>
  <c r="HO40" i="14"/>
  <c r="IA40" i="14"/>
  <c r="IM40" i="14"/>
  <c r="IY40" i="14"/>
  <c r="JK40" i="14"/>
  <c r="BN40" i="14"/>
  <c r="EH40" i="14"/>
  <c r="HB40" i="14"/>
  <c r="BP40" i="14"/>
  <c r="EJ40" i="14"/>
  <c r="HD40" i="14"/>
  <c r="BZ40" i="14"/>
  <c r="ET40" i="14"/>
  <c r="HN40" i="14"/>
  <c r="CB40" i="14"/>
  <c r="EV40" i="14"/>
  <c r="HP40" i="14"/>
  <c r="CL40" i="14"/>
  <c r="FF40" i="14"/>
  <c r="HZ40" i="14"/>
  <c r="CN40" i="14"/>
  <c r="FH40" i="14"/>
  <c r="IB40" i="14"/>
  <c r="AD40" i="14"/>
  <c r="CX40" i="14"/>
  <c r="FR40" i="14"/>
  <c r="IL40" i="14"/>
  <c r="AF40" i="14"/>
  <c r="CZ40" i="14"/>
  <c r="FT40" i="14"/>
  <c r="IN40" i="14"/>
  <c r="BB40" i="14"/>
  <c r="DV40" i="14"/>
  <c r="GP40" i="14"/>
  <c r="JJ40" i="14"/>
  <c r="DJ40" i="14"/>
  <c r="DL40" i="14"/>
  <c r="DX40" i="14"/>
  <c r="GD40" i="14"/>
  <c r="GF40" i="14"/>
  <c r="GR40" i="14"/>
  <c r="AR40" i="14"/>
  <c r="BD40" i="14"/>
  <c r="AP40" i="14"/>
  <c r="IX40" i="14"/>
  <c r="IZ40" i="14"/>
  <c r="JL40" i="14"/>
  <c r="W40" i="14"/>
  <c r="JM40" i="14"/>
  <c r="KL40" i="14"/>
  <c r="PZ40" i="14"/>
  <c r="LW40" i="14"/>
  <c r="RK40" i="14"/>
  <c r="NH40" i="14"/>
  <c r="SV40" i="14"/>
  <c r="OS40" i="14"/>
  <c r="LO40" i="14"/>
  <c r="KF40" i="14"/>
  <c r="SN40" i="14"/>
  <c r="RU40" i="14"/>
  <c r="QQ40" i="14"/>
  <c r="PH40" i="14"/>
  <c r="RI40" i="14"/>
  <c r="MR40" i="14"/>
  <c r="QT40" i="14"/>
  <c r="JW40" i="14"/>
  <c r="OC40" i="14"/>
  <c r="SX40" i="14"/>
  <c r="NK40" i="14"/>
  <c r="OP40" i="14"/>
  <c r="RS40" i="14"/>
  <c r="NE40" i="14"/>
  <c r="KX40" i="14"/>
  <c r="QL40" i="14"/>
  <c r="MI40" i="14"/>
  <c r="RW40" i="14"/>
  <c r="NT40" i="14"/>
  <c r="JQ40" i="14"/>
  <c r="PE40" i="14"/>
  <c r="ME40" i="14"/>
  <c r="KV40" i="14"/>
  <c r="KG40" i="14"/>
  <c r="SO40" i="14"/>
  <c r="RG40" i="14"/>
  <c r="PX40" i="14"/>
  <c r="SL40" i="14"/>
  <c r="NZ40" i="14"/>
  <c r="RZ40" i="14"/>
  <c r="LZ40" i="14"/>
  <c r="QH40" i="14"/>
  <c r="KR40" i="14"/>
  <c r="PJ40" i="14"/>
  <c r="PI40" i="14"/>
  <c r="NL40" i="14"/>
  <c r="LX40" i="14"/>
  <c r="ND40" i="14"/>
  <c r="QW40" i="14"/>
  <c r="LJ40" i="14"/>
  <c r="QX40" i="14"/>
  <c r="MU40" i="14"/>
  <c r="SI40" i="14"/>
  <c r="OF40" i="14"/>
  <c r="KC40" i="14"/>
  <c r="PQ40" i="14"/>
  <c r="MY40" i="14"/>
  <c r="LP40" i="14"/>
  <c r="KW40" i="14"/>
  <c r="JS40" i="14"/>
  <c r="SA40" i="14"/>
  <c r="QR40" i="14"/>
  <c r="KH40" i="14"/>
  <c r="PF40" i="14"/>
  <c r="TA40" i="14"/>
  <c r="OA40" i="14"/>
  <c r="SF40" i="14"/>
  <c r="MS40" i="14"/>
  <c r="RF40" i="14"/>
  <c r="NB40" i="14"/>
  <c r="PU40" i="14"/>
  <c r="JV40" i="14"/>
  <c r="LV40" i="14"/>
  <c r="RJ40" i="14"/>
  <c r="NG40" i="14"/>
  <c r="SU40" i="14"/>
  <c r="OR40" i="14"/>
  <c r="KO40" i="14"/>
  <c r="QC40" i="14"/>
  <c r="NO40" i="14"/>
  <c r="MF40" i="14"/>
  <c r="LQ40" i="14"/>
  <c r="KI40" i="14"/>
  <c r="SQ40" i="14"/>
  <c r="RH40" i="14"/>
  <c r="LI40" i="14"/>
  <c r="QG40" i="14"/>
  <c r="JU40" i="14"/>
  <c r="PY40" i="14"/>
  <c r="KP40" i="14"/>
  <c r="OU40" i="14"/>
  <c r="LR40" i="14"/>
  <c r="LU40" i="14"/>
  <c r="QA40" i="14"/>
  <c r="OM40" i="14"/>
  <c r="MO40" i="14"/>
  <c r="MH40" i="14"/>
  <c r="RV40" i="14"/>
  <c r="NS40" i="14"/>
  <c r="JP40" i="14"/>
  <c r="PD40" i="14"/>
  <c r="LA40" i="14"/>
  <c r="QO40" i="14"/>
  <c r="OI40" i="14"/>
  <c r="MZ40" i="14"/>
  <c r="MG40" i="14"/>
  <c r="LC40" i="14"/>
  <c r="JT40" i="14"/>
  <c r="SB40" i="14"/>
  <c r="MQ40" i="14"/>
  <c r="RO40" i="14"/>
  <c r="KT40" i="14"/>
  <c r="SD40" i="14"/>
  <c r="ML40" i="14"/>
  <c r="QV40" i="14"/>
  <c r="NM40" i="14"/>
  <c r="PV40" i="14"/>
  <c r="LG40" i="14"/>
  <c r="RL40" i="14"/>
  <c r="MT40" i="14"/>
  <c r="SH40" i="14"/>
  <c r="OE40" i="14"/>
  <c r="KB40" i="14"/>
  <c r="PP40" i="14"/>
  <c r="LM40" i="14"/>
  <c r="RA40" i="14"/>
  <c r="OY40" i="14"/>
  <c r="NP40" i="14"/>
  <c r="NA40" i="14"/>
  <c r="LS40" i="14"/>
  <c r="KJ40" i="14"/>
  <c r="SR40" i="14"/>
  <c r="NY40" i="14"/>
  <c r="SS40" i="14"/>
  <c r="MB40" i="14"/>
  <c r="JX40" i="14"/>
  <c r="OO40" i="14"/>
  <c r="SY40" i="14"/>
  <c r="PR40" i="14"/>
  <c r="LE40" i="14"/>
  <c r="NI40" i="14"/>
  <c r="SP40" i="14"/>
  <c r="NF40" i="14"/>
  <c r="ST40" i="14"/>
  <c r="OQ40" i="14"/>
  <c r="KN40" i="14"/>
  <c r="QB40" i="14"/>
  <c r="LY40" i="14"/>
  <c r="RM40" i="14"/>
  <c r="PS40" i="14"/>
  <c r="OJ40" i="14"/>
  <c r="NQ40" i="14"/>
  <c r="MM40" i="14"/>
  <c r="LD40" i="14"/>
  <c r="KD40" i="14"/>
  <c r="OX40" i="14"/>
  <c r="JR40" i="14"/>
  <c r="NJ40" i="14"/>
  <c r="MC40" i="14"/>
  <c r="QP40" i="14"/>
  <c r="LB40" i="14"/>
  <c r="RQ40" i="14"/>
  <c r="KM40" i="14"/>
  <c r="QU40" i="14"/>
  <c r="NR40" i="14"/>
  <c r="JO40" i="14"/>
  <c r="PC40" i="14"/>
  <c r="KZ40" i="14"/>
  <c r="QN40" i="14"/>
  <c r="MK40" i="14"/>
  <c r="RY40" i="14"/>
  <c r="QI40" i="14"/>
  <c r="OZ40" i="14"/>
  <c r="OK40" i="14"/>
  <c r="NC40" i="14"/>
  <c r="LT40" i="14"/>
  <c r="LH40" i="14"/>
  <c r="QF40" i="14"/>
  <c r="KS40" i="14"/>
  <c r="OL40" i="14"/>
  <c r="OB40" i="14"/>
  <c r="SG40" i="14"/>
  <c r="MX40" i="14"/>
  <c r="SW40" i="14"/>
  <c r="NV40" i="14"/>
  <c r="OD40" i="14"/>
  <c r="KA40" i="14"/>
  <c r="PO40" i="14"/>
  <c r="LL40" i="14"/>
  <c r="QZ40" i="14"/>
  <c r="MW40" i="14"/>
  <c r="SK40" i="14"/>
  <c r="RC40" i="14"/>
  <c r="PT40" i="14"/>
  <c r="PA40" i="14"/>
  <c r="NW40" i="14"/>
  <c r="MN40" i="14"/>
  <c r="MP40" i="14"/>
  <c r="RN40" i="14"/>
  <c r="MA40" i="14"/>
  <c r="PM40" i="14"/>
  <c r="QD40" i="14"/>
  <c r="KQ40" i="14"/>
  <c r="OV40" i="14"/>
  <c r="RR40" i="14"/>
  <c r="QJ40" i="14"/>
  <c r="SE40" i="14"/>
  <c r="LK40" i="14"/>
  <c r="TC40" i="14"/>
  <c r="LN40" i="14"/>
  <c r="PN40" i="14"/>
  <c r="QM40" i="14"/>
  <c r="RD40" i="14"/>
  <c r="OH40" i="14"/>
  <c r="QE40" i="14"/>
  <c r="KK40" i="14"/>
  <c r="QY40" i="14"/>
  <c r="RT40" i="14"/>
  <c r="PL40" i="14"/>
  <c r="RP40" i="14"/>
  <c r="MJ40" i="14"/>
  <c r="QK40" i="14"/>
  <c r="SC40" i="14"/>
  <c r="MV40" i="14"/>
  <c r="RE40" i="14"/>
  <c r="TB40" i="14"/>
  <c r="PB40" i="14"/>
  <c r="OW40" i="14"/>
  <c r="KY40" i="14"/>
  <c r="RX40" i="14"/>
  <c r="PG40" i="14"/>
  <c r="JY40" i="14"/>
  <c r="KE40" i="14"/>
  <c r="SZ40" i="14"/>
  <c r="SJ40" i="14"/>
  <c r="PW40" i="14"/>
  <c r="MD40" i="14"/>
  <c r="NU40" i="14"/>
  <c r="NX40" i="14"/>
  <c r="OT40" i="14"/>
  <c r="KU40" i="14"/>
  <c r="SM40" i="14"/>
  <c r="JZ40" i="14"/>
  <c r="OG40" i="14"/>
  <c r="ON40" i="14"/>
  <c r="QS40" i="14"/>
  <c r="LF40" i="14"/>
  <c r="JR41" i="14"/>
  <c r="KD41" i="14"/>
  <c r="KP41" i="14"/>
  <c r="LB41" i="14"/>
  <c r="LN41" i="14"/>
  <c r="LZ41" i="14"/>
  <c r="ML41" i="14"/>
  <c r="MX41" i="14"/>
  <c r="NJ41" i="14"/>
  <c r="NV41" i="14"/>
  <c r="OH41" i="14"/>
  <c r="OT41" i="14"/>
  <c r="PF41" i="14"/>
  <c r="PR41" i="14"/>
  <c r="QD41" i="14"/>
  <c r="QP41" i="14"/>
  <c r="RB41" i="14"/>
  <c r="RN41" i="14"/>
  <c r="RZ41" i="14"/>
  <c r="SL41" i="14"/>
  <c r="SX41" i="14"/>
  <c r="JS41" i="14"/>
  <c r="KE41" i="14"/>
  <c r="KQ41" i="14"/>
  <c r="LC41" i="14"/>
  <c r="LO41" i="14"/>
  <c r="MA41" i="14"/>
  <c r="MM41" i="14"/>
  <c r="MY41" i="14"/>
  <c r="NK41" i="14"/>
  <c r="NW41" i="14"/>
  <c r="OI41" i="14"/>
  <c r="OU41" i="14"/>
  <c r="PG41" i="14"/>
  <c r="PS41" i="14"/>
  <c r="QE41" i="14"/>
  <c r="QQ41" i="14"/>
  <c r="RC41" i="14"/>
  <c r="RO41" i="14"/>
  <c r="SA41" i="14"/>
  <c r="SM41" i="14"/>
  <c r="SY41" i="14"/>
  <c r="JT41" i="14"/>
  <c r="KF41" i="14"/>
  <c r="KR41" i="14"/>
  <c r="LD41" i="14"/>
  <c r="LP41" i="14"/>
  <c r="MB41" i="14"/>
  <c r="MN41" i="14"/>
  <c r="MZ41" i="14"/>
  <c r="NL41" i="14"/>
  <c r="NX41" i="14"/>
  <c r="OJ41" i="14"/>
  <c r="OV41" i="14"/>
  <c r="PH41" i="14"/>
  <c r="PT41" i="14"/>
  <c r="QF41" i="14"/>
  <c r="QR41" i="14"/>
  <c r="RD41" i="14"/>
  <c r="RP41" i="14"/>
  <c r="SB41" i="14"/>
  <c r="SN41" i="14"/>
  <c r="SZ41" i="14"/>
  <c r="JU41" i="14"/>
  <c r="KG41" i="14"/>
  <c r="KS41" i="14"/>
  <c r="LE41" i="14"/>
  <c r="LQ41" i="14"/>
  <c r="MC41" i="14"/>
  <c r="MO41" i="14"/>
  <c r="NA41" i="14"/>
  <c r="NM41" i="14"/>
  <c r="NY41" i="14"/>
  <c r="OK41" i="14"/>
  <c r="OW41" i="14"/>
  <c r="PI41" i="14"/>
  <c r="PU41" i="14"/>
  <c r="QG41" i="14"/>
  <c r="QS41" i="14"/>
  <c r="RE41" i="14"/>
  <c r="RQ41" i="14"/>
  <c r="SC41" i="14"/>
  <c r="SO41" i="14"/>
  <c r="TA41" i="14"/>
  <c r="JV41" i="14"/>
  <c r="KH41" i="14"/>
  <c r="KT41" i="14"/>
  <c r="LF41" i="14"/>
  <c r="LR41" i="14"/>
  <c r="MD41" i="14"/>
  <c r="MP41" i="14"/>
  <c r="NB41" i="14"/>
  <c r="NN41" i="14"/>
  <c r="NZ41" i="14"/>
  <c r="OL41" i="14"/>
  <c r="OX41" i="14"/>
  <c r="PJ41" i="14"/>
  <c r="PV41" i="14"/>
  <c r="QH41" i="14"/>
  <c r="QT41" i="14"/>
  <c r="RF41" i="14"/>
  <c r="RR41" i="14"/>
  <c r="SD41" i="14"/>
  <c r="SP41" i="14"/>
  <c r="TB41" i="14"/>
  <c r="JW41" i="14"/>
  <c r="KI41" i="14"/>
  <c r="KU41" i="14"/>
  <c r="LG41" i="14"/>
  <c r="LS41" i="14"/>
  <c r="ME41" i="14"/>
  <c r="MQ41" i="14"/>
  <c r="NC41" i="14"/>
  <c r="NO41" i="14"/>
  <c r="OA41" i="14"/>
  <c r="OM41" i="14"/>
  <c r="OY41" i="14"/>
  <c r="PK41" i="14"/>
  <c r="PW41" i="14"/>
  <c r="QI41" i="14"/>
  <c r="QU41" i="14"/>
  <c r="RG41" i="14"/>
  <c r="RS41" i="14"/>
  <c r="SE41" i="14"/>
  <c r="SQ41" i="14"/>
  <c r="TC41" i="14"/>
  <c r="JX41" i="14"/>
  <c r="KJ41" i="14"/>
  <c r="KV41" i="14"/>
  <c r="LH41" i="14"/>
  <c r="LT41" i="14"/>
  <c r="MF41" i="14"/>
  <c r="MR41" i="14"/>
  <c r="ND41" i="14"/>
  <c r="NP41" i="14"/>
  <c r="OB41" i="14"/>
  <c r="ON41" i="14"/>
  <c r="OZ41" i="14"/>
  <c r="PL41" i="14"/>
  <c r="PX41" i="14"/>
  <c r="QJ41" i="14"/>
  <c r="JY41" i="14"/>
  <c r="KK41" i="14"/>
  <c r="KW41" i="14"/>
  <c r="LI41" i="14"/>
  <c r="LU41" i="14"/>
  <c r="MG41" i="14"/>
  <c r="MS41" i="14"/>
  <c r="NE41" i="14"/>
  <c r="NQ41" i="14"/>
  <c r="OC41" i="14"/>
  <c r="OO41" i="14"/>
  <c r="PA41" i="14"/>
  <c r="PM41" i="14"/>
  <c r="PY41" i="14"/>
  <c r="QK41" i="14"/>
  <c r="QW41" i="14"/>
  <c r="RI41" i="14"/>
  <c r="RU41" i="14"/>
  <c r="SG41" i="14"/>
  <c r="SS41" i="14"/>
  <c r="JZ41" i="14"/>
  <c r="KL41" i="14"/>
  <c r="KX41" i="14"/>
  <c r="LJ41" i="14"/>
  <c r="LV41" i="14"/>
  <c r="MH41" i="14"/>
  <c r="MT41" i="14"/>
  <c r="NF41" i="14"/>
  <c r="NR41" i="14"/>
  <c r="OD41" i="14"/>
  <c r="OP41" i="14"/>
  <c r="PB41" i="14"/>
  <c r="PN41" i="14"/>
  <c r="PZ41" i="14"/>
  <c r="QL41" i="14"/>
  <c r="QX41" i="14"/>
  <c r="RJ41" i="14"/>
  <c r="RV41" i="14"/>
  <c r="SH41" i="14"/>
  <c r="ST41" i="14"/>
  <c r="JO41" i="14"/>
  <c r="KA41" i="14"/>
  <c r="KM41" i="14"/>
  <c r="KY41" i="14"/>
  <c r="LK41" i="14"/>
  <c r="LW41" i="14"/>
  <c r="MI41" i="14"/>
  <c r="MU41" i="14"/>
  <c r="NG41" i="14"/>
  <c r="NS41" i="14"/>
  <c r="OE41" i="14"/>
  <c r="OQ41" i="14"/>
  <c r="PC41" i="14"/>
  <c r="PO41" i="14"/>
  <c r="QA41" i="14"/>
  <c r="QM41" i="14"/>
  <c r="QY41" i="14"/>
  <c r="RK41" i="14"/>
  <c r="RW41" i="14"/>
  <c r="SI41" i="14"/>
  <c r="SU41" i="14"/>
  <c r="JP41" i="14"/>
  <c r="MJ41" i="14"/>
  <c r="PD41" i="14"/>
  <c r="RL41" i="14"/>
  <c r="JQ41" i="14"/>
  <c r="MK41" i="14"/>
  <c r="PE41" i="14"/>
  <c r="RM41" i="14"/>
  <c r="KB41" i="14"/>
  <c r="MV41" i="14"/>
  <c r="PP41" i="14"/>
  <c r="RT41" i="14"/>
  <c r="KC41" i="14"/>
  <c r="MW41" i="14"/>
  <c r="PQ41" i="14"/>
  <c r="RX41" i="14"/>
  <c r="KN41" i="14"/>
  <c r="NH41" i="14"/>
  <c r="QB41" i="14"/>
  <c r="RY41" i="14"/>
  <c r="KO41" i="14"/>
  <c r="NI41" i="14"/>
  <c r="QC41" i="14"/>
  <c r="SF41" i="14"/>
  <c r="KZ41" i="14"/>
  <c r="NT41" i="14"/>
  <c r="QN41" i="14"/>
  <c r="SJ41" i="14"/>
  <c r="LA41" i="14"/>
  <c r="NU41" i="14"/>
  <c r="QO41" i="14"/>
  <c r="SK41" i="14"/>
  <c r="LL41" i="14"/>
  <c r="OF41" i="14"/>
  <c r="QV41" i="14"/>
  <c r="SR41" i="14"/>
  <c r="LX41" i="14"/>
  <c r="OR41" i="14"/>
  <c r="RA41" i="14"/>
  <c r="SW41" i="14"/>
  <c r="QZ41" i="14"/>
  <c r="RH41" i="14"/>
  <c r="SV41" i="14"/>
  <c r="LM41" i="14"/>
  <c r="OG41" i="14"/>
  <c r="LY41" i="14"/>
  <c r="OS41" i="14"/>
  <c r="X41" i="14"/>
  <c r="AJ41" i="14"/>
  <c r="AV41" i="14"/>
  <c r="BH41" i="14"/>
  <c r="BT41" i="14"/>
  <c r="CF41" i="14"/>
  <c r="CR41" i="14"/>
  <c r="DD41" i="14"/>
  <c r="DP41" i="14"/>
  <c r="EB41" i="14"/>
  <c r="EN41" i="14"/>
  <c r="EZ41" i="14"/>
  <c r="FL41" i="14"/>
  <c r="FX41" i="14"/>
  <c r="GJ41" i="14"/>
  <c r="GV41" i="14"/>
  <c r="HH41" i="14"/>
  <c r="HT41" i="14"/>
  <c r="IF41" i="14"/>
  <c r="IR41" i="14"/>
  <c r="JD41" i="14"/>
  <c r="Y41" i="14"/>
  <c r="AK41" i="14"/>
  <c r="AW41" i="14"/>
  <c r="BI41" i="14"/>
  <c r="BU41" i="14"/>
  <c r="CG41" i="14"/>
  <c r="CS41" i="14"/>
  <c r="DE41" i="14"/>
  <c r="DQ41" i="14"/>
  <c r="EC41" i="14"/>
  <c r="EO41" i="14"/>
  <c r="FA41" i="14"/>
  <c r="FM41" i="14"/>
  <c r="FY41" i="14"/>
  <c r="GK41" i="14"/>
  <c r="GW41" i="14"/>
  <c r="HI41" i="14"/>
  <c r="HU41" i="14"/>
  <c r="IG41" i="14"/>
  <c r="IS41" i="14"/>
  <c r="JE41" i="14"/>
  <c r="Z41" i="14"/>
  <c r="AL41" i="14"/>
  <c r="AX41" i="14"/>
  <c r="BJ41" i="14"/>
  <c r="BV41" i="14"/>
  <c r="CH41" i="14"/>
  <c r="CT41" i="14"/>
  <c r="DF41" i="14"/>
  <c r="DR41" i="14"/>
  <c r="ED41" i="14"/>
  <c r="EP41" i="14"/>
  <c r="FB41" i="14"/>
  <c r="FN41" i="14"/>
  <c r="FZ41" i="14"/>
  <c r="GL41" i="14"/>
  <c r="GX41" i="14"/>
  <c r="HJ41" i="14"/>
  <c r="HV41" i="14"/>
  <c r="IH41" i="14"/>
  <c r="IT41" i="14"/>
  <c r="JF41" i="14"/>
  <c r="AA41" i="14"/>
  <c r="AM41" i="14"/>
  <c r="AY41" i="14"/>
  <c r="BK41" i="14"/>
  <c r="BW41" i="14"/>
  <c r="CI41" i="14"/>
  <c r="CU41" i="14"/>
  <c r="DG41" i="14"/>
  <c r="DS41" i="14"/>
  <c r="EE41" i="14"/>
  <c r="EQ41" i="14"/>
  <c r="FC41" i="14"/>
  <c r="FO41" i="14"/>
  <c r="GA41" i="14"/>
  <c r="GM41" i="14"/>
  <c r="GY41" i="14"/>
  <c r="HK41" i="14"/>
  <c r="HW41" i="14"/>
  <c r="II41" i="14"/>
  <c r="IU41" i="14"/>
  <c r="JG41" i="14"/>
  <c r="AB41" i="14"/>
  <c r="AN41" i="14"/>
  <c r="AZ41" i="14"/>
  <c r="BL41" i="14"/>
  <c r="BX41" i="14"/>
  <c r="CJ41" i="14"/>
  <c r="CV41" i="14"/>
  <c r="DH41" i="14"/>
  <c r="DT41" i="14"/>
  <c r="EF41" i="14"/>
  <c r="ER41" i="14"/>
  <c r="FD41" i="14"/>
  <c r="FP41" i="14"/>
  <c r="GB41" i="14"/>
  <c r="GN41" i="14"/>
  <c r="GZ41" i="14"/>
  <c r="HL41" i="14"/>
  <c r="HX41" i="14"/>
  <c r="IJ41" i="14"/>
  <c r="IV41" i="14"/>
  <c r="JH41" i="14"/>
  <c r="AC41" i="14"/>
  <c r="AO41" i="14"/>
  <c r="BA41" i="14"/>
  <c r="BM41" i="14"/>
  <c r="BY41" i="14"/>
  <c r="CK41" i="14"/>
  <c r="CW41" i="14"/>
  <c r="DI41" i="14"/>
  <c r="DU41" i="14"/>
  <c r="EG41" i="14"/>
  <c r="ES41" i="14"/>
  <c r="FE41" i="14"/>
  <c r="FQ41" i="14"/>
  <c r="GC41" i="14"/>
  <c r="GO41" i="14"/>
  <c r="HA41" i="14"/>
  <c r="HM41" i="14"/>
  <c r="HY41" i="14"/>
  <c r="IK41" i="14"/>
  <c r="IW41" i="14"/>
  <c r="JI41" i="14"/>
  <c r="AD41" i="14"/>
  <c r="AP41" i="14"/>
  <c r="BB41" i="14"/>
  <c r="BN41" i="14"/>
  <c r="BZ41" i="14"/>
  <c r="CL41" i="14"/>
  <c r="CX41" i="14"/>
  <c r="DJ41" i="14"/>
  <c r="DV41" i="14"/>
  <c r="EH41" i="14"/>
  <c r="ET41" i="14"/>
  <c r="FF41" i="14"/>
  <c r="FR41" i="14"/>
  <c r="GD41" i="14"/>
  <c r="GP41" i="14"/>
  <c r="HB41" i="14"/>
  <c r="HN41" i="14"/>
  <c r="HZ41" i="14"/>
  <c r="IL41" i="14"/>
  <c r="IX41" i="14"/>
  <c r="JJ41" i="14"/>
  <c r="AE41" i="14"/>
  <c r="AQ41" i="14"/>
  <c r="BC41" i="14"/>
  <c r="BO41" i="14"/>
  <c r="CA41" i="14"/>
  <c r="CM41" i="14"/>
  <c r="CY41" i="14"/>
  <c r="DK41" i="14"/>
  <c r="DW41" i="14"/>
  <c r="EI41" i="14"/>
  <c r="EU41" i="14"/>
  <c r="FG41" i="14"/>
  <c r="FS41" i="14"/>
  <c r="GE41" i="14"/>
  <c r="GQ41" i="14"/>
  <c r="HC41" i="14"/>
  <c r="HO41" i="14"/>
  <c r="IA41" i="14"/>
  <c r="IM41" i="14"/>
  <c r="IY41" i="14"/>
  <c r="JK41" i="14"/>
  <c r="AF41" i="14"/>
  <c r="AR41" i="14"/>
  <c r="BD41" i="14"/>
  <c r="BP41" i="14"/>
  <c r="CB41" i="14"/>
  <c r="CN41" i="14"/>
  <c r="CZ41" i="14"/>
  <c r="DL41" i="14"/>
  <c r="DX41" i="14"/>
  <c r="EJ41" i="14"/>
  <c r="EV41" i="14"/>
  <c r="FH41" i="14"/>
  <c r="FT41" i="14"/>
  <c r="GF41" i="14"/>
  <c r="GR41" i="14"/>
  <c r="HD41" i="14"/>
  <c r="HP41" i="14"/>
  <c r="IB41" i="14"/>
  <c r="IN41" i="14"/>
  <c r="IZ41" i="14"/>
  <c r="JL41" i="14"/>
  <c r="AH41" i="14"/>
  <c r="AT41" i="14"/>
  <c r="BF41" i="14"/>
  <c r="BR41" i="14"/>
  <c r="CD41" i="14"/>
  <c r="CP41" i="14"/>
  <c r="DB41" i="14"/>
  <c r="DN41" i="14"/>
  <c r="DZ41" i="14"/>
  <c r="AG41" i="14"/>
  <c r="DA41" i="14"/>
  <c r="FI41" i="14"/>
  <c r="HE41" i="14"/>
  <c r="JA41" i="14"/>
  <c r="AI41" i="14"/>
  <c r="DC41" i="14"/>
  <c r="FJ41" i="14"/>
  <c r="HF41" i="14"/>
  <c r="JB41" i="14"/>
  <c r="AS41" i="14"/>
  <c r="DM41" i="14"/>
  <c r="FK41" i="14"/>
  <c r="HG41" i="14"/>
  <c r="JC41" i="14"/>
  <c r="AU41" i="14"/>
  <c r="DO41" i="14"/>
  <c r="FU41" i="14"/>
  <c r="HQ41" i="14"/>
  <c r="BE41" i="14"/>
  <c r="DY41" i="14"/>
  <c r="FV41" i="14"/>
  <c r="HR41" i="14"/>
  <c r="BG41" i="14"/>
  <c r="EA41" i="14"/>
  <c r="FW41" i="14"/>
  <c r="HS41" i="14"/>
  <c r="BQ41" i="14"/>
  <c r="EK41" i="14"/>
  <c r="GG41" i="14"/>
  <c r="IC41" i="14"/>
  <c r="BS41" i="14"/>
  <c r="EL41" i="14"/>
  <c r="GH41" i="14"/>
  <c r="ID41" i="14"/>
  <c r="CO41" i="14"/>
  <c r="EX41" i="14"/>
  <c r="GT41" i="14"/>
  <c r="IP41" i="14"/>
  <c r="EM41" i="14"/>
  <c r="EW41" i="14"/>
  <c r="EY41" i="14"/>
  <c r="GI41" i="14"/>
  <c r="GS41" i="14"/>
  <c r="GU41" i="14"/>
  <c r="CE41" i="14"/>
  <c r="CQ41" i="14"/>
  <c r="IQ41" i="14"/>
  <c r="CC41" i="14"/>
  <c r="IE41" i="14"/>
  <c r="IO41" i="14"/>
  <c r="JM41" i="14"/>
  <c r="W41" i="14"/>
  <c r="JY79" i="14"/>
  <c r="KK79" i="14"/>
  <c r="KW79" i="14"/>
  <c r="LI79" i="14"/>
  <c r="LU79" i="14"/>
  <c r="MG79" i="14"/>
  <c r="MS79" i="14"/>
  <c r="NE79" i="14"/>
  <c r="NQ79" i="14"/>
  <c r="OC79" i="14"/>
  <c r="OO79" i="14"/>
  <c r="PA79" i="14"/>
  <c r="PM79" i="14"/>
  <c r="PY79" i="14"/>
  <c r="QK79" i="14"/>
  <c r="QW79" i="14"/>
  <c r="JO79" i="14"/>
  <c r="KA79" i="14"/>
  <c r="KM79" i="14"/>
  <c r="KY79" i="14"/>
  <c r="LK79" i="14"/>
  <c r="LW79" i="14"/>
  <c r="MI79" i="14"/>
  <c r="MU79" i="14"/>
  <c r="NG79" i="14"/>
  <c r="NS79" i="14"/>
  <c r="OE79" i="14"/>
  <c r="OQ79" i="14"/>
  <c r="PC79" i="14"/>
  <c r="PO79" i="14"/>
  <c r="QA79" i="14"/>
  <c r="QM79" i="14"/>
  <c r="QY79" i="14"/>
  <c r="RK79" i="14"/>
  <c r="JR79" i="14"/>
  <c r="KD79" i="14"/>
  <c r="JS79" i="14"/>
  <c r="KH79" i="14"/>
  <c r="KV79" i="14"/>
  <c r="LL79" i="14"/>
  <c r="LZ79" i="14"/>
  <c r="MN79" i="14"/>
  <c r="NB79" i="14"/>
  <c r="NP79" i="14"/>
  <c r="OF79" i="14"/>
  <c r="OT79" i="14"/>
  <c r="PH79" i="14"/>
  <c r="PV79" i="14"/>
  <c r="QJ79" i="14"/>
  <c r="QZ79" i="14"/>
  <c r="RM79" i="14"/>
  <c r="RY79" i="14"/>
  <c r="SK79" i="14"/>
  <c r="SW79" i="14"/>
  <c r="JT79" i="14"/>
  <c r="KI79" i="14"/>
  <c r="KX79" i="14"/>
  <c r="LM79" i="14"/>
  <c r="MA79" i="14"/>
  <c r="MO79" i="14"/>
  <c r="NC79" i="14"/>
  <c r="NR79" i="14"/>
  <c r="OG79" i="14"/>
  <c r="OU79" i="14"/>
  <c r="PI79" i="14"/>
  <c r="PW79" i="14"/>
  <c r="QL79" i="14"/>
  <c r="RA79" i="14"/>
  <c r="RN79" i="14"/>
  <c r="RZ79" i="14"/>
  <c r="SL79" i="14"/>
  <c r="SX79" i="14"/>
  <c r="JU79" i="14"/>
  <c r="KJ79" i="14"/>
  <c r="KZ79" i="14"/>
  <c r="LN79" i="14"/>
  <c r="MB79" i="14"/>
  <c r="MP79" i="14"/>
  <c r="ND79" i="14"/>
  <c r="NT79" i="14"/>
  <c r="OH79" i="14"/>
  <c r="OV79" i="14"/>
  <c r="PJ79" i="14"/>
  <c r="PX79" i="14"/>
  <c r="QN79" i="14"/>
  <c r="RB79" i="14"/>
  <c r="RO79" i="14"/>
  <c r="SA79" i="14"/>
  <c r="SM79" i="14"/>
  <c r="SY79" i="14"/>
  <c r="JV79" i="14"/>
  <c r="KL79" i="14"/>
  <c r="LA79" i="14"/>
  <c r="LO79" i="14"/>
  <c r="MC79" i="14"/>
  <c r="MQ79" i="14"/>
  <c r="NF79" i="14"/>
  <c r="NU79" i="14"/>
  <c r="OI79" i="14"/>
  <c r="OW79" i="14"/>
  <c r="PK79" i="14"/>
  <c r="PZ79" i="14"/>
  <c r="QO79" i="14"/>
  <c r="RC79" i="14"/>
  <c r="RP79" i="14"/>
  <c r="SB79" i="14"/>
  <c r="SN79" i="14"/>
  <c r="SZ79" i="14"/>
  <c r="JW79" i="14"/>
  <c r="KN79" i="14"/>
  <c r="LB79" i="14"/>
  <c r="LP79" i="14"/>
  <c r="MD79" i="14"/>
  <c r="MR79" i="14"/>
  <c r="NH79" i="14"/>
  <c r="NV79" i="14"/>
  <c r="OJ79" i="14"/>
  <c r="OX79" i="14"/>
  <c r="PL79" i="14"/>
  <c r="QB79" i="14"/>
  <c r="QP79" i="14"/>
  <c r="RD79" i="14"/>
  <c r="RQ79" i="14"/>
  <c r="SC79" i="14"/>
  <c r="SO79" i="14"/>
  <c r="TA79" i="14"/>
  <c r="JX79" i="14"/>
  <c r="KO79" i="14"/>
  <c r="LC79" i="14"/>
  <c r="LQ79" i="14"/>
  <c r="ME79" i="14"/>
  <c r="MT79" i="14"/>
  <c r="NI79" i="14"/>
  <c r="NW79" i="14"/>
  <c r="OK79" i="14"/>
  <c r="OY79" i="14"/>
  <c r="PN79" i="14"/>
  <c r="QC79" i="14"/>
  <c r="QQ79" i="14"/>
  <c r="RE79" i="14"/>
  <c r="RR79" i="14"/>
  <c r="SD79" i="14"/>
  <c r="SP79" i="14"/>
  <c r="TB79" i="14"/>
  <c r="JZ79" i="14"/>
  <c r="KP79" i="14"/>
  <c r="LD79" i="14"/>
  <c r="LR79" i="14"/>
  <c r="MF79" i="14"/>
  <c r="MV79" i="14"/>
  <c r="NJ79" i="14"/>
  <c r="NX79" i="14"/>
  <c r="OL79" i="14"/>
  <c r="OZ79" i="14"/>
  <c r="PP79" i="14"/>
  <c r="QD79" i="14"/>
  <c r="QR79" i="14"/>
  <c r="RF79" i="14"/>
  <c r="RS79" i="14"/>
  <c r="SE79" i="14"/>
  <c r="SQ79" i="14"/>
  <c r="TC79" i="14"/>
  <c r="KB79" i="14"/>
  <c r="KQ79" i="14"/>
  <c r="LE79" i="14"/>
  <c r="LS79" i="14"/>
  <c r="MH79" i="14"/>
  <c r="MW79" i="14"/>
  <c r="NK79" i="14"/>
  <c r="NY79" i="14"/>
  <c r="OM79" i="14"/>
  <c r="PB79" i="14"/>
  <c r="PQ79" i="14"/>
  <c r="QE79" i="14"/>
  <c r="QS79" i="14"/>
  <c r="RG79" i="14"/>
  <c r="RT79" i="14"/>
  <c r="SF79" i="14"/>
  <c r="SR79" i="14"/>
  <c r="KC79" i="14"/>
  <c r="KR79" i="14"/>
  <c r="LF79" i="14"/>
  <c r="LT79" i="14"/>
  <c r="MJ79" i="14"/>
  <c r="MX79" i="14"/>
  <c r="NL79" i="14"/>
  <c r="NZ79" i="14"/>
  <c r="ON79" i="14"/>
  <c r="PD79" i="14"/>
  <c r="PR79" i="14"/>
  <c r="QF79" i="14"/>
  <c r="QT79" i="14"/>
  <c r="RH79" i="14"/>
  <c r="RU79" i="14"/>
  <c r="SG79" i="14"/>
  <c r="SS79" i="14"/>
  <c r="KE79" i="14"/>
  <c r="KS79" i="14"/>
  <c r="LG79" i="14"/>
  <c r="LV79" i="14"/>
  <c r="MK79" i="14"/>
  <c r="MY79" i="14"/>
  <c r="NM79" i="14"/>
  <c r="OA79" i="14"/>
  <c r="OP79" i="14"/>
  <c r="PE79" i="14"/>
  <c r="PS79" i="14"/>
  <c r="QG79" i="14"/>
  <c r="QU79" i="14"/>
  <c r="RI79" i="14"/>
  <c r="RV79" i="14"/>
  <c r="SH79" i="14"/>
  <c r="ST79" i="14"/>
  <c r="LX79" i="14"/>
  <c r="PF79" i="14"/>
  <c r="SI79" i="14"/>
  <c r="LY79" i="14"/>
  <c r="PG79" i="14"/>
  <c r="SJ79" i="14"/>
  <c r="ML79" i="14"/>
  <c r="PT79" i="14"/>
  <c r="SU79" i="14"/>
  <c r="MM79" i="14"/>
  <c r="PU79" i="14"/>
  <c r="SV79" i="14"/>
  <c r="JP79" i="14"/>
  <c r="MZ79" i="14"/>
  <c r="QH79" i="14"/>
  <c r="JQ79" i="14"/>
  <c r="NA79" i="14"/>
  <c r="QI79" i="14"/>
  <c r="KF79" i="14"/>
  <c r="NN79" i="14"/>
  <c r="QV79" i="14"/>
  <c r="KG79" i="14"/>
  <c r="NO79" i="14"/>
  <c r="QX79" i="14"/>
  <c r="KT79" i="14"/>
  <c r="OB79" i="14"/>
  <c r="RJ79" i="14"/>
  <c r="LH79" i="14"/>
  <c r="OR79" i="14"/>
  <c r="RW79" i="14"/>
  <c r="OD79" i="14"/>
  <c r="OS79" i="14"/>
  <c r="RL79" i="14"/>
  <c r="RX79" i="14"/>
  <c r="KU79" i="14"/>
  <c r="LJ79" i="14"/>
  <c r="AH79" i="14"/>
  <c r="AT79" i="14"/>
  <c r="BF79" i="14"/>
  <c r="BR79" i="14"/>
  <c r="CD79" i="14"/>
  <c r="CP79" i="14"/>
  <c r="DB79" i="14"/>
  <c r="DN79" i="14"/>
  <c r="DZ79" i="14"/>
  <c r="EL79" i="14"/>
  <c r="EX79" i="14"/>
  <c r="FJ79" i="14"/>
  <c r="FV79" i="14"/>
  <c r="GH79" i="14"/>
  <c r="GT79" i="14"/>
  <c r="HF79" i="14"/>
  <c r="HR79" i="14"/>
  <c r="ID79" i="14"/>
  <c r="IP79" i="14"/>
  <c r="JB79" i="14"/>
  <c r="AI79" i="14"/>
  <c r="AU79" i="14"/>
  <c r="BG79" i="14"/>
  <c r="BS79" i="14"/>
  <c r="CE79" i="14"/>
  <c r="CQ79" i="14"/>
  <c r="DC79" i="14"/>
  <c r="DO79" i="14"/>
  <c r="EA79" i="14"/>
  <c r="EM79" i="14"/>
  <c r="EY79" i="14"/>
  <c r="FK79" i="14"/>
  <c r="FW79" i="14"/>
  <c r="GI79" i="14"/>
  <c r="GU79" i="14"/>
  <c r="HG79" i="14"/>
  <c r="HS79" i="14"/>
  <c r="IE79" i="14"/>
  <c r="IQ79" i="14"/>
  <c r="JC79" i="14"/>
  <c r="X79" i="14"/>
  <c r="AJ79" i="14"/>
  <c r="AV79" i="14"/>
  <c r="BH79" i="14"/>
  <c r="BT79" i="14"/>
  <c r="CF79" i="14"/>
  <c r="CR79" i="14"/>
  <c r="DD79" i="14"/>
  <c r="DP79" i="14"/>
  <c r="EB79" i="14"/>
  <c r="EN79" i="14"/>
  <c r="EZ79" i="14"/>
  <c r="FL79" i="14"/>
  <c r="FX79" i="14"/>
  <c r="GJ79" i="14"/>
  <c r="GV79" i="14"/>
  <c r="HH79" i="14"/>
  <c r="HT79" i="14"/>
  <c r="IF79" i="14"/>
  <c r="IR79" i="14"/>
  <c r="JD79" i="14"/>
  <c r="Y79" i="14"/>
  <c r="AK79" i="14"/>
  <c r="AW79" i="14"/>
  <c r="BI79" i="14"/>
  <c r="BU79" i="14"/>
  <c r="CG79" i="14"/>
  <c r="CS79" i="14"/>
  <c r="DE79" i="14"/>
  <c r="DQ79" i="14"/>
  <c r="EC79" i="14"/>
  <c r="EO79" i="14"/>
  <c r="FA79" i="14"/>
  <c r="FM79" i="14"/>
  <c r="FY79" i="14"/>
  <c r="GK79" i="14"/>
  <c r="GW79" i="14"/>
  <c r="HI79" i="14"/>
  <c r="HU79" i="14"/>
  <c r="IG79" i="14"/>
  <c r="IS79" i="14"/>
  <c r="JE79" i="14"/>
  <c r="Z79" i="14"/>
  <c r="AL79" i="14"/>
  <c r="AX79" i="14"/>
  <c r="BJ79" i="14"/>
  <c r="BV79" i="14"/>
  <c r="CH79" i="14"/>
  <c r="CT79" i="14"/>
  <c r="DF79" i="14"/>
  <c r="DR79" i="14"/>
  <c r="ED79" i="14"/>
  <c r="EP79" i="14"/>
  <c r="FB79" i="14"/>
  <c r="FN79" i="14"/>
  <c r="FZ79" i="14"/>
  <c r="GL79" i="14"/>
  <c r="GX79" i="14"/>
  <c r="HJ79" i="14"/>
  <c r="HV79" i="14"/>
  <c r="IH79" i="14"/>
  <c r="IT79" i="14"/>
  <c r="JF79" i="14"/>
  <c r="AA79" i="14"/>
  <c r="AM79" i="14"/>
  <c r="AY79" i="14"/>
  <c r="BK79" i="14"/>
  <c r="BW79" i="14"/>
  <c r="CI79" i="14"/>
  <c r="CU79" i="14"/>
  <c r="DG79" i="14"/>
  <c r="DS79" i="14"/>
  <c r="EE79" i="14"/>
  <c r="EQ79" i="14"/>
  <c r="FC79" i="14"/>
  <c r="FO79" i="14"/>
  <c r="GA79" i="14"/>
  <c r="GM79" i="14"/>
  <c r="GY79" i="14"/>
  <c r="HK79" i="14"/>
  <c r="HW79" i="14"/>
  <c r="II79" i="14"/>
  <c r="IU79" i="14"/>
  <c r="JG79" i="14"/>
  <c r="AB79" i="14"/>
  <c r="AN79" i="14"/>
  <c r="AZ79" i="14"/>
  <c r="BL79" i="14"/>
  <c r="BX79" i="14"/>
  <c r="CJ79" i="14"/>
  <c r="CV79" i="14"/>
  <c r="DH79" i="14"/>
  <c r="DT79" i="14"/>
  <c r="EF79" i="14"/>
  <c r="ER79" i="14"/>
  <c r="FD79" i="14"/>
  <c r="FP79" i="14"/>
  <c r="GB79" i="14"/>
  <c r="GN79" i="14"/>
  <c r="GZ79" i="14"/>
  <c r="HL79" i="14"/>
  <c r="HX79" i="14"/>
  <c r="IJ79" i="14"/>
  <c r="IV79" i="14"/>
  <c r="JH79" i="14"/>
  <c r="AD79" i="14"/>
  <c r="AP79" i="14"/>
  <c r="BB79" i="14"/>
  <c r="BN79" i="14"/>
  <c r="BZ79" i="14"/>
  <c r="CL79" i="14"/>
  <c r="CX79" i="14"/>
  <c r="DJ79" i="14"/>
  <c r="DV79" i="14"/>
  <c r="EH79" i="14"/>
  <c r="ET79" i="14"/>
  <c r="FF79" i="14"/>
  <c r="FR79" i="14"/>
  <c r="GD79" i="14"/>
  <c r="GP79" i="14"/>
  <c r="HB79" i="14"/>
  <c r="HN79" i="14"/>
  <c r="HZ79" i="14"/>
  <c r="IL79" i="14"/>
  <c r="IX79" i="14"/>
  <c r="JJ79" i="14"/>
  <c r="AE79" i="14"/>
  <c r="AQ79" i="14"/>
  <c r="BC79" i="14"/>
  <c r="BO79" i="14"/>
  <c r="CA79" i="14"/>
  <c r="CM79" i="14"/>
  <c r="CY79" i="14"/>
  <c r="DK79" i="14"/>
  <c r="DW79" i="14"/>
  <c r="EI79" i="14"/>
  <c r="EU79" i="14"/>
  <c r="FG79" i="14"/>
  <c r="FS79" i="14"/>
  <c r="GE79" i="14"/>
  <c r="GQ79" i="14"/>
  <c r="HC79" i="14"/>
  <c r="HO79" i="14"/>
  <c r="IA79" i="14"/>
  <c r="IM79" i="14"/>
  <c r="IY79" i="14"/>
  <c r="JK79" i="14"/>
  <c r="BA79" i="14"/>
  <c r="CW79" i="14"/>
  <c r="ES79" i="14"/>
  <c r="GO79" i="14"/>
  <c r="IK79" i="14"/>
  <c r="BD79" i="14"/>
  <c r="CZ79" i="14"/>
  <c r="EV79" i="14"/>
  <c r="GR79" i="14"/>
  <c r="IN79" i="14"/>
  <c r="BE79" i="14"/>
  <c r="DA79" i="14"/>
  <c r="EW79" i="14"/>
  <c r="GS79" i="14"/>
  <c r="IO79" i="14"/>
  <c r="BM79" i="14"/>
  <c r="DI79" i="14"/>
  <c r="FE79" i="14"/>
  <c r="HA79" i="14"/>
  <c r="IW79" i="14"/>
  <c r="BP79" i="14"/>
  <c r="DL79" i="14"/>
  <c r="FH79" i="14"/>
  <c r="HD79" i="14"/>
  <c r="IZ79" i="14"/>
  <c r="BQ79" i="14"/>
  <c r="DM79" i="14"/>
  <c r="FI79" i="14"/>
  <c r="HE79" i="14"/>
  <c r="JA79" i="14"/>
  <c r="AC79" i="14"/>
  <c r="BY79" i="14"/>
  <c r="DU79" i="14"/>
  <c r="FQ79" i="14"/>
  <c r="HM79" i="14"/>
  <c r="JI79" i="14"/>
  <c r="AG79" i="14"/>
  <c r="CC79" i="14"/>
  <c r="DY79" i="14"/>
  <c r="FU79" i="14"/>
  <c r="HQ79" i="14"/>
  <c r="AO79" i="14"/>
  <c r="CK79" i="14"/>
  <c r="EG79" i="14"/>
  <c r="GC79" i="14"/>
  <c r="HY79" i="14"/>
  <c r="FT79" i="14"/>
  <c r="CN79" i="14"/>
  <c r="GF79" i="14"/>
  <c r="EK79" i="14"/>
  <c r="GG79" i="14"/>
  <c r="AF79" i="14"/>
  <c r="HP79" i="14"/>
  <c r="AR79" i="14"/>
  <c r="IB79" i="14"/>
  <c r="AS79" i="14"/>
  <c r="IC79" i="14"/>
  <c r="CB79" i="14"/>
  <c r="JL79" i="14"/>
  <c r="CO79" i="14"/>
  <c r="DX79" i="14"/>
  <c r="EJ79" i="14"/>
  <c r="W79" i="14"/>
  <c r="JM79" i="14"/>
  <c r="JY20" i="14"/>
  <c r="KK20" i="14"/>
  <c r="KW20" i="14"/>
  <c r="JT20" i="14"/>
  <c r="KG20" i="14"/>
  <c r="KT20" i="14"/>
  <c r="LG20" i="14"/>
  <c r="LS20" i="14"/>
  <c r="ME20" i="14"/>
  <c r="MQ20" i="14"/>
  <c r="NC20" i="14"/>
  <c r="NO20" i="14"/>
  <c r="OA20" i="14"/>
  <c r="OM20" i="14"/>
  <c r="OY20" i="14"/>
  <c r="PK20" i="14"/>
  <c r="PW20" i="14"/>
  <c r="QI20" i="14"/>
  <c r="QU20" i="14"/>
  <c r="RG20" i="14"/>
  <c r="RS20" i="14"/>
  <c r="SE20" i="14"/>
  <c r="SQ20" i="14"/>
  <c r="TC20" i="14"/>
  <c r="JU20" i="14"/>
  <c r="KH20" i="14"/>
  <c r="KU20" i="14"/>
  <c r="LH20" i="14"/>
  <c r="LT20" i="14"/>
  <c r="MF20" i="14"/>
  <c r="MR20" i="14"/>
  <c r="ND20" i="14"/>
  <c r="NP20" i="14"/>
  <c r="OB20" i="14"/>
  <c r="ON20" i="14"/>
  <c r="OZ20" i="14"/>
  <c r="PL20" i="14"/>
  <c r="PX20" i="14"/>
  <c r="QJ20" i="14"/>
  <c r="QV20" i="14"/>
  <c r="RH20" i="14"/>
  <c r="RT20" i="14"/>
  <c r="SF20" i="14"/>
  <c r="SR20" i="14"/>
  <c r="JV20" i="14"/>
  <c r="KI20" i="14"/>
  <c r="KV20" i="14"/>
  <c r="LI20" i="14"/>
  <c r="LU20" i="14"/>
  <c r="MG20" i="14"/>
  <c r="MS20" i="14"/>
  <c r="NE20" i="14"/>
  <c r="NQ20" i="14"/>
  <c r="OC20" i="14"/>
  <c r="OO20" i="14"/>
  <c r="PA20" i="14"/>
  <c r="PM20" i="14"/>
  <c r="PY20" i="14"/>
  <c r="QK20" i="14"/>
  <c r="QW20" i="14"/>
  <c r="RI20" i="14"/>
  <c r="RU20" i="14"/>
  <c r="SG20" i="14"/>
  <c r="SS20" i="14"/>
  <c r="JW20" i="14"/>
  <c r="KJ20" i="14"/>
  <c r="KX20" i="14"/>
  <c r="LJ20" i="14"/>
  <c r="LV20" i="14"/>
  <c r="MH20" i="14"/>
  <c r="MT20" i="14"/>
  <c r="NF20" i="14"/>
  <c r="NR20" i="14"/>
  <c r="OD20" i="14"/>
  <c r="OP20" i="14"/>
  <c r="PB20" i="14"/>
  <c r="PN20" i="14"/>
  <c r="PZ20" i="14"/>
  <c r="QL20" i="14"/>
  <c r="QX20" i="14"/>
  <c r="RJ20" i="14"/>
  <c r="RV20" i="14"/>
  <c r="SH20" i="14"/>
  <c r="ST20" i="14"/>
  <c r="JX20" i="14"/>
  <c r="KL20" i="14"/>
  <c r="KY20" i="14"/>
  <c r="LK20" i="14"/>
  <c r="LW20" i="14"/>
  <c r="MI20" i="14"/>
  <c r="MU20" i="14"/>
  <c r="NG20" i="14"/>
  <c r="NS20" i="14"/>
  <c r="OE20" i="14"/>
  <c r="OQ20" i="14"/>
  <c r="PC20" i="14"/>
  <c r="PO20" i="14"/>
  <c r="QA20" i="14"/>
  <c r="QM20" i="14"/>
  <c r="QY20" i="14"/>
  <c r="RK20" i="14"/>
  <c r="RW20" i="14"/>
  <c r="SI20" i="14"/>
  <c r="SU20" i="14"/>
  <c r="JZ20" i="14"/>
  <c r="KM20" i="14"/>
  <c r="KZ20" i="14"/>
  <c r="LL20" i="14"/>
  <c r="LX20" i="14"/>
  <c r="MJ20" i="14"/>
  <c r="MV20" i="14"/>
  <c r="NH20" i="14"/>
  <c r="NT20" i="14"/>
  <c r="OF20" i="14"/>
  <c r="OR20" i="14"/>
  <c r="PD20" i="14"/>
  <c r="PP20" i="14"/>
  <c r="QB20" i="14"/>
  <c r="QN20" i="14"/>
  <c r="QZ20" i="14"/>
  <c r="RL20" i="14"/>
  <c r="RX20" i="14"/>
  <c r="SJ20" i="14"/>
  <c r="SV20" i="14"/>
  <c r="KA20" i="14"/>
  <c r="KN20" i="14"/>
  <c r="LA20" i="14"/>
  <c r="LM20" i="14"/>
  <c r="LY20" i="14"/>
  <c r="MK20" i="14"/>
  <c r="MW20" i="14"/>
  <c r="NI20" i="14"/>
  <c r="NU20" i="14"/>
  <c r="OG20" i="14"/>
  <c r="OS20" i="14"/>
  <c r="PE20" i="14"/>
  <c r="PQ20" i="14"/>
  <c r="QC20" i="14"/>
  <c r="QO20" i="14"/>
  <c r="RA20" i="14"/>
  <c r="RM20" i="14"/>
  <c r="RY20" i="14"/>
  <c r="SK20" i="14"/>
  <c r="SW20" i="14"/>
  <c r="JO20" i="14"/>
  <c r="KB20" i="14"/>
  <c r="KO20" i="14"/>
  <c r="LB20" i="14"/>
  <c r="LN20" i="14"/>
  <c r="LZ20" i="14"/>
  <c r="ML20" i="14"/>
  <c r="MX20" i="14"/>
  <c r="NJ20" i="14"/>
  <c r="NV20" i="14"/>
  <c r="OH20" i="14"/>
  <c r="OT20" i="14"/>
  <c r="PF20" i="14"/>
  <c r="PR20" i="14"/>
  <c r="QD20" i="14"/>
  <c r="QP20" i="14"/>
  <c r="RB20" i="14"/>
  <c r="RN20" i="14"/>
  <c r="RZ20" i="14"/>
  <c r="SL20" i="14"/>
  <c r="SX20" i="14"/>
  <c r="JP20" i="14"/>
  <c r="KC20" i="14"/>
  <c r="KP20" i="14"/>
  <c r="LC20" i="14"/>
  <c r="LO20" i="14"/>
  <c r="MA20" i="14"/>
  <c r="MM20" i="14"/>
  <c r="MY20" i="14"/>
  <c r="NK20" i="14"/>
  <c r="NW20" i="14"/>
  <c r="OI20" i="14"/>
  <c r="OU20" i="14"/>
  <c r="PG20" i="14"/>
  <c r="PS20" i="14"/>
  <c r="QE20" i="14"/>
  <c r="QQ20" i="14"/>
  <c r="RC20" i="14"/>
  <c r="RO20" i="14"/>
  <c r="SA20" i="14"/>
  <c r="SM20" i="14"/>
  <c r="SY20" i="14"/>
  <c r="JQ20" i="14"/>
  <c r="KD20" i="14"/>
  <c r="KQ20" i="14"/>
  <c r="LD20" i="14"/>
  <c r="LP20" i="14"/>
  <c r="MB20" i="14"/>
  <c r="MN20" i="14"/>
  <c r="MZ20" i="14"/>
  <c r="NL20" i="14"/>
  <c r="NX20" i="14"/>
  <c r="OJ20" i="14"/>
  <c r="OV20" i="14"/>
  <c r="PH20" i="14"/>
  <c r="PT20" i="14"/>
  <c r="QF20" i="14"/>
  <c r="QR20" i="14"/>
  <c r="RD20" i="14"/>
  <c r="RP20" i="14"/>
  <c r="SB20" i="14"/>
  <c r="SN20" i="14"/>
  <c r="SZ20" i="14"/>
  <c r="KR20" i="14"/>
  <c r="NM20" i="14"/>
  <c r="QG20" i="14"/>
  <c r="TA20" i="14"/>
  <c r="KS20" i="14"/>
  <c r="NN20" i="14"/>
  <c r="QH20" i="14"/>
  <c r="TB20" i="14"/>
  <c r="LE20" i="14"/>
  <c r="NY20" i="14"/>
  <c r="QS20" i="14"/>
  <c r="LF20" i="14"/>
  <c r="NZ20" i="14"/>
  <c r="QT20" i="14"/>
  <c r="LQ20" i="14"/>
  <c r="OK20" i="14"/>
  <c r="RE20" i="14"/>
  <c r="LR20" i="14"/>
  <c r="OL20" i="14"/>
  <c r="RF20" i="14"/>
  <c r="MC20" i="14"/>
  <c r="OW20" i="14"/>
  <c r="RQ20" i="14"/>
  <c r="MD20" i="14"/>
  <c r="OX20" i="14"/>
  <c r="RR20" i="14"/>
  <c r="JR20" i="14"/>
  <c r="MO20" i="14"/>
  <c r="PI20" i="14"/>
  <c r="SC20" i="14"/>
  <c r="KE20" i="14"/>
  <c r="NA20" i="14"/>
  <c r="PU20" i="14"/>
  <c r="SO20" i="14"/>
  <c r="SD20" i="14"/>
  <c r="SP20" i="14"/>
  <c r="JS20" i="14"/>
  <c r="KF20" i="14"/>
  <c r="MP20" i="14"/>
  <c r="PJ20" i="14"/>
  <c r="NB20" i="14"/>
  <c r="PV20" i="14"/>
  <c r="AG20" i="14"/>
  <c r="AS20" i="14"/>
  <c r="BE20" i="14"/>
  <c r="BQ20" i="14"/>
  <c r="CC20" i="14"/>
  <c r="CO20" i="14"/>
  <c r="DA20" i="14"/>
  <c r="DM20" i="14"/>
  <c r="DY20" i="14"/>
  <c r="EK20" i="14"/>
  <c r="EW20" i="14"/>
  <c r="FI20" i="14"/>
  <c r="FU20" i="14"/>
  <c r="GG20" i="14"/>
  <c r="GS20" i="14"/>
  <c r="HE20" i="14"/>
  <c r="HQ20" i="14"/>
  <c r="IC20" i="14"/>
  <c r="IO20" i="14"/>
  <c r="JA20" i="14"/>
  <c r="AH20" i="14"/>
  <c r="AT20" i="14"/>
  <c r="BF20" i="14"/>
  <c r="BR20" i="14"/>
  <c r="CD20" i="14"/>
  <c r="CP20" i="14"/>
  <c r="DB20" i="14"/>
  <c r="DN20" i="14"/>
  <c r="DZ20" i="14"/>
  <c r="EL20" i="14"/>
  <c r="EX20" i="14"/>
  <c r="FJ20" i="14"/>
  <c r="FV20" i="14"/>
  <c r="GH20" i="14"/>
  <c r="GT20" i="14"/>
  <c r="HF20" i="14"/>
  <c r="HR20" i="14"/>
  <c r="ID20" i="14"/>
  <c r="IP20" i="14"/>
  <c r="JB20" i="14"/>
  <c r="AI20" i="14"/>
  <c r="AU20" i="14"/>
  <c r="BG20" i="14"/>
  <c r="BS20" i="14"/>
  <c r="CE20" i="14"/>
  <c r="CQ20" i="14"/>
  <c r="DC20" i="14"/>
  <c r="DO20" i="14"/>
  <c r="EA20" i="14"/>
  <c r="EM20" i="14"/>
  <c r="EY20" i="14"/>
  <c r="FK20" i="14"/>
  <c r="FW20" i="14"/>
  <c r="GI20" i="14"/>
  <c r="GU20" i="14"/>
  <c r="HG20" i="14"/>
  <c r="HS20" i="14"/>
  <c r="IE20" i="14"/>
  <c r="IQ20" i="14"/>
  <c r="JC20" i="14"/>
  <c r="X20" i="14"/>
  <c r="AJ20" i="14"/>
  <c r="AV20" i="14"/>
  <c r="BH20" i="14"/>
  <c r="BT20" i="14"/>
  <c r="CF20" i="14"/>
  <c r="CR20" i="14"/>
  <c r="DD20" i="14"/>
  <c r="DP20" i="14"/>
  <c r="EB20" i="14"/>
  <c r="EN20" i="14"/>
  <c r="EZ20" i="14"/>
  <c r="FL20" i="14"/>
  <c r="FX20" i="14"/>
  <c r="GJ20" i="14"/>
  <c r="GV20" i="14"/>
  <c r="HH20" i="14"/>
  <c r="HT20" i="14"/>
  <c r="IF20" i="14"/>
  <c r="IR20" i="14"/>
  <c r="JD20" i="14"/>
  <c r="Y20" i="14"/>
  <c r="AK20" i="14"/>
  <c r="AW20" i="14"/>
  <c r="BI20" i="14"/>
  <c r="BU20" i="14"/>
  <c r="CG20" i="14"/>
  <c r="CS20" i="14"/>
  <c r="DE20" i="14"/>
  <c r="DQ20" i="14"/>
  <c r="EC20" i="14"/>
  <c r="EO20" i="14"/>
  <c r="FA20" i="14"/>
  <c r="FM20" i="14"/>
  <c r="FY20" i="14"/>
  <c r="GK20" i="14"/>
  <c r="GW20" i="14"/>
  <c r="HI20" i="14"/>
  <c r="HU20" i="14"/>
  <c r="IG20" i="14"/>
  <c r="IS20" i="14"/>
  <c r="JE20" i="14"/>
  <c r="Z20" i="14"/>
  <c r="AL20" i="14"/>
  <c r="AX20" i="14"/>
  <c r="BJ20" i="14"/>
  <c r="BV20" i="14"/>
  <c r="CH20" i="14"/>
  <c r="CT20" i="14"/>
  <c r="DF20" i="14"/>
  <c r="DR20" i="14"/>
  <c r="ED20" i="14"/>
  <c r="EP20" i="14"/>
  <c r="FB20" i="14"/>
  <c r="FN20" i="14"/>
  <c r="FZ20" i="14"/>
  <c r="GL20" i="14"/>
  <c r="GX20" i="14"/>
  <c r="HJ20" i="14"/>
  <c r="HV20" i="14"/>
  <c r="IH20" i="14"/>
  <c r="IT20" i="14"/>
  <c r="JF20" i="14"/>
  <c r="AA20" i="14"/>
  <c r="AM20" i="14"/>
  <c r="AY20" i="14"/>
  <c r="BK20" i="14"/>
  <c r="BW20" i="14"/>
  <c r="CI20" i="14"/>
  <c r="CU20" i="14"/>
  <c r="DG20" i="14"/>
  <c r="DS20" i="14"/>
  <c r="EE20" i="14"/>
  <c r="EQ20" i="14"/>
  <c r="FC20" i="14"/>
  <c r="FO20" i="14"/>
  <c r="GA20" i="14"/>
  <c r="GM20" i="14"/>
  <c r="GY20" i="14"/>
  <c r="HK20" i="14"/>
  <c r="HW20" i="14"/>
  <c r="II20" i="14"/>
  <c r="IU20" i="14"/>
  <c r="JG20" i="14"/>
  <c r="AB20" i="14"/>
  <c r="AN20" i="14"/>
  <c r="AZ20" i="14"/>
  <c r="BL20" i="14"/>
  <c r="BX20" i="14"/>
  <c r="CJ20" i="14"/>
  <c r="CV20" i="14"/>
  <c r="DH20" i="14"/>
  <c r="DT20" i="14"/>
  <c r="EF20" i="14"/>
  <c r="ER20" i="14"/>
  <c r="FD20" i="14"/>
  <c r="FP20" i="14"/>
  <c r="GB20" i="14"/>
  <c r="GN20" i="14"/>
  <c r="GZ20" i="14"/>
  <c r="HL20" i="14"/>
  <c r="HX20" i="14"/>
  <c r="IJ20" i="14"/>
  <c r="IV20" i="14"/>
  <c r="JH20" i="14"/>
  <c r="AC20" i="14"/>
  <c r="AO20" i="14"/>
  <c r="BA20" i="14"/>
  <c r="BM20" i="14"/>
  <c r="BY20" i="14"/>
  <c r="CK20" i="14"/>
  <c r="CW20" i="14"/>
  <c r="DI20" i="14"/>
  <c r="DU20" i="14"/>
  <c r="EG20" i="14"/>
  <c r="ES20" i="14"/>
  <c r="FE20" i="14"/>
  <c r="FQ20" i="14"/>
  <c r="GC20" i="14"/>
  <c r="GO20" i="14"/>
  <c r="HA20" i="14"/>
  <c r="HM20" i="14"/>
  <c r="HY20" i="14"/>
  <c r="IK20" i="14"/>
  <c r="IW20" i="14"/>
  <c r="JI20" i="14"/>
  <c r="AD20" i="14"/>
  <c r="AP20" i="14"/>
  <c r="BB20" i="14"/>
  <c r="BN20" i="14"/>
  <c r="BZ20" i="14"/>
  <c r="CL20" i="14"/>
  <c r="CX20" i="14"/>
  <c r="DJ20" i="14"/>
  <c r="DV20" i="14"/>
  <c r="EH20" i="14"/>
  <c r="ET20" i="14"/>
  <c r="FF20" i="14"/>
  <c r="FR20" i="14"/>
  <c r="GD20" i="14"/>
  <c r="GP20" i="14"/>
  <c r="HB20" i="14"/>
  <c r="HN20" i="14"/>
  <c r="HZ20" i="14"/>
  <c r="IL20" i="14"/>
  <c r="IX20" i="14"/>
  <c r="JJ20" i="14"/>
  <c r="CM20" i="14"/>
  <c r="FG20" i="14"/>
  <c r="IA20" i="14"/>
  <c r="CN20" i="14"/>
  <c r="FH20" i="14"/>
  <c r="IB20" i="14"/>
  <c r="AE20" i="14"/>
  <c r="CY20" i="14"/>
  <c r="FS20" i="14"/>
  <c r="IM20" i="14"/>
  <c r="AF20" i="14"/>
  <c r="CZ20" i="14"/>
  <c r="FT20" i="14"/>
  <c r="IN20" i="14"/>
  <c r="AQ20" i="14"/>
  <c r="DK20" i="14"/>
  <c r="GE20" i="14"/>
  <c r="IY20" i="14"/>
  <c r="AR20" i="14"/>
  <c r="DL20" i="14"/>
  <c r="GF20" i="14"/>
  <c r="IZ20" i="14"/>
  <c r="BC20" i="14"/>
  <c r="DW20" i="14"/>
  <c r="GQ20" i="14"/>
  <c r="JK20" i="14"/>
  <c r="BD20" i="14"/>
  <c r="DX20" i="14"/>
  <c r="GR20" i="14"/>
  <c r="JL20" i="14"/>
  <c r="BO20" i="14"/>
  <c r="EI20" i="14"/>
  <c r="HC20" i="14"/>
  <c r="BP20" i="14"/>
  <c r="EJ20" i="14"/>
  <c r="HD20" i="14"/>
  <c r="CA20" i="14"/>
  <c r="EU20" i="14"/>
  <c r="HO20" i="14"/>
  <c r="CB20" i="14"/>
  <c r="HP20" i="14"/>
  <c r="EV20" i="14"/>
  <c r="JM20" i="14"/>
  <c r="W20" i="14"/>
  <c r="JX46" i="14"/>
  <c r="KJ46" i="14"/>
  <c r="KV46" i="14"/>
  <c r="JZ46" i="14"/>
  <c r="KL46" i="14"/>
  <c r="KX46" i="14"/>
  <c r="KB46" i="14"/>
  <c r="KP46" i="14"/>
  <c r="LD46" i="14"/>
  <c r="LP46" i="14"/>
  <c r="MB46" i="14"/>
  <c r="MN46" i="14"/>
  <c r="MZ46" i="14"/>
  <c r="NL46" i="14"/>
  <c r="NX46" i="14"/>
  <c r="OJ46" i="14"/>
  <c r="OV46" i="14"/>
  <c r="PH46" i="14"/>
  <c r="PT46" i="14"/>
  <c r="QF46" i="14"/>
  <c r="QR46" i="14"/>
  <c r="RD46" i="14"/>
  <c r="RP46" i="14"/>
  <c r="SB46" i="14"/>
  <c r="SN46" i="14"/>
  <c r="SZ46" i="14"/>
  <c r="JO46" i="14"/>
  <c r="KC46" i="14"/>
  <c r="KQ46" i="14"/>
  <c r="LE46" i="14"/>
  <c r="LQ46" i="14"/>
  <c r="MC46" i="14"/>
  <c r="MO46" i="14"/>
  <c r="NA46" i="14"/>
  <c r="NM46" i="14"/>
  <c r="NY46" i="14"/>
  <c r="OK46" i="14"/>
  <c r="OW46" i="14"/>
  <c r="PI46" i="14"/>
  <c r="PU46" i="14"/>
  <c r="QG46" i="14"/>
  <c r="QS46" i="14"/>
  <c r="RE46" i="14"/>
  <c r="RQ46" i="14"/>
  <c r="SC46" i="14"/>
  <c r="SO46" i="14"/>
  <c r="TA46" i="14"/>
  <c r="JP46" i="14"/>
  <c r="KD46" i="14"/>
  <c r="KR46" i="14"/>
  <c r="LF46" i="14"/>
  <c r="LR46" i="14"/>
  <c r="MD46" i="14"/>
  <c r="MP46" i="14"/>
  <c r="NB46" i="14"/>
  <c r="NN46" i="14"/>
  <c r="NZ46" i="14"/>
  <c r="OL46" i="14"/>
  <c r="OX46" i="14"/>
  <c r="PJ46" i="14"/>
  <c r="PV46" i="14"/>
  <c r="QH46" i="14"/>
  <c r="QT46" i="14"/>
  <c r="RF46" i="14"/>
  <c r="RR46" i="14"/>
  <c r="SD46" i="14"/>
  <c r="SP46" i="14"/>
  <c r="TB46" i="14"/>
  <c r="JQ46" i="14"/>
  <c r="KE46" i="14"/>
  <c r="KS46" i="14"/>
  <c r="LG46" i="14"/>
  <c r="LS46" i="14"/>
  <c r="ME46" i="14"/>
  <c r="MQ46" i="14"/>
  <c r="NC46" i="14"/>
  <c r="NO46" i="14"/>
  <c r="OA46" i="14"/>
  <c r="OM46" i="14"/>
  <c r="OY46" i="14"/>
  <c r="PK46" i="14"/>
  <c r="PW46" i="14"/>
  <c r="QI46" i="14"/>
  <c r="QU46" i="14"/>
  <c r="RG46" i="14"/>
  <c r="RS46" i="14"/>
  <c r="SE46" i="14"/>
  <c r="SQ46" i="14"/>
  <c r="TC46" i="14"/>
  <c r="JR46" i="14"/>
  <c r="KF46" i="14"/>
  <c r="KT46" i="14"/>
  <c r="LH46" i="14"/>
  <c r="LT46" i="14"/>
  <c r="MF46" i="14"/>
  <c r="MR46" i="14"/>
  <c r="ND46" i="14"/>
  <c r="NP46" i="14"/>
  <c r="OB46" i="14"/>
  <c r="ON46" i="14"/>
  <c r="OZ46" i="14"/>
  <c r="PL46" i="14"/>
  <c r="PX46" i="14"/>
  <c r="QJ46" i="14"/>
  <c r="QV46" i="14"/>
  <c r="RH46" i="14"/>
  <c r="RT46" i="14"/>
  <c r="SF46" i="14"/>
  <c r="SR46" i="14"/>
  <c r="JS46" i="14"/>
  <c r="KG46" i="14"/>
  <c r="KU46" i="14"/>
  <c r="LI46" i="14"/>
  <c r="LU46" i="14"/>
  <c r="MG46" i="14"/>
  <c r="MS46" i="14"/>
  <c r="NE46" i="14"/>
  <c r="NQ46" i="14"/>
  <c r="OC46" i="14"/>
  <c r="OO46" i="14"/>
  <c r="PA46" i="14"/>
  <c r="PM46" i="14"/>
  <c r="PY46" i="14"/>
  <c r="QK46" i="14"/>
  <c r="QW46" i="14"/>
  <c r="RI46" i="14"/>
  <c r="RU46" i="14"/>
  <c r="SG46" i="14"/>
  <c r="SS46" i="14"/>
  <c r="JT46" i="14"/>
  <c r="KH46" i="14"/>
  <c r="KW46" i="14"/>
  <c r="LJ46" i="14"/>
  <c r="LV46" i="14"/>
  <c r="MH46" i="14"/>
  <c r="MT46" i="14"/>
  <c r="NF46" i="14"/>
  <c r="NR46" i="14"/>
  <c r="OD46" i="14"/>
  <c r="OP46" i="14"/>
  <c r="PB46" i="14"/>
  <c r="PN46" i="14"/>
  <c r="PZ46" i="14"/>
  <c r="QL46" i="14"/>
  <c r="QX46" i="14"/>
  <c r="RJ46" i="14"/>
  <c r="RV46" i="14"/>
  <c r="SH46" i="14"/>
  <c r="ST46" i="14"/>
  <c r="JU46" i="14"/>
  <c r="KI46" i="14"/>
  <c r="KY46" i="14"/>
  <c r="LK46" i="14"/>
  <c r="LW46" i="14"/>
  <c r="MI46" i="14"/>
  <c r="MU46" i="14"/>
  <c r="NG46" i="14"/>
  <c r="NS46" i="14"/>
  <c r="OE46" i="14"/>
  <c r="OQ46" i="14"/>
  <c r="PC46" i="14"/>
  <c r="PO46" i="14"/>
  <c r="QA46" i="14"/>
  <c r="QM46" i="14"/>
  <c r="QY46" i="14"/>
  <c r="RK46" i="14"/>
  <c r="RW46" i="14"/>
  <c r="SI46" i="14"/>
  <c r="SU46" i="14"/>
  <c r="JV46" i="14"/>
  <c r="KK46" i="14"/>
  <c r="KZ46" i="14"/>
  <c r="LL46" i="14"/>
  <c r="LX46" i="14"/>
  <c r="MJ46" i="14"/>
  <c r="MV46" i="14"/>
  <c r="NH46" i="14"/>
  <c r="NT46" i="14"/>
  <c r="OF46" i="14"/>
  <c r="OR46" i="14"/>
  <c r="PD46" i="14"/>
  <c r="PP46" i="14"/>
  <c r="QB46" i="14"/>
  <c r="QN46" i="14"/>
  <c r="QZ46" i="14"/>
  <c r="RL46" i="14"/>
  <c r="RX46" i="14"/>
  <c r="SJ46" i="14"/>
  <c r="SV46" i="14"/>
  <c r="JY46" i="14"/>
  <c r="KN46" i="14"/>
  <c r="LB46" i="14"/>
  <c r="LN46" i="14"/>
  <c r="LZ46" i="14"/>
  <c r="ML46" i="14"/>
  <c r="MX46" i="14"/>
  <c r="NJ46" i="14"/>
  <c r="NV46" i="14"/>
  <c r="OH46" i="14"/>
  <c r="OT46" i="14"/>
  <c r="PF46" i="14"/>
  <c r="PR46" i="14"/>
  <c r="QD46" i="14"/>
  <c r="QP46" i="14"/>
  <c r="RB46" i="14"/>
  <c r="RN46" i="14"/>
  <c r="RZ46" i="14"/>
  <c r="SL46" i="14"/>
  <c r="SX46" i="14"/>
  <c r="MK46" i="14"/>
  <c r="PE46" i="14"/>
  <c r="RY46" i="14"/>
  <c r="MM46" i="14"/>
  <c r="PG46" i="14"/>
  <c r="SA46" i="14"/>
  <c r="JW46" i="14"/>
  <c r="MW46" i="14"/>
  <c r="PQ46" i="14"/>
  <c r="SK46" i="14"/>
  <c r="KA46" i="14"/>
  <c r="MY46" i="14"/>
  <c r="PS46" i="14"/>
  <c r="SM46" i="14"/>
  <c r="KM46" i="14"/>
  <c r="NI46" i="14"/>
  <c r="QC46" i="14"/>
  <c r="SW46" i="14"/>
  <c r="KO46" i="14"/>
  <c r="NK46" i="14"/>
  <c r="QE46" i="14"/>
  <c r="SY46" i="14"/>
  <c r="LA46" i="14"/>
  <c r="NU46" i="14"/>
  <c r="QO46" i="14"/>
  <c r="LC46" i="14"/>
  <c r="NW46" i="14"/>
  <c r="QQ46" i="14"/>
  <c r="LM46" i="14"/>
  <c r="OG46" i="14"/>
  <c r="RA46" i="14"/>
  <c r="LY46" i="14"/>
  <c r="OS46" i="14"/>
  <c r="RM46" i="14"/>
  <c r="RC46" i="14"/>
  <c r="RO46" i="14"/>
  <c r="LO46" i="14"/>
  <c r="MA46" i="14"/>
  <c r="OI46" i="14"/>
  <c r="OU46" i="14"/>
  <c r="AF46" i="14"/>
  <c r="AR46" i="14"/>
  <c r="BD46" i="14"/>
  <c r="BP46" i="14"/>
  <c r="CB46" i="14"/>
  <c r="CN46" i="14"/>
  <c r="CZ46" i="14"/>
  <c r="DL46" i="14"/>
  <c r="DX46" i="14"/>
  <c r="EJ46" i="14"/>
  <c r="EV46" i="14"/>
  <c r="FH46" i="14"/>
  <c r="FT46" i="14"/>
  <c r="GF46" i="14"/>
  <c r="GR46" i="14"/>
  <c r="HD46" i="14"/>
  <c r="HP46" i="14"/>
  <c r="IB46" i="14"/>
  <c r="IN46" i="14"/>
  <c r="IZ46" i="14"/>
  <c r="JL46" i="14"/>
  <c r="AG46" i="14"/>
  <c r="AS46" i="14"/>
  <c r="BE46" i="14"/>
  <c r="BQ46" i="14"/>
  <c r="CC46" i="14"/>
  <c r="CO46" i="14"/>
  <c r="DA46" i="14"/>
  <c r="DM46" i="14"/>
  <c r="DY46" i="14"/>
  <c r="EK46" i="14"/>
  <c r="EW46" i="14"/>
  <c r="FI46" i="14"/>
  <c r="FU46" i="14"/>
  <c r="GG46" i="14"/>
  <c r="GS46" i="14"/>
  <c r="HE46" i="14"/>
  <c r="HQ46" i="14"/>
  <c r="IC46" i="14"/>
  <c r="IO46" i="14"/>
  <c r="JA46" i="14"/>
  <c r="AH46" i="14"/>
  <c r="AT46" i="14"/>
  <c r="BF46" i="14"/>
  <c r="BR46" i="14"/>
  <c r="CD46" i="14"/>
  <c r="CP46" i="14"/>
  <c r="DB46" i="14"/>
  <c r="DN46" i="14"/>
  <c r="DZ46" i="14"/>
  <c r="EL46" i="14"/>
  <c r="EX46" i="14"/>
  <c r="FJ46" i="14"/>
  <c r="FV46" i="14"/>
  <c r="GH46" i="14"/>
  <c r="GT46" i="14"/>
  <c r="HF46" i="14"/>
  <c r="HR46" i="14"/>
  <c r="ID46" i="14"/>
  <c r="IP46" i="14"/>
  <c r="JB46" i="14"/>
  <c r="AI46" i="14"/>
  <c r="AU46" i="14"/>
  <c r="BG46" i="14"/>
  <c r="BS46" i="14"/>
  <c r="CE46" i="14"/>
  <c r="CQ46" i="14"/>
  <c r="DC46" i="14"/>
  <c r="DO46" i="14"/>
  <c r="EA46" i="14"/>
  <c r="EM46" i="14"/>
  <c r="EY46" i="14"/>
  <c r="FK46" i="14"/>
  <c r="FW46" i="14"/>
  <c r="GI46" i="14"/>
  <c r="GU46" i="14"/>
  <c r="HG46" i="14"/>
  <c r="HS46" i="14"/>
  <c r="IE46" i="14"/>
  <c r="IQ46" i="14"/>
  <c r="JC46" i="14"/>
  <c r="X46" i="14"/>
  <c r="AJ46" i="14"/>
  <c r="AV46" i="14"/>
  <c r="BH46" i="14"/>
  <c r="BT46" i="14"/>
  <c r="CF46" i="14"/>
  <c r="CR46" i="14"/>
  <c r="DD46" i="14"/>
  <c r="DP46" i="14"/>
  <c r="EB46" i="14"/>
  <c r="EN46" i="14"/>
  <c r="EZ46" i="14"/>
  <c r="FL46" i="14"/>
  <c r="FX46" i="14"/>
  <c r="GJ46" i="14"/>
  <c r="GV46" i="14"/>
  <c r="HH46" i="14"/>
  <c r="HT46" i="14"/>
  <c r="IF46" i="14"/>
  <c r="IR46" i="14"/>
  <c r="JD46" i="14"/>
  <c r="Y46" i="14"/>
  <c r="AK46" i="14"/>
  <c r="AW46" i="14"/>
  <c r="BI46" i="14"/>
  <c r="BU46" i="14"/>
  <c r="CG46" i="14"/>
  <c r="CS46" i="14"/>
  <c r="DE46" i="14"/>
  <c r="DQ46" i="14"/>
  <c r="EC46" i="14"/>
  <c r="EO46" i="14"/>
  <c r="FA46" i="14"/>
  <c r="FM46" i="14"/>
  <c r="FY46" i="14"/>
  <c r="GK46" i="14"/>
  <c r="GW46" i="14"/>
  <c r="HI46" i="14"/>
  <c r="HU46" i="14"/>
  <c r="IG46" i="14"/>
  <c r="IS46" i="14"/>
  <c r="JE46" i="14"/>
  <c r="Z46" i="14"/>
  <c r="AL46" i="14"/>
  <c r="AX46" i="14"/>
  <c r="BJ46" i="14"/>
  <c r="BV46" i="14"/>
  <c r="CH46" i="14"/>
  <c r="CT46" i="14"/>
  <c r="DF46" i="14"/>
  <c r="DR46" i="14"/>
  <c r="ED46" i="14"/>
  <c r="EP46" i="14"/>
  <c r="FB46" i="14"/>
  <c r="FN46" i="14"/>
  <c r="FZ46" i="14"/>
  <c r="GL46" i="14"/>
  <c r="GX46" i="14"/>
  <c r="HJ46" i="14"/>
  <c r="HV46" i="14"/>
  <c r="IH46" i="14"/>
  <c r="IT46" i="14"/>
  <c r="JF46" i="14"/>
  <c r="AA46" i="14"/>
  <c r="AM46" i="14"/>
  <c r="AY46" i="14"/>
  <c r="BK46" i="14"/>
  <c r="BW46" i="14"/>
  <c r="CI46" i="14"/>
  <c r="CU46" i="14"/>
  <c r="DG46" i="14"/>
  <c r="DS46" i="14"/>
  <c r="EE46" i="14"/>
  <c r="EQ46" i="14"/>
  <c r="FC46" i="14"/>
  <c r="FO46" i="14"/>
  <c r="GA46" i="14"/>
  <c r="GM46" i="14"/>
  <c r="GY46" i="14"/>
  <c r="HK46" i="14"/>
  <c r="HW46" i="14"/>
  <c r="II46" i="14"/>
  <c r="IU46" i="14"/>
  <c r="JG46" i="14"/>
  <c r="AD46" i="14"/>
  <c r="AP46" i="14"/>
  <c r="BB46" i="14"/>
  <c r="BN46" i="14"/>
  <c r="BZ46" i="14"/>
  <c r="CL46" i="14"/>
  <c r="CX46" i="14"/>
  <c r="DJ46" i="14"/>
  <c r="DV46" i="14"/>
  <c r="EH46" i="14"/>
  <c r="ET46" i="14"/>
  <c r="FF46" i="14"/>
  <c r="FR46" i="14"/>
  <c r="GD46" i="14"/>
  <c r="GP46" i="14"/>
  <c r="HB46" i="14"/>
  <c r="HN46" i="14"/>
  <c r="HZ46" i="14"/>
  <c r="IL46" i="14"/>
  <c r="IX46" i="14"/>
  <c r="JJ46" i="14"/>
  <c r="AB46" i="14"/>
  <c r="BX46" i="14"/>
  <c r="DT46" i="14"/>
  <c r="FP46" i="14"/>
  <c r="HL46" i="14"/>
  <c r="JH46" i="14"/>
  <c r="AC46" i="14"/>
  <c r="BY46" i="14"/>
  <c r="DU46" i="14"/>
  <c r="FQ46" i="14"/>
  <c r="HM46" i="14"/>
  <c r="JI46" i="14"/>
  <c r="AE46" i="14"/>
  <c r="CA46" i="14"/>
  <c r="DW46" i="14"/>
  <c r="FS46" i="14"/>
  <c r="HO46" i="14"/>
  <c r="JK46" i="14"/>
  <c r="AN46" i="14"/>
  <c r="CJ46" i="14"/>
  <c r="EF46" i="14"/>
  <c r="GB46" i="14"/>
  <c r="HX46" i="14"/>
  <c r="AO46" i="14"/>
  <c r="CK46" i="14"/>
  <c r="EG46" i="14"/>
  <c r="GC46" i="14"/>
  <c r="HY46" i="14"/>
  <c r="AQ46" i="14"/>
  <c r="CM46" i="14"/>
  <c r="EI46" i="14"/>
  <c r="GE46" i="14"/>
  <c r="IA46" i="14"/>
  <c r="BM46" i="14"/>
  <c r="DI46" i="14"/>
  <c r="FE46" i="14"/>
  <c r="HA46" i="14"/>
  <c r="IW46" i="14"/>
  <c r="BO46" i="14"/>
  <c r="DK46" i="14"/>
  <c r="FG46" i="14"/>
  <c r="HC46" i="14"/>
  <c r="IY46" i="14"/>
  <c r="AZ46" i="14"/>
  <c r="GN46" i="14"/>
  <c r="BA46" i="14"/>
  <c r="GO46" i="14"/>
  <c r="BC46" i="14"/>
  <c r="GQ46" i="14"/>
  <c r="BL46" i="14"/>
  <c r="GZ46" i="14"/>
  <c r="CV46" i="14"/>
  <c r="IJ46" i="14"/>
  <c r="CW46" i="14"/>
  <c r="IK46" i="14"/>
  <c r="EU46" i="14"/>
  <c r="FD46" i="14"/>
  <c r="CY46" i="14"/>
  <c r="DH46" i="14"/>
  <c r="ER46" i="14"/>
  <c r="IM46" i="14"/>
  <c r="IV46" i="14"/>
  <c r="ES46" i="14"/>
  <c r="W46" i="14"/>
  <c r="JM46" i="14"/>
  <c r="JZ82" i="14"/>
  <c r="KL82" i="14"/>
  <c r="KX82" i="14"/>
  <c r="LJ82" i="14"/>
  <c r="LV82" i="14"/>
  <c r="MH82" i="14"/>
  <c r="MT82" i="14"/>
  <c r="NF82" i="14"/>
  <c r="NR82" i="14"/>
  <c r="OD82" i="14"/>
  <c r="OP82" i="14"/>
  <c r="PB82" i="14"/>
  <c r="PN82" i="14"/>
  <c r="PZ82" i="14"/>
  <c r="QL82" i="14"/>
  <c r="QX82" i="14"/>
  <c r="RJ82" i="14"/>
  <c r="RV82" i="14"/>
  <c r="SH82" i="14"/>
  <c r="ST82" i="14"/>
  <c r="JO82" i="14"/>
  <c r="KA82" i="14"/>
  <c r="KM82" i="14"/>
  <c r="KY82" i="14"/>
  <c r="LK82" i="14"/>
  <c r="LW82" i="14"/>
  <c r="MI82" i="14"/>
  <c r="MU82" i="14"/>
  <c r="NG82" i="14"/>
  <c r="NS82" i="14"/>
  <c r="OE82" i="14"/>
  <c r="OQ82" i="14"/>
  <c r="PC82" i="14"/>
  <c r="PO82" i="14"/>
  <c r="QA82" i="14"/>
  <c r="QM82" i="14"/>
  <c r="QY82" i="14"/>
  <c r="RK82" i="14"/>
  <c r="RW82" i="14"/>
  <c r="SI82" i="14"/>
  <c r="SU82" i="14"/>
  <c r="JP82" i="14"/>
  <c r="KB82" i="14"/>
  <c r="KN82" i="14"/>
  <c r="KZ82" i="14"/>
  <c r="LL82" i="14"/>
  <c r="LX82" i="14"/>
  <c r="MJ82" i="14"/>
  <c r="MV82" i="14"/>
  <c r="NH82" i="14"/>
  <c r="NT82" i="14"/>
  <c r="OF82" i="14"/>
  <c r="OR82" i="14"/>
  <c r="PD82" i="14"/>
  <c r="PP82" i="14"/>
  <c r="QB82" i="14"/>
  <c r="QN82" i="14"/>
  <c r="QZ82" i="14"/>
  <c r="RL82" i="14"/>
  <c r="RX82" i="14"/>
  <c r="SJ82" i="14"/>
  <c r="SV82" i="14"/>
  <c r="JQ82" i="14"/>
  <c r="KC82" i="14"/>
  <c r="KO82" i="14"/>
  <c r="LA82" i="14"/>
  <c r="LM82" i="14"/>
  <c r="LY82" i="14"/>
  <c r="MK82" i="14"/>
  <c r="MW82" i="14"/>
  <c r="NI82" i="14"/>
  <c r="NU82" i="14"/>
  <c r="OG82" i="14"/>
  <c r="OS82" i="14"/>
  <c r="PE82" i="14"/>
  <c r="PQ82" i="14"/>
  <c r="QC82" i="14"/>
  <c r="QO82" i="14"/>
  <c r="RA82" i="14"/>
  <c r="RM82" i="14"/>
  <c r="RY82" i="14"/>
  <c r="SK82" i="14"/>
  <c r="SW82" i="14"/>
  <c r="JR82" i="14"/>
  <c r="KD82" i="14"/>
  <c r="KP82" i="14"/>
  <c r="LB82" i="14"/>
  <c r="LN82" i="14"/>
  <c r="LZ82" i="14"/>
  <c r="ML82" i="14"/>
  <c r="MX82" i="14"/>
  <c r="NJ82" i="14"/>
  <c r="NV82" i="14"/>
  <c r="OH82" i="14"/>
  <c r="OT82" i="14"/>
  <c r="PF82" i="14"/>
  <c r="PR82" i="14"/>
  <c r="QD82" i="14"/>
  <c r="QP82" i="14"/>
  <c r="RB82" i="14"/>
  <c r="RN82" i="14"/>
  <c r="RZ82" i="14"/>
  <c r="SL82" i="14"/>
  <c r="SX82" i="14"/>
  <c r="JS82" i="14"/>
  <c r="KE82" i="14"/>
  <c r="KQ82" i="14"/>
  <c r="LC82" i="14"/>
  <c r="LO82" i="14"/>
  <c r="MA82" i="14"/>
  <c r="MM82" i="14"/>
  <c r="MY82" i="14"/>
  <c r="NK82" i="14"/>
  <c r="NW82" i="14"/>
  <c r="OI82" i="14"/>
  <c r="OU82" i="14"/>
  <c r="PG82" i="14"/>
  <c r="PS82" i="14"/>
  <c r="QE82" i="14"/>
  <c r="QQ82" i="14"/>
  <c r="RC82" i="14"/>
  <c r="RO82" i="14"/>
  <c r="SA82" i="14"/>
  <c r="SM82" i="14"/>
  <c r="SY82" i="14"/>
  <c r="JT82" i="14"/>
  <c r="KF82" i="14"/>
  <c r="KR82" i="14"/>
  <c r="LD82" i="14"/>
  <c r="LP82" i="14"/>
  <c r="MB82" i="14"/>
  <c r="MN82" i="14"/>
  <c r="MZ82" i="14"/>
  <c r="NL82" i="14"/>
  <c r="NX82" i="14"/>
  <c r="OJ82" i="14"/>
  <c r="OV82" i="14"/>
  <c r="PH82" i="14"/>
  <c r="PT82" i="14"/>
  <c r="QF82" i="14"/>
  <c r="QR82" i="14"/>
  <c r="RD82" i="14"/>
  <c r="RP82" i="14"/>
  <c r="SB82" i="14"/>
  <c r="SN82" i="14"/>
  <c r="SZ82" i="14"/>
  <c r="JU82" i="14"/>
  <c r="KG82" i="14"/>
  <c r="KS82" i="14"/>
  <c r="LE82" i="14"/>
  <c r="LQ82" i="14"/>
  <c r="MC82" i="14"/>
  <c r="MO82" i="14"/>
  <c r="NA82" i="14"/>
  <c r="NM82" i="14"/>
  <c r="NY82" i="14"/>
  <c r="OK82" i="14"/>
  <c r="OW82" i="14"/>
  <c r="PI82" i="14"/>
  <c r="PU82" i="14"/>
  <c r="QG82" i="14"/>
  <c r="QS82" i="14"/>
  <c r="RE82" i="14"/>
  <c r="RQ82" i="14"/>
  <c r="SC82" i="14"/>
  <c r="SO82" i="14"/>
  <c r="TA82" i="14"/>
  <c r="JV82" i="14"/>
  <c r="KH82" i="14"/>
  <c r="KT82" i="14"/>
  <c r="LF82" i="14"/>
  <c r="LR82" i="14"/>
  <c r="MD82" i="14"/>
  <c r="MP82" i="14"/>
  <c r="NB82" i="14"/>
  <c r="NN82" i="14"/>
  <c r="NZ82" i="14"/>
  <c r="OL82" i="14"/>
  <c r="OX82" i="14"/>
  <c r="PJ82" i="14"/>
  <c r="PV82" i="14"/>
  <c r="QH82" i="14"/>
  <c r="QT82" i="14"/>
  <c r="RF82" i="14"/>
  <c r="RR82" i="14"/>
  <c r="SD82" i="14"/>
  <c r="SP82" i="14"/>
  <c r="TB82" i="14"/>
  <c r="JW82" i="14"/>
  <c r="KI82" i="14"/>
  <c r="KU82" i="14"/>
  <c r="LG82" i="14"/>
  <c r="LS82" i="14"/>
  <c r="ME82" i="14"/>
  <c r="MQ82" i="14"/>
  <c r="NC82" i="14"/>
  <c r="NO82" i="14"/>
  <c r="OA82" i="14"/>
  <c r="OM82" i="14"/>
  <c r="OY82" i="14"/>
  <c r="PK82" i="14"/>
  <c r="PW82" i="14"/>
  <c r="QI82" i="14"/>
  <c r="QU82" i="14"/>
  <c r="RG82" i="14"/>
  <c r="RS82" i="14"/>
  <c r="SE82" i="14"/>
  <c r="SQ82" i="14"/>
  <c r="TC82" i="14"/>
  <c r="LT82" i="14"/>
  <c r="ON82" i="14"/>
  <c r="RH82" i="14"/>
  <c r="LU82" i="14"/>
  <c r="OO82" i="14"/>
  <c r="RI82" i="14"/>
  <c r="MF82" i="14"/>
  <c r="OZ82" i="14"/>
  <c r="RT82" i="14"/>
  <c r="MG82" i="14"/>
  <c r="PA82" i="14"/>
  <c r="RU82" i="14"/>
  <c r="JX82" i="14"/>
  <c r="MR82" i="14"/>
  <c r="PL82" i="14"/>
  <c r="SF82" i="14"/>
  <c r="JY82" i="14"/>
  <c r="MS82" i="14"/>
  <c r="PM82" i="14"/>
  <c r="SG82" i="14"/>
  <c r="KJ82" i="14"/>
  <c r="ND82" i="14"/>
  <c r="PX82" i="14"/>
  <c r="SR82" i="14"/>
  <c r="KK82" i="14"/>
  <c r="NE82" i="14"/>
  <c r="PY82" i="14"/>
  <c r="SS82" i="14"/>
  <c r="KV82" i="14"/>
  <c r="NP82" i="14"/>
  <c r="QJ82" i="14"/>
  <c r="LH82" i="14"/>
  <c r="OB82" i="14"/>
  <c r="QV82" i="14"/>
  <c r="KW82" i="14"/>
  <c r="LI82" i="14"/>
  <c r="NQ82" i="14"/>
  <c r="QK82" i="14"/>
  <c r="OC82" i="14"/>
  <c r="QW82" i="14"/>
  <c r="AE82" i="14"/>
  <c r="AQ82" i="14"/>
  <c r="BC82" i="14"/>
  <c r="BO82" i="14"/>
  <c r="CA82" i="14"/>
  <c r="CM82" i="14"/>
  <c r="CY82" i="14"/>
  <c r="DK82" i="14"/>
  <c r="DW82" i="14"/>
  <c r="EI82" i="14"/>
  <c r="EU82" i="14"/>
  <c r="FG82" i="14"/>
  <c r="FS82" i="14"/>
  <c r="GE82" i="14"/>
  <c r="GQ82" i="14"/>
  <c r="HC82" i="14"/>
  <c r="HO82" i="14"/>
  <c r="IA82" i="14"/>
  <c r="IM82" i="14"/>
  <c r="IY82" i="14"/>
  <c r="JK82" i="14"/>
  <c r="AF82" i="14"/>
  <c r="AR82" i="14"/>
  <c r="BD82" i="14"/>
  <c r="BP82" i="14"/>
  <c r="CB82" i="14"/>
  <c r="CN82" i="14"/>
  <c r="CZ82" i="14"/>
  <c r="DL82" i="14"/>
  <c r="DX82" i="14"/>
  <c r="EJ82" i="14"/>
  <c r="EV82" i="14"/>
  <c r="FH82" i="14"/>
  <c r="FT82" i="14"/>
  <c r="GF82" i="14"/>
  <c r="GR82" i="14"/>
  <c r="HD82" i="14"/>
  <c r="HP82" i="14"/>
  <c r="IB82" i="14"/>
  <c r="IN82" i="14"/>
  <c r="IZ82" i="14"/>
  <c r="JL82" i="14"/>
  <c r="AG82" i="14"/>
  <c r="AS82" i="14"/>
  <c r="BE82" i="14"/>
  <c r="BQ82" i="14"/>
  <c r="CC82" i="14"/>
  <c r="CO82" i="14"/>
  <c r="DA82" i="14"/>
  <c r="DM82" i="14"/>
  <c r="DY82" i="14"/>
  <c r="EK82" i="14"/>
  <c r="EW82" i="14"/>
  <c r="FI82" i="14"/>
  <c r="FU82" i="14"/>
  <c r="GG82" i="14"/>
  <c r="GS82" i="14"/>
  <c r="HE82" i="14"/>
  <c r="HQ82" i="14"/>
  <c r="IC82" i="14"/>
  <c r="IO82" i="14"/>
  <c r="JA82" i="14"/>
  <c r="AH82" i="14"/>
  <c r="AT82" i="14"/>
  <c r="BF82" i="14"/>
  <c r="BR82" i="14"/>
  <c r="CD82" i="14"/>
  <c r="CP82" i="14"/>
  <c r="DB82" i="14"/>
  <c r="DN82" i="14"/>
  <c r="DZ82" i="14"/>
  <c r="EL82" i="14"/>
  <c r="EX82" i="14"/>
  <c r="FJ82" i="14"/>
  <c r="FV82" i="14"/>
  <c r="GH82" i="14"/>
  <c r="GT82" i="14"/>
  <c r="HF82" i="14"/>
  <c r="HR82" i="14"/>
  <c r="ID82" i="14"/>
  <c r="IP82" i="14"/>
  <c r="JB82" i="14"/>
  <c r="AI82" i="14"/>
  <c r="AU82" i="14"/>
  <c r="BG82" i="14"/>
  <c r="BS82" i="14"/>
  <c r="CE82" i="14"/>
  <c r="CQ82" i="14"/>
  <c r="DC82" i="14"/>
  <c r="DO82" i="14"/>
  <c r="EA82" i="14"/>
  <c r="EM82" i="14"/>
  <c r="EY82" i="14"/>
  <c r="FK82" i="14"/>
  <c r="FW82" i="14"/>
  <c r="GI82" i="14"/>
  <c r="GU82" i="14"/>
  <c r="HG82" i="14"/>
  <c r="HS82" i="14"/>
  <c r="IE82" i="14"/>
  <c r="IQ82" i="14"/>
  <c r="JC82" i="14"/>
  <c r="X82" i="14"/>
  <c r="AJ82" i="14"/>
  <c r="AV82" i="14"/>
  <c r="BH82" i="14"/>
  <c r="BT82" i="14"/>
  <c r="CF82" i="14"/>
  <c r="CR82" i="14"/>
  <c r="DD82" i="14"/>
  <c r="DP82" i="14"/>
  <c r="EB82" i="14"/>
  <c r="EN82" i="14"/>
  <c r="EZ82" i="14"/>
  <c r="FL82" i="14"/>
  <c r="FX82" i="14"/>
  <c r="GJ82" i="14"/>
  <c r="GV82" i="14"/>
  <c r="HH82" i="14"/>
  <c r="HT82" i="14"/>
  <c r="IF82" i="14"/>
  <c r="IR82" i="14"/>
  <c r="JD82" i="14"/>
  <c r="Y82" i="14"/>
  <c r="AK82" i="14"/>
  <c r="AW82" i="14"/>
  <c r="BI82" i="14"/>
  <c r="BU82" i="14"/>
  <c r="CG82" i="14"/>
  <c r="CS82" i="14"/>
  <c r="DE82" i="14"/>
  <c r="DQ82" i="14"/>
  <c r="EC82" i="14"/>
  <c r="EO82" i="14"/>
  <c r="FA82" i="14"/>
  <c r="FM82" i="14"/>
  <c r="FY82" i="14"/>
  <c r="GK82" i="14"/>
  <c r="GW82" i="14"/>
  <c r="HI82" i="14"/>
  <c r="HU82" i="14"/>
  <c r="IG82" i="14"/>
  <c r="IS82" i="14"/>
  <c r="JE82" i="14"/>
  <c r="AA82" i="14"/>
  <c r="AM82" i="14"/>
  <c r="AY82" i="14"/>
  <c r="BK82" i="14"/>
  <c r="BW82" i="14"/>
  <c r="CI82" i="14"/>
  <c r="CU82" i="14"/>
  <c r="DG82" i="14"/>
  <c r="DS82" i="14"/>
  <c r="EE82" i="14"/>
  <c r="EQ82" i="14"/>
  <c r="FC82" i="14"/>
  <c r="FO82" i="14"/>
  <c r="GA82" i="14"/>
  <c r="GM82" i="14"/>
  <c r="GY82" i="14"/>
  <c r="HK82" i="14"/>
  <c r="HW82" i="14"/>
  <c r="II82" i="14"/>
  <c r="IU82" i="14"/>
  <c r="JG82" i="14"/>
  <c r="AB82" i="14"/>
  <c r="AN82" i="14"/>
  <c r="AZ82" i="14"/>
  <c r="BL82" i="14"/>
  <c r="BX82" i="14"/>
  <c r="CJ82" i="14"/>
  <c r="CV82" i="14"/>
  <c r="DH82" i="14"/>
  <c r="DT82" i="14"/>
  <c r="EF82" i="14"/>
  <c r="ER82" i="14"/>
  <c r="FD82" i="14"/>
  <c r="FP82" i="14"/>
  <c r="GB82" i="14"/>
  <c r="GN82" i="14"/>
  <c r="GZ82" i="14"/>
  <c r="HL82" i="14"/>
  <c r="HX82" i="14"/>
  <c r="IJ82" i="14"/>
  <c r="IV82" i="14"/>
  <c r="JH82" i="14"/>
  <c r="Z82" i="14"/>
  <c r="BV82" i="14"/>
  <c r="DR82" i="14"/>
  <c r="FN82" i="14"/>
  <c r="HJ82" i="14"/>
  <c r="JF82" i="14"/>
  <c r="AC82" i="14"/>
  <c r="BY82" i="14"/>
  <c r="DU82" i="14"/>
  <c r="FQ82" i="14"/>
  <c r="HM82" i="14"/>
  <c r="JI82" i="14"/>
  <c r="AD82" i="14"/>
  <c r="BZ82" i="14"/>
  <c r="DV82" i="14"/>
  <c r="FR82" i="14"/>
  <c r="HN82" i="14"/>
  <c r="JJ82" i="14"/>
  <c r="AL82" i="14"/>
  <c r="CH82" i="14"/>
  <c r="ED82" i="14"/>
  <c r="FZ82" i="14"/>
  <c r="HV82" i="14"/>
  <c r="AO82" i="14"/>
  <c r="CK82" i="14"/>
  <c r="EG82" i="14"/>
  <c r="GC82" i="14"/>
  <c r="HY82" i="14"/>
  <c r="AP82" i="14"/>
  <c r="CL82" i="14"/>
  <c r="EH82" i="14"/>
  <c r="GD82" i="14"/>
  <c r="HZ82" i="14"/>
  <c r="AX82" i="14"/>
  <c r="CT82" i="14"/>
  <c r="EP82" i="14"/>
  <c r="GL82" i="14"/>
  <c r="IH82" i="14"/>
  <c r="BB82" i="14"/>
  <c r="CX82" i="14"/>
  <c r="ET82" i="14"/>
  <c r="GP82" i="14"/>
  <c r="IL82" i="14"/>
  <c r="BJ82" i="14"/>
  <c r="DF82" i="14"/>
  <c r="FB82" i="14"/>
  <c r="GX82" i="14"/>
  <c r="IT82" i="14"/>
  <c r="GO82" i="14"/>
  <c r="DI82" i="14"/>
  <c r="HA82" i="14"/>
  <c r="W82" i="14"/>
  <c r="HB82" i="14"/>
  <c r="BA82" i="14"/>
  <c r="IK82" i="14"/>
  <c r="BM82" i="14"/>
  <c r="IW82" i="14"/>
  <c r="BN82" i="14"/>
  <c r="IX82" i="14"/>
  <c r="CW82" i="14"/>
  <c r="JM82" i="14"/>
  <c r="DJ82" i="14"/>
  <c r="FF82" i="14"/>
  <c r="ES82" i="14"/>
  <c r="FE82" i="14"/>
  <c r="NP52" i="14"/>
  <c r="OE52" i="14"/>
  <c r="OK52" i="14"/>
  <c r="QD52" i="14"/>
  <c r="QW52" i="14"/>
  <c r="RB52" i="14"/>
  <c r="SS52" i="14"/>
  <c r="LP52" i="14"/>
  <c r="LA52" i="14"/>
  <c r="LW52" i="14"/>
  <c r="Z52" i="14"/>
  <c r="AL52" i="14"/>
  <c r="AX52" i="14"/>
  <c r="BJ52" i="14"/>
  <c r="BV52" i="14"/>
  <c r="CH52" i="14"/>
  <c r="CT52" i="14"/>
  <c r="DF52" i="14"/>
  <c r="DR52" i="14"/>
  <c r="ED52" i="14"/>
  <c r="EP52" i="14"/>
  <c r="FB52" i="14"/>
  <c r="FN52" i="14"/>
  <c r="FZ52" i="14"/>
  <c r="GL52" i="14"/>
  <c r="GX52" i="14"/>
  <c r="HJ52" i="14"/>
  <c r="HV52" i="14"/>
  <c r="IH52" i="14"/>
  <c r="IT52" i="14"/>
  <c r="JF52" i="14"/>
  <c r="AA52" i="14"/>
  <c r="AM52" i="14"/>
  <c r="AY52" i="14"/>
  <c r="BK52" i="14"/>
  <c r="BW52" i="14"/>
  <c r="CI52" i="14"/>
  <c r="CU52" i="14"/>
  <c r="DG52" i="14"/>
  <c r="DS52" i="14"/>
  <c r="EE52" i="14"/>
  <c r="EQ52" i="14"/>
  <c r="FC52" i="14"/>
  <c r="FO52" i="14"/>
  <c r="GA52" i="14"/>
  <c r="GM52" i="14"/>
  <c r="GY52" i="14"/>
  <c r="HK52" i="14"/>
  <c r="HW52" i="14"/>
  <c r="II52" i="14"/>
  <c r="IU52" i="14"/>
  <c r="JG52" i="14"/>
  <c r="AB52" i="14"/>
  <c r="AN52" i="14"/>
  <c r="AZ52" i="14"/>
  <c r="BL52" i="14"/>
  <c r="BX52" i="14"/>
  <c r="CJ52" i="14"/>
  <c r="CV52" i="14"/>
  <c r="DH52" i="14"/>
  <c r="DT52" i="14"/>
  <c r="EF52" i="14"/>
  <c r="ER52" i="14"/>
  <c r="FD52" i="14"/>
  <c r="FP52" i="14"/>
  <c r="GB52" i="14"/>
  <c r="GN52" i="14"/>
  <c r="GZ52" i="14"/>
  <c r="HL52" i="14"/>
  <c r="HX52" i="14"/>
  <c r="IJ52" i="14"/>
  <c r="IV52" i="14"/>
  <c r="JH52" i="14"/>
  <c r="AC52" i="14"/>
  <c r="AO52" i="14"/>
  <c r="BA52" i="14"/>
  <c r="BM52" i="14"/>
  <c r="BY52" i="14"/>
  <c r="CK52" i="14"/>
  <c r="CW52" i="14"/>
  <c r="DI52" i="14"/>
  <c r="DU52" i="14"/>
  <c r="EG52" i="14"/>
  <c r="ES52" i="14"/>
  <c r="FE52" i="14"/>
  <c r="FQ52" i="14"/>
  <c r="GC52" i="14"/>
  <c r="GO52" i="14"/>
  <c r="HA52" i="14"/>
  <c r="HM52" i="14"/>
  <c r="HY52" i="14"/>
  <c r="IK52" i="14"/>
  <c r="IW52" i="14"/>
  <c r="JI52" i="14"/>
  <c r="AD52" i="14"/>
  <c r="AP52" i="14"/>
  <c r="BB52" i="14"/>
  <c r="BN52" i="14"/>
  <c r="BZ52" i="14"/>
  <c r="CL52" i="14"/>
  <c r="CX52" i="14"/>
  <c r="DJ52" i="14"/>
  <c r="DV52" i="14"/>
  <c r="EH52" i="14"/>
  <c r="ET52" i="14"/>
  <c r="FF52" i="14"/>
  <c r="FR52" i="14"/>
  <c r="GD52" i="14"/>
  <c r="GP52" i="14"/>
  <c r="HB52" i="14"/>
  <c r="HN52" i="14"/>
  <c r="HZ52" i="14"/>
  <c r="IL52" i="14"/>
  <c r="IX52" i="14"/>
  <c r="JJ52" i="14"/>
  <c r="AE52" i="14"/>
  <c r="AQ52" i="14"/>
  <c r="BC52" i="14"/>
  <c r="BO52" i="14"/>
  <c r="CA52" i="14"/>
  <c r="CM52" i="14"/>
  <c r="CY52" i="14"/>
  <c r="DK52" i="14"/>
  <c r="DW52" i="14"/>
  <c r="EI52" i="14"/>
  <c r="EU52" i="14"/>
  <c r="FG52" i="14"/>
  <c r="FS52" i="14"/>
  <c r="GE52" i="14"/>
  <c r="GQ52" i="14"/>
  <c r="HC52" i="14"/>
  <c r="HO52" i="14"/>
  <c r="IA52" i="14"/>
  <c r="IM52" i="14"/>
  <c r="IY52" i="14"/>
  <c r="JK52" i="14"/>
  <c r="AF52" i="14"/>
  <c r="AR52" i="14"/>
  <c r="BD52" i="14"/>
  <c r="BP52" i="14"/>
  <c r="CB52" i="14"/>
  <c r="CN52" i="14"/>
  <c r="CZ52" i="14"/>
  <c r="DL52" i="14"/>
  <c r="DX52" i="14"/>
  <c r="EJ52" i="14"/>
  <c r="EV52" i="14"/>
  <c r="FH52" i="14"/>
  <c r="FT52" i="14"/>
  <c r="GF52" i="14"/>
  <c r="GR52" i="14"/>
  <c r="HD52" i="14"/>
  <c r="HP52" i="14"/>
  <c r="IB52" i="14"/>
  <c r="IN52" i="14"/>
  <c r="IZ52" i="14"/>
  <c r="JL52" i="14"/>
  <c r="AG52" i="14"/>
  <c r="AS52" i="14"/>
  <c r="BE52" i="14"/>
  <c r="BQ52" i="14"/>
  <c r="CC52" i="14"/>
  <c r="CO52" i="14"/>
  <c r="DA52" i="14"/>
  <c r="DM52" i="14"/>
  <c r="DY52" i="14"/>
  <c r="EK52" i="14"/>
  <c r="EW52" i="14"/>
  <c r="FI52" i="14"/>
  <c r="FU52" i="14"/>
  <c r="GG52" i="14"/>
  <c r="GS52" i="14"/>
  <c r="HE52" i="14"/>
  <c r="HQ52" i="14"/>
  <c r="IC52" i="14"/>
  <c r="IO52" i="14"/>
  <c r="JA52" i="14"/>
  <c r="X52" i="14"/>
  <c r="AJ52" i="14"/>
  <c r="AV52" i="14"/>
  <c r="BH52" i="14"/>
  <c r="BT52" i="14"/>
  <c r="CF52" i="14"/>
  <c r="CR52" i="14"/>
  <c r="DD52" i="14"/>
  <c r="DP52" i="14"/>
  <c r="EB52" i="14"/>
  <c r="EN52" i="14"/>
  <c r="EZ52" i="14"/>
  <c r="FL52" i="14"/>
  <c r="FX52" i="14"/>
  <c r="GJ52" i="14"/>
  <c r="GV52" i="14"/>
  <c r="HH52" i="14"/>
  <c r="HT52" i="14"/>
  <c r="IF52" i="14"/>
  <c r="IR52" i="14"/>
  <c r="JD52" i="14"/>
  <c r="BR52" i="14"/>
  <c r="DN52" i="14"/>
  <c r="FJ52" i="14"/>
  <c r="HF52" i="14"/>
  <c r="JB52" i="14"/>
  <c r="BS52" i="14"/>
  <c r="DO52" i="14"/>
  <c r="FK52" i="14"/>
  <c r="HG52" i="14"/>
  <c r="JC52" i="14"/>
  <c r="Y52" i="14"/>
  <c r="BU52" i="14"/>
  <c r="DQ52" i="14"/>
  <c r="FM52" i="14"/>
  <c r="HI52" i="14"/>
  <c r="JE52" i="14"/>
  <c r="AH52" i="14"/>
  <c r="CD52" i="14"/>
  <c r="DZ52" i="14"/>
  <c r="FV52" i="14"/>
  <c r="HR52" i="14"/>
  <c r="AI52" i="14"/>
  <c r="CE52" i="14"/>
  <c r="EA52" i="14"/>
  <c r="FW52" i="14"/>
  <c r="HS52" i="14"/>
  <c r="AK52" i="14"/>
  <c r="CG52" i="14"/>
  <c r="EC52" i="14"/>
  <c r="FY52" i="14"/>
  <c r="HU52" i="14"/>
  <c r="BG52" i="14"/>
  <c r="DC52" i="14"/>
  <c r="EY52" i="14"/>
  <c r="GU52" i="14"/>
  <c r="IQ52" i="14"/>
  <c r="BI52" i="14"/>
  <c r="DE52" i="14"/>
  <c r="FA52" i="14"/>
  <c r="GW52" i="14"/>
  <c r="IS52" i="14"/>
  <c r="EL52" i="14"/>
  <c r="EM52" i="14"/>
  <c r="EO52" i="14"/>
  <c r="EX52" i="14"/>
  <c r="AT52" i="14"/>
  <c r="GH52" i="14"/>
  <c r="AU52" i="14"/>
  <c r="GI52" i="14"/>
  <c r="CS52" i="14"/>
  <c r="IG52" i="14"/>
  <c r="DB52" i="14"/>
  <c r="IP52" i="14"/>
  <c r="GK52" i="14"/>
  <c r="GT52" i="14"/>
  <c r="ID52" i="14"/>
  <c r="IE52" i="14"/>
  <c r="AW52" i="14"/>
  <c r="BF52" i="14"/>
  <c r="CP52" i="14"/>
  <c r="CQ52" i="14"/>
  <c r="W52" i="14"/>
  <c r="JM52" i="14"/>
  <c r="KU52" i="14"/>
  <c r="QI52" i="14"/>
  <c r="MF52" i="14"/>
  <c r="SG52" i="14"/>
  <c r="OT52" i="14"/>
  <c r="LH52" i="14"/>
  <c r="RI52" i="14"/>
  <c r="NY52" i="14"/>
  <c r="KM52" i="14"/>
  <c r="QN52" i="14"/>
  <c r="PJ52" i="14"/>
  <c r="QJ52" i="14"/>
  <c r="RE52" i="14"/>
  <c r="RJ52" i="14"/>
  <c r="RK52" i="14"/>
  <c r="SJ52" i="14"/>
  <c r="KB52" i="14"/>
  <c r="LO52" i="14"/>
  <c r="KW52" i="14"/>
  <c r="NJ52" i="14"/>
  <c r="PX52" i="14"/>
  <c r="RX52" i="14"/>
  <c r="NG52" i="14"/>
  <c r="OQ52" i="14"/>
  <c r="LG52" i="14"/>
  <c r="QU52" i="14"/>
  <c r="MS52" i="14"/>
  <c r="ST52" i="14"/>
  <c r="PG52" i="14"/>
  <c r="LU52" i="14"/>
  <c r="RV52" i="14"/>
  <c r="OL52" i="14"/>
  <c r="KZ52" i="14"/>
  <c r="RA52" i="14"/>
  <c r="QE52" i="14"/>
  <c r="RD52" i="14"/>
  <c r="SC52" i="14"/>
  <c r="SD52" i="14"/>
  <c r="SF52" i="14"/>
  <c r="JU52" i="14"/>
  <c r="KX52" i="14"/>
  <c r="QX52" i="14"/>
  <c r="KV52" i="14"/>
  <c r="NI52" i="14"/>
  <c r="PI52" i="14"/>
  <c r="RR52" i="14"/>
  <c r="JT52" i="14"/>
  <c r="OV52" i="14"/>
  <c r="LS52" i="14"/>
  <c r="RG52" i="14"/>
  <c r="NF52" i="14"/>
  <c r="JS52" i="14"/>
  <c r="PT52" i="14"/>
  <c r="MH52" i="14"/>
  <c r="SI52" i="14"/>
  <c r="OZ52" i="14"/>
  <c r="LM52" i="14"/>
  <c r="RN52" i="14"/>
  <c r="RC52" i="14"/>
  <c r="SB52" i="14"/>
  <c r="SY52" i="14"/>
  <c r="TB52" i="14"/>
  <c r="JQ52" i="14"/>
  <c r="KP52" i="14"/>
  <c r="LV52" i="14"/>
  <c r="OI52" i="14"/>
  <c r="KQ52" i="14"/>
  <c r="MR52" i="14"/>
  <c r="PD52" i="14"/>
  <c r="MV52" i="14"/>
  <c r="SP52" i="14"/>
  <c r="ME52" i="14"/>
  <c r="RS52" i="14"/>
  <c r="NS52" i="14"/>
  <c r="KF52" i="14"/>
  <c r="QG52" i="14"/>
  <c r="MU52" i="14"/>
  <c r="SV52" i="14"/>
  <c r="PM52" i="14"/>
  <c r="LZ52" i="14"/>
  <c r="SA52" i="14"/>
  <c r="RY52" i="14"/>
  <c r="SX52" i="14"/>
  <c r="JO52" i="14"/>
  <c r="JP52" i="14"/>
  <c r="KO52" i="14"/>
  <c r="LN52" i="14"/>
  <c r="MP52" i="14"/>
  <c r="LQ52" i="14"/>
  <c r="KC52" i="14"/>
  <c r="MO52" i="14"/>
  <c r="OY52" i="14"/>
  <c r="PU52" i="14"/>
  <c r="OR52" i="14"/>
  <c r="MQ52" i="14"/>
  <c r="SE52" i="14"/>
  <c r="OF52" i="14"/>
  <c r="KS52" i="14"/>
  <c r="QT52" i="14"/>
  <c r="NH52" i="14"/>
  <c r="JY52" i="14"/>
  <c r="PZ52" i="14"/>
  <c r="MM52" i="14"/>
  <c r="SN52" i="14"/>
  <c r="SW52" i="14"/>
  <c r="KJ52" i="14"/>
  <c r="KK52" i="14"/>
  <c r="KN52" i="14"/>
  <c r="LK52" i="14"/>
  <c r="MJ52" i="14"/>
  <c r="NN52" i="14"/>
  <c r="KA52" i="14"/>
  <c r="RQ52" i="14"/>
  <c r="NC52" i="14"/>
  <c r="SQ52" i="14"/>
  <c r="OS52" i="14"/>
  <c r="LF52" i="14"/>
  <c r="RH52" i="14"/>
  <c r="NU52" i="14"/>
  <c r="KL52" i="14"/>
  <c r="QM52" i="14"/>
  <c r="MZ52" i="14"/>
  <c r="TA52" i="14"/>
  <c r="KH52" i="14"/>
  <c r="LD52" i="14"/>
  <c r="LI52" i="14"/>
  <c r="LJ52" i="14"/>
  <c r="MI52" i="14"/>
  <c r="NE52" i="14"/>
  <c r="OJ52" i="14"/>
  <c r="PC52" i="14"/>
  <c r="QS52" i="14"/>
  <c r="PA52" i="14"/>
  <c r="PR52" i="14"/>
  <c r="NO52" i="14"/>
  <c r="TC52" i="14"/>
  <c r="PF52" i="14"/>
  <c r="LT52" i="14"/>
  <c r="RU52" i="14"/>
  <c r="OH52" i="14"/>
  <c r="KY52" i="14"/>
  <c r="QZ52" i="14"/>
  <c r="NM52" i="14"/>
  <c r="KD52" i="14"/>
  <c r="LC52" i="14"/>
  <c r="MB52" i="14"/>
  <c r="MC52" i="14"/>
  <c r="MD52" i="14"/>
  <c r="ND52" i="14"/>
  <c r="OC52" i="14"/>
  <c r="PE52" i="14"/>
  <c r="MN52" i="14"/>
  <c r="RP52" i="14"/>
  <c r="SM52" i="14"/>
  <c r="JV52" i="14"/>
  <c r="OA52" i="14"/>
  <c r="JR52" i="14"/>
  <c r="PS52" i="14"/>
  <c r="MG52" i="14"/>
  <c r="SH52" i="14"/>
  <c r="OU52" i="14"/>
  <c r="LL52" i="14"/>
  <c r="RM52" i="14"/>
  <c r="NZ52" i="14"/>
  <c r="LB52" i="14"/>
  <c r="MA52" i="14"/>
  <c r="MX52" i="14"/>
  <c r="NA52" i="14"/>
  <c r="NB52" i="14"/>
  <c r="OB52" i="14"/>
  <c r="OX52" i="14"/>
  <c r="QC52" i="14"/>
  <c r="JX52" i="14"/>
  <c r="PB52" i="14"/>
  <c r="KR52" i="14"/>
  <c r="NR52" i="14"/>
  <c r="RW52" i="14"/>
  <c r="OM52" i="14"/>
  <c r="KE52" i="14"/>
  <c r="QF52" i="14"/>
  <c r="MT52" i="14"/>
  <c r="SU52" i="14"/>
  <c r="PH52" i="14"/>
  <c r="LY52" i="14"/>
  <c r="RZ52" i="14"/>
  <c r="ON52" i="14"/>
  <c r="LX52" i="14"/>
  <c r="MW52" i="14"/>
  <c r="NV52" i="14"/>
  <c r="NW52" i="14"/>
  <c r="NX52" i="14"/>
  <c r="OW52" i="14"/>
  <c r="PV52" i="14"/>
  <c r="QY52" i="14"/>
  <c r="MK52" i="14"/>
  <c r="ML52" i="14"/>
  <c r="QQ52" i="14"/>
  <c r="PW52" i="14"/>
  <c r="NL52" i="14"/>
  <c r="QL52" i="14"/>
  <c r="NK52" i="14"/>
  <c r="SL52" i="14"/>
  <c r="MY52" i="14"/>
  <c r="LE52" i="14"/>
  <c r="SZ52" i="14"/>
  <c r="PQ52" i="14"/>
  <c r="LR52" i="14"/>
  <c r="JZ52" i="14"/>
  <c r="QO52" i="14"/>
  <c r="QH52" i="14"/>
  <c r="KI52" i="14"/>
  <c r="RF52" i="14"/>
  <c r="PN52" i="14"/>
  <c r="QP52" i="14"/>
  <c r="JW52" i="14"/>
  <c r="PK52" i="14"/>
  <c r="RT52" i="14"/>
  <c r="QA52" i="14"/>
  <c r="RL52" i="14"/>
  <c r="NT52" i="14"/>
  <c r="NQ52" i="14"/>
  <c r="RO52" i="14"/>
  <c r="QR52" i="14"/>
  <c r="SO52" i="14"/>
  <c r="PO52" i="14"/>
  <c r="PP52" i="14"/>
  <c r="OG52" i="14"/>
  <c r="OO52" i="14"/>
  <c r="SK52" i="14"/>
  <c r="OD52" i="14"/>
  <c r="PY52" i="14"/>
  <c r="QK52" i="14"/>
  <c r="QB52" i="14"/>
  <c r="KG52" i="14"/>
  <c r="OP52" i="14"/>
  <c r="SR52" i="14"/>
  <c r="KT52" i="14"/>
  <c r="PL52" i="14"/>
  <c r="QV52" i="14"/>
  <c r="JT53" i="14"/>
  <c r="KF53" i="14"/>
  <c r="KR53" i="14"/>
  <c r="LD53" i="14"/>
  <c r="LP53" i="14"/>
  <c r="MB53" i="14"/>
  <c r="MN53" i="14"/>
  <c r="MZ53" i="14"/>
  <c r="NL53" i="14"/>
  <c r="NX53" i="14"/>
  <c r="OJ53" i="14"/>
  <c r="OV53" i="14"/>
  <c r="PH53" i="14"/>
  <c r="PT53" i="14"/>
  <c r="QF53" i="14"/>
  <c r="QR53" i="14"/>
  <c r="RD53" i="14"/>
  <c r="RP53" i="14"/>
  <c r="SB53" i="14"/>
  <c r="SN53" i="14"/>
  <c r="SZ53" i="14"/>
  <c r="JU53" i="14"/>
  <c r="KG53" i="14"/>
  <c r="KS53" i="14"/>
  <c r="LE53" i="14"/>
  <c r="LQ53" i="14"/>
  <c r="MC53" i="14"/>
  <c r="MO53" i="14"/>
  <c r="NA53" i="14"/>
  <c r="NM53" i="14"/>
  <c r="NY53" i="14"/>
  <c r="OK53" i="14"/>
  <c r="OW53" i="14"/>
  <c r="PI53" i="14"/>
  <c r="PU53" i="14"/>
  <c r="QG53" i="14"/>
  <c r="QS53" i="14"/>
  <c r="RE53" i="14"/>
  <c r="RQ53" i="14"/>
  <c r="SC53" i="14"/>
  <c r="SO53" i="14"/>
  <c r="TA53" i="14"/>
  <c r="JV53" i="14"/>
  <c r="KH53" i="14"/>
  <c r="KT53" i="14"/>
  <c r="LF53" i="14"/>
  <c r="LR53" i="14"/>
  <c r="MD53" i="14"/>
  <c r="MP53" i="14"/>
  <c r="NB53" i="14"/>
  <c r="NN53" i="14"/>
  <c r="NZ53" i="14"/>
  <c r="OL53" i="14"/>
  <c r="OX53" i="14"/>
  <c r="PJ53" i="14"/>
  <c r="PV53" i="14"/>
  <c r="QH53" i="14"/>
  <c r="QT53" i="14"/>
  <c r="RF53" i="14"/>
  <c r="RR53" i="14"/>
  <c r="SD53" i="14"/>
  <c r="SP53" i="14"/>
  <c r="TB53" i="14"/>
  <c r="JW53" i="14"/>
  <c r="KI53" i="14"/>
  <c r="KU53" i="14"/>
  <c r="LG53" i="14"/>
  <c r="LS53" i="14"/>
  <c r="ME53" i="14"/>
  <c r="MQ53" i="14"/>
  <c r="NC53" i="14"/>
  <c r="NO53" i="14"/>
  <c r="OA53" i="14"/>
  <c r="OM53" i="14"/>
  <c r="OY53" i="14"/>
  <c r="PK53" i="14"/>
  <c r="PW53" i="14"/>
  <c r="QI53" i="14"/>
  <c r="QU53" i="14"/>
  <c r="RG53" i="14"/>
  <c r="RS53" i="14"/>
  <c r="SE53" i="14"/>
  <c r="SQ53" i="14"/>
  <c r="TC53" i="14"/>
  <c r="JX53" i="14"/>
  <c r="KJ53" i="14"/>
  <c r="KV53" i="14"/>
  <c r="LH53" i="14"/>
  <c r="LT53" i="14"/>
  <c r="MF53" i="14"/>
  <c r="MR53" i="14"/>
  <c r="ND53" i="14"/>
  <c r="NP53" i="14"/>
  <c r="OB53" i="14"/>
  <c r="ON53" i="14"/>
  <c r="OZ53" i="14"/>
  <c r="PL53" i="14"/>
  <c r="PX53" i="14"/>
  <c r="QJ53" i="14"/>
  <c r="QV53" i="14"/>
  <c r="RH53" i="14"/>
  <c r="RT53" i="14"/>
  <c r="SF53" i="14"/>
  <c r="SR53" i="14"/>
  <c r="JY53" i="14"/>
  <c r="KK53" i="14"/>
  <c r="KW53" i="14"/>
  <c r="LI53" i="14"/>
  <c r="LU53" i="14"/>
  <c r="MG53" i="14"/>
  <c r="MS53" i="14"/>
  <c r="NE53" i="14"/>
  <c r="NQ53" i="14"/>
  <c r="OC53" i="14"/>
  <c r="OO53" i="14"/>
  <c r="PA53" i="14"/>
  <c r="PM53" i="14"/>
  <c r="PY53" i="14"/>
  <c r="QK53" i="14"/>
  <c r="QW53" i="14"/>
  <c r="RI53" i="14"/>
  <c r="RU53" i="14"/>
  <c r="SG53" i="14"/>
  <c r="SS53" i="14"/>
  <c r="JZ53" i="14"/>
  <c r="KL53" i="14"/>
  <c r="KX53" i="14"/>
  <c r="LJ53" i="14"/>
  <c r="LV53" i="14"/>
  <c r="MH53" i="14"/>
  <c r="MT53" i="14"/>
  <c r="NF53" i="14"/>
  <c r="NR53" i="14"/>
  <c r="OD53" i="14"/>
  <c r="OP53" i="14"/>
  <c r="PB53" i="14"/>
  <c r="PN53" i="14"/>
  <c r="PZ53" i="14"/>
  <c r="QL53" i="14"/>
  <c r="QX53" i="14"/>
  <c r="RJ53" i="14"/>
  <c r="RV53" i="14"/>
  <c r="SH53" i="14"/>
  <c r="ST53" i="14"/>
  <c r="JO53" i="14"/>
  <c r="KA53" i="14"/>
  <c r="KM53" i="14"/>
  <c r="KY53" i="14"/>
  <c r="LK53" i="14"/>
  <c r="LW53" i="14"/>
  <c r="MI53" i="14"/>
  <c r="MU53" i="14"/>
  <c r="NG53" i="14"/>
  <c r="NS53" i="14"/>
  <c r="OE53" i="14"/>
  <c r="OQ53" i="14"/>
  <c r="PC53" i="14"/>
  <c r="PO53" i="14"/>
  <c r="QA53" i="14"/>
  <c r="QM53" i="14"/>
  <c r="QY53" i="14"/>
  <c r="RK53" i="14"/>
  <c r="RW53" i="14"/>
  <c r="SI53" i="14"/>
  <c r="SU53" i="14"/>
  <c r="JP53" i="14"/>
  <c r="KB53" i="14"/>
  <c r="KN53" i="14"/>
  <c r="KZ53" i="14"/>
  <c r="LL53" i="14"/>
  <c r="LX53" i="14"/>
  <c r="MJ53" i="14"/>
  <c r="MV53" i="14"/>
  <c r="NH53" i="14"/>
  <c r="NT53" i="14"/>
  <c r="OF53" i="14"/>
  <c r="OR53" i="14"/>
  <c r="PD53" i="14"/>
  <c r="PP53" i="14"/>
  <c r="QB53" i="14"/>
  <c r="QN53" i="14"/>
  <c r="QZ53" i="14"/>
  <c r="RL53" i="14"/>
  <c r="RX53" i="14"/>
  <c r="SJ53" i="14"/>
  <c r="SV53" i="14"/>
  <c r="JR53" i="14"/>
  <c r="KD53" i="14"/>
  <c r="KP53" i="14"/>
  <c r="LB53" i="14"/>
  <c r="LN53" i="14"/>
  <c r="LZ53" i="14"/>
  <c r="ML53" i="14"/>
  <c r="MX53" i="14"/>
  <c r="NJ53" i="14"/>
  <c r="NV53" i="14"/>
  <c r="OH53" i="14"/>
  <c r="OT53" i="14"/>
  <c r="PF53" i="14"/>
  <c r="PR53" i="14"/>
  <c r="QD53" i="14"/>
  <c r="QP53" i="14"/>
  <c r="RB53" i="14"/>
  <c r="RN53" i="14"/>
  <c r="RZ53" i="14"/>
  <c r="SL53" i="14"/>
  <c r="SX53" i="14"/>
  <c r="LY53" i="14"/>
  <c r="OS53" i="14"/>
  <c r="RM53" i="14"/>
  <c r="MA53" i="14"/>
  <c r="OU53" i="14"/>
  <c r="RO53" i="14"/>
  <c r="JQ53" i="14"/>
  <c r="MK53" i="14"/>
  <c r="PE53" i="14"/>
  <c r="RY53" i="14"/>
  <c r="JS53" i="14"/>
  <c r="MM53" i="14"/>
  <c r="PG53" i="14"/>
  <c r="SA53" i="14"/>
  <c r="KC53" i="14"/>
  <c r="MW53" i="14"/>
  <c r="PQ53" i="14"/>
  <c r="SK53" i="14"/>
  <c r="KE53" i="14"/>
  <c r="MY53" i="14"/>
  <c r="PS53" i="14"/>
  <c r="SM53" i="14"/>
  <c r="KO53" i="14"/>
  <c r="NI53" i="14"/>
  <c r="QC53" i="14"/>
  <c r="SW53" i="14"/>
  <c r="KQ53" i="14"/>
  <c r="NK53" i="14"/>
  <c r="QE53" i="14"/>
  <c r="SY53" i="14"/>
  <c r="LA53" i="14"/>
  <c r="NU53" i="14"/>
  <c r="QO53" i="14"/>
  <c r="LC53" i="14"/>
  <c r="NW53" i="14"/>
  <c r="QQ53" i="14"/>
  <c r="LM53" i="14"/>
  <c r="LO53" i="14"/>
  <c r="OG53" i="14"/>
  <c r="OI53" i="14"/>
  <c r="RA53" i="14"/>
  <c r="RC53" i="14"/>
  <c r="AC53" i="14"/>
  <c r="AO53" i="14"/>
  <c r="BA53" i="14"/>
  <c r="BM53" i="14"/>
  <c r="BY53" i="14"/>
  <c r="CK53" i="14"/>
  <c r="CW53" i="14"/>
  <c r="DI53" i="14"/>
  <c r="DU53" i="14"/>
  <c r="EG53" i="14"/>
  <c r="ES53" i="14"/>
  <c r="FE53" i="14"/>
  <c r="FQ53" i="14"/>
  <c r="GC53" i="14"/>
  <c r="GO53" i="14"/>
  <c r="HA53" i="14"/>
  <c r="HM53" i="14"/>
  <c r="HY53" i="14"/>
  <c r="IK53" i="14"/>
  <c r="IW53" i="14"/>
  <c r="JI53" i="14"/>
  <c r="AD53" i="14"/>
  <c r="AP53" i="14"/>
  <c r="BB53" i="14"/>
  <c r="BN53" i="14"/>
  <c r="BZ53" i="14"/>
  <c r="CL53" i="14"/>
  <c r="CX53" i="14"/>
  <c r="DJ53" i="14"/>
  <c r="DV53" i="14"/>
  <c r="EH53" i="14"/>
  <c r="ET53" i="14"/>
  <c r="FF53" i="14"/>
  <c r="FR53" i="14"/>
  <c r="GD53" i="14"/>
  <c r="GP53" i="14"/>
  <c r="HB53" i="14"/>
  <c r="HN53" i="14"/>
  <c r="HZ53" i="14"/>
  <c r="IL53" i="14"/>
  <c r="IX53" i="14"/>
  <c r="JJ53" i="14"/>
  <c r="AE53" i="14"/>
  <c r="AQ53" i="14"/>
  <c r="BC53" i="14"/>
  <c r="BO53" i="14"/>
  <c r="CA53" i="14"/>
  <c r="CM53" i="14"/>
  <c r="CY53" i="14"/>
  <c r="DK53" i="14"/>
  <c r="DW53" i="14"/>
  <c r="EI53" i="14"/>
  <c r="EU53" i="14"/>
  <c r="FG53" i="14"/>
  <c r="FS53" i="14"/>
  <c r="GE53" i="14"/>
  <c r="GQ53" i="14"/>
  <c r="HC53" i="14"/>
  <c r="HO53" i="14"/>
  <c r="IA53" i="14"/>
  <c r="IM53" i="14"/>
  <c r="IY53" i="14"/>
  <c r="JK53" i="14"/>
  <c r="AF53" i="14"/>
  <c r="AR53" i="14"/>
  <c r="BD53" i="14"/>
  <c r="BP53" i="14"/>
  <c r="CB53" i="14"/>
  <c r="CN53" i="14"/>
  <c r="CZ53" i="14"/>
  <c r="DL53" i="14"/>
  <c r="DX53" i="14"/>
  <c r="EJ53" i="14"/>
  <c r="EV53" i="14"/>
  <c r="FH53" i="14"/>
  <c r="FT53" i="14"/>
  <c r="GF53" i="14"/>
  <c r="GR53" i="14"/>
  <c r="HD53" i="14"/>
  <c r="HP53" i="14"/>
  <c r="IB53" i="14"/>
  <c r="IN53" i="14"/>
  <c r="IZ53" i="14"/>
  <c r="JL53" i="14"/>
  <c r="AG53" i="14"/>
  <c r="AS53" i="14"/>
  <c r="BE53" i="14"/>
  <c r="BQ53" i="14"/>
  <c r="CC53" i="14"/>
  <c r="CO53" i="14"/>
  <c r="DA53" i="14"/>
  <c r="DM53" i="14"/>
  <c r="DY53" i="14"/>
  <c r="EK53" i="14"/>
  <c r="EW53" i="14"/>
  <c r="FI53" i="14"/>
  <c r="FU53" i="14"/>
  <c r="GG53" i="14"/>
  <c r="GS53" i="14"/>
  <c r="HE53" i="14"/>
  <c r="HQ53" i="14"/>
  <c r="IC53" i="14"/>
  <c r="IO53" i="14"/>
  <c r="JA53" i="14"/>
  <c r="AH53" i="14"/>
  <c r="AT53" i="14"/>
  <c r="BF53" i="14"/>
  <c r="BR53" i="14"/>
  <c r="CD53" i="14"/>
  <c r="CP53" i="14"/>
  <c r="DB53" i="14"/>
  <c r="DN53" i="14"/>
  <c r="DZ53" i="14"/>
  <c r="EL53" i="14"/>
  <c r="EX53" i="14"/>
  <c r="FJ53" i="14"/>
  <c r="FV53" i="14"/>
  <c r="GH53" i="14"/>
  <c r="GT53" i="14"/>
  <c r="HF53" i="14"/>
  <c r="HR53" i="14"/>
  <c r="ID53" i="14"/>
  <c r="IP53" i="14"/>
  <c r="JB53" i="14"/>
  <c r="AI53" i="14"/>
  <c r="AU53" i="14"/>
  <c r="BG53" i="14"/>
  <c r="BS53" i="14"/>
  <c r="CE53" i="14"/>
  <c r="CQ53" i="14"/>
  <c r="DC53" i="14"/>
  <c r="DO53" i="14"/>
  <c r="EA53" i="14"/>
  <c r="EM53" i="14"/>
  <c r="EY53" i="14"/>
  <c r="FK53" i="14"/>
  <c r="FW53" i="14"/>
  <c r="GI53" i="14"/>
  <c r="GU53" i="14"/>
  <c r="HG53" i="14"/>
  <c r="HS53" i="14"/>
  <c r="IE53" i="14"/>
  <c r="IQ53" i="14"/>
  <c r="JC53" i="14"/>
  <c r="X53" i="14"/>
  <c r="AJ53" i="14"/>
  <c r="AV53" i="14"/>
  <c r="BH53" i="14"/>
  <c r="BT53" i="14"/>
  <c r="CF53" i="14"/>
  <c r="CR53" i="14"/>
  <c r="DD53" i="14"/>
  <c r="DP53" i="14"/>
  <c r="EB53" i="14"/>
  <c r="EN53" i="14"/>
  <c r="EZ53" i="14"/>
  <c r="FL53" i="14"/>
  <c r="FX53" i="14"/>
  <c r="GJ53" i="14"/>
  <c r="GV53" i="14"/>
  <c r="HH53" i="14"/>
  <c r="HT53" i="14"/>
  <c r="IF53" i="14"/>
  <c r="IR53" i="14"/>
  <c r="JD53" i="14"/>
  <c r="AA53" i="14"/>
  <c r="AM53" i="14"/>
  <c r="AY53" i="14"/>
  <c r="BK53" i="14"/>
  <c r="BW53" i="14"/>
  <c r="CI53" i="14"/>
  <c r="CU53" i="14"/>
  <c r="DG53" i="14"/>
  <c r="DS53" i="14"/>
  <c r="EE53" i="14"/>
  <c r="EQ53" i="14"/>
  <c r="FC53" i="14"/>
  <c r="FO53" i="14"/>
  <c r="GA53" i="14"/>
  <c r="GM53" i="14"/>
  <c r="GY53" i="14"/>
  <c r="HK53" i="14"/>
  <c r="HW53" i="14"/>
  <c r="II53" i="14"/>
  <c r="IU53" i="14"/>
  <c r="JG53" i="14"/>
  <c r="BI53" i="14"/>
  <c r="DE53" i="14"/>
  <c r="FA53" i="14"/>
  <c r="GW53" i="14"/>
  <c r="IS53" i="14"/>
  <c r="BJ53" i="14"/>
  <c r="DF53" i="14"/>
  <c r="FB53" i="14"/>
  <c r="GX53" i="14"/>
  <c r="IT53" i="14"/>
  <c r="BL53" i="14"/>
  <c r="DH53" i="14"/>
  <c r="FD53" i="14"/>
  <c r="GZ53" i="14"/>
  <c r="IV53" i="14"/>
  <c r="Y53" i="14"/>
  <c r="BU53" i="14"/>
  <c r="DQ53" i="14"/>
  <c r="FM53" i="14"/>
  <c r="HI53" i="14"/>
  <c r="JE53" i="14"/>
  <c r="Z53" i="14"/>
  <c r="BV53" i="14"/>
  <c r="DR53" i="14"/>
  <c r="FN53" i="14"/>
  <c r="HJ53" i="14"/>
  <c r="JF53" i="14"/>
  <c r="AB53" i="14"/>
  <c r="BX53" i="14"/>
  <c r="DT53" i="14"/>
  <c r="FP53" i="14"/>
  <c r="HL53" i="14"/>
  <c r="JH53" i="14"/>
  <c r="AX53" i="14"/>
  <c r="CT53" i="14"/>
  <c r="EP53" i="14"/>
  <c r="GL53" i="14"/>
  <c r="IH53" i="14"/>
  <c r="AZ53" i="14"/>
  <c r="CV53" i="14"/>
  <c r="ER53" i="14"/>
  <c r="GN53" i="14"/>
  <c r="IJ53" i="14"/>
  <c r="AK53" i="14"/>
  <c r="FY53" i="14"/>
  <c r="AL53" i="14"/>
  <c r="FZ53" i="14"/>
  <c r="AN53" i="14"/>
  <c r="GB53" i="14"/>
  <c r="AW53" i="14"/>
  <c r="GK53" i="14"/>
  <c r="CG53" i="14"/>
  <c r="HU53" i="14"/>
  <c r="CH53" i="14"/>
  <c r="HV53" i="14"/>
  <c r="EF53" i="14"/>
  <c r="EO53" i="14"/>
  <c r="CJ53" i="14"/>
  <c r="CS53" i="14"/>
  <c r="EC53" i="14"/>
  <c r="HX53" i="14"/>
  <c r="IG53" i="14"/>
  <c r="ED53" i="14"/>
  <c r="JM53" i="14"/>
  <c r="W53" i="14"/>
  <c r="JO91" i="14"/>
  <c r="KA91" i="14"/>
  <c r="KM91" i="14"/>
  <c r="KY91" i="14"/>
  <c r="LK91" i="14"/>
  <c r="LW91" i="14"/>
  <c r="MI91" i="14"/>
  <c r="MU91" i="14"/>
  <c r="NG91" i="14"/>
  <c r="NS91" i="14"/>
  <c r="OE91" i="14"/>
  <c r="OQ91" i="14"/>
  <c r="PC91" i="14"/>
  <c r="PO91" i="14"/>
  <c r="QA91" i="14"/>
  <c r="QM91" i="14"/>
  <c r="QY91" i="14"/>
  <c r="RK91" i="14"/>
  <c r="RW91" i="14"/>
  <c r="SI91" i="14"/>
  <c r="SU91" i="14"/>
  <c r="JP91" i="14"/>
  <c r="KB91" i="14"/>
  <c r="KN91" i="14"/>
  <c r="KZ91" i="14"/>
  <c r="LL91" i="14"/>
  <c r="LX91" i="14"/>
  <c r="MJ91" i="14"/>
  <c r="MV91" i="14"/>
  <c r="NH91" i="14"/>
  <c r="NT91" i="14"/>
  <c r="OF91" i="14"/>
  <c r="OR91" i="14"/>
  <c r="PD91" i="14"/>
  <c r="PP91" i="14"/>
  <c r="QB91" i="14"/>
  <c r="QN91" i="14"/>
  <c r="QZ91" i="14"/>
  <c r="RL91" i="14"/>
  <c r="RX91" i="14"/>
  <c r="SJ91" i="14"/>
  <c r="SV91" i="14"/>
  <c r="JQ91" i="14"/>
  <c r="KC91" i="14"/>
  <c r="KO91" i="14"/>
  <c r="LA91" i="14"/>
  <c r="LM91" i="14"/>
  <c r="LY91" i="14"/>
  <c r="MK91" i="14"/>
  <c r="MW91" i="14"/>
  <c r="NI91" i="14"/>
  <c r="NU91" i="14"/>
  <c r="OG91" i="14"/>
  <c r="OS91" i="14"/>
  <c r="PE91" i="14"/>
  <c r="PQ91" i="14"/>
  <c r="QC91" i="14"/>
  <c r="QO91" i="14"/>
  <c r="RA91" i="14"/>
  <c r="RM91" i="14"/>
  <c r="RY91" i="14"/>
  <c r="SK91" i="14"/>
  <c r="SW91" i="14"/>
  <c r="JR91" i="14"/>
  <c r="KD91" i="14"/>
  <c r="KP91" i="14"/>
  <c r="LB91" i="14"/>
  <c r="LN91" i="14"/>
  <c r="LZ91" i="14"/>
  <c r="ML91" i="14"/>
  <c r="MX91" i="14"/>
  <c r="NJ91" i="14"/>
  <c r="NV91" i="14"/>
  <c r="OH91" i="14"/>
  <c r="OT91" i="14"/>
  <c r="PF91" i="14"/>
  <c r="PR91" i="14"/>
  <c r="QD91" i="14"/>
  <c r="QP91" i="14"/>
  <c r="JS91" i="14"/>
  <c r="KE91" i="14"/>
  <c r="KQ91" i="14"/>
  <c r="LC91" i="14"/>
  <c r="LO91" i="14"/>
  <c r="MA91" i="14"/>
  <c r="MM91" i="14"/>
  <c r="MY91" i="14"/>
  <c r="NK91" i="14"/>
  <c r="NW91" i="14"/>
  <c r="OI91" i="14"/>
  <c r="OU91" i="14"/>
  <c r="PG91" i="14"/>
  <c r="PS91" i="14"/>
  <c r="QE91" i="14"/>
  <c r="QQ91" i="14"/>
  <c r="RC91" i="14"/>
  <c r="RO91" i="14"/>
  <c r="SA91" i="14"/>
  <c r="SM91" i="14"/>
  <c r="SY91" i="14"/>
  <c r="JT91" i="14"/>
  <c r="KF91" i="14"/>
  <c r="KR91" i="14"/>
  <c r="LD91" i="14"/>
  <c r="LP91" i="14"/>
  <c r="MB91" i="14"/>
  <c r="MN91" i="14"/>
  <c r="MZ91" i="14"/>
  <c r="NL91" i="14"/>
  <c r="NX91" i="14"/>
  <c r="OJ91" i="14"/>
  <c r="OV91" i="14"/>
  <c r="PH91" i="14"/>
  <c r="PT91" i="14"/>
  <c r="QF91" i="14"/>
  <c r="JU91" i="14"/>
  <c r="KG91" i="14"/>
  <c r="KS91" i="14"/>
  <c r="LE91" i="14"/>
  <c r="LQ91" i="14"/>
  <c r="MC91" i="14"/>
  <c r="MO91" i="14"/>
  <c r="NA91" i="14"/>
  <c r="NM91" i="14"/>
  <c r="NY91" i="14"/>
  <c r="OK91" i="14"/>
  <c r="OW91" i="14"/>
  <c r="PI91" i="14"/>
  <c r="JV91" i="14"/>
  <c r="KH91" i="14"/>
  <c r="KT91" i="14"/>
  <c r="LF91" i="14"/>
  <c r="LR91" i="14"/>
  <c r="MD91" i="14"/>
  <c r="MP91" i="14"/>
  <c r="NB91" i="14"/>
  <c r="NN91" i="14"/>
  <c r="NZ91" i="14"/>
  <c r="OL91" i="14"/>
  <c r="OX91" i="14"/>
  <c r="PJ91" i="14"/>
  <c r="PV91" i="14"/>
  <c r="QH91" i="14"/>
  <c r="QT91" i="14"/>
  <c r="RF91" i="14"/>
  <c r="RR91" i="14"/>
  <c r="SD91" i="14"/>
  <c r="SP91" i="14"/>
  <c r="TB91" i="14"/>
  <c r="JW91" i="14"/>
  <c r="KI91" i="14"/>
  <c r="KU91" i="14"/>
  <c r="LG91" i="14"/>
  <c r="LS91" i="14"/>
  <c r="ME91" i="14"/>
  <c r="MQ91" i="14"/>
  <c r="NC91" i="14"/>
  <c r="NO91" i="14"/>
  <c r="OA91" i="14"/>
  <c r="OM91" i="14"/>
  <c r="OY91" i="14"/>
  <c r="PK91" i="14"/>
  <c r="PW91" i="14"/>
  <c r="QI91" i="14"/>
  <c r="QU91" i="14"/>
  <c r="RG91" i="14"/>
  <c r="RS91" i="14"/>
  <c r="SE91" i="14"/>
  <c r="SQ91" i="14"/>
  <c r="TC91" i="14"/>
  <c r="JY91" i="14"/>
  <c r="KK91" i="14"/>
  <c r="KW91" i="14"/>
  <c r="LI91" i="14"/>
  <c r="LU91" i="14"/>
  <c r="MG91" i="14"/>
  <c r="MS91" i="14"/>
  <c r="NE91" i="14"/>
  <c r="NQ91" i="14"/>
  <c r="OC91" i="14"/>
  <c r="OO91" i="14"/>
  <c r="PA91" i="14"/>
  <c r="PM91" i="14"/>
  <c r="PY91" i="14"/>
  <c r="QK91" i="14"/>
  <c r="QW91" i="14"/>
  <c r="RI91" i="14"/>
  <c r="RU91" i="14"/>
  <c r="SG91" i="14"/>
  <c r="SS91" i="14"/>
  <c r="KJ91" i="14"/>
  <c r="ND91" i="14"/>
  <c r="PU91" i="14"/>
  <c r="RE91" i="14"/>
  <c r="SH91" i="14"/>
  <c r="KL91" i="14"/>
  <c r="NF91" i="14"/>
  <c r="PX91" i="14"/>
  <c r="RH91" i="14"/>
  <c r="SL91" i="14"/>
  <c r="KV91" i="14"/>
  <c r="NP91" i="14"/>
  <c r="PZ91" i="14"/>
  <c r="RJ91" i="14"/>
  <c r="SN91" i="14"/>
  <c r="KX91" i="14"/>
  <c r="NR91" i="14"/>
  <c r="QG91" i="14"/>
  <c r="RN91" i="14"/>
  <c r="SO91" i="14"/>
  <c r="LH91" i="14"/>
  <c r="OB91" i="14"/>
  <c r="QJ91" i="14"/>
  <c r="RP91" i="14"/>
  <c r="SR91" i="14"/>
  <c r="LJ91" i="14"/>
  <c r="OD91" i="14"/>
  <c r="QL91" i="14"/>
  <c r="RQ91" i="14"/>
  <c r="ST91" i="14"/>
  <c r="LT91" i="14"/>
  <c r="ON91" i="14"/>
  <c r="QR91" i="14"/>
  <c r="RT91" i="14"/>
  <c r="SX91" i="14"/>
  <c r="LV91" i="14"/>
  <c r="OP91" i="14"/>
  <c r="QS91" i="14"/>
  <c r="RV91" i="14"/>
  <c r="SZ91" i="14"/>
  <c r="MF91" i="14"/>
  <c r="OZ91" i="14"/>
  <c r="QV91" i="14"/>
  <c r="RZ91" i="14"/>
  <c r="TA91" i="14"/>
  <c r="JX91" i="14"/>
  <c r="MR91" i="14"/>
  <c r="PL91" i="14"/>
  <c r="RB91" i="14"/>
  <c r="SC91" i="14"/>
  <c r="MH91" i="14"/>
  <c r="MT91" i="14"/>
  <c r="PB91" i="14"/>
  <c r="PN91" i="14"/>
  <c r="QX91" i="14"/>
  <c r="RD91" i="14"/>
  <c r="SB91" i="14"/>
  <c r="SF91" i="14"/>
  <c r="JZ91" i="14"/>
  <c r="AG91" i="14"/>
  <c r="AS91" i="14"/>
  <c r="BE91" i="14"/>
  <c r="BQ91" i="14"/>
  <c r="CC91" i="14"/>
  <c r="CO91" i="14"/>
  <c r="DA91" i="14"/>
  <c r="DM91" i="14"/>
  <c r="DY91" i="14"/>
  <c r="EK91" i="14"/>
  <c r="EW91" i="14"/>
  <c r="FI91" i="14"/>
  <c r="FU91" i="14"/>
  <c r="GG91" i="14"/>
  <c r="GS91" i="14"/>
  <c r="HE91" i="14"/>
  <c r="HQ91" i="14"/>
  <c r="IC91" i="14"/>
  <c r="IO91" i="14"/>
  <c r="JA91" i="14"/>
  <c r="AH91" i="14"/>
  <c r="AT91" i="14"/>
  <c r="BF91" i="14"/>
  <c r="BR91" i="14"/>
  <c r="CD91" i="14"/>
  <c r="CP91" i="14"/>
  <c r="DB91" i="14"/>
  <c r="DN91" i="14"/>
  <c r="DZ91" i="14"/>
  <c r="EL91" i="14"/>
  <c r="EX91" i="14"/>
  <c r="FJ91" i="14"/>
  <c r="FV91" i="14"/>
  <c r="GH91" i="14"/>
  <c r="GT91" i="14"/>
  <c r="HF91" i="14"/>
  <c r="HR91" i="14"/>
  <c r="ID91" i="14"/>
  <c r="IP91" i="14"/>
  <c r="JB91" i="14"/>
  <c r="AI91" i="14"/>
  <c r="AU91" i="14"/>
  <c r="BG91" i="14"/>
  <c r="BS91" i="14"/>
  <c r="CE91" i="14"/>
  <c r="CQ91" i="14"/>
  <c r="DC91" i="14"/>
  <c r="DO91" i="14"/>
  <c r="EA91" i="14"/>
  <c r="EM91" i="14"/>
  <c r="EY91" i="14"/>
  <c r="FK91" i="14"/>
  <c r="FW91" i="14"/>
  <c r="GI91" i="14"/>
  <c r="GU91" i="14"/>
  <c r="HG91" i="14"/>
  <c r="HS91" i="14"/>
  <c r="IE91" i="14"/>
  <c r="IQ91" i="14"/>
  <c r="JC91" i="14"/>
  <c r="X91" i="14"/>
  <c r="AJ91" i="14"/>
  <c r="AV91" i="14"/>
  <c r="BH91" i="14"/>
  <c r="BT91" i="14"/>
  <c r="CF91" i="14"/>
  <c r="CR91" i="14"/>
  <c r="DD91" i="14"/>
  <c r="DP91" i="14"/>
  <c r="EB91" i="14"/>
  <c r="EN91" i="14"/>
  <c r="EZ91" i="14"/>
  <c r="FL91" i="14"/>
  <c r="FX91" i="14"/>
  <c r="GJ91" i="14"/>
  <c r="GV91" i="14"/>
  <c r="HH91" i="14"/>
  <c r="HT91" i="14"/>
  <c r="IF91" i="14"/>
  <c r="IR91" i="14"/>
  <c r="JD91" i="14"/>
  <c r="Y91" i="14"/>
  <c r="AK91" i="14"/>
  <c r="AW91" i="14"/>
  <c r="BI91" i="14"/>
  <c r="BU91" i="14"/>
  <c r="CG91" i="14"/>
  <c r="CS91" i="14"/>
  <c r="DE91" i="14"/>
  <c r="DQ91" i="14"/>
  <c r="EC91" i="14"/>
  <c r="EO91" i="14"/>
  <c r="FA91" i="14"/>
  <c r="FM91" i="14"/>
  <c r="FY91" i="14"/>
  <c r="GK91" i="14"/>
  <c r="GW91" i="14"/>
  <c r="HI91" i="14"/>
  <c r="HU91" i="14"/>
  <c r="IG91" i="14"/>
  <c r="IS91" i="14"/>
  <c r="JE91" i="14"/>
  <c r="Z91" i="14"/>
  <c r="AL91" i="14"/>
  <c r="AX91" i="14"/>
  <c r="BJ91" i="14"/>
  <c r="BV91" i="14"/>
  <c r="CH91" i="14"/>
  <c r="CT91" i="14"/>
  <c r="DF91" i="14"/>
  <c r="DR91" i="14"/>
  <c r="ED91" i="14"/>
  <c r="EP91" i="14"/>
  <c r="FB91" i="14"/>
  <c r="FN91" i="14"/>
  <c r="FZ91" i="14"/>
  <c r="GL91" i="14"/>
  <c r="GX91" i="14"/>
  <c r="HJ91" i="14"/>
  <c r="HV91" i="14"/>
  <c r="IH91" i="14"/>
  <c r="IT91" i="14"/>
  <c r="JF91" i="14"/>
  <c r="AA91" i="14"/>
  <c r="AM91" i="14"/>
  <c r="AY91" i="14"/>
  <c r="BK91" i="14"/>
  <c r="BW91" i="14"/>
  <c r="CI91" i="14"/>
  <c r="CU91" i="14"/>
  <c r="DG91" i="14"/>
  <c r="DS91" i="14"/>
  <c r="EE91" i="14"/>
  <c r="EQ91" i="14"/>
  <c r="FC91" i="14"/>
  <c r="FO91" i="14"/>
  <c r="GA91" i="14"/>
  <c r="GM91" i="14"/>
  <c r="GY91" i="14"/>
  <c r="HK91" i="14"/>
  <c r="HW91" i="14"/>
  <c r="II91" i="14"/>
  <c r="IU91" i="14"/>
  <c r="JG91" i="14"/>
  <c r="AC91" i="14"/>
  <c r="AO91" i="14"/>
  <c r="BA91" i="14"/>
  <c r="BM91" i="14"/>
  <c r="BY91" i="14"/>
  <c r="CK91" i="14"/>
  <c r="CW91" i="14"/>
  <c r="DI91" i="14"/>
  <c r="DU91" i="14"/>
  <c r="EG91" i="14"/>
  <c r="ES91" i="14"/>
  <c r="FE91" i="14"/>
  <c r="FQ91" i="14"/>
  <c r="GC91" i="14"/>
  <c r="GO91" i="14"/>
  <c r="HA91" i="14"/>
  <c r="HM91" i="14"/>
  <c r="HY91" i="14"/>
  <c r="IK91" i="14"/>
  <c r="IW91" i="14"/>
  <c r="JI91" i="14"/>
  <c r="AD91" i="14"/>
  <c r="AP91" i="14"/>
  <c r="BB91" i="14"/>
  <c r="BN91" i="14"/>
  <c r="BZ91" i="14"/>
  <c r="CL91" i="14"/>
  <c r="CX91" i="14"/>
  <c r="DJ91" i="14"/>
  <c r="DV91" i="14"/>
  <c r="EH91" i="14"/>
  <c r="ET91" i="14"/>
  <c r="FF91" i="14"/>
  <c r="FR91" i="14"/>
  <c r="GD91" i="14"/>
  <c r="GP91" i="14"/>
  <c r="HB91" i="14"/>
  <c r="HN91" i="14"/>
  <c r="HZ91" i="14"/>
  <c r="IL91" i="14"/>
  <c r="IX91" i="14"/>
  <c r="JJ91" i="14"/>
  <c r="AB91" i="14"/>
  <c r="BX91" i="14"/>
  <c r="DT91" i="14"/>
  <c r="FP91" i="14"/>
  <c r="HL91" i="14"/>
  <c r="JH91" i="14"/>
  <c r="AE91" i="14"/>
  <c r="CA91" i="14"/>
  <c r="DW91" i="14"/>
  <c r="FS91" i="14"/>
  <c r="HO91" i="14"/>
  <c r="JK91" i="14"/>
  <c r="AF91" i="14"/>
  <c r="CB91" i="14"/>
  <c r="DX91" i="14"/>
  <c r="FT91" i="14"/>
  <c r="HP91" i="14"/>
  <c r="JL91" i="14"/>
  <c r="GQ91" i="14"/>
  <c r="FH91" i="14"/>
  <c r="AN91" i="14"/>
  <c r="CJ91" i="14"/>
  <c r="EF91" i="14"/>
  <c r="GB91" i="14"/>
  <c r="HX91" i="14"/>
  <c r="BC91" i="14"/>
  <c r="AQ91" i="14"/>
  <c r="CM91" i="14"/>
  <c r="EI91" i="14"/>
  <c r="GE91" i="14"/>
  <c r="IA91" i="14"/>
  <c r="IM91" i="14"/>
  <c r="DL91" i="14"/>
  <c r="AR91" i="14"/>
  <c r="CN91" i="14"/>
  <c r="EJ91" i="14"/>
  <c r="GF91" i="14"/>
  <c r="IB91" i="14"/>
  <c r="EU91" i="14"/>
  <c r="BP91" i="14"/>
  <c r="AZ91" i="14"/>
  <c r="CV91" i="14"/>
  <c r="ER91" i="14"/>
  <c r="GN91" i="14"/>
  <c r="IJ91" i="14"/>
  <c r="CY91" i="14"/>
  <c r="BD91" i="14"/>
  <c r="CZ91" i="14"/>
  <c r="EV91" i="14"/>
  <c r="GR91" i="14"/>
  <c r="IN91" i="14"/>
  <c r="BO91" i="14"/>
  <c r="FG91" i="14"/>
  <c r="HC91" i="14"/>
  <c r="W91" i="14"/>
  <c r="IZ91" i="14"/>
  <c r="BL91" i="14"/>
  <c r="DH91" i="14"/>
  <c r="FD91" i="14"/>
  <c r="GZ91" i="14"/>
  <c r="IV91" i="14"/>
  <c r="DK91" i="14"/>
  <c r="IY91" i="14"/>
  <c r="HD91" i="14"/>
  <c r="JM91" i="14"/>
  <c r="JW32" i="14"/>
  <c r="KI32" i="14"/>
  <c r="KU32" i="14"/>
  <c r="LG32" i="14"/>
  <c r="LS32" i="14"/>
  <c r="ME32" i="14"/>
  <c r="MQ32" i="14"/>
  <c r="NC32" i="14"/>
  <c r="NO32" i="14"/>
  <c r="OA32" i="14"/>
  <c r="OM32" i="14"/>
  <c r="OY32" i="14"/>
  <c r="PK32" i="14"/>
  <c r="PW32" i="14"/>
  <c r="QI32" i="14"/>
  <c r="QU32" i="14"/>
  <c r="RG32" i="14"/>
  <c r="RS32" i="14"/>
  <c r="SE32" i="14"/>
  <c r="SQ32" i="14"/>
  <c r="JX32" i="14"/>
  <c r="KJ32" i="14"/>
  <c r="KV32" i="14"/>
  <c r="LH32" i="14"/>
  <c r="LT32" i="14"/>
  <c r="MF32" i="14"/>
  <c r="MR32" i="14"/>
  <c r="ND32" i="14"/>
  <c r="NP32" i="14"/>
  <c r="OB32" i="14"/>
  <c r="ON32" i="14"/>
  <c r="OZ32" i="14"/>
  <c r="PL32" i="14"/>
  <c r="PX32" i="14"/>
  <c r="QJ32" i="14"/>
  <c r="QV32" i="14"/>
  <c r="RH32" i="14"/>
  <c r="RT32" i="14"/>
  <c r="SF32" i="14"/>
  <c r="SR32" i="14"/>
  <c r="JY32" i="14"/>
  <c r="KK32" i="14"/>
  <c r="KW32" i="14"/>
  <c r="LI32" i="14"/>
  <c r="LU32" i="14"/>
  <c r="MG32" i="14"/>
  <c r="MS32" i="14"/>
  <c r="NE32" i="14"/>
  <c r="NQ32" i="14"/>
  <c r="OC32" i="14"/>
  <c r="OO32" i="14"/>
  <c r="PA32" i="14"/>
  <c r="PM32" i="14"/>
  <c r="PY32" i="14"/>
  <c r="QK32" i="14"/>
  <c r="QW32" i="14"/>
  <c r="RI32" i="14"/>
  <c r="RU32" i="14"/>
  <c r="SG32" i="14"/>
  <c r="SS32" i="14"/>
  <c r="JZ32" i="14"/>
  <c r="KL32" i="14"/>
  <c r="KX32" i="14"/>
  <c r="LJ32" i="14"/>
  <c r="LV32" i="14"/>
  <c r="MH32" i="14"/>
  <c r="MT32" i="14"/>
  <c r="NF32" i="14"/>
  <c r="NR32" i="14"/>
  <c r="OD32" i="14"/>
  <c r="OP32" i="14"/>
  <c r="PB32" i="14"/>
  <c r="PN32" i="14"/>
  <c r="PZ32" i="14"/>
  <c r="QL32" i="14"/>
  <c r="QX32" i="14"/>
  <c r="RJ32" i="14"/>
  <c r="RV32" i="14"/>
  <c r="SH32" i="14"/>
  <c r="JO32" i="14"/>
  <c r="KA32" i="14"/>
  <c r="KM32" i="14"/>
  <c r="KY32" i="14"/>
  <c r="LK32" i="14"/>
  <c r="LW32" i="14"/>
  <c r="MI32" i="14"/>
  <c r="MU32" i="14"/>
  <c r="NG32" i="14"/>
  <c r="NS32" i="14"/>
  <c r="OE32" i="14"/>
  <c r="OQ32" i="14"/>
  <c r="PC32" i="14"/>
  <c r="PO32" i="14"/>
  <c r="QA32" i="14"/>
  <c r="QM32" i="14"/>
  <c r="QY32" i="14"/>
  <c r="RK32" i="14"/>
  <c r="RW32" i="14"/>
  <c r="SI32" i="14"/>
  <c r="SU32" i="14"/>
  <c r="JP32" i="14"/>
  <c r="KB32" i="14"/>
  <c r="KN32" i="14"/>
  <c r="KZ32" i="14"/>
  <c r="LL32" i="14"/>
  <c r="LX32" i="14"/>
  <c r="MJ32" i="14"/>
  <c r="JQ32" i="14"/>
  <c r="KC32" i="14"/>
  <c r="KO32" i="14"/>
  <c r="LA32" i="14"/>
  <c r="LM32" i="14"/>
  <c r="LY32" i="14"/>
  <c r="MK32" i="14"/>
  <c r="JR32" i="14"/>
  <c r="KD32" i="14"/>
  <c r="KP32" i="14"/>
  <c r="LB32" i="14"/>
  <c r="LN32" i="14"/>
  <c r="LZ32" i="14"/>
  <c r="ML32" i="14"/>
  <c r="MX32" i="14"/>
  <c r="NJ32" i="14"/>
  <c r="NV32" i="14"/>
  <c r="OH32" i="14"/>
  <c r="OT32" i="14"/>
  <c r="PF32" i="14"/>
  <c r="PR32" i="14"/>
  <c r="QD32" i="14"/>
  <c r="QP32" i="14"/>
  <c r="RB32" i="14"/>
  <c r="RN32" i="14"/>
  <c r="RZ32" i="14"/>
  <c r="SL32" i="14"/>
  <c r="JS32" i="14"/>
  <c r="KE32" i="14"/>
  <c r="KQ32" i="14"/>
  <c r="LC32" i="14"/>
  <c r="LO32" i="14"/>
  <c r="JU32" i="14"/>
  <c r="KG32" i="14"/>
  <c r="KS32" i="14"/>
  <c r="LE32" i="14"/>
  <c r="LQ32" i="14"/>
  <c r="MC32" i="14"/>
  <c r="MO32" i="14"/>
  <c r="NA32" i="14"/>
  <c r="NM32" i="14"/>
  <c r="NY32" i="14"/>
  <c r="OK32" i="14"/>
  <c r="OW32" i="14"/>
  <c r="PI32" i="14"/>
  <c r="PU32" i="14"/>
  <c r="QG32" i="14"/>
  <c r="QS32" i="14"/>
  <c r="RE32" i="14"/>
  <c r="RQ32" i="14"/>
  <c r="KF32" i="14"/>
  <c r="MN32" i="14"/>
  <c r="NT32" i="14"/>
  <c r="OU32" i="14"/>
  <c r="PV32" i="14"/>
  <c r="RA32" i="14"/>
  <c r="SB32" i="14"/>
  <c r="SX32" i="14"/>
  <c r="KH32" i="14"/>
  <c r="MP32" i="14"/>
  <c r="NU32" i="14"/>
  <c r="OV32" i="14"/>
  <c r="QB32" i="14"/>
  <c r="RC32" i="14"/>
  <c r="SC32" i="14"/>
  <c r="SY32" i="14"/>
  <c r="KR32" i="14"/>
  <c r="MV32" i="14"/>
  <c r="NW32" i="14"/>
  <c r="OX32" i="14"/>
  <c r="QC32" i="14"/>
  <c r="RD32" i="14"/>
  <c r="SD32" i="14"/>
  <c r="SZ32" i="14"/>
  <c r="KT32" i="14"/>
  <c r="MW32" i="14"/>
  <c r="NX32" i="14"/>
  <c r="PD32" i="14"/>
  <c r="QE32" i="14"/>
  <c r="RF32" i="14"/>
  <c r="SJ32" i="14"/>
  <c r="TA32" i="14"/>
  <c r="LD32" i="14"/>
  <c r="MY32" i="14"/>
  <c r="NZ32" i="14"/>
  <c r="PE32" i="14"/>
  <c r="QF32" i="14"/>
  <c r="RL32" i="14"/>
  <c r="SK32" i="14"/>
  <c r="TB32" i="14"/>
  <c r="LF32" i="14"/>
  <c r="MZ32" i="14"/>
  <c r="OF32" i="14"/>
  <c r="PG32" i="14"/>
  <c r="QH32" i="14"/>
  <c r="RM32" i="14"/>
  <c r="SM32" i="14"/>
  <c r="TC32" i="14"/>
  <c r="LP32" i="14"/>
  <c r="NB32" i="14"/>
  <c r="OG32" i="14"/>
  <c r="PH32" i="14"/>
  <c r="QN32" i="14"/>
  <c r="RO32" i="14"/>
  <c r="SN32" i="14"/>
  <c r="LR32" i="14"/>
  <c r="NH32" i="14"/>
  <c r="OI32" i="14"/>
  <c r="PJ32" i="14"/>
  <c r="QO32" i="14"/>
  <c r="RP32" i="14"/>
  <c r="SO32" i="14"/>
  <c r="MA32" i="14"/>
  <c r="NI32" i="14"/>
  <c r="OJ32" i="14"/>
  <c r="PP32" i="14"/>
  <c r="QQ32" i="14"/>
  <c r="RR32" i="14"/>
  <c r="SP32" i="14"/>
  <c r="MB32" i="14"/>
  <c r="NK32" i="14"/>
  <c r="OL32" i="14"/>
  <c r="PQ32" i="14"/>
  <c r="QR32" i="14"/>
  <c r="RX32" i="14"/>
  <c r="ST32" i="14"/>
  <c r="NL32" i="14"/>
  <c r="NN32" i="14"/>
  <c r="OR32" i="14"/>
  <c r="OS32" i="14"/>
  <c r="PS32" i="14"/>
  <c r="PT32" i="14"/>
  <c r="QT32" i="14"/>
  <c r="QZ32" i="14"/>
  <c r="JT32" i="14"/>
  <c r="RY32" i="14"/>
  <c r="JV32" i="14"/>
  <c r="SA32" i="14"/>
  <c r="MD32" i="14"/>
  <c r="MM32" i="14"/>
  <c r="SV32" i="14"/>
  <c r="SW32" i="14"/>
  <c r="Z32" i="14"/>
  <c r="AL32" i="14"/>
  <c r="AX32" i="14"/>
  <c r="BJ32" i="14"/>
  <c r="BV32" i="14"/>
  <c r="CH32" i="14"/>
  <c r="CT32" i="14"/>
  <c r="DF32" i="14"/>
  <c r="DR32" i="14"/>
  <c r="ED32" i="14"/>
  <c r="EP32" i="14"/>
  <c r="FB32" i="14"/>
  <c r="FN32" i="14"/>
  <c r="FZ32" i="14"/>
  <c r="GL32" i="14"/>
  <c r="GX32" i="14"/>
  <c r="HJ32" i="14"/>
  <c r="HV32" i="14"/>
  <c r="IH32" i="14"/>
  <c r="IT32" i="14"/>
  <c r="JF32" i="14"/>
  <c r="AA32" i="14"/>
  <c r="AM32" i="14"/>
  <c r="AY32" i="14"/>
  <c r="BK32" i="14"/>
  <c r="BW32" i="14"/>
  <c r="CI32" i="14"/>
  <c r="CU32" i="14"/>
  <c r="DG32" i="14"/>
  <c r="DS32" i="14"/>
  <c r="EE32" i="14"/>
  <c r="EQ32" i="14"/>
  <c r="FC32" i="14"/>
  <c r="FO32" i="14"/>
  <c r="GA32" i="14"/>
  <c r="GM32" i="14"/>
  <c r="GY32" i="14"/>
  <c r="HK32" i="14"/>
  <c r="HW32" i="14"/>
  <c r="II32" i="14"/>
  <c r="IU32" i="14"/>
  <c r="JG32" i="14"/>
  <c r="AB32" i="14"/>
  <c r="AN32" i="14"/>
  <c r="AZ32" i="14"/>
  <c r="BL32" i="14"/>
  <c r="BX32" i="14"/>
  <c r="CJ32" i="14"/>
  <c r="CV32" i="14"/>
  <c r="DH32" i="14"/>
  <c r="DT32" i="14"/>
  <c r="EF32" i="14"/>
  <c r="ER32" i="14"/>
  <c r="FD32" i="14"/>
  <c r="FP32" i="14"/>
  <c r="GB32" i="14"/>
  <c r="GN32" i="14"/>
  <c r="GZ32" i="14"/>
  <c r="HL32" i="14"/>
  <c r="HX32" i="14"/>
  <c r="IJ32" i="14"/>
  <c r="IV32" i="14"/>
  <c r="JH32" i="14"/>
  <c r="AC32" i="14"/>
  <c r="AO32" i="14"/>
  <c r="BA32" i="14"/>
  <c r="BM32" i="14"/>
  <c r="BY32" i="14"/>
  <c r="CK32" i="14"/>
  <c r="CW32" i="14"/>
  <c r="DI32" i="14"/>
  <c r="DU32" i="14"/>
  <c r="EG32" i="14"/>
  <c r="ES32" i="14"/>
  <c r="FE32" i="14"/>
  <c r="FQ32" i="14"/>
  <c r="GC32" i="14"/>
  <c r="GO32" i="14"/>
  <c r="HA32" i="14"/>
  <c r="HM32" i="14"/>
  <c r="HY32" i="14"/>
  <c r="IK32" i="14"/>
  <c r="IW32" i="14"/>
  <c r="JI32" i="14"/>
  <c r="AD32" i="14"/>
  <c r="AP32" i="14"/>
  <c r="BB32" i="14"/>
  <c r="BN32" i="14"/>
  <c r="BZ32" i="14"/>
  <c r="CL32" i="14"/>
  <c r="CX32" i="14"/>
  <c r="DJ32" i="14"/>
  <c r="DV32" i="14"/>
  <c r="EH32" i="14"/>
  <c r="ET32" i="14"/>
  <c r="FF32" i="14"/>
  <c r="FR32" i="14"/>
  <c r="GD32" i="14"/>
  <c r="GP32" i="14"/>
  <c r="HB32" i="14"/>
  <c r="HN32" i="14"/>
  <c r="HZ32" i="14"/>
  <c r="IL32" i="14"/>
  <c r="IX32" i="14"/>
  <c r="JJ32" i="14"/>
  <c r="AE32" i="14"/>
  <c r="AQ32" i="14"/>
  <c r="BC32" i="14"/>
  <c r="BO32" i="14"/>
  <c r="CA32" i="14"/>
  <c r="CM32" i="14"/>
  <c r="CY32" i="14"/>
  <c r="DK32" i="14"/>
  <c r="DW32" i="14"/>
  <c r="EI32" i="14"/>
  <c r="EU32" i="14"/>
  <c r="FG32" i="14"/>
  <c r="FS32" i="14"/>
  <c r="GE32" i="14"/>
  <c r="GQ32" i="14"/>
  <c r="HC32" i="14"/>
  <c r="HO32" i="14"/>
  <c r="IA32" i="14"/>
  <c r="IM32" i="14"/>
  <c r="IY32" i="14"/>
  <c r="JK32" i="14"/>
  <c r="AF32" i="14"/>
  <c r="AR32" i="14"/>
  <c r="BD32" i="14"/>
  <c r="BP32" i="14"/>
  <c r="CB32" i="14"/>
  <c r="CN32" i="14"/>
  <c r="CZ32" i="14"/>
  <c r="DL32" i="14"/>
  <c r="DX32" i="14"/>
  <c r="EJ32" i="14"/>
  <c r="EV32" i="14"/>
  <c r="FH32" i="14"/>
  <c r="FT32" i="14"/>
  <c r="GF32" i="14"/>
  <c r="GR32" i="14"/>
  <c r="HD32" i="14"/>
  <c r="HP32" i="14"/>
  <c r="IB32" i="14"/>
  <c r="IN32" i="14"/>
  <c r="IZ32" i="14"/>
  <c r="JL32" i="14"/>
  <c r="AG32" i="14"/>
  <c r="AS32" i="14"/>
  <c r="BE32" i="14"/>
  <c r="BQ32" i="14"/>
  <c r="CC32" i="14"/>
  <c r="CO32" i="14"/>
  <c r="DA32" i="14"/>
  <c r="DM32" i="14"/>
  <c r="DY32" i="14"/>
  <c r="EK32" i="14"/>
  <c r="EW32" i="14"/>
  <c r="FI32" i="14"/>
  <c r="FU32" i="14"/>
  <c r="GG32" i="14"/>
  <c r="GS32" i="14"/>
  <c r="HE32" i="14"/>
  <c r="HQ32" i="14"/>
  <c r="IC32" i="14"/>
  <c r="IO32" i="14"/>
  <c r="JA32" i="14"/>
  <c r="AH32" i="14"/>
  <c r="AT32" i="14"/>
  <c r="BF32" i="14"/>
  <c r="BR32" i="14"/>
  <c r="CD32" i="14"/>
  <c r="CP32" i="14"/>
  <c r="DB32" i="14"/>
  <c r="DN32" i="14"/>
  <c r="DZ32" i="14"/>
  <c r="EL32" i="14"/>
  <c r="EX32" i="14"/>
  <c r="FJ32" i="14"/>
  <c r="FV32" i="14"/>
  <c r="GH32" i="14"/>
  <c r="GT32" i="14"/>
  <c r="HF32" i="14"/>
  <c r="HR32" i="14"/>
  <c r="ID32" i="14"/>
  <c r="IP32" i="14"/>
  <c r="JB32" i="14"/>
  <c r="X32" i="14"/>
  <c r="AJ32" i="14"/>
  <c r="AV32" i="14"/>
  <c r="BH32" i="14"/>
  <c r="BT32" i="14"/>
  <c r="CF32" i="14"/>
  <c r="CR32" i="14"/>
  <c r="DD32" i="14"/>
  <c r="DP32" i="14"/>
  <c r="EB32" i="14"/>
  <c r="EN32" i="14"/>
  <c r="EZ32" i="14"/>
  <c r="FL32" i="14"/>
  <c r="FX32" i="14"/>
  <c r="GJ32" i="14"/>
  <c r="GV32" i="14"/>
  <c r="HH32" i="14"/>
  <c r="HT32" i="14"/>
  <c r="IF32" i="14"/>
  <c r="IR32" i="14"/>
  <c r="JD32" i="14"/>
  <c r="BG32" i="14"/>
  <c r="EA32" i="14"/>
  <c r="GU32" i="14"/>
  <c r="BI32" i="14"/>
  <c r="EC32" i="14"/>
  <c r="GW32" i="14"/>
  <c r="BS32" i="14"/>
  <c r="EM32" i="14"/>
  <c r="HG32" i="14"/>
  <c r="BU32" i="14"/>
  <c r="EO32" i="14"/>
  <c r="HI32" i="14"/>
  <c r="CE32" i="14"/>
  <c r="EY32" i="14"/>
  <c r="HS32" i="14"/>
  <c r="CG32" i="14"/>
  <c r="FA32" i="14"/>
  <c r="HU32" i="14"/>
  <c r="CQ32" i="14"/>
  <c r="FK32" i="14"/>
  <c r="IE32" i="14"/>
  <c r="Y32" i="14"/>
  <c r="CS32" i="14"/>
  <c r="FM32" i="14"/>
  <c r="IG32" i="14"/>
  <c r="AI32" i="14"/>
  <c r="DC32" i="14"/>
  <c r="FW32" i="14"/>
  <c r="IQ32" i="14"/>
  <c r="AU32" i="14"/>
  <c r="DO32" i="14"/>
  <c r="GI32" i="14"/>
  <c r="JC32" i="14"/>
  <c r="AK32" i="14"/>
  <c r="AW32" i="14"/>
  <c r="DE32" i="14"/>
  <c r="DQ32" i="14"/>
  <c r="FY32" i="14"/>
  <c r="GK32" i="14"/>
  <c r="IS32" i="14"/>
  <c r="JE32" i="14"/>
  <c r="W32" i="14"/>
  <c r="JM32" i="14"/>
  <c r="JM12" i="14"/>
  <c r="JL12" i="14" s="1"/>
  <c r="QB15" i="14"/>
  <c r="KZ15" i="14"/>
  <c r="LP15" i="14"/>
  <c r="OP15" i="14"/>
  <c r="AH15" i="14"/>
  <c r="AT15" i="14"/>
  <c r="BF15" i="14"/>
  <c r="BR15" i="14"/>
  <c r="CD15" i="14"/>
  <c r="CP15" i="14"/>
  <c r="DB15" i="14"/>
  <c r="DN15" i="14"/>
  <c r="DZ15" i="14"/>
  <c r="EL15" i="14"/>
  <c r="EX15" i="14"/>
  <c r="FJ15" i="14"/>
  <c r="FV15" i="14"/>
  <c r="GH15" i="14"/>
  <c r="GT15" i="14"/>
  <c r="AI15" i="14"/>
  <c r="AU15" i="14"/>
  <c r="X15" i="14"/>
  <c r="AJ15" i="14"/>
  <c r="AV15" i="14"/>
  <c r="BH15" i="14"/>
  <c r="BT15" i="14"/>
  <c r="CF15" i="14"/>
  <c r="CR15" i="14"/>
  <c r="DD15" i="14"/>
  <c r="DP15" i="14"/>
  <c r="EB15" i="14"/>
  <c r="EN15" i="14"/>
  <c r="EZ15" i="14"/>
  <c r="FL15" i="14"/>
  <c r="FX15" i="14"/>
  <c r="GJ15" i="14"/>
  <c r="GV15" i="14"/>
  <c r="HH15" i="14"/>
  <c r="HT15" i="14"/>
  <c r="IF15" i="14"/>
  <c r="IR15" i="14"/>
  <c r="JD15" i="14"/>
  <c r="Z15" i="14"/>
  <c r="AL15" i="14"/>
  <c r="AX15" i="14"/>
  <c r="BJ15" i="14"/>
  <c r="BV15" i="14"/>
  <c r="CH15" i="14"/>
  <c r="CT15" i="14"/>
  <c r="DF15" i="14"/>
  <c r="DR15" i="14"/>
  <c r="ED15" i="14"/>
  <c r="EP15" i="14"/>
  <c r="FB15" i="14"/>
  <c r="FN15" i="14"/>
  <c r="FZ15" i="14"/>
  <c r="GL15" i="14"/>
  <c r="GX15" i="14"/>
  <c r="HJ15" i="14"/>
  <c r="HV15" i="14"/>
  <c r="IH15" i="14"/>
  <c r="IT15" i="14"/>
  <c r="JF15" i="14"/>
  <c r="AA15" i="14"/>
  <c r="AM15" i="14"/>
  <c r="AY15" i="14"/>
  <c r="BK15" i="14"/>
  <c r="BW15" i="14"/>
  <c r="CI15" i="14"/>
  <c r="CU15" i="14"/>
  <c r="DG15" i="14"/>
  <c r="DS15" i="14"/>
  <c r="AC15" i="14"/>
  <c r="AO15" i="14"/>
  <c r="BA15" i="14"/>
  <c r="BM15" i="14"/>
  <c r="BY15" i="14"/>
  <c r="CK15" i="14"/>
  <c r="CW15" i="14"/>
  <c r="DI15" i="14"/>
  <c r="DU15" i="14"/>
  <c r="EG15" i="14"/>
  <c r="ES15" i="14"/>
  <c r="FE15" i="14"/>
  <c r="FQ15" i="14"/>
  <c r="GC15" i="14"/>
  <c r="GO15" i="14"/>
  <c r="AD15" i="14"/>
  <c r="AP15" i="14"/>
  <c r="BB15" i="14"/>
  <c r="BN15" i="14"/>
  <c r="BZ15" i="14"/>
  <c r="AF15" i="14"/>
  <c r="AR15" i="14"/>
  <c r="BD15" i="14"/>
  <c r="BP15" i="14"/>
  <c r="CB15" i="14"/>
  <c r="CN15" i="14"/>
  <c r="CZ15" i="14"/>
  <c r="DL15" i="14"/>
  <c r="DX15" i="14"/>
  <c r="BE15" i="14"/>
  <c r="CG15" i="14"/>
  <c r="DE15" i="14"/>
  <c r="EC15" i="14"/>
  <c r="EU15" i="14"/>
  <c r="FM15" i="14"/>
  <c r="GE15" i="14"/>
  <c r="GW15" i="14"/>
  <c r="HL15" i="14"/>
  <c r="HZ15" i="14"/>
  <c r="IN15" i="14"/>
  <c r="JB15" i="14"/>
  <c r="Y15" i="14"/>
  <c r="BG15" i="14"/>
  <c r="CJ15" i="14"/>
  <c r="DH15" i="14"/>
  <c r="EE15" i="14"/>
  <c r="EV15" i="14"/>
  <c r="FO15" i="14"/>
  <c r="GF15" i="14"/>
  <c r="GY15" i="14"/>
  <c r="HM15" i="14"/>
  <c r="IA15" i="14"/>
  <c r="IO15" i="14"/>
  <c r="JC15" i="14"/>
  <c r="AB15" i="14"/>
  <c r="BI15" i="14"/>
  <c r="CL15" i="14"/>
  <c r="DJ15" i="14"/>
  <c r="EF15" i="14"/>
  <c r="EW15" i="14"/>
  <c r="FP15" i="14"/>
  <c r="GG15" i="14"/>
  <c r="GZ15" i="14"/>
  <c r="HN15" i="14"/>
  <c r="IB15" i="14"/>
  <c r="IP15" i="14"/>
  <c r="JE15" i="14"/>
  <c r="AE15" i="14"/>
  <c r="BL15" i="14"/>
  <c r="CM15" i="14"/>
  <c r="DK15" i="14"/>
  <c r="EH15" i="14"/>
  <c r="EY15" i="14"/>
  <c r="FR15" i="14"/>
  <c r="GI15" i="14"/>
  <c r="HA15" i="14"/>
  <c r="HO15" i="14"/>
  <c r="IC15" i="14"/>
  <c r="IQ15" i="14"/>
  <c r="JG15" i="14"/>
  <c r="AG15" i="14"/>
  <c r="BO15" i="14"/>
  <c r="CO15" i="14"/>
  <c r="DM15" i="14"/>
  <c r="EI15" i="14"/>
  <c r="FA15" i="14"/>
  <c r="FS15" i="14"/>
  <c r="GK15" i="14"/>
  <c r="HB15" i="14"/>
  <c r="HP15" i="14"/>
  <c r="ID15" i="14"/>
  <c r="IS15" i="14"/>
  <c r="JH15" i="14"/>
  <c r="AK15" i="14"/>
  <c r="BQ15" i="14"/>
  <c r="CQ15" i="14"/>
  <c r="DO15" i="14"/>
  <c r="EJ15" i="14"/>
  <c r="FC15" i="14"/>
  <c r="FT15" i="14"/>
  <c r="GM15" i="14"/>
  <c r="HC15" i="14"/>
  <c r="HQ15" i="14"/>
  <c r="IE15" i="14"/>
  <c r="IU15" i="14"/>
  <c r="JI15" i="14"/>
  <c r="AN15" i="14"/>
  <c r="BS15" i="14"/>
  <c r="CS15" i="14"/>
  <c r="DQ15" i="14"/>
  <c r="EK15" i="14"/>
  <c r="FD15" i="14"/>
  <c r="FU15" i="14"/>
  <c r="GN15" i="14"/>
  <c r="HD15" i="14"/>
  <c r="HR15" i="14"/>
  <c r="IG15" i="14"/>
  <c r="IV15" i="14"/>
  <c r="JJ15" i="14"/>
  <c r="AQ15" i="14"/>
  <c r="BU15" i="14"/>
  <c r="CV15" i="14"/>
  <c r="DT15" i="14"/>
  <c r="EM15" i="14"/>
  <c r="FF15" i="14"/>
  <c r="FW15" i="14"/>
  <c r="GP15" i="14"/>
  <c r="HE15" i="14"/>
  <c r="HS15" i="14"/>
  <c r="II15" i="14"/>
  <c r="IW15" i="14"/>
  <c r="JK15" i="14"/>
  <c r="AS15" i="14"/>
  <c r="BX15" i="14"/>
  <c r="CX15" i="14"/>
  <c r="DV15" i="14"/>
  <c r="EO15" i="14"/>
  <c r="FG15" i="14"/>
  <c r="FY15" i="14"/>
  <c r="GQ15" i="14"/>
  <c r="HF15" i="14"/>
  <c r="HU15" i="14"/>
  <c r="IJ15" i="14"/>
  <c r="IX15" i="14"/>
  <c r="JL15" i="14"/>
  <c r="AW15" i="14"/>
  <c r="CA15" i="14"/>
  <c r="CY15" i="14"/>
  <c r="DW15" i="14"/>
  <c r="EQ15" i="14"/>
  <c r="FH15" i="14"/>
  <c r="GA15" i="14"/>
  <c r="GR15" i="14"/>
  <c r="HG15" i="14"/>
  <c r="HW15" i="14"/>
  <c r="IK15" i="14"/>
  <c r="IY15" i="14"/>
  <c r="DY15" i="14"/>
  <c r="HX15" i="14"/>
  <c r="EA15" i="14"/>
  <c r="HY15" i="14"/>
  <c r="ER15" i="14"/>
  <c r="IL15" i="14"/>
  <c r="ET15" i="14"/>
  <c r="IM15" i="14"/>
  <c r="FI15" i="14"/>
  <c r="IZ15" i="14"/>
  <c r="FK15" i="14"/>
  <c r="JA15" i="14"/>
  <c r="AZ15" i="14"/>
  <c r="GB15" i="14"/>
  <c r="BC15" i="14"/>
  <c r="GD15" i="14"/>
  <c r="CC15" i="14"/>
  <c r="GS15" i="14"/>
  <c r="CE15" i="14"/>
  <c r="GU15" i="14"/>
  <c r="DA15" i="14"/>
  <c r="HI15" i="14"/>
  <c r="DC15" i="14"/>
  <c r="HK15" i="14"/>
  <c r="W15" i="14"/>
  <c r="JM15" i="14"/>
  <c r="NM15" i="14"/>
  <c r="TA15" i="14"/>
  <c r="OX15" i="14"/>
  <c r="KU15" i="14"/>
  <c r="QI15" i="14"/>
  <c r="MF15" i="14"/>
  <c r="RT15" i="14"/>
  <c r="OC15" i="14"/>
  <c r="KC15" i="14"/>
  <c r="PQ15" i="14"/>
  <c r="LN15" i="14"/>
  <c r="RB15" i="14"/>
  <c r="SA15" i="14"/>
  <c r="NT15" i="14"/>
  <c r="RJ15" i="14"/>
  <c r="NF15" i="14"/>
  <c r="PH15" i="14"/>
  <c r="RV15" i="14"/>
  <c r="QQ15" i="14"/>
  <c r="ST15" i="14"/>
  <c r="NN15" i="14"/>
  <c r="OG15" i="14"/>
  <c r="JP15" i="14"/>
  <c r="NY15" i="14"/>
  <c r="JV15" i="14"/>
  <c r="PJ15" i="14"/>
  <c r="LG15" i="14"/>
  <c r="QU15" i="14"/>
  <c r="MR15" i="14"/>
  <c r="SF15" i="14"/>
  <c r="OO15" i="14"/>
  <c r="KO15" i="14"/>
  <c r="QC15" i="14"/>
  <c r="LZ15" i="14"/>
  <c r="RN15" i="14"/>
  <c r="KL15" i="14"/>
  <c r="OV15" i="14"/>
  <c r="SJ15" i="14"/>
  <c r="PB15" i="14"/>
  <c r="RD15" i="14"/>
  <c r="JT15" i="14"/>
  <c r="KR15" i="14"/>
  <c r="MJ15" i="14"/>
  <c r="OY15" i="14"/>
  <c r="OR15" i="14"/>
  <c r="OK15" i="14"/>
  <c r="KH15" i="14"/>
  <c r="PV15" i="14"/>
  <c r="LS15" i="14"/>
  <c r="RG15" i="14"/>
  <c r="ND15" i="14"/>
  <c r="SR15" i="14"/>
  <c r="PA15" i="14"/>
  <c r="LA15" i="14"/>
  <c r="QO15" i="14"/>
  <c r="ML15" i="14"/>
  <c r="RZ15" i="14"/>
  <c r="LL15" i="14"/>
  <c r="QA15" i="14"/>
  <c r="JS15" i="14"/>
  <c r="QR15" i="14"/>
  <c r="SY15" i="14"/>
  <c r="MU15" i="14"/>
  <c r="OF15" i="14"/>
  <c r="SZ15" i="14"/>
  <c r="KM15" i="14"/>
  <c r="OW15" i="14"/>
  <c r="KT15" i="14"/>
  <c r="QH15" i="14"/>
  <c r="ME15" i="14"/>
  <c r="RS15" i="14"/>
  <c r="NP15" i="14"/>
  <c r="JY15" i="14"/>
  <c r="PM15" i="14"/>
  <c r="LM15" i="14"/>
  <c r="RA15" i="14"/>
  <c r="MX15" i="14"/>
  <c r="SL15" i="14"/>
  <c r="MN15" i="14"/>
  <c r="RC15" i="14"/>
  <c r="KX15" i="14"/>
  <c r="SU15" i="14"/>
  <c r="JZ15" i="14"/>
  <c r="QF15" i="14"/>
  <c r="RK15" i="14"/>
  <c r="OJ15" i="14"/>
  <c r="KV15" i="14"/>
  <c r="KD15" i="14"/>
  <c r="QN15" i="14"/>
  <c r="JU15" i="14"/>
  <c r="PI15" i="14"/>
  <c r="LF15" i="14"/>
  <c r="QT15" i="14"/>
  <c r="MQ15" i="14"/>
  <c r="SE15" i="14"/>
  <c r="OB15" i="14"/>
  <c r="KK15" i="14"/>
  <c r="PY15" i="14"/>
  <c r="LY15" i="14"/>
  <c r="RM15" i="14"/>
  <c r="NJ15" i="14"/>
  <c r="SX15" i="14"/>
  <c r="NS15" i="14"/>
  <c r="SH15" i="14"/>
  <c r="LX15" i="14"/>
  <c r="LD15" i="14"/>
  <c r="LW15" i="14"/>
  <c r="KA15" i="14"/>
  <c r="KY15" i="14"/>
  <c r="OQ15" i="14"/>
  <c r="QJ15" i="14"/>
  <c r="KG15" i="14"/>
  <c r="PU15" i="14"/>
  <c r="LR15" i="14"/>
  <c r="RF15" i="14"/>
  <c r="NC15" i="14"/>
  <c r="SQ15" i="14"/>
  <c r="ON15" i="14"/>
  <c r="KW15" i="14"/>
  <c r="QK15" i="14"/>
  <c r="MK15" i="14"/>
  <c r="RY15" i="14"/>
  <c r="NV15" i="14"/>
  <c r="KF15" i="14"/>
  <c r="OU15" i="14"/>
  <c r="JO15" i="14"/>
  <c r="MZ15" i="14"/>
  <c r="NG15" i="14"/>
  <c r="NL15" i="14"/>
  <c r="MY15" i="14"/>
  <c r="OI15" i="14"/>
  <c r="PN15" i="14"/>
  <c r="TB15" i="14"/>
  <c r="SG15" i="14"/>
  <c r="RL15" i="14"/>
  <c r="KS15" i="14"/>
  <c r="QG15" i="14"/>
  <c r="MD15" i="14"/>
  <c r="RR15" i="14"/>
  <c r="NO15" i="14"/>
  <c r="TC15" i="14"/>
  <c r="OZ15" i="14"/>
  <c r="LI15" i="14"/>
  <c r="QW15" i="14"/>
  <c r="MW15" i="14"/>
  <c r="SK15" i="14"/>
  <c r="OH15" i="14"/>
  <c r="LK15" i="14"/>
  <c r="PZ15" i="14"/>
  <c r="KQ15" i="14"/>
  <c r="OE15" i="14"/>
  <c r="PD15" i="14"/>
  <c r="PO15" i="14"/>
  <c r="QM15" i="14"/>
  <c r="RP15" i="14"/>
  <c r="PP15" i="14"/>
  <c r="MB15" i="14"/>
  <c r="LE15" i="14"/>
  <c r="QS15" i="14"/>
  <c r="MP15" i="14"/>
  <c r="SD15" i="14"/>
  <c r="OA15" i="14"/>
  <c r="JX15" i="14"/>
  <c r="PL15" i="14"/>
  <c r="LU15" i="14"/>
  <c r="RI15" i="14"/>
  <c r="NI15" i="14"/>
  <c r="SW15" i="14"/>
  <c r="OT15" i="14"/>
  <c r="MM15" i="14"/>
  <c r="QZ15" i="14"/>
  <c r="LV15" i="14"/>
  <c r="PG15" i="14"/>
  <c r="QX15" i="14"/>
  <c r="RO15" i="14"/>
  <c r="KE15" i="14"/>
  <c r="MA15" i="14"/>
  <c r="RW15" i="14"/>
  <c r="MC15" i="14"/>
  <c r="MS15" i="14"/>
  <c r="NX15" i="14"/>
  <c r="LQ15" i="14"/>
  <c r="RE15" i="14"/>
  <c r="NB15" i="14"/>
  <c r="SP15" i="14"/>
  <c r="OM15" i="14"/>
  <c r="KJ15" i="14"/>
  <c r="PX15" i="14"/>
  <c r="MG15" i="14"/>
  <c r="RU15" i="14"/>
  <c r="NU15" i="14"/>
  <c r="JR15" i="14"/>
  <c r="PF15" i="14"/>
  <c r="NR15" i="14"/>
  <c r="SB15" i="14"/>
  <c r="MV15" i="14"/>
  <c r="QL15" i="14"/>
  <c r="SV15" i="14"/>
  <c r="KB15" i="14"/>
  <c r="NK15" i="14"/>
  <c r="SI15" i="14"/>
  <c r="RX15" i="14"/>
  <c r="RQ15" i="14"/>
  <c r="PR15" i="14"/>
  <c r="MH15" i="14"/>
  <c r="PW15" i="14"/>
  <c r="LB15" i="14"/>
  <c r="NH15" i="14"/>
  <c r="LH15" i="14"/>
  <c r="QD15" i="14"/>
  <c r="OD15" i="14"/>
  <c r="LT15" i="14"/>
  <c r="QP15" i="14"/>
  <c r="PS15" i="14"/>
  <c r="MO15" i="14"/>
  <c r="QV15" i="14"/>
  <c r="PT15" i="14"/>
  <c r="KN15" i="14"/>
  <c r="LJ15" i="14"/>
  <c r="NA15" i="14"/>
  <c r="RH15" i="14"/>
  <c r="QY15" i="14"/>
  <c r="NW15" i="14"/>
  <c r="JW15" i="14"/>
  <c r="KI15" i="14"/>
  <c r="PK15" i="14"/>
  <c r="SC15" i="14"/>
  <c r="NE15" i="14"/>
  <c r="LO15" i="14"/>
  <c r="SM15" i="14"/>
  <c r="SN15" i="14"/>
  <c r="PE15" i="14"/>
  <c r="SO15" i="14"/>
  <c r="NQ15" i="14"/>
  <c r="MT15" i="14"/>
  <c r="MI15" i="14"/>
  <c r="OS15" i="14"/>
  <c r="KP15" i="14"/>
  <c r="NZ15" i="14"/>
  <c r="SS15" i="14"/>
  <c r="PC15" i="14"/>
  <c r="LC15" i="14"/>
  <c r="OL15" i="14"/>
  <c r="JQ15" i="14"/>
  <c r="QE15" i="14"/>
  <c r="QE64" i="14"/>
  <c r="JS64" i="14"/>
  <c r="QP64" i="14"/>
  <c r="KX64" i="14"/>
  <c r="RR64" i="14"/>
  <c r="LC64" i="14"/>
  <c r="RU64" i="14"/>
  <c r="LO64" i="14"/>
  <c r="SF64" i="14"/>
  <c r="MR64" i="14"/>
  <c r="MW64" i="14"/>
  <c r="NF64" i="14"/>
  <c r="OJ64" i="14"/>
  <c r="OM64" i="14"/>
  <c r="OX64" i="14"/>
  <c r="PZ64" i="14"/>
  <c r="AH64" i="14"/>
  <c r="AT64" i="14"/>
  <c r="BF64" i="14"/>
  <c r="BR64" i="14"/>
  <c r="CD64" i="14"/>
  <c r="CP64" i="14"/>
  <c r="DB64" i="14"/>
  <c r="DN64" i="14"/>
  <c r="DZ64" i="14"/>
  <c r="EL64" i="14"/>
  <c r="EX64" i="14"/>
  <c r="FJ64" i="14"/>
  <c r="FV64" i="14"/>
  <c r="GH64" i="14"/>
  <c r="GT64" i="14"/>
  <c r="HF64" i="14"/>
  <c r="HR64" i="14"/>
  <c r="ID64" i="14"/>
  <c r="IP64" i="14"/>
  <c r="JB64" i="14"/>
  <c r="X64" i="14"/>
  <c r="AJ64" i="14"/>
  <c r="AV64" i="14"/>
  <c r="BH64" i="14"/>
  <c r="BT64" i="14"/>
  <c r="CF64" i="14"/>
  <c r="CR64" i="14"/>
  <c r="DD64" i="14"/>
  <c r="DP64" i="14"/>
  <c r="EB64" i="14"/>
  <c r="EN64" i="14"/>
  <c r="EZ64" i="14"/>
  <c r="FL64" i="14"/>
  <c r="FX64" i="14"/>
  <c r="GJ64" i="14"/>
  <c r="GV64" i="14"/>
  <c r="HH64" i="14"/>
  <c r="HT64" i="14"/>
  <c r="IF64" i="14"/>
  <c r="IR64" i="14"/>
  <c r="JD64" i="14"/>
  <c r="Y64" i="14"/>
  <c r="AK64" i="14"/>
  <c r="AW64" i="14"/>
  <c r="BI64" i="14"/>
  <c r="BU64" i="14"/>
  <c r="CG64" i="14"/>
  <c r="CS64" i="14"/>
  <c r="DE64" i="14"/>
  <c r="DQ64" i="14"/>
  <c r="EC64" i="14"/>
  <c r="EO64" i="14"/>
  <c r="FA64" i="14"/>
  <c r="FM64" i="14"/>
  <c r="FY64" i="14"/>
  <c r="GK64" i="14"/>
  <c r="AF64" i="14"/>
  <c r="AR64" i="14"/>
  <c r="BD64" i="14"/>
  <c r="BP64" i="14"/>
  <c r="CB64" i="14"/>
  <c r="CN64" i="14"/>
  <c r="CZ64" i="14"/>
  <c r="DL64" i="14"/>
  <c r="DX64" i="14"/>
  <c r="EJ64" i="14"/>
  <c r="EV64" i="14"/>
  <c r="FH64" i="14"/>
  <c r="AG64" i="14"/>
  <c r="AS64" i="14"/>
  <c r="BE64" i="14"/>
  <c r="BQ64" i="14"/>
  <c r="CC64" i="14"/>
  <c r="CO64" i="14"/>
  <c r="DA64" i="14"/>
  <c r="DM64" i="14"/>
  <c r="DY64" i="14"/>
  <c r="EK64" i="14"/>
  <c r="EW64" i="14"/>
  <c r="Z64" i="14"/>
  <c r="AQ64" i="14"/>
  <c r="BM64" i="14"/>
  <c r="CI64" i="14"/>
  <c r="DC64" i="14"/>
  <c r="DV64" i="14"/>
  <c r="ER64" i="14"/>
  <c r="FK64" i="14"/>
  <c r="GB64" i="14"/>
  <c r="GQ64" i="14"/>
  <c r="HE64" i="14"/>
  <c r="HU64" i="14"/>
  <c r="II64" i="14"/>
  <c r="IW64" i="14"/>
  <c r="JK64" i="14"/>
  <c r="AA64" i="14"/>
  <c r="AU64" i="14"/>
  <c r="BN64" i="14"/>
  <c r="CJ64" i="14"/>
  <c r="DF64" i="14"/>
  <c r="DW64" i="14"/>
  <c r="ES64" i="14"/>
  <c r="FN64" i="14"/>
  <c r="GC64" i="14"/>
  <c r="GR64" i="14"/>
  <c r="HG64" i="14"/>
  <c r="HV64" i="14"/>
  <c r="IJ64" i="14"/>
  <c r="IX64" i="14"/>
  <c r="JL64" i="14"/>
  <c r="AB64" i="14"/>
  <c r="AX64" i="14"/>
  <c r="BO64" i="14"/>
  <c r="CK64" i="14"/>
  <c r="DG64" i="14"/>
  <c r="EA64" i="14"/>
  <c r="ET64" i="14"/>
  <c r="FO64" i="14"/>
  <c r="GD64" i="14"/>
  <c r="GS64" i="14"/>
  <c r="HI64" i="14"/>
  <c r="HW64" i="14"/>
  <c r="IK64" i="14"/>
  <c r="IY64" i="14"/>
  <c r="AC64" i="14"/>
  <c r="AY64" i="14"/>
  <c r="BS64" i="14"/>
  <c r="CL64" i="14"/>
  <c r="DH64" i="14"/>
  <c r="ED64" i="14"/>
  <c r="EU64" i="14"/>
  <c r="FP64" i="14"/>
  <c r="GE64" i="14"/>
  <c r="GU64" i="14"/>
  <c r="HJ64" i="14"/>
  <c r="HX64" i="14"/>
  <c r="IL64" i="14"/>
  <c r="IZ64" i="14"/>
  <c r="AD64" i="14"/>
  <c r="AZ64" i="14"/>
  <c r="BV64" i="14"/>
  <c r="CM64" i="14"/>
  <c r="DI64" i="14"/>
  <c r="EE64" i="14"/>
  <c r="EY64" i="14"/>
  <c r="FQ64" i="14"/>
  <c r="GF64" i="14"/>
  <c r="GW64" i="14"/>
  <c r="HK64" i="14"/>
  <c r="HY64" i="14"/>
  <c r="IM64" i="14"/>
  <c r="JA64" i="14"/>
  <c r="AE64" i="14"/>
  <c r="BA64" i="14"/>
  <c r="BW64" i="14"/>
  <c r="CQ64" i="14"/>
  <c r="DJ64" i="14"/>
  <c r="EF64" i="14"/>
  <c r="FB64" i="14"/>
  <c r="FR64" i="14"/>
  <c r="GG64" i="14"/>
  <c r="GX64" i="14"/>
  <c r="HL64" i="14"/>
  <c r="HZ64" i="14"/>
  <c r="IN64" i="14"/>
  <c r="JC64" i="14"/>
  <c r="AI64" i="14"/>
  <c r="BB64" i="14"/>
  <c r="BX64" i="14"/>
  <c r="CT64" i="14"/>
  <c r="DK64" i="14"/>
  <c r="EG64" i="14"/>
  <c r="FC64" i="14"/>
  <c r="FS64" i="14"/>
  <c r="GI64" i="14"/>
  <c r="GY64" i="14"/>
  <c r="HM64" i="14"/>
  <c r="IA64" i="14"/>
  <c r="IO64" i="14"/>
  <c r="JE64" i="14"/>
  <c r="AM64" i="14"/>
  <c r="BG64" i="14"/>
  <c r="BZ64" i="14"/>
  <c r="CV64" i="14"/>
  <c r="DR64" i="14"/>
  <c r="EI64" i="14"/>
  <c r="FE64" i="14"/>
  <c r="FU64" i="14"/>
  <c r="GM64" i="14"/>
  <c r="HA64" i="14"/>
  <c r="HO64" i="14"/>
  <c r="IC64" i="14"/>
  <c r="IS64" i="14"/>
  <c r="JG64" i="14"/>
  <c r="AN64" i="14"/>
  <c r="BJ64" i="14"/>
  <c r="CA64" i="14"/>
  <c r="CW64" i="14"/>
  <c r="DS64" i="14"/>
  <c r="EM64" i="14"/>
  <c r="FF64" i="14"/>
  <c r="FW64" i="14"/>
  <c r="GN64" i="14"/>
  <c r="HB64" i="14"/>
  <c r="HP64" i="14"/>
  <c r="IE64" i="14"/>
  <c r="IT64" i="14"/>
  <c r="JH64" i="14"/>
  <c r="BY64" i="14"/>
  <c r="FD64" i="14"/>
  <c r="HN64" i="14"/>
  <c r="CE64" i="14"/>
  <c r="FG64" i="14"/>
  <c r="HQ64" i="14"/>
  <c r="CH64" i="14"/>
  <c r="FI64" i="14"/>
  <c r="HS64" i="14"/>
  <c r="CU64" i="14"/>
  <c r="FT64" i="14"/>
  <c r="IB64" i="14"/>
  <c r="CX64" i="14"/>
  <c r="FZ64" i="14"/>
  <c r="IG64" i="14"/>
  <c r="CY64" i="14"/>
  <c r="GA64" i="14"/>
  <c r="IH64" i="14"/>
  <c r="AL64" i="14"/>
  <c r="DO64" i="14"/>
  <c r="GL64" i="14"/>
  <c r="IQ64" i="14"/>
  <c r="AP64" i="14"/>
  <c r="DU64" i="14"/>
  <c r="GP64" i="14"/>
  <c r="IV64" i="14"/>
  <c r="BC64" i="14"/>
  <c r="EH64" i="14"/>
  <c r="GZ64" i="14"/>
  <c r="JF64" i="14"/>
  <c r="IU64" i="14"/>
  <c r="JI64" i="14"/>
  <c r="JJ64" i="14"/>
  <c r="AO64" i="14"/>
  <c r="BK64" i="14"/>
  <c r="BL64" i="14"/>
  <c r="DT64" i="14"/>
  <c r="EQ64" i="14"/>
  <c r="GO64" i="14"/>
  <c r="W64" i="14"/>
  <c r="JM64" i="14"/>
  <c r="HD64" i="14"/>
  <c r="HC64" i="14"/>
  <c r="EP64" i="14"/>
  <c r="KY64" i="14"/>
  <c r="QM64" i="14"/>
  <c r="MJ64" i="14"/>
  <c r="RX64" i="14"/>
  <c r="MH64" i="14"/>
  <c r="SZ64" i="14"/>
  <c r="QG64" i="14"/>
  <c r="NN64" i="14"/>
  <c r="KR64" i="14"/>
  <c r="RM64" i="14"/>
  <c r="OT64" i="14"/>
  <c r="MO64" i="14"/>
  <c r="JQ64" i="14"/>
  <c r="QL64" i="14"/>
  <c r="NX64" i="14"/>
  <c r="JR64" i="14"/>
  <c r="KG64" i="14"/>
  <c r="PA64" i="14"/>
  <c r="SG64" i="14"/>
  <c r="QN64" i="14"/>
  <c r="KU64" i="14"/>
  <c r="OW64" i="14"/>
  <c r="KL64" i="14"/>
  <c r="LK64" i="14"/>
  <c r="QY64" i="14"/>
  <c r="MV64" i="14"/>
  <c r="SJ64" i="14"/>
  <c r="MX64" i="14"/>
  <c r="JY64" i="14"/>
  <c r="QU64" i="14"/>
  <c r="OB64" i="14"/>
  <c r="LH64" i="14"/>
  <c r="SA64" i="14"/>
  <c r="PH64" i="14"/>
  <c r="NC64" i="14"/>
  <c r="KF64" i="14"/>
  <c r="RB64" i="14"/>
  <c r="OL64" i="14"/>
  <c r="NK64" i="14"/>
  <c r="QQ64" i="14"/>
  <c r="RH64" i="14"/>
  <c r="MF64" i="14"/>
  <c r="LW64" i="14"/>
  <c r="RK64" i="14"/>
  <c r="NH64" i="14"/>
  <c r="SV64" i="14"/>
  <c r="NL64" i="14"/>
  <c r="KP64" i="14"/>
  <c r="RI64" i="14"/>
  <c r="OP64" i="14"/>
  <c r="LY64" i="14"/>
  <c r="SO64" i="14"/>
  <c r="PV64" i="14"/>
  <c r="NQ64" i="14"/>
  <c r="KV64" i="14"/>
  <c r="RP64" i="14"/>
  <c r="OZ64" i="14"/>
  <c r="LS64" i="14"/>
  <c r="OY64" i="14"/>
  <c r="JO64" i="14"/>
  <c r="RO64" i="14"/>
  <c r="MI64" i="14"/>
  <c r="RW64" i="14"/>
  <c r="NT64" i="14"/>
  <c r="JV64" i="14"/>
  <c r="NZ64" i="14"/>
  <c r="LE64" i="14"/>
  <c r="RY64" i="14"/>
  <c r="PF64" i="14"/>
  <c r="MM64" i="14"/>
  <c r="TC64" i="14"/>
  <c r="QJ64" i="14"/>
  <c r="OG64" i="14"/>
  <c r="LM64" i="14"/>
  <c r="SD64" i="14"/>
  <c r="PN64" i="14"/>
  <c r="JW64" i="14"/>
  <c r="NI64" i="14"/>
  <c r="PC64" i="14"/>
  <c r="PU64" i="14"/>
  <c r="ME64" i="14"/>
  <c r="MU64" i="14"/>
  <c r="SI64" i="14"/>
  <c r="OF64" i="14"/>
  <c r="KH64" i="14"/>
  <c r="ON64" i="14"/>
  <c r="LU64" i="14"/>
  <c r="SM64" i="14"/>
  <c r="PT64" i="14"/>
  <c r="NA64" i="14"/>
  <c r="KD64" i="14"/>
  <c r="QX64" i="14"/>
  <c r="OU64" i="14"/>
  <c r="MB64" i="14"/>
  <c r="SR64" i="14"/>
  <c r="QD64" i="14"/>
  <c r="RQ64" i="14"/>
  <c r="SY64" i="14"/>
  <c r="LP64" i="14"/>
  <c r="LV64" i="14"/>
  <c r="NG64" i="14"/>
  <c r="SU64" i="14"/>
  <c r="OR64" i="14"/>
  <c r="KT64" i="14"/>
  <c r="PB64" i="14"/>
  <c r="MK64" i="14"/>
  <c r="TA64" i="14"/>
  <c r="QH64" i="14"/>
  <c r="NO64" i="14"/>
  <c r="KS64" i="14"/>
  <c r="RN64" i="14"/>
  <c r="PI64" i="14"/>
  <c r="MP64" i="14"/>
  <c r="JU64" i="14"/>
  <c r="QR64" i="14"/>
  <c r="RS64" i="14"/>
  <c r="PY64" i="14"/>
  <c r="RG64" i="14"/>
  <c r="SW64" i="14"/>
  <c r="JT64" i="14"/>
  <c r="KO64" i="14"/>
  <c r="NB64" i="14"/>
  <c r="NS64" i="14"/>
  <c r="JP64" i="14"/>
  <c r="PD64" i="14"/>
  <c r="LF64" i="14"/>
  <c r="PR64" i="14"/>
  <c r="MY64" i="14"/>
  <c r="JZ64" i="14"/>
  <c r="QV64" i="14"/>
  <c r="OC64" i="14"/>
  <c r="LI64" i="14"/>
  <c r="SB64" i="14"/>
  <c r="PW64" i="14"/>
  <c r="ND64" i="14"/>
  <c r="KK64" i="14"/>
  <c r="RF64" i="14"/>
  <c r="QC64" i="14"/>
  <c r="OI64" i="14"/>
  <c r="PQ64" i="14"/>
  <c r="RE64" i="14"/>
  <c r="ST64" i="14"/>
  <c r="KZ64" i="14"/>
  <c r="OV64" i="14"/>
  <c r="OE64" i="14"/>
  <c r="KB64" i="14"/>
  <c r="PP64" i="14"/>
  <c r="LR64" i="14"/>
  <c r="QF64" i="14"/>
  <c r="NM64" i="14"/>
  <c r="KQ64" i="14"/>
  <c r="RJ64" i="14"/>
  <c r="OS64" i="14"/>
  <c r="LZ64" i="14"/>
  <c r="SP64" i="14"/>
  <c r="QK64" i="14"/>
  <c r="NR64" i="14"/>
  <c r="LB64" i="14"/>
  <c r="RT64" i="14"/>
  <c r="SE64" i="14"/>
  <c r="OK64" i="14"/>
  <c r="MQ64" i="14"/>
  <c r="NY64" i="14"/>
  <c r="PM64" i="14"/>
  <c r="RD64" i="14"/>
  <c r="SS64" i="14"/>
  <c r="SN64" i="14"/>
  <c r="NV64" i="14"/>
  <c r="OQ64" i="14"/>
  <c r="KN64" i="14"/>
  <c r="QB64" i="14"/>
  <c r="JX64" i="14"/>
  <c r="QT64" i="14"/>
  <c r="OA64" i="14"/>
  <c r="LG64" i="14"/>
  <c r="RZ64" i="14"/>
  <c r="PG64" i="14"/>
  <c r="MN64" i="14"/>
  <c r="KE64" i="14"/>
  <c r="RA64" i="14"/>
  <c r="OH64" i="14"/>
  <c r="LQ64" i="14"/>
  <c r="SH64" i="14"/>
  <c r="QO64" i="14"/>
  <c r="MS64" i="14"/>
  <c r="KW64" i="14"/>
  <c r="MG64" i="14"/>
  <c r="NW64" i="14"/>
  <c r="PL64" i="14"/>
  <c r="RC64" i="14"/>
  <c r="OO64" i="14"/>
  <c r="SX64" i="14"/>
  <c r="LA64" i="14"/>
  <c r="PK64" i="14"/>
  <c r="LT64" i="14"/>
  <c r="OD64" i="14"/>
  <c r="MC64" i="14"/>
  <c r="RV64" i="14"/>
  <c r="LJ64" i="14"/>
  <c r="QI64" i="14"/>
  <c r="SL64" i="14"/>
  <c r="MA64" i="14"/>
  <c r="NP64" i="14"/>
  <c r="KA64" i="14"/>
  <c r="PE64" i="14"/>
  <c r="SC64" i="14"/>
  <c r="NE64" i="14"/>
  <c r="SK64" i="14"/>
  <c r="QW64" i="14"/>
  <c r="KM64" i="14"/>
  <c r="PS64" i="14"/>
  <c r="SQ64" i="14"/>
  <c r="LN64" i="14"/>
  <c r="QS64" i="14"/>
  <c r="NU64" i="14"/>
  <c r="PO64" i="14"/>
  <c r="ML64" i="14"/>
  <c r="PJ64" i="14"/>
  <c r="MD64" i="14"/>
  <c r="LD64" i="14"/>
  <c r="KJ64" i="14"/>
  <c r="QA64" i="14"/>
  <c r="MZ64" i="14"/>
  <c r="PX64" i="14"/>
  <c r="KI64" i="14"/>
  <c r="QZ64" i="14"/>
  <c r="LL64" i="14"/>
  <c r="TB64" i="14"/>
  <c r="MT64" i="14"/>
  <c r="LX64" i="14"/>
  <c r="KC64" i="14"/>
  <c r="NJ64" i="14"/>
  <c r="RL64" i="14"/>
  <c r="JV65" i="14"/>
  <c r="KH65" i="14"/>
  <c r="KT65" i="14"/>
  <c r="LF65" i="14"/>
  <c r="LR65" i="14"/>
  <c r="MD65" i="14"/>
  <c r="MP65" i="14"/>
  <c r="NB65" i="14"/>
  <c r="NN65" i="14"/>
  <c r="NZ65" i="14"/>
  <c r="OL65" i="14"/>
  <c r="OX65" i="14"/>
  <c r="PJ65" i="14"/>
  <c r="PV65" i="14"/>
  <c r="QH65" i="14"/>
  <c r="QT65" i="14"/>
  <c r="RF65" i="14"/>
  <c r="RR65" i="14"/>
  <c r="SD65" i="14"/>
  <c r="SP65" i="14"/>
  <c r="TB65" i="14"/>
  <c r="JW65" i="14"/>
  <c r="KI65" i="14"/>
  <c r="KU65" i="14"/>
  <c r="LG65" i="14"/>
  <c r="LS65" i="14"/>
  <c r="ME65" i="14"/>
  <c r="MQ65" i="14"/>
  <c r="NC65" i="14"/>
  <c r="NO65" i="14"/>
  <c r="OA65" i="14"/>
  <c r="OM65" i="14"/>
  <c r="OY65" i="14"/>
  <c r="PK65" i="14"/>
  <c r="PW65" i="14"/>
  <c r="QI65" i="14"/>
  <c r="QU65" i="14"/>
  <c r="RG65" i="14"/>
  <c r="RS65" i="14"/>
  <c r="SE65" i="14"/>
  <c r="SQ65" i="14"/>
  <c r="TC65" i="14"/>
  <c r="JX65" i="14"/>
  <c r="KJ65" i="14"/>
  <c r="KV65" i="14"/>
  <c r="LH65" i="14"/>
  <c r="LT65" i="14"/>
  <c r="MF65" i="14"/>
  <c r="MR65" i="14"/>
  <c r="ND65" i="14"/>
  <c r="NP65" i="14"/>
  <c r="OB65" i="14"/>
  <c r="ON65" i="14"/>
  <c r="OZ65" i="14"/>
  <c r="PL65" i="14"/>
  <c r="PX65" i="14"/>
  <c r="QJ65" i="14"/>
  <c r="QV65" i="14"/>
  <c r="RH65" i="14"/>
  <c r="RT65" i="14"/>
  <c r="SF65" i="14"/>
  <c r="SR65" i="14"/>
  <c r="JY65" i="14"/>
  <c r="KK65" i="14"/>
  <c r="KW65" i="14"/>
  <c r="LI65" i="14"/>
  <c r="LU65" i="14"/>
  <c r="MG65" i="14"/>
  <c r="MS65" i="14"/>
  <c r="NE65" i="14"/>
  <c r="NQ65" i="14"/>
  <c r="OC65" i="14"/>
  <c r="OO65" i="14"/>
  <c r="PA65" i="14"/>
  <c r="PM65" i="14"/>
  <c r="PY65" i="14"/>
  <c r="QK65" i="14"/>
  <c r="QW65" i="14"/>
  <c r="RI65" i="14"/>
  <c r="RU65" i="14"/>
  <c r="SG65" i="14"/>
  <c r="SS65" i="14"/>
  <c r="JZ65" i="14"/>
  <c r="KL65" i="14"/>
  <c r="KX65" i="14"/>
  <c r="LJ65" i="14"/>
  <c r="LV65" i="14"/>
  <c r="MH65" i="14"/>
  <c r="MT65" i="14"/>
  <c r="NF65" i="14"/>
  <c r="NR65" i="14"/>
  <c r="OD65" i="14"/>
  <c r="OP65" i="14"/>
  <c r="PB65" i="14"/>
  <c r="PN65" i="14"/>
  <c r="PZ65" i="14"/>
  <c r="QL65" i="14"/>
  <c r="QX65" i="14"/>
  <c r="RJ65" i="14"/>
  <c r="RV65" i="14"/>
  <c r="SH65" i="14"/>
  <c r="ST65" i="14"/>
  <c r="JO65" i="14"/>
  <c r="KA65" i="14"/>
  <c r="KM65" i="14"/>
  <c r="KY65" i="14"/>
  <c r="LK65" i="14"/>
  <c r="LW65" i="14"/>
  <c r="MI65" i="14"/>
  <c r="MU65" i="14"/>
  <c r="NG65" i="14"/>
  <c r="NS65" i="14"/>
  <c r="OE65" i="14"/>
  <c r="OQ65" i="14"/>
  <c r="PC65" i="14"/>
  <c r="PO65" i="14"/>
  <c r="QA65" i="14"/>
  <c r="QM65" i="14"/>
  <c r="QY65" i="14"/>
  <c r="RK65" i="14"/>
  <c r="RW65" i="14"/>
  <c r="SI65" i="14"/>
  <c r="SU65" i="14"/>
  <c r="JP65" i="14"/>
  <c r="KB65" i="14"/>
  <c r="KN65" i="14"/>
  <c r="KZ65" i="14"/>
  <c r="LL65" i="14"/>
  <c r="LX65" i="14"/>
  <c r="MJ65" i="14"/>
  <c r="MV65" i="14"/>
  <c r="NH65" i="14"/>
  <c r="NT65" i="14"/>
  <c r="OF65" i="14"/>
  <c r="OR65" i="14"/>
  <c r="PD65" i="14"/>
  <c r="JQ65" i="14"/>
  <c r="KC65" i="14"/>
  <c r="KO65" i="14"/>
  <c r="LA65" i="14"/>
  <c r="LM65" i="14"/>
  <c r="LY65" i="14"/>
  <c r="MK65" i="14"/>
  <c r="MW65" i="14"/>
  <c r="NI65" i="14"/>
  <c r="NU65" i="14"/>
  <c r="OG65" i="14"/>
  <c r="OS65" i="14"/>
  <c r="PE65" i="14"/>
  <c r="PQ65" i="14"/>
  <c r="QC65" i="14"/>
  <c r="QO65" i="14"/>
  <c r="RA65" i="14"/>
  <c r="RM65" i="14"/>
  <c r="RY65" i="14"/>
  <c r="SK65" i="14"/>
  <c r="SW65" i="14"/>
  <c r="JR65" i="14"/>
  <c r="KD65" i="14"/>
  <c r="KP65" i="14"/>
  <c r="LB65" i="14"/>
  <c r="LN65" i="14"/>
  <c r="LZ65" i="14"/>
  <c r="ML65" i="14"/>
  <c r="MX65" i="14"/>
  <c r="NJ65" i="14"/>
  <c r="NV65" i="14"/>
  <c r="OH65" i="14"/>
  <c r="OT65" i="14"/>
  <c r="PF65" i="14"/>
  <c r="PR65" i="14"/>
  <c r="QD65" i="14"/>
  <c r="QP65" i="14"/>
  <c r="RB65" i="14"/>
  <c r="RN65" i="14"/>
  <c r="RZ65" i="14"/>
  <c r="SL65" i="14"/>
  <c r="SX65" i="14"/>
  <c r="KE65" i="14"/>
  <c r="MA65" i="14"/>
  <c r="NW65" i="14"/>
  <c r="PP65" i="14"/>
  <c r="QZ65" i="14"/>
  <c r="SJ65" i="14"/>
  <c r="KF65" i="14"/>
  <c r="MB65" i="14"/>
  <c r="NX65" i="14"/>
  <c r="PS65" i="14"/>
  <c r="RC65" i="14"/>
  <c r="SM65" i="14"/>
  <c r="KG65" i="14"/>
  <c r="MC65" i="14"/>
  <c r="NY65" i="14"/>
  <c r="PT65" i="14"/>
  <c r="RD65" i="14"/>
  <c r="SN65" i="14"/>
  <c r="KQ65" i="14"/>
  <c r="MM65" i="14"/>
  <c r="OI65" i="14"/>
  <c r="PU65" i="14"/>
  <c r="RE65" i="14"/>
  <c r="SO65" i="14"/>
  <c r="KR65" i="14"/>
  <c r="MN65" i="14"/>
  <c r="OJ65" i="14"/>
  <c r="QB65" i="14"/>
  <c r="RL65" i="14"/>
  <c r="SV65" i="14"/>
  <c r="KS65" i="14"/>
  <c r="MO65" i="14"/>
  <c r="OK65" i="14"/>
  <c r="QE65" i="14"/>
  <c r="RO65" i="14"/>
  <c r="SY65" i="14"/>
  <c r="LC65" i="14"/>
  <c r="MY65" i="14"/>
  <c r="OU65" i="14"/>
  <c r="QF65" i="14"/>
  <c r="RP65" i="14"/>
  <c r="SZ65" i="14"/>
  <c r="LD65" i="14"/>
  <c r="MZ65" i="14"/>
  <c r="OV65" i="14"/>
  <c r="QG65" i="14"/>
  <c r="RQ65" i="14"/>
  <c r="TA65" i="14"/>
  <c r="LE65" i="14"/>
  <c r="NA65" i="14"/>
  <c r="OW65" i="14"/>
  <c r="QN65" i="14"/>
  <c r="RX65" i="14"/>
  <c r="JT65" i="14"/>
  <c r="LP65" i="14"/>
  <c r="NL65" i="14"/>
  <c r="PH65" i="14"/>
  <c r="QR65" i="14"/>
  <c r="SB65" i="14"/>
  <c r="JS65" i="14"/>
  <c r="JU65" i="14"/>
  <c r="LO65" i="14"/>
  <c r="LQ65" i="14"/>
  <c r="NK65" i="14"/>
  <c r="NM65" i="14"/>
  <c r="PG65" i="14"/>
  <c r="PI65" i="14"/>
  <c r="QQ65" i="14"/>
  <c r="SA65" i="14"/>
  <c r="QS65" i="14"/>
  <c r="SC65" i="14"/>
  <c r="Y65" i="14"/>
  <c r="AK65" i="14"/>
  <c r="AW65" i="14"/>
  <c r="BI65" i="14"/>
  <c r="BU65" i="14"/>
  <c r="CG65" i="14"/>
  <c r="CS65" i="14"/>
  <c r="DE65" i="14"/>
  <c r="DQ65" i="14"/>
  <c r="EC65" i="14"/>
  <c r="EO65" i="14"/>
  <c r="FA65" i="14"/>
  <c r="FM65" i="14"/>
  <c r="FY65" i="14"/>
  <c r="GK65" i="14"/>
  <c r="GW65" i="14"/>
  <c r="HI65" i="14"/>
  <c r="HU65" i="14"/>
  <c r="IG65" i="14"/>
  <c r="AA65" i="14"/>
  <c r="AM65" i="14"/>
  <c r="AY65" i="14"/>
  <c r="BK65" i="14"/>
  <c r="BW65" i="14"/>
  <c r="CI65" i="14"/>
  <c r="CU65" i="14"/>
  <c r="DG65" i="14"/>
  <c r="DS65" i="14"/>
  <c r="EE65" i="14"/>
  <c r="EQ65" i="14"/>
  <c r="FC65" i="14"/>
  <c r="FO65" i="14"/>
  <c r="GA65" i="14"/>
  <c r="GM65" i="14"/>
  <c r="GY65" i="14"/>
  <c r="HK65" i="14"/>
  <c r="HW65" i="14"/>
  <c r="II65" i="14"/>
  <c r="AJ65" i="14"/>
  <c r="AZ65" i="14"/>
  <c r="BN65" i="14"/>
  <c r="CB65" i="14"/>
  <c r="CP65" i="14"/>
  <c r="DD65" i="14"/>
  <c r="DT65" i="14"/>
  <c r="EH65" i="14"/>
  <c r="EV65" i="14"/>
  <c r="FJ65" i="14"/>
  <c r="FX65" i="14"/>
  <c r="GN65" i="14"/>
  <c r="HB65" i="14"/>
  <c r="HP65" i="14"/>
  <c r="ID65" i="14"/>
  <c r="IR65" i="14"/>
  <c r="JD65" i="14"/>
  <c r="AL65" i="14"/>
  <c r="BA65" i="14"/>
  <c r="BO65" i="14"/>
  <c r="CC65" i="14"/>
  <c r="CQ65" i="14"/>
  <c r="DF65" i="14"/>
  <c r="DU65" i="14"/>
  <c r="EI65" i="14"/>
  <c r="EW65" i="14"/>
  <c r="FK65" i="14"/>
  <c r="FZ65" i="14"/>
  <c r="GO65" i="14"/>
  <c r="HC65" i="14"/>
  <c r="HQ65" i="14"/>
  <c r="IE65" i="14"/>
  <c r="IS65" i="14"/>
  <c r="JE65" i="14"/>
  <c r="X65" i="14"/>
  <c r="AN65" i="14"/>
  <c r="BB65" i="14"/>
  <c r="BP65" i="14"/>
  <c r="CD65" i="14"/>
  <c r="CR65" i="14"/>
  <c r="DH65" i="14"/>
  <c r="DV65" i="14"/>
  <c r="EJ65" i="14"/>
  <c r="EX65" i="14"/>
  <c r="FL65" i="14"/>
  <c r="GB65" i="14"/>
  <c r="GP65" i="14"/>
  <c r="HD65" i="14"/>
  <c r="HR65" i="14"/>
  <c r="IF65" i="14"/>
  <c r="IT65" i="14"/>
  <c r="JF65" i="14"/>
  <c r="Z65" i="14"/>
  <c r="AO65" i="14"/>
  <c r="BC65" i="14"/>
  <c r="BQ65" i="14"/>
  <c r="CE65" i="14"/>
  <c r="CT65" i="14"/>
  <c r="DI65" i="14"/>
  <c r="DW65" i="14"/>
  <c r="EK65" i="14"/>
  <c r="EY65" i="14"/>
  <c r="FN65" i="14"/>
  <c r="GC65" i="14"/>
  <c r="GQ65" i="14"/>
  <c r="HE65" i="14"/>
  <c r="HS65" i="14"/>
  <c r="IH65" i="14"/>
  <c r="IU65" i="14"/>
  <c r="JG65" i="14"/>
  <c r="AB65" i="14"/>
  <c r="AP65" i="14"/>
  <c r="BD65" i="14"/>
  <c r="BR65" i="14"/>
  <c r="CF65" i="14"/>
  <c r="CV65" i="14"/>
  <c r="DJ65" i="14"/>
  <c r="DX65" i="14"/>
  <c r="EL65" i="14"/>
  <c r="EZ65" i="14"/>
  <c r="FP65" i="14"/>
  <c r="GD65" i="14"/>
  <c r="GR65" i="14"/>
  <c r="HF65" i="14"/>
  <c r="HT65" i="14"/>
  <c r="IJ65" i="14"/>
  <c r="IV65" i="14"/>
  <c r="JH65" i="14"/>
  <c r="AC65" i="14"/>
  <c r="AQ65" i="14"/>
  <c r="BE65" i="14"/>
  <c r="BS65" i="14"/>
  <c r="CH65" i="14"/>
  <c r="CW65" i="14"/>
  <c r="DK65" i="14"/>
  <c r="DY65" i="14"/>
  <c r="EM65" i="14"/>
  <c r="FB65" i="14"/>
  <c r="FQ65" i="14"/>
  <c r="GE65" i="14"/>
  <c r="GS65" i="14"/>
  <c r="HG65" i="14"/>
  <c r="HV65" i="14"/>
  <c r="IK65" i="14"/>
  <c r="IW65" i="14"/>
  <c r="JI65" i="14"/>
  <c r="AD65" i="14"/>
  <c r="AR65" i="14"/>
  <c r="BF65" i="14"/>
  <c r="BT65" i="14"/>
  <c r="CJ65" i="14"/>
  <c r="CX65" i="14"/>
  <c r="DL65" i="14"/>
  <c r="DZ65" i="14"/>
  <c r="EN65" i="14"/>
  <c r="FD65" i="14"/>
  <c r="FR65" i="14"/>
  <c r="GF65" i="14"/>
  <c r="GT65" i="14"/>
  <c r="HH65" i="14"/>
  <c r="HX65" i="14"/>
  <c r="IL65" i="14"/>
  <c r="IX65" i="14"/>
  <c r="JJ65" i="14"/>
  <c r="AF65" i="14"/>
  <c r="AT65" i="14"/>
  <c r="BH65" i="14"/>
  <c r="BX65" i="14"/>
  <c r="CL65" i="14"/>
  <c r="CZ65" i="14"/>
  <c r="DN65" i="14"/>
  <c r="EB65" i="14"/>
  <c r="ER65" i="14"/>
  <c r="FF65" i="14"/>
  <c r="FT65" i="14"/>
  <c r="GH65" i="14"/>
  <c r="GV65" i="14"/>
  <c r="HL65" i="14"/>
  <c r="HZ65" i="14"/>
  <c r="IN65" i="14"/>
  <c r="IZ65" i="14"/>
  <c r="JL65" i="14"/>
  <c r="AG65" i="14"/>
  <c r="AU65" i="14"/>
  <c r="BJ65" i="14"/>
  <c r="BY65" i="14"/>
  <c r="CM65" i="14"/>
  <c r="DA65" i="14"/>
  <c r="DO65" i="14"/>
  <c r="ED65" i="14"/>
  <c r="ES65" i="14"/>
  <c r="FG65" i="14"/>
  <c r="FU65" i="14"/>
  <c r="GI65" i="14"/>
  <c r="GX65" i="14"/>
  <c r="HM65" i="14"/>
  <c r="IA65" i="14"/>
  <c r="IO65" i="14"/>
  <c r="JA65" i="14"/>
  <c r="AE65" i="14"/>
  <c r="CK65" i="14"/>
  <c r="EP65" i="14"/>
  <c r="GU65" i="14"/>
  <c r="IY65" i="14"/>
  <c r="AH65" i="14"/>
  <c r="CN65" i="14"/>
  <c r="ET65" i="14"/>
  <c r="GZ65" i="14"/>
  <c r="JB65" i="14"/>
  <c r="AI65" i="14"/>
  <c r="CO65" i="14"/>
  <c r="EU65" i="14"/>
  <c r="HA65" i="14"/>
  <c r="JC65" i="14"/>
  <c r="AS65" i="14"/>
  <c r="CY65" i="14"/>
  <c r="FE65" i="14"/>
  <c r="HJ65" i="14"/>
  <c r="JK65" i="14"/>
  <c r="AV65" i="14"/>
  <c r="DB65" i="14"/>
  <c r="FH65" i="14"/>
  <c r="HN65" i="14"/>
  <c r="AX65" i="14"/>
  <c r="DC65" i="14"/>
  <c r="FI65" i="14"/>
  <c r="HO65" i="14"/>
  <c r="BG65" i="14"/>
  <c r="DM65" i="14"/>
  <c r="FS65" i="14"/>
  <c r="HY65" i="14"/>
  <c r="BM65" i="14"/>
  <c r="DR65" i="14"/>
  <c r="FW65" i="14"/>
  <c r="IC65" i="14"/>
  <c r="BV65" i="14"/>
  <c r="EA65" i="14"/>
  <c r="GG65" i="14"/>
  <c r="IM65" i="14"/>
  <c r="IB65" i="14"/>
  <c r="IP65" i="14"/>
  <c r="IQ65" i="14"/>
  <c r="BL65" i="14"/>
  <c r="BZ65" i="14"/>
  <c r="CA65" i="14"/>
  <c r="DP65" i="14"/>
  <c r="EG65" i="14"/>
  <c r="FV65" i="14"/>
  <c r="EF65" i="14"/>
  <c r="GJ65" i="14"/>
  <c r="JM65" i="14"/>
  <c r="GL65" i="14"/>
  <c r="W65" i="14"/>
  <c r="JQ18" i="14"/>
  <c r="KC18" i="14"/>
  <c r="KO18" i="14"/>
  <c r="LA18" i="14"/>
  <c r="LM18" i="14"/>
  <c r="LY18" i="14"/>
  <c r="MK18" i="14"/>
  <c r="MW18" i="14"/>
  <c r="NI18" i="14"/>
  <c r="NU18" i="14"/>
  <c r="OG18" i="14"/>
  <c r="OS18" i="14"/>
  <c r="PE18" i="14"/>
  <c r="PQ18" i="14"/>
  <c r="QC18" i="14"/>
  <c r="QO18" i="14"/>
  <c r="RA18" i="14"/>
  <c r="RM18" i="14"/>
  <c r="RY18" i="14"/>
  <c r="SK18" i="14"/>
  <c r="SW18" i="14"/>
  <c r="JR18" i="14"/>
  <c r="KD18" i="14"/>
  <c r="KP18" i="14"/>
  <c r="LB18" i="14"/>
  <c r="LN18" i="14"/>
  <c r="LZ18" i="14"/>
  <c r="ML18" i="14"/>
  <c r="MX18" i="14"/>
  <c r="NJ18" i="14"/>
  <c r="NV18" i="14"/>
  <c r="OH18" i="14"/>
  <c r="OT18" i="14"/>
  <c r="PF18" i="14"/>
  <c r="PR18" i="14"/>
  <c r="QD18" i="14"/>
  <c r="QP18" i="14"/>
  <c r="RB18" i="14"/>
  <c r="RN18" i="14"/>
  <c r="RZ18" i="14"/>
  <c r="SL18" i="14"/>
  <c r="SX18" i="14"/>
  <c r="JS18" i="14"/>
  <c r="KE18" i="14"/>
  <c r="KQ18" i="14"/>
  <c r="LC18" i="14"/>
  <c r="LO18" i="14"/>
  <c r="MA18" i="14"/>
  <c r="MM18" i="14"/>
  <c r="MY18" i="14"/>
  <c r="NK18" i="14"/>
  <c r="NW18" i="14"/>
  <c r="OI18" i="14"/>
  <c r="OU18" i="14"/>
  <c r="PG18" i="14"/>
  <c r="PS18" i="14"/>
  <c r="QE18" i="14"/>
  <c r="QQ18" i="14"/>
  <c r="RC18" i="14"/>
  <c r="RO18" i="14"/>
  <c r="SA18" i="14"/>
  <c r="SM18" i="14"/>
  <c r="SY18" i="14"/>
  <c r="JT18" i="14"/>
  <c r="KF18" i="14"/>
  <c r="KR18" i="14"/>
  <c r="LD18" i="14"/>
  <c r="LP18" i="14"/>
  <c r="MB18" i="14"/>
  <c r="MN18" i="14"/>
  <c r="MZ18" i="14"/>
  <c r="NL18" i="14"/>
  <c r="NX18" i="14"/>
  <c r="OJ18" i="14"/>
  <c r="OV18" i="14"/>
  <c r="PH18" i="14"/>
  <c r="PT18" i="14"/>
  <c r="QF18" i="14"/>
  <c r="QR18" i="14"/>
  <c r="RD18" i="14"/>
  <c r="RP18" i="14"/>
  <c r="SB18" i="14"/>
  <c r="SN18" i="14"/>
  <c r="SZ18" i="14"/>
  <c r="JU18" i="14"/>
  <c r="KG18" i="14"/>
  <c r="KS18" i="14"/>
  <c r="LE18" i="14"/>
  <c r="LQ18" i="14"/>
  <c r="MC18" i="14"/>
  <c r="MO18" i="14"/>
  <c r="NA18" i="14"/>
  <c r="NM18" i="14"/>
  <c r="NY18" i="14"/>
  <c r="OK18" i="14"/>
  <c r="OW18" i="14"/>
  <c r="PI18" i="14"/>
  <c r="PU18" i="14"/>
  <c r="QG18" i="14"/>
  <c r="QS18" i="14"/>
  <c r="RE18" i="14"/>
  <c r="RQ18" i="14"/>
  <c r="SC18" i="14"/>
  <c r="SO18" i="14"/>
  <c r="TA18" i="14"/>
  <c r="JV18" i="14"/>
  <c r="KH18" i="14"/>
  <c r="KT18" i="14"/>
  <c r="LF18" i="14"/>
  <c r="LR18" i="14"/>
  <c r="MD18" i="14"/>
  <c r="MP18" i="14"/>
  <c r="NB18" i="14"/>
  <c r="NN18" i="14"/>
  <c r="NZ18" i="14"/>
  <c r="OL18" i="14"/>
  <c r="OX18" i="14"/>
  <c r="PJ18" i="14"/>
  <c r="PV18" i="14"/>
  <c r="QH18" i="14"/>
  <c r="QT18" i="14"/>
  <c r="RF18" i="14"/>
  <c r="RR18" i="14"/>
  <c r="SD18" i="14"/>
  <c r="SP18" i="14"/>
  <c r="TB18" i="14"/>
  <c r="JW18" i="14"/>
  <c r="KI18" i="14"/>
  <c r="KU18" i="14"/>
  <c r="LG18" i="14"/>
  <c r="LS18" i="14"/>
  <c r="ME18" i="14"/>
  <c r="MQ18" i="14"/>
  <c r="NC18" i="14"/>
  <c r="NO18" i="14"/>
  <c r="OA18" i="14"/>
  <c r="OM18" i="14"/>
  <c r="OY18" i="14"/>
  <c r="PK18" i="14"/>
  <c r="PW18" i="14"/>
  <c r="QI18" i="14"/>
  <c r="QU18" i="14"/>
  <c r="RG18" i="14"/>
  <c r="RS18" i="14"/>
  <c r="SE18" i="14"/>
  <c r="SQ18" i="14"/>
  <c r="TC18" i="14"/>
  <c r="JX18" i="14"/>
  <c r="KJ18" i="14"/>
  <c r="KV18" i="14"/>
  <c r="LH18" i="14"/>
  <c r="LT18" i="14"/>
  <c r="MF18" i="14"/>
  <c r="MR18" i="14"/>
  <c r="ND18" i="14"/>
  <c r="NP18" i="14"/>
  <c r="OB18" i="14"/>
  <c r="ON18" i="14"/>
  <c r="OZ18" i="14"/>
  <c r="PL18" i="14"/>
  <c r="PX18" i="14"/>
  <c r="QJ18" i="14"/>
  <c r="QV18" i="14"/>
  <c r="RH18" i="14"/>
  <c r="RT18" i="14"/>
  <c r="SF18" i="14"/>
  <c r="SR18" i="14"/>
  <c r="JY18" i="14"/>
  <c r="KK18" i="14"/>
  <c r="KW18" i="14"/>
  <c r="LI18" i="14"/>
  <c r="LU18" i="14"/>
  <c r="MG18" i="14"/>
  <c r="MS18" i="14"/>
  <c r="NE18" i="14"/>
  <c r="NQ18" i="14"/>
  <c r="OC18" i="14"/>
  <c r="OO18" i="14"/>
  <c r="PA18" i="14"/>
  <c r="PM18" i="14"/>
  <c r="PY18" i="14"/>
  <c r="QK18" i="14"/>
  <c r="QW18" i="14"/>
  <c r="RI18" i="14"/>
  <c r="RU18" i="14"/>
  <c r="SG18" i="14"/>
  <c r="SS18" i="14"/>
  <c r="JZ18" i="14"/>
  <c r="KL18" i="14"/>
  <c r="KX18" i="14"/>
  <c r="LJ18" i="14"/>
  <c r="LV18" i="14"/>
  <c r="MH18" i="14"/>
  <c r="MT18" i="14"/>
  <c r="NF18" i="14"/>
  <c r="NR18" i="14"/>
  <c r="OD18" i="14"/>
  <c r="OP18" i="14"/>
  <c r="PB18" i="14"/>
  <c r="PN18" i="14"/>
  <c r="PZ18" i="14"/>
  <c r="QL18" i="14"/>
  <c r="QX18" i="14"/>
  <c r="RJ18" i="14"/>
  <c r="RV18" i="14"/>
  <c r="SH18" i="14"/>
  <c r="ST18" i="14"/>
  <c r="KY18" i="14"/>
  <c r="NS18" i="14"/>
  <c r="QM18" i="14"/>
  <c r="KZ18" i="14"/>
  <c r="NT18" i="14"/>
  <c r="QN18" i="14"/>
  <c r="LK18" i="14"/>
  <c r="OE18" i="14"/>
  <c r="QY18" i="14"/>
  <c r="LL18" i="14"/>
  <c r="OF18" i="14"/>
  <c r="QZ18" i="14"/>
  <c r="LW18" i="14"/>
  <c r="OQ18" i="14"/>
  <c r="RK18" i="14"/>
  <c r="LX18" i="14"/>
  <c r="OR18" i="14"/>
  <c r="RL18" i="14"/>
  <c r="JO18" i="14"/>
  <c r="MI18" i="14"/>
  <c r="PC18" i="14"/>
  <c r="RW18" i="14"/>
  <c r="JP18" i="14"/>
  <c r="MJ18" i="14"/>
  <c r="PD18" i="14"/>
  <c r="RX18" i="14"/>
  <c r="KA18" i="14"/>
  <c r="MU18" i="14"/>
  <c r="PO18" i="14"/>
  <c r="SI18" i="14"/>
  <c r="KB18" i="14"/>
  <c r="MV18" i="14"/>
  <c r="PP18" i="14"/>
  <c r="SJ18" i="14"/>
  <c r="KM18" i="14"/>
  <c r="KN18" i="14"/>
  <c r="NG18" i="14"/>
  <c r="NH18" i="14"/>
  <c r="QA18" i="14"/>
  <c r="QB18" i="14"/>
  <c r="SU18" i="14"/>
  <c r="SV18" i="14"/>
  <c r="AA18" i="14"/>
  <c r="AM18" i="14"/>
  <c r="AY18" i="14"/>
  <c r="BK18" i="14"/>
  <c r="BW18" i="14"/>
  <c r="CI18" i="14"/>
  <c r="CU18" i="14"/>
  <c r="DG18" i="14"/>
  <c r="DS18" i="14"/>
  <c r="EE18" i="14"/>
  <c r="EQ18" i="14"/>
  <c r="FC18" i="14"/>
  <c r="FO18" i="14"/>
  <c r="GA18" i="14"/>
  <c r="GM18" i="14"/>
  <c r="GY18" i="14"/>
  <c r="HK18" i="14"/>
  <c r="HW18" i="14"/>
  <c r="II18" i="14"/>
  <c r="IU18" i="14"/>
  <c r="JG18" i="14"/>
  <c r="AB18" i="14"/>
  <c r="AN18" i="14"/>
  <c r="AZ18" i="14"/>
  <c r="BL18" i="14"/>
  <c r="BX18" i="14"/>
  <c r="CJ18" i="14"/>
  <c r="CV18" i="14"/>
  <c r="DH18" i="14"/>
  <c r="DT18" i="14"/>
  <c r="EF18" i="14"/>
  <c r="ER18" i="14"/>
  <c r="FD18" i="14"/>
  <c r="FP18" i="14"/>
  <c r="GB18" i="14"/>
  <c r="GN18" i="14"/>
  <c r="GZ18" i="14"/>
  <c r="HL18" i="14"/>
  <c r="HX18" i="14"/>
  <c r="IJ18" i="14"/>
  <c r="IV18" i="14"/>
  <c r="JH18" i="14"/>
  <c r="AC18" i="14"/>
  <c r="AO18" i="14"/>
  <c r="BA18" i="14"/>
  <c r="BM18" i="14"/>
  <c r="BY18" i="14"/>
  <c r="CK18" i="14"/>
  <c r="CW18" i="14"/>
  <c r="DI18" i="14"/>
  <c r="DU18" i="14"/>
  <c r="EG18" i="14"/>
  <c r="ES18" i="14"/>
  <c r="FE18" i="14"/>
  <c r="FQ18" i="14"/>
  <c r="GC18" i="14"/>
  <c r="GO18" i="14"/>
  <c r="HA18" i="14"/>
  <c r="HM18" i="14"/>
  <c r="HY18" i="14"/>
  <c r="IK18" i="14"/>
  <c r="IW18" i="14"/>
  <c r="JI18" i="14"/>
  <c r="AD18" i="14"/>
  <c r="AP18" i="14"/>
  <c r="BB18" i="14"/>
  <c r="BN18" i="14"/>
  <c r="BZ18" i="14"/>
  <c r="CL18" i="14"/>
  <c r="CX18" i="14"/>
  <c r="DJ18" i="14"/>
  <c r="DV18" i="14"/>
  <c r="EH18" i="14"/>
  <c r="ET18" i="14"/>
  <c r="FF18" i="14"/>
  <c r="FR18" i="14"/>
  <c r="GD18" i="14"/>
  <c r="GP18" i="14"/>
  <c r="HB18" i="14"/>
  <c r="HN18" i="14"/>
  <c r="HZ18" i="14"/>
  <c r="IL18" i="14"/>
  <c r="IX18" i="14"/>
  <c r="JJ18" i="14"/>
  <c r="AE18" i="14"/>
  <c r="AQ18" i="14"/>
  <c r="BC18" i="14"/>
  <c r="BO18" i="14"/>
  <c r="CA18" i="14"/>
  <c r="CM18" i="14"/>
  <c r="CY18" i="14"/>
  <c r="DK18" i="14"/>
  <c r="DW18" i="14"/>
  <c r="EI18" i="14"/>
  <c r="EU18" i="14"/>
  <c r="FG18" i="14"/>
  <c r="FS18" i="14"/>
  <c r="GE18" i="14"/>
  <c r="GQ18" i="14"/>
  <c r="HC18" i="14"/>
  <c r="HO18" i="14"/>
  <c r="IA18" i="14"/>
  <c r="IM18" i="14"/>
  <c r="IY18" i="14"/>
  <c r="JK18" i="14"/>
  <c r="AF18" i="14"/>
  <c r="AR18" i="14"/>
  <c r="BD18" i="14"/>
  <c r="BP18" i="14"/>
  <c r="CB18" i="14"/>
  <c r="CN18" i="14"/>
  <c r="CZ18" i="14"/>
  <c r="DL18" i="14"/>
  <c r="DX18" i="14"/>
  <c r="EJ18" i="14"/>
  <c r="EV18" i="14"/>
  <c r="FH18" i="14"/>
  <c r="FT18" i="14"/>
  <c r="GF18" i="14"/>
  <c r="GR18" i="14"/>
  <c r="HD18" i="14"/>
  <c r="HP18" i="14"/>
  <c r="IB18" i="14"/>
  <c r="IN18" i="14"/>
  <c r="IZ18" i="14"/>
  <c r="JL18" i="14"/>
  <c r="AG18" i="14"/>
  <c r="AS18" i="14"/>
  <c r="BE18" i="14"/>
  <c r="BQ18" i="14"/>
  <c r="CC18" i="14"/>
  <c r="CO18" i="14"/>
  <c r="DA18" i="14"/>
  <c r="DM18" i="14"/>
  <c r="DY18" i="14"/>
  <c r="EK18" i="14"/>
  <c r="EW18" i="14"/>
  <c r="FI18" i="14"/>
  <c r="FU18" i="14"/>
  <c r="GG18" i="14"/>
  <c r="GS18" i="14"/>
  <c r="HE18" i="14"/>
  <c r="HQ18" i="14"/>
  <c r="IC18" i="14"/>
  <c r="IO18" i="14"/>
  <c r="JA18" i="14"/>
  <c r="AH18" i="14"/>
  <c r="AT18" i="14"/>
  <c r="BF18" i="14"/>
  <c r="BR18" i="14"/>
  <c r="CD18" i="14"/>
  <c r="CP18" i="14"/>
  <c r="DB18" i="14"/>
  <c r="DN18" i="14"/>
  <c r="DZ18" i="14"/>
  <c r="EL18" i="14"/>
  <c r="EX18" i="14"/>
  <c r="FJ18" i="14"/>
  <c r="FV18" i="14"/>
  <c r="GH18" i="14"/>
  <c r="GT18" i="14"/>
  <c r="HF18" i="14"/>
  <c r="HR18" i="14"/>
  <c r="ID18" i="14"/>
  <c r="IP18" i="14"/>
  <c r="JB18" i="14"/>
  <c r="AI18" i="14"/>
  <c r="AU18" i="14"/>
  <c r="BG18" i="14"/>
  <c r="BS18" i="14"/>
  <c r="CE18" i="14"/>
  <c r="CQ18" i="14"/>
  <c r="DC18" i="14"/>
  <c r="DO18" i="14"/>
  <c r="EA18" i="14"/>
  <c r="EM18" i="14"/>
  <c r="EY18" i="14"/>
  <c r="FK18" i="14"/>
  <c r="FW18" i="14"/>
  <c r="GI18" i="14"/>
  <c r="GU18" i="14"/>
  <c r="HG18" i="14"/>
  <c r="HS18" i="14"/>
  <c r="IE18" i="14"/>
  <c r="IQ18" i="14"/>
  <c r="JC18" i="14"/>
  <c r="X18" i="14"/>
  <c r="AJ18" i="14"/>
  <c r="AV18" i="14"/>
  <c r="BH18" i="14"/>
  <c r="BT18" i="14"/>
  <c r="CF18" i="14"/>
  <c r="CR18" i="14"/>
  <c r="DD18" i="14"/>
  <c r="DP18" i="14"/>
  <c r="EB18" i="14"/>
  <c r="EN18" i="14"/>
  <c r="EZ18" i="14"/>
  <c r="FL18" i="14"/>
  <c r="FX18" i="14"/>
  <c r="GJ18" i="14"/>
  <c r="GV18" i="14"/>
  <c r="HH18" i="14"/>
  <c r="HT18" i="14"/>
  <c r="IF18" i="14"/>
  <c r="IR18" i="14"/>
  <c r="JD18" i="14"/>
  <c r="CG18" i="14"/>
  <c r="FA18" i="14"/>
  <c r="HU18" i="14"/>
  <c r="CH18" i="14"/>
  <c r="FB18" i="14"/>
  <c r="HV18" i="14"/>
  <c r="Y18" i="14"/>
  <c r="CS18" i="14"/>
  <c r="FM18" i="14"/>
  <c r="IG18" i="14"/>
  <c r="Z18" i="14"/>
  <c r="CT18" i="14"/>
  <c r="FN18" i="14"/>
  <c r="IH18" i="14"/>
  <c r="AK18" i="14"/>
  <c r="DE18" i="14"/>
  <c r="FY18" i="14"/>
  <c r="IS18" i="14"/>
  <c r="AL18" i="14"/>
  <c r="DF18" i="14"/>
  <c r="FZ18" i="14"/>
  <c r="IT18" i="14"/>
  <c r="AW18" i="14"/>
  <c r="DQ18" i="14"/>
  <c r="GK18" i="14"/>
  <c r="JE18" i="14"/>
  <c r="AX18" i="14"/>
  <c r="DR18" i="14"/>
  <c r="GL18" i="14"/>
  <c r="JF18" i="14"/>
  <c r="BI18" i="14"/>
  <c r="EC18" i="14"/>
  <c r="GW18" i="14"/>
  <c r="BJ18" i="14"/>
  <c r="ED18" i="14"/>
  <c r="GX18" i="14"/>
  <c r="BU18" i="14"/>
  <c r="EO18" i="14"/>
  <c r="HI18" i="14"/>
  <c r="BV18" i="14"/>
  <c r="EP18" i="14"/>
  <c r="HJ18" i="14"/>
  <c r="JM18" i="14"/>
  <c r="W18" i="14"/>
  <c r="JT103" i="14"/>
  <c r="KF103" i="14"/>
  <c r="KR103" i="14"/>
  <c r="LD103" i="14"/>
  <c r="LP103" i="14"/>
  <c r="MB103" i="14"/>
  <c r="MN103" i="14"/>
  <c r="MZ103" i="14"/>
  <c r="NL103" i="14"/>
  <c r="NX103" i="14"/>
  <c r="OJ103" i="14"/>
  <c r="OV103" i="14"/>
  <c r="PH103" i="14"/>
  <c r="PT103" i="14"/>
  <c r="QF103" i="14"/>
  <c r="QR103" i="14"/>
  <c r="RD103" i="14"/>
  <c r="RP103" i="14"/>
  <c r="SB103" i="14"/>
  <c r="SN103" i="14"/>
  <c r="SZ103" i="14"/>
  <c r="JU103" i="14"/>
  <c r="KG103" i="14"/>
  <c r="KS103" i="14"/>
  <c r="LE103" i="14"/>
  <c r="LQ103" i="14"/>
  <c r="MC103" i="14"/>
  <c r="MO103" i="14"/>
  <c r="NA103" i="14"/>
  <c r="NM103" i="14"/>
  <c r="NY103" i="14"/>
  <c r="OK103" i="14"/>
  <c r="OW103" i="14"/>
  <c r="PI103" i="14"/>
  <c r="PU103" i="14"/>
  <c r="QG103" i="14"/>
  <c r="QS103" i="14"/>
  <c r="RE103" i="14"/>
  <c r="RQ103" i="14"/>
  <c r="SC103" i="14"/>
  <c r="SO103" i="14"/>
  <c r="TA103" i="14"/>
  <c r="JV103" i="14"/>
  <c r="KH103" i="14"/>
  <c r="KT103" i="14"/>
  <c r="LF103" i="14"/>
  <c r="LR103" i="14"/>
  <c r="MD103" i="14"/>
  <c r="MP103" i="14"/>
  <c r="NB103" i="14"/>
  <c r="NN103" i="14"/>
  <c r="NZ103" i="14"/>
  <c r="OL103" i="14"/>
  <c r="OX103" i="14"/>
  <c r="PJ103" i="14"/>
  <c r="PV103" i="14"/>
  <c r="QH103" i="14"/>
  <c r="QT103" i="14"/>
  <c r="RF103" i="14"/>
  <c r="RR103" i="14"/>
  <c r="SD103" i="14"/>
  <c r="SP103" i="14"/>
  <c r="TB103" i="14"/>
  <c r="JW103" i="14"/>
  <c r="KI103" i="14"/>
  <c r="KU103" i="14"/>
  <c r="LG103" i="14"/>
  <c r="LS103" i="14"/>
  <c r="ME103" i="14"/>
  <c r="MQ103" i="14"/>
  <c r="NC103" i="14"/>
  <c r="NO103" i="14"/>
  <c r="OA103" i="14"/>
  <c r="OM103" i="14"/>
  <c r="OY103" i="14"/>
  <c r="PK103" i="14"/>
  <c r="PW103" i="14"/>
  <c r="QI103" i="14"/>
  <c r="QU103" i="14"/>
  <c r="RG103" i="14"/>
  <c r="RS103" i="14"/>
  <c r="SE103" i="14"/>
  <c r="SQ103" i="14"/>
  <c r="TC103" i="14"/>
  <c r="JX103" i="14"/>
  <c r="KJ103" i="14"/>
  <c r="KV103" i="14"/>
  <c r="LH103" i="14"/>
  <c r="LT103" i="14"/>
  <c r="MF103" i="14"/>
  <c r="MR103" i="14"/>
  <c r="ND103" i="14"/>
  <c r="NP103" i="14"/>
  <c r="OB103" i="14"/>
  <c r="ON103" i="14"/>
  <c r="OZ103" i="14"/>
  <c r="PL103" i="14"/>
  <c r="PX103" i="14"/>
  <c r="QJ103" i="14"/>
  <c r="QV103" i="14"/>
  <c r="RH103" i="14"/>
  <c r="RT103" i="14"/>
  <c r="SF103" i="14"/>
  <c r="SR103" i="14"/>
  <c r="JY103" i="14"/>
  <c r="KK103" i="14"/>
  <c r="KW103" i="14"/>
  <c r="LI103" i="14"/>
  <c r="LU103" i="14"/>
  <c r="MG103" i="14"/>
  <c r="MS103" i="14"/>
  <c r="NE103" i="14"/>
  <c r="NQ103" i="14"/>
  <c r="OC103" i="14"/>
  <c r="OO103" i="14"/>
  <c r="PA103" i="14"/>
  <c r="PM103" i="14"/>
  <c r="PY103" i="14"/>
  <c r="QK103" i="14"/>
  <c r="QW103" i="14"/>
  <c r="RI103" i="14"/>
  <c r="RU103" i="14"/>
  <c r="SG103" i="14"/>
  <c r="SS103" i="14"/>
  <c r="JZ103" i="14"/>
  <c r="KL103" i="14"/>
  <c r="KX103" i="14"/>
  <c r="LJ103" i="14"/>
  <c r="LV103" i="14"/>
  <c r="MH103" i="14"/>
  <c r="MT103" i="14"/>
  <c r="NF103" i="14"/>
  <c r="NR103" i="14"/>
  <c r="OD103" i="14"/>
  <c r="OP103" i="14"/>
  <c r="PB103" i="14"/>
  <c r="PN103" i="14"/>
  <c r="PZ103" i="14"/>
  <c r="QL103" i="14"/>
  <c r="QX103" i="14"/>
  <c r="RJ103" i="14"/>
  <c r="RV103" i="14"/>
  <c r="SH103" i="14"/>
  <c r="ST103" i="14"/>
  <c r="JO103" i="14"/>
  <c r="KA103" i="14"/>
  <c r="KM103" i="14"/>
  <c r="KY103" i="14"/>
  <c r="LK103" i="14"/>
  <c r="LW103" i="14"/>
  <c r="MI103" i="14"/>
  <c r="MU103" i="14"/>
  <c r="NG103" i="14"/>
  <c r="NS103" i="14"/>
  <c r="OE103" i="14"/>
  <c r="OQ103" i="14"/>
  <c r="PC103" i="14"/>
  <c r="PO103" i="14"/>
  <c r="QA103" i="14"/>
  <c r="QM103" i="14"/>
  <c r="QY103" i="14"/>
  <c r="RK103" i="14"/>
  <c r="RW103" i="14"/>
  <c r="SI103" i="14"/>
  <c r="SU103" i="14"/>
  <c r="JP103" i="14"/>
  <c r="KB103" i="14"/>
  <c r="KN103" i="14"/>
  <c r="KZ103" i="14"/>
  <c r="LL103" i="14"/>
  <c r="LX103" i="14"/>
  <c r="MJ103" i="14"/>
  <c r="MV103" i="14"/>
  <c r="NH103" i="14"/>
  <c r="NT103" i="14"/>
  <c r="OF103" i="14"/>
  <c r="OR103" i="14"/>
  <c r="PD103" i="14"/>
  <c r="PP103" i="14"/>
  <c r="QB103" i="14"/>
  <c r="QN103" i="14"/>
  <c r="QZ103" i="14"/>
  <c r="RL103" i="14"/>
  <c r="RX103" i="14"/>
  <c r="SJ103" i="14"/>
  <c r="SV103" i="14"/>
  <c r="JR103" i="14"/>
  <c r="KD103" i="14"/>
  <c r="KP103" i="14"/>
  <c r="LB103" i="14"/>
  <c r="LN103" i="14"/>
  <c r="LZ103" i="14"/>
  <c r="ML103" i="14"/>
  <c r="MX103" i="14"/>
  <c r="NJ103" i="14"/>
  <c r="NV103" i="14"/>
  <c r="OH103" i="14"/>
  <c r="OT103" i="14"/>
  <c r="PF103" i="14"/>
  <c r="PR103" i="14"/>
  <c r="QD103" i="14"/>
  <c r="QP103" i="14"/>
  <c r="RB103" i="14"/>
  <c r="RN103" i="14"/>
  <c r="RZ103" i="14"/>
  <c r="SL103" i="14"/>
  <c r="SX103" i="14"/>
  <c r="KC103" i="14"/>
  <c r="MW103" i="14"/>
  <c r="PQ103" i="14"/>
  <c r="SK103" i="14"/>
  <c r="KE103" i="14"/>
  <c r="MY103" i="14"/>
  <c r="PS103" i="14"/>
  <c r="SM103" i="14"/>
  <c r="KO103" i="14"/>
  <c r="NI103" i="14"/>
  <c r="QC103" i="14"/>
  <c r="SW103" i="14"/>
  <c r="KQ103" i="14"/>
  <c r="NK103" i="14"/>
  <c r="QE103" i="14"/>
  <c r="SY103" i="14"/>
  <c r="LA103" i="14"/>
  <c r="NU103" i="14"/>
  <c r="QO103" i="14"/>
  <c r="LC103" i="14"/>
  <c r="NW103" i="14"/>
  <c r="QQ103" i="14"/>
  <c r="LM103" i="14"/>
  <c r="OG103" i="14"/>
  <c r="RA103" i="14"/>
  <c r="LO103" i="14"/>
  <c r="OI103" i="14"/>
  <c r="RC103" i="14"/>
  <c r="LY103" i="14"/>
  <c r="OS103" i="14"/>
  <c r="RM103" i="14"/>
  <c r="MA103" i="14"/>
  <c r="OU103" i="14"/>
  <c r="RO103" i="14"/>
  <c r="JQ103" i="14"/>
  <c r="JS103" i="14"/>
  <c r="MK103" i="14"/>
  <c r="MM103" i="14"/>
  <c r="PE103" i="14"/>
  <c r="PG103" i="14"/>
  <c r="RY103" i="14"/>
  <c r="SA103" i="14"/>
  <c r="AB103" i="14"/>
  <c r="AN103" i="14"/>
  <c r="AZ103" i="14"/>
  <c r="BL103" i="14"/>
  <c r="BX103" i="14"/>
  <c r="CJ103" i="14"/>
  <c r="CV103" i="14"/>
  <c r="DH103" i="14"/>
  <c r="DT103" i="14"/>
  <c r="EF103" i="14"/>
  <c r="ER103" i="14"/>
  <c r="FD103" i="14"/>
  <c r="FP103" i="14"/>
  <c r="GB103" i="14"/>
  <c r="GN103" i="14"/>
  <c r="GZ103" i="14"/>
  <c r="HL103" i="14"/>
  <c r="HX103" i="14"/>
  <c r="IJ103" i="14"/>
  <c r="IV103" i="14"/>
  <c r="JH103" i="14"/>
  <c r="CE103" i="14"/>
  <c r="HG103" i="14"/>
  <c r="HV103" i="14"/>
  <c r="CI103" i="14"/>
  <c r="JG103" i="14"/>
  <c r="AC103" i="14"/>
  <c r="AO103" i="14"/>
  <c r="BA103" i="14"/>
  <c r="BM103" i="14"/>
  <c r="BY103" i="14"/>
  <c r="CK103" i="14"/>
  <c r="CW103" i="14"/>
  <c r="DI103" i="14"/>
  <c r="DU103" i="14"/>
  <c r="EG103" i="14"/>
  <c r="ES103" i="14"/>
  <c r="FE103" i="14"/>
  <c r="FQ103" i="14"/>
  <c r="GC103" i="14"/>
  <c r="GO103" i="14"/>
  <c r="HA103" i="14"/>
  <c r="HM103" i="14"/>
  <c r="HY103" i="14"/>
  <c r="IK103" i="14"/>
  <c r="IW103" i="14"/>
  <c r="JI103" i="14"/>
  <c r="CQ103" i="14"/>
  <c r="IE103" i="14"/>
  <c r="DR103" i="14"/>
  <c r="GA103" i="14"/>
  <c r="AD103" i="14"/>
  <c r="AP103" i="14"/>
  <c r="BB103" i="14"/>
  <c r="BN103" i="14"/>
  <c r="BZ103" i="14"/>
  <c r="CL103" i="14"/>
  <c r="CX103" i="14"/>
  <c r="DJ103" i="14"/>
  <c r="DV103" i="14"/>
  <c r="EH103" i="14"/>
  <c r="ET103" i="14"/>
  <c r="FF103" i="14"/>
  <c r="FR103" i="14"/>
  <c r="GD103" i="14"/>
  <c r="GP103" i="14"/>
  <c r="HB103" i="14"/>
  <c r="HN103" i="14"/>
  <c r="HZ103" i="14"/>
  <c r="IL103" i="14"/>
  <c r="IX103" i="14"/>
  <c r="JJ103" i="14"/>
  <c r="BS103" i="14"/>
  <c r="EY103" i="14"/>
  <c r="GI103" i="14"/>
  <c r="JC103" i="14"/>
  <c r="GX103" i="14"/>
  <c r="BK103" i="14"/>
  <c r="FC103" i="14"/>
  <c r="HK103" i="14"/>
  <c r="AE103" i="14"/>
  <c r="AQ103" i="14"/>
  <c r="BC103" i="14"/>
  <c r="BO103" i="14"/>
  <c r="CA103" i="14"/>
  <c r="CM103" i="14"/>
  <c r="CY103" i="14"/>
  <c r="DK103" i="14"/>
  <c r="DW103" i="14"/>
  <c r="EI103" i="14"/>
  <c r="EU103" i="14"/>
  <c r="FG103" i="14"/>
  <c r="FS103" i="14"/>
  <c r="GE103" i="14"/>
  <c r="GQ103" i="14"/>
  <c r="HC103" i="14"/>
  <c r="HO103" i="14"/>
  <c r="IA103" i="14"/>
  <c r="IM103" i="14"/>
  <c r="IY103" i="14"/>
  <c r="JK103" i="14"/>
  <c r="AI103" i="14"/>
  <c r="DO103" i="14"/>
  <c r="FW103" i="14"/>
  <c r="ED103" i="14"/>
  <c r="AY103" i="14"/>
  <c r="EQ103" i="14"/>
  <c r="II103" i="14"/>
  <c r="AF103" i="14"/>
  <c r="AR103" i="14"/>
  <c r="BD103" i="14"/>
  <c r="BP103" i="14"/>
  <c r="CB103" i="14"/>
  <c r="CN103" i="14"/>
  <c r="CZ103" i="14"/>
  <c r="DL103" i="14"/>
  <c r="DX103" i="14"/>
  <c r="EJ103" i="14"/>
  <c r="EV103" i="14"/>
  <c r="FH103" i="14"/>
  <c r="FT103" i="14"/>
  <c r="GF103" i="14"/>
  <c r="GR103" i="14"/>
  <c r="HD103" i="14"/>
  <c r="HP103" i="14"/>
  <c r="IB103" i="14"/>
  <c r="IN103" i="14"/>
  <c r="IZ103" i="14"/>
  <c r="JL103" i="14"/>
  <c r="EA103" i="14"/>
  <c r="IQ103" i="14"/>
  <c r="FZ103" i="14"/>
  <c r="AA103" i="14"/>
  <c r="DG103" i="14"/>
  <c r="GY103" i="14"/>
  <c r="AG103" i="14"/>
  <c r="AS103" i="14"/>
  <c r="BE103" i="14"/>
  <c r="BQ103" i="14"/>
  <c r="CC103" i="14"/>
  <c r="CO103" i="14"/>
  <c r="DA103" i="14"/>
  <c r="DM103" i="14"/>
  <c r="DY103" i="14"/>
  <c r="EK103" i="14"/>
  <c r="EW103" i="14"/>
  <c r="FI103" i="14"/>
  <c r="FU103" i="14"/>
  <c r="GG103" i="14"/>
  <c r="GS103" i="14"/>
  <c r="HE103" i="14"/>
  <c r="HQ103" i="14"/>
  <c r="IC103" i="14"/>
  <c r="IO103" i="14"/>
  <c r="JA103" i="14"/>
  <c r="BG103" i="14"/>
  <c r="DC103" i="14"/>
  <c r="FK103" i="14"/>
  <c r="HS103" i="14"/>
  <c r="GL103" i="14"/>
  <c r="BW103" i="14"/>
  <c r="FO103" i="14"/>
  <c r="IU103" i="14"/>
  <c r="AH103" i="14"/>
  <c r="AT103" i="14"/>
  <c r="BF103" i="14"/>
  <c r="BR103" i="14"/>
  <c r="CD103" i="14"/>
  <c r="CP103" i="14"/>
  <c r="DB103" i="14"/>
  <c r="DN103" i="14"/>
  <c r="DZ103" i="14"/>
  <c r="EL103" i="14"/>
  <c r="EX103" i="14"/>
  <c r="FJ103" i="14"/>
  <c r="FV103" i="14"/>
  <c r="GH103" i="14"/>
  <c r="GT103" i="14"/>
  <c r="HF103" i="14"/>
  <c r="HR103" i="14"/>
  <c r="ID103" i="14"/>
  <c r="IP103" i="14"/>
  <c r="JB103" i="14"/>
  <c r="AU103" i="14"/>
  <c r="EM103" i="14"/>
  <c r="GU103" i="14"/>
  <c r="EP103" i="14"/>
  <c r="AM103" i="14"/>
  <c r="EE103" i="14"/>
  <c r="HW103" i="14"/>
  <c r="X103" i="14"/>
  <c r="AJ103" i="14"/>
  <c r="AV103" i="14"/>
  <c r="BH103" i="14"/>
  <c r="BT103" i="14"/>
  <c r="CF103" i="14"/>
  <c r="CR103" i="14"/>
  <c r="DD103" i="14"/>
  <c r="DP103" i="14"/>
  <c r="EB103" i="14"/>
  <c r="EN103" i="14"/>
  <c r="EZ103" i="14"/>
  <c r="FL103" i="14"/>
  <c r="FX103" i="14"/>
  <c r="GJ103" i="14"/>
  <c r="GV103" i="14"/>
  <c r="HH103" i="14"/>
  <c r="HT103" i="14"/>
  <c r="IF103" i="14"/>
  <c r="IR103" i="14"/>
  <c r="JD103" i="14"/>
  <c r="Z103" i="14"/>
  <c r="AX103" i="14"/>
  <c r="BV103" i="14"/>
  <c r="CT103" i="14"/>
  <c r="FB103" i="14"/>
  <c r="HJ103" i="14"/>
  <c r="IT103" i="14"/>
  <c r="CU103" i="14"/>
  <c r="GM103" i="14"/>
  <c r="Y103" i="14"/>
  <c r="AK103" i="14"/>
  <c r="AW103" i="14"/>
  <c r="BI103" i="14"/>
  <c r="BU103" i="14"/>
  <c r="CG103" i="14"/>
  <c r="CS103" i="14"/>
  <c r="DE103" i="14"/>
  <c r="DQ103" i="14"/>
  <c r="EC103" i="14"/>
  <c r="EO103" i="14"/>
  <c r="FA103" i="14"/>
  <c r="FM103" i="14"/>
  <c r="FY103" i="14"/>
  <c r="GK103" i="14"/>
  <c r="GW103" i="14"/>
  <c r="HI103" i="14"/>
  <c r="HU103" i="14"/>
  <c r="IG103" i="14"/>
  <c r="IS103" i="14"/>
  <c r="JE103" i="14"/>
  <c r="AL103" i="14"/>
  <c r="BJ103" i="14"/>
  <c r="CH103" i="14"/>
  <c r="DF103" i="14"/>
  <c r="FN103" i="14"/>
  <c r="IH103" i="14"/>
  <c r="JF103" i="14"/>
  <c r="W103" i="14"/>
  <c r="DS103" i="14"/>
  <c r="JM103" i="14"/>
  <c r="JP44" i="14"/>
  <c r="KB44" i="14"/>
  <c r="KN44" i="14"/>
  <c r="KZ44" i="14"/>
  <c r="LL44" i="14"/>
  <c r="LX44" i="14"/>
  <c r="MJ44" i="14"/>
  <c r="MV44" i="14"/>
  <c r="NH44" i="14"/>
  <c r="NT44" i="14"/>
  <c r="OF44" i="14"/>
  <c r="OR44" i="14"/>
  <c r="PD44" i="14"/>
  <c r="PP44" i="14"/>
  <c r="QB44" i="14"/>
  <c r="QN44" i="14"/>
  <c r="QZ44" i="14"/>
  <c r="RL44" i="14"/>
  <c r="RX44" i="14"/>
  <c r="SJ44" i="14"/>
  <c r="SV44" i="14"/>
  <c r="JQ44" i="14"/>
  <c r="KC44" i="14"/>
  <c r="KO44" i="14"/>
  <c r="LA44" i="14"/>
  <c r="LM44" i="14"/>
  <c r="LY44" i="14"/>
  <c r="MK44" i="14"/>
  <c r="MW44" i="14"/>
  <c r="NI44" i="14"/>
  <c r="NU44" i="14"/>
  <c r="OG44" i="14"/>
  <c r="OS44" i="14"/>
  <c r="PE44" i="14"/>
  <c r="PQ44" i="14"/>
  <c r="QC44" i="14"/>
  <c r="QO44" i="14"/>
  <c r="RA44" i="14"/>
  <c r="RM44" i="14"/>
  <c r="RY44" i="14"/>
  <c r="SK44" i="14"/>
  <c r="SW44" i="14"/>
  <c r="JR44" i="14"/>
  <c r="KD44" i="14"/>
  <c r="KP44" i="14"/>
  <c r="LB44" i="14"/>
  <c r="LN44" i="14"/>
  <c r="LZ44" i="14"/>
  <c r="ML44" i="14"/>
  <c r="MX44" i="14"/>
  <c r="NJ44" i="14"/>
  <c r="NV44" i="14"/>
  <c r="OH44" i="14"/>
  <c r="OT44" i="14"/>
  <c r="PF44" i="14"/>
  <c r="PR44" i="14"/>
  <c r="QD44" i="14"/>
  <c r="QP44" i="14"/>
  <c r="RB44" i="14"/>
  <c r="RN44" i="14"/>
  <c r="RZ44" i="14"/>
  <c r="SL44" i="14"/>
  <c r="SX44" i="14"/>
  <c r="JS44" i="14"/>
  <c r="KE44" i="14"/>
  <c r="KQ44" i="14"/>
  <c r="LC44" i="14"/>
  <c r="LO44" i="14"/>
  <c r="MA44" i="14"/>
  <c r="MM44" i="14"/>
  <c r="MY44" i="14"/>
  <c r="NK44" i="14"/>
  <c r="NW44" i="14"/>
  <c r="OI44" i="14"/>
  <c r="OU44" i="14"/>
  <c r="PG44" i="14"/>
  <c r="PS44" i="14"/>
  <c r="QE44" i="14"/>
  <c r="QQ44" i="14"/>
  <c r="RC44" i="14"/>
  <c r="RO44" i="14"/>
  <c r="SA44" i="14"/>
  <c r="SM44" i="14"/>
  <c r="SY44" i="14"/>
  <c r="JT44" i="14"/>
  <c r="KF44" i="14"/>
  <c r="KR44" i="14"/>
  <c r="LD44" i="14"/>
  <c r="LP44" i="14"/>
  <c r="MB44" i="14"/>
  <c r="MN44" i="14"/>
  <c r="MZ44" i="14"/>
  <c r="NL44" i="14"/>
  <c r="NX44" i="14"/>
  <c r="OJ44" i="14"/>
  <c r="OV44" i="14"/>
  <c r="PH44" i="14"/>
  <c r="PT44" i="14"/>
  <c r="QF44" i="14"/>
  <c r="QR44" i="14"/>
  <c r="RD44" i="14"/>
  <c r="RP44" i="14"/>
  <c r="SB44" i="14"/>
  <c r="SN44" i="14"/>
  <c r="SZ44" i="14"/>
  <c r="JU44" i="14"/>
  <c r="KG44" i="14"/>
  <c r="KS44" i="14"/>
  <c r="LE44" i="14"/>
  <c r="LQ44" i="14"/>
  <c r="MC44" i="14"/>
  <c r="MO44" i="14"/>
  <c r="NA44" i="14"/>
  <c r="NM44" i="14"/>
  <c r="NY44" i="14"/>
  <c r="OK44" i="14"/>
  <c r="OW44" i="14"/>
  <c r="PI44" i="14"/>
  <c r="PU44" i="14"/>
  <c r="QG44" i="14"/>
  <c r="QS44" i="14"/>
  <c r="RE44" i="14"/>
  <c r="RQ44" i="14"/>
  <c r="SC44" i="14"/>
  <c r="SO44" i="14"/>
  <c r="TA44" i="14"/>
  <c r="JV44" i="14"/>
  <c r="KH44" i="14"/>
  <c r="KT44" i="14"/>
  <c r="LF44" i="14"/>
  <c r="LR44" i="14"/>
  <c r="MD44" i="14"/>
  <c r="MP44" i="14"/>
  <c r="NB44" i="14"/>
  <c r="NN44" i="14"/>
  <c r="NZ44" i="14"/>
  <c r="OL44" i="14"/>
  <c r="OX44" i="14"/>
  <c r="PJ44" i="14"/>
  <c r="PV44" i="14"/>
  <c r="QH44" i="14"/>
  <c r="QT44" i="14"/>
  <c r="RF44" i="14"/>
  <c r="RR44" i="14"/>
  <c r="SD44" i="14"/>
  <c r="SP44" i="14"/>
  <c r="TB44" i="14"/>
  <c r="JW44" i="14"/>
  <c r="KI44" i="14"/>
  <c r="KU44" i="14"/>
  <c r="LG44" i="14"/>
  <c r="LS44" i="14"/>
  <c r="ME44" i="14"/>
  <c r="MQ44" i="14"/>
  <c r="NC44" i="14"/>
  <c r="NO44" i="14"/>
  <c r="OA44" i="14"/>
  <c r="OM44" i="14"/>
  <c r="OY44" i="14"/>
  <c r="PK44" i="14"/>
  <c r="PW44" i="14"/>
  <c r="QI44" i="14"/>
  <c r="QU44" i="14"/>
  <c r="RG44" i="14"/>
  <c r="RS44" i="14"/>
  <c r="SE44" i="14"/>
  <c r="SQ44" i="14"/>
  <c r="TC44" i="14"/>
  <c r="JX44" i="14"/>
  <c r="KJ44" i="14"/>
  <c r="KV44" i="14"/>
  <c r="LH44" i="14"/>
  <c r="LT44" i="14"/>
  <c r="MF44" i="14"/>
  <c r="MR44" i="14"/>
  <c r="ND44" i="14"/>
  <c r="NP44" i="14"/>
  <c r="OB44" i="14"/>
  <c r="ON44" i="14"/>
  <c r="OZ44" i="14"/>
  <c r="PL44" i="14"/>
  <c r="PX44" i="14"/>
  <c r="QJ44" i="14"/>
  <c r="QV44" i="14"/>
  <c r="RH44" i="14"/>
  <c r="RT44" i="14"/>
  <c r="SF44" i="14"/>
  <c r="SR44" i="14"/>
  <c r="JZ44" i="14"/>
  <c r="KL44" i="14"/>
  <c r="KX44" i="14"/>
  <c r="LJ44" i="14"/>
  <c r="LV44" i="14"/>
  <c r="MH44" i="14"/>
  <c r="MT44" i="14"/>
  <c r="NF44" i="14"/>
  <c r="NR44" i="14"/>
  <c r="OD44" i="14"/>
  <c r="OP44" i="14"/>
  <c r="PB44" i="14"/>
  <c r="PN44" i="14"/>
  <c r="PZ44" i="14"/>
  <c r="QL44" i="14"/>
  <c r="QX44" i="14"/>
  <c r="RJ44" i="14"/>
  <c r="RV44" i="14"/>
  <c r="SH44" i="14"/>
  <c r="ST44" i="14"/>
  <c r="LI44" i="14"/>
  <c r="OC44" i="14"/>
  <c r="QW44" i="14"/>
  <c r="LK44" i="14"/>
  <c r="OE44" i="14"/>
  <c r="QY44" i="14"/>
  <c r="LU44" i="14"/>
  <c r="OO44" i="14"/>
  <c r="RI44" i="14"/>
  <c r="LW44" i="14"/>
  <c r="OQ44" i="14"/>
  <c r="RK44" i="14"/>
  <c r="MG44" i="14"/>
  <c r="PA44" i="14"/>
  <c r="RU44" i="14"/>
  <c r="JO44" i="14"/>
  <c r="MI44" i="14"/>
  <c r="PC44" i="14"/>
  <c r="RW44" i="14"/>
  <c r="JY44" i="14"/>
  <c r="MS44" i="14"/>
  <c r="PM44" i="14"/>
  <c r="SG44" i="14"/>
  <c r="KA44" i="14"/>
  <c r="MU44" i="14"/>
  <c r="PO44" i="14"/>
  <c r="SI44" i="14"/>
  <c r="KK44" i="14"/>
  <c r="NE44" i="14"/>
  <c r="PY44" i="14"/>
  <c r="SS44" i="14"/>
  <c r="KW44" i="14"/>
  <c r="NQ44" i="14"/>
  <c r="QK44" i="14"/>
  <c r="KM44" i="14"/>
  <c r="KY44" i="14"/>
  <c r="NG44" i="14"/>
  <c r="NS44" i="14"/>
  <c r="QA44" i="14"/>
  <c r="SU44" i="14"/>
  <c r="QM44" i="14"/>
  <c r="Y44" i="14"/>
  <c r="AK44" i="14"/>
  <c r="AW44" i="14"/>
  <c r="BI44" i="14"/>
  <c r="BU44" i="14"/>
  <c r="CG44" i="14"/>
  <c r="CS44" i="14"/>
  <c r="DE44" i="14"/>
  <c r="DQ44" i="14"/>
  <c r="EC44" i="14"/>
  <c r="EO44" i="14"/>
  <c r="FA44" i="14"/>
  <c r="FM44" i="14"/>
  <c r="FY44" i="14"/>
  <c r="GK44" i="14"/>
  <c r="GW44" i="14"/>
  <c r="HI44" i="14"/>
  <c r="AH44" i="14"/>
  <c r="AU44" i="14"/>
  <c r="BH44" i="14"/>
  <c r="BV44" i="14"/>
  <c r="CI44" i="14"/>
  <c r="CV44" i="14"/>
  <c r="DI44" i="14"/>
  <c r="DV44" i="14"/>
  <c r="EI44" i="14"/>
  <c r="EV44" i="14"/>
  <c r="FI44" i="14"/>
  <c r="FV44" i="14"/>
  <c r="GI44" i="14"/>
  <c r="GV44" i="14"/>
  <c r="HJ44" i="14"/>
  <c r="HV44" i="14"/>
  <c r="IH44" i="14"/>
  <c r="IT44" i="14"/>
  <c r="JF44" i="14"/>
  <c r="AI44" i="14"/>
  <c r="AV44" i="14"/>
  <c r="BJ44" i="14"/>
  <c r="BW44" i="14"/>
  <c r="CJ44" i="14"/>
  <c r="CW44" i="14"/>
  <c r="DJ44" i="14"/>
  <c r="DW44" i="14"/>
  <c r="EJ44" i="14"/>
  <c r="EW44" i="14"/>
  <c r="FJ44" i="14"/>
  <c r="FW44" i="14"/>
  <c r="GJ44" i="14"/>
  <c r="GX44" i="14"/>
  <c r="HK44" i="14"/>
  <c r="HW44" i="14"/>
  <c r="II44" i="14"/>
  <c r="IU44" i="14"/>
  <c r="JG44" i="14"/>
  <c r="AJ44" i="14"/>
  <c r="AX44" i="14"/>
  <c r="BK44" i="14"/>
  <c r="BX44" i="14"/>
  <c r="CK44" i="14"/>
  <c r="CX44" i="14"/>
  <c r="DK44" i="14"/>
  <c r="DX44" i="14"/>
  <c r="EK44" i="14"/>
  <c r="EX44" i="14"/>
  <c r="FK44" i="14"/>
  <c r="FX44" i="14"/>
  <c r="GL44" i="14"/>
  <c r="GY44" i="14"/>
  <c r="HL44" i="14"/>
  <c r="HX44" i="14"/>
  <c r="IJ44" i="14"/>
  <c r="IV44" i="14"/>
  <c r="JH44" i="14"/>
  <c r="X44" i="14"/>
  <c r="AL44" i="14"/>
  <c r="AY44" i="14"/>
  <c r="BL44" i="14"/>
  <c r="BY44" i="14"/>
  <c r="CL44" i="14"/>
  <c r="CY44" i="14"/>
  <c r="DL44" i="14"/>
  <c r="DY44" i="14"/>
  <c r="EL44" i="14"/>
  <c r="EY44" i="14"/>
  <c r="FL44" i="14"/>
  <c r="FZ44" i="14"/>
  <c r="GM44" i="14"/>
  <c r="GZ44" i="14"/>
  <c r="HM44" i="14"/>
  <c r="HY44" i="14"/>
  <c r="IK44" i="14"/>
  <c r="IW44" i="14"/>
  <c r="JI44" i="14"/>
  <c r="Z44" i="14"/>
  <c r="AM44" i="14"/>
  <c r="AZ44" i="14"/>
  <c r="BM44" i="14"/>
  <c r="BZ44" i="14"/>
  <c r="CM44" i="14"/>
  <c r="CZ44" i="14"/>
  <c r="DM44" i="14"/>
  <c r="DZ44" i="14"/>
  <c r="EM44" i="14"/>
  <c r="EZ44" i="14"/>
  <c r="FN44" i="14"/>
  <c r="GA44" i="14"/>
  <c r="GN44" i="14"/>
  <c r="HA44" i="14"/>
  <c r="HN44" i="14"/>
  <c r="HZ44" i="14"/>
  <c r="IL44" i="14"/>
  <c r="IX44" i="14"/>
  <c r="JJ44" i="14"/>
  <c r="AA44" i="14"/>
  <c r="AN44" i="14"/>
  <c r="BA44" i="14"/>
  <c r="BN44" i="14"/>
  <c r="CA44" i="14"/>
  <c r="CN44" i="14"/>
  <c r="DA44" i="14"/>
  <c r="DN44" i="14"/>
  <c r="EA44" i="14"/>
  <c r="EN44" i="14"/>
  <c r="FB44" i="14"/>
  <c r="FO44" i="14"/>
  <c r="GB44" i="14"/>
  <c r="GO44" i="14"/>
  <c r="HB44" i="14"/>
  <c r="HO44" i="14"/>
  <c r="IA44" i="14"/>
  <c r="IM44" i="14"/>
  <c r="IY44" i="14"/>
  <c r="JK44" i="14"/>
  <c r="AB44" i="14"/>
  <c r="AO44" i="14"/>
  <c r="BB44" i="14"/>
  <c r="BO44" i="14"/>
  <c r="CB44" i="14"/>
  <c r="CO44" i="14"/>
  <c r="DB44" i="14"/>
  <c r="DO44" i="14"/>
  <c r="EB44" i="14"/>
  <c r="EP44" i="14"/>
  <c r="FC44" i="14"/>
  <c r="FP44" i="14"/>
  <c r="GC44" i="14"/>
  <c r="GP44" i="14"/>
  <c r="HC44" i="14"/>
  <c r="HP44" i="14"/>
  <c r="IB44" i="14"/>
  <c r="IN44" i="14"/>
  <c r="IZ44" i="14"/>
  <c r="JL44" i="14"/>
  <c r="AC44" i="14"/>
  <c r="AP44" i="14"/>
  <c r="BC44" i="14"/>
  <c r="BP44" i="14"/>
  <c r="CC44" i="14"/>
  <c r="CP44" i="14"/>
  <c r="DC44" i="14"/>
  <c r="DP44" i="14"/>
  <c r="ED44" i="14"/>
  <c r="EQ44" i="14"/>
  <c r="FD44" i="14"/>
  <c r="FQ44" i="14"/>
  <c r="GD44" i="14"/>
  <c r="GQ44" i="14"/>
  <c r="HD44" i="14"/>
  <c r="HQ44" i="14"/>
  <c r="IC44" i="14"/>
  <c r="IO44" i="14"/>
  <c r="JA44" i="14"/>
  <c r="AF44" i="14"/>
  <c r="AS44" i="14"/>
  <c r="BF44" i="14"/>
  <c r="BS44" i="14"/>
  <c r="CF44" i="14"/>
  <c r="CT44" i="14"/>
  <c r="DG44" i="14"/>
  <c r="DT44" i="14"/>
  <c r="EG44" i="14"/>
  <c r="ET44" i="14"/>
  <c r="FG44" i="14"/>
  <c r="FT44" i="14"/>
  <c r="GG44" i="14"/>
  <c r="GT44" i="14"/>
  <c r="HG44" i="14"/>
  <c r="HT44" i="14"/>
  <c r="IF44" i="14"/>
  <c r="IR44" i="14"/>
  <c r="JD44" i="14"/>
  <c r="AD44" i="14"/>
  <c r="CD44" i="14"/>
  <c r="EE44" i="14"/>
  <c r="GE44" i="14"/>
  <c r="ID44" i="14"/>
  <c r="AE44" i="14"/>
  <c r="CE44" i="14"/>
  <c r="EF44" i="14"/>
  <c r="GF44" i="14"/>
  <c r="IE44" i="14"/>
  <c r="AG44" i="14"/>
  <c r="CH44" i="14"/>
  <c r="EH44" i="14"/>
  <c r="GH44" i="14"/>
  <c r="IG44" i="14"/>
  <c r="AQ44" i="14"/>
  <c r="CQ44" i="14"/>
  <c r="ER44" i="14"/>
  <c r="GR44" i="14"/>
  <c r="IP44" i="14"/>
  <c r="AR44" i="14"/>
  <c r="CR44" i="14"/>
  <c r="ES44" i="14"/>
  <c r="GS44" i="14"/>
  <c r="IQ44" i="14"/>
  <c r="AT44" i="14"/>
  <c r="CU44" i="14"/>
  <c r="EU44" i="14"/>
  <c r="GU44" i="14"/>
  <c r="IS44" i="14"/>
  <c r="BR44" i="14"/>
  <c r="DS44" i="14"/>
  <c r="FS44" i="14"/>
  <c r="HS44" i="14"/>
  <c r="BT44" i="14"/>
  <c r="DU44" i="14"/>
  <c r="FU44" i="14"/>
  <c r="HU44" i="14"/>
  <c r="DD44" i="14"/>
  <c r="JB44" i="14"/>
  <c r="DF44" i="14"/>
  <c r="JC44" i="14"/>
  <c r="DH44" i="14"/>
  <c r="JE44" i="14"/>
  <c r="DR44" i="14"/>
  <c r="FE44" i="14"/>
  <c r="FF44" i="14"/>
  <c r="BG44" i="14"/>
  <c r="HH44" i="14"/>
  <c r="BQ44" i="14"/>
  <c r="HR44" i="14"/>
  <c r="BD44" i="14"/>
  <c r="BE44" i="14"/>
  <c r="FH44" i="14"/>
  <c r="FR44" i="14"/>
  <c r="HE44" i="14"/>
  <c r="HF44" i="14"/>
  <c r="JM44" i="14"/>
  <c r="W44" i="14"/>
  <c r="LJ24" i="14"/>
  <c r="QN24" i="14"/>
  <c r="LQ24" i="14"/>
  <c r="QO24" i="14"/>
  <c r="LR24" i="14"/>
  <c r="QR24" i="14"/>
  <c r="LS24" i="14"/>
  <c r="QS24" i="14"/>
  <c r="LT24" i="14"/>
  <c r="RD24" i="14"/>
  <c r="MV24" i="14"/>
  <c r="RS24" i="14"/>
  <c r="NP24" i="14"/>
  <c r="SI24" i="14"/>
  <c r="NR24" i="14"/>
  <c r="NT24" i="14"/>
  <c r="OV24" i="14"/>
  <c r="KO24" i="14"/>
  <c r="ON24" i="14"/>
  <c r="PM24" i="14"/>
  <c r="AG24" i="14"/>
  <c r="AS24" i="14"/>
  <c r="BE24" i="14"/>
  <c r="BQ24" i="14"/>
  <c r="CC24" i="14"/>
  <c r="CO24" i="14"/>
  <c r="DA24" i="14"/>
  <c r="DM24" i="14"/>
  <c r="DY24" i="14"/>
  <c r="EK24" i="14"/>
  <c r="EW24" i="14"/>
  <c r="FI24" i="14"/>
  <c r="FU24" i="14"/>
  <c r="GG24" i="14"/>
  <c r="GS24" i="14"/>
  <c r="HE24" i="14"/>
  <c r="HQ24" i="14"/>
  <c r="IC24" i="14"/>
  <c r="IO24" i="14"/>
  <c r="JA24" i="14"/>
  <c r="AH24" i="14"/>
  <c r="AT24" i="14"/>
  <c r="BF24" i="14"/>
  <c r="BR24" i="14"/>
  <c r="CD24" i="14"/>
  <c r="CP24" i="14"/>
  <c r="DB24" i="14"/>
  <c r="DN24" i="14"/>
  <c r="DZ24" i="14"/>
  <c r="EL24" i="14"/>
  <c r="EX24" i="14"/>
  <c r="FJ24" i="14"/>
  <c r="FV24" i="14"/>
  <c r="GH24" i="14"/>
  <c r="GT24" i="14"/>
  <c r="HF24" i="14"/>
  <c r="HR24" i="14"/>
  <c r="ID24" i="14"/>
  <c r="IP24" i="14"/>
  <c r="JB24" i="14"/>
  <c r="AI24" i="14"/>
  <c r="AU24" i="14"/>
  <c r="BG24" i="14"/>
  <c r="BS24" i="14"/>
  <c r="CE24" i="14"/>
  <c r="CQ24" i="14"/>
  <c r="DC24" i="14"/>
  <c r="DO24" i="14"/>
  <c r="EA24" i="14"/>
  <c r="EM24" i="14"/>
  <c r="EY24" i="14"/>
  <c r="FK24" i="14"/>
  <c r="FW24" i="14"/>
  <c r="GI24" i="14"/>
  <c r="GU24" i="14"/>
  <c r="HG24" i="14"/>
  <c r="HS24" i="14"/>
  <c r="IE24" i="14"/>
  <c r="IQ24" i="14"/>
  <c r="JC24" i="14"/>
  <c r="X24" i="14"/>
  <c r="AJ24" i="14"/>
  <c r="AV24" i="14"/>
  <c r="BH24" i="14"/>
  <c r="BT24" i="14"/>
  <c r="CF24" i="14"/>
  <c r="CR24" i="14"/>
  <c r="DD24" i="14"/>
  <c r="DP24" i="14"/>
  <c r="EB24" i="14"/>
  <c r="EN24" i="14"/>
  <c r="EZ24" i="14"/>
  <c r="FL24" i="14"/>
  <c r="FX24" i="14"/>
  <c r="GJ24" i="14"/>
  <c r="GV24" i="14"/>
  <c r="HH24" i="14"/>
  <c r="HT24" i="14"/>
  <c r="IF24" i="14"/>
  <c r="IR24" i="14"/>
  <c r="JD24" i="14"/>
  <c r="Y24" i="14"/>
  <c r="AK24" i="14"/>
  <c r="AW24" i="14"/>
  <c r="BI24" i="14"/>
  <c r="BU24" i="14"/>
  <c r="CG24" i="14"/>
  <c r="CS24" i="14"/>
  <c r="DE24" i="14"/>
  <c r="DQ24" i="14"/>
  <c r="EC24" i="14"/>
  <c r="EO24" i="14"/>
  <c r="FA24" i="14"/>
  <c r="FM24" i="14"/>
  <c r="FY24" i="14"/>
  <c r="GK24" i="14"/>
  <c r="GW24" i="14"/>
  <c r="HI24" i="14"/>
  <c r="HU24" i="14"/>
  <c r="IG24" i="14"/>
  <c r="IS24" i="14"/>
  <c r="JE24" i="14"/>
  <c r="Z24" i="14"/>
  <c r="AL24" i="14"/>
  <c r="AX24" i="14"/>
  <c r="BJ24" i="14"/>
  <c r="BV24" i="14"/>
  <c r="CH24" i="14"/>
  <c r="CT24" i="14"/>
  <c r="DF24" i="14"/>
  <c r="DR24" i="14"/>
  <c r="ED24" i="14"/>
  <c r="EP24" i="14"/>
  <c r="FB24" i="14"/>
  <c r="FN24" i="14"/>
  <c r="FZ24" i="14"/>
  <c r="GL24" i="14"/>
  <c r="GX24" i="14"/>
  <c r="HJ24" i="14"/>
  <c r="HV24" i="14"/>
  <c r="IH24" i="14"/>
  <c r="IT24" i="14"/>
  <c r="JF24" i="14"/>
  <c r="AA24" i="14"/>
  <c r="AM24" i="14"/>
  <c r="AY24" i="14"/>
  <c r="BK24" i="14"/>
  <c r="BW24" i="14"/>
  <c r="CI24" i="14"/>
  <c r="CU24" i="14"/>
  <c r="DG24" i="14"/>
  <c r="DS24" i="14"/>
  <c r="EE24" i="14"/>
  <c r="EQ24" i="14"/>
  <c r="FC24" i="14"/>
  <c r="FO24" i="14"/>
  <c r="GA24" i="14"/>
  <c r="GM24" i="14"/>
  <c r="GY24" i="14"/>
  <c r="HK24" i="14"/>
  <c r="HW24" i="14"/>
  <c r="II24" i="14"/>
  <c r="IU24" i="14"/>
  <c r="JG24" i="14"/>
  <c r="AB24" i="14"/>
  <c r="AN24" i="14"/>
  <c r="AZ24" i="14"/>
  <c r="BL24" i="14"/>
  <c r="BX24" i="14"/>
  <c r="CJ24" i="14"/>
  <c r="CV24" i="14"/>
  <c r="DH24" i="14"/>
  <c r="DT24" i="14"/>
  <c r="EF24" i="14"/>
  <c r="ER24" i="14"/>
  <c r="FD24" i="14"/>
  <c r="FP24" i="14"/>
  <c r="GB24" i="14"/>
  <c r="GN24" i="14"/>
  <c r="GZ24" i="14"/>
  <c r="HL24" i="14"/>
  <c r="HX24" i="14"/>
  <c r="IJ24" i="14"/>
  <c r="IV24" i="14"/>
  <c r="JH24" i="14"/>
  <c r="AC24" i="14"/>
  <c r="AO24" i="14"/>
  <c r="BA24" i="14"/>
  <c r="BM24" i="14"/>
  <c r="BY24" i="14"/>
  <c r="CK24" i="14"/>
  <c r="CW24" i="14"/>
  <c r="DI24" i="14"/>
  <c r="DU24" i="14"/>
  <c r="EG24" i="14"/>
  <c r="ES24" i="14"/>
  <c r="FE24" i="14"/>
  <c r="FQ24" i="14"/>
  <c r="GC24" i="14"/>
  <c r="GO24" i="14"/>
  <c r="HA24" i="14"/>
  <c r="HM24" i="14"/>
  <c r="HY24" i="14"/>
  <c r="IK24" i="14"/>
  <c r="IW24" i="14"/>
  <c r="JI24" i="14"/>
  <c r="AD24" i="14"/>
  <c r="AP24" i="14"/>
  <c r="BB24" i="14"/>
  <c r="BN24" i="14"/>
  <c r="BZ24" i="14"/>
  <c r="CL24" i="14"/>
  <c r="CX24" i="14"/>
  <c r="DJ24" i="14"/>
  <c r="DV24" i="14"/>
  <c r="EH24" i="14"/>
  <c r="ET24" i="14"/>
  <c r="FF24" i="14"/>
  <c r="FR24" i="14"/>
  <c r="GD24" i="14"/>
  <c r="GP24" i="14"/>
  <c r="HB24" i="14"/>
  <c r="HN24" i="14"/>
  <c r="HZ24" i="14"/>
  <c r="IL24" i="14"/>
  <c r="IX24" i="14"/>
  <c r="JJ24" i="14"/>
  <c r="AF24" i="14"/>
  <c r="CZ24" i="14"/>
  <c r="FT24" i="14"/>
  <c r="IN24" i="14"/>
  <c r="AQ24" i="14"/>
  <c r="DK24" i="14"/>
  <c r="GE24" i="14"/>
  <c r="IY24" i="14"/>
  <c r="AR24" i="14"/>
  <c r="DL24" i="14"/>
  <c r="GF24" i="14"/>
  <c r="IZ24" i="14"/>
  <c r="BC24" i="14"/>
  <c r="DW24" i="14"/>
  <c r="GQ24" i="14"/>
  <c r="JK24" i="14"/>
  <c r="BD24" i="14"/>
  <c r="DX24" i="14"/>
  <c r="GR24" i="14"/>
  <c r="JL24" i="14"/>
  <c r="BO24" i="14"/>
  <c r="EI24" i="14"/>
  <c r="HC24" i="14"/>
  <c r="BP24" i="14"/>
  <c r="EJ24" i="14"/>
  <c r="HD24" i="14"/>
  <c r="CA24" i="14"/>
  <c r="EU24" i="14"/>
  <c r="HO24" i="14"/>
  <c r="CB24" i="14"/>
  <c r="EV24" i="14"/>
  <c r="HP24" i="14"/>
  <c r="CN24" i="14"/>
  <c r="FH24" i="14"/>
  <c r="IB24" i="14"/>
  <c r="AE24" i="14"/>
  <c r="CM24" i="14"/>
  <c r="CY24" i="14"/>
  <c r="FG24" i="14"/>
  <c r="FS24" i="14"/>
  <c r="IA24" i="14"/>
  <c r="IM24" i="14"/>
  <c r="W24" i="14"/>
  <c r="ML24" i="14"/>
  <c r="RZ24" i="14"/>
  <c r="NW24" i="14"/>
  <c r="JO24" i="14"/>
  <c r="QG24" i="14"/>
  <c r="MZ24" i="14"/>
  <c r="JQ24" i="14"/>
  <c r="QI24" i="14"/>
  <c r="NC24" i="14"/>
  <c r="KK24" i="14"/>
  <c r="RA24" i="14"/>
  <c r="RT24" i="14"/>
  <c r="KJ24" i="14"/>
  <c r="MH24" i="14"/>
  <c r="OK24" i="14"/>
  <c r="MP24" i="14"/>
  <c r="OL24" i="14"/>
  <c r="SB24" i="14"/>
  <c r="SJ24" i="14"/>
  <c r="RX24" i="14"/>
  <c r="RL24" i="14"/>
  <c r="MX24" i="14"/>
  <c r="SL24" i="14"/>
  <c r="OI24" i="14"/>
  <c r="KC24" i="14"/>
  <c r="QU24" i="14"/>
  <c r="NN24" i="14"/>
  <c r="KG24" i="14"/>
  <c r="QW24" i="14"/>
  <c r="NQ24" i="14"/>
  <c r="KY24" i="14"/>
  <c r="RQ24" i="14"/>
  <c r="ST24" i="14"/>
  <c r="LF24" i="14"/>
  <c r="NH24" i="14"/>
  <c r="PJ24" i="14"/>
  <c r="NX24" i="14"/>
  <c r="PV24" i="14"/>
  <c r="JX24" i="14"/>
  <c r="KL24" i="14"/>
  <c r="LB24" i="14"/>
  <c r="LH24" i="14"/>
  <c r="QX24" i="14"/>
  <c r="NJ24" i="14"/>
  <c r="SX24" i="14"/>
  <c r="OU24" i="14"/>
  <c r="KS24" i="14"/>
  <c r="RI24" i="14"/>
  <c r="OB24" i="14"/>
  <c r="KU24" i="14"/>
  <c r="RK24" i="14"/>
  <c r="OE24" i="14"/>
  <c r="LM24" i="14"/>
  <c r="SE24" i="14"/>
  <c r="KH24" i="14"/>
  <c r="MF24" i="14"/>
  <c r="OJ24" i="14"/>
  <c r="QF24" i="14"/>
  <c r="PO24" i="14"/>
  <c r="RP24" i="14"/>
  <c r="MB24" i="14"/>
  <c r="NL24" i="14"/>
  <c r="LK24" i="14"/>
  <c r="NV24" i="14"/>
  <c r="JS24" i="14"/>
  <c r="PG24" i="14"/>
  <c r="LG24" i="14"/>
  <c r="RW24" i="14"/>
  <c r="OP24" i="14"/>
  <c r="LI24" i="14"/>
  <c r="RY24" i="14"/>
  <c r="OS24" i="14"/>
  <c r="MC24" i="14"/>
  <c r="SS24" i="14"/>
  <c r="LE24" i="14"/>
  <c r="NF24" i="14"/>
  <c r="PH24" i="14"/>
  <c r="RF24" i="14"/>
  <c r="RH24" i="14"/>
  <c r="JT24" i="14"/>
  <c r="PB24" i="14"/>
  <c r="QL24" i="14"/>
  <c r="OO24" i="14"/>
  <c r="OY24" i="14"/>
  <c r="OH24" i="14"/>
  <c r="KE24" i="14"/>
  <c r="PS24" i="14"/>
  <c r="LU24" i="14"/>
  <c r="SK24" i="14"/>
  <c r="PD24" i="14"/>
  <c r="LW24" i="14"/>
  <c r="SO24" i="14"/>
  <c r="PI24" i="14"/>
  <c r="MQ24" i="14"/>
  <c r="KB24" i="14"/>
  <c r="ME24" i="14"/>
  <c r="OD24" i="14"/>
  <c r="QC24" i="14"/>
  <c r="SF24" i="14"/>
  <c r="SW24" i="14"/>
  <c r="LA24" i="14"/>
  <c r="SG24" i="14"/>
  <c r="SP24" i="14"/>
  <c r="LP24" i="14"/>
  <c r="OT24" i="14"/>
  <c r="KQ24" i="14"/>
  <c r="QE24" i="14"/>
  <c r="MI24" i="14"/>
  <c r="TA24" i="14"/>
  <c r="PT24" i="14"/>
  <c r="MK24" i="14"/>
  <c r="TC24" i="14"/>
  <c r="PW24" i="14"/>
  <c r="NE24" i="14"/>
  <c r="LD24" i="14"/>
  <c r="ND24" i="14"/>
  <c r="PA24" i="14"/>
  <c r="RE24" i="14"/>
  <c r="KR24" i="14"/>
  <c r="KX24" i="14"/>
  <c r="MT24" i="14"/>
  <c r="JY24" i="14"/>
  <c r="OR24" i="14"/>
  <c r="SA24" i="14"/>
  <c r="PK24" i="14"/>
  <c r="KA24" i="14"/>
  <c r="JR24" i="14"/>
  <c r="PF24" i="14"/>
  <c r="LC24" i="14"/>
  <c r="QQ24" i="14"/>
  <c r="MW24" i="14"/>
  <c r="JP24" i="14"/>
  <c r="QH24" i="14"/>
  <c r="NA24" i="14"/>
  <c r="JU24" i="14"/>
  <c r="QK24" i="14"/>
  <c r="NS24" i="14"/>
  <c r="MD24" i="14"/>
  <c r="NZ24" i="14"/>
  <c r="QA24" i="14"/>
  <c r="SD24" i="14"/>
  <c r="MG24" i="14"/>
  <c r="MR24" i="14"/>
  <c r="OM24" i="14"/>
  <c r="MU24" i="14"/>
  <c r="JZ24" i="14"/>
  <c r="SV24" i="14"/>
  <c r="KD24" i="14"/>
  <c r="PR24" i="14"/>
  <c r="LO24" i="14"/>
  <c r="RC24" i="14"/>
  <c r="NM24" i="14"/>
  <c r="KF24" i="14"/>
  <c r="QV24" i="14"/>
  <c r="NO24" i="14"/>
  <c r="KI24" i="14"/>
  <c r="QY24" i="14"/>
  <c r="OG24" i="14"/>
  <c r="NB24" i="14"/>
  <c r="OZ24" i="14"/>
  <c r="QZ24" i="14"/>
  <c r="SZ24" i="14"/>
  <c r="NU24" i="14"/>
  <c r="OF24" i="14"/>
  <c r="QB24" i="14"/>
  <c r="PL24" i="14"/>
  <c r="JM24" i="14"/>
  <c r="MM24" i="14"/>
  <c r="SC24" i="14"/>
  <c r="JV24" i="14"/>
  <c r="KP24" i="14"/>
  <c r="QD24" i="14"/>
  <c r="MA24" i="14"/>
  <c r="RO24" i="14"/>
  <c r="OA24" i="14"/>
  <c r="KT24" i="14"/>
  <c r="RJ24" i="14"/>
  <c r="OC24" i="14"/>
  <c r="KW24" i="14"/>
  <c r="RM24" i="14"/>
  <c r="OW24" i="14"/>
  <c r="NY24" i="14"/>
  <c r="PZ24" i="14"/>
  <c r="RV24" i="14"/>
  <c r="KN24" i="14"/>
  <c r="PN24" i="14"/>
  <c r="PP24" i="14"/>
  <c r="RR24" i="14"/>
  <c r="SH24" i="14"/>
  <c r="QP24" i="14"/>
  <c r="OQ24" i="14"/>
  <c r="RG24" i="14"/>
  <c r="LZ24" i="14"/>
  <c r="TB24" i="14"/>
  <c r="SU24" i="14"/>
  <c r="QJ24" i="14"/>
  <c r="LX24" i="14"/>
  <c r="LN24" i="14"/>
  <c r="RB24" i="14"/>
  <c r="PE24" i="14"/>
  <c r="KM24" i="14"/>
  <c r="LV24" i="14"/>
  <c r="RN24" i="14"/>
  <c r="PU24" i="14"/>
  <c r="LL24" i="14"/>
  <c r="SN24" i="14"/>
  <c r="MY24" i="14"/>
  <c r="LY24" i="14"/>
  <c r="MN24" i="14"/>
  <c r="NK24" i="14"/>
  <c r="MO24" i="14"/>
  <c r="NI24" i="14"/>
  <c r="PX24" i="14"/>
  <c r="MJ24" i="14"/>
  <c r="SM24" i="14"/>
  <c r="SQ24" i="14"/>
  <c r="SR24" i="14"/>
  <c r="QT24" i="14"/>
  <c r="NG24" i="14"/>
  <c r="SY24" i="14"/>
  <c r="JW24" i="14"/>
  <c r="KV24" i="14"/>
  <c r="OX24" i="14"/>
  <c r="PC24" i="14"/>
  <c r="PY24" i="14"/>
  <c r="KZ24" i="14"/>
  <c r="PQ24" i="14"/>
  <c r="QM24" i="14"/>
  <c r="MS24" i="14"/>
  <c r="RU24" i="14"/>
  <c r="JQ102" i="14"/>
  <c r="KC102" i="14"/>
  <c r="KO102" i="14"/>
  <c r="LA102" i="14"/>
  <c r="LM102" i="14"/>
  <c r="LY102" i="14"/>
  <c r="MK102" i="14"/>
  <c r="MW102" i="14"/>
  <c r="NI102" i="14"/>
  <c r="NU102" i="14"/>
  <c r="OG102" i="14"/>
  <c r="OS102" i="14"/>
  <c r="PE102" i="14"/>
  <c r="PQ102" i="14"/>
  <c r="QC102" i="14"/>
  <c r="QO102" i="14"/>
  <c r="RA102" i="14"/>
  <c r="RM102" i="14"/>
  <c r="RY102" i="14"/>
  <c r="SK102" i="14"/>
  <c r="SW102" i="14"/>
  <c r="JR102" i="14"/>
  <c r="KD102" i="14"/>
  <c r="KP102" i="14"/>
  <c r="LB102" i="14"/>
  <c r="LN102" i="14"/>
  <c r="LZ102" i="14"/>
  <c r="ML102" i="14"/>
  <c r="MX102" i="14"/>
  <c r="NJ102" i="14"/>
  <c r="NV102" i="14"/>
  <c r="OH102" i="14"/>
  <c r="OT102" i="14"/>
  <c r="PF102" i="14"/>
  <c r="PR102" i="14"/>
  <c r="QD102" i="14"/>
  <c r="QP102" i="14"/>
  <c r="RB102" i="14"/>
  <c r="RN102" i="14"/>
  <c r="RZ102" i="14"/>
  <c r="SL102" i="14"/>
  <c r="SX102" i="14"/>
  <c r="JS102" i="14"/>
  <c r="KE102" i="14"/>
  <c r="KQ102" i="14"/>
  <c r="LC102" i="14"/>
  <c r="LO102" i="14"/>
  <c r="MA102" i="14"/>
  <c r="MM102" i="14"/>
  <c r="MY102" i="14"/>
  <c r="NK102" i="14"/>
  <c r="NW102" i="14"/>
  <c r="OI102" i="14"/>
  <c r="OU102" i="14"/>
  <c r="PG102" i="14"/>
  <c r="PS102" i="14"/>
  <c r="QE102" i="14"/>
  <c r="QQ102" i="14"/>
  <c r="RC102" i="14"/>
  <c r="RO102" i="14"/>
  <c r="SA102" i="14"/>
  <c r="SM102" i="14"/>
  <c r="SY102" i="14"/>
  <c r="JT102" i="14"/>
  <c r="KF102" i="14"/>
  <c r="KR102" i="14"/>
  <c r="LD102" i="14"/>
  <c r="LP102" i="14"/>
  <c r="MB102" i="14"/>
  <c r="MN102" i="14"/>
  <c r="MZ102" i="14"/>
  <c r="NL102" i="14"/>
  <c r="NX102" i="14"/>
  <c r="OJ102" i="14"/>
  <c r="OV102" i="14"/>
  <c r="PH102" i="14"/>
  <c r="PT102" i="14"/>
  <c r="QF102" i="14"/>
  <c r="QR102" i="14"/>
  <c r="RD102" i="14"/>
  <c r="RP102" i="14"/>
  <c r="SB102" i="14"/>
  <c r="SN102" i="14"/>
  <c r="SZ102" i="14"/>
  <c r="JU102" i="14"/>
  <c r="KG102" i="14"/>
  <c r="KS102" i="14"/>
  <c r="LE102" i="14"/>
  <c r="LQ102" i="14"/>
  <c r="MC102" i="14"/>
  <c r="MO102" i="14"/>
  <c r="NA102" i="14"/>
  <c r="NM102" i="14"/>
  <c r="NY102" i="14"/>
  <c r="OK102" i="14"/>
  <c r="OW102" i="14"/>
  <c r="PI102" i="14"/>
  <c r="PU102" i="14"/>
  <c r="QG102" i="14"/>
  <c r="QS102" i="14"/>
  <c r="RE102" i="14"/>
  <c r="RQ102" i="14"/>
  <c r="SC102" i="14"/>
  <c r="SO102" i="14"/>
  <c r="TA102" i="14"/>
  <c r="JV102" i="14"/>
  <c r="KH102" i="14"/>
  <c r="KT102" i="14"/>
  <c r="LF102" i="14"/>
  <c r="LR102" i="14"/>
  <c r="MD102" i="14"/>
  <c r="MP102" i="14"/>
  <c r="NB102" i="14"/>
  <c r="NN102" i="14"/>
  <c r="NZ102" i="14"/>
  <c r="OL102" i="14"/>
  <c r="OX102" i="14"/>
  <c r="PJ102" i="14"/>
  <c r="PV102" i="14"/>
  <c r="QH102" i="14"/>
  <c r="QT102" i="14"/>
  <c r="RF102" i="14"/>
  <c r="RR102" i="14"/>
  <c r="SD102" i="14"/>
  <c r="SP102" i="14"/>
  <c r="TB102" i="14"/>
  <c r="JW102" i="14"/>
  <c r="KI102" i="14"/>
  <c r="KU102" i="14"/>
  <c r="LG102" i="14"/>
  <c r="LS102" i="14"/>
  <c r="ME102" i="14"/>
  <c r="MQ102" i="14"/>
  <c r="NC102" i="14"/>
  <c r="NO102" i="14"/>
  <c r="OA102" i="14"/>
  <c r="OM102" i="14"/>
  <c r="OY102" i="14"/>
  <c r="PK102" i="14"/>
  <c r="PW102" i="14"/>
  <c r="QI102" i="14"/>
  <c r="QU102" i="14"/>
  <c r="RG102" i="14"/>
  <c r="RS102" i="14"/>
  <c r="SE102" i="14"/>
  <c r="SQ102" i="14"/>
  <c r="TC102" i="14"/>
  <c r="JX102" i="14"/>
  <c r="KJ102" i="14"/>
  <c r="KV102" i="14"/>
  <c r="LH102" i="14"/>
  <c r="LT102" i="14"/>
  <c r="MF102" i="14"/>
  <c r="MR102" i="14"/>
  <c r="ND102" i="14"/>
  <c r="NP102" i="14"/>
  <c r="OB102" i="14"/>
  <c r="ON102" i="14"/>
  <c r="OZ102" i="14"/>
  <c r="PL102" i="14"/>
  <c r="PX102" i="14"/>
  <c r="QJ102" i="14"/>
  <c r="QV102" i="14"/>
  <c r="RH102" i="14"/>
  <c r="RT102" i="14"/>
  <c r="SF102" i="14"/>
  <c r="SR102" i="14"/>
  <c r="JY102" i="14"/>
  <c r="KK102" i="14"/>
  <c r="KW102" i="14"/>
  <c r="LI102" i="14"/>
  <c r="LU102" i="14"/>
  <c r="MG102" i="14"/>
  <c r="MS102" i="14"/>
  <c r="NE102" i="14"/>
  <c r="NQ102" i="14"/>
  <c r="OC102" i="14"/>
  <c r="OO102" i="14"/>
  <c r="PA102" i="14"/>
  <c r="PM102" i="14"/>
  <c r="PY102" i="14"/>
  <c r="QK102" i="14"/>
  <c r="QW102" i="14"/>
  <c r="RI102" i="14"/>
  <c r="RU102" i="14"/>
  <c r="SG102" i="14"/>
  <c r="SS102" i="14"/>
  <c r="JO102" i="14"/>
  <c r="KA102" i="14"/>
  <c r="KM102" i="14"/>
  <c r="KY102" i="14"/>
  <c r="LK102" i="14"/>
  <c r="LW102" i="14"/>
  <c r="MI102" i="14"/>
  <c r="MU102" i="14"/>
  <c r="NG102" i="14"/>
  <c r="NS102" i="14"/>
  <c r="OE102" i="14"/>
  <c r="OQ102" i="14"/>
  <c r="PC102" i="14"/>
  <c r="PO102" i="14"/>
  <c r="QA102" i="14"/>
  <c r="QM102" i="14"/>
  <c r="QY102" i="14"/>
  <c r="RK102" i="14"/>
  <c r="RW102" i="14"/>
  <c r="SI102" i="14"/>
  <c r="SU102" i="14"/>
  <c r="LJ102" i="14"/>
  <c r="OD102" i="14"/>
  <c r="QX102" i="14"/>
  <c r="LL102" i="14"/>
  <c r="OF102" i="14"/>
  <c r="QZ102" i="14"/>
  <c r="LV102" i="14"/>
  <c r="OP102" i="14"/>
  <c r="RJ102" i="14"/>
  <c r="LX102" i="14"/>
  <c r="OR102" i="14"/>
  <c r="RL102" i="14"/>
  <c r="MH102" i="14"/>
  <c r="PB102" i="14"/>
  <c r="RV102" i="14"/>
  <c r="JP102" i="14"/>
  <c r="MJ102" i="14"/>
  <c r="PD102" i="14"/>
  <c r="RX102" i="14"/>
  <c r="JZ102" i="14"/>
  <c r="MT102" i="14"/>
  <c r="PN102" i="14"/>
  <c r="SH102" i="14"/>
  <c r="KB102" i="14"/>
  <c r="MV102" i="14"/>
  <c r="PP102" i="14"/>
  <c r="SJ102" i="14"/>
  <c r="KL102" i="14"/>
  <c r="NF102" i="14"/>
  <c r="PZ102" i="14"/>
  <c r="ST102" i="14"/>
  <c r="KN102" i="14"/>
  <c r="NH102" i="14"/>
  <c r="QB102" i="14"/>
  <c r="SV102" i="14"/>
  <c r="KX102" i="14"/>
  <c r="KZ102" i="14"/>
  <c r="NR102" i="14"/>
  <c r="NT102" i="14"/>
  <c r="QL102" i="14"/>
  <c r="QN102" i="14"/>
  <c r="Y102" i="14"/>
  <c r="AK102" i="14"/>
  <c r="AW102" i="14"/>
  <c r="BI102" i="14"/>
  <c r="BU102" i="14"/>
  <c r="CG102" i="14"/>
  <c r="CS102" i="14"/>
  <c r="DE102" i="14"/>
  <c r="DQ102" i="14"/>
  <c r="EC102" i="14"/>
  <c r="EO102" i="14"/>
  <c r="FA102" i="14"/>
  <c r="FM102" i="14"/>
  <c r="FY102" i="14"/>
  <c r="GK102" i="14"/>
  <c r="GW102" i="14"/>
  <c r="HI102" i="14"/>
  <c r="HU102" i="14"/>
  <c r="IG102" i="14"/>
  <c r="IS102" i="14"/>
  <c r="JE102" i="14"/>
  <c r="JM102" i="14"/>
  <c r="AR102" i="14"/>
  <c r="EJ102" i="14"/>
  <c r="IB102" i="14"/>
  <c r="DD102" i="14"/>
  <c r="Z102" i="14"/>
  <c r="AL102" i="14"/>
  <c r="AX102" i="14"/>
  <c r="BJ102" i="14"/>
  <c r="BV102" i="14"/>
  <c r="CH102" i="14"/>
  <c r="CT102" i="14"/>
  <c r="DF102" i="14"/>
  <c r="DR102" i="14"/>
  <c r="ED102" i="14"/>
  <c r="EP102" i="14"/>
  <c r="FB102" i="14"/>
  <c r="FN102" i="14"/>
  <c r="FZ102" i="14"/>
  <c r="GL102" i="14"/>
  <c r="GX102" i="14"/>
  <c r="HJ102" i="14"/>
  <c r="HV102" i="14"/>
  <c r="IH102" i="14"/>
  <c r="IT102" i="14"/>
  <c r="JF102" i="14"/>
  <c r="BP102" i="14"/>
  <c r="HP102" i="14"/>
  <c r="X102" i="14"/>
  <c r="IF102" i="14"/>
  <c r="AA102" i="14"/>
  <c r="AM102" i="14"/>
  <c r="AY102" i="14"/>
  <c r="BK102" i="14"/>
  <c r="BW102" i="14"/>
  <c r="CI102" i="14"/>
  <c r="CU102" i="14"/>
  <c r="DG102" i="14"/>
  <c r="DS102" i="14"/>
  <c r="EE102" i="14"/>
  <c r="EQ102" i="14"/>
  <c r="FC102" i="14"/>
  <c r="FO102" i="14"/>
  <c r="GA102" i="14"/>
  <c r="GM102" i="14"/>
  <c r="GY102" i="14"/>
  <c r="HK102" i="14"/>
  <c r="HW102" i="14"/>
  <c r="II102" i="14"/>
  <c r="IU102" i="14"/>
  <c r="JG102" i="14"/>
  <c r="BD102" i="14"/>
  <c r="DL102" i="14"/>
  <c r="FH102" i="14"/>
  <c r="HD102" i="14"/>
  <c r="JL102" i="14"/>
  <c r="AJ102" i="14"/>
  <c r="EB102" i="14"/>
  <c r="HT102" i="14"/>
  <c r="AB102" i="14"/>
  <c r="AN102" i="14"/>
  <c r="AZ102" i="14"/>
  <c r="BL102" i="14"/>
  <c r="BX102" i="14"/>
  <c r="CJ102" i="14"/>
  <c r="CV102" i="14"/>
  <c r="DH102" i="14"/>
  <c r="DT102" i="14"/>
  <c r="EF102" i="14"/>
  <c r="ER102" i="14"/>
  <c r="FD102" i="14"/>
  <c r="FP102" i="14"/>
  <c r="GB102" i="14"/>
  <c r="GN102" i="14"/>
  <c r="GZ102" i="14"/>
  <c r="HL102" i="14"/>
  <c r="HX102" i="14"/>
  <c r="IJ102" i="14"/>
  <c r="IV102" i="14"/>
  <c r="JH102" i="14"/>
  <c r="CB102" i="14"/>
  <c r="FT102" i="14"/>
  <c r="CF102" i="14"/>
  <c r="GJ102" i="14"/>
  <c r="AC102" i="14"/>
  <c r="AO102" i="14"/>
  <c r="BA102" i="14"/>
  <c r="BM102" i="14"/>
  <c r="BY102" i="14"/>
  <c r="CK102" i="14"/>
  <c r="CW102" i="14"/>
  <c r="DI102" i="14"/>
  <c r="DU102" i="14"/>
  <c r="EG102" i="14"/>
  <c r="ES102" i="14"/>
  <c r="FE102" i="14"/>
  <c r="FQ102" i="14"/>
  <c r="GC102" i="14"/>
  <c r="GO102" i="14"/>
  <c r="HA102" i="14"/>
  <c r="HM102" i="14"/>
  <c r="HY102" i="14"/>
  <c r="IK102" i="14"/>
  <c r="IW102" i="14"/>
  <c r="JI102" i="14"/>
  <c r="DX102" i="14"/>
  <c r="IZ102" i="14"/>
  <c r="BT102" i="14"/>
  <c r="EN102" i="14"/>
  <c r="HH102" i="14"/>
  <c r="AD102" i="14"/>
  <c r="AP102" i="14"/>
  <c r="BB102" i="14"/>
  <c r="BN102" i="14"/>
  <c r="BZ102" i="14"/>
  <c r="CL102" i="14"/>
  <c r="CX102" i="14"/>
  <c r="DJ102" i="14"/>
  <c r="DV102" i="14"/>
  <c r="EH102" i="14"/>
  <c r="ET102" i="14"/>
  <c r="FF102" i="14"/>
  <c r="FR102" i="14"/>
  <c r="GD102" i="14"/>
  <c r="GP102" i="14"/>
  <c r="HB102" i="14"/>
  <c r="HN102" i="14"/>
  <c r="HZ102" i="14"/>
  <c r="IL102" i="14"/>
  <c r="IX102" i="14"/>
  <c r="JJ102" i="14"/>
  <c r="AF102" i="14"/>
  <c r="CN102" i="14"/>
  <c r="EV102" i="14"/>
  <c r="GF102" i="14"/>
  <c r="IN102" i="14"/>
  <c r="CR102" i="14"/>
  <c r="FX102" i="14"/>
  <c r="IR102" i="14"/>
  <c r="AE102" i="14"/>
  <c r="AQ102" i="14"/>
  <c r="BC102" i="14"/>
  <c r="BO102" i="14"/>
  <c r="CA102" i="14"/>
  <c r="CM102" i="14"/>
  <c r="CY102" i="14"/>
  <c r="DK102" i="14"/>
  <c r="DW102" i="14"/>
  <c r="EI102" i="14"/>
  <c r="EU102" i="14"/>
  <c r="FG102" i="14"/>
  <c r="FS102" i="14"/>
  <c r="GE102" i="14"/>
  <c r="GQ102" i="14"/>
  <c r="HC102" i="14"/>
  <c r="HO102" i="14"/>
  <c r="IA102" i="14"/>
  <c r="IM102" i="14"/>
  <c r="IY102" i="14"/>
  <c r="JK102" i="14"/>
  <c r="CZ102" i="14"/>
  <c r="GR102" i="14"/>
  <c r="BH102" i="14"/>
  <c r="FL102" i="14"/>
  <c r="AG102" i="14"/>
  <c r="AS102" i="14"/>
  <c r="BE102" i="14"/>
  <c r="BQ102" i="14"/>
  <c r="CC102" i="14"/>
  <c r="CO102" i="14"/>
  <c r="DA102" i="14"/>
  <c r="DM102" i="14"/>
  <c r="DY102" i="14"/>
  <c r="EK102" i="14"/>
  <c r="EW102" i="14"/>
  <c r="FI102" i="14"/>
  <c r="FU102" i="14"/>
  <c r="GG102" i="14"/>
  <c r="GS102" i="14"/>
  <c r="HE102" i="14"/>
  <c r="HQ102" i="14"/>
  <c r="IC102" i="14"/>
  <c r="IO102" i="14"/>
  <c r="JA102" i="14"/>
  <c r="AI102" i="14"/>
  <c r="BG102" i="14"/>
  <c r="CE102" i="14"/>
  <c r="DC102" i="14"/>
  <c r="DO102" i="14"/>
  <c r="EM102" i="14"/>
  <c r="EY102" i="14"/>
  <c r="FW102" i="14"/>
  <c r="GU102" i="14"/>
  <c r="HS102" i="14"/>
  <c r="IQ102" i="14"/>
  <c r="AV102" i="14"/>
  <c r="DP102" i="14"/>
  <c r="GV102" i="14"/>
  <c r="JD102" i="14"/>
  <c r="AH102" i="14"/>
  <c r="AT102" i="14"/>
  <c r="BF102" i="14"/>
  <c r="BR102" i="14"/>
  <c r="CD102" i="14"/>
  <c r="CP102" i="14"/>
  <c r="DB102" i="14"/>
  <c r="DN102" i="14"/>
  <c r="DZ102" i="14"/>
  <c r="EL102" i="14"/>
  <c r="EX102" i="14"/>
  <c r="FJ102" i="14"/>
  <c r="FV102" i="14"/>
  <c r="GH102" i="14"/>
  <c r="GT102" i="14"/>
  <c r="HF102" i="14"/>
  <c r="HR102" i="14"/>
  <c r="ID102" i="14"/>
  <c r="IP102" i="14"/>
  <c r="JB102" i="14"/>
  <c r="W102" i="14"/>
  <c r="AU102" i="14"/>
  <c r="BS102" i="14"/>
  <c r="CQ102" i="14"/>
  <c r="EA102" i="14"/>
  <c r="FK102" i="14"/>
  <c r="GI102" i="14"/>
  <c r="HG102" i="14"/>
  <c r="IE102" i="14"/>
  <c r="JC102" i="14"/>
  <c r="EZ102" i="14"/>
  <c r="KC27" i="14"/>
  <c r="NP27" i="14"/>
  <c r="NW27" i="14"/>
  <c r="PD27" i="14"/>
  <c r="PJ27" i="14"/>
  <c r="PY27" i="14"/>
  <c r="QC27" i="14"/>
  <c r="RP27" i="14"/>
  <c r="AD27" i="14"/>
  <c r="AP27" i="14"/>
  <c r="BB27" i="14"/>
  <c r="BN27" i="14"/>
  <c r="BZ27" i="14"/>
  <c r="CL27" i="14"/>
  <c r="CX27" i="14"/>
  <c r="DJ27" i="14"/>
  <c r="DV27" i="14"/>
  <c r="EH27" i="14"/>
  <c r="ET27" i="14"/>
  <c r="FF27" i="14"/>
  <c r="FR27" i="14"/>
  <c r="GD27" i="14"/>
  <c r="GP27" i="14"/>
  <c r="HB27" i="14"/>
  <c r="HN27" i="14"/>
  <c r="HZ27" i="14"/>
  <c r="IL27" i="14"/>
  <c r="IX27" i="14"/>
  <c r="JJ27" i="14"/>
  <c r="AE27" i="14"/>
  <c r="AQ27" i="14"/>
  <c r="BC27" i="14"/>
  <c r="BO27" i="14"/>
  <c r="CA27" i="14"/>
  <c r="CM27" i="14"/>
  <c r="CY27" i="14"/>
  <c r="DK27" i="14"/>
  <c r="DW27" i="14"/>
  <c r="EI27" i="14"/>
  <c r="EU27" i="14"/>
  <c r="FG27" i="14"/>
  <c r="FS27" i="14"/>
  <c r="GE27" i="14"/>
  <c r="GQ27" i="14"/>
  <c r="HC27" i="14"/>
  <c r="HO27" i="14"/>
  <c r="IA27" i="14"/>
  <c r="IM27" i="14"/>
  <c r="IY27" i="14"/>
  <c r="JK27" i="14"/>
  <c r="AF27" i="14"/>
  <c r="AR27" i="14"/>
  <c r="BD27" i="14"/>
  <c r="BP27" i="14"/>
  <c r="CB27" i="14"/>
  <c r="CN27" i="14"/>
  <c r="CZ27" i="14"/>
  <c r="DL27" i="14"/>
  <c r="DX27" i="14"/>
  <c r="EJ27" i="14"/>
  <c r="EV27" i="14"/>
  <c r="FH27" i="14"/>
  <c r="FT27" i="14"/>
  <c r="GF27" i="14"/>
  <c r="GR27" i="14"/>
  <c r="HD27" i="14"/>
  <c r="HP27" i="14"/>
  <c r="IB27" i="14"/>
  <c r="IN27" i="14"/>
  <c r="IZ27" i="14"/>
  <c r="JL27" i="14"/>
  <c r="AG27" i="14"/>
  <c r="AS27" i="14"/>
  <c r="BE27" i="14"/>
  <c r="BQ27" i="14"/>
  <c r="CC27" i="14"/>
  <c r="CO27" i="14"/>
  <c r="DA27" i="14"/>
  <c r="DM27" i="14"/>
  <c r="DY27" i="14"/>
  <c r="EK27" i="14"/>
  <c r="EW27" i="14"/>
  <c r="FI27" i="14"/>
  <c r="FU27" i="14"/>
  <c r="GG27" i="14"/>
  <c r="GS27" i="14"/>
  <c r="HE27" i="14"/>
  <c r="HQ27" i="14"/>
  <c r="IC27" i="14"/>
  <c r="IO27" i="14"/>
  <c r="JA27" i="14"/>
  <c r="AH27" i="14"/>
  <c r="AT27" i="14"/>
  <c r="BF27" i="14"/>
  <c r="BR27" i="14"/>
  <c r="CD27" i="14"/>
  <c r="CP27" i="14"/>
  <c r="DB27" i="14"/>
  <c r="DN27" i="14"/>
  <c r="DZ27" i="14"/>
  <c r="EL27" i="14"/>
  <c r="EX27" i="14"/>
  <c r="FJ27" i="14"/>
  <c r="FV27" i="14"/>
  <c r="GH27" i="14"/>
  <c r="GT27" i="14"/>
  <c r="HF27" i="14"/>
  <c r="HR27" i="14"/>
  <c r="ID27" i="14"/>
  <c r="IP27" i="14"/>
  <c r="JB27" i="14"/>
  <c r="AI27" i="14"/>
  <c r="AU27" i="14"/>
  <c r="BG27" i="14"/>
  <c r="BS27" i="14"/>
  <c r="CE27" i="14"/>
  <c r="CQ27" i="14"/>
  <c r="DC27" i="14"/>
  <c r="DO27" i="14"/>
  <c r="EA27" i="14"/>
  <c r="EM27" i="14"/>
  <c r="EY27" i="14"/>
  <c r="FK27" i="14"/>
  <c r="FW27" i="14"/>
  <c r="GI27" i="14"/>
  <c r="GU27" i="14"/>
  <c r="HG27" i="14"/>
  <c r="HS27" i="14"/>
  <c r="IE27" i="14"/>
  <c r="IQ27" i="14"/>
  <c r="JC27" i="14"/>
  <c r="X27" i="14"/>
  <c r="AJ27" i="14"/>
  <c r="AV27" i="14"/>
  <c r="BH27" i="14"/>
  <c r="BT27" i="14"/>
  <c r="CF27" i="14"/>
  <c r="CR27" i="14"/>
  <c r="DD27" i="14"/>
  <c r="DP27" i="14"/>
  <c r="EB27" i="14"/>
  <c r="EN27" i="14"/>
  <c r="EZ27" i="14"/>
  <c r="FL27" i="14"/>
  <c r="FX27" i="14"/>
  <c r="GJ27" i="14"/>
  <c r="GV27" i="14"/>
  <c r="HH27" i="14"/>
  <c r="HT27" i="14"/>
  <c r="IF27" i="14"/>
  <c r="IR27" i="14"/>
  <c r="JD27" i="14"/>
  <c r="Y27" i="14"/>
  <c r="AK27" i="14"/>
  <c r="AW27" i="14"/>
  <c r="BI27" i="14"/>
  <c r="BU27" i="14"/>
  <c r="CG27" i="14"/>
  <c r="CS27" i="14"/>
  <c r="DE27" i="14"/>
  <c r="DQ27" i="14"/>
  <c r="EC27" i="14"/>
  <c r="EO27" i="14"/>
  <c r="FA27" i="14"/>
  <c r="FM27" i="14"/>
  <c r="FY27" i="14"/>
  <c r="GK27" i="14"/>
  <c r="GW27" i="14"/>
  <c r="HI27" i="14"/>
  <c r="HU27" i="14"/>
  <c r="IG27" i="14"/>
  <c r="IS27" i="14"/>
  <c r="JE27" i="14"/>
  <c r="Z27" i="14"/>
  <c r="AL27" i="14"/>
  <c r="AX27" i="14"/>
  <c r="BJ27" i="14"/>
  <c r="BV27" i="14"/>
  <c r="CH27" i="14"/>
  <c r="CT27" i="14"/>
  <c r="DF27" i="14"/>
  <c r="DR27" i="14"/>
  <c r="ED27" i="14"/>
  <c r="EP27" i="14"/>
  <c r="FB27" i="14"/>
  <c r="FN27" i="14"/>
  <c r="FZ27" i="14"/>
  <c r="GL27" i="14"/>
  <c r="GX27" i="14"/>
  <c r="HJ27" i="14"/>
  <c r="HV27" i="14"/>
  <c r="IH27" i="14"/>
  <c r="IT27" i="14"/>
  <c r="JF27" i="14"/>
  <c r="AA27" i="14"/>
  <c r="AM27" i="14"/>
  <c r="AY27" i="14"/>
  <c r="BK27" i="14"/>
  <c r="BW27" i="14"/>
  <c r="CI27" i="14"/>
  <c r="CU27" i="14"/>
  <c r="DG27" i="14"/>
  <c r="DS27" i="14"/>
  <c r="EE27" i="14"/>
  <c r="EQ27" i="14"/>
  <c r="FC27" i="14"/>
  <c r="FO27" i="14"/>
  <c r="GA27" i="14"/>
  <c r="GM27" i="14"/>
  <c r="GY27" i="14"/>
  <c r="HK27" i="14"/>
  <c r="HW27" i="14"/>
  <c r="II27" i="14"/>
  <c r="IU27" i="14"/>
  <c r="JG27" i="14"/>
  <c r="BY27" i="14"/>
  <c r="ES27" i="14"/>
  <c r="HM27" i="14"/>
  <c r="CJ27" i="14"/>
  <c r="FD27" i="14"/>
  <c r="HX27" i="14"/>
  <c r="CK27" i="14"/>
  <c r="FE27" i="14"/>
  <c r="HY27" i="14"/>
  <c r="AB27" i="14"/>
  <c r="CV27" i="14"/>
  <c r="FP27" i="14"/>
  <c r="IJ27" i="14"/>
  <c r="AC27" i="14"/>
  <c r="CW27" i="14"/>
  <c r="FQ27" i="14"/>
  <c r="IK27" i="14"/>
  <c r="AN27" i="14"/>
  <c r="DH27" i="14"/>
  <c r="GB27" i="14"/>
  <c r="IV27" i="14"/>
  <c r="AO27" i="14"/>
  <c r="DI27" i="14"/>
  <c r="GC27" i="14"/>
  <c r="IW27" i="14"/>
  <c r="AZ27" i="14"/>
  <c r="DT27" i="14"/>
  <c r="GN27" i="14"/>
  <c r="JH27" i="14"/>
  <c r="BA27" i="14"/>
  <c r="DU27" i="14"/>
  <c r="GO27" i="14"/>
  <c r="JI27" i="14"/>
  <c r="BM27" i="14"/>
  <c r="EG27" i="14"/>
  <c r="HA27" i="14"/>
  <c r="BL27" i="14"/>
  <c r="BX27" i="14"/>
  <c r="EF27" i="14"/>
  <c r="ER27" i="14"/>
  <c r="GZ27" i="14"/>
  <c r="HL27" i="14"/>
  <c r="JM27" i="14"/>
  <c r="W27" i="14"/>
  <c r="JO27" i="14"/>
  <c r="PC27" i="14"/>
  <c r="LF27" i="14"/>
  <c r="RG27" i="14"/>
  <c r="NU27" i="14"/>
  <c r="KH27" i="14"/>
  <c r="QI27" i="14"/>
  <c r="MX27" i="14"/>
  <c r="SY27" i="14"/>
  <c r="SA27" i="14"/>
  <c r="RF27" i="14"/>
  <c r="QP27" i="14"/>
  <c r="PZ27" i="14"/>
  <c r="PF27" i="14"/>
  <c r="RX27" i="14"/>
  <c r="PN27" i="14"/>
  <c r="ND27" i="14"/>
  <c r="OP27" i="14"/>
  <c r="KX27" i="14"/>
  <c r="RS27" i="14"/>
  <c r="RQ27" i="14"/>
  <c r="PT27" i="14"/>
  <c r="RL27" i="14"/>
  <c r="LQ27" i="14"/>
  <c r="KA27" i="14"/>
  <c r="PO27" i="14"/>
  <c r="LS27" i="14"/>
  <c r="RT27" i="14"/>
  <c r="OH27" i="14"/>
  <c r="KU27" i="14"/>
  <c r="QV27" i="14"/>
  <c r="NK27" i="14"/>
  <c r="JQ27" i="14"/>
  <c r="SR27" i="14"/>
  <c r="SB27" i="14"/>
  <c r="RJ27" i="14"/>
  <c r="QR27" i="14"/>
  <c r="QB27" i="14"/>
  <c r="KE27" i="14"/>
  <c r="QZ27" i="14"/>
  <c r="OO27" i="14"/>
  <c r="QJ27" i="14"/>
  <c r="MO27" i="14"/>
  <c r="LA27" i="14"/>
  <c r="LB27" i="14"/>
  <c r="NS27" i="14"/>
  <c r="PR27" i="14"/>
  <c r="SP27" i="14"/>
  <c r="KM27" i="14"/>
  <c r="QA27" i="14"/>
  <c r="MF27" i="14"/>
  <c r="SG27" i="14"/>
  <c r="OU27" i="14"/>
  <c r="LH27" i="14"/>
  <c r="RI27" i="14"/>
  <c r="NX27" i="14"/>
  <c r="KL27" i="14"/>
  <c r="JR27" i="14"/>
  <c r="SS27" i="14"/>
  <c r="SC27" i="14"/>
  <c r="RN27" i="14"/>
  <c r="QS27" i="14"/>
  <c r="LP27" i="14"/>
  <c r="SD27" i="14"/>
  <c r="PQ27" i="14"/>
  <c r="SQ27" i="14"/>
  <c r="OY27" i="14"/>
  <c r="OS27" i="14"/>
  <c r="PA27" i="14"/>
  <c r="KY27" i="14"/>
  <c r="QM27" i="14"/>
  <c r="MS27" i="14"/>
  <c r="ST27" i="14"/>
  <c r="PH27" i="14"/>
  <c r="LU27" i="14"/>
  <c r="RV27" i="14"/>
  <c r="OK27" i="14"/>
  <c r="LD27" i="14"/>
  <c r="KN27" i="14"/>
  <c r="JV27" i="14"/>
  <c r="SX27" i="14"/>
  <c r="SE27" i="14"/>
  <c r="RO27" i="14"/>
  <c r="MY27" i="14"/>
  <c r="KK27" i="14"/>
  <c r="RB27" i="14"/>
  <c r="KB27" i="14"/>
  <c r="RM27" i="14"/>
  <c r="SN27" i="14"/>
  <c r="TC27" i="14"/>
  <c r="MG27" i="14"/>
  <c r="NQ27" i="14"/>
  <c r="RC27" i="14"/>
  <c r="LK27" i="14"/>
  <c r="QY27" i="14"/>
  <c r="NF27" i="14"/>
  <c r="JT27" i="14"/>
  <c r="PU27" i="14"/>
  <c r="MH27" i="14"/>
  <c r="SJ27" i="14"/>
  <c r="OX27" i="14"/>
  <c r="LZ27" i="14"/>
  <c r="LE27" i="14"/>
  <c r="KO27" i="14"/>
  <c r="JY27" i="14"/>
  <c r="TA27" i="14"/>
  <c r="SF27" i="14"/>
  <c r="OB27" i="14"/>
  <c r="LR27" i="14"/>
  <c r="SM27" i="14"/>
  <c r="ML27" i="14"/>
  <c r="MM27" i="14"/>
  <c r="LY27" i="14"/>
  <c r="LW27" i="14"/>
  <c r="RK27" i="14"/>
  <c r="NT27" i="14"/>
  <c r="KG27" i="14"/>
  <c r="QH27" i="14"/>
  <c r="MV27" i="14"/>
  <c r="SW27" i="14"/>
  <c r="PK27" i="14"/>
  <c r="MQ27" i="14"/>
  <c r="MA27" i="14"/>
  <c r="LI27" i="14"/>
  <c r="KQ27" i="14"/>
  <c r="JZ27" i="14"/>
  <c r="TB27" i="14"/>
  <c r="PM27" i="14"/>
  <c r="NC27" i="14"/>
  <c r="JP27" i="14"/>
  <c r="OR27" i="14"/>
  <c r="QD27" i="14"/>
  <c r="RR27" i="14"/>
  <c r="SH27" i="14"/>
  <c r="OJ27" i="14"/>
  <c r="MN27" i="14"/>
  <c r="MI27" i="14"/>
  <c r="RW27" i="14"/>
  <c r="OG27" i="14"/>
  <c r="KT27" i="14"/>
  <c r="QU27" i="14"/>
  <c r="NI27" i="14"/>
  <c r="JW27" i="14"/>
  <c r="PX27" i="14"/>
  <c r="NM27" i="14"/>
  <c r="MR27" i="14"/>
  <c r="MB27" i="14"/>
  <c r="LM27" i="14"/>
  <c r="KR27" i="14"/>
  <c r="KD27" i="14"/>
  <c r="QW27" i="14"/>
  <c r="OL27" i="14"/>
  <c r="MC27" i="14"/>
  <c r="QL27" i="14"/>
  <c r="NE27" i="14"/>
  <c r="LC27" i="14"/>
  <c r="OA27" i="14"/>
  <c r="MU27" i="14"/>
  <c r="SI27" i="14"/>
  <c r="OT27" i="14"/>
  <c r="LG27" i="14"/>
  <c r="RH27" i="14"/>
  <c r="NV27" i="14"/>
  <c r="KJ27" i="14"/>
  <c r="QK27" i="14"/>
  <c r="OD27" i="14"/>
  <c r="NN27" i="14"/>
  <c r="MW27" i="14"/>
  <c r="MD27" i="14"/>
  <c r="LN27" i="14"/>
  <c r="LO27" i="14"/>
  <c r="RZ27" i="14"/>
  <c r="PP27" i="14"/>
  <c r="NZ27" i="14"/>
  <c r="SZ27" i="14"/>
  <c r="QE27" i="14"/>
  <c r="JS27" i="14"/>
  <c r="LJ27" i="14"/>
  <c r="NA27" i="14"/>
  <c r="NL27" i="14"/>
  <c r="NG27" i="14"/>
  <c r="SU27" i="14"/>
  <c r="PG27" i="14"/>
  <c r="LT27" i="14"/>
  <c r="RU27" i="14"/>
  <c r="OI27" i="14"/>
  <c r="KW27" i="14"/>
  <c r="QX27" i="14"/>
  <c r="OZ27" i="14"/>
  <c r="OF27" i="14"/>
  <c r="NO27" i="14"/>
  <c r="MZ27" i="14"/>
  <c r="ME27" i="14"/>
  <c r="MP27" i="14"/>
  <c r="KI27" i="14"/>
  <c r="RA27" i="14"/>
  <c r="QF27" i="14"/>
  <c r="KV27" i="14"/>
  <c r="NJ27" i="14"/>
  <c r="OV27" i="14"/>
  <c r="SK27" i="14"/>
  <c r="PV27" i="14"/>
  <c r="PE27" i="14"/>
  <c r="RD27" i="14"/>
  <c r="LL27" i="14"/>
  <c r="OE27" i="14"/>
  <c r="LX27" i="14"/>
  <c r="NR27" i="14"/>
  <c r="KZ27" i="14"/>
  <c r="PB27" i="14"/>
  <c r="OQ27" i="14"/>
  <c r="MK27" i="14"/>
  <c r="ON27" i="14"/>
  <c r="NY27" i="14"/>
  <c r="JU27" i="14"/>
  <c r="PI27" i="14"/>
  <c r="KF27" i="14"/>
  <c r="RY27" i="14"/>
  <c r="PL27" i="14"/>
  <c r="MJ27" i="14"/>
  <c r="KS27" i="14"/>
  <c r="SL27" i="14"/>
  <c r="QQ27" i="14"/>
  <c r="QG27" i="14"/>
  <c r="QN27" i="14"/>
  <c r="NB27" i="14"/>
  <c r="JX27" i="14"/>
  <c r="OM27" i="14"/>
  <c r="SO27" i="14"/>
  <c r="QT27" i="14"/>
  <c r="RE27" i="14"/>
  <c r="OC27" i="14"/>
  <c r="MT27" i="14"/>
  <c r="PS27" i="14"/>
  <c r="KP27" i="14"/>
  <c r="NH27" i="14"/>
  <c r="QO27" i="14"/>
  <c r="LV27" i="14"/>
  <c r="SV27" i="14"/>
  <c r="PW27" i="14"/>
  <c r="OW27" i="14"/>
  <c r="LY76" i="14"/>
  <c r="QC76" i="14"/>
  <c r="MA76" i="14"/>
  <c r="QE76" i="14"/>
  <c r="MI76" i="14"/>
  <c r="QM76" i="14"/>
  <c r="MK76" i="14"/>
  <c r="QO76" i="14"/>
  <c r="NI76" i="14"/>
  <c r="RM76" i="14"/>
  <c r="NK76" i="14"/>
  <c r="RO76" i="14"/>
  <c r="JO76" i="14"/>
  <c r="NS76" i="14"/>
  <c r="RW76" i="14"/>
  <c r="JQ76" i="14"/>
  <c r="NU76" i="14"/>
  <c r="RY76" i="14"/>
  <c r="KO76" i="14"/>
  <c r="OS76" i="14"/>
  <c r="SW76" i="14"/>
  <c r="KY76" i="14"/>
  <c r="PC76" i="14"/>
  <c r="KQ76" i="14"/>
  <c r="LA76" i="14"/>
  <c r="OU76" i="14"/>
  <c r="PE76" i="14"/>
  <c r="SY76" i="14"/>
  <c r="AG76" i="14"/>
  <c r="AS76" i="14"/>
  <c r="BE76" i="14"/>
  <c r="BQ76" i="14"/>
  <c r="CC76" i="14"/>
  <c r="CO76" i="14"/>
  <c r="DA76" i="14"/>
  <c r="DM76" i="14"/>
  <c r="DY76" i="14"/>
  <c r="EK76" i="14"/>
  <c r="EW76" i="14"/>
  <c r="FI76" i="14"/>
  <c r="FU76" i="14"/>
  <c r="GG76" i="14"/>
  <c r="AH76" i="14"/>
  <c r="AT76" i="14"/>
  <c r="BF76" i="14"/>
  <c r="BR76" i="14"/>
  <c r="CD76" i="14"/>
  <c r="CP76" i="14"/>
  <c r="DB76" i="14"/>
  <c r="DN76" i="14"/>
  <c r="DZ76" i="14"/>
  <c r="EL76" i="14"/>
  <c r="EX76" i="14"/>
  <c r="AI76" i="14"/>
  <c r="AU76" i="14"/>
  <c r="BG76" i="14"/>
  <c r="BS76" i="14"/>
  <c r="CE76" i="14"/>
  <c r="CQ76" i="14"/>
  <c r="DC76" i="14"/>
  <c r="DO76" i="14"/>
  <c r="EA76" i="14"/>
  <c r="EM76" i="14"/>
  <c r="EY76" i="14"/>
  <c r="X76" i="14"/>
  <c r="AJ76" i="14"/>
  <c r="AV76" i="14"/>
  <c r="BH76" i="14"/>
  <c r="BT76" i="14"/>
  <c r="CF76" i="14"/>
  <c r="CR76" i="14"/>
  <c r="DD76" i="14"/>
  <c r="DP76" i="14"/>
  <c r="EB76" i="14"/>
  <c r="EN76" i="14"/>
  <c r="EZ76" i="14"/>
  <c r="FL76" i="14"/>
  <c r="FX76" i="14"/>
  <c r="GJ76" i="14"/>
  <c r="GV76" i="14"/>
  <c r="HH76" i="14"/>
  <c r="HT76" i="14"/>
  <c r="IF76" i="14"/>
  <c r="IR76" i="14"/>
  <c r="JD76" i="14"/>
  <c r="Z76" i="14"/>
  <c r="AL76" i="14"/>
  <c r="AX76" i="14"/>
  <c r="BJ76" i="14"/>
  <c r="BV76" i="14"/>
  <c r="CH76" i="14"/>
  <c r="CT76" i="14"/>
  <c r="DF76" i="14"/>
  <c r="DR76" i="14"/>
  <c r="ED76" i="14"/>
  <c r="EP76" i="14"/>
  <c r="FB76" i="14"/>
  <c r="FN76" i="14"/>
  <c r="FZ76" i="14"/>
  <c r="GL76" i="14"/>
  <c r="GX76" i="14"/>
  <c r="HJ76" i="14"/>
  <c r="HV76" i="14"/>
  <c r="IH76" i="14"/>
  <c r="IT76" i="14"/>
  <c r="JF76" i="14"/>
  <c r="AA76" i="14"/>
  <c r="AM76" i="14"/>
  <c r="AY76" i="14"/>
  <c r="BK76" i="14"/>
  <c r="BW76" i="14"/>
  <c r="CI76" i="14"/>
  <c r="CU76" i="14"/>
  <c r="DG76" i="14"/>
  <c r="DS76" i="14"/>
  <c r="EE76" i="14"/>
  <c r="EQ76" i="14"/>
  <c r="FC76" i="14"/>
  <c r="AC76" i="14"/>
  <c r="AO76" i="14"/>
  <c r="BA76" i="14"/>
  <c r="BM76" i="14"/>
  <c r="BY76" i="14"/>
  <c r="CK76" i="14"/>
  <c r="CW76" i="14"/>
  <c r="DI76" i="14"/>
  <c r="DU76" i="14"/>
  <c r="EG76" i="14"/>
  <c r="ES76" i="14"/>
  <c r="FE76" i="14"/>
  <c r="FQ76" i="14"/>
  <c r="GC76" i="14"/>
  <c r="GO76" i="14"/>
  <c r="HA76" i="14"/>
  <c r="HM76" i="14"/>
  <c r="HY76" i="14"/>
  <c r="IK76" i="14"/>
  <c r="IW76" i="14"/>
  <c r="JI76" i="14"/>
  <c r="AD76" i="14"/>
  <c r="AP76" i="14"/>
  <c r="BB76" i="14"/>
  <c r="BN76" i="14"/>
  <c r="BZ76" i="14"/>
  <c r="CL76" i="14"/>
  <c r="CX76" i="14"/>
  <c r="DJ76" i="14"/>
  <c r="DV76" i="14"/>
  <c r="EH76" i="14"/>
  <c r="ET76" i="14"/>
  <c r="FF76" i="14"/>
  <c r="FR76" i="14"/>
  <c r="GD76" i="14"/>
  <c r="GP76" i="14"/>
  <c r="HB76" i="14"/>
  <c r="HN76" i="14"/>
  <c r="HZ76" i="14"/>
  <c r="IL76" i="14"/>
  <c r="IX76" i="14"/>
  <c r="JJ76" i="14"/>
  <c r="AN76" i="14"/>
  <c r="BX76" i="14"/>
  <c r="DH76" i="14"/>
  <c r="ER76" i="14"/>
  <c r="FS76" i="14"/>
  <c r="GM76" i="14"/>
  <c r="HE76" i="14"/>
  <c r="HW76" i="14"/>
  <c r="IO76" i="14"/>
  <c r="JG76" i="14"/>
  <c r="AQ76" i="14"/>
  <c r="CA76" i="14"/>
  <c r="DK76" i="14"/>
  <c r="EU76" i="14"/>
  <c r="FT76" i="14"/>
  <c r="GN76" i="14"/>
  <c r="HF76" i="14"/>
  <c r="HX76" i="14"/>
  <c r="IP76" i="14"/>
  <c r="JH76" i="14"/>
  <c r="AR76" i="14"/>
  <c r="CB76" i="14"/>
  <c r="DL76" i="14"/>
  <c r="EV76" i="14"/>
  <c r="FV76" i="14"/>
  <c r="GQ76" i="14"/>
  <c r="HG76" i="14"/>
  <c r="IA76" i="14"/>
  <c r="IQ76" i="14"/>
  <c r="JK76" i="14"/>
  <c r="AW76" i="14"/>
  <c r="CG76" i="14"/>
  <c r="DQ76" i="14"/>
  <c r="FA76" i="14"/>
  <c r="FW76" i="14"/>
  <c r="GR76" i="14"/>
  <c r="HI76" i="14"/>
  <c r="IB76" i="14"/>
  <c r="IS76" i="14"/>
  <c r="JL76" i="14"/>
  <c r="AZ76" i="14"/>
  <c r="CJ76" i="14"/>
  <c r="DT76" i="14"/>
  <c r="FD76" i="14"/>
  <c r="FY76" i="14"/>
  <c r="GS76" i="14"/>
  <c r="HK76" i="14"/>
  <c r="IC76" i="14"/>
  <c r="IU76" i="14"/>
  <c r="BC76" i="14"/>
  <c r="CM76" i="14"/>
  <c r="DW76" i="14"/>
  <c r="FG76" i="14"/>
  <c r="GA76" i="14"/>
  <c r="GT76" i="14"/>
  <c r="HL76" i="14"/>
  <c r="ID76" i="14"/>
  <c r="IV76" i="14"/>
  <c r="BD76" i="14"/>
  <c r="CN76" i="14"/>
  <c r="DX76" i="14"/>
  <c r="FH76" i="14"/>
  <c r="GB76" i="14"/>
  <c r="GU76" i="14"/>
  <c r="HO76" i="14"/>
  <c r="IE76" i="14"/>
  <c r="IY76" i="14"/>
  <c r="AB76" i="14"/>
  <c r="BL76" i="14"/>
  <c r="CV76" i="14"/>
  <c r="EF76" i="14"/>
  <c r="FK76" i="14"/>
  <c r="GF76" i="14"/>
  <c r="GY76" i="14"/>
  <c r="HQ76" i="14"/>
  <c r="II76" i="14"/>
  <c r="JA76" i="14"/>
  <c r="AE76" i="14"/>
  <c r="BO76" i="14"/>
  <c r="CY76" i="14"/>
  <c r="EI76" i="14"/>
  <c r="FM76" i="14"/>
  <c r="GH76" i="14"/>
  <c r="GZ76" i="14"/>
  <c r="HR76" i="14"/>
  <c r="IJ76" i="14"/>
  <c r="JB76" i="14"/>
  <c r="EC76" i="14"/>
  <c r="HP76" i="14"/>
  <c r="EJ76" i="14"/>
  <c r="HS76" i="14"/>
  <c r="EO76" i="14"/>
  <c r="HU76" i="14"/>
  <c r="Y76" i="14"/>
  <c r="FJ76" i="14"/>
  <c r="IG76" i="14"/>
  <c r="AF76" i="14"/>
  <c r="FO76" i="14"/>
  <c r="IM76" i="14"/>
  <c r="AK76" i="14"/>
  <c r="FP76" i="14"/>
  <c r="IN76" i="14"/>
  <c r="BI76" i="14"/>
  <c r="GE76" i="14"/>
  <c r="IZ76" i="14"/>
  <c r="BU76" i="14"/>
  <c r="GK76" i="14"/>
  <c r="JE76" i="14"/>
  <c r="CS76" i="14"/>
  <c r="GW76" i="14"/>
  <c r="JC76" i="14"/>
  <c r="W76" i="14"/>
  <c r="HD76" i="14"/>
  <c r="JM76" i="14"/>
  <c r="CZ76" i="14"/>
  <c r="BP76" i="14"/>
  <c r="DE76" i="14"/>
  <c r="HC76" i="14"/>
  <c r="GI76" i="14"/>
  <c r="JT76" i="14"/>
  <c r="PH76" i="14"/>
  <c r="LE76" i="14"/>
  <c r="QS76" i="14"/>
  <c r="MP76" i="14"/>
  <c r="SD76" i="14"/>
  <c r="OA76" i="14"/>
  <c r="JX76" i="14"/>
  <c r="PL76" i="14"/>
  <c r="LU76" i="14"/>
  <c r="RI76" i="14"/>
  <c r="NR76" i="14"/>
  <c r="JR76" i="14"/>
  <c r="PF76" i="14"/>
  <c r="RX76" i="14"/>
  <c r="OR76" i="14"/>
  <c r="OQ76" i="14"/>
  <c r="PS76" i="14"/>
  <c r="RA76" i="14"/>
  <c r="SJ76" i="14"/>
  <c r="OB76" i="14"/>
  <c r="KF76" i="14"/>
  <c r="PT76" i="14"/>
  <c r="LQ76" i="14"/>
  <c r="RE76" i="14"/>
  <c r="NB76" i="14"/>
  <c r="SP76" i="14"/>
  <c r="OM76" i="14"/>
  <c r="KJ76" i="14"/>
  <c r="PX76" i="14"/>
  <c r="MG76" i="14"/>
  <c r="RU76" i="14"/>
  <c r="OD76" i="14"/>
  <c r="KD76" i="14"/>
  <c r="PR76" i="14"/>
  <c r="QN76" i="14"/>
  <c r="NH76" i="14"/>
  <c r="NG76" i="14"/>
  <c r="OI76" i="14"/>
  <c r="PQ76" i="14"/>
  <c r="QZ76" i="14"/>
  <c r="NX76" i="14"/>
  <c r="PY76" i="14"/>
  <c r="SV76" i="14"/>
  <c r="KA76" i="14"/>
  <c r="KR76" i="14"/>
  <c r="QF76" i="14"/>
  <c r="MC76" i="14"/>
  <c r="RQ76" i="14"/>
  <c r="NN76" i="14"/>
  <c r="TB76" i="14"/>
  <c r="OY76" i="14"/>
  <c r="KV76" i="14"/>
  <c r="QJ76" i="14"/>
  <c r="MS76" i="14"/>
  <c r="SG76" i="14"/>
  <c r="OP76" i="14"/>
  <c r="KP76" i="14"/>
  <c r="QD76" i="14"/>
  <c r="PD76" i="14"/>
  <c r="LX76" i="14"/>
  <c r="LW76" i="14"/>
  <c r="MY76" i="14"/>
  <c r="OG76" i="14"/>
  <c r="PP76" i="14"/>
  <c r="JU76" i="14"/>
  <c r="LD76" i="14"/>
  <c r="QR76" i="14"/>
  <c r="MO76" i="14"/>
  <c r="SC76" i="14"/>
  <c r="NZ76" i="14"/>
  <c r="JW76" i="14"/>
  <c r="PK76" i="14"/>
  <c r="LH76" i="14"/>
  <c r="QV76" i="14"/>
  <c r="NE76" i="14"/>
  <c r="SS76" i="14"/>
  <c r="PB76" i="14"/>
  <c r="LB76" i="14"/>
  <c r="QP76" i="14"/>
  <c r="NT76" i="14"/>
  <c r="KN76" i="14"/>
  <c r="KM76" i="14"/>
  <c r="LO76" i="14"/>
  <c r="MW76" i="14"/>
  <c r="OF76" i="14"/>
  <c r="SI76" i="14"/>
  <c r="SE76" i="14"/>
  <c r="KK76" i="14"/>
  <c r="LP76" i="14"/>
  <c r="RD76" i="14"/>
  <c r="NA76" i="14"/>
  <c r="SO76" i="14"/>
  <c r="OL76" i="14"/>
  <c r="KI76" i="14"/>
  <c r="PW76" i="14"/>
  <c r="LT76" i="14"/>
  <c r="RH76" i="14"/>
  <c r="NQ76" i="14"/>
  <c r="JZ76" i="14"/>
  <c r="PN76" i="14"/>
  <c r="LN76" i="14"/>
  <c r="RB76" i="14"/>
  <c r="MJ76" i="14"/>
  <c r="KE76" i="14"/>
  <c r="LM76" i="14"/>
  <c r="MV76" i="14"/>
  <c r="QY76" i="14"/>
  <c r="MB76" i="14"/>
  <c r="RP76" i="14"/>
  <c r="NM76" i="14"/>
  <c r="TA76" i="14"/>
  <c r="OX76" i="14"/>
  <c r="KU76" i="14"/>
  <c r="QI76" i="14"/>
  <c r="MF76" i="14"/>
  <c r="RT76" i="14"/>
  <c r="OC76" i="14"/>
  <c r="KL76" i="14"/>
  <c r="PZ76" i="14"/>
  <c r="LZ76" i="14"/>
  <c r="RN76" i="14"/>
  <c r="KZ76" i="14"/>
  <c r="KC76" i="14"/>
  <c r="LL76" i="14"/>
  <c r="PO76" i="14"/>
  <c r="SA76" i="14"/>
  <c r="MQ76" i="14"/>
  <c r="MH76" i="14"/>
  <c r="SU76" i="14"/>
  <c r="MM76" i="14"/>
  <c r="MN76" i="14"/>
  <c r="SB76" i="14"/>
  <c r="NY76" i="14"/>
  <c r="JV76" i="14"/>
  <c r="PJ76" i="14"/>
  <c r="LG76" i="14"/>
  <c r="QU76" i="14"/>
  <c r="MR76" i="14"/>
  <c r="SF76" i="14"/>
  <c r="OO76" i="14"/>
  <c r="KX76" i="14"/>
  <c r="QL76" i="14"/>
  <c r="ML76" i="14"/>
  <c r="RZ76" i="14"/>
  <c r="JP76" i="14"/>
  <c r="KB76" i="14"/>
  <c r="OE76" i="14"/>
  <c r="QQ76" i="14"/>
  <c r="PI76" i="14"/>
  <c r="MZ76" i="14"/>
  <c r="SN76" i="14"/>
  <c r="OK76" i="14"/>
  <c r="KH76" i="14"/>
  <c r="PV76" i="14"/>
  <c r="LS76" i="14"/>
  <c r="RG76" i="14"/>
  <c r="ND76" i="14"/>
  <c r="SR76" i="14"/>
  <c r="PA76" i="14"/>
  <c r="LJ76" i="14"/>
  <c r="QX76" i="14"/>
  <c r="MX76" i="14"/>
  <c r="SL76" i="14"/>
  <c r="MU76" i="14"/>
  <c r="PG76" i="14"/>
  <c r="QT76" i="14"/>
  <c r="NV76" i="14"/>
  <c r="NL76" i="14"/>
  <c r="SZ76" i="14"/>
  <c r="OW76" i="14"/>
  <c r="KT76" i="14"/>
  <c r="QH76" i="14"/>
  <c r="ME76" i="14"/>
  <c r="RS76" i="14"/>
  <c r="NP76" i="14"/>
  <c r="JY76" i="14"/>
  <c r="PM76" i="14"/>
  <c r="LV76" i="14"/>
  <c r="RJ76" i="14"/>
  <c r="NJ76" i="14"/>
  <c r="SX76" i="14"/>
  <c r="LK76" i="14"/>
  <c r="NW76" i="14"/>
  <c r="LF76" i="14"/>
  <c r="RV76" i="14"/>
  <c r="NO76" i="14"/>
  <c r="ST76" i="14"/>
  <c r="MT76" i="14"/>
  <c r="OJ76" i="14"/>
  <c r="SQ76" i="14"/>
  <c r="OH76" i="14"/>
  <c r="NC76" i="14"/>
  <c r="OV76" i="14"/>
  <c r="TC76" i="14"/>
  <c r="OT76" i="14"/>
  <c r="KG76" i="14"/>
  <c r="ON76" i="14"/>
  <c r="RK76" i="14"/>
  <c r="KS76" i="14"/>
  <c r="OZ76" i="14"/>
  <c r="QA76" i="14"/>
  <c r="SK76" i="14"/>
  <c r="RL76" i="14"/>
  <c r="RC76" i="14"/>
  <c r="SH76" i="14"/>
  <c r="PU76" i="14"/>
  <c r="KW76" i="14"/>
  <c r="RF76" i="14"/>
  <c r="SM76" i="14"/>
  <c r="LC76" i="14"/>
  <c r="QG76" i="14"/>
  <c r="LI76" i="14"/>
  <c r="NF76" i="14"/>
  <c r="QB76" i="14"/>
  <c r="JS76" i="14"/>
  <c r="LR76" i="14"/>
  <c r="QK76" i="14"/>
  <c r="RR76" i="14"/>
  <c r="MD76" i="14"/>
  <c r="QW76" i="14"/>
  <c r="JQ77" i="14"/>
  <c r="KC77" i="14"/>
  <c r="KO77" i="14"/>
  <c r="LA77" i="14"/>
  <c r="LM77" i="14"/>
  <c r="LY77" i="14"/>
  <c r="MK77" i="14"/>
  <c r="MW77" i="14"/>
  <c r="NI77" i="14"/>
  <c r="NU77" i="14"/>
  <c r="OG77" i="14"/>
  <c r="OS77" i="14"/>
  <c r="PE77" i="14"/>
  <c r="PQ77" i="14"/>
  <c r="QC77" i="14"/>
  <c r="QO77" i="14"/>
  <c r="RA77" i="14"/>
  <c r="RM77" i="14"/>
  <c r="RY77" i="14"/>
  <c r="SK77" i="14"/>
  <c r="SW77" i="14"/>
  <c r="JR77" i="14"/>
  <c r="KD77" i="14"/>
  <c r="KP77" i="14"/>
  <c r="LB77" i="14"/>
  <c r="LN77" i="14"/>
  <c r="LZ77" i="14"/>
  <c r="ML77" i="14"/>
  <c r="MX77" i="14"/>
  <c r="NJ77" i="14"/>
  <c r="NV77" i="14"/>
  <c r="OH77" i="14"/>
  <c r="OT77" i="14"/>
  <c r="PF77" i="14"/>
  <c r="PR77" i="14"/>
  <c r="QD77" i="14"/>
  <c r="QP77" i="14"/>
  <c r="RB77" i="14"/>
  <c r="RN77" i="14"/>
  <c r="RZ77" i="14"/>
  <c r="SL77" i="14"/>
  <c r="SX77" i="14"/>
  <c r="JS77" i="14"/>
  <c r="KE77" i="14"/>
  <c r="KQ77" i="14"/>
  <c r="LC77" i="14"/>
  <c r="LO77" i="14"/>
  <c r="MA77" i="14"/>
  <c r="MM77" i="14"/>
  <c r="MY77" i="14"/>
  <c r="NK77" i="14"/>
  <c r="NW77" i="14"/>
  <c r="OI77" i="14"/>
  <c r="OU77" i="14"/>
  <c r="PG77" i="14"/>
  <c r="PS77" i="14"/>
  <c r="QE77" i="14"/>
  <c r="QQ77" i="14"/>
  <c r="RC77" i="14"/>
  <c r="RO77" i="14"/>
  <c r="SA77" i="14"/>
  <c r="SM77" i="14"/>
  <c r="SY77" i="14"/>
  <c r="JT77" i="14"/>
  <c r="KF77" i="14"/>
  <c r="KR77" i="14"/>
  <c r="LD77" i="14"/>
  <c r="LP77" i="14"/>
  <c r="MB77" i="14"/>
  <c r="MN77" i="14"/>
  <c r="MZ77" i="14"/>
  <c r="NL77" i="14"/>
  <c r="NX77" i="14"/>
  <c r="OJ77" i="14"/>
  <c r="OV77" i="14"/>
  <c r="PH77" i="14"/>
  <c r="PT77" i="14"/>
  <c r="QF77" i="14"/>
  <c r="QR77" i="14"/>
  <c r="RD77" i="14"/>
  <c r="RP77" i="14"/>
  <c r="SB77" i="14"/>
  <c r="SN77" i="14"/>
  <c r="SZ77" i="14"/>
  <c r="JU77" i="14"/>
  <c r="KG77" i="14"/>
  <c r="KS77" i="14"/>
  <c r="LE77" i="14"/>
  <c r="LQ77" i="14"/>
  <c r="MC77" i="14"/>
  <c r="MO77" i="14"/>
  <c r="NA77" i="14"/>
  <c r="NM77" i="14"/>
  <c r="NY77" i="14"/>
  <c r="OK77" i="14"/>
  <c r="OW77" i="14"/>
  <c r="PI77" i="14"/>
  <c r="PU77" i="14"/>
  <c r="QG77" i="14"/>
  <c r="QS77" i="14"/>
  <c r="RE77" i="14"/>
  <c r="RQ77" i="14"/>
  <c r="SC77" i="14"/>
  <c r="SO77" i="14"/>
  <c r="TA77" i="14"/>
  <c r="JV77" i="14"/>
  <c r="KH77" i="14"/>
  <c r="KT77" i="14"/>
  <c r="LF77" i="14"/>
  <c r="LR77" i="14"/>
  <c r="MD77" i="14"/>
  <c r="MP77" i="14"/>
  <c r="NB77" i="14"/>
  <c r="NN77" i="14"/>
  <c r="NZ77" i="14"/>
  <c r="OL77" i="14"/>
  <c r="OX77" i="14"/>
  <c r="PJ77" i="14"/>
  <c r="PV77" i="14"/>
  <c r="QH77" i="14"/>
  <c r="QT77" i="14"/>
  <c r="RF77" i="14"/>
  <c r="RR77" i="14"/>
  <c r="SD77" i="14"/>
  <c r="SP77" i="14"/>
  <c r="TB77" i="14"/>
  <c r="JW77" i="14"/>
  <c r="KI77" i="14"/>
  <c r="KU77" i="14"/>
  <c r="LG77" i="14"/>
  <c r="LS77" i="14"/>
  <c r="ME77" i="14"/>
  <c r="MQ77" i="14"/>
  <c r="NC77" i="14"/>
  <c r="NO77" i="14"/>
  <c r="OA77" i="14"/>
  <c r="OM77" i="14"/>
  <c r="OY77" i="14"/>
  <c r="PK77" i="14"/>
  <c r="PW77" i="14"/>
  <c r="QI77" i="14"/>
  <c r="QU77" i="14"/>
  <c r="RG77" i="14"/>
  <c r="RS77" i="14"/>
  <c r="SE77" i="14"/>
  <c r="SQ77" i="14"/>
  <c r="TC77" i="14"/>
  <c r="JX77" i="14"/>
  <c r="KJ77" i="14"/>
  <c r="KV77" i="14"/>
  <c r="LH77" i="14"/>
  <c r="LT77" i="14"/>
  <c r="MF77" i="14"/>
  <c r="MR77" i="14"/>
  <c r="ND77" i="14"/>
  <c r="NP77" i="14"/>
  <c r="OB77" i="14"/>
  <c r="ON77" i="14"/>
  <c r="OZ77" i="14"/>
  <c r="PL77" i="14"/>
  <c r="PX77" i="14"/>
  <c r="QJ77" i="14"/>
  <c r="QV77" i="14"/>
  <c r="RH77" i="14"/>
  <c r="RT77" i="14"/>
  <c r="SF77" i="14"/>
  <c r="SR77" i="14"/>
  <c r="JY77" i="14"/>
  <c r="KK77" i="14"/>
  <c r="KW77" i="14"/>
  <c r="LI77" i="14"/>
  <c r="LU77" i="14"/>
  <c r="MG77" i="14"/>
  <c r="MS77" i="14"/>
  <c r="NE77" i="14"/>
  <c r="NQ77" i="14"/>
  <c r="OC77" i="14"/>
  <c r="OO77" i="14"/>
  <c r="PA77" i="14"/>
  <c r="PM77" i="14"/>
  <c r="PY77" i="14"/>
  <c r="QK77" i="14"/>
  <c r="QW77" i="14"/>
  <c r="RI77" i="14"/>
  <c r="RU77" i="14"/>
  <c r="SG77" i="14"/>
  <c r="SS77" i="14"/>
  <c r="JO77" i="14"/>
  <c r="KA77" i="14"/>
  <c r="KM77" i="14"/>
  <c r="KY77" i="14"/>
  <c r="LK77" i="14"/>
  <c r="LW77" i="14"/>
  <c r="MI77" i="14"/>
  <c r="MU77" i="14"/>
  <c r="NG77" i="14"/>
  <c r="NS77" i="14"/>
  <c r="OE77" i="14"/>
  <c r="OQ77" i="14"/>
  <c r="PC77" i="14"/>
  <c r="PO77" i="14"/>
  <c r="QA77" i="14"/>
  <c r="QM77" i="14"/>
  <c r="QY77" i="14"/>
  <c r="RK77" i="14"/>
  <c r="RW77" i="14"/>
  <c r="SI77" i="14"/>
  <c r="SU77" i="14"/>
  <c r="KX77" i="14"/>
  <c r="NR77" i="14"/>
  <c r="QL77" i="14"/>
  <c r="KZ77" i="14"/>
  <c r="NT77" i="14"/>
  <c r="QN77" i="14"/>
  <c r="LJ77" i="14"/>
  <c r="OD77" i="14"/>
  <c r="QX77" i="14"/>
  <c r="LL77" i="14"/>
  <c r="OF77" i="14"/>
  <c r="QZ77" i="14"/>
  <c r="LV77" i="14"/>
  <c r="OP77" i="14"/>
  <c r="RJ77" i="14"/>
  <c r="LX77" i="14"/>
  <c r="OR77" i="14"/>
  <c r="RL77" i="14"/>
  <c r="MH77" i="14"/>
  <c r="PB77" i="14"/>
  <c r="RV77" i="14"/>
  <c r="JP77" i="14"/>
  <c r="MJ77" i="14"/>
  <c r="PD77" i="14"/>
  <c r="RX77" i="14"/>
  <c r="JZ77" i="14"/>
  <c r="MT77" i="14"/>
  <c r="PN77" i="14"/>
  <c r="SH77" i="14"/>
  <c r="KB77" i="14"/>
  <c r="MV77" i="14"/>
  <c r="PP77" i="14"/>
  <c r="SJ77" i="14"/>
  <c r="KL77" i="14"/>
  <c r="KN77" i="14"/>
  <c r="NF77" i="14"/>
  <c r="NH77" i="14"/>
  <c r="PZ77" i="14"/>
  <c r="QB77" i="14"/>
  <c r="ST77" i="14"/>
  <c r="SV77" i="14"/>
  <c r="AA77" i="14"/>
  <c r="AM77" i="14"/>
  <c r="AY77" i="14"/>
  <c r="BK77" i="14"/>
  <c r="BW77" i="14"/>
  <c r="CI77" i="14"/>
  <c r="CU77" i="14"/>
  <c r="DG77" i="14"/>
  <c r="DS77" i="14"/>
  <c r="EE77" i="14"/>
  <c r="EQ77" i="14"/>
  <c r="FC77" i="14"/>
  <c r="FO77" i="14"/>
  <c r="GA77" i="14"/>
  <c r="GM77" i="14"/>
  <c r="GY77" i="14"/>
  <c r="HK77" i="14"/>
  <c r="HW77" i="14"/>
  <c r="II77" i="14"/>
  <c r="IU77" i="14"/>
  <c r="JG77" i="14"/>
  <c r="AC77" i="14"/>
  <c r="AO77" i="14"/>
  <c r="BA77" i="14"/>
  <c r="BM77" i="14"/>
  <c r="BY77" i="14"/>
  <c r="CK77" i="14"/>
  <c r="CW77" i="14"/>
  <c r="DI77" i="14"/>
  <c r="DU77" i="14"/>
  <c r="EG77" i="14"/>
  <c r="ES77" i="14"/>
  <c r="FE77" i="14"/>
  <c r="FQ77" i="14"/>
  <c r="GC77" i="14"/>
  <c r="GO77" i="14"/>
  <c r="HA77" i="14"/>
  <c r="HM77" i="14"/>
  <c r="HY77" i="14"/>
  <c r="IK77" i="14"/>
  <c r="IW77" i="14"/>
  <c r="JI77" i="14"/>
  <c r="AF77" i="14"/>
  <c r="AR77" i="14"/>
  <c r="BD77" i="14"/>
  <c r="BP77" i="14"/>
  <c r="CB77" i="14"/>
  <c r="CN77" i="14"/>
  <c r="CZ77" i="14"/>
  <c r="DL77" i="14"/>
  <c r="DX77" i="14"/>
  <c r="EJ77" i="14"/>
  <c r="EV77" i="14"/>
  <c r="FH77" i="14"/>
  <c r="FT77" i="14"/>
  <c r="AG77" i="14"/>
  <c r="AS77" i="14"/>
  <c r="BE77" i="14"/>
  <c r="BQ77" i="14"/>
  <c r="CC77" i="14"/>
  <c r="CO77" i="14"/>
  <c r="DA77" i="14"/>
  <c r="DM77" i="14"/>
  <c r="DY77" i="14"/>
  <c r="EK77" i="14"/>
  <c r="EW77" i="14"/>
  <c r="FI77" i="14"/>
  <c r="FU77" i="14"/>
  <c r="AJ77" i="14"/>
  <c r="BB77" i="14"/>
  <c r="BT77" i="14"/>
  <c r="CL77" i="14"/>
  <c r="DD77" i="14"/>
  <c r="DV77" i="14"/>
  <c r="EN77" i="14"/>
  <c r="FF77" i="14"/>
  <c r="FX77" i="14"/>
  <c r="GL77" i="14"/>
  <c r="HB77" i="14"/>
  <c r="HP77" i="14"/>
  <c r="ID77" i="14"/>
  <c r="IR77" i="14"/>
  <c r="JF77" i="14"/>
  <c r="AK77" i="14"/>
  <c r="BC77" i="14"/>
  <c r="BU77" i="14"/>
  <c r="CM77" i="14"/>
  <c r="DE77" i="14"/>
  <c r="DW77" i="14"/>
  <c r="EO77" i="14"/>
  <c r="FG77" i="14"/>
  <c r="FY77" i="14"/>
  <c r="GN77" i="14"/>
  <c r="HC77" i="14"/>
  <c r="HQ77" i="14"/>
  <c r="IE77" i="14"/>
  <c r="IS77" i="14"/>
  <c r="JH77" i="14"/>
  <c r="AL77" i="14"/>
  <c r="BF77" i="14"/>
  <c r="BV77" i="14"/>
  <c r="CP77" i="14"/>
  <c r="DF77" i="14"/>
  <c r="DZ77" i="14"/>
  <c r="EP77" i="14"/>
  <c r="FJ77" i="14"/>
  <c r="FZ77" i="14"/>
  <c r="GP77" i="14"/>
  <c r="HD77" i="14"/>
  <c r="HR77" i="14"/>
  <c r="IF77" i="14"/>
  <c r="IT77" i="14"/>
  <c r="JJ77" i="14"/>
  <c r="AN77" i="14"/>
  <c r="BG77" i="14"/>
  <c r="BX77" i="14"/>
  <c r="CQ77" i="14"/>
  <c r="DH77" i="14"/>
  <c r="EA77" i="14"/>
  <c r="ER77" i="14"/>
  <c r="FK77" i="14"/>
  <c r="GB77" i="14"/>
  <c r="GQ77" i="14"/>
  <c r="HE77" i="14"/>
  <c r="HS77" i="14"/>
  <c r="IG77" i="14"/>
  <c r="IV77" i="14"/>
  <c r="JK77" i="14"/>
  <c r="X77" i="14"/>
  <c r="AP77" i="14"/>
  <c r="BH77" i="14"/>
  <c r="BZ77" i="14"/>
  <c r="CR77" i="14"/>
  <c r="DJ77" i="14"/>
  <c r="EB77" i="14"/>
  <c r="ET77" i="14"/>
  <c r="FL77" i="14"/>
  <c r="GD77" i="14"/>
  <c r="GR77" i="14"/>
  <c r="HF77" i="14"/>
  <c r="HT77" i="14"/>
  <c r="IH77" i="14"/>
  <c r="IX77" i="14"/>
  <c r="JL77" i="14"/>
  <c r="Y77" i="14"/>
  <c r="AQ77" i="14"/>
  <c r="BI77" i="14"/>
  <c r="CA77" i="14"/>
  <c r="CS77" i="14"/>
  <c r="DK77" i="14"/>
  <c r="EC77" i="14"/>
  <c r="EU77" i="14"/>
  <c r="FM77" i="14"/>
  <c r="GE77" i="14"/>
  <c r="GS77" i="14"/>
  <c r="HG77" i="14"/>
  <c r="HU77" i="14"/>
  <c r="IJ77" i="14"/>
  <c r="IY77" i="14"/>
  <c r="Z77" i="14"/>
  <c r="AT77" i="14"/>
  <c r="BJ77" i="14"/>
  <c r="CD77" i="14"/>
  <c r="CT77" i="14"/>
  <c r="DN77" i="14"/>
  <c r="ED77" i="14"/>
  <c r="EX77" i="14"/>
  <c r="FN77" i="14"/>
  <c r="GF77" i="14"/>
  <c r="GT77" i="14"/>
  <c r="HH77" i="14"/>
  <c r="HV77" i="14"/>
  <c r="IL77" i="14"/>
  <c r="IZ77" i="14"/>
  <c r="AD77" i="14"/>
  <c r="AV77" i="14"/>
  <c r="BN77" i="14"/>
  <c r="CF77" i="14"/>
  <c r="CX77" i="14"/>
  <c r="DP77" i="14"/>
  <c r="EH77" i="14"/>
  <c r="EZ77" i="14"/>
  <c r="FR77" i="14"/>
  <c r="GH77" i="14"/>
  <c r="GV77" i="14"/>
  <c r="HJ77" i="14"/>
  <c r="HZ77" i="14"/>
  <c r="IN77" i="14"/>
  <c r="JB77" i="14"/>
  <c r="AE77" i="14"/>
  <c r="AW77" i="14"/>
  <c r="BO77" i="14"/>
  <c r="CG77" i="14"/>
  <c r="CY77" i="14"/>
  <c r="DQ77" i="14"/>
  <c r="EI77" i="14"/>
  <c r="FA77" i="14"/>
  <c r="FS77" i="14"/>
  <c r="GI77" i="14"/>
  <c r="GW77" i="14"/>
  <c r="HL77" i="14"/>
  <c r="IA77" i="14"/>
  <c r="IO77" i="14"/>
  <c r="JC77" i="14"/>
  <c r="AU77" i="14"/>
  <c r="DO77" i="14"/>
  <c r="GG77" i="14"/>
  <c r="IM77" i="14"/>
  <c r="AX77" i="14"/>
  <c r="DR77" i="14"/>
  <c r="GJ77" i="14"/>
  <c r="IP77" i="14"/>
  <c r="AZ77" i="14"/>
  <c r="DT77" i="14"/>
  <c r="GK77" i="14"/>
  <c r="IQ77" i="14"/>
  <c r="BL77" i="14"/>
  <c r="EF77" i="14"/>
  <c r="GU77" i="14"/>
  <c r="JA77" i="14"/>
  <c r="BR77" i="14"/>
  <c r="EL77" i="14"/>
  <c r="GX77" i="14"/>
  <c r="JD77" i="14"/>
  <c r="BS77" i="14"/>
  <c r="EM77" i="14"/>
  <c r="GZ77" i="14"/>
  <c r="JE77" i="14"/>
  <c r="CE77" i="14"/>
  <c r="EY77" i="14"/>
  <c r="HI77" i="14"/>
  <c r="CJ77" i="14"/>
  <c r="FD77" i="14"/>
  <c r="HO77" i="14"/>
  <c r="AB77" i="14"/>
  <c r="CV77" i="14"/>
  <c r="FP77" i="14"/>
  <c r="HX77" i="14"/>
  <c r="AH77" i="14"/>
  <c r="FV77" i="14"/>
  <c r="AI77" i="14"/>
  <c r="CH77" i="14"/>
  <c r="DB77" i="14"/>
  <c r="DC77" i="14"/>
  <c r="FB77" i="14"/>
  <c r="FW77" i="14"/>
  <c r="W77" i="14"/>
  <c r="JM77" i="14"/>
  <c r="IC77" i="14"/>
  <c r="HN77" i="14"/>
  <c r="IB77" i="14"/>
  <c r="JQ30" i="14"/>
  <c r="KC30" i="14"/>
  <c r="KO30" i="14"/>
  <c r="LA30" i="14"/>
  <c r="LM30" i="14"/>
  <c r="LY30" i="14"/>
  <c r="MK30" i="14"/>
  <c r="MW30" i="14"/>
  <c r="NI30" i="14"/>
  <c r="NU30" i="14"/>
  <c r="OG30" i="14"/>
  <c r="OS30" i="14"/>
  <c r="PE30" i="14"/>
  <c r="PQ30" i="14"/>
  <c r="QC30" i="14"/>
  <c r="QO30" i="14"/>
  <c r="RA30" i="14"/>
  <c r="RM30" i="14"/>
  <c r="RY30" i="14"/>
  <c r="SK30" i="14"/>
  <c r="SW30" i="14"/>
  <c r="JR30" i="14"/>
  <c r="KD30" i="14"/>
  <c r="KP30" i="14"/>
  <c r="LB30" i="14"/>
  <c r="LN30" i="14"/>
  <c r="LZ30" i="14"/>
  <c r="ML30" i="14"/>
  <c r="MX30" i="14"/>
  <c r="NJ30" i="14"/>
  <c r="NV30" i="14"/>
  <c r="OH30" i="14"/>
  <c r="OT30" i="14"/>
  <c r="PF30" i="14"/>
  <c r="PR30" i="14"/>
  <c r="QD30" i="14"/>
  <c r="QP30" i="14"/>
  <c r="RB30" i="14"/>
  <c r="RN30" i="14"/>
  <c r="RZ30" i="14"/>
  <c r="SL30" i="14"/>
  <c r="SX30" i="14"/>
  <c r="JS30" i="14"/>
  <c r="KE30" i="14"/>
  <c r="KQ30" i="14"/>
  <c r="LC30" i="14"/>
  <c r="LO30" i="14"/>
  <c r="MA30" i="14"/>
  <c r="MM30" i="14"/>
  <c r="MY30" i="14"/>
  <c r="NK30" i="14"/>
  <c r="NW30" i="14"/>
  <c r="OI30" i="14"/>
  <c r="OU30" i="14"/>
  <c r="PG30" i="14"/>
  <c r="PS30" i="14"/>
  <c r="QE30" i="14"/>
  <c r="QQ30" i="14"/>
  <c r="RC30" i="14"/>
  <c r="RO30" i="14"/>
  <c r="SA30" i="14"/>
  <c r="SM30" i="14"/>
  <c r="SY30" i="14"/>
  <c r="JT30" i="14"/>
  <c r="KF30" i="14"/>
  <c r="KR30" i="14"/>
  <c r="LD30" i="14"/>
  <c r="LP30" i="14"/>
  <c r="MB30" i="14"/>
  <c r="MN30" i="14"/>
  <c r="MZ30" i="14"/>
  <c r="NL30" i="14"/>
  <c r="NX30" i="14"/>
  <c r="OJ30" i="14"/>
  <c r="OV30" i="14"/>
  <c r="PH30" i="14"/>
  <c r="PT30" i="14"/>
  <c r="QF30" i="14"/>
  <c r="QR30" i="14"/>
  <c r="RD30" i="14"/>
  <c r="RP30" i="14"/>
  <c r="SB30" i="14"/>
  <c r="SN30" i="14"/>
  <c r="SZ30" i="14"/>
  <c r="JU30" i="14"/>
  <c r="KG30" i="14"/>
  <c r="KS30" i="14"/>
  <c r="LE30" i="14"/>
  <c r="LQ30" i="14"/>
  <c r="MC30" i="14"/>
  <c r="MO30" i="14"/>
  <c r="NA30" i="14"/>
  <c r="NM30" i="14"/>
  <c r="NY30" i="14"/>
  <c r="OK30" i="14"/>
  <c r="OW30" i="14"/>
  <c r="PI30" i="14"/>
  <c r="PU30" i="14"/>
  <c r="QG30" i="14"/>
  <c r="QS30" i="14"/>
  <c r="RE30" i="14"/>
  <c r="RQ30" i="14"/>
  <c r="SC30" i="14"/>
  <c r="SO30" i="14"/>
  <c r="TA30" i="14"/>
  <c r="JV30" i="14"/>
  <c r="KH30" i="14"/>
  <c r="KT30" i="14"/>
  <c r="LF30" i="14"/>
  <c r="LR30" i="14"/>
  <c r="MD30" i="14"/>
  <c r="MP30" i="14"/>
  <c r="NB30" i="14"/>
  <c r="NN30" i="14"/>
  <c r="NZ30" i="14"/>
  <c r="OL30" i="14"/>
  <c r="OX30" i="14"/>
  <c r="PJ30" i="14"/>
  <c r="PV30" i="14"/>
  <c r="QH30" i="14"/>
  <c r="QT30" i="14"/>
  <c r="RF30" i="14"/>
  <c r="RR30" i="14"/>
  <c r="SD30" i="14"/>
  <c r="SP30" i="14"/>
  <c r="TB30" i="14"/>
  <c r="JW30" i="14"/>
  <c r="KI30" i="14"/>
  <c r="KU30" i="14"/>
  <c r="LG30" i="14"/>
  <c r="LS30" i="14"/>
  <c r="ME30" i="14"/>
  <c r="MQ30" i="14"/>
  <c r="NC30" i="14"/>
  <c r="NO30" i="14"/>
  <c r="OA30" i="14"/>
  <c r="OM30" i="14"/>
  <c r="OY30" i="14"/>
  <c r="PK30" i="14"/>
  <c r="PW30" i="14"/>
  <c r="QI30" i="14"/>
  <c r="QU30" i="14"/>
  <c r="RG30" i="14"/>
  <c r="RS30" i="14"/>
  <c r="SE30" i="14"/>
  <c r="SQ30" i="14"/>
  <c r="TC30" i="14"/>
  <c r="JX30" i="14"/>
  <c r="KJ30" i="14"/>
  <c r="KV30" i="14"/>
  <c r="LH30" i="14"/>
  <c r="LT30" i="14"/>
  <c r="MF30" i="14"/>
  <c r="MR30" i="14"/>
  <c r="ND30" i="14"/>
  <c r="NP30" i="14"/>
  <c r="OB30" i="14"/>
  <c r="ON30" i="14"/>
  <c r="OZ30" i="14"/>
  <c r="PL30" i="14"/>
  <c r="PX30" i="14"/>
  <c r="QJ30" i="14"/>
  <c r="QV30" i="14"/>
  <c r="RH30" i="14"/>
  <c r="RT30" i="14"/>
  <c r="SF30" i="14"/>
  <c r="SR30" i="14"/>
  <c r="JY30" i="14"/>
  <c r="KK30" i="14"/>
  <c r="KW30" i="14"/>
  <c r="LI30" i="14"/>
  <c r="LU30" i="14"/>
  <c r="MG30" i="14"/>
  <c r="MS30" i="14"/>
  <c r="NE30" i="14"/>
  <c r="NQ30" i="14"/>
  <c r="OC30" i="14"/>
  <c r="OO30" i="14"/>
  <c r="PA30" i="14"/>
  <c r="PM30" i="14"/>
  <c r="PY30" i="14"/>
  <c r="QK30" i="14"/>
  <c r="QW30" i="14"/>
  <c r="RI30" i="14"/>
  <c r="RU30" i="14"/>
  <c r="SG30" i="14"/>
  <c r="SS30" i="14"/>
  <c r="JO30" i="14"/>
  <c r="KA30" i="14"/>
  <c r="KM30" i="14"/>
  <c r="KY30" i="14"/>
  <c r="LK30" i="14"/>
  <c r="LW30" i="14"/>
  <c r="MI30" i="14"/>
  <c r="MU30" i="14"/>
  <c r="NG30" i="14"/>
  <c r="NS30" i="14"/>
  <c r="OE30" i="14"/>
  <c r="OQ30" i="14"/>
  <c r="PC30" i="14"/>
  <c r="PO30" i="14"/>
  <c r="QA30" i="14"/>
  <c r="QM30" i="14"/>
  <c r="QY30" i="14"/>
  <c r="RK30" i="14"/>
  <c r="RW30" i="14"/>
  <c r="SI30" i="14"/>
  <c r="SU30" i="14"/>
  <c r="JZ30" i="14"/>
  <c r="MT30" i="14"/>
  <c r="PN30" i="14"/>
  <c r="SH30" i="14"/>
  <c r="KB30" i="14"/>
  <c r="MV30" i="14"/>
  <c r="PP30" i="14"/>
  <c r="SJ30" i="14"/>
  <c r="KL30" i="14"/>
  <c r="NF30" i="14"/>
  <c r="PZ30" i="14"/>
  <c r="ST30" i="14"/>
  <c r="KN30" i="14"/>
  <c r="NH30" i="14"/>
  <c r="QB30" i="14"/>
  <c r="SV30" i="14"/>
  <c r="KX30" i="14"/>
  <c r="NR30" i="14"/>
  <c r="QL30" i="14"/>
  <c r="KZ30" i="14"/>
  <c r="NT30" i="14"/>
  <c r="QN30" i="14"/>
  <c r="LJ30" i="14"/>
  <c r="OD30" i="14"/>
  <c r="QX30" i="14"/>
  <c r="LL30" i="14"/>
  <c r="OF30" i="14"/>
  <c r="QZ30" i="14"/>
  <c r="LV30" i="14"/>
  <c r="OP30" i="14"/>
  <c r="RJ30" i="14"/>
  <c r="LX30" i="14"/>
  <c r="OR30" i="14"/>
  <c r="RL30" i="14"/>
  <c r="RV30" i="14"/>
  <c r="RX30" i="14"/>
  <c r="JP30" i="14"/>
  <c r="MH30" i="14"/>
  <c r="MJ30" i="14"/>
  <c r="PB30" i="14"/>
  <c r="PD30" i="14"/>
  <c r="AF30" i="14"/>
  <c r="AR30" i="14"/>
  <c r="BD30" i="14"/>
  <c r="BP30" i="14"/>
  <c r="CB30" i="14"/>
  <c r="CN30" i="14"/>
  <c r="CZ30" i="14"/>
  <c r="DL30" i="14"/>
  <c r="DX30" i="14"/>
  <c r="EJ30" i="14"/>
  <c r="EV30" i="14"/>
  <c r="FH30" i="14"/>
  <c r="FT30" i="14"/>
  <c r="GF30" i="14"/>
  <c r="GR30" i="14"/>
  <c r="HD30" i="14"/>
  <c r="HP30" i="14"/>
  <c r="IB30" i="14"/>
  <c r="IN30" i="14"/>
  <c r="IZ30" i="14"/>
  <c r="JL30" i="14"/>
  <c r="AG30" i="14"/>
  <c r="AS30" i="14"/>
  <c r="BE30" i="14"/>
  <c r="BQ30" i="14"/>
  <c r="CC30" i="14"/>
  <c r="CO30" i="14"/>
  <c r="DA30" i="14"/>
  <c r="DM30" i="14"/>
  <c r="DY30" i="14"/>
  <c r="EK30" i="14"/>
  <c r="EW30" i="14"/>
  <c r="FI30" i="14"/>
  <c r="FU30" i="14"/>
  <c r="GG30" i="14"/>
  <c r="GS30" i="14"/>
  <c r="HE30" i="14"/>
  <c r="HQ30" i="14"/>
  <c r="IC30" i="14"/>
  <c r="IO30" i="14"/>
  <c r="JA30" i="14"/>
  <c r="AH30" i="14"/>
  <c r="AT30" i="14"/>
  <c r="BF30" i="14"/>
  <c r="BR30" i="14"/>
  <c r="CD30" i="14"/>
  <c r="CP30" i="14"/>
  <c r="DB30" i="14"/>
  <c r="DN30" i="14"/>
  <c r="DZ30" i="14"/>
  <c r="EL30" i="14"/>
  <c r="EX30" i="14"/>
  <c r="FJ30" i="14"/>
  <c r="FV30" i="14"/>
  <c r="GH30" i="14"/>
  <c r="GT30" i="14"/>
  <c r="HF30" i="14"/>
  <c r="HR30" i="14"/>
  <c r="ID30" i="14"/>
  <c r="IP30" i="14"/>
  <c r="JB30" i="14"/>
  <c r="AI30" i="14"/>
  <c r="AU30" i="14"/>
  <c r="BG30" i="14"/>
  <c r="BS30" i="14"/>
  <c r="CE30" i="14"/>
  <c r="CQ30" i="14"/>
  <c r="DC30" i="14"/>
  <c r="DO30" i="14"/>
  <c r="EA30" i="14"/>
  <c r="EM30" i="14"/>
  <c r="EY30" i="14"/>
  <c r="FK30" i="14"/>
  <c r="FW30" i="14"/>
  <c r="GI30" i="14"/>
  <c r="GU30" i="14"/>
  <c r="HG30" i="14"/>
  <c r="HS30" i="14"/>
  <c r="IE30" i="14"/>
  <c r="IQ30" i="14"/>
  <c r="JC30" i="14"/>
  <c r="X30" i="14"/>
  <c r="AJ30" i="14"/>
  <c r="AV30" i="14"/>
  <c r="BH30" i="14"/>
  <c r="BT30" i="14"/>
  <c r="CF30" i="14"/>
  <c r="CR30" i="14"/>
  <c r="DD30" i="14"/>
  <c r="DP30" i="14"/>
  <c r="EB30" i="14"/>
  <c r="EN30" i="14"/>
  <c r="EZ30" i="14"/>
  <c r="FL30" i="14"/>
  <c r="FX30" i="14"/>
  <c r="GJ30" i="14"/>
  <c r="GV30" i="14"/>
  <c r="HH30" i="14"/>
  <c r="HT30" i="14"/>
  <c r="IF30" i="14"/>
  <c r="IR30" i="14"/>
  <c r="JD30" i="14"/>
  <c r="Y30" i="14"/>
  <c r="AK30" i="14"/>
  <c r="AW30" i="14"/>
  <c r="BI30" i="14"/>
  <c r="BU30" i="14"/>
  <c r="CG30" i="14"/>
  <c r="CS30" i="14"/>
  <c r="DE30" i="14"/>
  <c r="DQ30" i="14"/>
  <c r="EC30" i="14"/>
  <c r="EO30" i="14"/>
  <c r="FA30" i="14"/>
  <c r="FM30" i="14"/>
  <c r="FY30" i="14"/>
  <c r="GK30" i="14"/>
  <c r="GW30" i="14"/>
  <c r="HI30" i="14"/>
  <c r="HU30" i="14"/>
  <c r="IG30" i="14"/>
  <c r="IS30" i="14"/>
  <c r="JE30" i="14"/>
  <c r="Z30" i="14"/>
  <c r="AL30" i="14"/>
  <c r="AX30" i="14"/>
  <c r="BJ30" i="14"/>
  <c r="BV30" i="14"/>
  <c r="CH30" i="14"/>
  <c r="CT30" i="14"/>
  <c r="DF30" i="14"/>
  <c r="DR30" i="14"/>
  <c r="ED30" i="14"/>
  <c r="EP30" i="14"/>
  <c r="FB30" i="14"/>
  <c r="FN30" i="14"/>
  <c r="FZ30" i="14"/>
  <c r="GL30" i="14"/>
  <c r="GX30" i="14"/>
  <c r="HJ30" i="14"/>
  <c r="HV30" i="14"/>
  <c r="IH30" i="14"/>
  <c r="IT30" i="14"/>
  <c r="JF30" i="14"/>
  <c r="AA30" i="14"/>
  <c r="AM30" i="14"/>
  <c r="AY30" i="14"/>
  <c r="BK30" i="14"/>
  <c r="BW30" i="14"/>
  <c r="CI30" i="14"/>
  <c r="CU30" i="14"/>
  <c r="DG30" i="14"/>
  <c r="DS30" i="14"/>
  <c r="EE30" i="14"/>
  <c r="EQ30" i="14"/>
  <c r="FC30" i="14"/>
  <c r="FO30" i="14"/>
  <c r="GA30" i="14"/>
  <c r="GM30" i="14"/>
  <c r="GY30" i="14"/>
  <c r="HK30" i="14"/>
  <c r="HW30" i="14"/>
  <c r="II30" i="14"/>
  <c r="IU30" i="14"/>
  <c r="JG30" i="14"/>
  <c r="AB30" i="14"/>
  <c r="AN30" i="14"/>
  <c r="AZ30" i="14"/>
  <c r="BL30" i="14"/>
  <c r="BX30" i="14"/>
  <c r="CJ30" i="14"/>
  <c r="CV30" i="14"/>
  <c r="DH30" i="14"/>
  <c r="DT30" i="14"/>
  <c r="EF30" i="14"/>
  <c r="ER30" i="14"/>
  <c r="FD30" i="14"/>
  <c r="FP30" i="14"/>
  <c r="GB30" i="14"/>
  <c r="GN30" i="14"/>
  <c r="GZ30" i="14"/>
  <c r="HL30" i="14"/>
  <c r="HX30" i="14"/>
  <c r="IJ30" i="14"/>
  <c r="IV30" i="14"/>
  <c r="JH30" i="14"/>
  <c r="AD30" i="14"/>
  <c r="AP30" i="14"/>
  <c r="BB30" i="14"/>
  <c r="BN30" i="14"/>
  <c r="BZ30" i="14"/>
  <c r="CL30" i="14"/>
  <c r="CX30" i="14"/>
  <c r="DJ30" i="14"/>
  <c r="DV30" i="14"/>
  <c r="EH30" i="14"/>
  <c r="ET30" i="14"/>
  <c r="FF30" i="14"/>
  <c r="FR30" i="14"/>
  <c r="GD30" i="14"/>
  <c r="GP30" i="14"/>
  <c r="HB30" i="14"/>
  <c r="HN30" i="14"/>
  <c r="HZ30" i="14"/>
  <c r="IL30" i="14"/>
  <c r="IX30" i="14"/>
  <c r="JJ30" i="14"/>
  <c r="BA30" i="14"/>
  <c r="DU30" i="14"/>
  <c r="GO30" i="14"/>
  <c r="JI30" i="14"/>
  <c r="BC30" i="14"/>
  <c r="DW30" i="14"/>
  <c r="GQ30" i="14"/>
  <c r="JK30" i="14"/>
  <c r="BM30" i="14"/>
  <c r="EG30" i="14"/>
  <c r="HA30" i="14"/>
  <c r="BO30" i="14"/>
  <c r="EI30" i="14"/>
  <c r="HC30" i="14"/>
  <c r="BY30" i="14"/>
  <c r="ES30" i="14"/>
  <c r="HM30" i="14"/>
  <c r="CA30" i="14"/>
  <c r="EU30" i="14"/>
  <c r="HO30" i="14"/>
  <c r="CK30" i="14"/>
  <c r="FE30" i="14"/>
  <c r="HY30" i="14"/>
  <c r="CM30" i="14"/>
  <c r="FG30" i="14"/>
  <c r="IA30" i="14"/>
  <c r="AC30" i="14"/>
  <c r="CW30" i="14"/>
  <c r="FQ30" i="14"/>
  <c r="IK30" i="14"/>
  <c r="AO30" i="14"/>
  <c r="DI30" i="14"/>
  <c r="GC30" i="14"/>
  <c r="IW30" i="14"/>
  <c r="AE30" i="14"/>
  <c r="AQ30" i="14"/>
  <c r="CY30" i="14"/>
  <c r="DK30" i="14"/>
  <c r="FS30" i="14"/>
  <c r="GE30" i="14"/>
  <c r="IM30" i="14"/>
  <c r="IY30" i="14"/>
  <c r="JM30" i="14"/>
  <c r="W30" i="14"/>
  <c r="JQ56" i="14"/>
  <c r="KC56" i="14"/>
  <c r="KO56" i="14"/>
  <c r="LA56" i="14"/>
  <c r="LM56" i="14"/>
  <c r="LY56" i="14"/>
  <c r="MK56" i="14"/>
  <c r="MW56" i="14"/>
  <c r="NI56" i="14"/>
  <c r="NU56" i="14"/>
  <c r="OG56" i="14"/>
  <c r="OS56" i="14"/>
  <c r="PE56" i="14"/>
  <c r="PQ56" i="14"/>
  <c r="QC56" i="14"/>
  <c r="QO56" i="14"/>
  <c r="RA56" i="14"/>
  <c r="RM56" i="14"/>
  <c r="RY56" i="14"/>
  <c r="SK56" i="14"/>
  <c r="SW56" i="14"/>
  <c r="JR56" i="14"/>
  <c r="KD56" i="14"/>
  <c r="KP56" i="14"/>
  <c r="LB56" i="14"/>
  <c r="LN56" i="14"/>
  <c r="LZ56" i="14"/>
  <c r="ML56" i="14"/>
  <c r="MX56" i="14"/>
  <c r="NJ56" i="14"/>
  <c r="NV56" i="14"/>
  <c r="OH56" i="14"/>
  <c r="OT56" i="14"/>
  <c r="PF56" i="14"/>
  <c r="PR56" i="14"/>
  <c r="QD56" i="14"/>
  <c r="QP56" i="14"/>
  <c r="RB56" i="14"/>
  <c r="RN56" i="14"/>
  <c r="RZ56" i="14"/>
  <c r="SL56" i="14"/>
  <c r="SX56" i="14"/>
  <c r="JS56" i="14"/>
  <c r="KE56" i="14"/>
  <c r="KQ56" i="14"/>
  <c r="LC56" i="14"/>
  <c r="LO56" i="14"/>
  <c r="MA56" i="14"/>
  <c r="MM56" i="14"/>
  <c r="MY56" i="14"/>
  <c r="NK56" i="14"/>
  <c r="NW56" i="14"/>
  <c r="OI56" i="14"/>
  <c r="OU56" i="14"/>
  <c r="PG56" i="14"/>
  <c r="PS56" i="14"/>
  <c r="QE56" i="14"/>
  <c r="QQ56" i="14"/>
  <c r="RC56" i="14"/>
  <c r="RO56" i="14"/>
  <c r="SA56" i="14"/>
  <c r="SM56" i="14"/>
  <c r="SY56" i="14"/>
  <c r="JT56" i="14"/>
  <c r="KF56" i="14"/>
  <c r="KR56" i="14"/>
  <c r="LD56" i="14"/>
  <c r="LP56" i="14"/>
  <c r="MB56" i="14"/>
  <c r="MN56" i="14"/>
  <c r="MZ56" i="14"/>
  <c r="NL56" i="14"/>
  <c r="NX56" i="14"/>
  <c r="OJ56" i="14"/>
  <c r="OV56" i="14"/>
  <c r="PH56" i="14"/>
  <c r="PT56" i="14"/>
  <c r="QF56" i="14"/>
  <c r="QR56" i="14"/>
  <c r="RD56" i="14"/>
  <c r="RP56" i="14"/>
  <c r="SB56" i="14"/>
  <c r="SN56" i="14"/>
  <c r="SZ56" i="14"/>
  <c r="JU56" i="14"/>
  <c r="KG56" i="14"/>
  <c r="KS56" i="14"/>
  <c r="LE56" i="14"/>
  <c r="LQ56" i="14"/>
  <c r="MC56" i="14"/>
  <c r="MO56" i="14"/>
  <c r="NA56" i="14"/>
  <c r="NM56" i="14"/>
  <c r="NY56" i="14"/>
  <c r="OK56" i="14"/>
  <c r="OW56" i="14"/>
  <c r="PI56" i="14"/>
  <c r="PU56" i="14"/>
  <c r="QG56" i="14"/>
  <c r="QS56" i="14"/>
  <c r="RE56" i="14"/>
  <c r="RQ56" i="14"/>
  <c r="SC56" i="14"/>
  <c r="SO56" i="14"/>
  <c r="TA56" i="14"/>
  <c r="JV56" i="14"/>
  <c r="KH56" i="14"/>
  <c r="KT56" i="14"/>
  <c r="LF56" i="14"/>
  <c r="LR56" i="14"/>
  <c r="MD56" i="14"/>
  <c r="MP56" i="14"/>
  <c r="NB56" i="14"/>
  <c r="NN56" i="14"/>
  <c r="NZ56" i="14"/>
  <c r="OL56" i="14"/>
  <c r="OX56" i="14"/>
  <c r="PJ56" i="14"/>
  <c r="PV56" i="14"/>
  <c r="QH56" i="14"/>
  <c r="QT56" i="14"/>
  <c r="RF56" i="14"/>
  <c r="RR56" i="14"/>
  <c r="SD56" i="14"/>
  <c r="SP56" i="14"/>
  <c r="TB56" i="14"/>
  <c r="JW56" i="14"/>
  <c r="KI56" i="14"/>
  <c r="KU56" i="14"/>
  <c r="LG56" i="14"/>
  <c r="LS56" i="14"/>
  <c r="ME56" i="14"/>
  <c r="MQ56" i="14"/>
  <c r="NC56" i="14"/>
  <c r="NO56" i="14"/>
  <c r="OA56" i="14"/>
  <c r="OM56" i="14"/>
  <c r="OY56" i="14"/>
  <c r="PK56" i="14"/>
  <c r="PW56" i="14"/>
  <c r="QI56" i="14"/>
  <c r="QU56" i="14"/>
  <c r="RG56" i="14"/>
  <c r="RS56" i="14"/>
  <c r="SE56" i="14"/>
  <c r="SQ56" i="14"/>
  <c r="TC56" i="14"/>
  <c r="JX56" i="14"/>
  <c r="KJ56" i="14"/>
  <c r="KV56" i="14"/>
  <c r="LH56" i="14"/>
  <c r="LT56" i="14"/>
  <c r="MF56" i="14"/>
  <c r="MR56" i="14"/>
  <c r="ND56" i="14"/>
  <c r="NP56" i="14"/>
  <c r="OB56" i="14"/>
  <c r="ON56" i="14"/>
  <c r="OZ56" i="14"/>
  <c r="PL56" i="14"/>
  <c r="PX56" i="14"/>
  <c r="QJ56" i="14"/>
  <c r="QV56" i="14"/>
  <c r="RH56" i="14"/>
  <c r="RT56" i="14"/>
  <c r="SF56" i="14"/>
  <c r="SR56" i="14"/>
  <c r="JY56" i="14"/>
  <c r="KK56" i="14"/>
  <c r="KW56" i="14"/>
  <c r="LI56" i="14"/>
  <c r="LU56" i="14"/>
  <c r="MG56" i="14"/>
  <c r="MS56" i="14"/>
  <c r="NE56" i="14"/>
  <c r="NQ56" i="14"/>
  <c r="OC56" i="14"/>
  <c r="OO56" i="14"/>
  <c r="PA56" i="14"/>
  <c r="PM56" i="14"/>
  <c r="PY56" i="14"/>
  <c r="QK56" i="14"/>
  <c r="QW56" i="14"/>
  <c r="RI56" i="14"/>
  <c r="RU56" i="14"/>
  <c r="SG56" i="14"/>
  <c r="SS56" i="14"/>
  <c r="JZ56" i="14"/>
  <c r="KL56" i="14"/>
  <c r="KX56" i="14"/>
  <c r="LJ56" i="14"/>
  <c r="LV56" i="14"/>
  <c r="MH56" i="14"/>
  <c r="MT56" i="14"/>
  <c r="NF56" i="14"/>
  <c r="NR56" i="14"/>
  <c r="OD56" i="14"/>
  <c r="OP56" i="14"/>
  <c r="PB56" i="14"/>
  <c r="PN56" i="14"/>
  <c r="PZ56" i="14"/>
  <c r="QL56" i="14"/>
  <c r="QX56" i="14"/>
  <c r="RJ56" i="14"/>
  <c r="RV56" i="14"/>
  <c r="SH56" i="14"/>
  <c r="ST56" i="14"/>
  <c r="JO56" i="14"/>
  <c r="MI56" i="14"/>
  <c r="PC56" i="14"/>
  <c r="RW56" i="14"/>
  <c r="JP56" i="14"/>
  <c r="MJ56" i="14"/>
  <c r="PD56" i="14"/>
  <c r="RX56" i="14"/>
  <c r="KA56" i="14"/>
  <c r="MU56" i="14"/>
  <c r="PO56" i="14"/>
  <c r="SI56" i="14"/>
  <c r="KB56" i="14"/>
  <c r="MV56" i="14"/>
  <c r="PP56" i="14"/>
  <c r="SJ56" i="14"/>
  <c r="KM56" i="14"/>
  <c r="NG56" i="14"/>
  <c r="QA56" i="14"/>
  <c r="SU56" i="14"/>
  <c r="KN56" i="14"/>
  <c r="NH56" i="14"/>
  <c r="QB56" i="14"/>
  <c r="SV56" i="14"/>
  <c r="KY56" i="14"/>
  <c r="NS56" i="14"/>
  <c r="QM56" i="14"/>
  <c r="KZ56" i="14"/>
  <c r="NT56" i="14"/>
  <c r="QN56" i="14"/>
  <c r="LK56" i="14"/>
  <c r="OE56" i="14"/>
  <c r="QY56" i="14"/>
  <c r="LL56" i="14"/>
  <c r="OF56" i="14"/>
  <c r="QZ56" i="14"/>
  <c r="LW56" i="14"/>
  <c r="LX56" i="14"/>
  <c r="OQ56" i="14"/>
  <c r="OR56" i="14"/>
  <c r="RK56" i="14"/>
  <c r="RL56" i="14"/>
  <c r="Z56" i="14"/>
  <c r="AL56" i="14"/>
  <c r="AX56" i="14"/>
  <c r="BJ56" i="14"/>
  <c r="BV56" i="14"/>
  <c r="CH56" i="14"/>
  <c r="CT56" i="14"/>
  <c r="DF56" i="14"/>
  <c r="DR56" i="14"/>
  <c r="ED56" i="14"/>
  <c r="EP56" i="14"/>
  <c r="FB56" i="14"/>
  <c r="FN56" i="14"/>
  <c r="FZ56" i="14"/>
  <c r="GL56" i="14"/>
  <c r="GX56" i="14"/>
  <c r="HJ56" i="14"/>
  <c r="HV56" i="14"/>
  <c r="IH56" i="14"/>
  <c r="IT56" i="14"/>
  <c r="JF56" i="14"/>
  <c r="AA56" i="14"/>
  <c r="AM56" i="14"/>
  <c r="AY56" i="14"/>
  <c r="BK56" i="14"/>
  <c r="BW56" i="14"/>
  <c r="CI56" i="14"/>
  <c r="CU56" i="14"/>
  <c r="DG56" i="14"/>
  <c r="DS56" i="14"/>
  <c r="EE56" i="14"/>
  <c r="EQ56" i="14"/>
  <c r="FC56" i="14"/>
  <c r="FO56" i="14"/>
  <c r="GA56" i="14"/>
  <c r="GM56" i="14"/>
  <c r="GY56" i="14"/>
  <c r="HK56" i="14"/>
  <c r="HW56" i="14"/>
  <c r="II56" i="14"/>
  <c r="IU56" i="14"/>
  <c r="JG56" i="14"/>
  <c r="AB56" i="14"/>
  <c r="AN56" i="14"/>
  <c r="AZ56" i="14"/>
  <c r="BL56" i="14"/>
  <c r="BX56" i="14"/>
  <c r="CJ56" i="14"/>
  <c r="CV56" i="14"/>
  <c r="DH56" i="14"/>
  <c r="DT56" i="14"/>
  <c r="EF56" i="14"/>
  <c r="ER56" i="14"/>
  <c r="FD56" i="14"/>
  <c r="FP56" i="14"/>
  <c r="GB56" i="14"/>
  <c r="GN56" i="14"/>
  <c r="GZ56" i="14"/>
  <c r="HL56" i="14"/>
  <c r="HX56" i="14"/>
  <c r="IJ56" i="14"/>
  <c r="IV56" i="14"/>
  <c r="JH56" i="14"/>
  <c r="AC56" i="14"/>
  <c r="AO56" i="14"/>
  <c r="BA56" i="14"/>
  <c r="BM56" i="14"/>
  <c r="AD56" i="14"/>
  <c r="AP56" i="14"/>
  <c r="BB56" i="14"/>
  <c r="BN56" i="14"/>
  <c r="BZ56" i="14"/>
  <c r="CL56" i="14"/>
  <c r="CX56" i="14"/>
  <c r="DJ56" i="14"/>
  <c r="DV56" i="14"/>
  <c r="EH56" i="14"/>
  <c r="ET56" i="14"/>
  <c r="FF56" i="14"/>
  <c r="FR56" i="14"/>
  <c r="GD56" i="14"/>
  <c r="GP56" i="14"/>
  <c r="HB56" i="14"/>
  <c r="HN56" i="14"/>
  <c r="HZ56" i="14"/>
  <c r="IL56" i="14"/>
  <c r="IX56" i="14"/>
  <c r="JJ56" i="14"/>
  <c r="AE56" i="14"/>
  <c r="AQ56" i="14"/>
  <c r="BC56" i="14"/>
  <c r="BO56" i="14"/>
  <c r="CA56" i="14"/>
  <c r="CM56" i="14"/>
  <c r="CY56" i="14"/>
  <c r="DK56" i="14"/>
  <c r="DW56" i="14"/>
  <c r="EI56" i="14"/>
  <c r="EU56" i="14"/>
  <c r="FG56" i="14"/>
  <c r="FS56" i="14"/>
  <c r="GE56" i="14"/>
  <c r="GQ56" i="14"/>
  <c r="HC56" i="14"/>
  <c r="HO56" i="14"/>
  <c r="IA56" i="14"/>
  <c r="IM56" i="14"/>
  <c r="IY56" i="14"/>
  <c r="JK56" i="14"/>
  <c r="AG56" i="14"/>
  <c r="AS56" i="14"/>
  <c r="BE56" i="14"/>
  <c r="X56" i="14"/>
  <c r="AJ56" i="14"/>
  <c r="AV56" i="14"/>
  <c r="BH56" i="14"/>
  <c r="BT56" i="14"/>
  <c r="CF56" i="14"/>
  <c r="CR56" i="14"/>
  <c r="DD56" i="14"/>
  <c r="DP56" i="14"/>
  <c r="EB56" i="14"/>
  <c r="EN56" i="14"/>
  <c r="EZ56" i="14"/>
  <c r="FL56" i="14"/>
  <c r="FX56" i="14"/>
  <c r="GJ56" i="14"/>
  <c r="GV56" i="14"/>
  <c r="HH56" i="14"/>
  <c r="HT56" i="14"/>
  <c r="IF56" i="14"/>
  <c r="IR56" i="14"/>
  <c r="JD56" i="14"/>
  <c r="BD56" i="14"/>
  <c r="CD56" i="14"/>
  <c r="DB56" i="14"/>
  <c r="DZ56" i="14"/>
  <c r="EX56" i="14"/>
  <c r="FV56" i="14"/>
  <c r="GT56" i="14"/>
  <c r="HR56" i="14"/>
  <c r="IP56" i="14"/>
  <c r="BF56" i="14"/>
  <c r="CE56" i="14"/>
  <c r="DC56" i="14"/>
  <c r="EA56" i="14"/>
  <c r="EY56" i="14"/>
  <c r="FW56" i="14"/>
  <c r="GU56" i="14"/>
  <c r="HS56" i="14"/>
  <c r="IQ56" i="14"/>
  <c r="BG56" i="14"/>
  <c r="CG56" i="14"/>
  <c r="DE56" i="14"/>
  <c r="EC56" i="14"/>
  <c r="FA56" i="14"/>
  <c r="FY56" i="14"/>
  <c r="GW56" i="14"/>
  <c r="HU56" i="14"/>
  <c r="IS56" i="14"/>
  <c r="Y56" i="14"/>
  <c r="BI56" i="14"/>
  <c r="CK56" i="14"/>
  <c r="DI56" i="14"/>
  <c r="EG56" i="14"/>
  <c r="FE56" i="14"/>
  <c r="GC56" i="14"/>
  <c r="HA56" i="14"/>
  <c r="HY56" i="14"/>
  <c r="IW56" i="14"/>
  <c r="AF56" i="14"/>
  <c r="BP56" i="14"/>
  <c r="CN56" i="14"/>
  <c r="DL56" i="14"/>
  <c r="EJ56" i="14"/>
  <c r="FH56" i="14"/>
  <c r="GF56" i="14"/>
  <c r="HD56" i="14"/>
  <c r="IB56" i="14"/>
  <c r="IZ56" i="14"/>
  <c r="AU56" i="14"/>
  <c r="CB56" i="14"/>
  <c r="CZ56" i="14"/>
  <c r="DX56" i="14"/>
  <c r="EV56" i="14"/>
  <c r="FT56" i="14"/>
  <c r="GR56" i="14"/>
  <c r="HP56" i="14"/>
  <c r="IN56" i="14"/>
  <c r="JL56" i="14"/>
  <c r="AW56" i="14"/>
  <c r="CC56" i="14"/>
  <c r="DA56" i="14"/>
  <c r="DY56" i="14"/>
  <c r="EW56" i="14"/>
  <c r="FU56" i="14"/>
  <c r="GS56" i="14"/>
  <c r="HQ56" i="14"/>
  <c r="IO56" i="14"/>
  <c r="AH56" i="14"/>
  <c r="CQ56" i="14"/>
  <c r="ES56" i="14"/>
  <c r="HF56" i="14"/>
  <c r="JE56" i="14"/>
  <c r="AI56" i="14"/>
  <c r="CS56" i="14"/>
  <c r="FI56" i="14"/>
  <c r="HG56" i="14"/>
  <c r="JI56" i="14"/>
  <c r="AK56" i="14"/>
  <c r="CW56" i="14"/>
  <c r="FJ56" i="14"/>
  <c r="HI56" i="14"/>
  <c r="AR56" i="14"/>
  <c r="DM56" i="14"/>
  <c r="FK56" i="14"/>
  <c r="HM56" i="14"/>
  <c r="AT56" i="14"/>
  <c r="DN56" i="14"/>
  <c r="FM56" i="14"/>
  <c r="IC56" i="14"/>
  <c r="BQ56" i="14"/>
  <c r="DO56" i="14"/>
  <c r="FQ56" i="14"/>
  <c r="ID56" i="14"/>
  <c r="CO56" i="14"/>
  <c r="EM56" i="14"/>
  <c r="GO56" i="14"/>
  <c r="JB56" i="14"/>
  <c r="CP56" i="14"/>
  <c r="EO56" i="14"/>
  <c r="HE56" i="14"/>
  <c r="JC56" i="14"/>
  <c r="GG56" i="14"/>
  <c r="GH56" i="14"/>
  <c r="GI56" i="14"/>
  <c r="GK56" i="14"/>
  <c r="BR56" i="14"/>
  <c r="IE56" i="14"/>
  <c r="BS56" i="14"/>
  <c r="IG56" i="14"/>
  <c r="BU56" i="14"/>
  <c r="IK56" i="14"/>
  <c r="DQ56" i="14"/>
  <c r="DU56" i="14"/>
  <c r="BY56" i="14"/>
  <c r="EK56" i="14"/>
  <c r="EL56" i="14"/>
  <c r="JA56" i="14"/>
  <c r="JM56" i="14"/>
  <c r="W56" i="14"/>
  <c r="KX36" i="14"/>
  <c r="NC36" i="14"/>
  <c r="PD36" i="14"/>
  <c r="QZ36" i="14"/>
  <c r="KY36" i="14"/>
  <c r="ND36" i="14"/>
  <c r="PE36" i="14"/>
  <c r="RH36" i="14"/>
  <c r="LL36" i="14"/>
  <c r="NE36" i="14"/>
  <c r="PI36" i="14"/>
  <c r="RT36" i="14"/>
  <c r="JO36" i="14"/>
  <c r="LT36" i="14"/>
  <c r="NS36" i="14"/>
  <c r="PQ36" i="14"/>
  <c r="RV36" i="14"/>
  <c r="JP36" i="14"/>
  <c r="LU36" i="14"/>
  <c r="NY36" i="14"/>
  <c r="PU36" i="14"/>
  <c r="RW36" i="14"/>
  <c r="KV36" i="14"/>
  <c r="OK36" i="14"/>
  <c r="RX36" i="14"/>
  <c r="KW36" i="14"/>
  <c r="OM36" i="14"/>
  <c r="RY36" i="14"/>
  <c r="LS36" i="14"/>
  <c r="ON36" i="14"/>
  <c r="SO36" i="14"/>
  <c r="LV36" i="14"/>
  <c r="PA36" i="14"/>
  <c r="SS36" i="14"/>
  <c r="MF36" i="14"/>
  <c r="PP36" i="14"/>
  <c r="ST36" i="14"/>
  <c r="MG36" i="14"/>
  <c r="PZ36" i="14"/>
  <c r="MK36" i="14"/>
  <c r="QL36" i="14"/>
  <c r="MW36" i="14"/>
  <c r="QM36" i="14"/>
  <c r="JQ36" i="14"/>
  <c r="NA36" i="14"/>
  <c r="QN36" i="14"/>
  <c r="KG36" i="14"/>
  <c r="NF36" i="14"/>
  <c r="QO36" i="14"/>
  <c r="KK36" i="14"/>
  <c r="KL36" i="14"/>
  <c r="OF36" i="14"/>
  <c r="QS36" i="14"/>
  <c r="OG36" i="14"/>
  <c r="RU36" i="14"/>
  <c r="Z36" i="14"/>
  <c r="AL36" i="14"/>
  <c r="AX36" i="14"/>
  <c r="BJ36" i="14"/>
  <c r="BV36" i="14"/>
  <c r="CH36" i="14"/>
  <c r="CT36" i="14"/>
  <c r="DF36" i="14"/>
  <c r="DR36" i="14"/>
  <c r="ED36" i="14"/>
  <c r="EP36" i="14"/>
  <c r="FB36" i="14"/>
  <c r="FN36" i="14"/>
  <c r="FZ36" i="14"/>
  <c r="AA36" i="14"/>
  <c r="AM36" i="14"/>
  <c r="AY36" i="14"/>
  <c r="BK36" i="14"/>
  <c r="BW36" i="14"/>
  <c r="CI36" i="14"/>
  <c r="AB36" i="14"/>
  <c r="AN36" i="14"/>
  <c r="AZ36" i="14"/>
  <c r="BL36" i="14"/>
  <c r="BX36" i="14"/>
  <c r="CJ36" i="14"/>
  <c r="CV36" i="14"/>
  <c r="DH36" i="14"/>
  <c r="DT36" i="14"/>
  <c r="EF36" i="14"/>
  <c r="ER36" i="14"/>
  <c r="FD36" i="14"/>
  <c r="FP36" i="14"/>
  <c r="GB36" i="14"/>
  <c r="GN36" i="14"/>
  <c r="GZ36" i="14"/>
  <c r="HL36" i="14"/>
  <c r="HX36" i="14"/>
  <c r="IJ36" i="14"/>
  <c r="IV36" i="14"/>
  <c r="JH36" i="14"/>
  <c r="AC36" i="14"/>
  <c r="AO36" i="14"/>
  <c r="BA36" i="14"/>
  <c r="BM36" i="14"/>
  <c r="BY36" i="14"/>
  <c r="CK36" i="14"/>
  <c r="CW36" i="14"/>
  <c r="DI36" i="14"/>
  <c r="DU36" i="14"/>
  <c r="EG36" i="14"/>
  <c r="ES36" i="14"/>
  <c r="FE36" i="14"/>
  <c r="FQ36" i="14"/>
  <c r="GC36" i="14"/>
  <c r="GO36" i="14"/>
  <c r="HA36" i="14"/>
  <c r="HM36" i="14"/>
  <c r="HY36" i="14"/>
  <c r="IK36" i="14"/>
  <c r="IW36" i="14"/>
  <c r="JI36" i="14"/>
  <c r="AD36" i="14"/>
  <c r="AP36" i="14"/>
  <c r="BB36" i="14"/>
  <c r="BN36" i="14"/>
  <c r="BZ36" i="14"/>
  <c r="CL36" i="14"/>
  <c r="CX36" i="14"/>
  <c r="DJ36" i="14"/>
  <c r="DV36" i="14"/>
  <c r="EH36" i="14"/>
  <c r="ET36" i="14"/>
  <c r="FF36" i="14"/>
  <c r="FR36" i="14"/>
  <c r="GD36" i="14"/>
  <c r="GP36" i="14"/>
  <c r="HB36" i="14"/>
  <c r="HN36" i="14"/>
  <c r="HZ36" i="14"/>
  <c r="IL36" i="14"/>
  <c r="IX36" i="14"/>
  <c r="JJ36" i="14"/>
  <c r="AE36" i="14"/>
  <c r="AQ36" i="14"/>
  <c r="BC36" i="14"/>
  <c r="BO36" i="14"/>
  <c r="CA36" i="14"/>
  <c r="CM36" i="14"/>
  <c r="AF36" i="14"/>
  <c r="AR36" i="14"/>
  <c r="BD36" i="14"/>
  <c r="BP36" i="14"/>
  <c r="CB36" i="14"/>
  <c r="AG36" i="14"/>
  <c r="AS36" i="14"/>
  <c r="BE36" i="14"/>
  <c r="BQ36" i="14"/>
  <c r="CC36" i="14"/>
  <c r="CO36" i="14"/>
  <c r="DA36" i="14"/>
  <c r="DM36" i="14"/>
  <c r="DY36" i="14"/>
  <c r="EK36" i="14"/>
  <c r="EW36" i="14"/>
  <c r="FI36" i="14"/>
  <c r="FU36" i="14"/>
  <c r="GG36" i="14"/>
  <c r="GS36" i="14"/>
  <c r="HE36" i="14"/>
  <c r="HQ36" i="14"/>
  <c r="IC36" i="14"/>
  <c r="IO36" i="14"/>
  <c r="JA36" i="14"/>
  <c r="AH36" i="14"/>
  <c r="AT36" i="14"/>
  <c r="BF36" i="14"/>
  <c r="BR36" i="14"/>
  <c r="CD36" i="14"/>
  <c r="X36" i="14"/>
  <c r="AJ36" i="14"/>
  <c r="AV36" i="14"/>
  <c r="BH36" i="14"/>
  <c r="BT36" i="14"/>
  <c r="CF36" i="14"/>
  <c r="CR36" i="14"/>
  <c r="DD36" i="14"/>
  <c r="DP36" i="14"/>
  <c r="EB36" i="14"/>
  <c r="EN36" i="14"/>
  <c r="EZ36" i="14"/>
  <c r="FL36" i="14"/>
  <c r="FX36" i="14"/>
  <c r="GJ36" i="14"/>
  <c r="GV36" i="14"/>
  <c r="HH36" i="14"/>
  <c r="HT36" i="14"/>
  <c r="IF36" i="14"/>
  <c r="IR36" i="14"/>
  <c r="JD36" i="14"/>
  <c r="BS36" i="14"/>
  <c r="DC36" i="14"/>
  <c r="EA36" i="14"/>
  <c r="EY36" i="14"/>
  <c r="FW36" i="14"/>
  <c r="GT36" i="14"/>
  <c r="HO36" i="14"/>
  <c r="IH36" i="14"/>
  <c r="JC36" i="14"/>
  <c r="BU36" i="14"/>
  <c r="DE36" i="14"/>
  <c r="EC36" i="14"/>
  <c r="FA36" i="14"/>
  <c r="FY36" i="14"/>
  <c r="GU36" i="14"/>
  <c r="HP36" i="14"/>
  <c r="II36" i="14"/>
  <c r="JE36" i="14"/>
  <c r="CE36" i="14"/>
  <c r="DG36" i="14"/>
  <c r="EE36" i="14"/>
  <c r="FC36" i="14"/>
  <c r="GA36" i="14"/>
  <c r="GW36" i="14"/>
  <c r="HR36" i="14"/>
  <c r="IM36" i="14"/>
  <c r="JF36" i="14"/>
  <c r="CG36" i="14"/>
  <c r="DK36" i="14"/>
  <c r="EI36" i="14"/>
  <c r="FG36" i="14"/>
  <c r="GE36" i="14"/>
  <c r="GX36" i="14"/>
  <c r="HS36" i="14"/>
  <c r="IN36" i="14"/>
  <c r="JG36" i="14"/>
  <c r="CN36" i="14"/>
  <c r="DL36" i="14"/>
  <c r="EJ36" i="14"/>
  <c r="FH36" i="14"/>
  <c r="GF36" i="14"/>
  <c r="GY36" i="14"/>
  <c r="HU36" i="14"/>
  <c r="IP36" i="14"/>
  <c r="JK36" i="14"/>
  <c r="Y36" i="14"/>
  <c r="CP36" i="14"/>
  <c r="DN36" i="14"/>
  <c r="EL36" i="14"/>
  <c r="FJ36" i="14"/>
  <c r="GH36" i="14"/>
  <c r="HC36" i="14"/>
  <c r="HV36" i="14"/>
  <c r="IQ36" i="14"/>
  <c r="JL36" i="14"/>
  <c r="AI36" i="14"/>
  <c r="CQ36" i="14"/>
  <c r="DO36" i="14"/>
  <c r="EM36" i="14"/>
  <c r="FK36" i="14"/>
  <c r="GI36" i="14"/>
  <c r="HD36" i="14"/>
  <c r="HW36" i="14"/>
  <c r="IS36" i="14"/>
  <c r="AK36" i="14"/>
  <c r="CS36" i="14"/>
  <c r="DQ36" i="14"/>
  <c r="EO36" i="14"/>
  <c r="FM36" i="14"/>
  <c r="GK36" i="14"/>
  <c r="HF36" i="14"/>
  <c r="IA36" i="14"/>
  <c r="IT36" i="14"/>
  <c r="AU36" i="14"/>
  <c r="CU36" i="14"/>
  <c r="DS36" i="14"/>
  <c r="EQ36" i="14"/>
  <c r="FO36" i="14"/>
  <c r="GL36" i="14"/>
  <c r="HG36" i="14"/>
  <c r="IB36" i="14"/>
  <c r="IU36" i="14"/>
  <c r="BG36" i="14"/>
  <c r="CZ36" i="14"/>
  <c r="DX36" i="14"/>
  <c r="EV36" i="14"/>
  <c r="FT36" i="14"/>
  <c r="GQ36" i="14"/>
  <c r="HJ36" i="14"/>
  <c r="IE36" i="14"/>
  <c r="IZ36" i="14"/>
  <c r="EU36" i="14"/>
  <c r="EX36" i="14"/>
  <c r="FS36" i="14"/>
  <c r="FV36" i="14"/>
  <c r="GM36" i="14"/>
  <c r="GR36" i="14"/>
  <c r="AW36" i="14"/>
  <c r="HI36" i="14"/>
  <c r="BI36" i="14"/>
  <c r="HK36" i="14"/>
  <c r="DW36" i="14"/>
  <c r="IY36" i="14"/>
  <c r="CY36" i="14"/>
  <c r="DB36" i="14"/>
  <c r="DZ36" i="14"/>
  <c r="ID36" i="14"/>
  <c r="IG36" i="14"/>
  <c r="JB36" i="14"/>
  <c r="W36" i="14"/>
  <c r="NJ36" i="14"/>
  <c r="SX36" i="14"/>
  <c r="OU36" i="14"/>
  <c r="KR36" i="14"/>
  <c r="QF36" i="14"/>
  <c r="MD36" i="14"/>
  <c r="RR36" i="14"/>
  <c r="PK36" i="14"/>
  <c r="OB36" i="14"/>
  <c r="MS36" i="14"/>
  <c r="LJ36" i="14"/>
  <c r="KA36" i="14"/>
  <c r="SI36" i="14"/>
  <c r="MI36" i="14"/>
  <c r="RG36" i="14"/>
  <c r="MV36" i="14"/>
  <c r="LX36" i="14"/>
  <c r="SQ36" i="14"/>
  <c r="NV36" i="14"/>
  <c r="JS36" i="14"/>
  <c r="PG36" i="14"/>
  <c r="LD36" i="14"/>
  <c r="QR36" i="14"/>
  <c r="MP36" i="14"/>
  <c r="SD36" i="14"/>
  <c r="QA36" i="14"/>
  <c r="OR36" i="14"/>
  <c r="NI36" i="14"/>
  <c r="MC36" i="14"/>
  <c r="KU36" i="14"/>
  <c r="TC36" i="14"/>
  <c r="NQ36" i="14"/>
  <c r="SK36" i="14"/>
  <c r="NU36" i="14"/>
  <c r="OV36" i="14"/>
  <c r="SW36" i="14"/>
  <c r="OH36" i="14"/>
  <c r="KE36" i="14"/>
  <c r="PS36" i="14"/>
  <c r="LP36" i="14"/>
  <c r="RD36" i="14"/>
  <c r="NB36" i="14"/>
  <c r="SP36" i="14"/>
  <c r="QU36" i="14"/>
  <c r="PL36" i="14"/>
  <c r="OC36" i="14"/>
  <c r="MT36" i="14"/>
  <c r="LK36" i="14"/>
  <c r="JU36" i="14"/>
  <c r="OP36" i="14"/>
  <c r="KI36" i="14"/>
  <c r="PC36" i="14"/>
  <c r="NK36" i="14"/>
  <c r="OT36" i="14"/>
  <c r="KQ36" i="14"/>
  <c r="QE36" i="14"/>
  <c r="MB36" i="14"/>
  <c r="RP36" i="14"/>
  <c r="NN36" i="14"/>
  <c r="TB36" i="14"/>
  <c r="RK36" i="14"/>
  <c r="QB36" i="14"/>
  <c r="OS36" i="14"/>
  <c r="NM36" i="14"/>
  <c r="ME36" i="14"/>
  <c r="KZ36" i="14"/>
  <c r="PX36" i="14"/>
  <c r="LM36" i="14"/>
  <c r="QK36" i="14"/>
  <c r="LZ36" i="14"/>
  <c r="KO36" i="14"/>
  <c r="NR36" i="14"/>
  <c r="JR36" i="14"/>
  <c r="PF36" i="14"/>
  <c r="LC36" i="14"/>
  <c r="QQ36" i="14"/>
  <c r="MN36" i="14"/>
  <c r="SB36" i="14"/>
  <c r="NZ36" i="14"/>
  <c r="JW36" i="14"/>
  <c r="SE36" i="14"/>
  <c r="QV36" i="14"/>
  <c r="PM36" i="14"/>
  <c r="OD36" i="14"/>
  <c r="MU36" i="14"/>
  <c r="MH36" i="14"/>
  <c r="RE36" i="14"/>
  <c r="MO36" i="14"/>
  <c r="RJ36" i="14"/>
  <c r="RN36" i="14"/>
  <c r="KD36" i="14"/>
  <c r="PR36" i="14"/>
  <c r="LO36" i="14"/>
  <c r="RC36" i="14"/>
  <c r="MZ36" i="14"/>
  <c r="SN36" i="14"/>
  <c r="OL36" i="14"/>
  <c r="KM36" i="14"/>
  <c r="SU36" i="14"/>
  <c r="RL36" i="14"/>
  <c r="QC36" i="14"/>
  <c r="OW36" i="14"/>
  <c r="NO36" i="14"/>
  <c r="NP36" i="14"/>
  <c r="SJ36" i="14"/>
  <c r="NT36" i="14"/>
  <c r="SR36" i="14"/>
  <c r="QH36" i="14"/>
  <c r="SC36" i="14"/>
  <c r="KP36" i="14"/>
  <c r="QD36" i="14"/>
  <c r="MA36" i="14"/>
  <c r="RO36" i="14"/>
  <c r="NL36" i="14"/>
  <c r="SZ36" i="14"/>
  <c r="OX36" i="14"/>
  <c r="LG36" i="14"/>
  <c r="JX36" i="14"/>
  <c r="SF36" i="14"/>
  <c r="QW36" i="14"/>
  <c r="PN36" i="14"/>
  <c r="OE36" i="14"/>
  <c r="OO36" i="14"/>
  <c r="KC36" i="14"/>
  <c r="PB36" i="14"/>
  <c r="JM36" i="14"/>
  <c r="NG36" i="14"/>
  <c r="LB36" i="14"/>
  <c r="QP36" i="14"/>
  <c r="MM36" i="14"/>
  <c r="SA36" i="14"/>
  <c r="NX36" i="14"/>
  <c r="JV36" i="14"/>
  <c r="PJ36" i="14"/>
  <c r="LW36" i="14"/>
  <c r="KN36" i="14"/>
  <c r="SV36" i="14"/>
  <c r="RM36" i="14"/>
  <c r="QG36" i="14"/>
  <c r="OY36" i="14"/>
  <c r="PW36" i="14"/>
  <c r="LE36" i="14"/>
  <c r="QJ36" i="14"/>
  <c r="KT36" i="14"/>
  <c r="QI36" i="14"/>
  <c r="LN36" i="14"/>
  <c r="RB36" i="14"/>
  <c r="MY36" i="14"/>
  <c r="SM36" i="14"/>
  <c r="OJ36" i="14"/>
  <c r="KH36" i="14"/>
  <c r="PV36" i="14"/>
  <c r="MQ36" i="14"/>
  <c r="LH36" i="14"/>
  <c r="JY36" i="14"/>
  <c r="SG36" i="14"/>
  <c r="QX36" i="14"/>
  <c r="PO36" i="14"/>
  <c r="RA36" i="14"/>
  <c r="MJ36" i="14"/>
  <c r="RI36" i="14"/>
  <c r="SY36" i="14"/>
  <c r="RQ36" i="14"/>
  <c r="PT36" i="14"/>
  <c r="KS36" i="14"/>
  <c r="LY36" i="14"/>
  <c r="LF36" i="14"/>
  <c r="SH36" i="14"/>
  <c r="PH36" i="14"/>
  <c r="LR36" i="14"/>
  <c r="TA36" i="14"/>
  <c r="LQ36" i="14"/>
  <c r="ML36" i="14"/>
  <c r="QT36" i="14"/>
  <c r="QY36" i="14"/>
  <c r="LI36" i="14"/>
  <c r="MX36" i="14"/>
  <c r="RF36" i="14"/>
  <c r="RS36" i="14"/>
  <c r="JZ36" i="14"/>
  <c r="RZ36" i="14"/>
  <c r="OA36" i="14"/>
  <c r="KB36" i="14"/>
  <c r="JT36" i="14"/>
  <c r="SL36" i="14"/>
  <c r="OQ36" i="14"/>
  <c r="LA36" i="14"/>
  <c r="NW36" i="14"/>
  <c r="MR36" i="14"/>
  <c r="OZ36" i="14"/>
  <c r="KJ36" i="14"/>
  <c r="OI36" i="14"/>
  <c r="NH36" i="14"/>
  <c r="PY36" i="14"/>
  <c r="KF36" i="14"/>
  <c r="JP99" i="14"/>
  <c r="KB99" i="14"/>
  <c r="JQ99" i="14"/>
  <c r="JW99" i="14"/>
  <c r="KJ99" i="14"/>
  <c r="KV99" i="14"/>
  <c r="LH99" i="14"/>
  <c r="LT99" i="14"/>
  <c r="MF99" i="14"/>
  <c r="MR99" i="14"/>
  <c r="ND99" i="14"/>
  <c r="NP99" i="14"/>
  <c r="OB99" i="14"/>
  <c r="ON99" i="14"/>
  <c r="OZ99" i="14"/>
  <c r="PL99" i="14"/>
  <c r="PX99" i="14"/>
  <c r="QJ99" i="14"/>
  <c r="QV99" i="14"/>
  <c r="RH99" i="14"/>
  <c r="RT99" i="14"/>
  <c r="SF99" i="14"/>
  <c r="SR99" i="14"/>
  <c r="JX99" i="14"/>
  <c r="KK99" i="14"/>
  <c r="KW99" i="14"/>
  <c r="LI99" i="14"/>
  <c r="LU99" i="14"/>
  <c r="MG99" i="14"/>
  <c r="MS99" i="14"/>
  <c r="NE99" i="14"/>
  <c r="NQ99" i="14"/>
  <c r="OC99" i="14"/>
  <c r="OO99" i="14"/>
  <c r="PA99" i="14"/>
  <c r="PM99" i="14"/>
  <c r="PY99" i="14"/>
  <c r="QK99" i="14"/>
  <c r="QW99" i="14"/>
  <c r="RI99" i="14"/>
  <c r="RU99" i="14"/>
  <c r="SG99" i="14"/>
  <c r="SS99" i="14"/>
  <c r="JY99" i="14"/>
  <c r="KL99" i="14"/>
  <c r="KX99" i="14"/>
  <c r="LJ99" i="14"/>
  <c r="LV99" i="14"/>
  <c r="MH99" i="14"/>
  <c r="MT99" i="14"/>
  <c r="NF99" i="14"/>
  <c r="NR99" i="14"/>
  <c r="OD99" i="14"/>
  <c r="OP99" i="14"/>
  <c r="PB99" i="14"/>
  <c r="PN99" i="14"/>
  <c r="PZ99" i="14"/>
  <c r="QL99" i="14"/>
  <c r="QX99" i="14"/>
  <c r="RJ99" i="14"/>
  <c r="RV99" i="14"/>
  <c r="SH99" i="14"/>
  <c r="ST99" i="14"/>
  <c r="JZ99" i="14"/>
  <c r="KM99" i="14"/>
  <c r="KY99" i="14"/>
  <c r="LK99" i="14"/>
  <c r="LW99" i="14"/>
  <c r="MI99" i="14"/>
  <c r="MU99" i="14"/>
  <c r="NG99" i="14"/>
  <c r="NS99" i="14"/>
  <c r="OE99" i="14"/>
  <c r="OQ99" i="14"/>
  <c r="PC99" i="14"/>
  <c r="PO99" i="14"/>
  <c r="QA99" i="14"/>
  <c r="QM99" i="14"/>
  <c r="QY99" i="14"/>
  <c r="RK99" i="14"/>
  <c r="RW99" i="14"/>
  <c r="SI99" i="14"/>
  <c r="SU99" i="14"/>
  <c r="KA99" i="14"/>
  <c r="KN99" i="14"/>
  <c r="KZ99" i="14"/>
  <c r="LL99" i="14"/>
  <c r="LX99" i="14"/>
  <c r="MJ99" i="14"/>
  <c r="MV99" i="14"/>
  <c r="NH99" i="14"/>
  <c r="NT99" i="14"/>
  <c r="OF99" i="14"/>
  <c r="OR99" i="14"/>
  <c r="PD99" i="14"/>
  <c r="PP99" i="14"/>
  <c r="QB99" i="14"/>
  <c r="QN99" i="14"/>
  <c r="QZ99" i="14"/>
  <c r="RL99" i="14"/>
  <c r="RX99" i="14"/>
  <c r="SJ99" i="14"/>
  <c r="SV99" i="14"/>
  <c r="KC99" i="14"/>
  <c r="KO99" i="14"/>
  <c r="LA99" i="14"/>
  <c r="LM99" i="14"/>
  <c r="LY99" i="14"/>
  <c r="MK99" i="14"/>
  <c r="MW99" i="14"/>
  <c r="NI99" i="14"/>
  <c r="NU99" i="14"/>
  <c r="OG99" i="14"/>
  <c r="OS99" i="14"/>
  <c r="PE99" i="14"/>
  <c r="PQ99" i="14"/>
  <c r="QC99" i="14"/>
  <c r="QO99" i="14"/>
  <c r="RA99" i="14"/>
  <c r="RM99" i="14"/>
  <c r="RY99" i="14"/>
  <c r="SK99" i="14"/>
  <c r="SW99" i="14"/>
  <c r="JO99" i="14"/>
  <c r="KD99" i="14"/>
  <c r="KP99" i="14"/>
  <c r="LB99" i="14"/>
  <c r="LN99" i="14"/>
  <c r="LZ99" i="14"/>
  <c r="ML99" i="14"/>
  <c r="MX99" i="14"/>
  <c r="NJ99" i="14"/>
  <c r="NV99" i="14"/>
  <c r="OH99" i="14"/>
  <c r="OT99" i="14"/>
  <c r="PF99" i="14"/>
  <c r="PR99" i="14"/>
  <c r="QD99" i="14"/>
  <c r="QP99" i="14"/>
  <c r="RB99" i="14"/>
  <c r="RN99" i="14"/>
  <c r="RZ99" i="14"/>
  <c r="SL99" i="14"/>
  <c r="SX99" i="14"/>
  <c r="JR99" i="14"/>
  <c r="KE99" i="14"/>
  <c r="KQ99" i="14"/>
  <c r="LC99" i="14"/>
  <c r="LO99" i="14"/>
  <c r="MA99" i="14"/>
  <c r="MM99" i="14"/>
  <c r="MY99" i="14"/>
  <c r="NK99" i="14"/>
  <c r="NW99" i="14"/>
  <c r="OI99" i="14"/>
  <c r="OU99" i="14"/>
  <c r="PG99" i="14"/>
  <c r="PS99" i="14"/>
  <c r="QE99" i="14"/>
  <c r="QQ99" i="14"/>
  <c r="RC99" i="14"/>
  <c r="RO99" i="14"/>
  <c r="SA99" i="14"/>
  <c r="SM99" i="14"/>
  <c r="SY99" i="14"/>
  <c r="JS99" i="14"/>
  <c r="KF99" i="14"/>
  <c r="KR99" i="14"/>
  <c r="LD99" i="14"/>
  <c r="LP99" i="14"/>
  <c r="MB99" i="14"/>
  <c r="MN99" i="14"/>
  <c r="MZ99" i="14"/>
  <c r="NL99" i="14"/>
  <c r="NX99" i="14"/>
  <c r="OJ99" i="14"/>
  <c r="OV99" i="14"/>
  <c r="PH99" i="14"/>
  <c r="PT99" i="14"/>
  <c r="QF99" i="14"/>
  <c r="QR99" i="14"/>
  <c r="RD99" i="14"/>
  <c r="RP99" i="14"/>
  <c r="SB99" i="14"/>
  <c r="SN99" i="14"/>
  <c r="SZ99" i="14"/>
  <c r="JU99" i="14"/>
  <c r="KH99" i="14"/>
  <c r="KT99" i="14"/>
  <c r="LF99" i="14"/>
  <c r="LR99" i="14"/>
  <c r="MD99" i="14"/>
  <c r="MP99" i="14"/>
  <c r="NB99" i="14"/>
  <c r="NN99" i="14"/>
  <c r="NZ99" i="14"/>
  <c r="OL99" i="14"/>
  <c r="OX99" i="14"/>
  <c r="PJ99" i="14"/>
  <c r="PV99" i="14"/>
  <c r="QH99" i="14"/>
  <c r="QT99" i="14"/>
  <c r="RF99" i="14"/>
  <c r="RR99" i="14"/>
  <c r="SD99" i="14"/>
  <c r="SP99" i="14"/>
  <c r="TB99" i="14"/>
  <c r="KG99" i="14"/>
  <c r="NA99" i="14"/>
  <c r="PU99" i="14"/>
  <c r="SO99" i="14"/>
  <c r="KI99" i="14"/>
  <c r="NC99" i="14"/>
  <c r="PW99" i="14"/>
  <c r="SQ99" i="14"/>
  <c r="KS99" i="14"/>
  <c r="NM99" i="14"/>
  <c r="QG99" i="14"/>
  <c r="TA99" i="14"/>
  <c r="KU99" i="14"/>
  <c r="NO99" i="14"/>
  <c r="QI99" i="14"/>
  <c r="TC99" i="14"/>
  <c r="LE99" i="14"/>
  <c r="NY99" i="14"/>
  <c r="QS99" i="14"/>
  <c r="LG99" i="14"/>
  <c r="OA99" i="14"/>
  <c r="QU99" i="14"/>
  <c r="LQ99" i="14"/>
  <c r="OK99" i="14"/>
  <c r="RE99" i="14"/>
  <c r="LS99" i="14"/>
  <c r="OM99" i="14"/>
  <c r="RG99" i="14"/>
  <c r="MC99" i="14"/>
  <c r="OW99" i="14"/>
  <c r="RQ99" i="14"/>
  <c r="ME99" i="14"/>
  <c r="OY99" i="14"/>
  <c r="RS99" i="14"/>
  <c r="JT99" i="14"/>
  <c r="JV99" i="14"/>
  <c r="MO99" i="14"/>
  <c r="MQ99" i="14"/>
  <c r="PI99" i="14"/>
  <c r="PK99" i="14"/>
  <c r="SC99" i="14"/>
  <c r="SE99" i="14"/>
  <c r="AI99" i="14"/>
  <c r="AU99" i="14"/>
  <c r="BG99" i="14"/>
  <c r="BS99" i="14"/>
  <c r="CE99" i="14"/>
  <c r="CQ99" i="14"/>
  <c r="DC99" i="14"/>
  <c r="DO99" i="14"/>
  <c r="EA99" i="14"/>
  <c r="EM99" i="14"/>
  <c r="EY99" i="14"/>
  <c r="FK99" i="14"/>
  <c r="FW99" i="14"/>
  <c r="GI99" i="14"/>
  <c r="GU99" i="14"/>
  <c r="HG99" i="14"/>
  <c r="HS99" i="14"/>
  <c r="IE99" i="14"/>
  <c r="IQ99" i="14"/>
  <c r="JC99" i="14"/>
  <c r="AD99" i="14"/>
  <c r="AQ99" i="14"/>
  <c r="BD99" i="14"/>
  <c r="BQ99" i="14"/>
  <c r="CD99" i="14"/>
  <c r="CR99" i="14"/>
  <c r="DE99" i="14"/>
  <c r="DR99" i="14"/>
  <c r="EE99" i="14"/>
  <c r="ER99" i="14"/>
  <c r="FE99" i="14"/>
  <c r="FR99" i="14"/>
  <c r="GE99" i="14"/>
  <c r="GR99" i="14"/>
  <c r="HE99" i="14"/>
  <c r="HR99" i="14"/>
  <c r="IF99" i="14"/>
  <c r="IS99" i="14"/>
  <c r="JF99" i="14"/>
  <c r="CY99" i="14"/>
  <c r="HZ99" i="14"/>
  <c r="HD99" i="14"/>
  <c r="AE99" i="14"/>
  <c r="AR99" i="14"/>
  <c r="BE99" i="14"/>
  <c r="BR99" i="14"/>
  <c r="CF99" i="14"/>
  <c r="CS99" i="14"/>
  <c r="DF99" i="14"/>
  <c r="DS99" i="14"/>
  <c r="EF99" i="14"/>
  <c r="ES99" i="14"/>
  <c r="FF99" i="14"/>
  <c r="FS99" i="14"/>
  <c r="GF99" i="14"/>
  <c r="GS99" i="14"/>
  <c r="HF99" i="14"/>
  <c r="HT99" i="14"/>
  <c r="IG99" i="14"/>
  <c r="IT99" i="14"/>
  <c r="JG99" i="14"/>
  <c r="BY99" i="14"/>
  <c r="HM99" i="14"/>
  <c r="HQ99" i="14"/>
  <c r="AF99" i="14"/>
  <c r="AS99" i="14"/>
  <c r="BF99" i="14"/>
  <c r="BT99" i="14"/>
  <c r="CG99" i="14"/>
  <c r="CT99" i="14"/>
  <c r="DG99" i="14"/>
  <c r="DT99" i="14"/>
  <c r="EG99" i="14"/>
  <c r="ET99" i="14"/>
  <c r="FG99" i="14"/>
  <c r="FT99" i="14"/>
  <c r="GG99" i="14"/>
  <c r="GT99" i="14"/>
  <c r="HH99" i="14"/>
  <c r="HU99" i="14"/>
  <c r="IH99" i="14"/>
  <c r="IU99" i="14"/>
  <c r="JH99" i="14"/>
  <c r="AY99" i="14"/>
  <c r="DY99" i="14"/>
  <c r="FZ99" i="14"/>
  <c r="AP99" i="14"/>
  <c r="EQ99" i="14"/>
  <c r="AG99" i="14"/>
  <c r="AT99" i="14"/>
  <c r="BH99" i="14"/>
  <c r="BU99" i="14"/>
  <c r="CH99" i="14"/>
  <c r="CU99" i="14"/>
  <c r="DH99" i="14"/>
  <c r="DU99" i="14"/>
  <c r="EH99" i="14"/>
  <c r="EU99" i="14"/>
  <c r="FH99" i="14"/>
  <c r="FU99" i="14"/>
  <c r="GH99" i="14"/>
  <c r="GV99" i="14"/>
  <c r="HI99" i="14"/>
  <c r="HV99" i="14"/>
  <c r="II99" i="14"/>
  <c r="IV99" i="14"/>
  <c r="JI99" i="14"/>
  <c r="CL99" i="14"/>
  <c r="FM99" i="14"/>
  <c r="IM99" i="14"/>
  <c r="CP99" i="14"/>
  <c r="GQ99" i="14"/>
  <c r="AH99" i="14"/>
  <c r="AV99" i="14"/>
  <c r="BI99" i="14"/>
  <c r="BV99" i="14"/>
  <c r="CI99" i="14"/>
  <c r="CV99" i="14"/>
  <c r="DI99" i="14"/>
  <c r="DV99" i="14"/>
  <c r="EI99" i="14"/>
  <c r="EV99" i="14"/>
  <c r="FI99" i="14"/>
  <c r="FV99" i="14"/>
  <c r="GJ99" i="14"/>
  <c r="GW99" i="14"/>
  <c r="HJ99" i="14"/>
  <c r="HW99" i="14"/>
  <c r="IJ99" i="14"/>
  <c r="IW99" i="14"/>
  <c r="JJ99" i="14"/>
  <c r="Y99" i="14"/>
  <c r="EZ99" i="14"/>
  <c r="AC99" i="14"/>
  <c r="CC99" i="14"/>
  <c r="ED99" i="14"/>
  <c r="FQ99" i="14"/>
  <c r="JE99" i="14"/>
  <c r="AJ99" i="14"/>
  <c r="AW99" i="14"/>
  <c r="BJ99" i="14"/>
  <c r="BW99" i="14"/>
  <c r="CJ99" i="14"/>
  <c r="CW99" i="14"/>
  <c r="DJ99" i="14"/>
  <c r="DW99" i="14"/>
  <c r="EJ99" i="14"/>
  <c r="EW99" i="14"/>
  <c r="FJ99" i="14"/>
  <c r="FX99" i="14"/>
  <c r="GK99" i="14"/>
  <c r="GX99" i="14"/>
  <c r="HK99" i="14"/>
  <c r="HX99" i="14"/>
  <c r="IK99" i="14"/>
  <c r="IX99" i="14"/>
  <c r="JK99" i="14"/>
  <c r="BL99" i="14"/>
  <c r="EL99" i="14"/>
  <c r="GZ99" i="14"/>
  <c r="DD99" i="14"/>
  <c r="IR99" i="14"/>
  <c r="X99" i="14"/>
  <c r="AK99" i="14"/>
  <c r="AX99" i="14"/>
  <c r="BK99" i="14"/>
  <c r="BX99" i="14"/>
  <c r="CK99" i="14"/>
  <c r="CX99" i="14"/>
  <c r="DK99" i="14"/>
  <c r="DX99" i="14"/>
  <c r="EK99" i="14"/>
  <c r="EX99" i="14"/>
  <c r="FL99" i="14"/>
  <c r="FY99" i="14"/>
  <c r="GL99" i="14"/>
  <c r="GY99" i="14"/>
  <c r="HL99" i="14"/>
  <c r="HY99" i="14"/>
  <c r="IL99" i="14"/>
  <c r="IY99" i="14"/>
  <c r="JL99" i="14"/>
  <c r="W99" i="14"/>
  <c r="AL99" i="14"/>
  <c r="DL99" i="14"/>
  <c r="GM99" i="14"/>
  <c r="IZ99" i="14"/>
  <c r="BP99" i="14"/>
  <c r="GD99" i="14"/>
  <c r="Z99" i="14"/>
  <c r="AM99" i="14"/>
  <c r="AZ99" i="14"/>
  <c r="BM99" i="14"/>
  <c r="BZ99" i="14"/>
  <c r="CM99" i="14"/>
  <c r="CZ99" i="14"/>
  <c r="DM99" i="14"/>
  <c r="DZ99" i="14"/>
  <c r="EN99" i="14"/>
  <c r="FA99" i="14"/>
  <c r="FN99" i="14"/>
  <c r="GA99" i="14"/>
  <c r="GN99" i="14"/>
  <c r="HA99" i="14"/>
  <c r="HN99" i="14"/>
  <c r="IA99" i="14"/>
  <c r="IN99" i="14"/>
  <c r="JA99" i="14"/>
  <c r="AO99" i="14"/>
  <c r="BO99" i="14"/>
  <c r="CB99" i="14"/>
  <c r="DB99" i="14"/>
  <c r="DP99" i="14"/>
  <c r="EP99" i="14"/>
  <c r="FP99" i="14"/>
  <c r="GP99" i="14"/>
  <c r="HP99" i="14"/>
  <c r="IP99" i="14"/>
  <c r="BC99" i="14"/>
  <c r="DQ99" i="14"/>
  <c r="FD99" i="14"/>
  <c r="ID99" i="14"/>
  <c r="AA99" i="14"/>
  <c r="AN99" i="14"/>
  <c r="BA99" i="14"/>
  <c r="BN99" i="14"/>
  <c r="CA99" i="14"/>
  <c r="CN99" i="14"/>
  <c r="DA99" i="14"/>
  <c r="DN99" i="14"/>
  <c r="EB99" i="14"/>
  <c r="EO99" i="14"/>
  <c r="FB99" i="14"/>
  <c r="FO99" i="14"/>
  <c r="GB99" i="14"/>
  <c r="GO99" i="14"/>
  <c r="HB99" i="14"/>
  <c r="HO99" i="14"/>
  <c r="IB99" i="14"/>
  <c r="IO99" i="14"/>
  <c r="JB99" i="14"/>
  <c r="JM99" i="14"/>
  <c r="AB99" i="14"/>
  <c r="BB99" i="14"/>
  <c r="CO99" i="14"/>
  <c r="EC99" i="14"/>
  <c r="FC99" i="14"/>
  <c r="GC99" i="14"/>
  <c r="HC99" i="14"/>
  <c r="IC99" i="14"/>
  <c r="JD99" i="14"/>
  <c r="JY43" i="14"/>
  <c r="KK43" i="14"/>
  <c r="KW43" i="14"/>
  <c r="LI43" i="14"/>
  <c r="LU43" i="14"/>
  <c r="MG43" i="14"/>
  <c r="MS43" i="14"/>
  <c r="NE43" i="14"/>
  <c r="NQ43" i="14"/>
  <c r="OC43" i="14"/>
  <c r="OO43" i="14"/>
  <c r="PA43" i="14"/>
  <c r="PM43" i="14"/>
  <c r="PY43" i="14"/>
  <c r="QK43" i="14"/>
  <c r="QW43" i="14"/>
  <c r="RI43" i="14"/>
  <c r="RU43" i="14"/>
  <c r="SG43" i="14"/>
  <c r="SS43" i="14"/>
  <c r="JZ43" i="14"/>
  <c r="KL43" i="14"/>
  <c r="KX43" i="14"/>
  <c r="LJ43" i="14"/>
  <c r="LV43" i="14"/>
  <c r="MH43" i="14"/>
  <c r="MT43" i="14"/>
  <c r="NF43" i="14"/>
  <c r="NR43" i="14"/>
  <c r="OD43" i="14"/>
  <c r="OP43" i="14"/>
  <c r="PB43" i="14"/>
  <c r="PN43" i="14"/>
  <c r="PZ43" i="14"/>
  <c r="QL43" i="14"/>
  <c r="QX43" i="14"/>
  <c r="RJ43" i="14"/>
  <c r="RV43" i="14"/>
  <c r="SH43" i="14"/>
  <c r="ST43" i="14"/>
  <c r="JO43" i="14"/>
  <c r="KA43" i="14"/>
  <c r="KM43" i="14"/>
  <c r="KY43" i="14"/>
  <c r="LK43" i="14"/>
  <c r="LW43" i="14"/>
  <c r="MI43" i="14"/>
  <c r="MU43" i="14"/>
  <c r="NG43" i="14"/>
  <c r="NS43" i="14"/>
  <c r="OE43" i="14"/>
  <c r="OQ43" i="14"/>
  <c r="PC43" i="14"/>
  <c r="PO43" i="14"/>
  <c r="QA43" i="14"/>
  <c r="QM43" i="14"/>
  <c r="QY43" i="14"/>
  <c r="RK43" i="14"/>
  <c r="RW43" i="14"/>
  <c r="SI43" i="14"/>
  <c r="SU43" i="14"/>
  <c r="JP43" i="14"/>
  <c r="KB43" i="14"/>
  <c r="KN43" i="14"/>
  <c r="KZ43" i="14"/>
  <c r="LL43" i="14"/>
  <c r="LX43" i="14"/>
  <c r="MJ43" i="14"/>
  <c r="MV43" i="14"/>
  <c r="NH43" i="14"/>
  <c r="NT43" i="14"/>
  <c r="OF43" i="14"/>
  <c r="OR43" i="14"/>
  <c r="PD43" i="14"/>
  <c r="PP43" i="14"/>
  <c r="QB43" i="14"/>
  <c r="QN43" i="14"/>
  <c r="QZ43" i="14"/>
  <c r="RL43" i="14"/>
  <c r="RX43" i="14"/>
  <c r="SJ43" i="14"/>
  <c r="SV43" i="14"/>
  <c r="JQ43" i="14"/>
  <c r="KC43" i="14"/>
  <c r="KO43" i="14"/>
  <c r="LA43" i="14"/>
  <c r="LM43" i="14"/>
  <c r="LY43" i="14"/>
  <c r="MK43" i="14"/>
  <c r="MW43" i="14"/>
  <c r="NI43" i="14"/>
  <c r="NU43" i="14"/>
  <c r="OG43" i="14"/>
  <c r="OS43" i="14"/>
  <c r="PE43" i="14"/>
  <c r="PQ43" i="14"/>
  <c r="QC43" i="14"/>
  <c r="QO43" i="14"/>
  <c r="RA43" i="14"/>
  <c r="RM43" i="14"/>
  <c r="RY43" i="14"/>
  <c r="SK43" i="14"/>
  <c r="SW43" i="14"/>
  <c r="JR43" i="14"/>
  <c r="KD43" i="14"/>
  <c r="KP43" i="14"/>
  <c r="LB43" i="14"/>
  <c r="LN43" i="14"/>
  <c r="LZ43" i="14"/>
  <c r="ML43" i="14"/>
  <c r="MX43" i="14"/>
  <c r="NJ43" i="14"/>
  <c r="NV43" i="14"/>
  <c r="OH43" i="14"/>
  <c r="OT43" i="14"/>
  <c r="PF43" i="14"/>
  <c r="PR43" i="14"/>
  <c r="QD43" i="14"/>
  <c r="QP43" i="14"/>
  <c r="RB43" i="14"/>
  <c r="RN43" i="14"/>
  <c r="RZ43" i="14"/>
  <c r="SL43" i="14"/>
  <c r="SX43" i="14"/>
  <c r="JS43" i="14"/>
  <c r="KE43" i="14"/>
  <c r="KQ43" i="14"/>
  <c r="LC43" i="14"/>
  <c r="LO43" i="14"/>
  <c r="MA43" i="14"/>
  <c r="MM43" i="14"/>
  <c r="MY43" i="14"/>
  <c r="NK43" i="14"/>
  <c r="NW43" i="14"/>
  <c r="OI43" i="14"/>
  <c r="OU43" i="14"/>
  <c r="PG43" i="14"/>
  <c r="PS43" i="14"/>
  <c r="QE43" i="14"/>
  <c r="QQ43" i="14"/>
  <c r="RC43" i="14"/>
  <c r="RO43" i="14"/>
  <c r="SA43" i="14"/>
  <c r="SM43" i="14"/>
  <c r="SY43" i="14"/>
  <c r="JT43" i="14"/>
  <c r="KF43" i="14"/>
  <c r="KR43" i="14"/>
  <c r="LD43" i="14"/>
  <c r="LP43" i="14"/>
  <c r="MB43" i="14"/>
  <c r="MN43" i="14"/>
  <c r="MZ43" i="14"/>
  <c r="NL43" i="14"/>
  <c r="NX43" i="14"/>
  <c r="OJ43" i="14"/>
  <c r="OV43" i="14"/>
  <c r="PH43" i="14"/>
  <c r="PT43" i="14"/>
  <c r="QF43" i="14"/>
  <c r="QR43" i="14"/>
  <c r="RD43" i="14"/>
  <c r="RP43" i="14"/>
  <c r="SB43" i="14"/>
  <c r="SN43" i="14"/>
  <c r="SZ43" i="14"/>
  <c r="JU43" i="14"/>
  <c r="KG43" i="14"/>
  <c r="KS43" i="14"/>
  <c r="LE43" i="14"/>
  <c r="LQ43" i="14"/>
  <c r="MC43" i="14"/>
  <c r="MO43" i="14"/>
  <c r="NA43" i="14"/>
  <c r="NM43" i="14"/>
  <c r="NY43" i="14"/>
  <c r="OK43" i="14"/>
  <c r="OW43" i="14"/>
  <c r="PI43" i="14"/>
  <c r="PU43" i="14"/>
  <c r="QG43" i="14"/>
  <c r="QS43" i="14"/>
  <c r="RE43" i="14"/>
  <c r="RQ43" i="14"/>
  <c r="SC43" i="14"/>
  <c r="SO43" i="14"/>
  <c r="TA43" i="14"/>
  <c r="JW43" i="14"/>
  <c r="KI43" i="14"/>
  <c r="KU43" i="14"/>
  <c r="LG43" i="14"/>
  <c r="LS43" i="14"/>
  <c r="ME43" i="14"/>
  <c r="MQ43" i="14"/>
  <c r="NC43" i="14"/>
  <c r="NO43" i="14"/>
  <c r="OA43" i="14"/>
  <c r="OM43" i="14"/>
  <c r="OY43" i="14"/>
  <c r="PK43" i="14"/>
  <c r="PW43" i="14"/>
  <c r="QI43" i="14"/>
  <c r="QU43" i="14"/>
  <c r="RG43" i="14"/>
  <c r="RS43" i="14"/>
  <c r="SE43" i="14"/>
  <c r="SQ43" i="14"/>
  <c r="TC43" i="14"/>
  <c r="JV43" i="14"/>
  <c r="MP43" i="14"/>
  <c r="PJ43" i="14"/>
  <c r="SD43" i="14"/>
  <c r="JX43" i="14"/>
  <c r="MR43" i="14"/>
  <c r="PL43" i="14"/>
  <c r="SF43" i="14"/>
  <c r="KH43" i="14"/>
  <c r="NB43" i="14"/>
  <c r="PV43" i="14"/>
  <c r="SP43" i="14"/>
  <c r="KJ43" i="14"/>
  <c r="ND43" i="14"/>
  <c r="PX43" i="14"/>
  <c r="SR43" i="14"/>
  <c r="KT43" i="14"/>
  <c r="NN43" i="14"/>
  <c r="QH43" i="14"/>
  <c r="TB43" i="14"/>
  <c r="KV43" i="14"/>
  <c r="NP43" i="14"/>
  <c r="QJ43" i="14"/>
  <c r="LF43" i="14"/>
  <c r="NZ43" i="14"/>
  <c r="QT43" i="14"/>
  <c r="LH43" i="14"/>
  <c r="OB43" i="14"/>
  <c r="QV43" i="14"/>
  <c r="LR43" i="14"/>
  <c r="OL43" i="14"/>
  <c r="RF43" i="14"/>
  <c r="MD43" i="14"/>
  <c r="OX43" i="14"/>
  <c r="RR43" i="14"/>
  <c r="ON43" i="14"/>
  <c r="OZ43" i="14"/>
  <c r="RH43" i="14"/>
  <c r="RT43" i="14"/>
  <c r="LT43" i="14"/>
  <c r="MF43" i="14"/>
  <c r="AD43" i="14"/>
  <c r="AP43" i="14"/>
  <c r="BB43" i="14"/>
  <c r="BN43" i="14"/>
  <c r="BZ43" i="14"/>
  <c r="CL43" i="14"/>
  <c r="CX43" i="14"/>
  <c r="DJ43" i="14"/>
  <c r="DV43" i="14"/>
  <c r="AF43" i="14"/>
  <c r="AR43" i="14"/>
  <c r="BD43" i="14"/>
  <c r="BP43" i="14"/>
  <c r="CB43" i="14"/>
  <c r="CN43" i="14"/>
  <c r="CZ43" i="14"/>
  <c r="DL43" i="14"/>
  <c r="DX43" i="14"/>
  <c r="EJ43" i="14"/>
  <c r="AH43" i="14"/>
  <c r="AT43" i="14"/>
  <c r="BF43" i="14"/>
  <c r="BR43" i="14"/>
  <c r="CD43" i="14"/>
  <c r="CP43" i="14"/>
  <c r="DB43" i="14"/>
  <c r="DN43" i="14"/>
  <c r="DZ43" i="14"/>
  <c r="EL43" i="14"/>
  <c r="EX43" i="14"/>
  <c r="FJ43" i="14"/>
  <c r="FV43" i="14"/>
  <c r="GH43" i="14"/>
  <c r="GT43" i="14"/>
  <c r="HF43" i="14"/>
  <c r="HR43" i="14"/>
  <c r="ID43" i="14"/>
  <c r="IP43" i="14"/>
  <c r="JB43" i="14"/>
  <c r="Y43" i="14"/>
  <c r="AK43" i="14"/>
  <c r="AW43" i="14"/>
  <c r="BI43" i="14"/>
  <c r="BU43" i="14"/>
  <c r="CG43" i="14"/>
  <c r="CS43" i="14"/>
  <c r="DE43" i="14"/>
  <c r="DQ43" i="14"/>
  <c r="EC43" i="14"/>
  <c r="EO43" i="14"/>
  <c r="FA43" i="14"/>
  <c r="FM43" i="14"/>
  <c r="FY43" i="14"/>
  <c r="GK43" i="14"/>
  <c r="GW43" i="14"/>
  <c r="Z43" i="14"/>
  <c r="AL43" i="14"/>
  <c r="AX43" i="14"/>
  <c r="BJ43" i="14"/>
  <c r="BV43" i="14"/>
  <c r="CH43" i="14"/>
  <c r="CT43" i="14"/>
  <c r="DF43" i="14"/>
  <c r="DR43" i="14"/>
  <c r="ED43" i="14"/>
  <c r="EP43" i="14"/>
  <c r="FB43" i="14"/>
  <c r="FN43" i="14"/>
  <c r="FZ43" i="14"/>
  <c r="GL43" i="14"/>
  <c r="AM43" i="14"/>
  <c r="BG43" i="14"/>
  <c r="CA43" i="14"/>
  <c r="CV43" i="14"/>
  <c r="DP43" i="14"/>
  <c r="EI43" i="14"/>
  <c r="EZ43" i="14"/>
  <c r="FQ43" i="14"/>
  <c r="GF43" i="14"/>
  <c r="GV43" i="14"/>
  <c r="HJ43" i="14"/>
  <c r="HW43" i="14"/>
  <c r="IJ43" i="14"/>
  <c r="IW43" i="14"/>
  <c r="JJ43" i="14"/>
  <c r="AN43" i="14"/>
  <c r="BH43" i="14"/>
  <c r="CC43" i="14"/>
  <c r="CW43" i="14"/>
  <c r="DS43" i="14"/>
  <c r="EK43" i="14"/>
  <c r="FC43" i="14"/>
  <c r="FR43" i="14"/>
  <c r="GG43" i="14"/>
  <c r="GX43" i="14"/>
  <c r="HK43" i="14"/>
  <c r="HX43" i="14"/>
  <c r="IK43" i="14"/>
  <c r="IX43" i="14"/>
  <c r="JK43" i="14"/>
  <c r="AO43" i="14"/>
  <c r="BK43" i="14"/>
  <c r="CE43" i="14"/>
  <c r="CY43" i="14"/>
  <c r="DT43" i="14"/>
  <c r="EM43" i="14"/>
  <c r="FD43" i="14"/>
  <c r="FS43" i="14"/>
  <c r="GI43" i="14"/>
  <c r="GY43" i="14"/>
  <c r="HL43" i="14"/>
  <c r="HY43" i="14"/>
  <c r="IL43" i="14"/>
  <c r="IY43" i="14"/>
  <c r="JL43" i="14"/>
  <c r="AQ43" i="14"/>
  <c r="BL43" i="14"/>
  <c r="CF43" i="14"/>
  <c r="DA43" i="14"/>
  <c r="DU43" i="14"/>
  <c r="EN43" i="14"/>
  <c r="FE43" i="14"/>
  <c r="FT43" i="14"/>
  <c r="GJ43" i="14"/>
  <c r="GZ43" i="14"/>
  <c r="HM43" i="14"/>
  <c r="HZ43" i="14"/>
  <c r="IM43" i="14"/>
  <c r="IZ43" i="14"/>
  <c r="X43" i="14"/>
  <c r="AS43" i="14"/>
  <c r="BM43" i="14"/>
  <c r="CI43" i="14"/>
  <c r="DC43" i="14"/>
  <c r="DW43" i="14"/>
  <c r="EQ43" i="14"/>
  <c r="FF43" i="14"/>
  <c r="FU43" i="14"/>
  <c r="GM43" i="14"/>
  <c r="HA43" i="14"/>
  <c r="HN43" i="14"/>
  <c r="IA43" i="14"/>
  <c r="IN43" i="14"/>
  <c r="JA43" i="14"/>
  <c r="AA43" i="14"/>
  <c r="AU43" i="14"/>
  <c r="BO43" i="14"/>
  <c r="CJ43" i="14"/>
  <c r="DD43" i="14"/>
  <c r="DY43" i="14"/>
  <c r="ER43" i="14"/>
  <c r="FG43" i="14"/>
  <c r="FW43" i="14"/>
  <c r="GN43" i="14"/>
  <c r="HB43" i="14"/>
  <c r="HO43" i="14"/>
  <c r="IB43" i="14"/>
  <c r="IO43" i="14"/>
  <c r="JC43" i="14"/>
  <c r="AB43" i="14"/>
  <c r="AV43" i="14"/>
  <c r="BQ43" i="14"/>
  <c r="CK43" i="14"/>
  <c r="DG43" i="14"/>
  <c r="EA43" i="14"/>
  <c r="ES43" i="14"/>
  <c r="FH43" i="14"/>
  <c r="FX43" i="14"/>
  <c r="GO43" i="14"/>
  <c r="HC43" i="14"/>
  <c r="HP43" i="14"/>
  <c r="IC43" i="14"/>
  <c r="IQ43" i="14"/>
  <c r="JD43" i="14"/>
  <c r="AC43" i="14"/>
  <c r="AY43" i="14"/>
  <c r="BS43" i="14"/>
  <c r="CM43" i="14"/>
  <c r="DH43" i="14"/>
  <c r="EB43" i="14"/>
  <c r="ET43" i="14"/>
  <c r="FI43" i="14"/>
  <c r="GA43" i="14"/>
  <c r="GP43" i="14"/>
  <c r="HD43" i="14"/>
  <c r="HQ43" i="14"/>
  <c r="IE43" i="14"/>
  <c r="IR43" i="14"/>
  <c r="JE43" i="14"/>
  <c r="AI43" i="14"/>
  <c r="BC43" i="14"/>
  <c r="BX43" i="14"/>
  <c r="CR43" i="14"/>
  <c r="DM43" i="14"/>
  <c r="EG43" i="14"/>
  <c r="EW43" i="14"/>
  <c r="FO43" i="14"/>
  <c r="GD43" i="14"/>
  <c r="GS43" i="14"/>
  <c r="HH43" i="14"/>
  <c r="HU43" i="14"/>
  <c r="IH43" i="14"/>
  <c r="IU43" i="14"/>
  <c r="JH43" i="14"/>
  <c r="CO43" i="14"/>
  <c r="FK43" i="14"/>
  <c r="HS43" i="14"/>
  <c r="CQ43" i="14"/>
  <c r="FL43" i="14"/>
  <c r="HT43" i="14"/>
  <c r="CU43" i="14"/>
  <c r="FP43" i="14"/>
  <c r="HV43" i="14"/>
  <c r="AE43" i="14"/>
  <c r="DI43" i="14"/>
  <c r="GB43" i="14"/>
  <c r="IF43" i="14"/>
  <c r="AG43" i="14"/>
  <c r="DK43" i="14"/>
  <c r="GC43" i="14"/>
  <c r="IG43" i="14"/>
  <c r="AJ43" i="14"/>
  <c r="DO43" i="14"/>
  <c r="GE43" i="14"/>
  <c r="II43" i="14"/>
  <c r="BW43" i="14"/>
  <c r="EV43" i="14"/>
  <c r="HG43" i="14"/>
  <c r="JG43" i="14"/>
  <c r="BY43" i="14"/>
  <c r="EY43" i="14"/>
  <c r="HI43" i="14"/>
  <c r="JI43" i="14"/>
  <c r="GQ43" i="14"/>
  <c r="GR43" i="14"/>
  <c r="GU43" i="14"/>
  <c r="HE43" i="14"/>
  <c r="AZ43" i="14"/>
  <c r="IS43" i="14"/>
  <c r="BA43" i="14"/>
  <c r="IT43" i="14"/>
  <c r="EH43" i="14"/>
  <c r="EU43" i="14"/>
  <c r="IV43" i="14"/>
  <c r="JF43" i="14"/>
  <c r="BE43" i="14"/>
  <c r="BT43" i="14"/>
  <c r="EE43" i="14"/>
  <c r="EF43" i="14"/>
  <c r="W43" i="14"/>
  <c r="JM43" i="14"/>
  <c r="JR14" i="14"/>
  <c r="KB14" i="14"/>
  <c r="KZ14" i="14"/>
  <c r="LX14" i="14"/>
  <c r="MV14" i="14"/>
  <c r="NT14" i="14"/>
  <c r="OR14" i="14"/>
  <c r="PP14" i="14"/>
  <c r="QN14" i="14"/>
  <c r="RL14" i="14"/>
  <c r="SJ14" i="14"/>
  <c r="KC14" i="14"/>
  <c r="LA14" i="14"/>
  <c r="LY14" i="14"/>
  <c r="MW14" i="14"/>
  <c r="NU14" i="14"/>
  <c r="OS14" i="14"/>
  <c r="PQ14" i="14"/>
  <c r="QO14" i="14"/>
  <c r="RM14" i="14"/>
  <c r="SK14" i="14"/>
  <c r="KI14" i="14"/>
  <c r="LG14" i="14"/>
  <c r="ME14" i="14"/>
  <c r="NC14" i="14"/>
  <c r="OA14" i="14"/>
  <c r="OY14" i="14"/>
  <c r="PW14" i="14"/>
  <c r="QU14" i="14"/>
  <c r="RS14" i="14"/>
  <c r="SQ14" i="14"/>
  <c r="KJ14" i="14"/>
  <c r="LH14" i="14"/>
  <c r="MF14" i="14"/>
  <c r="ND14" i="14"/>
  <c r="OB14" i="14"/>
  <c r="OZ14" i="14"/>
  <c r="PX14" i="14"/>
  <c r="QV14" i="14"/>
  <c r="RT14" i="14"/>
  <c r="SR14" i="14"/>
  <c r="KK14" i="14"/>
  <c r="LI14" i="14"/>
  <c r="MG14" i="14"/>
  <c r="NE14" i="14"/>
  <c r="OC14" i="14"/>
  <c r="PA14" i="14"/>
  <c r="PY14" i="14"/>
  <c r="QW14" i="14"/>
  <c r="RU14" i="14"/>
  <c r="SS14" i="14"/>
  <c r="JO14" i="14"/>
  <c r="KM14" i="14"/>
  <c r="LK14" i="14"/>
  <c r="MI14" i="14"/>
  <c r="NG14" i="14"/>
  <c r="OE14" i="14"/>
  <c r="PC14" i="14"/>
  <c r="QA14" i="14"/>
  <c r="QY14" i="14"/>
  <c r="RW14" i="14"/>
  <c r="SU14" i="14"/>
  <c r="JP14" i="14"/>
  <c r="KN14" i="14"/>
  <c r="LL14" i="14"/>
  <c r="MJ14" i="14"/>
  <c r="NH14" i="14"/>
  <c r="OF14" i="14"/>
  <c r="PD14" i="14"/>
  <c r="QB14" i="14"/>
  <c r="QZ14" i="14"/>
  <c r="RX14" i="14"/>
  <c r="SV14" i="14"/>
  <c r="JQ14" i="14"/>
  <c r="KO14" i="14"/>
  <c r="LM14" i="14"/>
  <c r="MK14" i="14"/>
  <c r="NI14" i="14"/>
  <c r="OG14" i="14"/>
  <c r="PE14" i="14"/>
  <c r="QC14" i="14"/>
  <c r="RA14" i="14"/>
  <c r="RY14" i="14"/>
  <c r="SW14" i="14"/>
  <c r="JW14" i="14"/>
  <c r="KU14" i="14"/>
  <c r="LS14" i="14"/>
  <c r="MQ14" i="14"/>
  <c r="NO14" i="14"/>
  <c r="OM14" i="14"/>
  <c r="PK14" i="14"/>
  <c r="QI14" i="14"/>
  <c r="RG14" i="14"/>
  <c r="SE14" i="14"/>
  <c r="TC14" i="14"/>
  <c r="JX14" i="14"/>
  <c r="KV14" i="14"/>
  <c r="LT14" i="14"/>
  <c r="MR14" i="14"/>
  <c r="NP14" i="14"/>
  <c r="ON14" i="14"/>
  <c r="PL14" i="14"/>
  <c r="QJ14" i="14"/>
  <c r="RH14" i="14"/>
  <c r="SF14" i="14"/>
  <c r="NQ14" i="14"/>
  <c r="NS14" i="14"/>
  <c r="OO14" i="14"/>
  <c r="OQ14" i="14"/>
  <c r="JY14" i="14"/>
  <c r="PM14" i="14"/>
  <c r="KA14" i="14"/>
  <c r="PO14" i="14"/>
  <c r="KW14" i="14"/>
  <c r="QK14" i="14"/>
  <c r="KY14" i="14"/>
  <c r="QM14" i="14"/>
  <c r="LU14" i="14"/>
  <c r="RI14" i="14"/>
  <c r="LW14" i="14"/>
  <c r="RK14" i="14"/>
  <c r="MS14" i="14"/>
  <c r="MU14" i="14"/>
  <c r="SG14" i="14"/>
  <c r="SI14" i="14"/>
  <c r="AE14" i="14"/>
  <c r="AQ14" i="14"/>
  <c r="BC14" i="14"/>
  <c r="BO14" i="14"/>
  <c r="CA14" i="14"/>
  <c r="CM14" i="14"/>
  <c r="CY14" i="14"/>
  <c r="DK14" i="14"/>
  <c r="DW14" i="14"/>
  <c r="EI14" i="14"/>
  <c r="EU14" i="14"/>
  <c r="FG14" i="14"/>
  <c r="FS14" i="14"/>
  <c r="GE14" i="14"/>
  <c r="GQ14" i="14"/>
  <c r="HC14" i="14"/>
  <c r="HO14" i="14"/>
  <c r="IA14" i="14"/>
  <c r="IM14" i="14"/>
  <c r="IY14" i="14"/>
  <c r="JK14" i="14"/>
  <c r="AF14" i="14"/>
  <c r="AR14" i="14"/>
  <c r="BD14" i="14"/>
  <c r="BP14" i="14"/>
  <c r="CB14" i="14"/>
  <c r="CN14" i="14"/>
  <c r="CZ14" i="14"/>
  <c r="DL14" i="14"/>
  <c r="DX14" i="14"/>
  <c r="EJ14" i="14"/>
  <c r="EV14" i="14"/>
  <c r="FH14" i="14"/>
  <c r="FT14" i="14"/>
  <c r="GF14" i="14"/>
  <c r="GR14" i="14"/>
  <c r="HD14" i="14"/>
  <c r="HP14" i="14"/>
  <c r="IB14" i="14"/>
  <c r="IN14" i="14"/>
  <c r="IZ14" i="14"/>
  <c r="JL14" i="14"/>
  <c r="AG14" i="14"/>
  <c r="AS14" i="14"/>
  <c r="BE14" i="14"/>
  <c r="BQ14" i="14"/>
  <c r="CC14" i="14"/>
  <c r="CO14" i="14"/>
  <c r="DA14" i="14"/>
  <c r="DM14" i="14"/>
  <c r="DY14" i="14"/>
  <c r="EK14" i="14"/>
  <c r="EW14" i="14"/>
  <c r="FI14" i="14"/>
  <c r="FU14" i="14"/>
  <c r="GG14" i="14"/>
  <c r="GS14" i="14"/>
  <c r="HE14" i="14"/>
  <c r="HQ14" i="14"/>
  <c r="IC14" i="14"/>
  <c r="IO14" i="14"/>
  <c r="JA14" i="14"/>
  <c r="AH14" i="14"/>
  <c r="AT14" i="14"/>
  <c r="BF14" i="14"/>
  <c r="BR14" i="14"/>
  <c r="CD14" i="14"/>
  <c r="CP14" i="14"/>
  <c r="DB14" i="14"/>
  <c r="DN14" i="14"/>
  <c r="DZ14" i="14"/>
  <c r="EL14" i="14"/>
  <c r="EX14" i="14"/>
  <c r="FJ14" i="14"/>
  <c r="FV14" i="14"/>
  <c r="GH14" i="14"/>
  <c r="GT14" i="14"/>
  <c r="HF14" i="14"/>
  <c r="HR14" i="14"/>
  <c r="ID14" i="14"/>
  <c r="IP14" i="14"/>
  <c r="JB14" i="14"/>
  <c r="AI14" i="14"/>
  <c r="AU14" i="14"/>
  <c r="BG14" i="14"/>
  <c r="BS14" i="14"/>
  <c r="CE14" i="14"/>
  <c r="CQ14" i="14"/>
  <c r="DC14" i="14"/>
  <c r="DO14" i="14"/>
  <c r="EA14" i="14"/>
  <c r="EM14" i="14"/>
  <c r="EY14" i="14"/>
  <c r="FK14" i="14"/>
  <c r="FW14" i="14"/>
  <c r="GI14" i="14"/>
  <c r="GU14" i="14"/>
  <c r="HG14" i="14"/>
  <c r="HS14" i="14"/>
  <c r="IE14" i="14"/>
  <c r="IQ14" i="14"/>
  <c r="JC14" i="14"/>
  <c r="X14" i="14"/>
  <c r="AJ14" i="14"/>
  <c r="AV14" i="14"/>
  <c r="BH14" i="14"/>
  <c r="BT14" i="14"/>
  <c r="CF14" i="14"/>
  <c r="CR14" i="14"/>
  <c r="DD14" i="14"/>
  <c r="DP14" i="14"/>
  <c r="EB14" i="14"/>
  <c r="EN14" i="14"/>
  <c r="EZ14" i="14"/>
  <c r="FL14" i="14"/>
  <c r="FX14" i="14"/>
  <c r="GJ14" i="14"/>
  <c r="GV14" i="14"/>
  <c r="HH14" i="14"/>
  <c r="HT14" i="14"/>
  <c r="IF14" i="14"/>
  <c r="IR14" i="14"/>
  <c r="JD14" i="14"/>
  <c r="Y14" i="14"/>
  <c r="AK14" i="14"/>
  <c r="AW14" i="14"/>
  <c r="BI14" i="14"/>
  <c r="BU14" i="14"/>
  <c r="CG14" i="14"/>
  <c r="Z14" i="14"/>
  <c r="AL14" i="14"/>
  <c r="AX14" i="14"/>
  <c r="BJ14" i="14"/>
  <c r="BV14" i="14"/>
  <c r="CH14" i="14"/>
  <c r="CT14" i="14"/>
  <c r="DF14" i="14"/>
  <c r="DR14" i="14"/>
  <c r="ED14" i="14"/>
  <c r="EP14" i="14"/>
  <c r="FB14" i="14"/>
  <c r="FN14" i="14"/>
  <c r="FZ14" i="14"/>
  <c r="GL14" i="14"/>
  <c r="GX14" i="14"/>
  <c r="HJ14" i="14"/>
  <c r="HV14" i="14"/>
  <c r="IH14" i="14"/>
  <c r="IT14" i="14"/>
  <c r="JF14" i="14"/>
  <c r="AA14" i="14"/>
  <c r="AM14" i="14"/>
  <c r="AY14" i="14"/>
  <c r="BK14" i="14"/>
  <c r="BW14" i="14"/>
  <c r="CI14" i="14"/>
  <c r="CU14" i="14"/>
  <c r="DG14" i="14"/>
  <c r="DS14" i="14"/>
  <c r="EE14" i="14"/>
  <c r="EQ14" i="14"/>
  <c r="FC14" i="14"/>
  <c r="FO14" i="14"/>
  <c r="GA14" i="14"/>
  <c r="GM14" i="14"/>
  <c r="GY14" i="14"/>
  <c r="HK14" i="14"/>
  <c r="HW14" i="14"/>
  <c r="II14" i="14"/>
  <c r="IU14" i="14"/>
  <c r="JG14" i="14"/>
  <c r="AC14" i="14"/>
  <c r="AO14" i="14"/>
  <c r="BA14" i="14"/>
  <c r="BM14" i="14"/>
  <c r="BY14" i="14"/>
  <c r="CK14" i="14"/>
  <c r="CW14" i="14"/>
  <c r="DI14" i="14"/>
  <c r="DU14" i="14"/>
  <c r="EG14" i="14"/>
  <c r="ES14" i="14"/>
  <c r="FE14" i="14"/>
  <c r="FQ14" i="14"/>
  <c r="GC14" i="14"/>
  <c r="GO14" i="14"/>
  <c r="HA14" i="14"/>
  <c r="HM14" i="14"/>
  <c r="HY14" i="14"/>
  <c r="IK14" i="14"/>
  <c r="IW14" i="14"/>
  <c r="JI14" i="14"/>
  <c r="BX14" i="14"/>
  <c r="DV14" i="14"/>
  <c r="FR14" i="14"/>
  <c r="HN14" i="14"/>
  <c r="JJ14" i="14"/>
  <c r="BZ14" i="14"/>
  <c r="EC14" i="14"/>
  <c r="FY14" i="14"/>
  <c r="HU14" i="14"/>
  <c r="CJ14" i="14"/>
  <c r="EF14" i="14"/>
  <c r="GB14" i="14"/>
  <c r="HX14" i="14"/>
  <c r="CL14" i="14"/>
  <c r="EH14" i="14"/>
  <c r="GD14" i="14"/>
  <c r="HZ14" i="14"/>
  <c r="AB14" i="14"/>
  <c r="CS14" i="14"/>
  <c r="EO14" i="14"/>
  <c r="GK14" i="14"/>
  <c r="IG14" i="14"/>
  <c r="AD14" i="14"/>
  <c r="CV14" i="14"/>
  <c r="ER14" i="14"/>
  <c r="GN14" i="14"/>
  <c r="IJ14" i="14"/>
  <c r="AN14" i="14"/>
  <c r="CX14" i="14"/>
  <c r="ET14" i="14"/>
  <c r="GP14" i="14"/>
  <c r="IL14" i="14"/>
  <c r="AP14" i="14"/>
  <c r="DE14" i="14"/>
  <c r="FA14" i="14"/>
  <c r="GW14" i="14"/>
  <c r="IS14" i="14"/>
  <c r="AZ14" i="14"/>
  <c r="DH14" i="14"/>
  <c r="FD14" i="14"/>
  <c r="GZ14" i="14"/>
  <c r="IV14" i="14"/>
  <c r="BB14" i="14"/>
  <c r="DJ14" i="14"/>
  <c r="FF14" i="14"/>
  <c r="HB14" i="14"/>
  <c r="IX14" i="14"/>
  <c r="FM14" i="14"/>
  <c r="FP14" i="14"/>
  <c r="HI14" i="14"/>
  <c r="HL14" i="14"/>
  <c r="JE14" i="14"/>
  <c r="JH14" i="14"/>
  <c r="BL14" i="14"/>
  <c r="BN14" i="14"/>
  <c r="DQ14" i="14"/>
  <c r="DT14" i="14"/>
  <c r="JM14" i="14"/>
  <c r="W14" i="14"/>
  <c r="RJ14" i="14"/>
  <c r="LV14" i="14"/>
  <c r="PV14" i="14"/>
  <c r="KH14" i="14"/>
  <c r="OK14" i="14"/>
  <c r="SN14" i="14"/>
  <c r="MZ14" i="14"/>
  <c r="RC14" i="14"/>
  <c r="LO14" i="14"/>
  <c r="PR14" i="14"/>
  <c r="KD14" i="14"/>
  <c r="NF14" i="14"/>
  <c r="MY14" i="14"/>
  <c r="QX14" i="14"/>
  <c r="LJ14" i="14"/>
  <c r="PJ14" i="14"/>
  <c r="JV14" i="14"/>
  <c r="NY14" i="14"/>
  <c r="SB14" i="14"/>
  <c r="MN14" i="14"/>
  <c r="QQ14" i="14"/>
  <c r="LC14" i="14"/>
  <c r="PF14" i="14"/>
  <c r="OJ14" i="14"/>
  <c r="QL14" i="14"/>
  <c r="KX14" i="14"/>
  <c r="OX14" i="14"/>
  <c r="TA14" i="14"/>
  <c r="NM14" i="14"/>
  <c r="RP14" i="14"/>
  <c r="MB14" i="14"/>
  <c r="QE14" i="14"/>
  <c r="KQ14" i="14"/>
  <c r="OT14" i="14"/>
  <c r="PZ14" i="14"/>
  <c r="KL14" i="14"/>
  <c r="OL14" i="14"/>
  <c r="SO14" i="14"/>
  <c r="NA14" i="14"/>
  <c r="RD14" i="14"/>
  <c r="LP14" i="14"/>
  <c r="PS14" i="14"/>
  <c r="KE14" i="14"/>
  <c r="OH14" i="14"/>
  <c r="KG14" i="14"/>
  <c r="PN14" i="14"/>
  <c r="JZ14" i="14"/>
  <c r="NZ14" i="14"/>
  <c r="SC14" i="14"/>
  <c r="MO14" i="14"/>
  <c r="QR14" i="14"/>
  <c r="LD14" i="14"/>
  <c r="PG14" i="14"/>
  <c r="JS14" i="14"/>
  <c r="NV14" i="14"/>
  <c r="LR14" i="14"/>
  <c r="PB14" i="14"/>
  <c r="TB14" i="14"/>
  <c r="NN14" i="14"/>
  <c r="RQ14" i="14"/>
  <c r="MC14" i="14"/>
  <c r="QF14" i="14"/>
  <c r="KR14" i="14"/>
  <c r="OU14" i="14"/>
  <c r="SX14" i="14"/>
  <c r="NJ14" i="14"/>
  <c r="MX14" i="14"/>
  <c r="PU14" i="14"/>
  <c r="LN14" i="14"/>
  <c r="OP14" i="14"/>
  <c r="SP14" i="14"/>
  <c r="NB14" i="14"/>
  <c r="RE14" i="14"/>
  <c r="LQ14" i="14"/>
  <c r="PT14" i="14"/>
  <c r="KF14" i="14"/>
  <c r="OI14" i="14"/>
  <c r="SL14" i="14"/>
  <c r="OD14" i="14"/>
  <c r="SD14" i="14"/>
  <c r="MP14" i="14"/>
  <c r="QS14" i="14"/>
  <c r="LE14" i="14"/>
  <c r="PH14" i="14"/>
  <c r="JT14" i="14"/>
  <c r="NW14" i="14"/>
  <c r="RZ14" i="14"/>
  <c r="ML14" i="14"/>
  <c r="RF14" i="14"/>
  <c r="RB14" i="14"/>
  <c r="NR14" i="14"/>
  <c r="RR14" i="14"/>
  <c r="MD14" i="14"/>
  <c r="QG14" i="14"/>
  <c r="KS14" i="14"/>
  <c r="OV14" i="14"/>
  <c r="SY14" i="14"/>
  <c r="NK14" i="14"/>
  <c r="RN14" i="14"/>
  <c r="LZ14" i="14"/>
  <c r="ST14" i="14"/>
  <c r="SM14" i="14"/>
  <c r="MH14" i="14"/>
  <c r="RO14" i="14"/>
  <c r="QT14" i="14"/>
  <c r="MM14" i="14"/>
  <c r="NL14" i="14"/>
  <c r="SA14" i="14"/>
  <c r="QH14" i="14"/>
  <c r="MA14" i="14"/>
  <c r="LF14" i="14"/>
  <c r="QP14" i="14"/>
  <c r="RV14" i="14"/>
  <c r="KT14" i="14"/>
  <c r="QD14" i="14"/>
  <c r="NX14" i="14"/>
  <c r="PI14" i="14"/>
  <c r="LB14" i="14"/>
  <c r="OW14" i="14"/>
  <c r="KP14" i="14"/>
  <c r="SH14" i="14"/>
  <c r="JU14" i="14"/>
  <c r="MT14" i="14"/>
  <c r="SZ14" i="14"/>
  <c r="OH39" i="14"/>
  <c r="SD39" i="14"/>
  <c r="JZ39" i="14"/>
  <c r="OJ39" i="14"/>
  <c r="SI39" i="14"/>
  <c r="KA39" i="14"/>
  <c r="OK39" i="14"/>
  <c r="SM39" i="14"/>
  <c r="LL39" i="14"/>
  <c r="OL39" i="14"/>
  <c r="SW39" i="14"/>
  <c r="LQ39" i="14"/>
  <c r="PA39" i="14"/>
  <c r="SX39" i="14"/>
  <c r="LR39" i="14"/>
  <c r="PZ39" i="14"/>
  <c r="SY39" i="14"/>
  <c r="LS39" i="14"/>
  <c r="QN39" i="14"/>
  <c r="MF39" i="14"/>
  <c r="QP39" i="14"/>
  <c r="MI39" i="14"/>
  <c r="QQ39" i="14"/>
  <c r="MP39" i="14"/>
  <c r="QX39" i="14"/>
  <c r="NR39" i="14"/>
  <c r="RC39" i="14"/>
  <c r="NX39" i="14"/>
  <c r="RF39" i="14"/>
  <c r="AD39" i="14"/>
  <c r="AP39" i="14"/>
  <c r="BB39" i="14"/>
  <c r="BN39" i="14"/>
  <c r="BZ39" i="14"/>
  <c r="CL39" i="14"/>
  <c r="CX39" i="14"/>
  <c r="DJ39" i="14"/>
  <c r="DV39" i="14"/>
  <c r="EH39" i="14"/>
  <c r="ET39" i="14"/>
  <c r="FF39" i="14"/>
  <c r="FR39" i="14"/>
  <c r="GD39" i="14"/>
  <c r="GP39" i="14"/>
  <c r="HB39" i="14"/>
  <c r="HN39" i="14"/>
  <c r="HZ39" i="14"/>
  <c r="IL39" i="14"/>
  <c r="IX39" i="14"/>
  <c r="JJ39" i="14"/>
  <c r="AE39" i="14"/>
  <c r="AQ39" i="14"/>
  <c r="BC39" i="14"/>
  <c r="BO39" i="14"/>
  <c r="CA39" i="14"/>
  <c r="CM39" i="14"/>
  <c r="CY39" i="14"/>
  <c r="DK39" i="14"/>
  <c r="DW39" i="14"/>
  <c r="EI39" i="14"/>
  <c r="EU39" i="14"/>
  <c r="FG39" i="14"/>
  <c r="FS39" i="14"/>
  <c r="GE39" i="14"/>
  <c r="GQ39" i="14"/>
  <c r="HC39" i="14"/>
  <c r="HO39" i="14"/>
  <c r="IA39" i="14"/>
  <c r="IM39" i="14"/>
  <c r="IY39" i="14"/>
  <c r="JK39" i="14"/>
  <c r="AF39" i="14"/>
  <c r="AR39" i="14"/>
  <c r="BD39" i="14"/>
  <c r="BP39" i="14"/>
  <c r="CB39" i="14"/>
  <c r="CN39" i="14"/>
  <c r="CZ39" i="14"/>
  <c r="DL39" i="14"/>
  <c r="DX39" i="14"/>
  <c r="EJ39" i="14"/>
  <c r="EV39" i="14"/>
  <c r="FH39" i="14"/>
  <c r="FT39" i="14"/>
  <c r="GF39" i="14"/>
  <c r="GR39" i="14"/>
  <c r="HD39" i="14"/>
  <c r="HP39" i="14"/>
  <c r="IB39" i="14"/>
  <c r="IN39" i="14"/>
  <c r="IZ39" i="14"/>
  <c r="JL39" i="14"/>
  <c r="AG39" i="14"/>
  <c r="AS39" i="14"/>
  <c r="BE39" i="14"/>
  <c r="BQ39" i="14"/>
  <c r="CC39" i="14"/>
  <c r="CO39" i="14"/>
  <c r="DA39" i="14"/>
  <c r="DM39" i="14"/>
  <c r="DY39" i="14"/>
  <c r="EK39" i="14"/>
  <c r="EW39" i="14"/>
  <c r="FI39" i="14"/>
  <c r="FU39" i="14"/>
  <c r="GG39" i="14"/>
  <c r="GS39" i="14"/>
  <c r="HE39" i="14"/>
  <c r="HQ39" i="14"/>
  <c r="IC39" i="14"/>
  <c r="IO39" i="14"/>
  <c r="JA39" i="14"/>
  <c r="AH39" i="14"/>
  <c r="AT39" i="14"/>
  <c r="BF39" i="14"/>
  <c r="BR39" i="14"/>
  <c r="CD39" i="14"/>
  <c r="CP39" i="14"/>
  <c r="DB39" i="14"/>
  <c r="DN39" i="14"/>
  <c r="DZ39" i="14"/>
  <c r="EL39" i="14"/>
  <c r="EX39" i="14"/>
  <c r="FJ39" i="14"/>
  <c r="FV39" i="14"/>
  <c r="GH39" i="14"/>
  <c r="GT39" i="14"/>
  <c r="HF39" i="14"/>
  <c r="HR39" i="14"/>
  <c r="ID39" i="14"/>
  <c r="IP39" i="14"/>
  <c r="JB39" i="14"/>
  <c r="AI39" i="14"/>
  <c r="AU39" i="14"/>
  <c r="BG39" i="14"/>
  <c r="BS39" i="14"/>
  <c r="CE39" i="14"/>
  <c r="CQ39" i="14"/>
  <c r="DC39" i="14"/>
  <c r="DO39" i="14"/>
  <c r="EA39" i="14"/>
  <c r="EM39" i="14"/>
  <c r="EY39" i="14"/>
  <c r="FK39" i="14"/>
  <c r="FW39" i="14"/>
  <c r="GI39" i="14"/>
  <c r="GU39" i="14"/>
  <c r="HG39" i="14"/>
  <c r="HS39" i="14"/>
  <c r="IE39" i="14"/>
  <c r="IQ39" i="14"/>
  <c r="JC39" i="14"/>
  <c r="X39" i="14"/>
  <c r="AJ39" i="14"/>
  <c r="AV39" i="14"/>
  <c r="BH39" i="14"/>
  <c r="BT39" i="14"/>
  <c r="CF39" i="14"/>
  <c r="CR39" i="14"/>
  <c r="DD39" i="14"/>
  <c r="DP39" i="14"/>
  <c r="EB39" i="14"/>
  <c r="EN39" i="14"/>
  <c r="EZ39" i="14"/>
  <c r="FL39" i="14"/>
  <c r="FX39" i="14"/>
  <c r="GJ39" i="14"/>
  <c r="GV39" i="14"/>
  <c r="HH39" i="14"/>
  <c r="HT39" i="14"/>
  <c r="IF39" i="14"/>
  <c r="IR39" i="14"/>
  <c r="JD39" i="14"/>
  <c r="Y39" i="14"/>
  <c r="AK39" i="14"/>
  <c r="AW39" i="14"/>
  <c r="BI39" i="14"/>
  <c r="BU39" i="14"/>
  <c r="CG39" i="14"/>
  <c r="CS39" i="14"/>
  <c r="DE39" i="14"/>
  <c r="DQ39" i="14"/>
  <c r="EC39" i="14"/>
  <c r="EO39" i="14"/>
  <c r="FA39" i="14"/>
  <c r="FM39" i="14"/>
  <c r="FY39" i="14"/>
  <c r="GK39" i="14"/>
  <c r="GW39" i="14"/>
  <c r="HI39" i="14"/>
  <c r="HU39" i="14"/>
  <c r="IG39" i="14"/>
  <c r="IS39" i="14"/>
  <c r="JE39" i="14"/>
  <c r="Z39" i="14"/>
  <c r="AL39" i="14"/>
  <c r="AX39" i="14"/>
  <c r="BJ39" i="14"/>
  <c r="BV39" i="14"/>
  <c r="CH39" i="14"/>
  <c r="CT39" i="14"/>
  <c r="DF39" i="14"/>
  <c r="DR39" i="14"/>
  <c r="ED39" i="14"/>
  <c r="EP39" i="14"/>
  <c r="FB39" i="14"/>
  <c r="FN39" i="14"/>
  <c r="FZ39" i="14"/>
  <c r="GL39" i="14"/>
  <c r="GX39" i="14"/>
  <c r="HJ39" i="14"/>
  <c r="HV39" i="14"/>
  <c r="IH39" i="14"/>
  <c r="IT39" i="14"/>
  <c r="JF39" i="14"/>
  <c r="AB39" i="14"/>
  <c r="AN39" i="14"/>
  <c r="AZ39" i="14"/>
  <c r="BL39" i="14"/>
  <c r="BX39" i="14"/>
  <c r="CJ39" i="14"/>
  <c r="CV39" i="14"/>
  <c r="DH39" i="14"/>
  <c r="DT39" i="14"/>
  <c r="EF39" i="14"/>
  <c r="ER39" i="14"/>
  <c r="FD39" i="14"/>
  <c r="FP39" i="14"/>
  <c r="GB39" i="14"/>
  <c r="GN39" i="14"/>
  <c r="GZ39" i="14"/>
  <c r="HL39" i="14"/>
  <c r="HX39" i="14"/>
  <c r="IJ39" i="14"/>
  <c r="IV39" i="14"/>
  <c r="JH39" i="14"/>
  <c r="AA39" i="14"/>
  <c r="CU39" i="14"/>
  <c r="FO39" i="14"/>
  <c r="II39" i="14"/>
  <c r="AC39" i="14"/>
  <c r="CW39" i="14"/>
  <c r="FQ39" i="14"/>
  <c r="IK39" i="14"/>
  <c r="AM39" i="14"/>
  <c r="DG39" i="14"/>
  <c r="GA39" i="14"/>
  <c r="IU39" i="14"/>
  <c r="AO39" i="14"/>
  <c r="DI39" i="14"/>
  <c r="GC39" i="14"/>
  <c r="IW39" i="14"/>
  <c r="AY39" i="14"/>
  <c r="DS39" i="14"/>
  <c r="GM39" i="14"/>
  <c r="JG39" i="14"/>
  <c r="BA39" i="14"/>
  <c r="DU39" i="14"/>
  <c r="GO39" i="14"/>
  <c r="JI39" i="14"/>
  <c r="BK39" i="14"/>
  <c r="EE39" i="14"/>
  <c r="GY39" i="14"/>
  <c r="BM39" i="14"/>
  <c r="EG39" i="14"/>
  <c r="HA39" i="14"/>
  <c r="CI39" i="14"/>
  <c r="FC39" i="14"/>
  <c r="HW39" i="14"/>
  <c r="BW39" i="14"/>
  <c r="BY39" i="14"/>
  <c r="CK39" i="14"/>
  <c r="EQ39" i="14"/>
  <c r="ES39" i="14"/>
  <c r="FE39" i="14"/>
  <c r="HK39" i="14"/>
  <c r="HM39" i="14"/>
  <c r="HY39" i="14"/>
  <c r="W39" i="14"/>
  <c r="JM39" i="14"/>
  <c r="NI39" i="14"/>
  <c r="LC39" i="14"/>
  <c r="KF39" i="14"/>
  <c r="QT39" i="14"/>
  <c r="NA39" i="14"/>
  <c r="JT39" i="14"/>
  <c r="QI39" i="14"/>
  <c r="NC39" i="14"/>
  <c r="KK39" i="14"/>
  <c r="KL39" i="14"/>
  <c r="JO39" i="14"/>
  <c r="TB39" i="14"/>
  <c r="SN39" i="14"/>
  <c r="SO39" i="14"/>
  <c r="QB39" i="14"/>
  <c r="MQ39" i="14"/>
  <c r="NG39" i="14"/>
  <c r="RO39" i="14"/>
  <c r="LI39" i="14"/>
  <c r="QL39" i="14"/>
  <c r="NU39" i="14"/>
  <c r="LO39" i="14"/>
  <c r="KT39" i="14"/>
  <c r="RG39" i="14"/>
  <c r="NO39" i="14"/>
  <c r="KH39" i="14"/>
  <c r="QV39" i="14"/>
  <c r="NQ39" i="14"/>
  <c r="LE39" i="14"/>
  <c r="LF39" i="14"/>
  <c r="KM39" i="14"/>
  <c r="JW39" i="14"/>
  <c r="JX39" i="14"/>
  <c r="KJ39" i="14"/>
  <c r="RM39" i="14"/>
  <c r="OA39" i="14"/>
  <c r="KY39" i="14"/>
  <c r="PC39" i="14"/>
  <c r="PG39" i="14"/>
  <c r="RP39" i="14"/>
  <c r="OG39" i="14"/>
  <c r="MA39" i="14"/>
  <c r="LH39" i="14"/>
  <c r="RS39" i="14"/>
  <c r="OC39" i="14"/>
  <c r="KV39" i="14"/>
  <c r="RI39" i="14"/>
  <c r="OE39" i="14"/>
  <c r="MC39" i="14"/>
  <c r="MD39" i="14"/>
  <c r="LG39" i="14"/>
  <c r="KP39" i="14"/>
  <c r="KR39" i="14"/>
  <c r="LT39" i="14"/>
  <c r="SU39" i="14"/>
  <c r="PJ39" i="14"/>
  <c r="MT39" i="14"/>
  <c r="RV39" i="14"/>
  <c r="OS39" i="14"/>
  <c r="MM39" i="14"/>
  <c r="LV39" i="14"/>
  <c r="SE39" i="14"/>
  <c r="OQ39" i="14"/>
  <c r="LJ39" i="14"/>
  <c r="RU39" i="14"/>
  <c r="OT39" i="14"/>
  <c r="MU39" i="14"/>
  <c r="MV39" i="14"/>
  <c r="ME39" i="14"/>
  <c r="LN39" i="14"/>
  <c r="LP39" i="14"/>
  <c r="NH39" i="14"/>
  <c r="KS39" i="14"/>
  <c r="QR39" i="14"/>
  <c r="SC39" i="14"/>
  <c r="KD39" i="14"/>
  <c r="LY39" i="14"/>
  <c r="OR39" i="14"/>
  <c r="QM39" i="14"/>
  <c r="JQ39" i="14"/>
  <c r="PE39" i="14"/>
  <c r="MY39" i="14"/>
  <c r="MJ39" i="14"/>
  <c r="SQ39" i="14"/>
  <c r="PF39" i="14"/>
  <c r="LX39" i="14"/>
  <c r="SG39" i="14"/>
  <c r="PI39" i="14"/>
  <c r="NS39" i="14"/>
  <c r="NT39" i="14"/>
  <c r="MX39" i="14"/>
  <c r="MG39" i="14"/>
  <c r="MH39" i="14"/>
  <c r="OV39" i="14"/>
  <c r="MB39" i="14"/>
  <c r="SA39" i="14"/>
  <c r="PY39" i="14"/>
  <c r="PN39" i="14"/>
  <c r="KC39" i="14"/>
  <c r="PQ39" i="14"/>
  <c r="NK39" i="14"/>
  <c r="MZ39" i="14"/>
  <c r="TC39" i="14"/>
  <c r="PU39" i="14"/>
  <c r="MN39" i="14"/>
  <c r="SS39" i="14"/>
  <c r="PW39" i="14"/>
  <c r="OM39" i="14"/>
  <c r="ON39" i="14"/>
  <c r="NV39" i="14"/>
  <c r="NE39" i="14"/>
  <c r="NF39" i="14"/>
  <c r="QA39" i="14"/>
  <c r="NL39" i="14"/>
  <c r="JY39" i="14"/>
  <c r="NM39" i="14"/>
  <c r="RW39" i="14"/>
  <c r="JS39" i="14"/>
  <c r="LK39" i="14"/>
  <c r="LU39" i="14"/>
  <c r="KO39" i="14"/>
  <c r="QC39" i="14"/>
  <c r="NW39" i="14"/>
  <c r="NN39" i="14"/>
  <c r="JR39" i="14"/>
  <c r="QH39" i="14"/>
  <c r="NB39" i="14"/>
  <c r="JU39" i="14"/>
  <c r="QJ39" i="14"/>
  <c r="PK39" i="14"/>
  <c r="PL39" i="14"/>
  <c r="OO39" i="14"/>
  <c r="NY39" i="14"/>
  <c r="NZ39" i="14"/>
  <c r="RL39" i="14"/>
  <c r="OZ39" i="14"/>
  <c r="LD39" i="14"/>
  <c r="KZ39" i="14"/>
  <c r="PR39" i="14"/>
  <c r="RB39" i="14"/>
  <c r="LA39" i="14"/>
  <c r="QO39" i="14"/>
  <c r="OI39" i="14"/>
  <c r="OB39" i="14"/>
  <c r="KG39" i="14"/>
  <c r="QU39" i="14"/>
  <c r="NP39" i="14"/>
  <c r="KI39" i="14"/>
  <c r="QW39" i="14"/>
  <c r="QD39" i="14"/>
  <c r="QE39" i="14"/>
  <c r="PM39" i="14"/>
  <c r="OW39" i="14"/>
  <c r="OX39" i="14"/>
  <c r="SP39" i="14"/>
  <c r="QK39" i="14"/>
  <c r="MR39" i="14"/>
  <c r="ND39" i="14"/>
  <c r="RK39" i="14"/>
  <c r="PD39" i="14"/>
  <c r="RQ39" i="14"/>
  <c r="LM39" i="14"/>
  <c r="RA39" i="14"/>
  <c r="OU39" i="14"/>
  <c r="OP39" i="14"/>
  <c r="KU39" i="14"/>
  <c r="RH39" i="14"/>
  <c r="OD39" i="14"/>
  <c r="KW39" i="14"/>
  <c r="RJ39" i="14"/>
  <c r="QY39" i="14"/>
  <c r="QZ39" i="14"/>
  <c r="QF39" i="14"/>
  <c r="PO39" i="14"/>
  <c r="PP39" i="14"/>
  <c r="KN39" i="14"/>
  <c r="RN39" i="14"/>
  <c r="OF39" i="14"/>
  <c r="KX39" i="14"/>
  <c r="PB39" i="14"/>
  <c r="RT39" i="14"/>
  <c r="SV39" i="14"/>
  <c r="MS39" i="14"/>
  <c r="ML39" i="14"/>
  <c r="TA39" i="14"/>
  <c r="SB39" i="14"/>
  <c r="SF39" i="14"/>
  <c r="RR39" i="14"/>
  <c r="SZ39" i="14"/>
  <c r="QS39" i="14"/>
  <c r="SR39" i="14"/>
  <c r="SL39" i="14"/>
  <c r="RZ39" i="14"/>
  <c r="MK39" i="14"/>
  <c r="PH39" i="14"/>
  <c r="RD39" i="14"/>
  <c r="PT39" i="14"/>
  <c r="MW39" i="14"/>
  <c r="PV39" i="14"/>
  <c r="RX39" i="14"/>
  <c r="JV39" i="14"/>
  <c r="LW39" i="14"/>
  <c r="KE39" i="14"/>
  <c r="LZ39" i="14"/>
  <c r="RE39" i="14"/>
  <c r="KB39" i="14"/>
  <c r="KQ39" i="14"/>
  <c r="MO39" i="14"/>
  <c r="RY39" i="14"/>
  <c r="LB39" i="14"/>
  <c r="PX39" i="14"/>
  <c r="PS39" i="14"/>
  <c r="SH39" i="14"/>
  <c r="NJ39" i="14"/>
  <c r="SJ39" i="14"/>
  <c r="QG39" i="14"/>
  <c r="SK39" i="14"/>
  <c r="JP39" i="14"/>
  <c r="ST39" i="14"/>
  <c r="OY39" i="14"/>
  <c r="KN88" i="14"/>
  <c r="NU88" i="14"/>
  <c r="RC88" i="14"/>
  <c r="LJ88" i="14"/>
  <c r="OQ88" i="14"/>
  <c r="RX88" i="14"/>
  <c r="LK88" i="14"/>
  <c r="OR88" i="14"/>
  <c r="RY88" i="14"/>
  <c r="LL88" i="14"/>
  <c r="OS88" i="14"/>
  <c r="SA88" i="14"/>
  <c r="LO88" i="14"/>
  <c r="PB88" i="14"/>
  <c r="SI88" i="14"/>
  <c r="MJ88" i="14"/>
  <c r="PQ88" i="14"/>
  <c r="SY88" i="14"/>
  <c r="MK88" i="14"/>
  <c r="PS88" i="14"/>
  <c r="MM88" i="14"/>
  <c r="PZ88" i="14"/>
  <c r="MU88" i="14"/>
  <c r="QB88" i="14"/>
  <c r="KE88" i="14"/>
  <c r="NR88" i="14"/>
  <c r="QY88" i="14"/>
  <c r="KC88" i="14"/>
  <c r="KL88" i="14"/>
  <c r="NK88" i="14"/>
  <c r="NS88" i="14"/>
  <c r="QX88" i="14"/>
  <c r="QZ88" i="14"/>
  <c r="Y88" i="14"/>
  <c r="AK88" i="14"/>
  <c r="AW88" i="14"/>
  <c r="BI88" i="14"/>
  <c r="BU88" i="14"/>
  <c r="CG88" i="14"/>
  <c r="CS88" i="14"/>
  <c r="DE88" i="14"/>
  <c r="DQ88" i="14"/>
  <c r="EC88" i="14"/>
  <c r="EO88" i="14"/>
  <c r="FA88" i="14"/>
  <c r="FM88" i="14"/>
  <c r="FY88" i="14"/>
  <c r="GK88" i="14"/>
  <c r="GW88" i="14"/>
  <c r="HI88" i="14"/>
  <c r="HU88" i="14"/>
  <c r="IG88" i="14"/>
  <c r="IS88" i="14"/>
  <c r="JE88" i="14"/>
  <c r="AB88" i="14"/>
  <c r="AN88" i="14"/>
  <c r="AZ88" i="14"/>
  <c r="BL88" i="14"/>
  <c r="BX88" i="14"/>
  <c r="CJ88" i="14"/>
  <c r="CV88" i="14"/>
  <c r="DH88" i="14"/>
  <c r="DT88" i="14"/>
  <c r="EF88" i="14"/>
  <c r="ER88" i="14"/>
  <c r="FD88" i="14"/>
  <c r="FP88" i="14"/>
  <c r="GB88" i="14"/>
  <c r="GN88" i="14"/>
  <c r="GZ88" i="14"/>
  <c r="HL88" i="14"/>
  <c r="HX88" i="14"/>
  <c r="IJ88" i="14"/>
  <c r="IV88" i="14"/>
  <c r="JH88" i="14"/>
  <c r="AG88" i="14"/>
  <c r="AS88" i="14"/>
  <c r="BE88" i="14"/>
  <c r="BQ88" i="14"/>
  <c r="CC88" i="14"/>
  <c r="CO88" i="14"/>
  <c r="DA88" i="14"/>
  <c r="DM88" i="14"/>
  <c r="DY88" i="14"/>
  <c r="EK88" i="14"/>
  <c r="EW88" i="14"/>
  <c r="FI88" i="14"/>
  <c r="FU88" i="14"/>
  <c r="GG88" i="14"/>
  <c r="GS88" i="14"/>
  <c r="HE88" i="14"/>
  <c r="HQ88" i="14"/>
  <c r="IC88" i="14"/>
  <c r="IO88" i="14"/>
  <c r="JA88" i="14"/>
  <c r="X88" i="14"/>
  <c r="AO88" i="14"/>
  <c r="BD88" i="14"/>
  <c r="BT88" i="14"/>
  <c r="CK88" i="14"/>
  <c r="CZ88" i="14"/>
  <c r="DP88" i="14"/>
  <c r="EG88" i="14"/>
  <c r="EV88" i="14"/>
  <c r="FL88" i="14"/>
  <c r="GC88" i="14"/>
  <c r="GR88" i="14"/>
  <c r="HH88" i="14"/>
  <c r="HY88" i="14"/>
  <c r="IN88" i="14"/>
  <c r="JD88" i="14"/>
  <c r="Z88" i="14"/>
  <c r="AP88" i="14"/>
  <c r="BF88" i="14"/>
  <c r="BV88" i="14"/>
  <c r="CL88" i="14"/>
  <c r="DB88" i="14"/>
  <c r="DR88" i="14"/>
  <c r="EH88" i="14"/>
  <c r="EX88" i="14"/>
  <c r="FN88" i="14"/>
  <c r="GD88" i="14"/>
  <c r="GT88" i="14"/>
  <c r="HJ88" i="14"/>
  <c r="HZ88" i="14"/>
  <c r="IP88" i="14"/>
  <c r="JF88" i="14"/>
  <c r="AA88" i="14"/>
  <c r="AQ88" i="14"/>
  <c r="BG88" i="14"/>
  <c r="BW88" i="14"/>
  <c r="CM88" i="14"/>
  <c r="DC88" i="14"/>
  <c r="DS88" i="14"/>
  <c r="EI88" i="14"/>
  <c r="EY88" i="14"/>
  <c r="FO88" i="14"/>
  <c r="GE88" i="14"/>
  <c r="GU88" i="14"/>
  <c r="HK88" i="14"/>
  <c r="IA88" i="14"/>
  <c r="IQ88" i="14"/>
  <c r="JG88" i="14"/>
  <c r="AC88" i="14"/>
  <c r="AR88" i="14"/>
  <c r="BH88" i="14"/>
  <c r="BY88" i="14"/>
  <c r="CN88" i="14"/>
  <c r="DD88" i="14"/>
  <c r="DU88" i="14"/>
  <c r="EJ88" i="14"/>
  <c r="EZ88" i="14"/>
  <c r="FQ88" i="14"/>
  <c r="GF88" i="14"/>
  <c r="GV88" i="14"/>
  <c r="HM88" i="14"/>
  <c r="IB88" i="14"/>
  <c r="IR88" i="14"/>
  <c r="JI88" i="14"/>
  <c r="AD88" i="14"/>
  <c r="AT88" i="14"/>
  <c r="BJ88" i="14"/>
  <c r="BZ88" i="14"/>
  <c r="CP88" i="14"/>
  <c r="DF88" i="14"/>
  <c r="DV88" i="14"/>
  <c r="EL88" i="14"/>
  <c r="FB88" i="14"/>
  <c r="FR88" i="14"/>
  <c r="GH88" i="14"/>
  <c r="GX88" i="14"/>
  <c r="HN88" i="14"/>
  <c r="ID88" i="14"/>
  <c r="IT88" i="14"/>
  <c r="JJ88" i="14"/>
  <c r="AE88" i="14"/>
  <c r="AU88" i="14"/>
  <c r="BK88" i="14"/>
  <c r="CA88" i="14"/>
  <c r="CQ88" i="14"/>
  <c r="DG88" i="14"/>
  <c r="DW88" i="14"/>
  <c r="EM88" i="14"/>
  <c r="FC88" i="14"/>
  <c r="FS88" i="14"/>
  <c r="GI88" i="14"/>
  <c r="GY88" i="14"/>
  <c r="HO88" i="14"/>
  <c r="IE88" i="14"/>
  <c r="IU88" i="14"/>
  <c r="JK88" i="14"/>
  <c r="AF88" i="14"/>
  <c r="AV88" i="14"/>
  <c r="BM88" i="14"/>
  <c r="CB88" i="14"/>
  <c r="CR88" i="14"/>
  <c r="DI88" i="14"/>
  <c r="DX88" i="14"/>
  <c r="EN88" i="14"/>
  <c r="FE88" i="14"/>
  <c r="FT88" i="14"/>
  <c r="GJ88" i="14"/>
  <c r="HA88" i="14"/>
  <c r="HP88" i="14"/>
  <c r="IF88" i="14"/>
  <c r="IW88" i="14"/>
  <c r="JL88" i="14"/>
  <c r="AI88" i="14"/>
  <c r="AY88" i="14"/>
  <c r="BO88" i="14"/>
  <c r="CE88" i="14"/>
  <c r="CU88" i="14"/>
  <c r="DK88" i="14"/>
  <c r="EA88" i="14"/>
  <c r="EQ88" i="14"/>
  <c r="FG88" i="14"/>
  <c r="FW88" i="14"/>
  <c r="GM88" i="14"/>
  <c r="HC88" i="14"/>
  <c r="HS88" i="14"/>
  <c r="II88" i="14"/>
  <c r="IY88" i="14"/>
  <c r="AJ88" i="14"/>
  <c r="BA88" i="14"/>
  <c r="BP88" i="14"/>
  <c r="CF88" i="14"/>
  <c r="CW88" i="14"/>
  <c r="DL88" i="14"/>
  <c r="EB88" i="14"/>
  <c r="ES88" i="14"/>
  <c r="FH88" i="14"/>
  <c r="FX88" i="14"/>
  <c r="GO88" i="14"/>
  <c r="HD88" i="14"/>
  <c r="HT88" i="14"/>
  <c r="IK88" i="14"/>
  <c r="IZ88" i="14"/>
  <c r="BN88" i="14"/>
  <c r="DZ88" i="14"/>
  <c r="GL88" i="14"/>
  <c r="IX88" i="14"/>
  <c r="BR88" i="14"/>
  <c r="ED88" i="14"/>
  <c r="GP88" i="14"/>
  <c r="JB88" i="14"/>
  <c r="CX88" i="14"/>
  <c r="BS88" i="14"/>
  <c r="EE88" i="14"/>
  <c r="GQ88" i="14"/>
  <c r="JC88" i="14"/>
  <c r="HV88" i="14"/>
  <c r="CD88" i="14"/>
  <c r="EP88" i="14"/>
  <c r="HB88" i="14"/>
  <c r="GA88" i="14"/>
  <c r="CH88" i="14"/>
  <c r="ET88" i="14"/>
  <c r="HF88" i="14"/>
  <c r="AL88" i="14"/>
  <c r="W88" i="14"/>
  <c r="BC88" i="14"/>
  <c r="CI88" i="14"/>
  <c r="EU88" i="14"/>
  <c r="HG88" i="14"/>
  <c r="FJ88" i="14"/>
  <c r="AH88" i="14"/>
  <c r="CT88" i="14"/>
  <c r="FF88" i="14"/>
  <c r="HR88" i="14"/>
  <c r="IM88" i="14"/>
  <c r="AM88" i="14"/>
  <c r="CY88" i="14"/>
  <c r="FK88" i="14"/>
  <c r="HW88" i="14"/>
  <c r="JM88" i="14"/>
  <c r="DN88" i="14"/>
  <c r="FZ88" i="14"/>
  <c r="DO88" i="14"/>
  <c r="AX88" i="14"/>
  <c r="DJ88" i="14"/>
  <c r="FV88" i="14"/>
  <c r="IH88" i="14"/>
  <c r="BB88" i="14"/>
  <c r="IL88" i="14"/>
  <c r="KF88" i="14"/>
  <c r="PT88" i="14"/>
  <c r="LQ88" i="14"/>
  <c r="RE88" i="14"/>
  <c r="NB88" i="14"/>
  <c r="SP88" i="14"/>
  <c r="OM88" i="14"/>
  <c r="KJ88" i="14"/>
  <c r="PX88" i="14"/>
  <c r="MG88" i="14"/>
  <c r="RU88" i="14"/>
  <c r="NV88" i="14"/>
  <c r="SW88" i="14"/>
  <c r="SV88" i="14"/>
  <c r="LW88" i="14"/>
  <c r="NW88" i="14"/>
  <c r="OJ88" i="14"/>
  <c r="KW88" i="14"/>
  <c r="LX88" i="14"/>
  <c r="KR88" i="14"/>
  <c r="QF88" i="14"/>
  <c r="MC88" i="14"/>
  <c r="RQ88" i="14"/>
  <c r="NN88" i="14"/>
  <c r="TB88" i="14"/>
  <c r="OY88" i="14"/>
  <c r="KV88" i="14"/>
  <c r="QJ88" i="14"/>
  <c r="MS88" i="14"/>
  <c r="SG88" i="14"/>
  <c r="OH88" i="14"/>
  <c r="RW88" i="14"/>
  <c r="RV88" i="14"/>
  <c r="SU88" i="14"/>
  <c r="KQ88" i="14"/>
  <c r="MV88" i="14"/>
  <c r="LR88" i="14"/>
  <c r="KY88" i="14"/>
  <c r="LD88" i="14"/>
  <c r="QR88" i="14"/>
  <c r="MO88" i="14"/>
  <c r="SC88" i="14"/>
  <c r="NZ88" i="14"/>
  <c r="JW88" i="14"/>
  <c r="PK88" i="14"/>
  <c r="LH88" i="14"/>
  <c r="QV88" i="14"/>
  <c r="NE88" i="14"/>
  <c r="SS88" i="14"/>
  <c r="OT88" i="14"/>
  <c r="QQ88" i="14"/>
  <c r="QO88" i="14"/>
  <c r="RO88" i="14"/>
  <c r="ST88" i="14"/>
  <c r="JP88" i="14"/>
  <c r="LV88" i="14"/>
  <c r="RF88" i="14"/>
  <c r="LP88" i="14"/>
  <c r="RD88" i="14"/>
  <c r="NA88" i="14"/>
  <c r="SO88" i="14"/>
  <c r="OL88" i="14"/>
  <c r="KI88" i="14"/>
  <c r="PW88" i="14"/>
  <c r="LT88" i="14"/>
  <c r="RH88" i="14"/>
  <c r="NQ88" i="14"/>
  <c r="JR88" i="14"/>
  <c r="PF88" i="14"/>
  <c r="PP88" i="14"/>
  <c r="PO88" i="14"/>
  <c r="QN88" i="14"/>
  <c r="RM88" i="14"/>
  <c r="SM88" i="14"/>
  <c r="KO88" i="14"/>
  <c r="ON88" i="14"/>
  <c r="RZ88" i="14"/>
  <c r="PD88" i="14"/>
  <c r="MB88" i="14"/>
  <c r="RP88" i="14"/>
  <c r="NM88" i="14"/>
  <c r="TA88" i="14"/>
  <c r="OX88" i="14"/>
  <c r="KU88" i="14"/>
  <c r="QI88" i="14"/>
  <c r="MF88" i="14"/>
  <c r="RT88" i="14"/>
  <c r="OC88" i="14"/>
  <c r="KD88" i="14"/>
  <c r="PR88" i="14"/>
  <c r="SH88" i="14"/>
  <c r="OP88" i="14"/>
  <c r="OI88" i="14"/>
  <c r="PN88" i="14"/>
  <c r="QM88" i="14"/>
  <c r="RL88" i="14"/>
  <c r="JO88" i="14"/>
  <c r="MN88" i="14"/>
  <c r="SB88" i="14"/>
  <c r="NY88" i="14"/>
  <c r="JV88" i="14"/>
  <c r="PJ88" i="14"/>
  <c r="LG88" i="14"/>
  <c r="QU88" i="14"/>
  <c r="MR88" i="14"/>
  <c r="SF88" i="14"/>
  <c r="OO88" i="14"/>
  <c r="KP88" i="14"/>
  <c r="QD88" i="14"/>
  <c r="RA88" i="14"/>
  <c r="NI88" i="14"/>
  <c r="NH88" i="14"/>
  <c r="OG88" i="14"/>
  <c r="PG88" i="14"/>
  <c r="QL88" i="14"/>
  <c r="PU88" i="14"/>
  <c r="ML88" i="14"/>
  <c r="MT88" i="14"/>
  <c r="OV88" i="14"/>
  <c r="MZ88" i="14"/>
  <c r="SN88" i="14"/>
  <c r="OK88" i="14"/>
  <c r="KH88" i="14"/>
  <c r="PV88" i="14"/>
  <c r="LS88" i="14"/>
  <c r="RG88" i="14"/>
  <c r="ND88" i="14"/>
  <c r="SR88" i="14"/>
  <c r="PA88" i="14"/>
  <c r="LB88" i="14"/>
  <c r="QP88" i="14"/>
  <c r="QA88" i="14"/>
  <c r="MI88" i="14"/>
  <c r="MH88" i="14"/>
  <c r="NG88" i="14"/>
  <c r="OF88" i="14"/>
  <c r="PE88" i="14"/>
  <c r="SK88" i="14"/>
  <c r="NC88" i="14"/>
  <c r="NL88" i="14"/>
  <c r="SZ88" i="14"/>
  <c r="OW88" i="14"/>
  <c r="KT88" i="14"/>
  <c r="QH88" i="14"/>
  <c r="ME88" i="14"/>
  <c r="RS88" i="14"/>
  <c r="NP88" i="14"/>
  <c r="JY88" i="14"/>
  <c r="PM88" i="14"/>
  <c r="LN88" i="14"/>
  <c r="RB88" i="14"/>
  <c r="OU88" i="14"/>
  <c r="LC88" i="14"/>
  <c r="LA88" i="14"/>
  <c r="MA88" i="14"/>
  <c r="NF88" i="14"/>
  <c r="OE88" i="14"/>
  <c r="RK88" i="14"/>
  <c r="KG88" i="14"/>
  <c r="QK88" i="14"/>
  <c r="RJ88" i="14"/>
  <c r="NX88" i="14"/>
  <c r="JU88" i="14"/>
  <c r="PI88" i="14"/>
  <c r="LF88" i="14"/>
  <c r="QT88" i="14"/>
  <c r="MQ88" i="14"/>
  <c r="SE88" i="14"/>
  <c r="OB88" i="14"/>
  <c r="KK88" i="14"/>
  <c r="PY88" i="14"/>
  <c r="LZ88" i="14"/>
  <c r="RN88" i="14"/>
  <c r="NT88" i="14"/>
  <c r="KB88" i="14"/>
  <c r="KA88" i="14"/>
  <c r="KZ88" i="14"/>
  <c r="LY88" i="14"/>
  <c r="MY88" i="14"/>
  <c r="QE88" i="14"/>
  <c r="SJ88" i="14"/>
  <c r="SQ88" i="14"/>
  <c r="JZ88" i="14"/>
  <c r="OA88" i="14"/>
  <c r="SX88" i="14"/>
  <c r="JT88" i="14"/>
  <c r="TC88" i="14"/>
  <c r="LM88" i="14"/>
  <c r="OD88" i="14"/>
  <c r="NJ88" i="14"/>
  <c r="PH88" i="14"/>
  <c r="JX88" i="14"/>
  <c r="KM88" i="14"/>
  <c r="MW88" i="14"/>
  <c r="KS88" i="14"/>
  <c r="OZ88" i="14"/>
  <c r="JS88" i="14"/>
  <c r="LE88" i="14"/>
  <c r="PL88" i="14"/>
  <c r="MX88" i="14"/>
  <c r="KX88" i="14"/>
  <c r="SD88" i="14"/>
  <c r="QG88" i="14"/>
  <c r="LI88" i="14"/>
  <c r="JQ88" i="14"/>
  <c r="QS88" i="14"/>
  <c r="LU88" i="14"/>
  <c r="MD88" i="14"/>
  <c r="QW88" i="14"/>
  <c r="QC88" i="14"/>
  <c r="RR88" i="14"/>
  <c r="SL88" i="14"/>
  <c r="MP88" i="14"/>
  <c r="RI88" i="14"/>
  <c r="PC88" i="14"/>
  <c r="NO88" i="14"/>
  <c r="JU89" i="14"/>
  <c r="KG89" i="14"/>
  <c r="KS89" i="14"/>
  <c r="LE89" i="14"/>
  <c r="LQ89" i="14"/>
  <c r="MC89" i="14"/>
  <c r="MO89" i="14"/>
  <c r="NA89" i="14"/>
  <c r="NM89" i="14"/>
  <c r="NY89" i="14"/>
  <c r="OK89" i="14"/>
  <c r="OW89" i="14"/>
  <c r="PI89" i="14"/>
  <c r="PU89" i="14"/>
  <c r="QG89" i="14"/>
  <c r="QS89" i="14"/>
  <c r="RE89" i="14"/>
  <c r="RQ89" i="14"/>
  <c r="SC89" i="14"/>
  <c r="SO89" i="14"/>
  <c r="TA89" i="14"/>
  <c r="JV89" i="14"/>
  <c r="KH89" i="14"/>
  <c r="KT89" i="14"/>
  <c r="LF89" i="14"/>
  <c r="LR89" i="14"/>
  <c r="MD89" i="14"/>
  <c r="MP89" i="14"/>
  <c r="NB89" i="14"/>
  <c r="NN89" i="14"/>
  <c r="NZ89" i="14"/>
  <c r="OL89" i="14"/>
  <c r="OX89" i="14"/>
  <c r="PJ89" i="14"/>
  <c r="PV89" i="14"/>
  <c r="QH89" i="14"/>
  <c r="QT89" i="14"/>
  <c r="RF89" i="14"/>
  <c r="RR89" i="14"/>
  <c r="SD89" i="14"/>
  <c r="SP89" i="14"/>
  <c r="TB89" i="14"/>
  <c r="JW89" i="14"/>
  <c r="KI89" i="14"/>
  <c r="KU89" i="14"/>
  <c r="LG89" i="14"/>
  <c r="LS89" i="14"/>
  <c r="ME89" i="14"/>
  <c r="MQ89" i="14"/>
  <c r="NC89" i="14"/>
  <c r="NO89" i="14"/>
  <c r="OA89" i="14"/>
  <c r="OM89" i="14"/>
  <c r="OY89" i="14"/>
  <c r="PK89" i="14"/>
  <c r="PW89" i="14"/>
  <c r="QI89" i="14"/>
  <c r="QU89" i="14"/>
  <c r="RG89" i="14"/>
  <c r="RS89" i="14"/>
  <c r="SE89" i="14"/>
  <c r="SQ89" i="14"/>
  <c r="TC89" i="14"/>
  <c r="JX89" i="14"/>
  <c r="KJ89" i="14"/>
  <c r="KV89" i="14"/>
  <c r="LH89" i="14"/>
  <c r="LT89" i="14"/>
  <c r="MF89" i="14"/>
  <c r="MR89" i="14"/>
  <c r="ND89" i="14"/>
  <c r="NP89" i="14"/>
  <c r="OB89" i="14"/>
  <c r="ON89" i="14"/>
  <c r="OZ89" i="14"/>
  <c r="PL89" i="14"/>
  <c r="PX89" i="14"/>
  <c r="QJ89" i="14"/>
  <c r="QV89" i="14"/>
  <c r="RH89" i="14"/>
  <c r="RT89" i="14"/>
  <c r="SF89" i="14"/>
  <c r="SR89" i="14"/>
  <c r="JY89" i="14"/>
  <c r="KK89" i="14"/>
  <c r="KW89" i="14"/>
  <c r="LI89" i="14"/>
  <c r="LU89" i="14"/>
  <c r="MG89" i="14"/>
  <c r="MS89" i="14"/>
  <c r="NE89" i="14"/>
  <c r="NQ89" i="14"/>
  <c r="OC89" i="14"/>
  <c r="OO89" i="14"/>
  <c r="PA89" i="14"/>
  <c r="PM89" i="14"/>
  <c r="PY89" i="14"/>
  <c r="QK89" i="14"/>
  <c r="QW89" i="14"/>
  <c r="RI89" i="14"/>
  <c r="RU89" i="14"/>
  <c r="SG89" i="14"/>
  <c r="SS89" i="14"/>
  <c r="JZ89" i="14"/>
  <c r="KL89" i="14"/>
  <c r="KX89" i="14"/>
  <c r="LJ89" i="14"/>
  <c r="LV89" i="14"/>
  <c r="MH89" i="14"/>
  <c r="MT89" i="14"/>
  <c r="NF89" i="14"/>
  <c r="NR89" i="14"/>
  <c r="OD89" i="14"/>
  <c r="OP89" i="14"/>
  <c r="PB89" i="14"/>
  <c r="PN89" i="14"/>
  <c r="PZ89" i="14"/>
  <c r="QL89" i="14"/>
  <c r="QX89" i="14"/>
  <c r="RJ89" i="14"/>
  <c r="RV89" i="14"/>
  <c r="SH89" i="14"/>
  <c r="ST89" i="14"/>
  <c r="JO89" i="14"/>
  <c r="KA89" i="14"/>
  <c r="KM89" i="14"/>
  <c r="KY89" i="14"/>
  <c r="LK89" i="14"/>
  <c r="LW89" i="14"/>
  <c r="MI89" i="14"/>
  <c r="MU89" i="14"/>
  <c r="NG89" i="14"/>
  <c r="NS89" i="14"/>
  <c r="OE89" i="14"/>
  <c r="OQ89" i="14"/>
  <c r="PC89" i="14"/>
  <c r="PO89" i="14"/>
  <c r="QA89" i="14"/>
  <c r="QM89" i="14"/>
  <c r="QY89" i="14"/>
  <c r="RK89" i="14"/>
  <c r="RW89" i="14"/>
  <c r="SI89" i="14"/>
  <c r="SU89" i="14"/>
  <c r="JP89" i="14"/>
  <c r="KB89" i="14"/>
  <c r="KN89" i="14"/>
  <c r="KZ89" i="14"/>
  <c r="LL89" i="14"/>
  <c r="LX89" i="14"/>
  <c r="MJ89" i="14"/>
  <c r="MV89" i="14"/>
  <c r="NH89" i="14"/>
  <c r="NT89" i="14"/>
  <c r="OF89" i="14"/>
  <c r="OR89" i="14"/>
  <c r="PD89" i="14"/>
  <c r="PP89" i="14"/>
  <c r="QB89" i="14"/>
  <c r="QN89" i="14"/>
  <c r="QZ89" i="14"/>
  <c r="RL89" i="14"/>
  <c r="RX89" i="14"/>
  <c r="SJ89" i="14"/>
  <c r="SV89" i="14"/>
  <c r="JQ89" i="14"/>
  <c r="KC89" i="14"/>
  <c r="KO89" i="14"/>
  <c r="LA89" i="14"/>
  <c r="LM89" i="14"/>
  <c r="LY89" i="14"/>
  <c r="MK89" i="14"/>
  <c r="MW89" i="14"/>
  <c r="NI89" i="14"/>
  <c r="NU89" i="14"/>
  <c r="OG89" i="14"/>
  <c r="OS89" i="14"/>
  <c r="PE89" i="14"/>
  <c r="PQ89" i="14"/>
  <c r="QC89" i="14"/>
  <c r="QO89" i="14"/>
  <c r="RA89" i="14"/>
  <c r="RM89" i="14"/>
  <c r="RY89" i="14"/>
  <c r="SK89" i="14"/>
  <c r="SW89" i="14"/>
  <c r="JS89" i="14"/>
  <c r="KE89" i="14"/>
  <c r="KQ89" i="14"/>
  <c r="LC89" i="14"/>
  <c r="LO89" i="14"/>
  <c r="MA89" i="14"/>
  <c r="MM89" i="14"/>
  <c r="MY89" i="14"/>
  <c r="NK89" i="14"/>
  <c r="NW89" i="14"/>
  <c r="OI89" i="14"/>
  <c r="OU89" i="14"/>
  <c r="PG89" i="14"/>
  <c r="PS89" i="14"/>
  <c r="QE89" i="14"/>
  <c r="QQ89" i="14"/>
  <c r="RC89" i="14"/>
  <c r="RO89" i="14"/>
  <c r="SA89" i="14"/>
  <c r="SM89" i="14"/>
  <c r="SY89" i="14"/>
  <c r="KD89" i="14"/>
  <c r="MX89" i="14"/>
  <c r="PR89" i="14"/>
  <c r="SL89" i="14"/>
  <c r="KF89" i="14"/>
  <c r="MZ89" i="14"/>
  <c r="PT89" i="14"/>
  <c r="SN89" i="14"/>
  <c r="KP89" i="14"/>
  <c r="NJ89" i="14"/>
  <c r="QD89" i="14"/>
  <c r="SX89" i="14"/>
  <c r="KR89" i="14"/>
  <c r="NL89" i="14"/>
  <c r="QF89" i="14"/>
  <c r="SZ89" i="14"/>
  <c r="LB89" i="14"/>
  <c r="NV89" i="14"/>
  <c r="QP89" i="14"/>
  <c r="LD89" i="14"/>
  <c r="NX89" i="14"/>
  <c r="QR89" i="14"/>
  <c r="LN89" i="14"/>
  <c r="OH89" i="14"/>
  <c r="RB89" i="14"/>
  <c r="LP89" i="14"/>
  <c r="OJ89" i="14"/>
  <c r="RD89" i="14"/>
  <c r="LZ89" i="14"/>
  <c r="OT89" i="14"/>
  <c r="RN89" i="14"/>
  <c r="JR89" i="14"/>
  <c r="ML89" i="14"/>
  <c r="PF89" i="14"/>
  <c r="RZ89" i="14"/>
  <c r="OV89" i="14"/>
  <c r="PH89" i="14"/>
  <c r="RP89" i="14"/>
  <c r="SB89" i="14"/>
  <c r="MB89" i="14"/>
  <c r="JT89" i="14"/>
  <c r="MN89" i="14"/>
  <c r="AB89" i="14"/>
  <c r="AN89" i="14"/>
  <c r="AE89" i="14"/>
  <c r="AQ89" i="14"/>
  <c r="BC89" i="14"/>
  <c r="BO89" i="14"/>
  <c r="CA89" i="14"/>
  <c r="CM89" i="14"/>
  <c r="CY89" i="14"/>
  <c r="DK89" i="14"/>
  <c r="DW89" i="14"/>
  <c r="EI89" i="14"/>
  <c r="EU89" i="14"/>
  <c r="FG89" i="14"/>
  <c r="FS89" i="14"/>
  <c r="GE89" i="14"/>
  <c r="GQ89" i="14"/>
  <c r="HC89" i="14"/>
  <c r="X89" i="14"/>
  <c r="AJ89" i="14"/>
  <c r="AV89" i="14"/>
  <c r="BH89" i="14"/>
  <c r="BT89" i="14"/>
  <c r="CF89" i="14"/>
  <c r="CR89" i="14"/>
  <c r="DD89" i="14"/>
  <c r="DP89" i="14"/>
  <c r="EB89" i="14"/>
  <c r="EN89" i="14"/>
  <c r="EZ89" i="14"/>
  <c r="FL89" i="14"/>
  <c r="FX89" i="14"/>
  <c r="GJ89" i="14"/>
  <c r="GV89" i="14"/>
  <c r="AF89" i="14"/>
  <c r="AU89" i="14"/>
  <c r="BJ89" i="14"/>
  <c r="BX89" i="14"/>
  <c r="CL89" i="14"/>
  <c r="DA89" i="14"/>
  <c r="DO89" i="14"/>
  <c r="ED89" i="14"/>
  <c r="ER89" i="14"/>
  <c r="FF89" i="14"/>
  <c r="FU89" i="14"/>
  <c r="GI89" i="14"/>
  <c r="GX89" i="14"/>
  <c r="HK89" i="14"/>
  <c r="HW89" i="14"/>
  <c r="II89" i="14"/>
  <c r="IU89" i="14"/>
  <c r="JG89" i="14"/>
  <c r="AG89" i="14"/>
  <c r="AW89" i="14"/>
  <c r="BK89" i="14"/>
  <c r="BY89" i="14"/>
  <c r="CN89" i="14"/>
  <c r="DB89" i="14"/>
  <c r="DQ89" i="14"/>
  <c r="EE89" i="14"/>
  <c r="ES89" i="14"/>
  <c r="FH89" i="14"/>
  <c r="FV89" i="14"/>
  <c r="GK89" i="14"/>
  <c r="GY89" i="14"/>
  <c r="HL89" i="14"/>
  <c r="HX89" i="14"/>
  <c r="IJ89" i="14"/>
  <c r="IV89" i="14"/>
  <c r="JH89" i="14"/>
  <c r="AH89" i="14"/>
  <c r="AX89" i="14"/>
  <c r="BL89" i="14"/>
  <c r="BZ89" i="14"/>
  <c r="CO89" i="14"/>
  <c r="DC89" i="14"/>
  <c r="DR89" i="14"/>
  <c r="EF89" i="14"/>
  <c r="ET89" i="14"/>
  <c r="FI89" i="14"/>
  <c r="FW89" i="14"/>
  <c r="GL89" i="14"/>
  <c r="GZ89" i="14"/>
  <c r="HM89" i="14"/>
  <c r="HY89" i="14"/>
  <c r="IK89" i="14"/>
  <c r="IW89" i="14"/>
  <c r="JI89" i="14"/>
  <c r="AI89" i="14"/>
  <c r="AY89" i="14"/>
  <c r="BM89" i="14"/>
  <c r="CB89" i="14"/>
  <c r="CP89" i="14"/>
  <c r="DE89" i="14"/>
  <c r="DS89" i="14"/>
  <c r="EG89" i="14"/>
  <c r="EV89" i="14"/>
  <c r="FJ89" i="14"/>
  <c r="FY89" i="14"/>
  <c r="GM89" i="14"/>
  <c r="HA89" i="14"/>
  <c r="HN89" i="14"/>
  <c r="HZ89" i="14"/>
  <c r="IL89" i="14"/>
  <c r="IX89" i="14"/>
  <c r="JJ89" i="14"/>
  <c r="AK89" i="14"/>
  <c r="AZ89" i="14"/>
  <c r="BN89" i="14"/>
  <c r="CC89" i="14"/>
  <c r="CQ89" i="14"/>
  <c r="DF89" i="14"/>
  <c r="DT89" i="14"/>
  <c r="EH89" i="14"/>
  <c r="EW89" i="14"/>
  <c r="FK89" i="14"/>
  <c r="FZ89" i="14"/>
  <c r="GN89" i="14"/>
  <c r="HB89" i="14"/>
  <c r="HO89" i="14"/>
  <c r="IA89" i="14"/>
  <c r="IM89" i="14"/>
  <c r="IY89" i="14"/>
  <c r="JK89" i="14"/>
  <c r="AL89" i="14"/>
  <c r="BA89" i="14"/>
  <c r="BP89" i="14"/>
  <c r="CD89" i="14"/>
  <c r="CS89" i="14"/>
  <c r="DG89" i="14"/>
  <c r="DU89" i="14"/>
  <c r="EJ89" i="14"/>
  <c r="EX89" i="14"/>
  <c r="FM89" i="14"/>
  <c r="GA89" i="14"/>
  <c r="GO89" i="14"/>
  <c r="HD89" i="14"/>
  <c r="HP89" i="14"/>
  <c r="IB89" i="14"/>
  <c r="IN89" i="14"/>
  <c r="IZ89" i="14"/>
  <c r="JL89" i="14"/>
  <c r="AM89" i="14"/>
  <c r="BB89" i="14"/>
  <c r="BQ89" i="14"/>
  <c r="CE89" i="14"/>
  <c r="CT89" i="14"/>
  <c r="DH89" i="14"/>
  <c r="DV89" i="14"/>
  <c r="EK89" i="14"/>
  <c r="EY89" i="14"/>
  <c r="FN89" i="14"/>
  <c r="GB89" i="14"/>
  <c r="GP89" i="14"/>
  <c r="HE89" i="14"/>
  <c r="HQ89" i="14"/>
  <c r="IC89" i="14"/>
  <c r="IO89" i="14"/>
  <c r="JA89" i="14"/>
  <c r="Z89" i="14"/>
  <c r="AP89" i="14"/>
  <c r="BE89" i="14"/>
  <c r="BS89" i="14"/>
  <c r="CH89" i="14"/>
  <c r="CV89" i="14"/>
  <c r="DJ89" i="14"/>
  <c r="DY89" i="14"/>
  <c r="EM89" i="14"/>
  <c r="FB89" i="14"/>
  <c r="FP89" i="14"/>
  <c r="GD89" i="14"/>
  <c r="GS89" i="14"/>
  <c r="HG89" i="14"/>
  <c r="HS89" i="14"/>
  <c r="IE89" i="14"/>
  <c r="IQ89" i="14"/>
  <c r="JC89" i="14"/>
  <c r="AA89" i="14"/>
  <c r="AR89" i="14"/>
  <c r="BF89" i="14"/>
  <c r="BU89" i="14"/>
  <c r="CI89" i="14"/>
  <c r="CW89" i="14"/>
  <c r="DL89" i="14"/>
  <c r="DZ89" i="14"/>
  <c r="EO89" i="14"/>
  <c r="FC89" i="14"/>
  <c r="FQ89" i="14"/>
  <c r="GF89" i="14"/>
  <c r="GT89" i="14"/>
  <c r="HH89" i="14"/>
  <c r="HT89" i="14"/>
  <c r="IF89" i="14"/>
  <c r="IR89" i="14"/>
  <c r="JD89" i="14"/>
  <c r="BR89" i="14"/>
  <c r="DX89" i="14"/>
  <c r="GC89" i="14"/>
  <c r="ID89" i="14"/>
  <c r="AS89" i="14"/>
  <c r="BV89" i="14"/>
  <c r="EA89" i="14"/>
  <c r="GG89" i="14"/>
  <c r="IG89" i="14"/>
  <c r="FT89" i="14"/>
  <c r="BW89" i="14"/>
  <c r="EC89" i="14"/>
  <c r="GH89" i="14"/>
  <c r="IH89" i="14"/>
  <c r="JE89" i="14"/>
  <c r="HV89" i="14"/>
  <c r="Y89" i="14"/>
  <c r="CG89" i="14"/>
  <c r="EL89" i="14"/>
  <c r="GR89" i="14"/>
  <c r="IP89" i="14"/>
  <c r="JM89" i="14"/>
  <c r="CX89" i="14"/>
  <c r="AC89" i="14"/>
  <c r="CJ89" i="14"/>
  <c r="EP89" i="14"/>
  <c r="GU89" i="14"/>
  <c r="IS89" i="14"/>
  <c r="BI89" i="14"/>
  <c r="AD89" i="14"/>
  <c r="CK89" i="14"/>
  <c r="EQ89" i="14"/>
  <c r="GW89" i="14"/>
  <c r="IT89" i="14"/>
  <c r="HI89" i="14"/>
  <c r="DN89" i="14"/>
  <c r="AO89" i="14"/>
  <c r="CU89" i="14"/>
  <c r="FA89" i="14"/>
  <c r="HF89" i="14"/>
  <c r="JB89" i="14"/>
  <c r="FD89" i="14"/>
  <c r="AT89" i="14"/>
  <c r="CZ89" i="14"/>
  <c r="FE89" i="14"/>
  <c r="HJ89" i="14"/>
  <c r="JF89" i="14"/>
  <c r="W89" i="14"/>
  <c r="BG89" i="14"/>
  <c r="DM89" i="14"/>
  <c r="HU89" i="14"/>
  <c r="BD89" i="14"/>
  <c r="DI89" i="14"/>
  <c r="FO89" i="14"/>
  <c r="HR89" i="14"/>
  <c r="FR89" i="14"/>
  <c r="JU42" i="14"/>
  <c r="KG42" i="14"/>
  <c r="KS42" i="14"/>
  <c r="LE42" i="14"/>
  <c r="LQ42" i="14"/>
  <c r="JV42" i="14"/>
  <c r="KH42" i="14"/>
  <c r="KT42" i="14"/>
  <c r="LF42" i="14"/>
  <c r="LR42" i="14"/>
  <c r="JW42" i="14"/>
  <c r="KI42" i="14"/>
  <c r="KU42" i="14"/>
  <c r="LG42" i="14"/>
  <c r="LS42" i="14"/>
  <c r="ME42" i="14"/>
  <c r="MQ42" i="14"/>
  <c r="NC42" i="14"/>
  <c r="NO42" i="14"/>
  <c r="OA42" i="14"/>
  <c r="JX42" i="14"/>
  <c r="KJ42" i="14"/>
  <c r="KV42" i="14"/>
  <c r="LH42" i="14"/>
  <c r="JY42" i="14"/>
  <c r="KK42" i="14"/>
  <c r="KW42" i="14"/>
  <c r="LI42" i="14"/>
  <c r="LU42" i="14"/>
  <c r="MG42" i="14"/>
  <c r="MS42" i="14"/>
  <c r="NE42" i="14"/>
  <c r="NQ42" i="14"/>
  <c r="OC42" i="14"/>
  <c r="OO42" i="14"/>
  <c r="PA42" i="14"/>
  <c r="PM42" i="14"/>
  <c r="PY42" i="14"/>
  <c r="JZ42" i="14"/>
  <c r="KL42" i="14"/>
  <c r="KX42" i="14"/>
  <c r="LJ42" i="14"/>
  <c r="LV42" i="14"/>
  <c r="MH42" i="14"/>
  <c r="JP42" i="14"/>
  <c r="KB42" i="14"/>
  <c r="KN42" i="14"/>
  <c r="KZ42" i="14"/>
  <c r="JQ42" i="14"/>
  <c r="KC42" i="14"/>
  <c r="KO42" i="14"/>
  <c r="LA42" i="14"/>
  <c r="JR42" i="14"/>
  <c r="KD42" i="14"/>
  <c r="JS42" i="14"/>
  <c r="LD42" i="14"/>
  <c r="MA42" i="14"/>
  <c r="MP42" i="14"/>
  <c r="NF42" i="14"/>
  <c r="NT42" i="14"/>
  <c r="OH42" i="14"/>
  <c r="OU42" i="14"/>
  <c r="PH42" i="14"/>
  <c r="PU42" i="14"/>
  <c r="QH42" i="14"/>
  <c r="QT42" i="14"/>
  <c r="RF42" i="14"/>
  <c r="RR42" i="14"/>
  <c r="SD42" i="14"/>
  <c r="SP42" i="14"/>
  <c r="TB42" i="14"/>
  <c r="JT42" i="14"/>
  <c r="LK42" i="14"/>
  <c r="MB42" i="14"/>
  <c r="MR42" i="14"/>
  <c r="NG42" i="14"/>
  <c r="NU42" i="14"/>
  <c r="OI42" i="14"/>
  <c r="OV42" i="14"/>
  <c r="PI42" i="14"/>
  <c r="PV42" i="14"/>
  <c r="QI42" i="14"/>
  <c r="QU42" i="14"/>
  <c r="RG42" i="14"/>
  <c r="RS42" i="14"/>
  <c r="SE42" i="14"/>
  <c r="SQ42" i="14"/>
  <c r="TC42" i="14"/>
  <c r="KA42" i="14"/>
  <c r="LL42" i="14"/>
  <c r="MC42" i="14"/>
  <c r="MT42" i="14"/>
  <c r="NH42" i="14"/>
  <c r="NV42" i="14"/>
  <c r="OJ42" i="14"/>
  <c r="OW42" i="14"/>
  <c r="PJ42" i="14"/>
  <c r="PW42" i="14"/>
  <c r="QJ42" i="14"/>
  <c r="QV42" i="14"/>
  <c r="RH42" i="14"/>
  <c r="RT42" i="14"/>
  <c r="SF42" i="14"/>
  <c r="SR42" i="14"/>
  <c r="KE42" i="14"/>
  <c r="LM42" i="14"/>
  <c r="MD42" i="14"/>
  <c r="MU42" i="14"/>
  <c r="NI42" i="14"/>
  <c r="NW42" i="14"/>
  <c r="OK42" i="14"/>
  <c r="OX42" i="14"/>
  <c r="PK42" i="14"/>
  <c r="PX42" i="14"/>
  <c r="QK42" i="14"/>
  <c r="QW42" i="14"/>
  <c r="RI42" i="14"/>
  <c r="RU42" i="14"/>
  <c r="SG42" i="14"/>
  <c r="SS42" i="14"/>
  <c r="KF42" i="14"/>
  <c r="LN42" i="14"/>
  <c r="MF42" i="14"/>
  <c r="MV42" i="14"/>
  <c r="NJ42" i="14"/>
  <c r="NX42" i="14"/>
  <c r="OL42" i="14"/>
  <c r="OY42" i="14"/>
  <c r="PL42" i="14"/>
  <c r="PZ42" i="14"/>
  <c r="QL42" i="14"/>
  <c r="QX42" i="14"/>
  <c r="RJ42" i="14"/>
  <c r="RV42" i="14"/>
  <c r="SH42" i="14"/>
  <c r="ST42" i="14"/>
  <c r="KM42" i="14"/>
  <c r="LO42" i="14"/>
  <c r="MI42" i="14"/>
  <c r="MW42" i="14"/>
  <c r="NK42" i="14"/>
  <c r="NY42" i="14"/>
  <c r="OM42" i="14"/>
  <c r="OZ42" i="14"/>
  <c r="PN42" i="14"/>
  <c r="QA42" i="14"/>
  <c r="QM42" i="14"/>
  <c r="QY42" i="14"/>
  <c r="RK42" i="14"/>
  <c r="RW42" i="14"/>
  <c r="SI42" i="14"/>
  <c r="SU42" i="14"/>
  <c r="KP42" i="14"/>
  <c r="LP42" i="14"/>
  <c r="MJ42" i="14"/>
  <c r="MX42" i="14"/>
  <c r="NL42" i="14"/>
  <c r="NZ42" i="14"/>
  <c r="ON42" i="14"/>
  <c r="PB42" i="14"/>
  <c r="PO42" i="14"/>
  <c r="QB42" i="14"/>
  <c r="QN42" i="14"/>
  <c r="QZ42" i="14"/>
  <c r="RL42" i="14"/>
  <c r="RX42" i="14"/>
  <c r="SJ42" i="14"/>
  <c r="SV42" i="14"/>
  <c r="KQ42" i="14"/>
  <c r="LT42" i="14"/>
  <c r="MK42" i="14"/>
  <c r="MY42" i="14"/>
  <c r="NM42" i="14"/>
  <c r="OB42" i="14"/>
  <c r="OP42" i="14"/>
  <c r="PC42" i="14"/>
  <c r="PP42" i="14"/>
  <c r="QC42" i="14"/>
  <c r="QO42" i="14"/>
  <c r="RA42" i="14"/>
  <c r="RM42" i="14"/>
  <c r="RY42" i="14"/>
  <c r="SK42" i="14"/>
  <c r="SW42" i="14"/>
  <c r="KR42" i="14"/>
  <c r="LW42" i="14"/>
  <c r="ML42" i="14"/>
  <c r="MZ42" i="14"/>
  <c r="NN42" i="14"/>
  <c r="OD42" i="14"/>
  <c r="OQ42" i="14"/>
  <c r="PD42" i="14"/>
  <c r="PQ42" i="14"/>
  <c r="QD42" i="14"/>
  <c r="QP42" i="14"/>
  <c r="RB42" i="14"/>
  <c r="RN42" i="14"/>
  <c r="RZ42" i="14"/>
  <c r="SL42" i="14"/>
  <c r="SX42" i="14"/>
  <c r="LB42" i="14"/>
  <c r="LY42" i="14"/>
  <c r="MN42" i="14"/>
  <c r="NB42" i="14"/>
  <c r="NR42" i="14"/>
  <c r="OF42" i="14"/>
  <c r="OS42" i="14"/>
  <c r="PF42" i="14"/>
  <c r="PS42" i="14"/>
  <c r="QF42" i="14"/>
  <c r="QR42" i="14"/>
  <c r="RD42" i="14"/>
  <c r="RP42" i="14"/>
  <c r="SB42" i="14"/>
  <c r="SN42" i="14"/>
  <c r="SZ42" i="14"/>
  <c r="NP42" i="14"/>
  <c r="QQ42" i="14"/>
  <c r="NS42" i="14"/>
  <c r="QS42" i="14"/>
  <c r="OE42" i="14"/>
  <c r="RC42" i="14"/>
  <c r="JO42" i="14"/>
  <c r="OG42" i="14"/>
  <c r="RE42" i="14"/>
  <c r="KY42" i="14"/>
  <c r="OR42" i="14"/>
  <c r="RO42" i="14"/>
  <c r="LC42" i="14"/>
  <c r="OT42" i="14"/>
  <c r="RQ42" i="14"/>
  <c r="LX42" i="14"/>
  <c r="PE42" i="14"/>
  <c r="SA42" i="14"/>
  <c r="LZ42" i="14"/>
  <c r="PG42" i="14"/>
  <c r="SC42" i="14"/>
  <c r="MM42" i="14"/>
  <c r="PR42" i="14"/>
  <c r="SM42" i="14"/>
  <c r="NA42" i="14"/>
  <c r="QE42" i="14"/>
  <c r="SY42" i="14"/>
  <c r="MO42" i="14"/>
  <c r="ND42" i="14"/>
  <c r="PT42" i="14"/>
  <c r="QG42" i="14"/>
  <c r="SO42" i="14"/>
  <c r="TA42" i="14"/>
  <c r="AA42" i="14"/>
  <c r="AM42" i="14"/>
  <c r="AY42" i="14"/>
  <c r="BK42" i="14"/>
  <c r="BW42" i="14"/>
  <c r="CI42" i="14"/>
  <c r="CU42" i="14"/>
  <c r="DG42" i="14"/>
  <c r="DS42" i="14"/>
  <c r="EE42" i="14"/>
  <c r="EQ42" i="14"/>
  <c r="FC42" i="14"/>
  <c r="FO42" i="14"/>
  <c r="GA42" i="14"/>
  <c r="GM42" i="14"/>
  <c r="GY42" i="14"/>
  <c r="HK42" i="14"/>
  <c r="HW42" i="14"/>
  <c r="II42" i="14"/>
  <c r="IU42" i="14"/>
  <c r="JG42" i="14"/>
  <c r="AB42" i="14"/>
  <c r="AN42" i="14"/>
  <c r="AZ42" i="14"/>
  <c r="BL42" i="14"/>
  <c r="BX42" i="14"/>
  <c r="CJ42" i="14"/>
  <c r="CV42" i="14"/>
  <c r="DH42" i="14"/>
  <c r="DT42" i="14"/>
  <c r="EF42" i="14"/>
  <c r="ER42" i="14"/>
  <c r="FD42" i="14"/>
  <c r="FP42" i="14"/>
  <c r="GB42" i="14"/>
  <c r="GN42" i="14"/>
  <c r="GZ42" i="14"/>
  <c r="HL42" i="14"/>
  <c r="HX42" i="14"/>
  <c r="IJ42" i="14"/>
  <c r="AC42" i="14"/>
  <c r="AO42" i="14"/>
  <c r="BA42" i="14"/>
  <c r="BM42" i="14"/>
  <c r="BY42" i="14"/>
  <c r="CK42" i="14"/>
  <c r="CW42" i="14"/>
  <c r="DI42" i="14"/>
  <c r="DU42" i="14"/>
  <c r="EG42" i="14"/>
  <c r="ES42" i="14"/>
  <c r="FE42" i="14"/>
  <c r="FQ42" i="14"/>
  <c r="GC42" i="14"/>
  <c r="GO42" i="14"/>
  <c r="HA42" i="14"/>
  <c r="HM42" i="14"/>
  <c r="HY42" i="14"/>
  <c r="IK42" i="14"/>
  <c r="IW42" i="14"/>
  <c r="JI42" i="14"/>
  <c r="AD42" i="14"/>
  <c r="AP42" i="14"/>
  <c r="BB42" i="14"/>
  <c r="BN42" i="14"/>
  <c r="BZ42" i="14"/>
  <c r="CL42" i="14"/>
  <c r="CX42" i="14"/>
  <c r="DJ42" i="14"/>
  <c r="DV42" i="14"/>
  <c r="EH42" i="14"/>
  <c r="ET42" i="14"/>
  <c r="FF42" i="14"/>
  <c r="FR42" i="14"/>
  <c r="GD42" i="14"/>
  <c r="GP42" i="14"/>
  <c r="HB42" i="14"/>
  <c r="HN42" i="14"/>
  <c r="HZ42" i="14"/>
  <c r="AE42" i="14"/>
  <c r="AQ42" i="14"/>
  <c r="BC42" i="14"/>
  <c r="BO42" i="14"/>
  <c r="CA42" i="14"/>
  <c r="CM42" i="14"/>
  <c r="CY42" i="14"/>
  <c r="DK42" i="14"/>
  <c r="DW42" i="14"/>
  <c r="EI42" i="14"/>
  <c r="EU42" i="14"/>
  <c r="FG42" i="14"/>
  <c r="FS42" i="14"/>
  <c r="GE42" i="14"/>
  <c r="GQ42" i="14"/>
  <c r="HC42" i="14"/>
  <c r="HO42" i="14"/>
  <c r="IA42" i="14"/>
  <c r="IM42" i="14"/>
  <c r="IY42" i="14"/>
  <c r="JK42" i="14"/>
  <c r="AF42" i="14"/>
  <c r="AR42" i="14"/>
  <c r="BD42" i="14"/>
  <c r="BP42" i="14"/>
  <c r="CB42" i="14"/>
  <c r="CN42" i="14"/>
  <c r="CZ42" i="14"/>
  <c r="DL42" i="14"/>
  <c r="DX42" i="14"/>
  <c r="EJ42" i="14"/>
  <c r="EV42" i="14"/>
  <c r="FH42" i="14"/>
  <c r="FT42" i="14"/>
  <c r="GF42" i="14"/>
  <c r="GR42" i="14"/>
  <c r="HD42" i="14"/>
  <c r="HP42" i="14"/>
  <c r="IB42" i="14"/>
  <c r="AG42" i="14"/>
  <c r="AS42" i="14"/>
  <c r="BE42" i="14"/>
  <c r="BQ42" i="14"/>
  <c r="CC42" i="14"/>
  <c r="CO42" i="14"/>
  <c r="DA42" i="14"/>
  <c r="DM42" i="14"/>
  <c r="DY42" i="14"/>
  <c r="EK42" i="14"/>
  <c r="EW42" i="14"/>
  <c r="FI42" i="14"/>
  <c r="FU42" i="14"/>
  <c r="GG42" i="14"/>
  <c r="GS42" i="14"/>
  <c r="HE42" i="14"/>
  <c r="HQ42" i="14"/>
  <c r="IC42" i="14"/>
  <c r="AH42" i="14"/>
  <c r="AT42" i="14"/>
  <c r="BF42" i="14"/>
  <c r="BR42" i="14"/>
  <c r="CD42" i="14"/>
  <c r="CP42" i="14"/>
  <c r="DB42" i="14"/>
  <c r="DN42" i="14"/>
  <c r="DZ42" i="14"/>
  <c r="EL42" i="14"/>
  <c r="EX42" i="14"/>
  <c r="FJ42" i="14"/>
  <c r="FV42" i="14"/>
  <c r="GH42" i="14"/>
  <c r="GT42" i="14"/>
  <c r="HF42" i="14"/>
  <c r="HR42" i="14"/>
  <c r="ID42" i="14"/>
  <c r="IP42" i="14"/>
  <c r="JB42" i="14"/>
  <c r="AI42" i="14"/>
  <c r="AU42" i="14"/>
  <c r="BG42" i="14"/>
  <c r="BS42" i="14"/>
  <c r="CE42" i="14"/>
  <c r="CQ42" i="14"/>
  <c r="DC42" i="14"/>
  <c r="DO42" i="14"/>
  <c r="EA42" i="14"/>
  <c r="EM42" i="14"/>
  <c r="EY42" i="14"/>
  <c r="FK42" i="14"/>
  <c r="FW42" i="14"/>
  <c r="GI42" i="14"/>
  <c r="GU42" i="14"/>
  <c r="HG42" i="14"/>
  <c r="HS42" i="14"/>
  <c r="IE42" i="14"/>
  <c r="IQ42" i="14"/>
  <c r="JC42" i="14"/>
  <c r="BH42" i="14"/>
  <c r="DD42" i="14"/>
  <c r="EZ42" i="14"/>
  <c r="GV42" i="14"/>
  <c r="IL42" i="14"/>
  <c r="JF42" i="14"/>
  <c r="BI42" i="14"/>
  <c r="DE42" i="14"/>
  <c r="FA42" i="14"/>
  <c r="GW42" i="14"/>
  <c r="IN42" i="14"/>
  <c r="JH42" i="14"/>
  <c r="BJ42" i="14"/>
  <c r="DF42" i="14"/>
  <c r="FB42" i="14"/>
  <c r="GX42" i="14"/>
  <c r="IO42" i="14"/>
  <c r="JJ42" i="14"/>
  <c r="X42" i="14"/>
  <c r="BT42" i="14"/>
  <c r="DP42" i="14"/>
  <c r="FL42" i="14"/>
  <c r="HH42" i="14"/>
  <c r="IR42" i="14"/>
  <c r="JL42" i="14"/>
  <c r="Y42" i="14"/>
  <c r="BU42" i="14"/>
  <c r="DQ42" i="14"/>
  <c r="FM42" i="14"/>
  <c r="HI42" i="14"/>
  <c r="IS42" i="14"/>
  <c r="Z42" i="14"/>
  <c r="BV42" i="14"/>
  <c r="DR42" i="14"/>
  <c r="FN42" i="14"/>
  <c r="HJ42" i="14"/>
  <c r="IT42" i="14"/>
  <c r="AJ42" i="14"/>
  <c r="CF42" i="14"/>
  <c r="EB42" i="14"/>
  <c r="FX42" i="14"/>
  <c r="HT42" i="14"/>
  <c r="IV42" i="14"/>
  <c r="AK42" i="14"/>
  <c r="CG42" i="14"/>
  <c r="EC42" i="14"/>
  <c r="FY42" i="14"/>
  <c r="HU42" i="14"/>
  <c r="IX42" i="14"/>
  <c r="AW42" i="14"/>
  <c r="CS42" i="14"/>
  <c r="EO42" i="14"/>
  <c r="GK42" i="14"/>
  <c r="IG42" i="14"/>
  <c r="JD42" i="14"/>
  <c r="CH42" i="14"/>
  <c r="IZ42" i="14"/>
  <c r="CR42" i="14"/>
  <c r="JA42" i="14"/>
  <c r="CT42" i="14"/>
  <c r="JE42" i="14"/>
  <c r="ED42" i="14"/>
  <c r="EN42" i="14"/>
  <c r="EP42" i="14"/>
  <c r="AV42" i="14"/>
  <c r="IF42" i="14"/>
  <c r="AX42" i="14"/>
  <c r="IH42" i="14"/>
  <c r="FZ42" i="14"/>
  <c r="GJ42" i="14"/>
  <c r="GL42" i="14"/>
  <c r="HV42" i="14"/>
  <c r="AL42" i="14"/>
  <c r="W42" i="14"/>
  <c r="JM42" i="14"/>
  <c r="JY68" i="14"/>
  <c r="KK68" i="14"/>
  <c r="KW68" i="14"/>
  <c r="LI68" i="14"/>
  <c r="LU68" i="14"/>
  <c r="MG68" i="14"/>
  <c r="MS68" i="14"/>
  <c r="NE68" i="14"/>
  <c r="NQ68" i="14"/>
  <c r="OC68" i="14"/>
  <c r="OO68" i="14"/>
  <c r="PA68" i="14"/>
  <c r="PM68" i="14"/>
  <c r="PY68" i="14"/>
  <c r="QK68" i="14"/>
  <c r="QW68" i="14"/>
  <c r="RI68" i="14"/>
  <c r="RU68" i="14"/>
  <c r="SG68" i="14"/>
  <c r="SS68" i="14"/>
  <c r="JZ68" i="14"/>
  <c r="KL68" i="14"/>
  <c r="KX68" i="14"/>
  <c r="LJ68" i="14"/>
  <c r="LV68" i="14"/>
  <c r="MH68" i="14"/>
  <c r="MT68" i="14"/>
  <c r="NF68" i="14"/>
  <c r="NR68" i="14"/>
  <c r="OD68" i="14"/>
  <c r="OP68" i="14"/>
  <c r="PB68" i="14"/>
  <c r="PN68" i="14"/>
  <c r="PZ68" i="14"/>
  <c r="QL68" i="14"/>
  <c r="QX68" i="14"/>
  <c r="RJ68" i="14"/>
  <c r="RV68" i="14"/>
  <c r="SH68" i="14"/>
  <c r="ST68" i="14"/>
  <c r="JO68" i="14"/>
  <c r="KA68" i="14"/>
  <c r="KM68" i="14"/>
  <c r="KY68" i="14"/>
  <c r="LK68" i="14"/>
  <c r="LW68" i="14"/>
  <c r="MI68" i="14"/>
  <c r="MU68" i="14"/>
  <c r="NG68" i="14"/>
  <c r="NS68" i="14"/>
  <c r="OE68" i="14"/>
  <c r="OQ68" i="14"/>
  <c r="PC68" i="14"/>
  <c r="PO68" i="14"/>
  <c r="QA68" i="14"/>
  <c r="QM68" i="14"/>
  <c r="QY68" i="14"/>
  <c r="RK68" i="14"/>
  <c r="RW68" i="14"/>
  <c r="SI68" i="14"/>
  <c r="SU68" i="14"/>
  <c r="JP68" i="14"/>
  <c r="KB68" i="14"/>
  <c r="KN68" i="14"/>
  <c r="KZ68" i="14"/>
  <c r="LL68" i="14"/>
  <c r="LX68" i="14"/>
  <c r="MJ68" i="14"/>
  <c r="MV68" i="14"/>
  <c r="NH68" i="14"/>
  <c r="NT68" i="14"/>
  <c r="OF68" i="14"/>
  <c r="OR68" i="14"/>
  <c r="PD68" i="14"/>
  <c r="PP68" i="14"/>
  <c r="QB68" i="14"/>
  <c r="QN68" i="14"/>
  <c r="QZ68" i="14"/>
  <c r="RL68" i="14"/>
  <c r="RX68" i="14"/>
  <c r="SJ68" i="14"/>
  <c r="SV68" i="14"/>
  <c r="JQ68" i="14"/>
  <c r="KC68" i="14"/>
  <c r="KO68" i="14"/>
  <c r="LA68" i="14"/>
  <c r="LM68" i="14"/>
  <c r="LY68" i="14"/>
  <c r="MK68" i="14"/>
  <c r="MW68" i="14"/>
  <c r="NI68" i="14"/>
  <c r="NU68" i="14"/>
  <c r="OG68" i="14"/>
  <c r="OS68" i="14"/>
  <c r="PE68" i="14"/>
  <c r="PQ68" i="14"/>
  <c r="QC68" i="14"/>
  <c r="QO68" i="14"/>
  <c r="RA68" i="14"/>
  <c r="RM68" i="14"/>
  <c r="RY68" i="14"/>
  <c r="SK68" i="14"/>
  <c r="SW68" i="14"/>
  <c r="JR68" i="14"/>
  <c r="KD68" i="14"/>
  <c r="KP68" i="14"/>
  <c r="LB68" i="14"/>
  <c r="LN68" i="14"/>
  <c r="LZ68" i="14"/>
  <c r="ML68" i="14"/>
  <c r="MX68" i="14"/>
  <c r="NJ68" i="14"/>
  <c r="NV68" i="14"/>
  <c r="OH68" i="14"/>
  <c r="OT68" i="14"/>
  <c r="PF68" i="14"/>
  <c r="PR68" i="14"/>
  <c r="QD68" i="14"/>
  <c r="QP68" i="14"/>
  <c r="RB68" i="14"/>
  <c r="RN68" i="14"/>
  <c r="RZ68" i="14"/>
  <c r="SL68" i="14"/>
  <c r="SX68" i="14"/>
  <c r="JS68" i="14"/>
  <c r="KE68" i="14"/>
  <c r="KQ68" i="14"/>
  <c r="LC68" i="14"/>
  <c r="LO68" i="14"/>
  <c r="MA68" i="14"/>
  <c r="MM68" i="14"/>
  <c r="MY68" i="14"/>
  <c r="NK68" i="14"/>
  <c r="NW68" i="14"/>
  <c r="OI68" i="14"/>
  <c r="OU68" i="14"/>
  <c r="PG68" i="14"/>
  <c r="PS68" i="14"/>
  <c r="QE68" i="14"/>
  <c r="QQ68" i="14"/>
  <c r="RC68" i="14"/>
  <c r="RO68" i="14"/>
  <c r="SA68" i="14"/>
  <c r="SM68" i="14"/>
  <c r="SY68" i="14"/>
  <c r="JT68" i="14"/>
  <c r="KF68" i="14"/>
  <c r="KR68" i="14"/>
  <c r="LD68" i="14"/>
  <c r="LP68" i="14"/>
  <c r="MB68" i="14"/>
  <c r="MN68" i="14"/>
  <c r="MZ68" i="14"/>
  <c r="NL68" i="14"/>
  <c r="NX68" i="14"/>
  <c r="OJ68" i="14"/>
  <c r="OV68" i="14"/>
  <c r="PH68" i="14"/>
  <c r="PT68" i="14"/>
  <c r="QF68" i="14"/>
  <c r="QR68" i="14"/>
  <c r="RD68" i="14"/>
  <c r="RP68" i="14"/>
  <c r="SB68" i="14"/>
  <c r="SN68" i="14"/>
  <c r="SZ68" i="14"/>
  <c r="JU68" i="14"/>
  <c r="KG68" i="14"/>
  <c r="KS68" i="14"/>
  <c r="LE68" i="14"/>
  <c r="LQ68" i="14"/>
  <c r="MC68" i="14"/>
  <c r="MO68" i="14"/>
  <c r="NA68" i="14"/>
  <c r="NM68" i="14"/>
  <c r="NY68" i="14"/>
  <c r="OK68" i="14"/>
  <c r="OW68" i="14"/>
  <c r="PI68" i="14"/>
  <c r="PU68" i="14"/>
  <c r="QG68" i="14"/>
  <c r="QS68" i="14"/>
  <c r="RE68" i="14"/>
  <c r="RQ68" i="14"/>
  <c r="SC68" i="14"/>
  <c r="SO68" i="14"/>
  <c r="TA68" i="14"/>
  <c r="JW68" i="14"/>
  <c r="KI68" i="14"/>
  <c r="KU68" i="14"/>
  <c r="LG68" i="14"/>
  <c r="LS68" i="14"/>
  <c r="ME68" i="14"/>
  <c r="MQ68" i="14"/>
  <c r="NC68" i="14"/>
  <c r="NO68" i="14"/>
  <c r="OA68" i="14"/>
  <c r="OM68" i="14"/>
  <c r="OY68" i="14"/>
  <c r="PK68" i="14"/>
  <c r="PW68" i="14"/>
  <c r="QI68" i="14"/>
  <c r="QU68" i="14"/>
  <c r="RG68" i="14"/>
  <c r="RS68" i="14"/>
  <c r="SE68" i="14"/>
  <c r="SQ68" i="14"/>
  <c r="TC68" i="14"/>
  <c r="KH68" i="14"/>
  <c r="NB68" i="14"/>
  <c r="PV68" i="14"/>
  <c r="SP68" i="14"/>
  <c r="KJ68" i="14"/>
  <c r="ND68" i="14"/>
  <c r="PX68" i="14"/>
  <c r="SR68" i="14"/>
  <c r="KT68" i="14"/>
  <c r="NN68" i="14"/>
  <c r="QH68" i="14"/>
  <c r="TB68" i="14"/>
  <c r="KV68" i="14"/>
  <c r="NP68" i="14"/>
  <c r="QJ68" i="14"/>
  <c r="LF68" i="14"/>
  <c r="NZ68" i="14"/>
  <c r="QT68" i="14"/>
  <c r="LH68" i="14"/>
  <c r="OB68" i="14"/>
  <c r="QV68" i="14"/>
  <c r="LR68" i="14"/>
  <c r="OL68" i="14"/>
  <c r="RF68" i="14"/>
  <c r="LT68" i="14"/>
  <c r="ON68" i="14"/>
  <c r="RH68" i="14"/>
  <c r="MD68" i="14"/>
  <c r="OX68" i="14"/>
  <c r="RR68" i="14"/>
  <c r="JV68" i="14"/>
  <c r="MP68" i="14"/>
  <c r="PJ68" i="14"/>
  <c r="SD68" i="14"/>
  <c r="OZ68" i="14"/>
  <c r="PL68" i="14"/>
  <c r="RT68" i="14"/>
  <c r="SF68" i="14"/>
  <c r="JX68" i="14"/>
  <c r="MF68" i="14"/>
  <c r="MR68" i="14"/>
  <c r="AG68" i="14"/>
  <c r="AS68" i="14"/>
  <c r="BE68" i="14"/>
  <c r="BQ68" i="14"/>
  <c r="CC68" i="14"/>
  <c r="CO68" i="14"/>
  <c r="DA68" i="14"/>
  <c r="DM68" i="14"/>
  <c r="DY68" i="14"/>
  <c r="EK68" i="14"/>
  <c r="EW68" i="14"/>
  <c r="FI68" i="14"/>
  <c r="FU68" i="14"/>
  <c r="GG68" i="14"/>
  <c r="GS68" i="14"/>
  <c r="HE68" i="14"/>
  <c r="HQ68" i="14"/>
  <c r="IC68" i="14"/>
  <c r="IO68" i="14"/>
  <c r="JA68" i="14"/>
  <c r="AH68" i="14"/>
  <c r="AT68" i="14"/>
  <c r="BF68" i="14"/>
  <c r="BR68" i="14"/>
  <c r="CD68" i="14"/>
  <c r="CP68" i="14"/>
  <c r="DB68" i="14"/>
  <c r="DN68" i="14"/>
  <c r="DZ68" i="14"/>
  <c r="EL68" i="14"/>
  <c r="EX68" i="14"/>
  <c r="FJ68" i="14"/>
  <c r="FV68" i="14"/>
  <c r="GH68" i="14"/>
  <c r="GT68" i="14"/>
  <c r="HF68" i="14"/>
  <c r="HR68" i="14"/>
  <c r="ID68" i="14"/>
  <c r="IP68" i="14"/>
  <c r="JB68" i="14"/>
  <c r="AI68" i="14"/>
  <c r="AU68" i="14"/>
  <c r="BG68" i="14"/>
  <c r="BS68" i="14"/>
  <c r="CE68" i="14"/>
  <c r="CQ68" i="14"/>
  <c r="DC68" i="14"/>
  <c r="DO68" i="14"/>
  <c r="EA68" i="14"/>
  <c r="EM68" i="14"/>
  <c r="EY68" i="14"/>
  <c r="FK68" i="14"/>
  <c r="FW68" i="14"/>
  <c r="GI68" i="14"/>
  <c r="GU68" i="14"/>
  <c r="HG68" i="14"/>
  <c r="HS68" i="14"/>
  <c r="IE68" i="14"/>
  <c r="IQ68" i="14"/>
  <c r="JC68" i="14"/>
  <c r="X68" i="14"/>
  <c r="AJ68" i="14"/>
  <c r="AV68" i="14"/>
  <c r="BH68" i="14"/>
  <c r="BT68" i="14"/>
  <c r="CF68" i="14"/>
  <c r="CR68" i="14"/>
  <c r="DD68" i="14"/>
  <c r="DP68" i="14"/>
  <c r="EB68" i="14"/>
  <c r="EN68" i="14"/>
  <c r="EZ68" i="14"/>
  <c r="FL68" i="14"/>
  <c r="FX68" i="14"/>
  <c r="GJ68" i="14"/>
  <c r="GV68" i="14"/>
  <c r="HH68" i="14"/>
  <c r="HT68" i="14"/>
  <c r="IF68" i="14"/>
  <c r="IR68" i="14"/>
  <c r="JD68" i="14"/>
  <c r="Y68" i="14"/>
  <c r="AK68" i="14"/>
  <c r="AW68" i="14"/>
  <c r="BI68" i="14"/>
  <c r="BU68" i="14"/>
  <c r="CG68" i="14"/>
  <c r="CS68" i="14"/>
  <c r="DE68" i="14"/>
  <c r="DQ68" i="14"/>
  <c r="EC68" i="14"/>
  <c r="EO68" i="14"/>
  <c r="FA68" i="14"/>
  <c r="FM68" i="14"/>
  <c r="FY68" i="14"/>
  <c r="GK68" i="14"/>
  <c r="GW68" i="14"/>
  <c r="HI68" i="14"/>
  <c r="HU68" i="14"/>
  <c r="IG68" i="14"/>
  <c r="IS68" i="14"/>
  <c r="JE68" i="14"/>
  <c r="Z68" i="14"/>
  <c r="AL68" i="14"/>
  <c r="AX68" i="14"/>
  <c r="BJ68" i="14"/>
  <c r="BV68" i="14"/>
  <c r="CH68" i="14"/>
  <c r="CT68" i="14"/>
  <c r="DF68" i="14"/>
  <c r="DR68" i="14"/>
  <c r="ED68" i="14"/>
  <c r="EP68" i="14"/>
  <c r="FB68" i="14"/>
  <c r="FN68" i="14"/>
  <c r="FZ68" i="14"/>
  <c r="GL68" i="14"/>
  <c r="GX68" i="14"/>
  <c r="HJ68" i="14"/>
  <c r="HV68" i="14"/>
  <c r="IH68" i="14"/>
  <c r="IT68" i="14"/>
  <c r="JF68" i="14"/>
  <c r="AA68" i="14"/>
  <c r="AM68" i="14"/>
  <c r="AY68" i="14"/>
  <c r="BK68" i="14"/>
  <c r="BW68" i="14"/>
  <c r="CI68" i="14"/>
  <c r="CU68" i="14"/>
  <c r="DG68" i="14"/>
  <c r="DS68" i="14"/>
  <c r="EE68" i="14"/>
  <c r="EQ68" i="14"/>
  <c r="FC68" i="14"/>
  <c r="FO68" i="14"/>
  <c r="GA68" i="14"/>
  <c r="GM68" i="14"/>
  <c r="GY68" i="14"/>
  <c r="HK68" i="14"/>
  <c r="HW68" i="14"/>
  <c r="II68" i="14"/>
  <c r="IU68" i="14"/>
  <c r="JG68" i="14"/>
  <c r="AC68" i="14"/>
  <c r="AO68" i="14"/>
  <c r="BA68" i="14"/>
  <c r="BM68" i="14"/>
  <c r="BY68" i="14"/>
  <c r="CK68" i="14"/>
  <c r="CW68" i="14"/>
  <c r="DI68" i="14"/>
  <c r="DU68" i="14"/>
  <c r="EG68" i="14"/>
  <c r="ES68" i="14"/>
  <c r="FE68" i="14"/>
  <c r="FQ68" i="14"/>
  <c r="GC68" i="14"/>
  <c r="GO68" i="14"/>
  <c r="HA68" i="14"/>
  <c r="HM68" i="14"/>
  <c r="HY68" i="14"/>
  <c r="IK68" i="14"/>
  <c r="IW68" i="14"/>
  <c r="JI68" i="14"/>
  <c r="AD68" i="14"/>
  <c r="AP68" i="14"/>
  <c r="BB68" i="14"/>
  <c r="BN68" i="14"/>
  <c r="BZ68" i="14"/>
  <c r="CL68" i="14"/>
  <c r="CX68" i="14"/>
  <c r="DJ68" i="14"/>
  <c r="DV68" i="14"/>
  <c r="EH68" i="14"/>
  <c r="ET68" i="14"/>
  <c r="FF68" i="14"/>
  <c r="FR68" i="14"/>
  <c r="GD68" i="14"/>
  <c r="GP68" i="14"/>
  <c r="HB68" i="14"/>
  <c r="HN68" i="14"/>
  <c r="HZ68" i="14"/>
  <c r="IL68" i="14"/>
  <c r="IX68" i="14"/>
  <c r="JJ68" i="14"/>
  <c r="AN68" i="14"/>
  <c r="CJ68" i="14"/>
  <c r="EF68" i="14"/>
  <c r="GB68" i="14"/>
  <c r="HX68" i="14"/>
  <c r="AQ68" i="14"/>
  <c r="CM68" i="14"/>
  <c r="EI68" i="14"/>
  <c r="GE68" i="14"/>
  <c r="IA68" i="14"/>
  <c r="AR68" i="14"/>
  <c r="CN68" i="14"/>
  <c r="EJ68" i="14"/>
  <c r="GF68" i="14"/>
  <c r="IB68" i="14"/>
  <c r="AZ68" i="14"/>
  <c r="CV68" i="14"/>
  <c r="ER68" i="14"/>
  <c r="GN68" i="14"/>
  <c r="IJ68" i="14"/>
  <c r="BC68" i="14"/>
  <c r="CY68" i="14"/>
  <c r="EU68" i="14"/>
  <c r="GQ68" i="14"/>
  <c r="IM68" i="14"/>
  <c r="BD68" i="14"/>
  <c r="CZ68" i="14"/>
  <c r="EV68" i="14"/>
  <c r="GR68" i="14"/>
  <c r="IN68" i="14"/>
  <c r="BL68" i="14"/>
  <c r="DH68" i="14"/>
  <c r="FD68" i="14"/>
  <c r="GZ68" i="14"/>
  <c r="IV68" i="14"/>
  <c r="BP68" i="14"/>
  <c r="DL68" i="14"/>
  <c r="FH68" i="14"/>
  <c r="HD68" i="14"/>
  <c r="IZ68" i="14"/>
  <c r="AB68" i="14"/>
  <c r="BX68" i="14"/>
  <c r="DT68" i="14"/>
  <c r="FP68" i="14"/>
  <c r="HL68" i="14"/>
  <c r="JH68" i="14"/>
  <c r="BO68" i="14"/>
  <c r="IY68" i="14"/>
  <c r="CA68" i="14"/>
  <c r="JK68" i="14"/>
  <c r="CB68" i="14"/>
  <c r="JL68" i="14"/>
  <c r="DK68" i="14"/>
  <c r="DW68" i="14"/>
  <c r="DX68" i="14"/>
  <c r="FG68" i="14"/>
  <c r="FT68" i="14"/>
  <c r="HC68" i="14"/>
  <c r="FS68" i="14"/>
  <c r="HO68" i="14"/>
  <c r="HP68" i="14"/>
  <c r="JM68" i="14"/>
  <c r="AF68" i="14"/>
  <c r="W68" i="14"/>
  <c r="AE68" i="14"/>
  <c r="KF48" i="14"/>
  <c r="KU48" i="14"/>
  <c r="LJ48" i="14"/>
  <c r="LZ48" i="14"/>
  <c r="MO48" i="14"/>
  <c r="NF48" i="14"/>
  <c r="NT48" i="14"/>
  <c r="OH48" i="14"/>
  <c r="OV48" i="14"/>
  <c r="PJ48" i="14"/>
  <c r="PZ48" i="14"/>
  <c r="QN48" i="14"/>
  <c r="RB48" i="14"/>
  <c r="RP48" i="14"/>
  <c r="SD48" i="14"/>
  <c r="ST48" i="14"/>
  <c r="JR48" i="14"/>
  <c r="KG48" i="14"/>
  <c r="KV48" i="14"/>
  <c r="LL48" i="14"/>
  <c r="MA48" i="14"/>
  <c r="MR48" i="14"/>
  <c r="NG48" i="14"/>
  <c r="NU48" i="14"/>
  <c r="OI48" i="14"/>
  <c r="OW48" i="14"/>
  <c r="PM48" i="14"/>
  <c r="QA48" i="14"/>
  <c r="QO48" i="14"/>
  <c r="RC48" i="14"/>
  <c r="RQ48" i="14"/>
  <c r="SG48" i="14"/>
  <c r="SU48" i="14"/>
  <c r="JS48" i="14"/>
  <c r="KH48" i="14"/>
  <c r="KW48" i="14"/>
  <c r="LM48" i="14"/>
  <c r="MB48" i="14"/>
  <c r="MS48" i="14"/>
  <c r="NH48" i="14"/>
  <c r="NV48" i="14"/>
  <c r="OJ48" i="14"/>
  <c r="OX48" i="14"/>
  <c r="PN48" i="14"/>
  <c r="QB48" i="14"/>
  <c r="QP48" i="14"/>
  <c r="RD48" i="14"/>
  <c r="RR48" i="14"/>
  <c r="SH48" i="14"/>
  <c r="SV48" i="14"/>
  <c r="JT48" i="14"/>
  <c r="KI48" i="14"/>
  <c r="KX48" i="14"/>
  <c r="LN48" i="14"/>
  <c r="ME48" i="14"/>
  <c r="MT48" i="14"/>
  <c r="NI48" i="14"/>
  <c r="NW48" i="14"/>
  <c r="OK48" i="14"/>
  <c r="PA48" i="14"/>
  <c r="PO48" i="14"/>
  <c r="QC48" i="14"/>
  <c r="QQ48" i="14"/>
  <c r="RE48" i="14"/>
  <c r="RU48" i="14"/>
  <c r="SI48" i="14"/>
  <c r="SW48" i="14"/>
  <c r="JU48" i="14"/>
  <c r="KJ48" i="14"/>
  <c r="KZ48" i="14"/>
  <c r="LO48" i="14"/>
  <c r="MF48" i="14"/>
  <c r="MV48" i="14"/>
  <c r="NJ48" i="14"/>
  <c r="NX48" i="14"/>
  <c r="OL48" i="14"/>
  <c r="PB48" i="14"/>
  <c r="PP48" i="14"/>
  <c r="QD48" i="14"/>
  <c r="QR48" i="14"/>
  <c r="RF48" i="14"/>
  <c r="RV48" i="14"/>
  <c r="SJ48" i="14"/>
  <c r="SX48" i="14"/>
  <c r="JV48" i="14"/>
  <c r="KK48" i="14"/>
  <c r="LA48" i="14"/>
  <c r="LR48" i="14"/>
  <c r="MG48" i="14"/>
  <c r="MW48" i="14"/>
  <c r="NK48" i="14"/>
  <c r="NY48" i="14"/>
  <c r="OO48" i="14"/>
  <c r="PC48" i="14"/>
  <c r="PQ48" i="14"/>
  <c r="QE48" i="14"/>
  <c r="QS48" i="14"/>
  <c r="RI48" i="14"/>
  <c r="RW48" i="14"/>
  <c r="SK48" i="14"/>
  <c r="SY48" i="14"/>
  <c r="JW48" i="14"/>
  <c r="KL48" i="14"/>
  <c r="LB48" i="14"/>
  <c r="LS48" i="14"/>
  <c r="MH48" i="14"/>
  <c r="MX48" i="14"/>
  <c r="NL48" i="14"/>
  <c r="NZ48" i="14"/>
  <c r="OP48" i="14"/>
  <c r="PD48" i="14"/>
  <c r="PR48" i="14"/>
  <c r="QF48" i="14"/>
  <c r="QT48" i="14"/>
  <c r="RJ48" i="14"/>
  <c r="RX48" i="14"/>
  <c r="SL48" i="14"/>
  <c r="SZ48" i="14"/>
  <c r="JX48" i="14"/>
  <c r="KN48" i="14"/>
  <c r="LE48" i="14"/>
  <c r="LT48" i="14"/>
  <c r="MJ48" i="14"/>
  <c r="MY48" i="14"/>
  <c r="NM48" i="14"/>
  <c r="OC48" i="14"/>
  <c r="OQ48" i="14"/>
  <c r="PE48" i="14"/>
  <c r="PS48" i="14"/>
  <c r="QG48" i="14"/>
  <c r="QW48" i="14"/>
  <c r="RK48" i="14"/>
  <c r="RY48" i="14"/>
  <c r="SM48" i="14"/>
  <c r="TA48" i="14"/>
  <c r="JY48" i="14"/>
  <c r="KO48" i="14"/>
  <c r="LF48" i="14"/>
  <c r="LU48" i="14"/>
  <c r="MK48" i="14"/>
  <c r="MZ48" i="14"/>
  <c r="NN48" i="14"/>
  <c r="OD48" i="14"/>
  <c r="OR48" i="14"/>
  <c r="PF48" i="14"/>
  <c r="PT48" i="14"/>
  <c r="QH48" i="14"/>
  <c r="QX48" i="14"/>
  <c r="KB48" i="14"/>
  <c r="KS48" i="14"/>
  <c r="LH48" i="14"/>
  <c r="LX48" i="14"/>
  <c r="MM48" i="14"/>
  <c r="NB48" i="14"/>
  <c r="NR48" i="14"/>
  <c r="OF48" i="14"/>
  <c r="OT48" i="14"/>
  <c r="PH48" i="14"/>
  <c r="PV48" i="14"/>
  <c r="QL48" i="14"/>
  <c r="QZ48" i="14"/>
  <c r="JZ48" i="14"/>
  <c r="NQ48" i="14"/>
  <c r="QY48" i="14"/>
  <c r="SP48" i="14"/>
  <c r="KE48" i="14"/>
  <c r="NS48" i="14"/>
  <c r="RA48" i="14"/>
  <c r="SS48" i="14"/>
  <c r="KR48" i="14"/>
  <c r="OE48" i="14"/>
  <c r="RL48" i="14"/>
  <c r="TB48" i="14"/>
  <c r="KT48" i="14"/>
  <c r="OG48" i="14"/>
  <c r="RM48" i="14"/>
  <c r="LG48" i="14"/>
  <c r="OS48" i="14"/>
  <c r="RN48" i="14"/>
  <c r="LI48" i="14"/>
  <c r="OU48" i="14"/>
  <c r="RO48" i="14"/>
  <c r="LV48" i="14"/>
  <c r="PG48" i="14"/>
  <c r="RZ48" i="14"/>
  <c r="LY48" i="14"/>
  <c r="PI48" i="14"/>
  <c r="SA48" i="14"/>
  <c r="ML48" i="14"/>
  <c r="PU48" i="14"/>
  <c r="SB48" i="14"/>
  <c r="NA48" i="14"/>
  <c r="QK48" i="14"/>
  <c r="SN48" i="14"/>
  <c r="PY48" i="14"/>
  <c r="QM48" i="14"/>
  <c r="SC48" i="14"/>
  <c r="SO48" i="14"/>
  <c r="MN48" i="14"/>
  <c r="NE48" i="14"/>
  <c r="Z48" i="14"/>
  <c r="AL48" i="14"/>
  <c r="AX48" i="14"/>
  <c r="BJ48" i="14"/>
  <c r="BV48" i="14"/>
  <c r="CH48" i="14"/>
  <c r="CT48" i="14"/>
  <c r="DF48" i="14"/>
  <c r="DR48" i="14"/>
  <c r="ED48" i="14"/>
  <c r="EP48" i="14"/>
  <c r="FB48" i="14"/>
  <c r="FN48" i="14"/>
  <c r="FZ48" i="14"/>
  <c r="GL48" i="14"/>
  <c r="GX48" i="14"/>
  <c r="HJ48" i="14"/>
  <c r="HV48" i="14"/>
  <c r="IH48" i="14"/>
  <c r="IT48" i="14"/>
  <c r="JF48" i="14"/>
  <c r="AA48" i="14"/>
  <c r="AM48" i="14"/>
  <c r="AY48" i="14"/>
  <c r="BK48" i="14"/>
  <c r="BW48" i="14"/>
  <c r="CI48" i="14"/>
  <c r="CU48" i="14"/>
  <c r="DG48" i="14"/>
  <c r="DS48" i="14"/>
  <c r="EE48" i="14"/>
  <c r="EQ48" i="14"/>
  <c r="FC48" i="14"/>
  <c r="FO48" i="14"/>
  <c r="GA48" i="14"/>
  <c r="GM48" i="14"/>
  <c r="GY48" i="14"/>
  <c r="HK48" i="14"/>
  <c r="HW48" i="14"/>
  <c r="II48" i="14"/>
  <c r="IU48" i="14"/>
  <c r="JG48" i="14"/>
  <c r="AB48" i="14"/>
  <c r="AN48" i="14"/>
  <c r="AZ48" i="14"/>
  <c r="BL48" i="14"/>
  <c r="BX48" i="14"/>
  <c r="CJ48" i="14"/>
  <c r="CV48" i="14"/>
  <c r="DH48" i="14"/>
  <c r="DT48" i="14"/>
  <c r="EF48" i="14"/>
  <c r="ER48" i="14"/>
  <c r="FD48" i="14"/>
  <c r="FP48" i="14"/>
  <c r="GB48" i="14"/>
  <c r="GN48" i="14"/>
  <c r="GZ48" i="14"/>
  <c r="HL48" i="14"/>
  <c r="HX48" i="14"/>
  <c r="IJ48" i="14"/>
  <c r="IV48" i="14"/>
  <c r="JH48" i="14"/>
  <c r="AC48" i="14"/>
  <c r="AO48" i="14"/>
  <c r="BA48" i="14"/>
  <c r="BM48" i="14"/>
  <c r="BY48" i="14"/>
  <c r="CK48" i="14"/>
  <c r="CW48" i="14"/>
  <c r="DI48" i="14"/>
  <c r="DU48" i="14"/>
  <c r="EG48" i="14"/>
  <c r="ES48" i="14"/>
  <c r="FE48" i="14"/>
  <c r="FQ48" i="14"/>
  <c r="GC48" i="14"/>
  <c r="GO48" i="14"/>
  <c r="HA48" i="14"/>
  <c r="HM48" i="14"/>
  <c r="HY48" i="14"/>
  <c r="IK48" i="14"/>
  <c r="IW48" i="14"/>
  <c r="JI48" i="14"/>
  <c r="AD48" i="14"/>
  <c r="AP48" i="14"/>
  <c r="BB48" i="14"/>
  <c r="BN48" i="14"/>
  <c r="BZ48" i="14"/>
  <c r="CL48" i="14"/>
  <c r="CX48" i="14"/>
  <c r="DJ48" i="14"/>
  <c r="DV48" i="14"/>
  <c r="EH48" i="14"/>
  <c r="ET48" i="14"/>
  <c r="FF48" i="14"/>
  <c r="FR48" i="14"/>
  <c r="GD48" i="14"/>
  <c r="GP48" i="14"/>
  <c r="HB48" i="14"/>
  <c r="HN48" i="14"/>
  <c r="HZ48" i="14"/>
  <c r="IL48" i="14"/>
  <c r="IX48" i="14"/>
  <c r="JJ48" i="14"/>
  <c r="AE48" i="14"/>
  <c r="AQ48" i="14"/>
  <c r="BC48" i="14"/>
  <c r="BO48" i="14"/>
  <c r="CA48" i="14"/>
  <c r="CM48" i="14"/>
  <c r="CY48" i="14"/>
  <c r="DK48" i="14"/>
  <c r="DW48" i="14"/>
  <c r="EI48" i="14"/>
  <c r="EU48" i="14"/>
  <c r="FG48" i="14"/>
  <c r="FS48" i="14"/>
  <c r="GE48" i="14"/>
  <c r="GQ48" i="14"/>
  <c r="HC48" i="14"/>
  <c r="HO48" i="14"/>
  <c r="IA48" i="14"/>
  <c r="IM48" i="14"/>
  <c r="IY48" i="14"/>
  <c r="JK48" i="14"/>
  <c r="AF48" i="14"/>
  <c r="AR48" i="14"/>
  <c r="BD48" i="14"/>
  <c r="BP48" i="14"/>
  <c r="CB48" i="14"/>
  <c r="CN48" i="14"/>
  <c r="CZ48" i="14"/>
  <c r="DL48" i="14"/>
  <c r="DX48" i="14"/>
  <c r="EJ48" i="14"/>
  <c r="EV48" i="14"/>
  <c r="FH48" i="14"/>
  <c r="FT48" i="14"/>
  <c r="GF48" i="14"/>
  <c r="GR48" i="14"/>
  <c r="HD48" i="14"/>
  <c r="HP48" i="14"/>
  <c r="IB48" i="14"/>
  <c r="IN48" i="14"/>
  <c r="IZ48" i="14"/>
  <c r="JL48" i="14"/>
  <c r="AG48" i="14"/>
  <c r="AS48" i="14"/>
  <c r="BE48" i="14"/>
  <c r="BQ48" i="14"/>
  <c r="CC48" i="14"/>
  <c r="CO48" i="14"/>
  <c r="DA48" i="14"/>
  <c r="DM48" i="14"/>
  <c r="DY48" i="14"/>
  <c r="EK48" i="14"/>
  <c r="EW48" i="14"/>
  <c r="FI48" i="14"/>
  <c r="FU48" i="14"/>
  <c r="GG48" i="14"/>
  <c r="GS48" i="14"/>
  <c r="HE48" i="14"/>
  <c r="HQ48" i="14"/>
  <c r="IC48" i="14"/>
  <c r="IO48" i="14"/>
  <c r="JA48" i="14"/>
  <c r="X48" i="14"/>
  <c r="AJ48" i="14"/>
  <c r="AV48" i="14"/>
  <c r="BH48" i="14"/>
  <c r="BT48" i="14"/>
  <c r="CF48" i="14"/>
  <c r="CR48" i="14"/>
  <c r="DD48" i="14"/>
  <c r="DP48" i="14"/>
  <c r="EB48" i="14"/>
  <c r="EN48" i="14"/>
  <c r="EZ48" i="14"/>
  <c r="FL48" i="14"/>
  <c r="FX48" i="14"/>
  <c r="GJ48" i="14"/>
  <c r="GV48" i="14"/>
  <c r="HH48" i="14"/>
  <c r="HT48" i="14"/>
  <c r="IF48" i="14"/>
  <c r="IR48" i="14"/>
  <c r="JD48" i="14"/>
  <c r="BF48" i="14"/>
  <c r="DB48" i="14"/>
  <c r="EX48" i="14"/>
  <c r="GT48" i="14"/>
  <c r="IP48" i="14"/>
  <c r="BG48" i="14"/>
  <c r="DC48" i="14"/>
  <c r="EY48" i="14"/>
  <c r="GU48" i="14"/>
  <c r="IQ48" i="14"/>
  <c r="BI48" i="14"/>
  <c r="DE48" i="14"/>
  <c r="FA48" i="14"/>
  <c r="GW48" i="14"/>
  <c r="IS48" i="14"/>
  <c r="BR48" i="14"/>
  <c r="DN48" i="14"/>
  <c r="FJ48" i="14"/>
  <c r="HF48" i="14"/>
  <c r="JB48" i="14"/>
  <c r="BS48" i="14"/>
  <c r="DO48" i="14"/>
  <c r="FK48" i="14"/>
  <c r="HG48" i="14"/>
  <c r="JC48" i="14"/>
  <c r="Y48" i="14"/>
  <c r="BU48" i="14"/>
  <c r="DQ48" i="14"/>
  <c r="FM48" i="14"/>
  <c r="HI48" i="14"/>
  <c r="JE48" i="14"/>
  <c r="AU48" i="14"/>
  <c r="CQ48" i="14"/>
  <c r="EM48" i="14"/>
  <c r="GI48" i="14"/>
  <c r="IE48" i="14"/>
  <c r="AW48" i="14"/>
  <c r="CS48" i="14"/>
  <c r="EO48" i="14"/>
  <c r="GK48" i="14"/>
  <c r="IG48" i="14"/>
  <c r="DZ48" i="14"/>
  <c r="EA48" i="14"/>
  <c r="EC48" i="14"/>
  <c r="EL48" i="14"/>
  <c r="AH48" i="14"/>
  <c r="FV48" i="14"/>
  <c r="AI48" i="14"/>
  <c r="FW48" i="14"/>
  <c r="CG48" i="14"/>
  <c r="HU48" i="14"/>
  <c r="CP48" i="14"/>
  <c r="ID48" i="14"/>
  <c r="AK48" i="14"/>
  <c r="AT48" i="14"/>
  <c r="CD48" i="14"/>
  <c r="FY48" i="14"/>
  <c r="GH48" i="14"/>
  <c r="CE48" i="14"/>
  <c r="HR48" i="14"/>
  <c r="HS48" i="14"/>
  <c r="W48" i="14"/>
  <c r="KC48" i="14"/>
  <c r="PW48" i="14"/>
  <c r="LQ48" i="14"/>
  <c r="RH48" i="14"/>
  <c r="PX48" i="14"/>
  <c r="KP48" i="14"/>
  <c r="QI48" i="14"/>
  <c r="MD48" i="14"/>
  <c r="RT48" i="14"/>
  <c r="MI48" i="14"/>
  <c r="LC48" i="14"/>
  <c r="QU48" i="14"/>
  <c r="MQ48" i="14"/>
  <c r="SF48" i="14"/>
  <c r="JO48" i="14"/>
  <c r="LP48" i="14"/>
  <c r="RG48" i="14"/>
  <c r="ND48" i="14"/>
  <c r="SR48" i="14"/>
  <c r="KA48" i="14"/>
  <c r="MC48" i="14"/>
  <c r="RS48" i="14"/>
  <c r="NP48" i="14"/>
  <c r="KM48" i="14"/>
  <c r="MP48" i="14"/>
  <c r="SE48" i="14"/>
  <c r="OB48" i="14"/>
  <c r="JM48" i="14"/>
  <c r="KD48" i="14"/>
  <c r="KY48" i="14"/>
  <c r="NC48" i="14"/>
  <c r="SQ48" i="14"/>
  <c r="ON48" i="14"/>
  <c r="LK48" i="14"/>
  <c r="NO48" i="14"/>
  <c r="TC48" i="14"/>
  <c r="OZ48" i="14"/>
  <c r="OM48" i="14"/>
  <c r="LW48" i="14"/>
  <c r="OA48" i="14"/>
  <c r="JQ48" i="14"/>
  <c r="PL48" i="14"/>
  <c r="LD48" i="14"/>
  <c r="QJ48" i="14"/>
  <c r="PK48" i="14"/>
  <c r="QV48" i="14"/>
  <c r="OY48" i="14"/>
  <c r="MU48" i="14"/>
  <c r="KQ48" i="14"/>
  <c r="JP48" i="14"/>
  <c r="JW26" i="14"/>
  <c r="KI26" i="14"/>
  <c r="KU26" i="14"/>
  <c r="LG26" i="14"/>
  <c r="LS26" i="14"/>
  <c r="ME26" i="14"/>
  <c r="MQ26" i="14"/>
  <c r="NC26" i="14"/>
  <c r="NO26" i="14"/>
  <c r="OA26" i="14"/>
  <c r="OM26" i="14"/>
  <c r="OY26" i="14"/>
  <c r="PK26" i="14"/>
  <c r="PW26" i="14"/>
  <c r="QI26" i="14"/>
  <c r="QU26" i="14"/>
  <c r="RG26" i="14"/>
  <c r="RS26" i="14"/>
  <c r="SE26" i="14"/>
  <c r="SQ26" i="14"/>
  <c r="TC26" i="14"/>
  <c r="JX26" i="14"/>
  <c r="KJ26" i="14"/>
  <c r="KV26" i="14"/>
  <c r="LH26" i="14"/>
  <c r="LT26" i="14"/>
  <c r="MF26" i="14"/>
  <c r="MR26" i="14"/>
  <c r="ND26" i="14"/>
  <c r="NP26" i="14"/>
  <c r="OB26" i="14"/>
  <c r="ON26" i="14"/>
  <c r="OZ26" i="14"/>
  <c r="PL26" i="14"/>
  <c r="PX26" i="14"/>
  <c r="QJ26" i="14"/>
  <c r="QV26" i="14"/>
  <c r="RH26" i="14"/>
  <c r="RT26" i="14"/>
  <c r="SF26" i="14"/>
  <c r="SR26" i="14"/>
  <c r="JY26" i="14"/>
  <c r="KK26" i="14"/>
  <c r="KW26" i="14"/>
  <c r="LI26" i="14"/>
  <c r="LU26" i="14"/>
  <c r="MG26" i="14"/>
  <c r="MS26" i="14"/>
  <c r="NE26" i="14"/>
  <c r="NQ26" i="14"/>
  <c r="OC26" i="14"/>
  <c r="OO26" i="14"/>
  <c r="PA26" i="14"/>
  <c r="PM26" i="14"/>
  <c r="PY26" i="14"/>
  <c r="QK26" i="14"/>
  <c r="QW26" i="14"/>
  <c r="RI26" i="14"/>
  <c r="RU26" i="14"/>
  <c r="SG26" i="14"/>
  <c r="SS26" i="14"/>
  <c r="JZ26" i="14"/>
  <c r="KL26" i="14"/>
  <c r="KX26" i="14"/>
  <c r="LJ26" i="14"/>
  <c r="LV26" i="14"/>
  <c r="MH26" i="14"/>
  <c r="MT26" i="14"/>
  <c r="NF26" i="14"/>
  <c r="NR26" i="14"/>
  <c r="OD26" i="14"/>
  <c r="OP26" i="14"/>
  <c r="PB26" i="14"/>
  <c r="PN26" i="14"/>
  <c r="PZ26" i="14"/>
  <c r="QL26" i="14"/>
  <c r="QX26" i="14"/>
  <c r="RJ26" i="14"/>
  <c r="RV26" i="14"/>
  <c r="SH26" i="14"/>
  <c r="ST26" i="14"/>
  <c r="JO26" i="14"/>
  <c r="KA26" i="14"/>
  <c r="KM26" i="14"/>
  <c r="KY26" i="14"/>
  <c r="LK26" i="14"/>
  <c r="LW26" i="14"/>
  <c r="MI26" i="14"/>
  <c r="MU26" i="14"/>
  <c r="NG26" i="14"/>
  <c r="NS26" i="14"/>
  <c r="OE26" i="14"/>
  <c r="OQ26" i="14"/>
  <c r="PC26" i="14"/>
  <c r="PO26" i="14"/>
  <c r="QA26" i="14"/>
  <c r="QM26" i="14"/>
  <c r="QY26" i="14"/>
  <c r="RK26" i="14"/>
  <c r="RW26" i="14"/>
  <c r="SI26" i="14"/>
  <c r="SU26" i="14"/>
  <c r="JP26" i="14"/>
  <c r="KB26" i="14"/>
  <c r="KN26" i="14"/>
  <c r="KZ26" i="14"/>
  <c r="LL26" i="14"/>
  <c r="LX26" i="14"/>
  <c r="MJ26" i="14"/>
  <c r="MV26" i="14"/>
  <c r="NH26" i="14"/>
  <c r="NT26" i="14"/>
  <c r="OF26" i="14"/>
  <c r="OR26" i="14"/>
  <c r="PD26" i="14"/>
  <c r="PP26" i="14"/>
  <c r="QB26" i="14"/>
  <c r="QN26" i="14"/>
  <c r="QZ26" i="14"/>
  <c r="RL26" i="14"/>
  <c r="RX26" i="14"/>
  <c r="SJ26" i="14"/>
  <c r="SV26" i="14"/>
  <c r="JQ26" i="14"/>
  <c r="KC26" i="14"/>
  <c r="KO26" i="14"/>
  <c r="LA26" i="14"/>
  <c r="LM26" i="14"/>
  <c r="LY26" i="14"/>
  <c r="MK26" i="14"/>
  <c r="MW26" i="14"/>
  <c r="NI26" i="14"/>
  <c r="NU26" i="14"/>
  <c r="OG26" i="14"/>
  <c r="OS26" i="14"/>
  <c r="PE26" i="14"/>
  <c r="PQ26" i="14"/>
  <c r="QC26" i="14"/>
  <c r="QO26" i="14"/>
  <c r="RA26" i="14"/>
  <c r="RM26" i="14"/>
  <c r="RY26" i="14"/>
  <c r="SK26" i="14"/>
  <c r="SW26" i="14"/>
  <c r="JR26" i="14"/>
  <c r="KD26" i="14"/>
  <c r="KP26" i="14"/>
  <c r="LB26" i="14"/>
  <c r="LN26" i="14"/>
  <c r="LZ26" i="14"/>
  <c r="ML26" i="14"/>
  <c r="MX26" i="14"/>
  <c r="NJ26" i="14"/>
  <c r="NV26" i="14"/>
  <c r="OH26" i="14"/>
  <c r="OT26" i="14"/>
  <c r="PF26" i="14"/>
  <c r="PR26" i="14"/>
  <c r="QD26" i="14"/>
  <c r="QP26" i="14"/>
  <c r="RB26" i="14"/>
  <c r="RN26" i="14"/>
  <c r="RZ26" i="14"/>
  <c r="SL26" i="14"/>
  <c r="SX26" i="14"/>
  <c r="JS26" i="14"/>
  <c r="KE26" i="14"/>
  <c r="KQ26" i="14"/>
  <c r="LC26" i="14"/>
  <c r="LO26" i="14"/>
  <c r="MA26" i="14"/>
  <c r="MM26" i="14"/>
  <c r="MY26" i="14"/>
  <c r="NK26" i="14"/>
  <c r="NW26" i="14"/>
  <c r="OI26" i="14"/>
  <c r="OU26" i="14"/>
  <c r="PG26" i="14"/>
  <c r="PS26" i="14"/>
  <c r="QE26" i="14"/>
  <c r="QQ26" i="14"/>
  <c r="RC26" i="14"/>
  <c r="RO26" i="14"/>
  <c r="SA26" i="14"/>
  <c r="SM26" i="14"/>
  <c r="SY26" i="14"/>
  <c r="JU26" i="14"/>
  <c r="KG26" i="14"/>
  <c r="KS26" i="14"/>
  <c r="LE26" i="14"/>
  <c r="LQ26" i="14"/>
  <c r="MC26" i="14"/>
  <c r="MO26" i="14"/>
  <c r="NA26" i="14"/>
  <c r="NM26" i="14"/>
  <c r="NY26" i="14"/>
  <c r="OK26" i="14"/>
  <c r="OW26" i="14"/>
  <c r="PI26" i="14"/>
  <c r="PU26" i="14"/>
  <c r="QG26" i="14"/>
  <c r="QS26" i="14"/>
  <c r="RE26" i="14"/>
  <c r="RQ26" i="14"/>
  <c r="SC26" i="14"/>
  <c r="SO26" i="14"/>
  <c r="TA26" i="14"/>
  <c r="MB26" i="14"/>
  <c r="OV26" i="14"/>
  <c r="RP26" i="14"/>
  <c r="MD26" i="14"/>
  <c r="OX26" i="14"/>
  <c r="RR26" i="14"/>
  <c r="JT26" i="14"/>
  <c r="MN26" i="14"/>
  <c r="PH26" i="14"/>
  <c r="SB26" i="14"/>
  <c r="JV26" i="14"/>
  <c r="MP26" i="14"/>
  <c r="PJ26" i="14"/>
  <c r="SD26" i="14"/>
  <c r="KF26" i="14"/>
  <c r="MZ26" i="14"/>
  <c r="PT26" i="14"/>
  <c r="SN26" i="14"/>
  <c r="KH26" i="14"/>
  <c r="NB26" i="14"/>
  <c r="PV26" i="14"/>
  <c r="SP26" i="14"/>
  <c r="KR26" i="14"/>
  <c r="NL26" i="14"/>
  <c r="QF26" i="14"/>
  <c r="SZ26" i="14"/>
  <c r="KT26" i="14"/>
  <c r="NN26" i="14"/>
  <c r="QH26" i="14"/>
  <c r="TB26" i="14"/>
  <c r="LD26" i="14"/>
  <c r="NX26" i="14"/>
  <c r="QR26" i="14"/>
  <c r="LP26" i="14"/>
  <c r="OJ26" i="14"/>
  <c r="RD26" i="14"/>
  <c r="LF26" i="14"/>
  <c r="LR26" i="14"/>
  <c r="NZ26" i="14"/>
  <c r="OL26" i="14"/>
  <c r="QT26" i="14"/>
  <c r="RF26" i="14"/>
  <c r="AA26" i="14"/>
  <c r="AM26" i="14"/>
  <c r="AY26" i="14"/>
  <c r="BK26" i="14"/>
  <c r="BW26" i="14"/>
  <c r="CI26" i="14"/>
  <c r="CU26" i="14"/>
  <c r="DG26" i="14"/>
  <c r="DS26" i="14"/>
  <c r="EE26" i="14"/>
  <c r="EQ26" i="14"/>
  <c r="FC26" i="14"/>
  <c r="FO26" i="14"/>
  <c r="GA26" i="14"/>
  <c r="GM26" i="14"/>
  <c r="GY26" i="14"/>
  <c r="HK26" i="14"/>
  <c r="HW26" i="14"/>
  <c r="II26" i="14"/>
  <c r="IU26" i="14"/>
  <c r="JG26" i="14"/>
  <c r="AB26" i="14"/>
  <c r="AN26" i="14"/>
  <c r="AZ26" i="14"/>
  <c r="BL26" i="14"/>
  <c r="BX26" i="14"/>
  <c r="CJ26" i="14"/>
  <c r="CV26" i="14"/>
  <c r="DH26" i="14"/>
  <c r="DT26" i="14"/>
  <c r="EF26" i="14"/>
  <c r="ER26" i="14"/>
  <c r="FD26" i="14"/>
  <c r="FP26" i="14"/>
  <c r="GB26" i="14"/>
  <c r="GN26" i="14"/>
  <c r="GZ26" i="14"/>
  <c r="HL26" i="14"/>
  <c r="HX26" i="14"/>
  <c r="IJ26" i="14"/>
  <c r="IV26" i="14"/>
  <c r="JH26" i="14"/>
  <c r="AC26" i="14"/>
  <c r="AO26" i="14"/>
  <c r="BA26" i="14"/>
  <c r="BM26" i="14"/>
  <c r="BY26" i="14"/>
  <c r="CK26" i="14"/>
  <c r="CW26" i="14"/>
  <c r="DI26" i="14"/>
  <c r="DU26" i="14"/>
  <c r="EG26" i="14"/>
  <c r="ES26" i="14"/>
  <c r="FE26" i="14"/>
  <c r="FQ26" i="14"/>
  <c r="GC26" i="14"/>
  <c r="GO26" i="14"/>
  <c r="HA26" i="14"/>
  <c r="HM26" i="14"/>
  <c r="HY26" i="14"/>
  <c r="IK26" i="14"/>
  <c r="IW26" i="14"/>
  <c r="JI26" i="14"/>
  <c r="AD26" i="14"/>
  <c r="AP26" i="14"/>
  <c r="BB26" i="14"/>
  <c r="BN26" i="14"/>
  <c r="BZ26" i="14"/>
  <c r="CL26" i="14"/>
  <c r="CX26" i="14"/>
  <c r="DJ26" i="14"/>
  <c r="DV26" i="14"/>
  <c r="EH26" i="14"/>
  <c r="ET26" i="14"/>
  <c r="FF26" i="14"/>
  <c r="FR26" i="14"/>
  <c r="GD26" i="14"/>
  <c r="GP26" i="14"/>
  <c r="HB26" i="14"/>
  <c r="HN26" i="14"/>
  <c r="HZ26" i="14"/>
  <c r="IL26" i="14"/>
  <c r="IX26" i="14"/>
  <c r="JJ26" i="14"/>
  <c r="AE26" i="14"/>
  <c r="AQ26" i="14"/>
  <c r="BC26" i="14"/>
  <c r="BO26" i="14"/>
  <c r="CA26" i="14"/>
  <c r="CM26" i="14"/>
  <c r="CY26" i="14"/>
  <c r="DK26" i="14"/>
  <c r="DW26" i="14"/>
  <c r="EI26" i="14"/>
  <c r="EU26" i="14"/>
  <c r="FG26" i="14"/>
  <c r="FS26" i="14"/>
  <c r="GE26" i="14"/>
  <c r="GQ26" i="14"/>
  <c r="HC26" i="14"/>
  <c r="HO26" i="14"/>
  <c r="IA26" i="14"/>
  <c r="IM26" i="14"/>
  <c r="IY26" i="14"/>
  <c r="JK26" i="14"/>
  <c r="AF26" i="14"/>
  <c r="AR26" i="14"/>
  <c r="BD26" i="14"/>
  <c r="BP26" i="14"/>
  <c r="CB26" i="14"/>
  <c r="CN26" i="14"/>
  <c r="CZ26" i="14"/>
  <c r="DL26" i="14"/>
  <c r="DX26" i="14"/>
  <c r="EJ26" i="14"/>
  <c r="EV26" i="14"/>
  <c r="FH26" i="14"/>
  <c r="FT26" i="14"/>
  <c r="GF26" i="14"/>
  <c r="GR26" i="14"/>
  <c r="HD26" i="14"/>
  <c r="HP26" i="14"/>
  <c r="IB26" i="14"/>
  <c r="IN26" i="14"/>
  <c r="IZ26" i="14"/>
  <c r="JL26" i="14"/>
  <c r="AG26" i="14"/>
  <c r="AS26" i="14"/>
  <c r="BE26" i="14"/>
  <c r="BQ26" i="14"/>
  <c r="CC26" i="14"/>
  <c r="CO26" i="14"/>
  <c r="DA26" i="14"/>
  <c r="DM26" i="14"/>
  <c r="DY26" i="14"/>
  <c r="EK26" i="14"/>
  <c r="EW26" i="14"/>
  <c r="FI26" i="14"/>
  <c r="FU26" i="14"/>
  <c r="GG26" i="14"/>
  <c r="GS26" i="14"/>
  <c r="HE26" i="14"/>
  <c r="HQ26" i="14"/>
  <c r="IC26" i="14"/>
  <c r="IO26" i="14"/>
  <c r="JA26" i="14"/>
  <c r="AH26" i="14"/>
  <c r="AT26" i="14"/>
  <c r="BF26" i="14"/>
  <c r="BR26" i="14"/>
  <c r="CD26" i="14"/>
  <c r="CP26" i="14"/>
  <c r="DB26" i="14"/>
  <c r="DN26" i="14"/>
  <c r="DZ26" i="14"/>
  <c r="EL26" i="14"/>
  <c r="EX26" i="14"/>
  <c r="FJ26" i="14"/>
  <c r="FV26" i="14"/>
  <c r="GH26" i="14"/>
  <c r="GT26" i="14"/>
  <c r="HF26" i="14"/>
  <c r="HR26" i="14"/>
  <c r="ID26" i="14"/>
  <c r="IP26" i="14"/>
  <c r="JB26" i="14"/>
  <c r="AI26" i="14"/>
  <c r="AU26" i="14"/>
  <c r="BG26" i="14"/>
  <c r="BS26" i="14"/>
  <c r="CE26" i="14"/>
  <c r="CQ26" i="14"/>
  <c r="DC26" i="14"/>
  <c r="DO26" i="14"/>
  <c r="EA26" i="14"/>
  <c r="EM26" i="14"/>
  <c r="EY26" i="14"/>
  <c r="FK26" i="14"/>
  <c r="FW26" i="14"/>
  <c r="GI26" i="14"/>
  <c r="GU26" i="14"/>
  <c r="HG26" i="14"/>
  <c r="HS26" i="14"/>
  <c r="IE26" i="14"/>
  <c r="IQ26" i="14"/>
  <c r="JC26" i="14"/>
  <c r="X26" i="14"/>
  <c r="AJ26" i="14"/>
  <c r="AV26" i="14"/>
  <c r="BH26" i="14"/>
  <c r="BT26" i="14"/>
  <c r="CF26" i="14"/>
  <c r="CR26" i="14"/>
  <c r="DD26" i="14"/>
  <c r="DP26" i="14"/>
  <c r="EB26" i="14"/>
  <c r="EN26" i="14"/>
  <c r="EZ26" i="14"/>
  <c r="FL26" i="14"/>
  <c r="FX26" i="14"/>
  <c r="GJ26" i="14"/>
  <c r="GV26" i="14"/>
  <c r="HH26" i="14"/>
  <c r="HT26" i="14"/>
  <c r="IF26" i="14"/>
  <c r="IR26" i="14"/>
  <c r="JD26" i="14"/>
  <c r="AL26" i="14"/>
  <c r="DF26" i="14"/>
  <c r="FZ26" i="14"/>
  <c r="IT26" i="14"/>
  <c r="AW26" i="14"/>
  <c r="DQ26" i="14"/>
  <c r="GK26" i="14"/>
  <c r="JE26" i="14"/>
  <c r="AX26" i="14"/>
  <c r="DR26" i="14"/>
  <c r="GL26" i="14"/>
  <c r="JF26" i="14"/>
  <c r="BI26" i="14"/>
  <c r="EC26" i="14"/>
  <c r="GW26" i="14"/>
  <c r="BJ26" i="14"/>
  <c r="ED26" i="14"/>
  <c r="GX26" i="14"/>
  <c r="BU26" i="14"/>
  <c r="EO26" i="14"/>
  <c r="HI26" i="14"/>
  <c r="BV26" i="14"/>
  <c r="EP26" i="14"/>
  <c r="HJ26" i="14"/>
  <c r="CG26" i="14"/>
  <c r="FA26" i="14"/>
  <c r="HU26" i="14"/>
  <c r="CH26" i="14"/>
  <c r="FB26" i="14"/>
  <c r="HV26" i="14"/>
  <c r="Z26" i="14"/>
  <c r="CT26" i="14"/>
  <c r="FN26" i="14"/>
  <c r="IH26" i="14"/>
  <c r="Y26" i="14"/>
  <c r="AK26" i="14"/>
  <c r="CS26" i="14"/>
  <c r="DE26" i="14"/>
  <c r="FM26" i="14"/>
  <c r="IG26" i="14"/>
  <c r="FY26" i="14"/>
  <c r="IS26" i="14"/>
  <c r="JM26" i="14"/>
  <c r="W26" i="14"/>
  <c r="KL51" i="14"/>
  <c r="LR51" i="14"/>
  <c r="MT51" i="14"/>
  <c r="NV51" i="14"/>
  <c r="OZ51" i="14"/>
  <c r="QB51" i="14"/>
  <c r="RJ51" i="14"/>
  <c r="SJ51" i="14"/>
  <c r="KM51" i="14"/>
  <c r="LS51" i="14"/>
  <c r="MU51" i="14"/>
  <c r="NW51" i="14"/>
  <c r="PA51" i="14"/>
  <c r="QC51" i="14"/>
  <c r="RK51" i="14"/>
  <c r="SK51" i="14"/>
  <c r="KU51" i="14"/>
  <c r="LW51" i="14"/>
  <c r="MY51" i="14"/>
  <c r="OC51" i="14"/>
  <c r="PE51" i="14"/>
  <c r="QK51" i="14"/>
  <c r="RL51" i="14"/>
  <c r="SL51" i="14"/>
  <c r="KV51" i="14"/>
  <c r="LX51" i="14"/>
  <c r="NB51" i="14"/>
  <c r="OD51" i="14"/>
  <c r="PF51" i="14"/>
  <c r="QN51" i="14"/>
  <c r="RO51" i="14"/>
  <c r="SP51" i="14"/>
  <c r="JS51" i="14"/>
  <c r="KW51" i="14"/>
  <c r="LY51" i="14"/>
  <c r="NC51" i="14"/>
  <c r="OE51" i="14"/>
  <c r="PM51" i="14"/>
  <c r="QO51" i="14"/>
  <c r="RQ51" i="14"/>
  <c r="SQ51" i="14"/>
  <c r="JX51" i="14"/>
  <c r="KZ51" i="14"/>
  <c r="MD51" i="14"/>
  <c r="NF51" i="14"/>
  <c r="OH51" i="14"/>
  <c r="PN51" i="14"/>
  <c r="QP51" i="14"/>
  <c r="RR51" i="14"/>
  <c r="SR51" i="14"/>
  <c r="JY51" i="14"/>
  <c r="LA51" i="14"/>
  <c r="ME51" i="14"/>
  <c r="NG51" i="14"/>
  <c r="OM51" i="14"/>
  <c r="PO51" i="14"/>
  <c r="QQ51" i="14"/>
  <c r="RS51" i="14"/>
  <c r="SS51" i="14"/>
  <c r="JZ51" i="14"/>
  <c r="LB51" i="14"/>
  <c r="MF51" i="14"/>
  <c r="NH51" i="14"/>
  <c r="OQ51" i="14"/>
  <c r="PS51" i="14"/>
  <c r="QW51" i="14"/>
  <c r="RW51" i="14"/>
  <c r="SW51" i="14"/>
  <c r="KA51" i="14"/>
  <c r="LC51" i="14"/>
  <c r="MG51" i="14"/>
  <c r="NP51" i="14"/>
  <c r="OR51" i="14"/>
  <c r="PV51" i="14"/>
  <c r="QX51" i="14"/>
  <c r="RX51" i="14"/>
  <c r="TC51" i="14"/>
  <c r="KH51" i="14"/>
  <c r="LJ51" i="14"/>
  <c r="MR51" i="14"/>
  <c r="NT51" i="14"/>
  <c r="OX51" i="14"/>
  <c r="PZ51" i="14"/>
  <c r="RB51" i="14"/>
  <c r="SE51" i="14"/>
  <c r="MK51" i="14"/>
  <c r="MS51" i="14"/>
  <c r="NQ51" i="14"/>
  <c r="NU51" i="14"/>
  <c r="OS51" i="14"/>
  <c r="OY51" i="14"/>
  <c r="PW51" i="14"/>
  <c r="QA51" i="14"/>
  <c r="KE51" i="14"/>
  <c r="QY51" i="14"/>
  <c r="KI51" i="14"/>
  <c r="RC51" i="14"/>
  <c r="LI51" i="14"/>
  <c r="LK51" i="14"/>
  <c r="RY51" i="14"/>
  <c r="SF51" i="14"/>
  <c r="AI51" i="14"/>
  <c r="AU51" i="14"/>
  <c r="BG51" i="14"/>
  <c r="BS51" i="14"/>
  <c r="CE51" i="14"/>
  <c r="CQ51" i="14"/>
  <c r="DC51" i="14"/>
  <c r="DO51" i="14"/>
  <c r="EA51" i="14"/>
  <c r="EM51" i="14"/>
  <c r="EY51" i="14"/>
  <c r="FK51" i="14"/>
  <c r="FW51" i="14"/>
  <c r="GI51" i="14"/>
  <c r="GU51" i="14"/>
  <c r="HG51" i="14"/>
  <c r="HS51" i="14"/>
  <c r="IE51" i="14"/>
  <c r="IQ51" i="14"/>
  <c r="JC51" i="14"/>
  <c r="X51" i="14"/>
  <c r="AJ51" i="14"/>
  <c r="AV51" i="14"/>
  <c r="BH51" i="14"/>
  <c r="BT51" i="14"/>
  <c r="CF51" i="14"/>
  <c r="CR51" i="14"/>
  <c r="DD51" i="14"/>
  <c r="DP51" i="14"/>
  <c r="EB51" i="14"/>
  <c r="EN51" i="14"/>
  <c r="EZ51" i="14"/>
  <c r="FL51" i="14"/>
  <c r="FX51" i="14"/>
  <c r="GJ51" i="14"/>
  <c r="GV51" i="14"/>
  <c r="HH51" i="14"/>
  <c r="HT51" i="14"/>
  <c r="IF51" i="14"/>
  <c r="IR51" i="14"/>
  <c r="JD51" i="14"/>
  <c r="Y51" i="14"/>
  <c r="AK51" i="14"/>
  <c r="AW51" i="14"/>
  <c r="BI51" i="14"/>
  <c r="BU51" i="14"/>
  <c r="CG51" i="14"/>
  <c r="CS51" i="14"/>
  <c r="DE51" i="14"/>
  <c r="DQ51" i="14"/>
  <c r="EC51" i="14"/>
  <c r="EO51" i="14"/>
  <c r="FA51" i="14"/>
  <c r="FM51" i="14"/>
  <c r="FY51" i="14"/>
  <c r="GK51" i="14"/>
  <c r="GW51" i="14"/>
  <c r="HI51" i="14"/>
  <c r="HU51" i="14"/>
  <c r="IG51" i="14"/>
  <c r="IS51" i="14"/>
  <c r="JE51" i="14"/>
  <c r="Z51" i="14"/>
  <c r="AL51" i="14"/>
  <c r="AX51" i="14"/>
  <c r="BJ51" i="14"/>
  <c r="BV51" i="14"/>
  <c r="CH51" i="14"/>
  <c r="CT51" i="14"/>
  <c r="DF51" i="14"/>
  <c r="DR51" i="14"/>
  <c r="ED51" i="14"/>
  <c r="EP51" i="14"/>
  <c r="FB51" i="14"/>
  <c r="FN51" i="14"/>
  <c r="FZ51" i="14"/>
  <c r="GL51" i="14"/>
  <c r="GX51" i="14"/>
  <c r="HJ51" i="14"/>
  <c r="HV51" i="14"/>
  <c r="IH51" i="14"/>
  <c r="IT51" i="14"/>
  <c r="JF51" i="14"/>
  <c r="AA51" i="14"/>
  <c r="AM51" i="14"/>
  <c r="AY51" i="14"/>
  <c r="BK51" i="14"/>
  <c r="BW51" i="14"/>
  <c r="CI51" i="14"/>
  <c r="CU51" i="14"/>
  <c r="DG51" i="14"/>
  <c r="DS51" i="14"/>
  <c r="EE51" i="14"/>
  <c r="EQ51" i="14"/>
  <c r="FC51" i="14"/>
  <c r="FO51" i="14"/>
  <c r="GA51" i="14"/>
  <c r="GM51" i="14"/>
  <c r="GY51" i="14"/>
  <c r="HK51" i="14"/>
  <c r="HW51" i="14"/>
  <c r="II51" i="14"/>
  <c r="IU51" i="14"/>
  <c r="JG51" i="14"/>
  <c r="AB51" i="14"/>
  <c r="AN51" i="14"/>
  <c r="AZ51" i="14"/>
  <c r="BL51" i="14"/>
  <c r="BX51" i="14"/>
  <c r="CJ51" i="14"/>
  <c r="CV51" i="14"/>
  <c r="DH51" i="14"/>
  <c r="DT51" i="14"/>
  <c r="EF51" i="14"/>
  <c r="ER51" i="14"/>
  <c r="FD51" i="14"/>
  <c r="FP51" i="14"/>
  <c r="GB51" i="14"/>
  <c r="GN51" i="14"/>
  <c r="GZ51" i="14"/>
  <c r="HL51" i="14"/>
  <c r="HX51" i="14"/>
  <c r="IJ51" i="14"/>
  <c r="IV51" i="14"/>
  <c r="JH51" i="14"/>
  <c r="AC51" i="14"/>
  <c r="AO51" i="14"/>
  <c r="BA51" i="14"/>
  <c r="BM51" i="14"/>
  <c r="BY51" i="14"/>
  <c r="CK51" i="14"/>
  <c r="CW51" i="14"/>
  <c r="DI51" i="14"/>
  <c r="DU51" i="14"/>
  <c r="EG51" i="14"/>
  <c r="ES51" i="14"/>
  <c r="FE51" i="14"/>
  <c r="FQ51" i="14"/>
  <c r="GC51" i="14"/>
  <c r="GO51" i="14"/>
  <c r="HA51" i="14"/>
  <c r="HM51" i="14"/>
  <c r="HY51" i="14"/>
  <c r="IK51" i="14"/>
  <c r="IW51" i="14"/>
  <c r="JI51" i="14"/>
  <c r="AD51" i="14"/>
  <c r="AP51" i="14"/>
  <c r="BB51" i="14"/>
  <c r="BN51" i="14"/>
  <c r="BZ51" i="14"/>
  <c r="CL51" i="14"/>
  <c r="CX51" i="14"/>
  <c r="DJ51" i="14"/>
  <c r="DV51" i="14"/>
  <c r="EH51" i="14"/>
  <c r="ET51" i="14"/>
  <c r="FF51" i="14"/>
  <c r="FR51" i="14"/>
  <c r="GD51" i="14"/>
  <c r="GP51" i="14"/>
  <c r="HB51" i="14"/>
  <c r="HN51" i="14"/>
  <c r="HZ51" i="14"/>
  <c r="IL51" i="14"/>
  <c r="IX51" i="14"/>
  <c r="JJ51" i="14"/>
  <c r="AG51" i="14"/>
  <c r="AS51" i="14"/>
  <c r="BE51" i="14"/>
  <c r="BQ51" i="14"/>
  <c r="CC51" i="14"/>
  <c r="CO51" i="14"/>
  <c r="DA51" i="14"/>
  <c r="DM51" i="14"/>
  <c r="DY51" i="14"/>
  <c r="EK51" i="14"/>
  <c r="EW51" i="14"/>
  <c r="FI51" i="14"/>
  <c r="FU51" i="14"/>
  <c r="GG51" i="14"/>
  <c r="GS51" i="14"/>
  <c r="HE51" i="14"/>
  <c r="HQ51" i="14"/>
  <c r="IC51" i="14"/>
  <c r="IO51" i="14"/>
  <c r="JA51" i="14"/>
  <c r="AE51" i="14"/>
  <c r="CA51" i="14"/>
  <c r="DW51" i="14"/>
  <c r="FS51" i="14"/>
  <c r="HO51" i="14"/>
  <c r="JK51" i="14"/>
  <c r="AF51" i="14"/>
  <c r="CB51" i="14"/>
  <c r="DX51" i="14"/>
  <c r="FT51" i="14"/>
  <c r="HP51" i="14"/>
  <c r="JL51" i="14"/>
  <c r="AH51" i="14"/>
  <c r="CD51" i="14"/>
  <c r="DZ51" i="14"/>
  <c r="FV51" i="14"/>
  <c r="HR51" i="14"/>
  <c r="AQ51" i="14"/>
  <c r="CM51" i="14"/>
  <c r="EI51" i="14"/>
  <c r="GE51" i="14"/>
  <c r="IA51" i="14"/>
  <c r="AR51" i="14"/>
  <c r="CN51" i="14"/>
  <c r="EJ51" i="14"/>
  <c r="GF51" i="14"/>
  <c r="IB51" i="14"/>
  <c r="AT51" i="14"/>
  <c r="CP51" i="14"/>
  <c r="EL51" i="14"/>
  <c r="GH51" i="14"/>
  <c r="ID51" i="14"/>
  <c r="BP51" i="14"/>
  <c r="DL51" i="14"/>
  <c r="FH51" i="14"/>
  <c r="HD51" i="14"/>
  <c r="IZ51" i="14"/>
  <c r="BR51" i="14"/>
  <c r="DN51" i="14"/>
  <c r="FJ51" i="14"/>
  <c r="HF51" i="14"/>
  <c r="JB51" i="14"/>
  <c r="CY51" i="14"/>
  <c r="IM51" i="14"/>
  <c r="CZ51" i="14"/>
  <c r="IN51" i="14"/>
  <c r="DB51" i="14"/>
  <c r="IP51" i="14"/>
  <c r="DK51" i="14"/>
  <c r="IY51" i="14"/>
  <c r="EU51" i="14"/>
  <c r="EV51" i="14"/>
  <c r="BF51" i="14"/>
  <c r="GT51" i="14"/>
  <c r="BO51" i="14"/>
  <c r="HC51" i="14"/>
  <c r="BC51" i="14"/>
  <c r="BD51" i="14"/>
  <c r="EX51" i="14"/>
  <c r="FG51" i="14"/>
  <c r="GQ51" i="14"/>
  <c r="GR51" i="14"/>
  <c r="JM51" i="14"/>
  <c r="W51" i="14"/>
  <c r="KR51" i="14"/>
  <c r="QF51" i="14"/>
  <c r="MC51" i="14"/>
  <c r="KP51" i="14"/>
  <c r="RG51" i="14"/>
  <c r="OA51" i="14"/>
  <c r="KT51" i="14"/>
  <c r="RI51" i="14"/>
  <c r="OF51" i="14"/>
  <c r="KY51" i="14"/>
  <c r="RN51" i="14"/>
  <c r="PG51" i="14"/>
  <c r="PP51" i="14"/>
  <c r="PY51" i="14"/>
  <c r="LO51" i="14"/>
  <c r="LD51" i="14"/>
  <c r="QR51" i="14"/>
  <c r="MO51" i="14"/>
  <c r="LF51" i="14"/>
  <c r="RT51" i="14"/>
  <c r="OO51" i="14"/>
  <c r="LH51" i="14"/>
  <c r="RV51" i="14"/>
  <c r="OT51" i="14"/>
  <c r="LM51" i="14"/>
  <c r="SA51" i="14"/>
  <c r="SY51" i="14"/>
  <c r="OI51" i="14"/>
  <c r="PR51" i="14"/>
  <c r="LP51" i="14"/>
  <c r="RD51" i="14"/>
  <c r="NA51" i="14"/>
  <c r="LT51" i="14"/>
  <c r="SG51" i="14"/>
  <c r="PC51" i="14"/>
  <c r="LV51" i="14"/>
  <c r="SI51" i="14"/>
  <c r="PJ51" i="14"/>
  <c r="MA51" i="14"/>
  <c r="SO51" i="14"/>
  <c r="SD51" i="14"/>
  <c r="NI51" i="14"/>
  <c r="MB51" i="14"/>
  <c r="RP51" i="14"/>
  <c r="NM51" i="14"/>
  <c r="MH51" i="14"/>
  <c r="ST51" i="14"/>
  <c r="PQ51" i="14"/>
  <c r="MJ51" i="14"/>
  <c r="SV51" i="14"/>
  <c r="PX51" i="14"/>
  <c r="MQ51" i="14"/>
  <c r="TB51" i="14"/>
  <c r="RF51" i="14"/>
  <c r="ML51" i="14"/>
  <c r="MI51" i="14"/>
  <c r="SC51" i="14"/>
  <c r="MN51" i="14"/>
  <c r="SB51" i="14"/>
  <c r="NY51" i="14"/>
  <c r="MV51" i="14"/>
  <c r="JO51" i="14"/>
  <c r="QE51" i="14"/>
  <c r="MX51" i="14"/>
  <c r="JV51" i="14"/>
  <c r="QL51" i="14"/>
  <c r="NE51" i="14"/>
  <c r="QJ51" i="14"/>
  <c r="LN51" i="14"/>
  <c r="MZ51" i="14"/>
  <c r="SN51" i="14"/>
  <c r="OK51" i="14"/>
  <c r="NJ51" i="14"/>
  <c r="KC51" i="14"/>
  <c r="QU51" i="14"/>
  <c r="NN51" i="14"/>
  <c r="KJ51" i="14"/>
  <c r="QZ51" i="14"/>
  <c r="NS51" i="14"/>
  <c r="PL51" i="14"/>
  <c r="KN51" i="14"/>
  <c r="SU51" i="14"/>
  <c r="NL51" i="14"/>
  <c r="SZ51" i="14"/>
  <c r="OW51" i="14"/>
  <c r="NZ51" i="14"/>
  <c r="KQ51" i="14"/>
  <c r="RH51" i="14"/>
  <c r="OB51" i="14"/>
  <c r="KX51" i="14"/>
  <c r="RM51" i="14"/>
  <c r="OG51" i="14"/>
  <c r="OL51" i="14"/>
  <c r="JQ51" i="14"/>
  <c r="QG51" i="14"/>
  <c r="NX51" i="14"/>
  <c r="JU51" i="14"/>
  <c r="PI51" i="14"/>
  <c r="ON51" i="14"/>
  <c r="LG51" i="14"/>
  <c r="RU51" i="14"/>
  <c r="OP51" i="14"/>
  <c r="LL51" i="14"/>
  <c r="RZ51" i="14"/>
  <c r="OU51" i="14"/>
  <c r="NO51" i="14"/>
  <c r="OV51" i="14"/>
  <c r="MP51" i="14"/>
  <c r="OJ51" i="14"/>
  <c r="KG51" i="14"/>
  <c r="PU51" i="14"/>
  <c r="PB51" i="14"/>
  <c r="LU51" i="14"/>
  <c r="SH51" i="14"/>
  <c r="PD51" i="14"/>
  <c r="LZ51" i="14"/>
  <c r="SM51" i="14"/>
  <c r="PK51" i="14"/>
  <c r="MM51" i="14"/>
  <c r="SX51" i="14"/>
  <c r="KS51" i="14"/>
  <c r="TA51" i="14"/>
  <c r="KB51" i="14"/>
  <c r="KK51" i="14"/>
  <c r="QS51" i="14"/>
  <c r="QD51" i="14"/>
  <c r="QM51" i="14"/>
  <c r="KO51" i="14"/>
  <c r="QT51" i="14"/>
  <c r="RA51" i="14"/>
  <c r="JR51" i="14"/>
  <c r="MW51" i="14"/>
  <c r="RE51" i="14"/>
  <c r="NK51" i="14"/>
  <c r="QI51" i="14"/>
  <c r="LE51" i="14"/>
  <c r="JT51" i="14"/>
  <c r="JP51" i="14"/>
  <c r="ND51" i="14"/>
  <c r="LQ51" i="14"/>
  <c r="JW51" i="14"/>
  <c r="KF51" i="14"/>
  <c r="KD51" i="14"/>
  <c r="PH51" i="14"/>
  <c r="QH51" i="14"/>
  <c r="PT51" i="14"/>
  <c r="QV51" i="14"/>
  <c r="NR51" i="14"/>
  <c r="JO100" i="14"/>
  <c r="MK100" i="14"/>
  <c r="OP100" i="14"/>
  <c r="QP100" i="14"/>
  <c r="SY100" i="14"/>
  <c r="JQ100" i="14"/>
  <c r="MM100" i="14"/>
  <c r="OR100" i="14"/>
  <c r="RB100" i="14"/>
  <c r="KE100" i="14"/>
  <c r="MT100" i="14"/>
  <c r="OT100" i="14"/>
  <c r="RC100" i="14"/>
  <c r="KL100" i="14"/>
  <c r="MV100" i="14"/>
  <c r="PF100" i="14"/>
  <c r="RJ100" i="14"/>
  <c r="KM100" i="14"/>
  <c r="MX100" i="14"/>
  <c r="PG100" i="14"/>
  <c r="RL100" i="14"/>
  <c r="KO100" i="14"/>
  <c r="NJ100" i="14"/>
  <c r="PN100" i="14"/>
  <c r="RN100" i="14"/>
  <c r="KX100" i="14"/>
  <c r="NK100" i="14"/>
  <c r="PP100" i="14"/>
  <c r="RZ100" i="14"/>
  <c r="LK100" i="14"/>
  <c r="NR100" i="14"/>
  <c r="PR100" i="14"/>
  <c r="SA100" i="14"/>
  <c r="LL100" i="14"/>
  <c r="NT100" i="14"/>
  <c r="QD100" i="14"/>
  <c r="SH100" i="14"/>
  <c r="LV100" i="14"/>
  <c r="OH100" i="14"/>
  <c r="QL100" i="14"/>
  <c r="SL100" i="14"/>
  <c r="LM100" i="14"/>
  <c r="LX100" i="14"/>
  <c r="NV100" i="14"/>
  <c r="OI100" i="14"/>
  <c r="QE100" i="14"/>
  <c r="QN100" i="14"/>
  <c r="SJ100" i="14"/>
  <c r="SX100" i="14"/>
  <c r="Z100" i="14"/>
  <c r="AL100" i="14"/>
  <c r="AX100" i="14"/>
  <c r="BJ100" i="14"/>
  <c r="BV100" i="14"/>
  <c r="CH100" i="14"/>
  <c r="CT100" i="14"/>
  <c r="DF100" i="14"/>
  <c r="DR100" i="14"/>
  <c r="ED100" i="14"/>
  <c r="EP100" i="14"/>
  <c r="FB100" i="14"/>
  <c r="FN100" i="14"/>
  <c r="FZ100" i="14"/>
  <c r="AD100" i="14"/>
  <c r="AQ100" i="14"/>
  <c r="BD100" i="14"/>
  <c r="BQ100" i="14"/>
  <c r="CD100" i="14"/>
  <c r="CQ100" i="14"/>
  <c r="DD100" i="14"/>
  <c r="DQ100" i="14"/>
  <c r="EE100" i="14"/>
  <c r="ER100" i="14"/>
  <c r="FE100" i="14"/>
  <c r="FR100" i="14"/>
  <c r="GE100" i="14"/>
  <c r="GQ100" i="14"/>
  <c r="HC100" i="14"/>
  <c r="HO100" i="14"/>
  <c r="IA100" i="14"/>
  <c r="IM100" i="14"/>
  <c r="IY100" i="14"/>
  <c r="JK100" i="14"/>
  <c r="CY100" i="14"/>
  <c r="FY100" i="14"/>
  <c r="AE100" i="14"/>
  <c r="AR100" i="14"/>
  <c r="BE100" i="14"/>
  <c r="BR100" i="14"/>
  <c r="CE100" i="14"/>
  <c r="CR100" i="14"/>
  <c r="DE100" i="14"/>
  <c r="DS100" i="14"/>
  <c r="EF100" i="14"/>
  <c r="ES100" i="14"/>
  <c r="FF100" i="14"/>
  <c r="FS100" i="14"/>
  <c r="GF100" i="14"/>
  <c r="GR100" i="14"/>
  <c r="HD100" i="14"/>
  <c r="HP100" i="14"/>
  <c r="IB100" i="14"/>
  <c r="IN100" i="14"/>
  <c r="IZ100" i="14"/>
  <c r="JL100" i="14"/>
  <c r="CL100" i="14"/>
  <c r="HJ100" i="14"/>
  <c r="JJ100" i="14"/>
  <c r="AF100" i="14"/>
  <c r="AS100" i="14"/>
  <c r="BF100" i="14"/>
  <c r="BS100" i="14"/>
  <c r="CF100" i="14"/>
  <c r="CS100" i="14"/>
  <c r="DG100" i="14"/>
  <c r="DT100" i="14"/>
  <c r="EG100" i="14"/>
  <c r="ET100" i="14"/>
  <c r="FG100" i="14"/>
  <c r="FT100" i="14"/>
  <c r="GG100" i="14"/>
  <c r="GS100" i="14"/>
  <c r="HE100" i="14"/>
  <c r="HQ100" i="14"/>
  <c r="IC100" i="14"/>
  <c r="IO100" i="14"/>
  <c r="JA100" i="14"/>
  <c r="AK100" i="14"/>
  <c r="DY100" i="14"/>
  <c r="GX100" i="14"/>
  <c r="W100" i="14"/>
  <c r="AC100" i="14"/>
  <c r="EC100" i="14"/>
  <c r="HN100" i="14"/>
  <c r="AG100" i="14"/>
  <c r="AT100" i="14"/>
  <c r="BG100" i="14"/>
  <c r="BT100" i="14"/>
  <c r="CG100" i="14"/>
  <c r="CU100" i="14"/>
  <c r="DH100" i="14"/>
  <c r="DU100" i="14"/>
  <c r="EH100" i="14"/>
  <c r="EU100" i="14"/>
  <c r="FH100" i="14"/>
  <c r="FU100" i="14"/>
  <c r="GH100" i="14"/>
  <c r="GT100" i="14"/>
  <c r="HF100" i="14"/>
  <c r="HR100" i="14"/>
  <c r="ID100" i="14"/>
  <c r="IP100" i="14"/>
  <c r="JB100" i="14"/>
  <c r="BL100" i="14"/>
  <c r="EY100" i="14"/>
  <c r="IH100" i="14"/>
  <c r="BP100" i="14"/>
  <c r="FQ100" i="14"/>
  <c r="AH100" i="14"/>
  <c r="AU100" i="14"/>
  <c r="BH100" i="14"/>
  <c r="BU100" i="14"/>
  <c r="CI100" i="14"/>
  <c r="CV100" i="14"/>
  <c r="DI100" i="14"/>
  <c r="DV100" i="14"/>
  <c r="EI100" i="14"/>
  <c r="EV100" i="14"/>
  <c r="FI100" i="14"/>
  <c r="FV100" i="14"/>
  <c r="GI100" i="14"/>
  <c r="GU100" i="14"/>
  <c r="HG100" i="14"/>
  <c r="HS100" i="14"/>
  <c r="IE100" i="14"/>
  <c r="IQ100" i="14"/>
  <c r="JC100" i="14"/>
  <c r="X100" i="14"/>
  <c r="EL100" i="14"/>
  <c r="HV100" i="14"/>
  <c r="CC100" i="14"/>
  <c r="EQ100" i="14"/>
  <c r="GP100" i="14"/>
  <c r="IL100" i="14"/>
  <c r="JM100" i="14"/>
  <c r="AI100" i="14"/>
  <c r="AV100" i="14"/>
  <c r="BI100" i="14"/>
  <c r="BW100" i="14"/>
  <c r="CJ100" i="14"/>
  <c r="CW100" i="14"/>
  <c r="DJ100" i="14"/>
  <c r="DW100" i="14"/>
  <c r="EJ100" i="14"/>
  <c r="EW100" i="14"/>
  <c r="FJ100" i="14"/>
  <c r="FW100" i="14"/>
  <c r="GJ100" i="14"/>
  <c r="GV100" i="14"/>
  <c r="HH100" i="14"/>
  <c r="HT100" i="14"/>
  <c r="IF100" i="14"/>
  <c r="IR100" i="14"/>
  <c r="JD100" i="14"/>
  <c r="AY100" i="14"/>
  <c r="DL100" i="14"/>
  <c r="GL100" i="14"/>
  <c r="JF100" i="14"/>
  <c r="DC100" i="14"/>
  <c r="HB100" i="14"/>
  <c r="AJ100" i="14"/>
  <c r="AW100" i="14"/>
  <c r="BK100" i="14"/>
  <c r="BX100" i="14"/>
  <c r="CK100" i="14"/>
  <c r="CX100" i="14"/>
  <c r="DK100" i="14"/>
  <c r="DX100" i="14"/>
  <c r="EK100" i="14"/>
  <c r="EX100" i="14"/>
  <c r="FK100" i="14"/>
  <c r="FX100" i="14"/>
  <c r="GK100" i="14"/>
  <c r="GW100" i="14"/>
  <c r="HI100" i="14"/>
  <c r="HU100" i="14"/>
  <c r="IG100" i="14"/>
  <c r="IS100" i="14"/>
  <c r="JE100" i="14"/>
  <c r="BY100" i="14"/>
  <c r="FL100" i="14"/>
  <c r="IT100" i="14"/>
  <c r="BC100" i="14"/>
  <c r="FD100" i="14"/>
  <c r="IX100" i="14"/>
  <c r="Y100" i="14"/>
  <c r="AM100" i="14"/>
  <c r="AZ100" i="14"/>
  <c r="BM100" i="14"/>
  <c r="BZ100" i="14"/>
  <c r="CM100" i="14"/>
  <c r="CZ100" i="14"/>
  <c r="DM100" i="14"/>
  <c r="DZ100" i="14"/>
  <c r="EM100" i="14"/>
  <c r="EZ100" i="14"/>
  <c r="FM100" i="14"/>
  <c r="GA100" i="14"/>
  <c r="GM100" i="14"/>
  <c r="GY100" i="14"/>
  <c r="HK100" i="14"/>
  <c r="HW100" i="14"/>
  <c r="II100" i="14"/>
  <c r="IU100" i="14"/>
  <c r="JG100" i="14"/>
  <c r="AB100" i="14"/>
  <c r="BO100" i="14"/>
  <c r="CO100" i="14"/>
  <c r="DO100" i="14"/>
  <c r="FC100" i="14"/>
  <c r="GC100" i="14"/>
  <c r="HA100" i="14"/>
  <c r="IK100" i="14"/>
  <c r="AP100" i="14"/>
  <c r="DP100" i="14"/>
  <c r="GD100" i="14"/>
  <c r="HZ100" i="14"/>
  <c r="AA100" i="14"/>
  <c r="AN100" i="14"/>
  <c r="BA100" i="14"/>
  <c r="BN100" i="14"/>
  <c r="CA100" i="14"/>
  <c r="CN100" i="14"/>
  <c r="DA100" i="14"/>
  <c r="DN100" i="14"/>
  <c r="EA100" i="14"/>
  <c r="EN100" i="14"/>
  <c r="FA100" i="14"/>
  <c r="FO100" i="14"/>
  <c r="GB100" i="14"/>
  <c r="GN100" i="14"/>
  <c r="GZ100" i="14"/>
  <c r="HL100" i="14"/>
  <c r="HX100" i="14"/>
  <c r="IJ100" i="14"/>
  <c r="IV100" i="14"/>
  <c r="JH100" i="14"/>
  <c r="AO100" i="14"/>
  <c r="BB100" i="14"/>
  <c r="CB100" i="14"/>
  <c r="DB100" i="14"/>
  <c r="EB100" i="14"/>
  <c r="EO100" i="14"/>
  <c r="FP100" i="14"/>
  <c r="GO100" i="14"/>
  <c r="HM100" i="14"/>
  <c r="HY100" i="14"/>
  <c r="IW100" i="14"/>
  <c r="JI100" i="14"/>
  <c r="CP100" i="14"/>
  <c r="JT100" i="14"/>
  <c r="PH100" i="14"/>
  <c r="LE100" i="14"/>
  <c r="QS100" i="14"/>
  <c r="MP100" i="14"/>
  <c r="SD100" i="14"/>
  <c r="OA100" i="14"/>
  <c r="JX100" i="14"/>
  <c r="PL100" i="14"/>
  <c r="LU100" i="14"/>
  <c r="RI100" i="14"/>
  <c r="NS100" i="14"/>
  <c r="KA100" i="14"/>
  <c r="KZ100" i="14"/>
  <c r="LY100" i="14"/>
  <c r="QO100" i="14"/>
  <c r="QT100" i="14"/>
  <c r="OJ100" i="14"/>
  <c r="KF100" i="14"/>
  <c r="PT100" i="14"/>
  <c r="LQ100" i="14"/>
  <c r="RE100" i="14"/>
  <c r="NB100" i="14"/>
  <c r="SP100" i="14"/>
  <c r="OM100" i="14"/>
  <c r="KJ100" i="14"/>
  <c r="PX100" i="14"/>
  <c r="MG100" i="14"/>
  <c r="RU100" i="14"/>
  <c r="MU100" i="14"/>
  <c r="JZ100" i="14"/>
  <c r="KY100" i="14"/>
  <c r="PQ100" i="14"/>
  <c r="LF100" i="14"/>
  <c r="NC100" i="14"/>
  <c r="ML100" i="14"/>
  <c r="KR100" i="14"/>
  <c r="QF100" i="14"/>
  <c r="MC100" i="14"/>
  <c r="RQ100" i="14"/>
  <c r="NN100" i="14"/>
  <c r="TB100" i="14"/>
  <c r="OY100" i="14"/>
  <c r="KV100" i="14"/>
  <c r="QJ100" i="14"/>
  <c r="MS100" i="14"/>
  <c r="SG100" i="14"/>
  <c r="LO100" i="14"/>
  <c r="SW100" i="14"/>
  <c r="SV100" i="14"/>
  <c r="JS100" i="14"/>
  <c r="OS100" i="14"/>
  <c r="KK100" i="14"/>
  <c r="LD100" i="14"/>
  <c r="QR100" i="14"/>
  <c r="MO100" i="14"/>
  <c r="SC100" i="14"/>
  <c r="NZ100" i="14"/>
  <c r="JW100" i="14"/>
  <c r="PK100" i="14"/>
  <c r="LH100" i="14"/>
  <c r="QV100" i="14"/>
  <c r="NE100" i="14"/>
  <c r="SS100" i="14"/>
  <c r="KN100" i="14"/>
  <c r="RY100" i="14"/>
  <c r="RX100" i="14"/>
  <c r="SU100" i="14"/>
  <c r="NU100" i="14"/>
  <c r="MQ100" i="14"/>
  <c r="LZ100" i="14"/>
  <c r="MJ100" i="14"/>
  <c r="PU100" i="14"/>
  <c r="LP100" i="14"/>
  <c r="RD100" i="14"/>
  <c r="NA100" i="14"/>
  <c r="SO100" i="14"/>
  <c r="OL100" i="14"/>
  <c r="KI100" i="14"/>
  <c r="PW100" i="14"/>
  <c r="LT100" i="14"/>
  <c r="RH100" i="14"/>
  <c r="NQ100" i="14"/>
  <c r="JR100" i="14"/>
  <c r="RA100" i="14"/>
  <c r="QZ100" i="14"/>
  <c r="RW100" i="14"/>
  <c r="ST100" i="14"/>
  <c r="MW100" i="14"/>
  <c r="OB100" i="14"/>
  <c r="OD100" i="14"/>
  <c r="MB100" i="14"/>
  <c r="RP100" i="14"/>
  <c r="NM100" i="14"/>
  <c r="TA100" i="14"/>
  <c r="OX100" i="14"/>
  <c r="KU100" i="14"/>
  <c r="QI100" i="14"/>
  <c r="MF100" i="14"/>
  <c r="RT100" i="14"/>
  <c r="OC100" i="14"/>
  <c r="KD100" i="14"/>
  <c r="QC100" i="14"/>
  <c r="QB100" i="14"/>
  <c r="QY100" i="14"/>
  <c r="RV100" i="14"/>
  <c r="SM100" i="14"/>
  <c r="LW100" i="14"/>
  <c r="PI100" i="14"/>
  <c r="OU100" i="14"/>
  <c r="RF100" i="14"/>
  <c r="MN100" i="14"/>
  <c r="SB100" i="14"/>
  <c r="NY100" i="14"/>
  <c r="JV100" i="14"/>
  <c r="PJ100" i="14"/>
  <c r="LG100" i="14"/>
  <c r="QU100" i="14"/>
  <c r="MR100" i="14"/>
  <c r="SF100" i="14"/>
  <c r="OO100" i="14"/>
  <c r="KP100" i="14"/>
  <c r="PE100" i="14"/>
  <c r="PD100" i="14"/>
  <c r="QA100" i="14"/>
  <c r="QX100" i="14"/>
  <c r="RO100" i="14"/>
  <c r="KQ100" i="14"/>
  <c r="SE100" i="14"/>
  <c r="PY100" i="14"/>
  <c r="NG100" i="14"/>
  <c r="MZ100" i="14"/>
  <c r="SN100" i="14"/>
  <c r="OK100" i="14"/>
  <c r="KH100" i="14"/>
  <c r="PV100" i="14"/>
  <c r="LS100" i="14"/>
  <c r="RG100" i="14"/>
  <c r="ND100" i="14"/>
  <c r="SR100" i="14"/>
  <c r="PA100" i="14"/>
  <c r="LB100" i="14"/>
  <c r="SI100" i="14"/>
  <c r="OG100" i="14"/>
  <c r="OF100" i="14"/>
  <c r="PC100" i="14"/>
  <c r="PZ100" i="14"/>
  <c r="QQ100" i="14"/>
  <c r="JP100" i="14"/>
  <c r="JU100" i="14"/>
  <c r="QM100" i="14"/>
  <c r="MI100" i="14"/>
  <c r="KG100" i="14"/>
  <c r="NL100" i="14"/>
  <c r="SZ100" i="14"/>
  <c r="OW100" i="14"/>
  <c r="KT100" i="14"/>
  <c r="QH100" i="14"/>
  <c r="ME100" i="14"/>
  <c r="RS100" i="14"/>
  <c r="NP100" i="14"/>
  <c r="JY100" i="14"/>
  <c r="PM100" i="14"/>
  <c r="LN100" i="14"/>
  <c r="RK100" i="14"/>
  <c r="NI100" i="14"/>
  <c r="NH100" i="14"/>
  <c r="OE100" i="14"/>
  <c r="PB100" i="14"/>
  <c r="PS100" i="14"/>
  <c r="NX100" i="14"/>
  <c r="LR100" i="14"/>
  <c r="QK100" i="14"/>
  <c r="OV100" i="14"/>
  <c r="QW100" i="14"/>
  <c r="OQ100" i="14"/>
  <c r="KS100" i="14"/>
  <c r="LC100" i="14"/>
  <c r="NF100" i="14"/>
  <c r="QG100" i="14"/>
  <c r="KB100" i="14"/>
  <c r="MA100" i="14"/>
  <c r="MD100" i="14"/>
  <c r="RR100" i="14"/>
  <c r="NO100" i="14"/>
  <c r="SK100" i="14"/>
  <c r="KW100" i="14"/>
  <c r="SQ100" i="14"/>
  <c r="RM100" i="14"/>
  <c r="LI100" i="14"/>
  <c r="TC100" i="14"/>
  <c r="LJ100" i="14"/>
  <c r="MH100" i="14"/>
  <c r="NW100" i="14"/>
  <c r="ON100" i="14"/>
  <c r="KC100" i="14"/>
  <c r="LA100" i="14"/>
  <c r="MY100" i="14"/>
  <c r="OZ100" i="14"/>
  <c r="PO100" i="14"/>
  <c r="JZ101" i="14"/>
  <c r="KL101" i="14"/>
  <c r="KX101" i="14"/>
  <c r="LJ101" i="14"/>
  <c r="LV101" i="14"/>
  <c r="MH101" i="14"/>
  <c r="MT101" i="14"/>
  <c r="NF101" i="14"/>
  <c r="NR101" i="14"/>
  <c r="OD101" i="14"/>
  <c r="OP101" i="14"/>
  <c r="PB101" i="14"/>
  <c r="PN101" i="14"/>
  <c r="PZ101" i="14"/>
  <c r="QL101" i="14"/>
  <c r="QX101" i="14"/>
  <c r="RJ101" i="14"/>
  <c r="RV101" i="14"/>
  <c r="SH101" i="14"/>
  <c r="ST101" i="14"/>
  <c r="JO101" i="14"/>
  <c r="KA101" i="14"/>
  <c r="KM101" i="14"/>
  <c r="KY101" i="14"/>
  <c r="LK101" i="14"/>
  <c r="LW101" i="14"/>
  <c r="MI101" i="14"/>
  <c r="MU101" i="14"/>
  <c r="NG101" i="14"/>
  <c r="NS101" i="14"/>
  <c r="OE101" i="14"/>
  <c r="OQ101" i="14"/>
  <c r="PC101" i="14"/>
  <c r="PO101" i="14"/>
  <c r="QA101" i="14"/>
  <c r="QM101" i="14"/>
  <c r="QY101" i="14"/>
  <c r="RK101" i="14"/>
  <c r="RW101" i="14"/>
  <c r="SI101" i="14"/>
  <c r="SU101" i="14"/>
  <c r="JP101" i="14"/>
  <c r="KB101" i="14"/>
  <c r="KN101" i="14"/>
  <c r="KZ101" i="14"/>
  <c r="LL101" i="14"/>
  <c r="LX101" i="14"/>
  <c r="MJ101" i="14"/>
  <c r="MV101" i="14"/>
  <c r="NH101" i="14"/>
  <c r="NT101" i="14"/>
  <c r="OF101" i="14"/>
  <c r="OR101" i="14"/>
  <c r="PD101" i="14"/>
  <c r="PP101" i="14"/>
  <c r="QB101" i="14"/>
  <c r="QN101" i="14"/>
  <c r="QZ101" i="14"/>
  <c r="RL101" i="14"/>
  <c r="RX101" i="14"/>
  <c r="SJ101" i="14"/>
  <c r="SV101" i="14"/>
  <c r="JQ101" i="14"/>
  <c r="KC101" i="14"/>
  <c r="KO101" i="14"/>
  <c r="LA101" i="14"/>
  <c r="LM101" i="14"/>
  <c r="LY101" i="14"/>
  <c r="MK101" i="14"/>
  <c r="MW101" i="14"/>
  <c r="NI101" i="14"/>
  <c r="NU101" i="14"/>
  <c r="OG101" i="14"/>
  <c r="OS101" i="14"/>
  <c r="PE101" i="14"/>
  <c r="PQ101" i="14"/>
  <c r="QC101" i="14"/>
  <c r="QO101" i="14"/>
  <c r="RA101" i="14"/>
  <c r="RM101" i="14"/>
  <c r="RY101" i="14"/>
  <c r="SK101" i="14"/>
  <c r="SW101" i="14"/>
  <c r="JR101" i="14"/>
  <c r="KD101" i="14"/>
  <c r="KP101" i="14"/>
  <c r="LB101" i="14"/>
  <c r="LN101" i="14"/>
  <c r="LZ101" i="14"/>
  <c r="ML101" i="14"/>
  <c r="MX101" i="14"/>
  <c r="NJ101" i="14"/>
  <c r="NV101" i="14"/>
  <c r="OH101" i="14"/>
  <c r="OT101" i="14"/>
  <c r="PF101" i="14"/>
  <c r="PR101" i="14"/>
  <c r="QD101" i="14"/>
  <c r="QP101" i="14"/>
  <c r="RB101" i="14"/>
  <c r="RN101" i="14"/>
  <c r="RZ101" i="14"/>
  <c r="SL101" i="14"/>
  <c r="SX101" i="14"/>
  <c r="JS101" i="14"/>
  <c r="KE101" i="14"/>
  <c r="KQ101" i="14"/>
  <c r="LC101" i="14"/>
  <c r="LO101" i="14"/>
  <c r="MA101" i="14"/>
  <c r="MM101" i="14"/>
  <c r="MY101" i="14"/>
  <c r="NK101" i="14"/>
  <c r="NW101" i="14"/>
  <c r="OI101" i="14"/>
  <c r="OU101" i="14"/>
  <c r="PG101" i="14"/>
  <c r="PS101" i="14"/>
  <c r="QE101" i="14"/>
  <c r="QQ101" i="14"/>
  <c r="RC101" i="14"/>
  <c r="RO101" i="14"/>
  <c r="SA101" i="14"/>
  <c r="SM101" i="14"/>
  <c r="SY101" i="14"/>
  <c r="JT101" i="14"/>
  <c r="KF101" i="14"/>
  <c r="KR101" i="14"/>
  <c r="LD101" i="14"/>
  <c r="LP101" i="14"/>
  <c r="MB101" i="14"/>
  <c r="MN101" i="14"/>
  <c r="MZ101" i="14"/>
  <c r="NL101" i="14"/>
  <c r="NX101" i="14"/>
  <c r="OJ101" i="14"/>
  <c r="OV101" i="14"/>
  <c r="PH101" i="14"/>
  <c r="PT101" i="14"/>
  <c r="QF101" i="14"/>
  <c r="QR101" i="14"/>
  <c r="RD101" i="14"/>
  <c r="RP101" i="14"/>
  <c r="SB101" i="14"/>
  <c r="SN101" i="14"/>
  <c r="SZ101" i="14"/>
  <c r="JU101" i="14"/>
  <c r="KG101" i="14"/>
  <c r="KS101" i="14"/>
  <c r="LE101" i="14"/>
  <c r="LQ101" i="14"/>
  <c r="MC101" i="14"/>
  <c r="MO101" i="14"/>
  <c r="NA101" i="14"/>
  <c r="NM101" i="14"/>
  <c r="NY101" i="14"/>
  <c r="OK101" i="14"/>
  <c r="OW101" i="14"/>
  <c r="PI101" i="14"/>
  <c r="PU101" i="14"/>
  <c r="QG101" i="14"/>
  <c r="QS101" i="14"/>
  <c r="RE101" i="14"/>
  <c r="RQ101" i="14"/>
  <c r="SC101" i="14"/>
  <c r="SO101" i="14"/>
  <c r="TA101" i="14"/>
  <c r="JV101" i="14"/>
  <c r="KH101" i="14"/>
  <c r="KT101" i="14"/>
  <c r="LF101" i="14"/>
  <c r="LR101" i="14"/>
  <c r="MD101" i="14"/>
  <c r="MP101" i="14"/>
  <c r="NB101" i="14"/>
  <c r="NN101" i="14"/>
  <c r="NZ101" i="14"/>
  <c r="OL101" i="14"/>
  <c r="OX101" i="14"/>
  <c r="PJ101" i="14"/>
  <c r="PV101" i="14"/>
  <c r="QH101" i="14"/>
  <c r="QT101" i="14"/>
  <c r="RF101" i="14"/>
  <c r="RR101" i="14"/>
  <c r="SD101" i="14"/>
  <c r="SP101" i="14"/>
  <c r="TB101" i="14"/>
  <c r="JX101" i="14"/>
  <c r="KJ101" i="14"/>
  <c r="KV101" i="14"/>
  <c r="LH101" i="14"/>
  <c r="LT101" i="14"/>
  <c r="MF101" i="14"/>
  <c r="MR101" i="14"/>
  <c r="ND101" i="14"/>
  <c r="NP101" i="14"/>
  <c r="OB101" i="14"/>
  <c r="ON101" i="14"/>
  <c r="OZ101" i="14"/>
  <c r="PL101" i="14"/>
  <c r="PX101" i="14"/>
  <c r="QJ101" i="14"/>
  <c r="QV101" i="14"/>
  <c r="RH101" i="14"/>
  <c r="RT101" i="14"/>
  <c r="SF101" i="14"/>
  <c r="SR101" i="14"/>
  <c r="JW101" i="14"/>
  <c r="MQ101" i="14"/>
  <c r="PK101" i="14"/>
  <c r="SE101" i="14"/>
  <c r="JY101" i="14"/>
  <c r="MS101" i="14"/>
  <c r="PM101" i="14"/>
  <c r="SG101" i="14"/>
  <c r="KI101" i="14"/>
  <c r="NC101" i="14"/>
  <c r="PW101" i="14"/>
  <c r="SQ101" i="14"/>
  <c r="KK101" i="14"/>
  <c r="NE101" i="14"/>
  <c r="PY101" i="14"/>
  <c r="SS101" i="14"/>
  <c r="KU101" i="14"/>
  <c r="NO101" i="14"/>
  <c r="QI101" i="14"/>
  <c r="TC101" i="14"/>
  <c r="KW101" i="14"/>
  <c r="NQ101" i="14"/>
  <c r="QK101" i="14"/>
  <c r="LG101" i="14"/>
  <c r="OA101" i="14"/>
  <c r="QU101" i="14"/>
  <c r="LI101" i="14"/>
  <c r="OC101" i="14"/>
  <c r="QW101" i="14"/>
  <c r="LS101" i="14"/>
  <c r="OM101" i="14"/>
  <c r="RG101" i="14"/>
  <c r="LU101" i="14"/>
  <c r="OO101" i="14"/>
  <c r="RI101" i="14"/>
  <c r="ME101" i="14"/>
  <c r="MG101" i="14"/>
  <c r="OY101" i="14"/>
  <c r="PA101" i="14"/>
  <c r="RS101" i="14"/>
  <c r="RU101" i="14"/>
  <c r="AH101" i="14"/>
  <c r="AT101" i="14"/>
  <c r="BF101" i="14"/>
  <c r="BR101" i="14"/>
  <c r="CD101" i="14"/>
  <c r="CP101" i="14"/>
  <c r="DB101" i="14"/>
  <c r="DN101" i="14"/>
  <c r="DZ101" i="14"/>
  <c r="EL101" i="14"/>
  <c r="EX101" i="14"/>
  <c r="FJ101" i="14"/>
  <c r="FV101" i="14"/>
  <c r="GH101" i="14"/>
  <c r="GT101" i="14"/>
  <c r="HF101" i="14"/>
  <c r="HR101" i="14"/>
  <c r="ID101" i="14"/>
  <c r="IP101" i="14"/>
  <c r="JB101" i="14"/>
  <c r="AO101" i="14"/>
  <c r="DU101" i="14"/>
  <c r="HA101" i="14"/>
  <c r="BE101" i="14"/>
  <c r="AI101" i="14"/>
  <c r="AU101" i="14"/>
  <c r="BG101" i="14"/>
  <c r="BS101" i="14"/>
  <c r="CE101" i="14"/>
  <c r="CQ101" i="14"/>
  <c r="DC101" i="14"/>
  <c r="DO101" i="14"/>
  <c r="EA101" i="14"/>
  <c r="EM101" i="14"/>
  <c r="EY101" i="14"/>
  <c r="FK101" i="14"/>
  <c r="FW101" i="14"/>
  <c r="GI101" i="14"/>
  <c r="GU101" i="14"/>
  <c r="HG101" i="14"/>
  <c r="HS101" i="14"/>
  <c r="IE101" i="14"/>
  <c r="IQ101" i="14"/>
  <c r="JC101" i="14"/>
  <c r="CK101" i="14"/>
  <c r="GO101" i="14"/>
  <c r="X101" i="14"/>
  <c r="AJ101" i="14"/>
  <c r="AV101" i="14"/>
  <c r="BH101" i="14"/>
  <c r="BT101" i="14"/>
  <c r="CF101" i="14"/>
  <c r="CR101" i="14"/>
  <c r="DD101" i="14"/>
  <c r="DP101" i="14"/>
  <c r="EB101" i="14"/>
  <c r="EN101" i="14"/>
  <c r="EZ101" i="14"/>
  <c r="FL101" i="14"/>
  <c r="FX101" i="14"/>
  <c r="GJ101" i="14"/>
  <c r="GV101" i="14"/>
  <c r="HH101" i="14"/>
  <c r="HT101" i="14"/>
  <c r="IF101" i="14"/>
  <c r="IR101" i="14"/>
  <c r="JD101" i="14"/>
  <c r="AC101" i="14"/>
  <c r="DI101" i="14"/>
  <c r="GC101" i="14"/>
  <c r="IW101" i="14"/>
  <c r="CO101" i="14"/>
  <c r="GG101" i="14"/>
  <c r="Y101" i="14"/>
  <c r="AK101" i="14"/>
  <c r="AW101" i="14"/>
  <c r="BI101" i="14"/>
  <c r="BU101" i="14"/>
  <c r="CG101" i="14"/>
  <c r="CS101" i="14"/>
  <c r="DE101" i="14"/>
  <c r="DQ101" i="14"/>
  <c r="EC101" i="14"/>
  <c r="EO101" i="14"/>
  <c r="FA101" i="14"/>
  <c r="FM101" i="14"/>
  <c r="FY101" i="14"/>
  <c r="GK101" i="14"/>
  <c r="GW101" i="14"/>
  <c r="HI101" i="14"/>
  <c r="HU101" i="14"/>
  <c r="IG101" i="14"/>
  <c r="IS101" i="14"/>
  <c r="JE101" i="14"/>
  <c r="BA101" i="14"/>
  <c r="EG101" i="14"/>
  <c r="HM101" i="14"/>
  <c r="AG101" i="14"/>
  <c r="EK101" i="14"/>
  <c r="HQ101" i="14"/>
  <c r="Z101" i="14"/>
  <c r="AL101" i="14"/>
  <c r="AX101" i="14"/>
  <c r="BJ101" i="14"/>
  <c r="BV101" i="14"/>
  <c r="CH101" i="14"/>
  <c r="CT101" i="14"/>
  <c r="DF101" i="14"/>
  <c r="DR101" i="14"/>
  <c r="ED101" i="14"/>
  <c r="EP101" i="14"/>
  <c r="FB101" i="14"/>
  <c r="FN101" i="14"/>
  <c r="FZ101" i="14"/>
  <c r="GL101" i="14"/>
  <c r="GX101" i="14"/>
  <c r="HJ101" i="14"/>
  <c r="HV101" i="14"/>
  <c r="IH101" i="14"/>
  <c r="IT101" i="14"/>
  <c r="JF101" i="14"/>
  <c r="BM101" i="14"/>
  <c r="FE101" i="14"/>
  <c r="JI101" i="14"/>
  <c r="BQ101" i="14"/>
  <c r="DY101" i="14"/>
  <c r="GS101" i="14"/>
  <c r="JA101" i="14"/>
  <c r="AA101" i="14"/>
  <c r="AM101" i="14"/>
  <c r="AY101" i="14"/>
  <c r="BK101" i="14"/>
  <c r="BW101" i="14"/>
  <c r="CI101" i="14"/>
  <c r="CU101" i="14"/>
  <c r="DG101" i="14"/>
  <c r="DS101" i="14"/>
  <c r="EE101" i="14"/>
  <c r="EQ101" i="14"/>
  <c r="FC101" i="14"/>
  <c r="FO101" i="14"/>
  <c r="GA101" i="14"/>
  <c r="GM101" i="14"/>
  <c r="GY101" i="14"/>
  <c r="HK101" i="14"/>
  <c r="HW101" i="14"/>
  <c r="II101" i="14"/>
  <c r="IU101" i="14"/>
  <c r="JG101" i="14"/>
  <c r="CW101" i="14"/>
  <c r="FQ101" i="14"/>
  <c r="HY101" i="14"/>
  <c r="CC101" i="14"/>
  <c r="FI101" i="14"/>
  <c r="IO101" i="14"/>
  <c r="AB101" i="14"/>
  <c r="AN101" i="14"/>
  <c r="AZ101" i="14"/>
  <c r="BL101" i="14"/>
  <c r="BX101" i="14"/>
  <c r="CJ101" i="14"/>
  <c r="CV101" i="14"/>
  <c r="DH101" i="14"/>
  <c r="DT101" i="14"/>
  <c r="EF101" i="14"/>
  <c r="ER101" i="14"/>
  <c r="FD101" i="14"/>
  <c r="FP101" i="14"/>
  <c r="GB101" i="14"/>
  <c r="GN101" i="14"/>
  <c r="GZ101" i="14"/>
  <c r="HL101" i="14"/>
  <c r="HX101" i="14"/>
  <c r="IJ101" i="14"/>
  <c r="IV101" i="14"/>
  <c r="JH101" i="14"/>
  <c r="BY101" i="14"/>
  <c r="ES101" i="14"/>
  <c r="IK101" i="14"/>
  <c r="DM101" i="14"/>
  <c r="HE101" i="14"/>
  <c r="AD101" i="14"/>
  <c r="AP101" i="14"/>
  <c r="BB101" i="14"/>
  <c r="BN101" i="14"/>
  <c r="BZ101" i="14"/>
  <c r="CL101" i="14"/>
  <c r="CX101" i="14"/>
  <c r="DJ101" i="14"/>
  <c r="DV101" i="14"/>
  <c r="EH101" i="14"/>
  <c r="ET101" i="14"/>
  <c r="FF101" i="14"/>
  <c r="FR101" i="14"/>
  <c r="GD101" i="14"/>
  <c r="GP101" i="14"/>
  <c r="HB101" i="14"/>
  <c r="HN101" i="14"/>
  <c r="HZ101" i="14"/>
  <c r="IL101" i="14"/>
  <c r="IX101" i="14"/>
  <c r="JJ101" i="14"/>
  <c r="W101" i="14"/>
  <c r="AF101" i="14"/>
  <c r="BD101" i="14"/>
  <c r="CB101" i="14"/>
  <c r="CZ101" i="14"/>
  <c r="DL101" i="14"/>
  <c r="EJ101" i="14"/>
  <c r="EV101" i="14"/>
  <c r="FT101" i="14"/>
  <c r="GF101" i="14"/>
  <c r="HD101" i="14"/>
  <c r="IB101" i="14"/>
  <c r="IZ101" i="14"/>
  <c r="JM101" i="14"/>
  <c r="AS101" i="14"/>
  <c r="DA101" i="14"/>
  <c r="FU101" i="14"/>
  <c r="IC101" i="14"/>
  <c r="AE101" i="14"/>
  <c r="AQ101" i="14"/>
  <c r="BC101" i="14"/>
  <c r="BO101" i="14"/>
  <c r="CA101" i="14"/>
  <c r="CM101" i="14"/>
  <c r="CY101" i="14"/>
  <c r="DK101" i="14"/>
  <c r="DW101" i="14"/>
  <c r="EI101" i="14"/>
  <c r="EU101" i="14"/>
  <c r="FG101" i="14"/>
  <c r="FS101" i="14"/>
  <c r="GE101" i="14"/>
  <c r="GQ101" i="14"/>
  <c r="HC101" i="14"/>
  <c r="HO101" i="14"/>
  <c r="IA101" i="14"/>
  <c r="IM101" i="14"/>
  <c r="IY101" i="14"/>
  <c r="JK101" i="14"/>
  <c r="AR101" i="14"/>
  <c r="BP101" i="14"/>
  <c r="CN101" i="14"/>
  <c r="DX101" i="14"/>
  <c r="FH101" i="14"/>
  <c r="GR101" i="14"/>
  <c r="HP101" i="14"/>
  <c r="IN101" i="14"/>
  <c r="JL101" i="14"/>
  <c r="EW101" i="14"/>
  <c r="JW54" i="14"/>
  <c r="KI54" i="14"/>
  <c r="KU54" i="14"/>
  <c r="LG54" i="14"/>
  <c r="LS54" i="14"/>
  <c r="ME54" i="14"/>
  <c r="MQ54" i="14"/>
  <c r="NC54" i="14"/>
  <c r="NO54" i="14"/>
  <c r="OA54" i="14"/>
  <c r="OM54" i="14"/>
  <c r="OY54" i="14"/>
  <c r="PK54" i="14"/>
  <c r="PW54" i="14"/>
  <c r="QI54" i="14"/>
  <c r="QU54" i="14"/>
  <c r="RG54" i="14"/>
  <c r="RS54" i="14"/>
  <c r="SE54" i="14"/>
  <c r="SQ54" i="14"/>
  <c r="TC54" i="14"/>
  <c r="JX54" i="14"/>
  <c r="KJ54" i="14"/>
  <c r="KV54" i="14"/>
  <c r="LH54" i="14"/>
  <c r="LT54" i="14"/>
  <c r="MF54" i="14"/>
  <c r="MR54" i="14"/>
  <c r="ND54" i="14"/>
  <c r="NP54" i="14"/>
  <c r="OB54" i="14"/>
  <c r="ON54" i="14"/>
  <c r="OZ54" i="14"/>
  <c r="PL54" i="14"/>
  <c r="PX54" i="14"/>
  <c r="QJ54" i="14"/>
  <c r="QV54" i="14"/>
  <c r="RH54" i="14"/>
  <c r="RT54" i="14"/>
  <c r="SF54" i="14"/>
  <c r="SR54" i="14"/>
  <c r="JY54" i="14"/>
  <c r="KK54" i="14"/>
  <c r="KW54" i="14"/>
  <c r="LI54" i="14"/>
  <c r="LU54" i="14"/>
  <c r="MG54" i="14"/>
  <c r="MS54" i="14"/>
  <c r="NE54" i="14"/>
  <c r="NQ54" i="14"/>
  <c r="OC54" i="14"/>
  <c r="OO54" i="14"/>
  <c r="PA54" i="14"/>
  <c r="PM54" i="14"/>
  <c r="PY54" i="14"/>
  <c r="QK54" i="14"/>
  <c r="QW54" i="14"/>
  <c r="RI54" i="14"/>
  <c r="RU54" i="14"/>
  <c r="SG54" i="14"/>
  <c r="SS54" i="14"/>
  <c r="JZ54" i="14"/>
  <c r="KL54" i="14"/>
  <c r="KX54" i="14"/>
  <c r="LJ54" i="14"/>
  <c r="LV54" i="14"/>
  <c r="MH54" i="14"/>
  <c r="MT54" i="14"/>
  <c r="NF54" i="14"/>
  <c r="NR54" i="14"/>
  <c r="OD54" i="14"/>
  <c r="OP54" i="14"/>
  <c r="PB54" i="14"/>
  <c r="PN54" i="14"/>
  <c r="PZ54" i="14"/>
  <c r="QL54" i="14"/>
  <c r="QX54" i="14"/>
  <c r="RJ54" i="14"/>
  <c r="RV54" i="14"/>
  <c r="SH54" i="14"/>
  <c r="ST54" i="14"/>
  <c r="JO54" i="14"/>
  <c r="KA54" i="14"/>
  <c r="KM54" i="14"/>
  <c r="KY54" i="14"/>
  <c r="LK54" i="14"/>
  <c r="LW54" i="14"/>
  <c r="MI54" i="14"/>
  <c r="MU54" i="14"/>
  <c r="NG54" i="14"/>
  <c r="NS54" i="14"/>
  <c r="OE54" i="14"/>
  <c r="OQ54" i="14"/>
  <c r="PC54" i="14"/>
  <c r="PO54" i="14"/>
  <c r="QA54" i="14"/>
  <c r="QM54" i="14"/>
  <c r="QY54" i="14"/>
  <c r="RK54" i="14"/>
  <c r="RW54" i="14"/>
  <c r="SI54" i="14"/>
  <c r="SU54" i="14"/>
  <c r="JP54" i="14"/>
  <c r="KB54" i="14"/>
  <c r="KN54" i="14"/>
  <c r="KZ54" i="14"/>
  <c r="LL54" i="14"/>
  <c r="LX54" i="14"/>
  <c r="MJ54" i="14"/>
  <c r="MV54" i="14"/>
  <c r="NH54" i="14"/>
  <c r="NT54" i="14"/>
  <c r="OF54" i="14"/>
  <c r="OR54" i="14"/>
  <c r="PD54" i="14"/>
  <c r="PP54" i="14"/>
  <c r="QB54" i="14"/>
  <c r="QN54" i="14"/>
  <c r="QZ54" i="14"/>
  <c r="RL54" i="14"/>
  <c r="RX54" i="14"/>
  <c r="SJ54" i="14"/>
  <c r="SV54" i="14"/>
  <c r="JQ54" i="14"/>
  <c r="KC54" i="14"/>
  <c r="KO54" i="14"/>
  <c r="LA54" i="14"/>
  <c r="LM54" i="14"/>
  <c r="LY54" i="14"/>
  <c r="MK54" i="14"/>
  <c r="MW54" i="14"/>
  <c r="NI54" i="14"/>
  <c r="NU54" i="14"/>
  <c r="OG54" i="14"/>
  <c r="OS54" i="14"/>
  <c r="PE54" i="14"/>
  <c r="PQ54" i="14"/>
  <c r="QC54" i="14"/>
  <c r="QO54" i="14"/>
  <c r="RA54" i="14"/>
  <c r="RM54" i="14"/>
  <c r="RY54" i="14"/>
  <c r="SK54" i="14"/>
  <c r="SW54" i="14"/>
  <c r="JR54" i="14"/>
  <c r="KD54" i="14"/>
  <c r="KP54" i="14"/>
  <c r="LB54" i="14"/>
  <c r="LN54" i="14"/>
  <c r="LZ54" i="14"/>
  <c r="ML54" i="14"/>
  <c r="MX54" i="14"/>
  <c r="NJ54" i="14"/>
  <c r="JS54" i="14"/>
  <c r="KE54" i="14"/>
  <c r="KQ54" i="14"/>
  <c r="LC54" i="14"/>
  <c r="LO54" i="14"/>
  <c r="MA54" i="14"/>
  <c r="MM54" i="14"/>
  <c r="MY54" i="14"/>
  <c r="NK54" i="14"/>
  <c r="JU54" i="14"/>
  <c r="KG54" i="14"/>
  <c r="KS54" i="14"/>
  <c r="LE54" i="14"/>
  <c r="LQ54" i="14"/>
  <c r="MC54" i="14"/>
  <c r="MO54" i="14"/>
  <c r="NA54" i="14"/>
  <c r="NM54" i="14"/>
  <c r="KR54" i="14"/>
  <c r="NL54" i="14"/>
  <c r="OT54" i="14"/>
  <c r="PT54" i="14"/>
  <c r="QT54" i="14"/>
  <c r="SA54" i="14"/>
  <c r="TA54" i="14"/>
  <c r="KT54" i="14"/>
  <c r="NN54" i="14"/>
  <c r="OU54" i="14"/>
  <c r="PU54" i="14"/>
  <c r="RB54" i="14"/>
  <c r="SB54" i="14"/>
  <c r="TB54" i="14"/>
  <c r="LD54" i="14"/>
  <c r="NV54" i="14"/>
  <c r="OV54" i="14"/>
  <c r="PV54" i="14"/>
  <c r="RC54" i="14"/>
  <c r="SC54" i="14"/>
  <c r="LF54" i="14"/>
  <c r="NW54" i="14"/>
  <c r="OW54" i="14"/>
  <c r="QD54" i="14"/>
  <c r="RD54" i="14"/>
  <c r="SD54" i="14"/>
  <c r="LP54" i="14"/>
  <c r="NX54" i="14"/>
  <c r="OX54" i="14"/>
  <c r="QE54" i="14"/>
  <c r="RE54" i="14"/>
  <c r="SL54" i="14"/>
  <c r="LR54" i="14"/>
  <c r="NY54" i="14"/>
  <c r="PF54" i="14"/>
  <c r="QF54" i="14"/>
  <c r="RF54" i="14"/>
  <c r="SM54" i="14"/>
  <c r="MB54" i="14"/>
  <c r="NZ54" i="14"/>
  <c r="PG54" i="14"/>
  <c r="QG54" i="14"/>
  <c r="RN54" i="14"/>
  <c r="SN54" i="14"/>
  <c r="MD54" i="14"/>
  <c r="OH54" i="14"/>
  <c r="PH54" i="14"/>
  <c r="QH54" i="14"/>
  <c r="RO54" i="14"/>
  <c r="SO54" i="14"/>
  <c r="JT54" i="14"/>
  <c r="MN54" i="14"/>
  <c r="OI54" i="14"/>
  <c r="PI54" i="14"/>
  <c r="QP54" i="14"/>
  <c r="RP54" i="14"/>
  <c r="SP54" i="14"/>
  <c r="JV54" i="14"/>
  <c r="MP54" i="14"/>
  <c r="OJ54" i="14"/>
  <c r="PJ54" i="14"/>
  <c r="QQ54" i="14"/>
  <c r="RQ54" i="14"/>
  <c r="SX54" i="14"/>
  <c r="KF54" i="14"/>
  <c r="SY54" i="14"/>
  <c r="KH54" i="14"/>
  <c r="SZ54" i="14"/>
  <c r="MZ54" i="14"/>
  <c r="NB54" i="14"/>
  <c r="OK54" i="14"/>
  <c r="OL54" i="14"/>
  <c r="PR54" i="14"/>
  <c r="PS54" i="14"/>
  <c r="QR54" i="14"/>
  <c r="QS54" i="14"/>
  <c r="RR54" i="14"/>
  <c r="RZ54" i="14"/>
  <c r="AF54" i="14"/>
  <c r="AR54" i="14"/>
  <c r="BD54" i="14"/>
  <c r="BP54" i="14"/>
  <c r="CB54" i="14"/>
  <c r="CN54" i="14"/>
  <c r="CZ54" i="14"/>
  <c r="DL54" i="14"/>
  <c r="DX54" i="14"/>
  <c r="EJ54" i="14"/>
  <c r="EV54" i="14"/>
  <c r="FH54" i="14"/>
  <c r="FT54" i="14"/>
  <c r="GF54" i="14"/>
  <c r="GR54" i="14"/>
  <c r="HD54" i="14"/>
  <c r="HP54" i="14"/>
  <c r="IB54" i="14"/>
  <c r="IN54" i="14"/>
  <c r="IZ54" i="14"/>
  <c r="JL54" i="14"/>
  <c r="AG54" i="14"/>
  <c r="AS54" i="14"/>
  <c r="BE54" i="14"/>
  <c r="BQ54" i="14"/>
  <c r="CC54" i="14"/>
  <c r="CO54" i="14"/>
  <c r="DA54" i="14"/>
  <c r="DM54" i="14"/>
  <c r="DY54" i="14"/>
  <c r="EK54" i="14"/>
  <c r="EW54" i="14"/>
  <c r="FI54" i="14"/>
  <c r="FU54" i="14"/>
  <c r="GG54" i="14"/>
  <c r="GS54" i="14"/>
  <c r="HE54" i="14"/>
  <c r="HQ54" i="14"/>
  <c r="IC54" i="14"/>
  <c r="IO54" i="14"/>
  <c r="JA54" i="14"/>
  <c r="AH54" i="14"/>
  <c r="AT54" i="14"/>
  <c r="BF54" i="14"/>
  <c r="BR54" i="14"/>
  <c r="CD54" i="14"/>
  <c r="CP54" i="14"/>
  <c r="DB54" i="14"/>
  <c r="DN54" i="14"/>
  <c r="DZ54" i="14"/>
  <c r="EL54" i="14"/>
  <c r="EX54" i="14"/>
  <c r="FJ54" i="14"/>
  <c r="FV54" i="14"/>
  <c r="GH54" i="14"/>
  <c r="GT54" i="14"/>
  <c r="HF54" i="14"/>
  <c r="HR54" i="14"/>
  <c r="ID54" i="14"/>
  <c r="IP54" i="14"/>
  <c r="JB54" i="14"/>
  <c r="AI54" i="14"/>
  <c r="AU54" i="14"/>
  <c r="BG54" i="14"/>
  <c r="BS54" i="14"/>
  <c r="CE54" i="14"/>
  <c r="CQ54" i="14"/>
  <c r="DC54" i="14"/>
  <c r="DO54" i="14"/>
  <c r="EA54" i="14"/>
  <c r="EM54" i="14"/>
  <c r="EY54" i="14"/>
  <c r="FK54" i="14"/>
  <c r="FW54" i="14"/>
  <c r="GI54" i="14"/>
  <c r="GU54" i="14"/>
  <c r="HG54" i="14"/>
  <c r="HS54" i="14"/>
  <c r="IE54" i="14"/>
  <c r="IQ54" i="14"/>
  <c r="JC54" i="14"/>
  <c r="X54" i="14"/>
  <c r="AJ54" i="14"/>
  <c r="AV54" i="14"/>
  <c r="BH54" i="14"/>
  <c r="BT54" i="14"/>
  <c r="CF54" i="14"/>
  <c r="CR54" i="14"/>
  <c r="DD54" i="14"/>
  <c r="DP54" i="14"/>
  <c r="EB54" i="14"/>
  <c r="EN54" i="14"/>
  <c r="EZ54" i="14"/>
  <c r="FL54" i="14"/>
  <c r="FX54" i="14"/>
  <c r="GJ54" i="14"/>
  <c r="GV54" i="14"/>
  <c r="HH54" i="14"/>
  <c r="HT54" i="14"/>
  <c r="IF54" i="14"/>
  <c r="IR54" i="14"/>
  <c r="JD54" i="14"/>
  <c r="Y54" i="14"/>
  <c r="AK54" i="14"/>
  <c r="AW54" i="14"/>
  <c r="BI54" i="14"/>
  <c r="BU54" i="14"/>
  <c r="CG54" i="14"/>
  <c r="CS54" i="14"/>
  <c r="DE54" i="14"/>
  <c r="DQ54" i="14"/>
  <c r="EC54" i="14"/>
  <c r="EO54" i="14"/>
  <c r="FA54" i="14"/>
  <c r="FM54" i="14"/>
  <c r="FY54" i="14"/>
  <c r="GK54" i="14"/>
  <c r="GW54" i="14"/>
  <c r="HI54" i="14"/>
  <c r="HU54" i="14"/>
  <c r="IG54" i="14"/>
  <c r="IS54" i="14"/>
  <c r="JE54" i="14"/>
  <c r="Z54" i="14"/>
  <c r="AL54" i="14"/>
  <c r="AX54" i="14"/>
  <c r="BJ54" i="14"/>
  <c r="BV54" i="14"/>
  <c r="CH54" i="14"/>
  <c r="CT54" i="14"/>
  <c r="DF54" i="14"/>
  <c r="DR54" i="14"/>
  <c r="ED54" i="14"/>
  <c r="EP54" i="14"/>
  <c r="FB54" i="14"/>
  <c r="FN54" i="14"/>
  <c r="FZ54" i="14"/>
  <c r="AA54" i="14"/>
  <c r="AM54" i="14"/>
  <c r="AY54" i="14"/>
  <c r="BK54" i="14"/>
  <c r="BW54" i="14"/>
  <c r="CI54" i="14"/>
  <c r="CU54" i="14"/>
  <c r="DG54" i="14"/>
  <c r="DS54" i="14"/>
  <c r="EE54" i="14"/>
  <c r="EQ54" i="14"/>
  <c r="FC54" i="14"/>
  <c r="FO54" i="14"/>
  <c r="GA54" i="14"/>
  <c r="GM54" i="14"/>
  <c r="GY54" i="14"/>
  <c r="HK54" i="14"/>
  <c r="HW54" i="14"/>
  <c r="II54" i="14"/>
  <c r="IU54" i="14"/>
  <c r="JG54" i="14"/>
  <c r="AD54" i="14"/>
  <c r="AP54" i="14"/>
  <c r="BB54" i="14"/>
  <c r="BN54" i="14"/>
  <c r="BZ54" i="14"/>
  <c r="CL54" i="14"/>
  <c r="CX54" i="14"/>
  <c r="DJ54" i="14"/>
  <c r="DV54" i="14"/>
  <c r="EH54" i="14"/>
  <c r="ET54" i="14"/>
  <c r="FF54" i="14"/>
  <c r="FR54" i="14"/>
  <c r="GD54" i="14"/>
  <c r="GP54" i="14"/>
  <c r="HB54" i="14"/>
  <c r="HN54" i="14"/>
  <c r="HZ54" i="14"/>
  <c r="IL54" i="14"/>
  <c r="IX54" i="14"/>
  <c r="JJ54" i="14"/>
  <c r="AZ54" i="14"/>
  <c r="CV54" i="14"/>
  <c r="ER54" i="14"/>
  <c r="GL54" i="14"/>
  <c r="HV54" i="14"/>
  <c r="JF54" i="14"/>
  <c r="BA54" i="14"/>
  <c r="CW54" i="14"/>
  <c r="ES54" i="14"/>
  <c r="GN54" i="14"/>
  <c r="HX54" i="14"/>
  <c r="JH54" i="14"/>
  <c r="BC54" i="14"/>
  <c r="CY54" i="14"/>
  <c r="EU54" i="14"/>
  <c r="GO54" i="14"/>
  <c r="HY54" i="14"/>
  <c r="JI54" i="14"/>
  <c r="BL54" i="14"/>
  <c r="DH54" i="14"/>
  <c r="FD54" i="14"/>
  <c r="GQ54" i="14"/>
  <c r="IA54" i="14"/>
  <c r="JK54" i="14"/>
  <c r="BM54" i="14"/>
  <c r="DI54" i="14"/>
  <c r="FE54" i="14"/>
  <c r="GX54" i="14"/>
  <c r="IH54" i="14"/>
  <c r="BO54" i="14"/>
  <c r="DK54" i="14"/>
  <c r="FG54" i="14"/>
  <c r="GZ54" i="14"/>
  <c r="IJ54" i="14"/>
  <c r="AO54" i="14"/>
  <c r="CK54" i="14"/>
  <c r="EG54" i="14"/>
  <c r="GC54" i="14"/>
  <c r="HM54" i="14"/>
  <c r="IW54" i="14"/>
  <c r="AQ54" i="14"/>
  <c r="CM54" i="14"/>
  <c r="EI54" i="14"/>
  <c r="GE54" i="14"/>
  <c r="HO54" i="14"/>
  <c r="IY54" i="14"/>
  <c r="BX54" i="14"/>
  <c r="HA54" i="14"/>
  <c r="BY54" i="14"/>
  <c r="HC54" i="14"/>
  <c r="CA54" i="14"/>
  <c r="HJ54" i="14"/>
  <c r="CJ54" i="14"/>
  <c r="HL54" i="14"/>
  <c r="DT54" i="14"/>
  <c r="IK54" i="14"/>
  <c r="DU54" i="14"/>
  <c r="IM54" i="14"/>
  <c r="AE54" i="14"/>
  <c r="FS54" i="14"/>
  <c r="AN54" i="14"/>
  <c r="GB54" i="14"/>
  <c r="DW54" i="14"/>
  <c r="EF54" i="14"/>
  <c r="FP54" i="14"/>
  <c r="FQ54" i="14"/>
  <c r="IT54" i="14"/>
  <c r="IV54" i="14"/>
  <c r="AC54" i="14"/>
  <c r="AB54" i="14"/>
  <c r="JM54" i="14"/>
  <c r="W54" i="14"/>
  <c r="JT80" i="14"/>
  <c r="KF80" i="14"/>
  <c r="KR80" i="14"/>
  <c r="LD80" i="14"/>
  <c r="LP80" i="14"/>
  <c r="MB80" i="14"/>
  <c r="MN80" i="14"/>
  <c r="MZ80" i="14"/>
  <c r="NL80" i="14"/>
  <c r="NX80" i="14"/>
  <c r="OJ80" i="14"/>
  <c r="OV80" i="14"/>
  <c r="PH80" i="14"/>
  <c r="PT80" i="14"/>
  <c r="QF80" i="14"/>
  <c r="QR80" i="14"/>
  <c r="RD80" i="14"/>
  <c r="RP80" i="14"/>
  <c r="SB80" i="14"/>
  <c r="SN80" i="14"/>
  <c r="SZ80" i="14"/>
  <c r="JU80" i="14"/>
  <c r="KG80" i="14"/>
  <c r="KS80" i="14"/>
  <c r="LE80" i="14"/>
  <c r="LQ80" i="14"/>
  <c r="MC80" i="14"/>
  <c r="MO80" i="14"/>
  <c r="NA80" i="14"/>
  <c r="NM80" i="14"/>
  <c r="NY80" i="14"/>
  <c r="OK80" i="14"/>
  <c r="OW80" i="14"/>
  <c r="PI80" i="14"/>
  <c r="PU80" i="14"/>
  <c r="QG80" i="14"/>
  <c r="QS80" i="14"/>
  <c r="RE80" i="14"/>
  <c r="RQ80" i="14"/>
  <c r="SC80" i="14"/>
  <c r="SO80" i="14"/>
  <c r="TA80" i="14"/>
  <c r="JV80" i="14"/>
  <c r="KH80" i="14"/>
  <c r="KT80" i="14"/>
  <c r="LF80" i="14"/>
  <c r="LR80" i="14"/>
  <c r="MD80" i="14"/>
  <c r="MP80" i="14"/>
  <c r="NB80" i="14"/>
  <c r="NN80" i="14"/>
  <c r="NZ80" i="14"/>
  <c r="OL80" i="14"/>
  <c r="OX80" i="14"/>
  <c r="PJ80" i="14"/>
  <c r="PV80" i="14"/>
  <c r="QH80" i="14"/>
  <c r="QT80" i="14"/>
  <c r="RF80" i="14"/>
  <c r="RR80" i="14"/>
  <c r="SD80" i="14"/>
  <c r="SP80" i="14"/>
  <c r="TB80" i="14"/>
  <c r="JW80" i="14"/>
  <c r="KI80" i="14"/>
  <c r="KU80" i="14"/>
  <c r="LG80" i="14"/>
  <c r="LS80" i="14"/>
  <c r="ME80" i="14"/>
  <c r="MQ80" i="14"/>
  <c r="NC80" i="14"/>
  <c r="NO80" i="14"/>
  <c r="OA80" i="14"/>
  <c r="OM80" i="14"/>
  <c r="OY80" i="14"/>
  <c r="PK80" i="14"/>
  <c r="PW80" i="14"/>
  <c r="QI80" i="14"/>
  <c r="QU80" i="14"/>
  <c r="RG80" i="14"/>
  <c r="RS80" i="14"/>
  <c r="SE80" i="14"/>
  <c r="SQ80" i="14"/>
  <c r="TC80" i="14"/>
  <c r="JX80" i="14"/>
  <c r="KJ80" i="14"/>
  <c r="KV80" i="14"/>
  <c r="LH80" i="14"/>
  <c r="LT80" i="14"/>
  <c r="MF80" i="14"/>
  <c r="MR80" i="14"/>
  <c r="ND80" i="14"/>
  <c r="NP80" i="14"/>
  <c r="OB80" i="14"/>
  <c r="ON80" i="14"/>
  <c r="OZ80" i="14"/>
  <c r="PL80" i="14"/>
  <c r="PX80" i="14"/>
  <c r="QJ80" i="14"/>
  <c r="QV80" i="14"/>
  <c r="RH80" i="14"/>
  <c r="RT80" i="14"/>
  <c r="SF80" i="14"/>
  <c r="SR80" i="14"/>
  <c r="JY80" i="14"/>
  <c r="KK80" i="14"/>
  <c r="KW80" i="14"/>
  <c r="LI80" i="14"/>
  <c r="LU80" i="14"/>
  <c r="MG80" i="14"/>
  <c r="MS80" i="14"/>
  <c r="NE80" i="14"/>
  <c r="NQ80" i="14"/>
  <c r="OC80" i="14"/>
  <c r="OO80" i="14"/>
  <c r="PA80" i="14"/>
  <c r="PM80" i="14"/>
  <c r="PY80" i="14"/>
  <c r="QK80" i="14"/>
  <c r="QW80" i="14"/>
  <c r="RI80" i="14"/>
  <c r="RU80" i="14"/>
  <c r="SG80" i="14"/>
  <c r="SS80" i="14"/>
  <c r="JZ80" i="14"/>
  <c r="KL80" i="14"/>
  <c r="KX80" i="14"/>
  <c r="LJ80" i="14"/>
  <c r="LV80" i="14"/>
  <c r="MH80" i="14"/>
  <c r="MT80" i="14"/>
  <c r="NF80" i="14"/>
  <c r="NR80" i="14"/>
  <c r="OD80" i="14"/>
  <c r="OP80" i="14"/>
  <c r="PB80" i="14"/>
  <c r="PN80" i="14"/>
  <c r="PZ80" i="14"/>
  <c r="QL80" i="14"/>
  <c r="QX80" i="14"/>
  <c r="RJ80" i="14"/>
  <c r="RV80" i="14"/>
  <c r="SH80" i="14"/>
  <c r="ST80" i="14"/>
  <c r="JO80" i="14"/>
  <c r="KA80" i="14"/>
  <c r="KM80" i="14"/>
  <c r="KY80" i="14"/>
  <c r="LK80" i="14"/>
  <c r="LW80" i="14"/>
  <c r="MI80" i="14"/>
  <c r="MU80" i="14"/>
  <c r="NG80" i="14"/>
  <c r="NS80" i="14"/>
  <c r="OE80" i="14"/>
  <c r="OQ80" i="14"/>
  <c r="PC80" i="14"/>
  <c r="PO80" i="14"/>
  <c r="QA80" i="14"/>
  <c r="QM80" i="14"/>
  <c r="QY80" i="14"/>
  <c r="RK80" i="14"/>
  <c r="RW80" i="14"/>
  <c r="SI80" i="14"/>
  <c r="SU80" i="14"/>
  <c r="JP80" i="14"/>
  <c r="KB80" i="14"/>
  <c r="KN80" i="14"/>
  <c r="KZ80" i="14"/>
  <c r="LL80" i="14"/>
  <c r="LX80" i="14"/>
  <c r="MJ80" i="14"/>
  <c r="MV80" i="14"/>
  <c r="NH80" i="14"/>
  <c r="NT80" i="14"/>
  <c r="OF80" i="14"/>
  <c r="OR80" i="14"/>
  <c r="PD80" i="14"/>
  <c r="PP80" i="14"/>
  <c r="QB80" i="14"/>
  <c r="QN80" i="14"/>
  <c r="QZ80" i="14"/>
  <c r="RL80" i="14"/>
  <c r="RX80" i="14"/>
  <c r="SJ80" i="14"/>
  <c r="SV80" i="14"/>
  <c r="JQ80" i="14"/>
  <c r="KC80" i="14"/>
  <c r="KO80" i="14"/>
  <c r="LA80" i="14"/>
  <c r="LM80" i="14"/>
  <c r="LY80" i="14"/>
  <c r="MK80" i="14"/>
  <c r="MW80" i="14"/>
  <c r="NI80" i="14"/>
  <c r="NU80" i="14"/>
  <c r="OG80" i="14"/>
  <c r="OS80" i="14"/>
  <c r="PE80" i="14"/>
  <c r="PQ80" i="14"/>
  <c r="QC80" i="14"/>
  <c r="QO80" i="14"/>
  <c r="RA80" i="14"/>
  <c r="RM80" i="14"/>
  <c r="RY80" i="14"/>
  <c r="SK80" i="14"/>
  <c r="SW80" i="14"/>
  <c r="LN80" i="14"/>
  <c r="OH80" i="14"/>
  <c r="RB80" i="14"/>
  <c r="LO80" i="14"/>
  <c r="OI80" i="14"/>
  <c r="RC80" i="14"/>
  <c r="LZ80" i="14"/>
  <c r="OT80" i="14"/>
  <c r="RN80" i="14"/>
  <c r="MA80" i="14"/>
  <c r="OU80" i="14"/>
  <c r="RO80" i="14"/>
  <c r="JR80" i="14"/>
  <c r="ML80" i="14"/>
  <c r="PF80" i="14"/>
  <c r="RZ80" i="14"/>
  <c r="JS80" i="14"/>
  <c r="MM80" i="14"/>
  <c r="PG80" i="14"/>
  <c r="SA80" i="14"/>
  <c r="KD80" i="14"/>
  <c r="MX80" i="14"/>
  <c r="PR80" i="14"/>
  <c r="SL80" i="14"/>
  <c r="KE80" i="14"/>
  <c r="MY80" i="14"/>
  <c r="PS80" i="14"/>
  <c r="SM80" i="14"/>
  <c r="KP80" i="14"/>
  <c r="NJ80" i="14"/>
  <c r="QD80" i="14"/>
  <c r="SX80" i="14"/>
  <c r="LB80" i="14"/>
  <c r="NV80" i="14"/>
  <c r="QP80" i="14"/>
  <c r="KQ80" i="14"/>
  <c r="LC80" i="14"/>
  <c r="NK80" i="14"/>
  <c r="NW80" i="14"/>
  <c r="QE80" i="14"/>
  <c r="SY80" i="14"/>
  <c r="QQ80" i="14"/>
  <c r="Y80" i="14"/>
  <c r="AK80" i="14"/>
  <c r="AW80" i="14"/>
  <c r="BI80" i="14"/>
  <c r="BU80" i="14"/>
  <c r="CG80" i="14"/>
  <c r="CS80" i="14"/>
  <c r="DE80" i="14"/>
  <c r="DQ80" i="14"/>
  <c r="EC80" i="14"/>
  <c r="EO80" i="14"/>
  <c r="FA80" i="14"/>
  <c r="FM80" i="14"/>
  <c r="FY80" i="14"/>
  <c r="GK80" i="14"/>
  <c r="GW80" i="14"/>
  <c r="HI80" i="14"/>
  <c r="HU80" i="14"/>
  <c r="IG80" i="14"/>
  <c r="IS80" i="14"/>
  <c r="JE80" i="14"/>
  <c r="Z80" i="14"/>
  <c r="AL80" i="14"/>
  <c r="AX80" i="14"/>
  <c r="BJ80" i="14"/>
  <c r="BV80" i="14"/>
  <c r="CH80" i="14"/>
  <c r="CT80" i="14"/>
  <c r="DF80" i="14"/>
  <c r="DR80" i="14"/>
  <c r="ED80" i="14"/>
  <c r="EP80" i="14"/>
  <c r="FB80" i="14"/>
  <c r="FN80" i="14"/>
  <c r="FZ80" i="14"/>
  <c r="GL80" i="14"/>
  <c r="GX80" i="14"/>
  <c r="HJ80" i="14"/>
  <c r="HV80" i="14"/>
  <c r="IH80" i="14"/>
  <c r="IT80" i="14"/>
  <c r="JF80" i="14"/>
  <c r="AA80" i="14"/>
  <c r="AM80" i="14"/>
  <c r="AY80" i="14"/>
  <c r="BK80" i="14"/>
  <c r="BW80" i="14"/>
  <c r="CI80" i="14"/>
  <c r="CU80" i="14"/>
  <c r="DG80" i="14"/>
  <c r="DS80" i="14"/>
  <c r="EE80" i="14"/>
  <c r="EQ80" i="14"/>
  <c r="FC80" i="14"/>
  <c r="FO80" i="14"/>
  <c r="GA80" i="14"/>
  <c r="GM80" i="14"/>
  <c r="GY80" i="14"/>
  <c r="HK80" i="14"/>
  <c r="HW80" i="14"/>
  <c r="II80" i="14"/>
  <c r="IU80" i="14"/>
  <c r="JG80" i="14"/>
  <c r="AB80" i="14"/>
  <c r="AN80" i="14"/>
  <c r="AZ80" i="14"/>
  <c r="BL80" i="14"/>
  <c r="BX80" i="14"/>
  <c r="CJ80" i="14"/>
  <c r="CV80" i="14"/>
  <c r="DH80" i="14"/>
  <c r="DT80" i="14"/>
  <c r="EF80" i="14"/>
  <c r="ER80" i="14"/>
  <c r="FD80" i="14"/>
  <c r="FP80" i="14"/>
  <c r="GB80" i="14"/>
  <c r="GN80" i="14"/>
  <c r="GZ80" i="14"/>
  <c r="HL80" i="14"/>
  <c r="HX80" i="14"/>
  <c r="IJ80" i="14"/>
  <c r="IV80" i="14"/>
  <c r="JH80" i="14"/>
  <c r="AC80" i="14"/>
  <c r="AO80" i="14"/>
  <c r="BA80" i="14"/>
  <c r="BM80" i="14"/>
  <c r="BY80" i="14"/>
  <c r="CK80" i="14"/>
  <c r="CW80" i="14"/>
  <c r="DI80" i="14"/>
  <c r="DU80" i="14"/>
  <c r="EG80" i="14"/>
  <c r="ES80" i="14"/>
  <c r="FE80" i="14"/>
  <c r="FQ80" i="14"/>
  <c r="GC80" i="14"/>
  <c r="GO80" i="14"/>
  <c r="HA80" i="14"/>
  <c r="HM80" i="14"/>
  <c r="HY80" i="14"/>
  <c r="IK80" i="14"/>
  <c r="IW80" i="14"/>
  <c r="JI80" i="14"/>
  <c r="AD80" i="14"/>
  <c r="AP80" i="14"/>
  <c r="BB80" i="14"/>
  <c r="BN80" i="14"/>
  <c r="BZ80" i="14"/>
  <c r="CL80" i="14"/>
  <c r="CX80" i="14"/>
  <c r="DJ80" i="14"/>
  <c r="DV80" i="14"/>
  <c r="EH80" i="14"/>
  <c r="ET80" i="14"/>
  <c r="FF80" i="14"/>
  <c r="FR80" i="14"/>
  <c r="GD80" i="14"/>
  <c r="GP80" i="14"/>
  <c r="HB80" i="14"/>
  <c r="HN80" i="14"/>
  <c r="HZ80" i="14"/>
  <c r="IL80" i="14"/>
  <c r="IX80" i="14"/>
  <c r="JJ80" i="14"/>
  <c r="AE80" i="14"/>
  <c r="AQ80" i="14"/>
  <c r="BC80" i="14"/>
  <c r="BO80" i="14"/>
  <c r="CA80" i="14"/>
  <c r="CM80" i="14"/>
  <c r="CY80" i="14"/>
  <c r="DK80" i="14"/>
  <c r="DW80" i="14"/>
  <c r="EI80" i="14"/>
  <c r="EU80" i="14"/>
  <c r="FG80" i="14"/>
  <c r="FS80" i="14"/>
  <c r="GE80" i="14"/>
  <c r="GQ80" i="14"/>
  <c r="HC80" i="14"/>
  <c r="HO80" i="14"/>
  <c r="IA80" i="14"/>
  <c r="IM80" i="14"/>
  <c r="IY80" i="14"/>
  <c r="JK80" i="14"/>
  <c r="AG80" i="14"/>
  <c r="AS80" i="14"/>
  <c r="BE80" i="14"/>
  <c r="BQ80" i="14"/>
  <c r="CC80" i="14"/>
  <c r="CO80" i="14"/>
  <c r="DA80" i="14"/>
  <c r="DM80" i="14"/>
  <c r="DY80" i="14"/>
  <c r="EK80" i="14"/>
  <c r="EW80" i="14"/>
  <c r="FI80" i="14"/>
  <c r="FU80" i="14"/>
  <c r="GG80" i="14"/>
  <c r="GS80" i="14"/>
  <c r="HE80" i="14"/>
  <c r="HQ80" i="14"/>
  <c r="IC80" i="14"/>
  <c r="IO80" i="14"/>
  <c r="JA80" i="14"/>
  <c r="AH80" i="14"/>
  <c r="AT80" i="14"/>
  <c r="BF80" i="14"/>
  <c r="BR80" i="14"/>
  <c r="CD80" i="14"/>
  <c r="CP80" i="14"/>
  <c r="DB80" i="14"/>
  <c r="DN80" i="14"/>
  <c r="DZ80" i="14"/>
  <c r="EL80" i="14"/>
  <c r="EX80" i="14"/>
  <c r="FJ80" i="14"/>
  <c r="FV80" i="14"/>
  <c r="GH80" i="14"/>
  <c r="GT80" i="14"/>
  <c r="HF80" i="14"/>
  <c r="HR80" i="14"/>
  <c r="ID80" i="14"/>
  <c r="IP80" i="14"/>
  <c r="JB80" i="14"/>
  <c r="AR80" i="14"/>
  <c r="CN80" i="14"/>
  <c r="EJ80" i="14"/>
  <c r="GF80" i="14"/>
  <c r="IB80" i="14"/>
  <c r="AU80" i="14"/>
  <c r="CQ80" i="14"/>
  <c r="EM80" i="14"/>
  <c r="GI80" i="14"/>
  <c r="IE80" i="14"/>
  <c r="AV80" i="14"/>
  <c r="CR80" i="14"/>
  <c r="EN80" i="14"/>
  <c r="GJ80" i="14"/>
  <c r="IF80" i="14"/>
  <c r="BD80" i="14"/>
  <c r="CZ80" i="14"/>
  <c r="EV80" i="14"/>
  <c r="GR80" i="14"/>
  <c r="IN80" i="14"/>
  <c r="BG80" i="14"/>
  <c r="DC80" i="14"/>
  <c r="EY80" i="14"/>
  <c r="GU80" i="14"/>
  <c r="IQ80" i="14"/>
  <c r="BH80" i="14"/>
  <c r="DD80" i="14"/>
  <c r="EZ80" i="14"/>
  <c r="GV80" i="14"/>
  <c r="IR80" i="14"/>
  <c r="BP80" i="14"/>
  <c r="DL80" i="14"/>
  <c r="FH80" i="14"/>
  <c r="HD80" i="14"/>
  <c r="IZ80" i="14"/>
  <c r="X80" i="14"/>
  <c r="BT80" i="14"/>
  <c r="DP80" i="14"/>
  <c r="FL80" i="14"/>
  <c r="HH80" i="14"/>
  <c r="JD80" i="14"/>
  <c r="AF80" i="14"/>
  <c r="CB80" i="14"/>
  <c r="DX80" i="14"/>
  <c r="FT80" i="14"/>
  <c r="HP80" i="14"/>
  <c r="JL80" i="14"/>
  <c r="DO80" i="14"/>
  <c r="EA80" i="14"/>
  <c r="HS80" i="14"/>
  <c r="EB80" i="14"/>
  <c r="FK80" i="14"/>
  <c r="FW80" i="14"/>
  <c r="FX80" i="14"/>
  <c r="AI80" i="14"/>
  <c r="HG80" i="14"/>
  <c r="W80" i="14"/>
  <c r="AJ80" i="14"/>
  <c r="HT80" i="14"/>
  <c r="CE80" i="14"/>
  <c r="BS80" i="14"/>
  <c r="JC80" i="14"/>
  <c r="JM80" i="14"/>
  <c r="CF80" i="14"/>
  <c r="JZ21" i="14"/>
  <c r="KL21" i="14"/>
  <c r="KX21" i="14"/>
  <c r="LJ21" i="14"/>
  <c r="LV21" i="14"/>
  <c r="MH21" i="14"/>
  <c r="MT21" i="14"/>
  <c r="NF21" i="14"/>
  <c r="NR21" i="14"/>
  <c r="OD21" i="14"/>
  <c r="OP21" i="14"/>
  <c r="PB21" i="14"/>
  <c r="PN21" i="14"/>
  <c r="PZ21" i="14"/>
  <c r="QL21" i="14"/>
  <c r="QX21" i="14"/>
  <c r="RJ21" i="14"/>
  <c r="RV21" i="14"/>
  <c r="SH21" i="14"/>
  <c r="ST21" i="14"/>
  <c r="JO21" i="14"/>
  <c r="KA21" i="14"/>
  <c r="KM21" i="14"/>
  <c r="KY21" i="14"/>
  <c r="LK21" i="14"/>
  <c r="LW21" i="14"/>
  <c r="MI21" i="14"/>
  <c r="MU21" i="14"/>
  <c r="NG21" i="14"/>
  <c r="NS21" i="14"/>
  <c r="OE21" i="14"/>
  <c r="OQ21" i="14"/>
  <c r="PC21" i="14"/>
  <c r="PO21" i="14"/>
  <c r="QA21" i="14"/>
  <c r="QM21" i="14"/>
  <c r="QY21" i="14"/>
  <c r="RK21" i="14"/>
  <c r="RW21" i="14"/>
  <c r="SI21" i="14"/>
  <c r="SU21" i="14"/>
  <c r="JP21" i="14"/>
  <c r="KB21" i="14"/>
  <c r="KN21" i="14"/>
  <c r="KZ21" i="14"/>
  <c r="LL21" i="14"/>
  <c r="LX21" i="14"/>
  <c r="MJ21" i="14"/>
  <c r="MV21" i="14"/>
  <c r="NH21" i="14"/>
  <c r="NT21" i="14"/>
  <c r="OF21" i="14"/>
  <c r="OR21" i="14"/>
  <c r="PD21" i="14"/>
  <c r="PP21" i="14"/>
  <c r="QB21" i="14"/>
  <c r="QN21" i="14"/>
  <c r="QZ21" i="14"/>
  <c r="RL21" i="14"/>
  <c r="RX21" i="14"/>
  <c r="SJ21" i="14"/>
  <c r="SV21" i="14"/>
  <c r="JQ21" i="14"/>
  <c r="KC21" i="14"/>
  <c r="KO21" i="14"/>
  <c r="LA21" i="14"/>
  <c r="LM21" i="14"/>
  <c r="LY21" i="14"/>
  <c r="MK21" i="14"/>
  <c r="MW21" i="14"/>
  <c r="NI21" i="14"/>
  <c r="NU21" i="14"/>
  <c r="OG21" i="14"/>
  <c r="OS21" i="14"/>
  <c r="PE21" i="14"/>
  <c r="PQ21" i="14"/>
  <c r="QC21" i="14"/>
  <c r="QO21" i="14"/>
  <c r="RA21" i="14"/>
  <c r="RM21" i="14"/>
  <c r="RY21" i="14"/>
  <c r="SK21" i="14"/>
  <c r="SW21" i="14"/>
  <c r="JR21" i="14"/>
  <c r="KD21" i="14"/>
  <c r="KP21" i="14"/>
  <c r="LB21" i="14"/>
  <c r="LN21" i="14"/>
  <c r="LZ21" i="14"/>
  <c r="ML21" i="14"/>
  <c r="MX21" i="14"/>
  <c r="NJ21" i="14"/>
  <c r="NV21" i="14"/>
  <c r="OH21" i="14"/>
  <c r="OT21" i="14"/>
  <c r="PF21" i="14"/>
  <c r="PR21" i="14"/>
  <c r="QD21" i="14"/>
  <c r="QP21" i="14"/>
  <c r="RB21" i="14"/>
  <c r="RN21" i="14"/>
  <c r="RZ21" i="14"/>
  <c r="SL21" i="14"/>
  <c r="SX21" i="14"/>
  <c r="JS21" i="14"/>
  <c r="KE21" i="14"/>
  <c r="KQ21" i="14"/>
  <c r="LC21" i="14"/>
  <c r="LO21" i="14"/>
  <c r="MA21" i="14"/>
  <c r="MM21" i="14"/>
  <c r="MY21" i="14"/>
  <c r="NK21" i="14"/>
  <c r="NW21" i="14"/>
  <c r="OI21" i="14"/>
  <c r="OU21" i="14"/>
  <c r="PG21" i="14"/>
  <c r="PS21" i="14"/>
  <c r="QE21" i="14"/>
  <c r="QQ21" i="14"/>
  <c r="RC21" i="14"/>
  <c r="RO21" i="14"/>
  <c r="SA21" i="14"/>
  <c r="SM21" i="14"/>
  <c r="SY21" i="14"/>
  <c r="JT21" i="14"/>
  <c r="KF21" i="14"/>
  <c r="KR21" i="14"/>
  <c r="LD21" i="14"/>
  <c r="LP21" i="14"/>
  <c r="MB21" i="14"/>
  <c r="MN21" i="14"/>
  <c r="MZ21" i="14"/>
  <c r="NL21" i="14"/>
  <c r="NX21" i="14"/>
  <c r="OJ21" i="14"/>
  <c r="OV21" i="14"/>
  <c r="PH21" i="14"/>
  <c r="PT21" i="14"/>
  <c r="QF21" i="14"/>
  <c r="QR21" i="14"/>
  <c r="RD21" i="14"/>
  <c r="RP21" i="14"/>
  <c r="SB21" i="14"/>
  <c r="SN21" i="14"/>
  <c r="SZ21" i="14"/>
  <c r="JU21" i="14"/>
  <c r="KG21" i="14"/>
  <c r="KS21" i="14"/>
  <c r="LE21" i="14"/>
  <c r="LQ21" i="14"/>
  <c r="MC21" i="14"/>
  <c r="MO21" i="14"/>
  <c r="NA21" i="14"/>
  <c r="NM21" i="14"/>
  <c r="NY21" i="14"/>
  <c r="OK21" i="14"/>
  <c r="OW21" i="14"/>
  <c r="PI21" i="14"/>
  <c r="PU21" i="14"/>
  <c r="QG21" i="14"/>
  <c r="QS21" i="14"/>
  <c r="RE21" i="14"/>
  <c r="RQ21" i="14"/>
  <c r="SC21" i="14"/>
  <c r="SO21" i="14"/>
  <c r="TA21" i="14"/>
  <c r="JV21" i="14"/>
  <c r="KH21" i="14"/>
  <c r="KT21" i="14"/>
  <c r="LF21" i="14"/>
  <c r="LR21" i="14"/>
  <c r="MD21" i="14"/>
  <c r="MP21" i="14"/>
  <c r="NB21" i="14"/>
  <c r="NN21" i="14"/>
  <c r="NZ21" i="14"/>
  <c r="OL21" i="14"/>
  <c r="OX21" i="14"/>
  <c r="PJ21" i="14"/>
  <c r="PV21" i="14"/>
  <c r="QH21" i="14"/>
  <c r="QT21" i="14"/>
  <c r="RF21" i="14"/>
  <c r="RR21" i="14"/>
  <c r="SD21" i="14"/>
  <c r="SP21" i="14"/>
  <c r="TB21" i="14"/>
  <c r="JW21" i="14"/>
  <c r="KI21" i="14"/>
  <c r="KU21" i="14"/>
  <c r="LG21" i="14"/>
  <c r="LS21" i="14"/>
  <c r="ME21" i="14"/>
  <c r="MQ21" i="14"/>
  <c r="NC21" i="14"/>
  <c r="NO21" i="14"/>
  <c r="OA21" i="14"/>
  <c r="OM21" i="14"/>
  <c r="OY21" i="14"/>
  <c r="PK21" i="14"/>
  <c r="PW21" i="14"/>
  <c r="QI21" i="14"/>
  <c r="QU21" i="14"/>
  <c r="RG21" i="14"/>
  <c r="RS21" i="14"/>
  <c r="SE21" i="14"/>
  <c r="SQ21" i="14"/>
  <c r="TC21" i="14"/>
  <c r="MF21" i="14"/>
  <c r="OZ21" i="14"/>
  <c r="RT21" i="14"/>
  <c r="MG21" i="14"/>
  <c r="PA21" i="14"/>
  <c r="RU21" i="14"/>
  <c r="JX21" i="14"/>
  <c r="MR21" i="14"/>
  <c r="PL21" i="14"/>
  <c r="SF21" i="14"/>
  <c r="JY21" i="14"/>
  <c r="MS21" i="14"/>
  <c r="PM21" i="14"/>
  <c r="SG21" i="14"/>
  <c r="KJ21" i="14"/>
  <c r="ND21" i="14"/>
  <c r="PX21" i="14"/>
  <c r="SR21" i="14"/>
  <c r="KK21" i="14"/>
  <c r="NE21" i="14"/>
  <c r="PY21" i="14"/>
  <c r="SS21" i="14"/>
  <c r="KV21" i="14"/>
  <c r="NP21" i="14"/>
  <c r="QJ21" i="14"/>
  <c r="KW21" i="14"/>
  <c r="NQ21" i="14"/>
  <c r="QK21" i="14"/>
  <c r="LH21" i="14"/>
  <c r="OB21" i="14"/>
  <c r="QV21" i="14"/>
  <c r="LT21" i="14"/>
  <c r="ON21" i="14"/>
  <c r="RH21" i="14"/>
  <c r="LI21" i="14"/>
  <c r="LU21" i="14"/>
  <c r="OC21" i="14"/>
  <c r="OO21" i="14"/>
  <c r="QW21" i="14"/>
  <c r="RI21" i="14"/>
  <c r="X21" i="14"/>
  <c r="AJ21" i="14"/>
  <c r="AV21" i="14"/>
  <c r="BH21" i="14"/>
  <c r="BT21" i="14"/>
  <c r="CF21" i="14"/>
  <c r="CR21" i="14"/>
  <c r="DD21" i="14"/>
  <c r="DP21" i="14"/>
  <c r="Y21" i="14"/>
  <c r="AK21" i="14"/>
  <c r="AW21" i="14"/>
  <c r="BI21" i="14"/>
  <c r="BU21" i="14"/>
  <c r="CG21" i="14"/>
  <c r="CS21" i="14"/>
  <c r="DE21" i="14"/>
  <c r="DQ21" i="14"/>
  <c r="EC21" i="14"/>
  <c r="EO21" i="14"/>
  <c r="FA21" i="14"/>
  <c r="FM21" i="14"/>
  <c r="FY21" i="14"/>
  <c r="GK21" i="14"/>
  <c r="GW21" i="14"/>
  <c r="HI21" i="14"/>
  <c r="HU21" i="14"/>
  <c r="IG21" i="14"/>
  <c r="IS21" i="14"/>
  <c r="JE21" i="14"/>
  <c r="Z21" i="14"/>
  <c r="AL21" i="14"/>
  <c r="AX21" i="14"/>
  <c r="BJ21" i="14"/>
  <c r="BV21" i="14"/>
  <c r="CH21" i="14"/>
  <c r="CT21" i="14"/>
  <c r="DF21" i="14"/>
  <c r="DR21" i="14"/>
  <c r="ED21" i="14"/>
  <c r="EP21" i="14"/>
  <c r="FB21" i="14"/>
  <c r="FN21" i="14"/>
  <c r="FZ21" i="14"/>
  <c r="GL21" i="14"/>
  <c r="GX21" i="14"/>
  <c r="HJ21" i="14"/>
  <c r="HV21" i="14"/>
  <c r="IH21" i="14"/>
  <c r="IT21" i="14"/>
  <c r="JF21" i="14"/>
  <c r="AA21" i="14"/>
  <c r="AM21" i="14"/>
  <c r="AY21" i="14"/>
  <c r="BK21" i="14"/>
  <c r="BW21" i="14"/>
  <c r="CI21" i="14"/>
  <c r="CU21" i="14"/>
  <c r="DG21" i="14"/>
  <c r="DS21" i="14"/>
  <c r="EE21" i="14"/>
  <c r="EQ21" i="14"/>
  <c r="FC21" i="14"/>
  <c r="FO21" i="14"/>
  <c r="GA21" i="14"/>
  <c r="GM21" i="14"/>
  <c r="GY21" i="14"/>
  <c r="HK21" i="14"/>
  <c r="HW21" i="14"/>
  <c r="II21" i="14"/>
  <c r="IU21" i="14"/>
  <c r="JG21" i="14"/>
  <c r="AB21" i="14"/>
  <c r="AN21" i="14"/>
  <c r="AZ21" i="14"/>
  <c r="BL21" i="14"/>
  <c r="BX21" i="14"/>
  <c r="CJ21" i="14"/>
  <c r="CV21" i="14"/>
  <c r="DH21" i="14"/>
  <c r="DT21" i="14"/>
  <c r="EF21" i="14"/>
  <c r="ER21" i="14"/>
  <c r="FD21" i="14"/>
  <c r="FP21" i="14"/>
  <c r="GB21" i="14"/>
  <c r="GN21" i="14"/>
  <c r="GZ21" i="14"/>
  <c r="HL21" i="14"/>
  <c r="HX21" i="14"/>
  <c r="IJ21" i="14"/>
  <c r="IV21" i="14"/>
  <c r="JH21" i="14"/>
  <c r="AC21" i="14"/>
  <c r="AO21" i="14"/>
  <c r="BA21" i="14"/>
  <c r="BM21" i="14"/>
  <c r="BY21" i="14"/>
  <c r="CK21" i="14"/>
  <c r="CW21" i="14"/>
  <c r="DI21" i="14"/>
  <c r="DU21" i="14"/>
  <c r="EG21" i="14"/>
  <c r="ES21" i="14"/>
  <c r="FE21" i="14"/>
  <c r="FQ21" i="14"/>
  <c r="GC21" i="14"/>
  <c r="GO21" i="14"/>
  <c r="HA21" i="14"/>
  <c r="HM21" i="14"/>
  <c r="HY21" i="14"/>
  <c r="IK21" i="14"/>
  <c r="IW21" i="14"/>
  <c r="JI21" i="14"/>
  <c r="AD21" i="14"/>
  <c r="AP21" i="14"/>
  <c r="BB21" i="14"/>
  <c r="BN21" i="14"/>
  <c r="BZ21" i="14"/>
  <c r="CL21" i="14"/>
  <c r="CX21" i="14"/>
  <c r="DJ21" i="14"/>
  <c r="DV21" i="14"/>
  <c r="EH21" i="14"/>
  <c r="ET21" i="14"/>
  <c r="FF21" i="14"/>
  <c r="FR21" i="14"/>
  <c r="GD21" i="14"/>
  <c r="GP21" i="14"/>
  <c r="HB21" i="14"/>
  <c r="HN21" i="14"/>
  <c r="HZ21" i="14"/>
  <c r="IL21" i="14"/>
  <c r="IX21" i="14"/>
  <c r="JJ21" i="14"/>
  <c r="AE21" i="14"/>
  <c r="AQ21" i="14"/>
  <c r="BC21" i="14"/>
  <c r="BO21" i="14"/>
  <c r="CA21" i="14"/>
  <c r="CM21" i="14"/>
  <c r="CY21" i="14"/>
  <c r="DK21" i="14"/>
  <c r="DW21" i="14"/>
  <c r="EI21" i="14"/>
  <c r="EU21" i="14"/>
  <c r="FG21" i="14"/>
  <c r="FS21" i="14"/>
  <c r="GE21" i="14"/>
  <c r="GQ21" i="14"/>
  <c r="HC21" i="14"/>
  <c r="HO21" i="14"/>
  <c r="IA21" i="14"/>
  <c r="IM21" i="14"/>
  <c r="IY21" i="14"/>
  <c r="JK21" i="14"/>
  <c r="AF21" i="14"/>
  <c r="AR21" i="14"/>
  <c r="BD21" i="14"/>
  <c r="BP21" i="14"/>
  <c r="CB21" i="14"/>
  <c r="CN21" i="14"/>
  <c r="CZ21" i="14"/>
  <c r="DL21" i="14"/>
  <c r="AG21" i="14"/>
  <c r="AS21" i="14"/>
  <c r="BE21" i="14"/>
  <c r="BQ21" i="14"/>
  <c r="CC21" i="14"/>
  <c r="CO21" i="14"/>
  <c r="DA21" i="14"/>
  <c r="DM21" i="14"/>
  <c r="BF21" i="14"/>
  <c r="DX21" i="14"/>
  <c r="EX21" i="14"/>
  <c r="FX21" i="14"/>
  <c r="HE21" i="14"/>
  <c r="IE21" i="14"/>
  <c r="JL21" i="14"/>
  <c r="BG21" i="14"/>
  <c r="DY21" i="14"/>
  <c r="EY21" i="14"/>
  <c r="GF21" i="14"/>
  <c r="HF21" i="14"/>
  <c r="IF21" i="14"/>
  <c r="BR21" i="14"/>
  <c r="DZ21" i="14"/>
  <c r="EZ21" i="14"/>
  <c r="GG21" i="14"/>
  <c r="HG21" i="14"/>
  <c r="IN21" i="14"/>
  <c r="BS21" i="14"/>
  <c r="EA21" i="14"/>
  <c r="FH21" i="14"/>
  <c r="GH21" i="14"/>
  <c r="HH21" i="14"/>
  <c r="IO21" i="14"/>
  <c r="CD21" i="14"/>
  <c r="EB21" i="14"/>
  <c r="FI21" i="14"/>
  <c r="GI21" i="14"/>
  <c r="HP21" i="14"/>
  <c r="IP21" i="14"/>
  <c r="CE21" i="14"/>
  <c r="EJ21" i="14"/>
  <c r="FJ21" i="14"/>
  <c r="GJ21" i="14"/>
  <c r="HQ21" i="14"/>
  <c r="IQ21" i="14"/>
  <c r="CP21" i="14"/>
  <c r="EK21" i="14"/>
  <c r="FK21" i="14"/>
  <c r="GR21" i="14"/>
  <c r="HR21" i="14"/>
  <c r="IR21" i="14"/>
  <c r="CQ21" i="14"/>
  <c r="EL21" i="14"/>
  <c r="FL21" i="14"/>
  <c r="GS21" i="14"/>
  <c r="HS21" i="14"/>
  <c r="IZ21" i="14"/>
  <c r="AH21" i="14"/>
  <c r="DB21" i="14"/>
  <c r="EM21" i="14"/>
  <c r="FT21" i="14"/>
  <c r="GT21" i="14"/>
  <c r="HT21" i="14"/>
  <c r="JA21" i="14"/>
  <c r="AI21" i="14"/>
  <c r="DC21" i="14"/>
  <c r="EN21" i="14"/>
  <c r="FU21" i="14"/>
  <c r="GU21" i="14"/>
  <c r="IB21" i="14"/>
  <c r="JB21" i="14"/>
  <c r="AT21" i="14"/>
  <c r="DN21" i="14"/>
  <c r="DO21" i="14"/>
  <c r="EV21" i="14"/>
  <c r="EW21" i="14"/>
  <c r="FV21" i="14"/>
  <c r="FW21" i="14"/>
  <c r="GV21" i="14"/>
  <c r="HD21" i="14"/>
  <c r="IC21" i="14"/>
  <c r="ID21" i="14"/>
  <c r="JD21" i="14"/>
  <c r="AU21" i="14"/>
  <c r="JC21" i="14"/>
  <c r="W21" i="14"/>
  <c r="JM21" i="14"/>
  <c r="JY60" i="14"/>
  <c r="KK60" i="14"/>
  <c r="KW60" i="14"/>
  <c r="LI60" i="14"/>
  <c r="LU60" i="14"/>
  <c r="MG60" i="14"/>
  <c r="MS60" i="14"/>
  <c r="NE60" i="14"/>
  <c r="NQ60" i="14"/>
  <c r="OC60" i="14"/>
  <c r="OO60" i="14"/>
  <c r="PA60" i="14"/>
  <c r="PM60" i="14"/>
  <c r="PY60" i="14"/>
  <c r="QK60" i="14"/>
  <c r="QW60" i="14"/>
  <c r="RI60" i="14"/>
  <c r="RU60" i="14"/>
  <c r="SG60" i="14"/>
  <c r="SS60" i="14"/>
  <c r="JZ60" i="14"/>
  <c r="KL60" i="14"/>
  <c r="KX60" i="14"/>
  <c r="LJ60" i="14"/>
  <c r="LV60" i="14"/>
  <c r="MH60" i="14"/>
  <c r="MT60" i="14"/>
  <c r="NF60" i="14"/>
  <c r="NR60" i="14"/>
  <c r="OD60" i="14"/>
  <c r="OP60" i="14"/>
  <c r="PB60" i="14"/>
  <c r="PN60" i="14"/>
  <c r="PZ60" i="14"/>
  <c r="QL60" i="14"/>
  <c r="QX60" i="14"/>
  <c r="RJ60" i="14"/>
  <c r="RV60" i="14"/>
  <c r="SH60" i="14"/>
  <c r="ST60" i="14"/>
  <c r="JO60" i="14"/>
  <c r="KA60" i="14"/>
  <c r="KM60" i="14"/>
  <c r="KY60" i="14"/>
  <c r="LK60" i="14"/>
  <c r="LW60" i="14"/>
  <c r="MI60" i="14"/>
  <c r="MU60" i="14"/>
  <c r="NG60" i="14"/>
  <c r="NS60" i="14"/>
  <c r="OE60" i="14"/>
  <c r="OQ60" i="14"/>
  <c r="PC60" i="14"/>
  <c r="PO60" i="14"/>
  <c r="QA60" i="14"/>
  <c r="QM60" i="14"/>
  <c r="QY60" i="14"/>
  <c r="RK60" i="14"/>
  <c r="RW60" i="14"/>
  <c r="SI60" i="14"/>
  <c r="SU60" i="14"/>
  <c r="JP60" i="14"/>
  <c r="KB60" i="14"/>
  <c r="KN60" i="14"/>
  <c r="KZ60" i="14"/>
  <c r="LL60" i="14"/>
  <c r="LX60" i="14"/>
  <c r="MJ60" i="14"/>
  <c r="MV60" i="14"/>
  <c r="NH60" i="14"/>
  <c r="NT60" i="14"/>
  <c r="OF60" i="14"/>
  <c r="OR60" i="14"/>
  <c r="PD60" i="14"/>
  <c r="PP60" i="14"/>
  <c r="QB60" i="14"/>
  <c r="QN60" i="14"/>
  <c r="QZ60" i="14"/>
  <c r="RL60" i="14"/>
  <c r="RX60" i="14"/>
  <c r="SJ60" i="14"/>
  <c r="SV60" i="14"/>
  <c r="JQ60" i="14"/>
  <c r="KC60" i="14"/>
  <c r="KO60" i="14"/>
  <c r="LA60" i="14"/>
  <c r="LM60" i="14"/>
  <c r="LY60" i="14"/>
  <c r="MK60" i="14"/>
  <c r="MW60" i="14"/>
  <c r="NI60" i="14"/>
  <c r="NU60" i="14"/>
  <c r="OG60" i="14"/>
  <c r="OS60" i="14"/>
  <c r="PE60" i="14"/>
  <c r="PQ60" i="14"/>
  <c r="QC60" i="14"/>
  <c r="QO60" i="14"/>
  <c r="RA60" i="14"/>
  <c r="RM60" i="14"/>
  <c r="RY60" i="14"/>
  <c r="SK60" i="14"/>
  <c r="SW60" i="14"/>
  <c r="JR60" i="14"/>
  <c r="KD60" i="14"/>
  <c r="KP60" i="14"/>
  <c r="LB60" i="14"/>
  <c r="LN60" i="14"/>
  <c r="LZ60" i="14"/>
  <c r="ML60" i="14"/>
  <c r="MX60" i="14"/>
  <c r="NJ60" i="14"/>
  <c r="NV60" i="14"/>
  <c r="OH60" i="14"/>
  <c r="OT60" i="14"/>
  <c r="PF60" i="14"/>
  <c r="PR60" i="14"/>
  <c r="QD60" i="14"/>
  <c r="QP60" i="14"/>
  <c r="RB60" i="14"/>
  <c r="RN60" i="14"/>
  <c r="RZ60" i="14"/>
  <c r="SL60" i="14"/>
  <c r="SX60" i="14"/>
  <c r="JS60" i="14"/>
  <c r="KE60" i="14"/>
  <c r="KQ60" i="14"/>
  <c r="LC60" i="14"/>
  <c r="LO60" i="14"/>
  <c r="MA60" i="14"/>
  <c r="MM60" i="14"/>
  <c r="MY60" i="14"/>
  <c r="NK60" i="14"/>
  <c r="NW60" i="14"/>
  <c r="OI60" i="14"/>
  <c r="OU60" i="14"/>
  <c r="PG60" i="14"/>
  <c r="PS60" i="14"/>
  <c r="QE60" i="14"/>
  <c r="QQ60" i="14"/>
  <c r="RC60" i="14"/>
  <c r="RO60" i="14"/>
  <c r="SA60" i="14"/>
  <c r="SM60" i="14"/>
  <c r="SY60" i="14"/>
  <c r="JT60" i="14"/>
  <c r="KF60" i="14"/>
  <c r="KR60" i="14"/>
  <c r="LD60" i="14"/>
  <c r="LP60" i="14"/>
  <c r="MB60" i="14"/>
  <c r="MN60" i="14"/>
  <c r="MZ60" i="14"/>
  <c r="NL60" i="14"/>
  <c r="NX60" i="14"/>
  <c r="OJ60" i="14"/>
  <c r="OV60" i="14"/>
  <c r="PH60" i="14"/>
  <c r="PT60" i="14"/>
  <c r="QF60" i="14"/>
  <c r="QR60" i="14"/>
  <c r="RD60" i="14"/>
  <c r="RP60" i="14"/>
  <c r="SB60" i="14"/>
  <c r="SN60" i="14"/>
  <c r="SZ60" i="14"/>
  <c r="JU60" i="14"/>
  <c r="KG60" i="14"/>
  <c r="KS60" i="14"/>
  <c r="LE60" i="14"/>
  <c r="LQ60" i="14"/>
  <c r="MC60" i="14"/>
  <c r="MO60" i="14"/>
  <c r="NA60" i="14"/>
  <c r="NM60" i="14"/>
  <c r="NY60" i="14"/>
  <c r="OK60" i="14"/>
  <c r="OW60" i="14"/>
  <c r="PI60" i="14"/>
  <c r="PU60" i="14"/>
  <c r="QG60" i="14"/>
  <c r="QS60" i="14"/>
  <c r="RE60" i="14"/>
  <c r="RQ60" i="14"/>
  <c r="SC60" i="14"/>
  <c r="SO60" i="14"/>
  <c r="TA60" i="14"/>
  <c r="JV60" i="14"/>
  <c r="KH60" i="14"/>
  <c r="KT60" i="14"/>
  <c r="LF60" i="14"/>
  <c r="LR60" i="14"/>
  <c r="MD60" i="14"/>
  <c r="MP60" i="14"/>
  <c r="NB60" i="14"/>
  <c r="NN60" i="14"/>
  <c r="NZ60" i="14"/>
  <c r="OL60" i="14"/>
  <c r="OX60" i="14"/>
  <c r="PJ60" i="14"/>
  <c r="PV60" i="14"/>
  <c r="QH60" i="14"/>
  <c r="QT60" i="14"/>
  <c r="RF60" i="14"/>
  <c r="RR60" i="14"/>
  <c r="SD60" i="14"/>
  <c r="SP60" i="14"/>
  <c r="TB60" i="14"/>
  <c r="LS60" i="14"/>
  <c r="OM60" i="14"/>
  <c r="RG60" i="14"/>
  <c r="LT60" i="14"/>
  <c r="ON60" i="14"/>
  <c r="RH60" i="14"/>
  <c r="ME60" i="14"/>
  <c r="OY60" i="14"/>
  <c r="RS60" i="14"/>
  <c r="MF60" i="14"/>
  <c r="OZ60" i="14"/>
  <c r="RT60" i="14"/>
  <c r="JW60" i="14"/>
  <c r="MQ60" i="14"/>
  <c r="PK60" i="14"/>
  <c r="SE60" i="14"/>
  <c r="JX60" i="14"/>
  <c r="MR60" i="14"/>
  <c r="PL60" i="14"/>
  <c r="SF60" i="14"/>
  <c r="KI60" i="14"/>
  <c r="NC60" i="14"/>
  <c r="PW60" i="14"/>
  <c r="SQ60" i="14"/>
  <c r="KJ60" i="14"/>
  <c r="ND60" i="14"/>
  <c r="PX60" i="14"/>
  <c r="SR60" i="14"/>
  <c r="KU60" i="14"/>
  <c r="NO60" i="14"/>
  <c r="QI60" i="14"/>
  <c r="TC60" i="14"/>
  <c r="LG60" i="14"/>
  <c r="OA60" i="14"/>
  <c r="QU60" i="14"/>
  <c r="KV60" i="14"/>
  <c r="LH60" i="14"/>
  <c r="NP60" i="14"/>
  <c r="OB60" i="14"/>
  <c r="QJ60" i="14"/>
  <c r="QV60" i="14"/>
  <c r="AH60" i="14"/>
  <c r="AT60" i="14"/>
  <c r="BF60" i="14"/>
  <c r="BR60" i="14"/>
  <c r="CD60" i="14"/>
  <c r="CP60" i="14"/>
  <c r="DB60" i="14"/>
  <c r="DN60" i="14"/>
  <c r="DZ60" i="14"/>
  <c r="EL60" i="14"/>
  <c r="EX60" i="14"/>
  <c r="FJ60" i="14"/>
  <c r="FV60" i="14"/>
  <c r="GH60" i="14"/>
  <c r="GT60" i="14"/>
  <c r="HF60" i="14"/>
  <c r="HR60" i="14"/>
  <c r="ID60" i="14"/>
  <c r="IP60" i="14"/>
  <c r="JB60" i="14"/>
  <c r="AI60" i="14"/>
  <c r="AU60" i="14"/>
  <c r="BG60" i="14"/>
  <c r="BS60" i="14"/>
  <c r="CE60" i="14"/>
  <c r="CQ60" i="14"/>
  <c r="DC60" i="14"/>
  <c r="DO60" i="14"/>
  <c r="EA60" i="14"/>
  <c r="EM60" i="14"/>
  <c r="EY60" i="14"/>
  <c r="FK60" i="14"/>
  <c r="FW60" i="14"/>
  <c r="GI60" i="14"/>
  <c r="GU60" i="14"/>
  <c r="HG60" i="14"/>
  <c r="HS60" i="14"/>
  <c r="IE60" i="14"/>
  <c r="IQ60" i="14"/>
  <c r="JC60" i="14"/>
  <c r="X60" i="14"/>
  <c r="AJ60" i="14"/>
  <c r="AV60" i="14"/>
  <c r="BH60" i="14"/>
  <c r="BT60" i="14"/>
  <c r="CF60" i="14"/>
  <c r="CR60" i="14"/>
  <c r="DD60" i="14"/>
  <c r="DP60" i="14"/>
  <c r="EB60" i="14"/>
  <c r="EN60" i="14"/>
  <c r="EZ60" i="14"/>
  <c r="FL60" i="14"/>
  <c r="FX60" i="14"/>
  <c r="GJ60" i="14"/>
  <c r="GV60" i="14"/>
  <c r="HH60" i="14"/>
  <c r="HT60" i="14"/>
  <c r="IF60" i="14"/>
  <c r="IR60" i="14"/>
  <c r="JD60" i="14"/>
  <c r="Y60" i="14"/>
  <c r="AK60" i="14"/>
  <c r="AW60" i="14"/>
  <c r="BI60" i="14"/>
  <c r="BU60" i="14"/>
  <c r="CG60" i="14"/>
  <c r="CS60" i="14"/>
  <c r="DE60" i="14"/>
  <c r="DQ60" i="14"/>
  <c r="EC60" i="14"/>
  <c r="EO60" i="14"/>
  <c r="FA60" i="14"/>
  <c r="FM60" i="14"/>
  <c r="FY60" i="14"/>
  <c r="GK60" i="14"/>
  <c r="GW60" i="14"/>
  <c r="HI60" i="14"/>
  <c r="HU60" i="14"/>
  <c r="IG60" i="14"/>
  <c r="IS60" i="14"/>
  <c r="JE60" i="14"/>
  <c r="Z60" i="14"/>
  <c r="AL60" i="14"/>
  <c r="AX60" i="14"/>
  <c r="BJ60" i="14"/>
  <c r="BV60" i="14"/>
  <c r="CH60" i="14"/>
  <c r="CT60" i="14"/>
  <c r="DF60" i="14"/>
  <c r="DR60" i="14"/>
  <c r="ED60" i="14"/>
  <c r="EP60" i="14"/>
  <c r="FB60" i="14"/>
  <c r="FN60" i="14"/>
  <c r="FZ60" i="14"/>
  <c r="GL60" i="14"/>
  <c r="GX60" i="14"/>
  <c r="HJ60" i="14"/>
  <c r="HV60" i="14"/>
  <c r="IH60" i="14"/>
  <c r="IT60" i="14"/>
  <c r="JF60" i="14"/>
  <c r="AA60" i="14"/>
  <c r="AM60" i="14"/>
  <c r="AY60" i="14"/>
  <c r="BK60" i="14"/>
  <c r="BW60" i="14"/>
  <c r="CI60" i="14"/>
  <c r="CU60" i="14"/>
  <c r="DG60" i="14"/>
  <c r="DS60" i="14"/>
  <c r="EE60" i="14"/>
  <c r="EQ60" i="14"/>
  <c r="FC60" i="14"/>
  <c r="FO60" i="14"/>
  <c r="GA60" i="14"/>
  <c r="GM60" i="14"/>
  <c r="GY60" i="14"/>
  <c r="HK60" i="14"/>
  <c r="HW60" i="14"/>
  <c r="II60" i="14"/>
  <c r="IU60" i="14"/>
  <c r="JG60" i="14"/>
  <c r="AF60" i="14"/>
  <c r="AR60" i="14"/>
  <c r="BD60" i="14"/>
  <c r="BP60" i="14"/>
  <c r="CB60" i="14"/>
  <c r="CN60" i="14"/>
  <c r="CZ60" i="14"/>
  <c r="DL60" i="14"/>
  <c r="DX60" i="14"/>
  <c r="EJ60" i="14"/>
  <c r="EV60" i="14"/>
  <c r="FH60" i="14"/>
  <c r="FT60" i="14"/>
  <c r="GF60" i="14"/>
  <c r="GR60" i="14"/>
  <c r="HD60" i="14"/>
  <c r="HP60" i="14"/>
  <c r="IB60" i="14"/>
  <c r="IN60" i="14"/>
  <c r="IZ60" i="14"/>
  <c r="JL60" i="14"/>
  <c r="AG60" i="14"/>
  <c r="AS60" i="14"/>
  <c r="BE60" i="14"/>
  <c r="BQ60" i="14"/>
  <c r="CC60" i="14"/>
  <c r="CO60" i="14"/>
  <c r="DA60" i="14"/>
  <c r="DM60" i="14"/>
  <c r="DY60" i="14"/>
  <c r="EK60" i="14"/>
  <c r="EW60" i="14"/>
  <c r="FI60" i="14"/>
  <c r="FU60" i="14"/>
  <c r="GG60" i="14"/>
  <c r="GS60" i="14"/>
  <c r="HE60" i="14"/>
  <c r="HQ60" i="14"/>
  <c r="IC60" i="14"/>
  <c r="IO60" i="14"/>
  <c r="JA60" i="14"/>
  <c r="AZ60" i="14"/>
  <c r="CJ60" i="14"/>
  <c r="DT60" i="14"/>
  <c r="FD60" i="14"/>
  <c r="GN60" i="14"/>
  <c r="HX60" i="14"/>
  <c r="JH60" i="14"/>
  <c r="BA60" i="14"/>
  <c r="CK60" i="14"/>
  <c r="DU60" i="14"/>
  <c r="FE60" i="14"/>
  <c r="GO60" i="14"/>
  <c r="HY60" i="14"/>
  <c r="JI60" i="14"/>
  <c r="BB60" i="14"/>
  <c r="CL60" i="14"/>
  <c r="DV60" i="14"/>
  <c r="FF60" i="14"/>
  <c r="GP60" i="14"/>
  <c r="HZ60" i="14"/>
  <c r="JJ60" i="14"/>
  <c r="BC60" i="14"/>
  <c r="CM60" i="14"/>
  <c r="DW60" i="14"/>
  <c r="FG60" i="14"/>
  <c r="GQ60" i="14"/>
  <c r="IA60" i="14"/>
  <c r="JK60" i="14"/>
  <c r="AB60" i="14"/>
  <c r="BL60" i="14"/>
  <c r="CV60" i="14"/>
  <c r="EF60" i="14"/>
  <c r="FP60" i="14"/>
  <c r="GZ60" i="14"/>
  <c r="IJ60" i="14"/>
  <c r="AC60" i="14"/>
  <c r="BM60" i="14"/>
  <c r="CW60" i="14"/>
  <c r="EG60" i="14"/>
  <c r="FQ60" i="14"/>
  <c r="HA60" i="14"/>
  <c r="IK60" i="14"/>
  <c r="AD60" i="14"/>
  <c r="BN60" i="14"/>
  <c r="CX60" i="14"/>
  <c r="EH60" i="14"/>
  <c r="FR60" i="14"/>
  <c r="HB60" i="14"/>
  <c r="IL60" i="14"/>
  <c r="AN60" i="14"/>
  <c r="BX60" i="14"/>
  <c r="DH60" i="14"/>
  <c r="ER60" i="14"/>
  <c r="GB60" i="14"/>
  <c r="HL60" i="14"/>
  <c r="IV60" i="14"/>
  <c r="AO60" i="14"/>
  <c r="BY60" i="14"/>
  <c r="DI60" i="14"/>
  <c r="ES60" i="14"/>
  <c r="GC60" i="14"/>
  <c r="HM60" i="14"/>
  <c r="IW60" i="14"/>
  <c r="EI60" i="14"/>
  <c r="ET60" i="14"/>
  <c r="EU60" i="14"/>
  <c r="AE60" i="14"/>
  <c r="FS60" i="14"/>
  <c r="AP60" i="14"/>
  <c r="GD60" i="14"/>
  <c r="AQ60" i="14"/>
  <c r="GE60" i="14"/>
  <c r="BO60" i="14"/>
  <c r="HC60" i="14"/>
  <c r="CA60" i="14"/>
  <c r="HO60" i="14"/>
  <c r="CY60" i="14"/>
  <c r="IM60" i="14"/>
  <c r="BZ60" i="14"/>
  <c r="DK60" i="14"/>
  <c r="HN60" i="14"/>
  <c r="DJ60" i="14"/>
  <c r="W60" i="14"/>
  <c r="IX60" i="14"/>
  <c r="IY60" i="14"/>
  <c r="JM60" i="14"/>
  <c r="JO74" i="14"/>
  <c r="KA74" i="14"/>
  <c r="KM74" i="14"/>
  <c r="KY74" i="14"/>
  <c r="LK74" i="14"/>
  <c r="LW74" i="14"/>
  <c r="MI74" i="14"/>
  <c r="MU74" i="14"/>
  <c r="NG74" i="14"/>
  <c r="NS74" i="14"/>
  <c r="OE74" i="14"/>
  <c r="OQ74" i="14"/>
  <c r="PC74" i="14"/>
  <c r="PO74" i="14"/>
  <c r="QA74" i="14"/>
  <c r="QM74" i="14"/>
  <c r="QY74" i="14"/>
  <c r="RK74" i="14"/>
  <c r="RW74" i="14"/>
  <c r="SI74" i="14"/>
  <c r="SU74" i="14"/>
  <c r="JP74" i="14"/>
  <c r="KB74" i="14"/>
  <c r="KN74" i="14"/>
  <c r="KZ74" i="14"/>
  <c r="LL74" i="14"/>
  <c r="LX74" i="14"/>
  <c r="MJ74" i="14"/>
  <c r="MV74" i="14"/>
  <c r="NH74" i="14"/>
  <c r="NT74" i="14"/>
  <c r="OF74" i="14"/>
  <c r="OR74" i="14"/>
  <c r="PD74" i="14"/>
  <c r="PP74" i="14"/>
  <c r="QB74" i="14"/>
  <c r="QN74" i="14"/>
  <c r="QZ74" i="14"/>
  <c r="RL74" i="14"/>
  <c r="RX74" i="14"/>
  <c r="SJ74" i="14"/>
  <c r="SV74" i="14"/>
  <c r="JQ74" i="14"/>
  <c r="KC74" i="14"/>
  <c r="KO74" i="14"/>
  <c r="LA74" i="14"/>
  <c r="LM74" i="14"/>
  <c r="LY74" i="14"/>
  <c r="MK74" i="14"/>
  <c r="MW74" i="14"/>
  <c r="NI74" i="14"/>
  <c r="NU74" i="14"/>
  <c r="OG74" i="14"/>
  <c r="OS74" i="14"/>
  <c r="PE74" i="14"/>
  <c r="PQ74" i="14"/>
  <c r="QC74" i="14"/>
  <c r="QO74" i="14"/>
  <c r="RA74" i="14"/>
  <c r="RM74" i="14"/>
  <c r="RY74" i="14"/>
  <c r="SK74" i="14"/>
  <c r="SW74" i="14"/>
  <c r="JR74" i="14"/>
  <c r="KD74" i="14"/>
  <c r="KP74" i="14"/>
  <c r="LB74" i="14"/>
  <c r="LN74" i="14"/>
  <c r="LZ74" i="14"/>
  <c r="ML74" i="14"/>
  <c r="MX74" i="14"/>
  <c r="NJ74" i="14"/>
  <c r="NV74" i="14"/>
  <c r="OH74" i="14"/>
  <c r="OT74" i="14"/>
  <c r="PF74" i="14"/>
  <c r="PR74" i="14"/>
  <c r="QD74" i="14"/>
  <c r="QP74" i="14"/>
  <c r="RB74" i="14"/>
  <c r="RN74" i="14"/>
  <c r="RZ74" i="14"/>
  <c r="SL74" i="14"/>
  <c r="SX74" i="14"/>
  <c r="JS74" i="14"/>
  <c r="KE74" i="14"/>
  <c r="KQ74" i="14"/>
  <c r="LC74" i="14"/>
  <c r="LO74" i="14"/>
  <c r="MA74" i="14"/>
  <c r="MM74" i="14"/>
  <c r="MY74" i="14"/>
  <c r="NK74" i="14"/>
  <c r="NW74" i="14"/>
  <c r="OI74" i="14"/>
  <c r="OU74" i="14"/>
  <c r="PG74" i="14"/>
  <c r="PS74" i="14"/>
  <c r="QE74" i="14"/>
  <c r="QQ74" i="14"/>
  <c r="RC74" i="14"/>
  <c r="RO74" i="14"/>
  <c r="SA74" i="14"/>
  <c r="SM74" i="14"/>
  <c r="SY74" i="14"/>
  <c r="JT74" i="14"/>
  <c r="KF74" i="14"/>
  <c r="KR74" i="14"/>
  <c r="LD74" i="14"/>
  <c r="LP74" i="14"/>
  <c r="MB74" i="14"/>
  <c r="MN74" i="14"/>
  <c r="MZ74" i="14"/>
  <c r="NL74" i="14"/>
  <c r="NX74" i="14"/>
  <c r="OJ74" i="14"/>
  <c r="OV74" i="14"/>
  <c r="PH74" i="14"/>
  <c r="PT74" i="14"/>
  <c r="QF74" i="14"/>
  <c r="QR74" i="14"/>
  <c r="RD74" i="14"/>
  <c r="RP74" i="14"/>
  <c r="SB74" i="14"/>
  <c r="SN74" i="14"/>
  <c r="SZ74" i="14"/>
  <c r="JU74" i="14"/>
  <c r="KG74" i="14"/>
  <c r="KS74" i="14"/>
  <c r="LE74" i="14"/>
  <c r="LQ74" i="14"/>
  <c r="MC74" i="14"/>
  <c r="MO74" i="14"/>
  <c r="NA74" i="14"/>
  <c r="NM74" i="14"/>
  <c r="NY74" i="14"/>
  <c r="OK74" i="14"/>
  <c r="OW74" i="14"/>
  <c r="PI74" i="14"/>
  <c r="PU74" i="14"/>
  <c r="QG74" i="14"/>
  <c r="QS74" i="14"/>
  <c r="RE74" i="14"/>
  <c r="RQ74" i="14"/>
  <c r="SC74" i="14"/>
  <c r="SO74" i="14"/>
  <c r="TA74" i="14"/>
  <c r="JV74" i="14"/>
  <c r="KH74" i="14"/>
  <c r="KT74" i="14"/>
  <c r="LF74" i="14"/>
  <c r="LR74" i="14"/>
  <c r="MD74" i="14"/>
  <c r="MP74" i="14"/>
  <c r="NB74" i="14"/>
  <c r="NN74" i="14"/>
  <c r="NZ74" i="14"/>
  <c r="OL74" i="14"/>
  <c r="OX74" i="14"/>
  <c r="PJ74" i="14"/>
  <c r="PV74" i="14"/>
  <c r="QH74" i="14"/>
  <c r="QT74" i="14"/>
  <c r="RF74" i="14"/>
  <c r="RR74" i="14"/>
  <c r="SD74" i="14"/>
  <c r="SP74" i="14"/>
  <c r="TB74" i="14"/>
  <c r="JW74" i="14"/>
  <c r="KI74" i="14"/>
  <c r="KU74" i="14"/>
  <c r="LG74" i="14"/>
  <c r="LS74" i="14"/>
  <c r="ME74" i="14"/>
  <c r="MQ74" i="14"/>
  <c r="NC74" i="14"/>
  <c r="NO74" i="14"/>
  <c r="OA74" i="14"/>
  <c r="OM74" i="14"/>
  <c r="OY74" i="14"/>
  <c r="PK74" i="14"/>
  <c r="PW74" i="14"/>
  <c r="QI74" i="14"/>
  <c r="QU74" i="14"/>
  <c r="RG74" i="14"/>
  <c r="RS74" i="14"/>
  <c r="SE74" i="14"/>
  <c r="SQ74" i="14"/>
  <c r="TC74" i="14"/>
  <c r="JY74" i="14"/>
  <c r="KK74" i="14"/>
  <c r="KW74" i="14"/>
  <c r="LI74" i="14"/>
  <c r="LU74" i="14"/>
  <c r="MG74" i="14"/>
  <c r="MS74" i="14"/>
  <c r="NE74" i="14"/>
  <c r="NQ74" i="14"/>
  <c r="OC74" i="14"/>
  <c r="OO74" i="14"/>
  <c r="PA74" i="14"/>
  <c r="PM74" i="14"/>
  <c r="PY74" i="14"/>
  <c r="QK74" i="14"/>
  <c r="QW74" i="14"/>
  <c r="RI74" i="14"/>
  <c r="RU74" i="14"/>
  <c r="SG74" i="14"/>
  <c r="SS74" i="14"/>
  <c r="LT74" i="14"/>
  <c r="ON74" i="14"/>
  <c r="RH74" i="14"/>
  <c r="LV74" i="14"/>
  <c r="OP74" i="14"/>
  <c r="RJ74" i="14"/>
  <c r="MF74" i="14"/>
  <c r="OZ74" i="14"/>
  <c r="RT74" i="14"/>
  <c r="MH74" i="14"/>
  <c r="PB74" i="14"/>
  <c r="RV74" i="14"/>
  <c r="JX74" i="14"/>
  <c r="MR74" i="14"/>
  <c r="PL74" i="14"/>
  <c r="SF74" i="14"/>
  <c r="JZ74" i="14"/>
  <c r="MT74" i="14"/>
  <c r="PN74" i="14"/>
  <c r="SH74" i="14"/>
  <c r="KJ74" i="14"/>
  <c r="ND74" i="14"/>
  <c r="PX74" i="14"/>
  <c r="SR74" i="14"/>
  <c r="KL74" i="14"/>
  <c r="NF74" i="14"/>
  <c r="PZ74" i="14"/>
  <c r="ST74" i="14"/>
  <c r="KV74" i="14"/>
  <c r="NP74" i="14"/>
  <c r="QJ74" i="14"/>
  <c r="KX74" i="14"/>
  <c r="NR74" i="14"/>
  <c r="QL74" i="14"/>
  <c r="OB74" i="14"/>
  <c r="OD74" i="14"/>
  <c r="QV74" i="14"/>
  <c r="QX74" i="14"/>
  <c r="LH74" i="14"/>
  <c r="LJ74" i="14"/>
  <c r="AA74" i="14"/>
  <c r="AM74" i="14"/>
  <c r="AY74" i="14"/>
  <c r="BK74" i="14"/>
  <c r="BW74" i="14"/>
  <c r="CI74" i="14"/>
  <c r="CU74" i="14"/>
  <c r="DG74" i="14"/>
  <c r="DS74" i="14"/>
  <c r="EE74" i="14"/>
  <c r="EQ74" i="14"/>
  <c r="FC74" i="14"/>
  <c r="FO74" i="14"/>
  <c r="GA74" i="14"/>
  <c r="GM74" i="14"/>
  <c r="GY74" i="14"/>
  <c r="HK74" i="14"/>
  <c r="HW74" i="14"/>
  <c r="II74" i="14"/>
  <c r="IU74" i="14"/>
  <c r="JG74" i="14"/>
  <c r="AB74" i="14"/>
  <c r="AN74" i="14"/>
  <c r="AZ74" i="14"/>
  <c r="BL74" i="14"/>
  <c r="BX74" i="14"/>
  <c r="CJ74" i="14"/>
  <c r="CV74" i="14"/>
  <c r="DH74" i="14"/>
  <c r="DT74" i="14"/>
  <c r="EF74" i="14"/>
  <c r="ER74" i="14"/>
  <c r="FD74" i="14"/>
  <c r="FP74" i="14"/>
  <c r="GB74" i="14"/>
  <c r="GN74" i="14"/>
  <c r="GZ74" i="14"/>
  <c r="HL74" i="14"/>
  <c r="HX74" i="14"/>
  <c r="IJ74" i="14"/>
  <c r="IV74" i="14"/>
  <c r="JH74" i="14"/>
  <c r="AC74" i="14"/>
  <c r="AO74" i="14"/>
  <c r="BA74" i="14"/>
  <c r="BM74" i="14"/>
  <c r="BY74" i="14"/>
  <c r="CK74" i="14"/>
  <c r="CW74" i="14"/>
  <c r="DI74" i="14"/>
  <c r="DU74" i="14"/>
  <c r="EG74" i="14"/>
  <c r="ES74" i="14"/>
  <c r="FE74" i="14"/>
  <c r="FQ74" i="14"/>
  <c r="GC74" i="14"/>
  <c r="GO74" i="14"/>
  <c r="HA74" i="14"/>
  <c r="HM74" i="14"/>
  <c r="HY74" i="14"/>
  <c r="IK74" i="14"/>
  <c r="IW74" i="14"/>
  <c r="JI74" i="14"/>
  <c r="AD74" i="14"/>
  <c r="AP74" i="14"/>
  <c r="BB74" i="14"/>
  <c r="BN74" i="14"/>
  <c r="BZ74" i="14"/>
  <c r="CL74" i="14"/>
  <c r="CX74" i="14"/>
  <c r="DJ74" i="14"/>
  <c r="DV74" i="14"/>
  <c r="EH74" i="14"/>
  <c r="ET74" i="14"/>
  <c r="FF74" i="14"/>
  <c r="FR74" i="14"/>
  <c r="GD74" i="14"/>
  <c r="GP74" i="14"/>
  <c r="HB74" i="14"/>
  <c r="HN74" i="14"/>
  <c r="HZ74" i="14"/>
  <c r="IL74" i="14"/>
  <c r="IX74" i="14"/>
  <c r="JJ74" i="14"/>
  <c r="AE74" i="14"/>
  <c r="AQ74" i="14"/>
  <c r="BC74" i="14"/>
  <c r="BO74" i="14"/>
  <c r="CA74" i="14"/>
  <c r="CM74" i="14"/>
  <c r="CY74" i="14"/>
  <c r="DK74" i="14"/>
  <c r="DW74" i="14"/>
  <c r="EI74" i="14"/>
  <c r="EU74" i="14"/>
  <c r="FG74" i="14"/>
  <c r="FS74" i="14"/>
  <c r="GE74" i="14"/>
  <c r="GQ74" i="14"/>
  <c r="HC74" i="14"/>
  <c r="HO74" i="14"/>
  <c r="IA74" i="14"/>
  <c r="IM74" i="14"/>
  <c r="IY74" i="14"/>
  <c r="JK74" i="14"/>
  <c r="AF74" i="14"/>
  <c r="AR74" i="14"/>
  <c r="BD74" i="14"/>
  <c r="BP74" i="14"/>
  <c r="CB74" i="14"/>
  <c r="CN74" i="14"/>
  <c r="CZ74" i="14"/>
  <c r="DL74" i="14"/>
  <c r="DX74" i="14"/>
  <c r="EJ74" i="14"/>
  <c r="EV74" i="14"/>
  <c r="FH74" i="14"/>
  <c r="FT74" i="14"/>
  <c r="GF74" i="14"/>
  <c r="GR74" i="14"/>
  <c r="HD74" i="14"/>
  <c r="HP74" i="14"/>
  <c r="IB74" i="14"/>
  <c r="IN74" i="14"/>
  <c r="IZ74" i="14"/>
  <c r="JL74" i="14"/>
  <c r="AG74" i="14"/>
  <c r="AS74" i="14"/>
  <c r="BE74" i="14"/>
  <c r="BQ74" i="14"/>
  <c r="CC74" i="14"/>
  <c r="CO74" i="14"/>
  <c r="DA74" i="14"/>
  <c r="DM74" i="14"/>
  <c r="DY74" i="14"/>
  <c r="EK74" i="14"/>
  <c r="EW74" i="14"/>
  <c r="FI74" i="14"/>
  <c r="FU74" i="14"/>
  <c r="GG74" i="14"/>
  <c r="GS74" i="14"/>
  <c r="HE74" i="14"/>
  <c r="HQ74" i="14"/>
  <c r="IC74" i="14"/>
  <c r="IO74" i="14"/>
  <c r="JA74" i="14"/>
  <c r="AI74" i="14"/>
  <c r="AU74" i="14"/>
  <c r="BG74" i="14"/>
  <c r="BS74" i="14"/>
  <c r="CE74" i="14"/>
  <c r="CQ74" i="14"/>
  <c r="DC74" i="14"/>
  <c r="DO74" i="14"/>
  <c r="EA74" i="14"/>
  <c r="EM74" i="14"/>
  <c r="EY74" i="14"/>
  <c r="FK74" i="14"/>
  <c r="FW74" i="14"/>
  <c r="GI74" i="14"/>
  <c r="GU74" i="14"/>
  <c r="HG74" i="14"/>
  <c r="HS74" i="14"/>
  <c r="IE74" i="14"/>
  <c r="IQ74" i="14"/>
  <c r="JC74" i="14"/>
  <c r="X74" i="14"/>
  <c r="AJ74" i="14"/>
  <c r="AV74" i="14"/>
  <c r="BH74" i="14"/>
  <c r="BT74" i="14"/>
  <c r="CF74" i="14"/>
  <c r="CR74" i="14"/>
  <c r="DD74" i="14"/>
  <c r="DP74" i="14"/>
  <c r="EB74" i="14"/>
  <c r="EN74" i="14"/>
  <c r="EZ74" i="14"/>
  <c r="FL74" i="14"/>
  <c r="FX74" i="14"/>
  <c r="GJ74" i="14"/>
  <c r="GV74" i="14"/>
  <c r="HH74" i="14"/>
  <c r="HT74" i="14"/>
  <c r="IF74" i="14"/>
  <c r="IR74" i="14"/>
  <c r="JD74" i="14"/>
  <c r="AH74" i="14"/>
  <c r="CD74" i="14"/>
  <c r="DZ74" i="14"/>
  <c r="FV74" i="14"/>
  <c r="HR74" i="14"/>
  <c r="AK74" i="14"/>
  <c r="CG74" i="14"/>
  <c r="EC74" i="14"/>
  <c r="FY74" i="14"/>
  <c r="HU74" i="14"/>
  <c r="AL74" i="14"/>
  <c r="CH74" i="14"/>
  <c r="ED74" i="14"/>
  <c r="FZ74" i="14"/>
  <c r="HV74" i="14"/>
  <c r="AT74" i="14"/>
  <c r="CP74" i="14"/>
  <c r="EL74" i="14"/>
  <c r="GH74" i="14"/>
  <c r="ID74" i="14"/>
  <c r="AW74" i="14"/>
  <c r="CS74" i="14"/>
  <c r="EO74" i="14"/>
  <c r="GK74" i="14"/>
  <c r="IG74" i="14"/>
  <c r="AX74" i="14"/>
  <c r="CT74" i="14"/>
  <c r="EP74" i="14"/>
  <c r="GL74" i="14"/>
  <c r="IH74" i="14"/>
  <c r="BF74" i="14"/>
  <c r="DB74" i="14"/>
  <c r="EX74" i="14"/>
  <c r="GT74" i="14"/>
  <c r="IP74" i="14"/>
  <c r="BJ74" i="14"/>
  <c r="DF74" i="14"/>
  <c r="FB74" i="14"/>
  <c r="GX74" i="14"/>
  <c r="IT74" i="14"/>
  <c r="BR74" i="14"/>
  <c r="DN74" i="14"/>
  <c r="FJ74" i="14"/>
  <c r="HF74" i="14"/>
  <c r="JB74" i="14"/>
  <c r="DE74" i="14"/>
  <c r="DQ74" i="14"/>
  <c r="DR74" i="14"/>
  <c r="FA74" i="14"/>
  <c r="FM74" i="14"/>
  <c r="FN74" i="14"/>
  <c r="GW74" i="14"/>
  <c r="Z74" i="14"/>
  <c r="HJ74" i="14"/>
  <c r="BI74" i="14"/>
  <c r="IS74" i="14"/>
  <c r="HI74" i="14"/>
  <c r="JE74" i="14"/>
  <c r="JF74" i="14"/>
  <c r="BV74" i="14"/>
  <c r="JM74" i="14"/>
  <c r="W74" i="14"/>
  <c r="Y74" i="14"/>
  <c r="BU74" i="14"/>
  <c r="JP69" i="14"/>
  <c r="KB69" i="14"/>
  <c r="KN69" i="14"/>
  <c r="KZ69" i="14"/>
  <c r="LL69" i="14"/>
  <c r="LX69" i="14"/>
  <c r="MJ69" i="14"/>
  <c r="MV69" i="14"/>
  <c r="NH69" i="14"/>
  <c r="NT69" i="14"/>
  <c r="OF69" i="14"/>
  <c r="OR69" i="14"/>
  <c r="PD69" i="14"/>
  <c r="PP69" i="14"/>
  <c r="QB69" i="14"/>
  <c r="QN69" i="14"/>
  <c r="QZ69" i="14"/>
  <c r="RL69" i="14"/>
  <c r="RX69" i="14"/>
  <c r="SJ69" i="14"/>
  <c r="SV69" i="14"/>
  <c r="JQ69" i="14"/>
  <c r="KC69" i="14"/>
  <c r="KO69" i="14"/>
  <c r="LA69" i="14"/>
  <c r="LM69" i="14"/>
  <c r="LY69" i="14"/>
  <c r="MK69" i="14"/>
  <c r="MW69" i="14"/>
  <c r="NI69" i="14"/>
  <c r="NU69" i="14"/>
  <c r="OG69" i="14"/>
  <c r="OS69" i="14"/>
  <c r="PE69" i="14"/>
  <c r="PQ69" i="14"/>
  <c r="QC69" i="14"/>
  <c r="QO69" i="14"/>
  <c r="RA69" i="14"/>
  <c r="RM69" i="14"/>
  <c r="RY69" i="14"/>
  <c r="SK69" i="14"/>
  <c r="SW69" i="14"/>
  <c r="JR69" i="14"/>
  <c r="KD69" i="14"/>
  <c r="KP69" i="14"/>
  <c r="LB69" i="14"/>
  <c r="LN69" i="14"/>
  <c r="LZ69" i="14"/>
  <c r="ML69" i="14"/>
  <c r="MX69" i="14"/>
  <c r="NJ69" i="14"/>
  <c r="NV69" i="14"/>
  <c r="OH69" i="14"/>
  <c r="OT69" i="14"/>
  <c r="PF69" i="14"/>
  <c r="PR69" i="14"/>
  <c r="QD69" i="14"/>
  <c r="QP69" i="14"/>
  <c r="RB69" i="14"/>
  <c r="RN69" i="14"/>
  <c r="RZ69" i="14"/>
  <c r="SL69" i="14"/>
  <c r="SX69" i="14"/>
  <c r="JS69" i="14"/>
  <c r="KE69" i="14"/>
  <c r="KQ69" i="14"/>
  <c r="LC69" i="14"/>
  <c r="LO69" i="14"/>
  <c r="MA69" i="14"/>
  <c r="MM69" i="14"/>
  <c r="MY69" i="14"/>
  <c r="NK69" i="14"/>
  <c r="NW69" i="14"/>
  <c r="OI69" i="14"/>
  <c r="OU69" i="14"/>
  <c r="PG69" i="14"/>
  <c r="PS69" i="14"/>
  <c r="QE69" i="14"/>
  <c r="QQ69" i="14"/>
  <c r="RC69" i="14"/>
  <c r="RO69" i="14"/>
  <c r="SA69" i="14"/>
  <c r="SM69" i="14"/>
  <c r="SY69" i="14"/>
  <c r="JT69" i="14"/>
  <c r="KF69" i="14"/>
  <c r="KR69" i="14"/>
  <c r="LD69" i="14"/>
  <c r="LP69" i="14"/>
  <c r="MB69" i="14"/>
  <c r="MN69" i="14"/>
  <c r="MZ69" i="14"/>
  <c r="NL69" i="14"/>
  <c r="NX69" i="14"/>
  <c r="OJ69" i="14"/>
  <c r="OV69" i="14"/>
  <c r="PH69" i="14"/>
  <c r="PT69" i="14"/>
  <c r="QF69" i="14"/>
  <c r="QR69" i="14"/>
  <c r="RD69" i="14"/>
  <c r="RP69" i="14"/>
  <c r="SB69" i="14"/>
  <c r="SN69" i="14"/>
  <c r="SZ69" i="14"/>
  <c r="JU69" i="14"/>
  <c r="KG69" i="14"/>
  <c r="KS69" i="14"/>
  <c r="LE69" i="14"/>
  <c r="LQ69" i="14"/>
  <c r="MC69" i="14"/>
  <c r="MO69" i="14"/>
  <c r="NA69" i="14"/>
  <c r="NM69" i="14"/>
  <c r="NY69" i="14"/>
  <c r="OK69" i="14"/>
  <c r="OW69" i="14"/>
  <c r="PI69" i="14"/>
  <c r="PU69" i="14"/>
  <c r="QG69" i="14"/>
  <c r="QS69" i="14"/>
  <c r="RE69" i="14"/>
  <c r="RQ69" i="14"/>
  <c r="SC69" i="14"/>
  <c r="SO69" i="14"/>
  <c r="TA69" i="14"/>
  <c r="JV69" i="14"/>
  <c r="KH69" i="14"/>
  <c r="KT69" i="14"/>
  <c r="LF69" i="14"/>
  <c r="LR69" i="14"/>
  <c r="MD69" i="14"/>
  <c r="MP69" i="14"/>
  <c r="NB69" i="14"/>
  <c r="NN69" i="14"/>
  <c r="NZ69" i="14"/>
  <c r="OL69" i="14"/>
  <c r="OX69" i="14"/>
  <c r="PJ69" i="14"/>
  <c r="PV69" i="14"/>
  <c r="QH69" i="14"/>
  <c r="QT69" i="14"/>
  <c r="RF69" i="14"/>
  <c r="RR69" i="14"/>
  <c r="SD69" i="14"/>
  <c r="SP69" i="14"/>
  <c r="TB69" i="14"/>
  <c r="JW69" i="14"/>
  <c r="KI69" i="14"/>
  <c r="KU69" i="14"/>
  <c r="LG69" i="14"/>
  <c r="LS69" i="14"/>
  <c r="ME69" i="14"/>
  <c r="MQ69" i="14"/>
  <c r="NC69" i="14"/>
  <c r="NO69" i="14"/>
  <c r="OA69" i="14"/>
  <c r="OM69" i="14"/>
  <c r="OY69" i="14"/>
  <c r="PK69" i="14"/>
  <c r="PW69" i="14"/>
  <c r="QI69" i="14"/>
  <c r="QU69" i="14"/>
  <c r="RG69" i="14"/>
  <c r="RS69" i="14"/>
  <c r="SE69" i="14"/>
  <c r="SQ69" i="14"/>
  <c r="TC69" i="14"/>
  <c r="JX69" i="14"/>
  <c r="KJ69" i="14"/>
  <c r="KV69" i="14"/>
  <c r="LH69" i="14"/>
  <c r="LT69" i="14"/>
  <c r="MF69" i="14"/>
  <c r="MR69" i="14"/>
  <c r="ND69" i="14"/>
  <c r="NP69" i="14"/>
  <c r="OB69" i="14"/>
  <c r="ON69" i="14"/>
  <c r="OZ69" i="14"/>
  <c r="PL69" i="14"/>
  <c r="PX69" i="14"/>
  <c r="QJ69" i="14"/>
  <c r="QV69" i="14"/>
  <c r="RH69" i="14"/>
  <c r="RT69" i="14"/>
  <c r="SF69" i="14"/>
  <c r="SR69" i="14"/>
  <c r="JZ69" i="14"/>
  <c r="KL69" i="14"/>
  <c r="KX69" i="14"/>
  <c r="LK69" i="14"/>
  <c r="NG69" i="14"/>
  <c r="PC69" i="14"/>
  <c r="QY69" i="14"/>
  <c r="SU69" i="14"/>
  <c r="LU69" i="14"/>
  <c r="NQ69" i="14"/>
  <c r="PM69" i="14"/>
  <c r="RI69" i="14"/>
  <c r="LV69" i="14"/>
  <c r="NR69" i="14"/>
  <c r="PN69" i="14"/>
  <c r="RJ69" i="14"/>
  <c r="JO69" i="14"/>
  <c r="LW69" i="14"/>
  <c r="NS69" i="14"/>
  <c r="PO69" i="14"/>
  <c r="RK69" i="14"/>
  <c r="JY69" i="14"/>
  <c r="MG69" i="14"/>
  <c r="OC69" i="14"/>
  <c r="PY69" i="14"/>
  <c r="RU69" i="14"/>
  <c r="KA69" i="14"/>
  <c r="MH69" i="14"/>
  <c r="OD69" i="14"/>
  <c r="PZ69" i="14"/>
  <c r="RV69" i="14"/>
  <c r="KK69" i="14"/>
  <c r="MI69" i="14"/>
  <c r="OE69" i="14"/>
  <c r="QA69" i="14"/>
  <c r="RW69" i="14"/>
  <c r="KM69" i="14"/>
  <c r="MS69" i="14"/>
  <c r="OO69" i="14"/>
  <c r="QK69" i="14"/>
  <c r="SG69" i="14"/>
  <c r="KW69" i="14"/>
  <c r="MT69" i="14"/>
  <c r="OP69" i="14"/>
  <c r="QL69" i="14"/>
  <c r="SH69" i="14"/>
  <c r="LI69" i="14"/>
  <c r="NE69" i="14"/>
  <c r="PA69" i="14"/>
  <c r="QW69" i="14"/>
  <c r="SS69" i="14"/>
  <c r="SI69" i="14"/>
  <c r="ST69" i="14"/>
  <c r="KY69" i="14"/>
  <c r="LJ69" i="14"/>
  <c r="MU69" i="14"/>
  <c r="NF69" i="14"/>
  <c r="OQ69" i="14"/>
  <c r="PB69" i="14"/>
  <c r="QM69" i="14"/>
  <c r="QX69" i="14"/>
  <c r="X69" i="14"/>
  <c r="AJ69" i="14"/>
  <c r="AV69" i="14"/>
  <c r="BH69" i="14"/>
  <c r="BT69" i="14"/>
  <c r="CF69" i="14"/>
  <c r="CR69" i="14"/>
  <c r="DD69" i="14"/>
  <c r="DP69" i="14"/>
  <c r="EB69" i="14"/>
  <c r="EN69" i="14"/>
  <c r="EZ69" i="14"/>
  <c r="FL69" i="14"/>
  <c r="FX69" i="14"/>
  <c r="GJ69" i="14"/>
  <c r="GV69" i="14"/>
  <c r="HH69" i="14"/>
  <c r="HT69" i="14"/>
  <c r="IF69" i="14"/>
  <c r="IR69" i="14"/>
  <c r="JD69" i="14"/>
  <c r="Y69" i="14"/>
  <c r="AK69" i="14"/>
  <c r="AW69" i="14"/>
  <c r="BI69" i="14"/>
  <c r="BU69" i="14"/>
  <c r="CG69" i="14"/>
  <c r="CS69" i="14"/>
  <c r="DE69" i="14"/>
  <c r="DQ69" i="14"/>
  <c r="EC69" i="14"/>
  <c r="EO69" i="14"/>
  <c r="FA69" i="14"/>
  <c r="FM69" i="14"/>
  <c r="FY69" i="14"/>
  <c r="GK69" i="14"/>
  <c r="GW69" i="14"/>
  <c r="HI69" i="14"/>
  <c r="HU69" i="14"/>
  <c r="IG69" i="14"/>
  <c r="IS69" i="14"/>
  <c r="JE69" i="14"/>
  <c r="Z69" i="14"/>
  <c r="AL69" i="14"/>
  <c r="AX69" i="14"/>
  <c r="BJ69" i="14"/>
  <c r="BV69" i="14"/>
  <c r="CH69" i="14"/>
  <c r="CT69" i="14"/>
  <c r="DF69" i="14"/>
  <c r="DR69" i="14"/>
  <c r="ED69" i="14"/>
  <c r="EP69" i="14"/>
  <c r="FB69" i="14"/>
  <c r="FN69" i="14"/>
  <c r="FZ69" i="14"/>
  <c r="GL69" i="14"/>
  <c r="GX69" i="14"/>
  <c r="HJ69" i="14"/>
  <c r="HV69" i="14"/>
  <c r="IH69" i="14"/>
  <c r="IT69" i="14"/>
  <c r="JF69" i="14"/>
  <c r="AA69" i="14"/>
  <c r="AM69" i="14"/>
  <c r="AY69" i="14"/>
  <c r="BK69" i="14"/>
  <c r="BW69" i="14"/>
  <c r="CI69" i="14"/>
  <c r="CU69" i="14"/>
  <c r="DG69" i="14"/>
  <c r="DS69" i="14"/>
  <c r="EE69" i="14"/>
  <c r="EQ69" i="14"/>
  <c r="FC69" i="14"/>
  <c r="FO69" i="14"/>
  <c r="GA69" i="14"/>
  <c r="GM69" i="14"/>
  <c r="GY69" i="14"/>
  <c r="HK69" i="14"/>
  <c r="HW69" i="14"/>
  <c r="II69" i="14"/>
  <c r="IU69" i="14"/>
  <c r="JG69" i="14"/>
  <c r="AB69" i="14"/>
  <c r="AN69" i="14"/>
  <c r="AZ69" i="14"/>
  <c r="BL69" i="14"/>
  <c r="BX69" i="14"/>
  <c r="CJ69" i="14"/>
  <c r="CV69" i="14"/>
  <c r="DH69" i="14"/>
  <c r="DT69" i="14"/>
  <c r="EF69" i="14"/>
  <c r="ER69" i="14"/>
  <c r="FD69" i="14"/>
  <c r="FP69" i="14"/>
  <c r="GB69" i="14"/>
  <c r="GN69" i="14"/>
  <c r="GZ69" i="14"/>
  <c r="HL69" i="14"/>
  <c r="HX69" i="14"/>
  <c r="IJ69" i="14"/>
  <c r="IV69" i="14"/>
  <c r="JH69" i="14"/>
  <c r="AC69" i="14"/>
  <c r="AO69" i="14"/>
  <c r="BA69" i="14"/>
  <c r="BM69" i="14"/>
  <c r="BY69" i="14"/>
  <c r="CK69" i="14"/>
  <c r="CW69" i="14"/>
  <c r="DI69" i="14"/>
  <c r="DU69" i="14"/>
  <c r="EG69" i="14"/>
  <c r="ES69" i="14"/>
  <c r="FE69" i="14"/>
  <c r="FQ69" i="14"/>
  <c r="GC69" i="14"/>
  <c r="GO69" i="14"/>
  <c r="HA69" i="14"/>
  <c r="HM69" i="14"/>
  <c r="HY69" i="14"/>
  <c r="IK69" i="14"/>
  <c r="IW69" i="14"/>
  <c r="JI69" i="14"/>
  <c r="AD69" i="14"/>
  <c r="AP69" i="14"/>
  <c r="BB69" i="14"/>
  <c r="BN69" i="14"/>
  <c r="BZ69" i="14"/>
  <c r="CL69" i="14"/>
  <c r="CX69" i="14"/>
  <c r="DJ69" i="14"/>
  <c r="DV69" i="14"/>
  <c r="EH69" i="14"/>
  <c r="ET69" i="14"/>
  <c r="FF69" i="14"/>
  <c r="FR69" i="14"/>
  <c r="GD69" i="14"/>
  <c r="GP69" i="14"/>
  <c r="HB69" i="14"/>
  <c r="HN69" i="14"/>
  <c r="HZ69" i="14"/>
  <c r="IL69" i="14"/>
  <c r="IX69" i="14"/>
  <c r="JJ69" i="14"/>
  <c r="AF69" i="14"/>
  <c r="AR69" i="14"/>
  <c r="BD69" i="14"/>
  <c r="BP69" i="14"/>
  <c r="CB69" i="14"/>
  <c r="CN69" i="14"/>
  <c r="CZ69" i="14"/>
  <c r="DL69" i="14"/>
  <c r="DX69" i="14"/>
  <c r="EJ69" i="14"/>
  <c r="EV69" i="14"/>
  <c r="FH69" i="14"/>
  <c r="FT69" i="14"/>
  <c r="GF69" i="14"/>
  <c r="GR69" i="14"/>
  <c r="HD69" i="14"/>
  <c r="HP69" i="14"/>
  <c r="IB69" i="14"/>
  <c r="IN69" i="14"/>
  <c r="IZ69" i="14"/>
  <c r="JL69" i="14"/>
  <c r="AG69" i="14"/>
  <c r="AS69" i="14"/>
  <c r="BE69" i="14"/>
  <c r="BQ69" i="14"/>
  <c r="CC69" i="14"/>
  <c r="CO69" i="14"/>
  <c r="DA69" i="14"/>
  <c r="DM69" i="14"/>
  <c r="DY69" i="14"/>
  <c r="EK69" i="14"/>
  <c r="EW69" i="14"/>
  <c r="FI69" i="14"/>
  <c r="FU69" i="14"/>
  <c r="GG69" i="14"/>
  <c r="GS69" i="14"/>
  <c r="HE69" i="14"/>
  <c r="HQ69" i="14"/>
  <c r="IC69" i="14"/>
  <c r="IO69" i="14"/>
  <c r="JA69" i="14"/>
  <c r="AE69" i="14"/>
  <c r="CA69" i="14"/>
  <c r="DW69" i="14"/>
  <c r="FS69" i="14"/>
  <c r="HO69" i="14"/>
  <c r="JK69" i="14"/>
  <c r="AH69" i="14"/>
  <c r="CD69" i="14"/>
  <c r="DZ69" i="14"/>
  <c r="FV69" i="14"/>
  <c r="HR69" i="14"/>
  <c r="AI69" i="14"/>
  <c r="CE69" i="14"/>
  <c r="EA69" i="14"/>
  <c r="FW69" i="14"/>
  <c r="HS69" i="14"/>
  <c r="AQ69" i="14"/>
  <c r="CM69" i="14"/>
  <c r="EI69" i="14"/>
  <c r="GE69" i="14"/>
  <c r="IA69" i="14"/>
  <c r="AT69" i="14"/>
  <c r="CP69" i="14"/>
  <c r="EL69" i="14"/>
  <c r="GH69" i="14"/>
  <c r="ID69" i="14"/>
  <c r="AU69" i="14"/>
  <c r="CQ69" i="14"/>
  <c r="EM69" i="14"/>
  <c r="GI69" i="14"/>
  <c r="IE69" i="14"/>
  <c r="BC69" i="14"/>
  <c r="CY69" i="14"/>
  <c r="EU69" i="14"/>
  <c r="GQ69" i="14"/>
  <c r="IM69" i="14"/>
  <c r="BG69" i="14"/>
  <c r="DC69" i="14"/>
  <c r="EY69" i="14"/>
  <c r="GU69" i="14"/>
  <c r="IQ69" i="14"/>
  <c r="BO69" i="14"/>
  <c r="DK69" i="14"/>
  <c r="FG69" i="14"/>
  <c r="HC69" i="14"/>
  <c r="IY69" i="14"/>
  <c r="GT69" i="14"/>
  <c r="HF69" i="14"/>
  <c r="HG69" i="14"/>
  <c r="BF69" i="14"/>
  <c r="IP69" i="14"/>
  <c r="BR69" i="14"/>
  <c r="JB69" i="14"/>
  <c r="BS69" i="14"/>
  <c r="JC69" i="14"/>
  <c r="DB69" i="14"/>
  <c r="DO69" i="14"/>
  <c r="EX69" i="14"/>
  <c r="W69" i="14"/>
  <c r="DN69" i="14"/>
  <c r="JM69" i="14"/>
  <c r="FJ69" i="14"/>
  <c r="FK69" i="14"/>
  <c r="JW38" i="14"/>
  <c r="KI38" i="14"/>
  <c r="KU38" i="14"/>
  <c r="LG38" i="14"/>
  <c r="LS38" i="14"/>
  <c r="ME38" i="14"/>
  <c r="MQ38" i="14"/>
  <c r="NC38" i="14"/>
  <c r="NO38" i="14"/>
  <c r="OA38" i="14"/>
  <c r="OM38" i="14"/>
  <c r="OY38" i="14"/>
  <c r="PK38" i="14"/>
  <c r="PW38" i="14"/>
  <c r="QI38" i="14"/>
  <c r="QU38" i="14"/>
  <c r="RG38" i="14"/>
  <c r="RS38" i="14"/>
  <c r="SE38" i="14"/>
  <c r="SQ38" i="14"/>
  <c r="TC38" i="14"/>
  <c r="JX38" i="14"/>
  <c r="KJ38" i="14"/>
  <c r="KV38" i="14"/>
  <c r="LH38" i="14"/>
  <c r="LT38" i="14"/>
  <c r="MF38" i="14"/>
  <c r="MR38" i="14"/>
  <c r="ND38" i="14"/>
  <c r="NP38" i="14"/>
  <c r="OB38" i="14"/>
  <c r="ON38" i="14"/>
  <c r="OZ38" i="14"/>
  <c r="PL38" i="14"/>
  <c r="PX38" i="14"/>
  <c r="QJ38" i="14"/>
  <c r="QV38" i="14"/>
  <c r="RH38" i="14"/>
  <c r="RT38" i="14"/>
  <c r="SF38" i="14"/>
  <c r="SR38" i="14"/>
  <c r="JY38" i="14"/>
  <c r="KK38" i="14"/>
  <c r="KW38" i="14"/>
  <c r="LI38" i="14"/>
  <c r="LU38" i="14"/>
  <c r="MG38" i="14"/>
  <c r="MS38" i="14"/>
  <c r="NE38" i="14"/>
  <c r="NQ38" i="14"/>
  <c r="OC38" i="14"/>
  <c r="OO38" i="14"/>
  <c r="PA38" i="14"/>
  <c r="PM38" i="14"/>
  <c r="PY38" i="14"/>
  <c r="QK38" i="14"/>
  <c r="QW38" i="14"/>
  <c r="RI38" i="14"/>
  <c r="RU38" i="14"/>
  <c r="SG38" i="14"/>
  <c r="SS38" i="14"/>
  <c r="JZ38" i="14"/>
  <c r="KL38" i="14"/>
  <c r="KX38" i="14"/>
  <c r="LJ38" i="14"/>
  <c r="LV38" i="14"/>
  <c r="MH38" i="14"/>
  <c r="MT38" i="14"/>
  <c r="NF38" i="14"/>
  <c r="NR38" i="14"/>
  <c r="OD38" i="14"/>
  <c r="OP38" i="14"/>
  <c r="PB38" i="14"/>
  <c r="PN38" i="14"/>
  <c r="PZ38" i="14"/>
  <c r="QL38" i="14"/>
  <c r="QX38" i="14"/>
  <c r="RJ38" i="14"/>
  <c r="RV38" i="14"/>
  <c r="SH38" i="14"/>
  <c r="ST38" i="14"/>
  <c r="JO38" i="14"/>
  <c r="KA38" i="14"/>
  <c r="KM38" i="14"/>
  <c r="KY38" i="14"/>
  <c r="LK38" i="14"/>
  <c r="LW38" i="14"/>
  <c r="MI38" i="14"/>
  <c r="MU38" i="14"/>
  <c r="NG38" i="14"/>
  <c r="NS38" i="14"/>
  <c r="OE38" i="14"/>
  <c r="OQ38" i="14"/>
  <c r="PC38" i="14"/>
  <c r="PO38" i="14"/>
  <c r="QA38" i="14"/>
  <c r="QM38" i="14"/>
  <c r="QY38" i="14"/>
  <c r="RK38" i="14"/>
  <c r="RW38" i="14"/>
  <c r="SI38" i="14"/>
  <c r="SU38" i="14"/>
  <c r="JP38" i="14"/>
  <c r="KB38" i="14"/>
  <c r="KN38" i="14"/>
  <c r="KZ38" i="14"/>
  <c r="LL38" i="14"/>
  <c r="LX38" i="14"/>
  <c r="MJ38" i="14"/>
  <c r="MV38" i="14"/>
  <c r="NH38" i="14"/>
  <c r="NT38" i="14"/>
  <c r="OF38" i="14"/>
  <c r="OR38" i="14"/>
  <c r="PD38" i="14"/>
  <c r="PP38" i="14"/>
  <c r="QB38" i="14"/>
  <c r="QN38" i="14"/>
  <c r="QZ38" i="14"/>
  <c r="RL38" i="14"/>
  <c r="RX38" i="14"/>
  <c r="SJ38" i="14"/>
  <c r="SV38" i="14"/>
  <c r="JQ38" i="14"/>
  <c r="KC38" i="14"/>
  <c r="KO38" i="14"/>
  <c r="LA38" i="14"/>
  <c r="LM38" i="14"/>
  <c r="LY38" i="14"/>
  <c r="MK38" i="14"/>
  <c r="MW38" i="14"/>
  <c r="NI38" i="14"/>
  <c r="NU38" i="14"/>
  <c r="OG38" i="14"/>
  <c r="OS38" i="14"/>
  <c r="PE38" i="14"/>
  <c r="PQ38" i="14"/>
  <c r="QC38" i="14"/>
  <c r="QO38" i="14"/>
  <c r="RA38" i="14"/>
  <c r="RM38" i="14"/>
  <c r="RY38" i="14"/>
  <c r="SK38" i="14"/>
  <c r="SW38" i="14"/>
  <c r="JR38" i="14"/>
  <c r="KD38" i="14"/>
  <c r="KP38" i="14"/>
  <c r="LB38" i="14"/>
  <c r="LN38" i="14"/>
  <c r="LZ38" i="14"/>
  <c r="ML38" i="14"/>
  <c r="MX38" i="14"/>
  <c r="NJ38" i="14"/>
  <c r="NV38" i="14"/>
  <c r="OH38" i="14"/>
  <c r="OT38" i="14"/>
  <c r="PF38" i="14"/>
  <c r="PR38" i="14"/>
  <c r="QD38" i="14"/>
  <c r="QP38" i="14"/>
  <c r="RB38" i="14"/>
  <c r="RN38" i="14"/>
  <c r="RZ38" i="14"/>
  <c r="SL38" i="14"/>
  <c r="SX38" i="14"/>
  <c r="JS38" i="14"/>
  <c r="KE38" i="14"/>
  <c r="KQ38" i="14"/>
  <c r="LC38" i="14"/>
  <c r="LO38" i="14"/>
  <c r="MA38" i="14"/>
  <c r="MM38" i="14"/>
  <c r="MY38" i="14"/>
  <c r="NK38" i="14"/>
  <c r="NW38" i="14"/>
  <c r="OI38" i="14"/>
  <c r="OU38" i="14"/>
  <c r="PG38" i="14"/>
  <c r="PS38" i="14"/>
  <c r="QE38" i="14"/>
  <c r="QQ38" i="14"/>
  <c r="RC38" i="14"/>
  <c r="RO38" i="14"/>
  <c r="SA38" i="14"/>
  <c r="SM38" i="14"/>
  <c r="SY38" i="14"/>
  <c r="JT38" i="14"/>
  <c r="KF38" i="14"/>
  <c r="KR38" i="14"/>
  <c r="LD38" i="14"/>
  <c r="LP38" i="14"/>
  <c r="MB38" i="14"/>
  <c r="MN38" i="14"/>
  <c r="MZ38" i="14"/>
  <c r="NL38" i="14"/>
  <c r="NX38" i="14"/>
  <c r="OJ38" i="14"/>
  <c r="OV38" i="14"/>
  <c r="PH38" i="14"/>
  <c r="PT38" i="14"/>
  <c r="QF38" i="14"/>
  <c r="QR38" i="14"/>
  <c r="RD38" i="14"/>
  <c r="RP38" i="14"/>
  <c r="SB38" i="14"/>
  <c r="SN38" i="14"/>
  <c r="SZ38" i="14"/>
  <c r="MC38" i="14"/>
  <c r="OW38" i="14"/>
  <c r="RQ38" i="14"/>
  <c r="MD38" i="14"/>
  <c r="OX38" i="14"/>
  <c r="RR38" i="14"/>
  <c r="JU38" i="14"/>
  <c r="MO38" i="14"/>
  <c r="PI38" i="14"/>
  <c r="SC38" i="14"/>
  <c r="JV38" i="14"/>
  <c r="MP38" i="14"/>
  <c r="PJ38" i="14"/>
  <c r="SD38" i="14"/>
  <c r="KG38" i="14"/>
  <c r="NA38" i="14"/>
  <c r="PU38" i="14"/>
  <c r="SO38" i="14"/>
  <c r="KH38" i="14"/>
  <c r="NB38" i="14"/>
  <c r="PV38" i="14"/>
  <c r="SP38" i="14"/>
  <c r="KS38" i="14"/>
  <c r="NM38" i="14"/>
  <c r="QG38" i="14"/>
  <c r="TA38" i="14"/>
  <c r="KT38" i="14"/>
  <c r="NN38" i="14"/>
  <c r="QH38" i="14"/>
  <c r="TB38" i="14"/>
  <c r="LE38" i="14"/>
  <c r="NY38" i="14"/>
  <c r="QS38" i="14"/>
  <c r="LQ38" i="14"/>
  <c r="OK38" i="14"/>
  <c r="RE38" i="14"/>
  <c r="LF38" i="14"/>
  <c r="LR38" i="14"/>
  <c r="NZ38" i="14"/>
  <c r="OL38" i="14"/>
  <c r="QT38" i="14"/>
  <c r="RF38" i="14"/>
  <c r="AH38" i="14"/>
  <c r="AT38" i="14"/>
  <c r="BF38" i="14"/>
  <c r="BR38" i="14"/>
  <c r="CD38" i="14"/>
  <c r="CP38" i="14"/>
  <c r="DB38" i="14"/>
  <c r="DN38" i="14"/>
  <c r="DZ38" i="14"/>
  <c r="EL38" i="14"/>
  <c r="EX38" i="14"/>
  <c r="FJ38" i="14"/>
  <c r="FV38" i="14"/>
  <c r="GH38" i="14"/>
  <c r="GT38" i="14"/>
  <c r="HF38" i="14"/>
  <c r="HR38" i="14"/>
  <c r="AI38" i="14"/>
  <c r="AV38" i="14"/>
  <c r="BI38" i="14"/>
  <c r="BV38" i="14"/>
  <c r="CI38" i="14"/>
  <c r="CV38" i="14"/>
  <c r="DI38" i="14"/>
  <c r="DV38" i="14"/>
  <c r="EI38" i="14"/>
  <c r="EV38" i="14"/>
  <c r="FI38" i="14"/>
  <c r="FW38" i="14"/>
  <c r="GJ38" i="14"/>
  <c r="GW38" i="14"/>
  <c r="HJ38" i="14"/>
  <c r="HW38" i="14"/>
  <c r="II38" i="14"/>
  <c r="IU38" i="14"/>
  <c r="JG38" i="14"/>
  <c r="AJ38" i="14"/>
  <c r="AW38" i="14"/>
  <c r="BJ38" i="14"/>
  <c r="BW38" i="14"/>
  <c r="CJ38" i="14"/>
  <c r="CW38" i="14"/>
  <c r="DJ38" i="14"/>
  <c r="DW38" i="14"/>
  <c r="EJ38" i="14"/>
  <c r="EW38" i="14"/>
  <c r="FK38" i="14"/>
  <c r="FX38" i="14"/>
  <c r="GK38" i="14"/>
  <c r="GX38" i="14"/>
  <c r="HK38" i="14"/>
  <c r="HX38" i="14"/>
  <c r="IJ38" i="14"/>
  <c r="IV38" i="14"/>
  <c r="JH38" i="14"/>
  <c r="X38" i="14"/>
  <c r="AK38" i="14"/>
  <c r="AX38" i="14"/>
  <c r="BK38" i="14"/>
  <c r="BX38" i="14"/>
  <c r="CK38" i="14"/>
  <c r="CX38" i="14"/>
  <c r="DK38" i="14"/>
  <c r="DX38" i="14"/>
  <c r="EK38" i="14"/>
  <c r="EY38" i="14"/>
  <c r="FL38" i="14"/>
  <c r="FY38" i="14"/>
  <c r="GL38" i="14"/>
  <c r="GY38" i="14"/>
  <c r="HL38" i="14"/>
  <c r="HY38" i="14"/>
  <c r="IK38" i="14"/>
  <c r="IW38" i="14"/>
  <c r="JI38" i="14"/>
  <c r="Y38" i="14"/>
  <c r="AL38" i="14"/>
  <c r="AY38" i="14"/>
  <c r="BL38" i="14"/>
  <c r="BY38" i="14"/>
  <c r="CL38" i="14"/>
  <c r="CY38" i="14"/>
  <c r="DL38" i="14"/>
  <c r="DY38" i="14"/>
  <c r="EM38" i="14"/>
  <c r="EZ38" i="14"/>
  <c r="FM38" i="14"/>
  <c r="FZ38" i="14"/>
  <c r="GM38" i="14"/>
  <c r="GZ38" i="14"/>
  <c r="HM38" i="14"/>
  <c r="HZ38" i="14"/>
  <c r="IL38" i="14"/>
  <c r="IX38" i="14"/>
  <c r="JJ38" i="14"/>
  <c r="Z38" i="14"/>
  <c r="AM38" i="14"/>
  <c r="AZ38" i="14"/>
  <c r="BM38" i="14"/>
  <c r="BZ38" i="14"/>
  <c r="CM38" i="14"/>
  <c r="CZ38" i="14"/>
  <c r="DM38" i="14"/>
  <c r="EA38" i="14"/>
  <c r="EN38" i="14"/>
  <c r="FA38" i="14"/>
  <c r="FN38" i="14"/>
  <c r="GA38" i="14"/>
  <c r="GN38" i="14"/>
  <c r="HA38" i="14"/>
  <c r="HN38" i="14"/>
  <c r="IA38" i="14"/>
  <c r="IM38" i="14"/>
  <c r="IY38" i="14"/>
  <c r="JK38" i="14"/>
  <c r="AA38" i="14"/>
  <c r="AN38" i="14"/>
  <c r="BA38" i="14"/>
  <c r="BN38" i="14"/>
  <c r="CA38" i="14"/>
  <c r="CN38" i="14"/>
  <c r="DA38" i="14"/>
  <c r="DO38" i="14"/>
  <c r="EB38" i="14"/>
  <c r="EO38" i="14"/>
  <c r="FB38" i="14"/>
  <c r="FO38" i="14"/>
  <c r="GB38" i="14"/>
  <c r="GO38" i="14"/>
  <c r="HB38" i="14"/>
  <c r="HO38" i="14"/>
  <c r="IB38" i="14"/>
  <c r="IN38" i="14"/>
  <c r="IZ38" i="14"/>
  <c r="JL38" i="14"/>
  <c r="AB38" i="14"/>
  <c r="AO38" i="14"/>
  <c r="BB38" i="14"/>
  <c r="BO38" i="14"/>
  <c r="CB38" i="14"/>
  <c r="CO38" i="14"/>
  <c r="DC38" i="14"/>
  <c r="DP38" i="14"/>
  <c r="EC38" i="14"/>
  <c r="EP38" i="14"/>
  <c r="FC38" i="14"/>
  <c r="FP38" i="14"/>
  <c r="GC38" i="14"/>
  <c r="GP38" i="14"/>
  <c r="HC38" i="14"/>
  <c r="HP38" i="14"/>
  <c r="IC38" i="14"/>
  <c r="IO38" i="14"/>
  <c r="JA38" i="14"/>
  <c r="AC38" i="14"/>
  <c r="AP38" i="14"/>
  <c r="BC38" i="14"/>
  <c r="BP38" i="14"/>
  <c r="CC38" i="14"/>
  <c r="CQ38" i="14"/>
  <c r="DD38" i="14"/>
  <c r="DQ38" i="14"/>
  <c r="ED38" i="14"/>
  <c r="EQ38" i="14"/>
  <c r="FD38" i="14"/>
  <c r="FQ38" i="14"/>
  <c r="GD38" i="14"/>
  <c r="GQ38" i="14"/>
  <c r="HD38" i="14"/>
  <c r="HQ38" i="14"/>
  <c r="ID38" i="14"/>
  <c r="IP38" i="14"/>
  <c r="JB38" i="14"/>
  <c r="AD38" i="14"/>
  <c r="AQ38" i="14"/>
  <c r="BD38" i="14"/>
  <c r="BQ38" i="14"/>
  <c r="CE38" i="14"/>
  <c r="CR38" i="14"/>
  <c r="DE38" i="14"/>
  <c r="DR38" i="14"/>
  <c r="EE38" i="14"/>
  <c r="ER38" i="14"/>
  <c r="FE38" i="14"/>
  <c r="FR38" i="14"/>
  <c r="GE38" i="14"/>
  <c r="GR38" i="14"/>
  <c r="HE38" i="14"/>
  <c r="HS38" i="14"/>
  <c r="IE38" i="14"/>
  <c r="IQ38" i="14"/>
  <c r="JC38" i="14"/>
  <c r="AF38" i="14"/>
  <c r="AS38" i="14"/>
  <c r="BG38" i="14"/>
  <c r="BT38" i="14"/>
  <c r="CG38" i="14"/>
  <c r="CT38" i="14"/>
  <c r="DG38" i="14"/>
  <c r="DT38" i="14"/>
  <c r="EG38" i="14"/>
  <c r="ET38" i="14"/>
  <c r="FG38" i="14"/>
  <c r="FT38" i="14"/>
  <c r="GG38" i="14"/>
  <c r="GU38" i="14"/>
  <c r="HH38" i="14"/>
  <c r="HU38" i="14"/>
  <c r="IG38" i="14"/>
  <c r="IS38" i="14"/>
  <c r="JE38" i="14"/>
  <c r="AR38" i="14"/>
  <c r="DS38" i="14"/>
  <c r="GS38" i="14"/>
  <c r="AU38" i="14"/>
  <c r="DU38" i="14"/>
  <c r="GV38" i="14"/>
  <c r="BE38" i="14"/>
  <c r="EF38" i="14"/>
  <c r="HG38" i="14"/>
  <c r="BH38" i="14"/>
  <c r="EH38" i="14"/>
  <c r="HI38" i="14"/>
  <c r="BS38" i="14"/>
  <c r="ES38" i="14"/>
  <c r="HT38" i="14"/>
  <c r="BU38" i="14"/>
  <c r="EU38" i="14"/>
  <c r="HV38" i="14"/>
  <c r="CF38" i="14"/>
  <c r="FF38" i="14"/>
  <c r="IF38" i="14"/>
  <c r="CH38" i="14"/>
  <c r="FH38" i="14"/>
  <c r="IH38" i="14"/>
  <c r="AE38" i="14"/>
  <c r="DF38" i="14"/>
  <c r="GF38" i="14"/>
  <c r="JD38" i="14"/>
  <c r="AG38" i="14"/>
  <c r="CS38" i="14"/>
  <c r="CU38" i="14"/>
  <c r="DH38" i="14"/>
  <c r="IT38" i="14"/>
  <c r="JF38" i="14"/>
  <c r="GI38" i="14"/>
  <c r="IR38" i="14"/>
  <c r="FS38" i="14"/>
  <c r="FU38" i="14"/>
  <c r="W38" i="14"/>
  <c r="JM38" i="14"/>
  <c r="JW63" i="14"/>
  <c r="KN63" i="14"/>
  <c r="LD63" i="14"/>
  <c r="LS63" i="14"/>
  <c r="MJ63" i="14"/>
  <c r="MZ63" i="14"/>
  <c r="NO63" i="14"/>
  <c r="OF63" i="14"/>
  <c r="OV63" i="14"/>
  <c r="PK63" i="14"/>
  <c r="QB63" i="14"/>
  <c r="QR63" i="14"/>
  <c r="RG63" i="14"/>
  <c r="RX63" i="14"/>
  <c r="SN63" i="14"/>
  <c r="TC63" i="14"/>
  <c r="JZ63" i="14"/>
  <c r="KO63" i="14"/>
  <c r="LE63" i="14"/>
  <c r="LV63" i="14"/>
  <c r="MK63" i="14"/>
  <c r="NA63" i="14"/>
  <c r="NR63" i="14"/>
  <c r="OG63" i="14"/>
  <c r="OW63" i="14"/>
  <c r="PN63" i="14"/>
  <c r="QC63" i="14"/>
  <c r="QS63" i="14"/>
  <c r="RJ63" i="14"/>
  <c r="RY63" i="14"/>
  <c r="SO63" i="14"/>
  <c r="KA63" i="14"/>
  <c r="KP63" i="14"/>
  <c r="LF63" i="14"/>
  <c r="LW63" i="14"/>
  <c r="ML63" i="14"/>
  <c r="NB63" i="14"/>
  <c r="NS63" i="14"/>
  <c r="OH63" i="14"/>
  <c r="OX63" i="14"/>
  <c r="PO63" i="14"/>
  <c r="QD63" i="14"/>
  <c r="QT63" i="14"/>
  <c r="RK63" i="14"/>
  <c r="RZ63" i="14"/>
  <c r="SP63" i="14"/>
  <c r="KB63" i="14"/>
  <c r="KR63" i="14"/>
  <c r="LG63" i="14"/>
  <c r="LX63" i="14"/>
  <c r="MN63" i="14"/>
  <c r="NC63" i="14"/>
  <c r="NT63" i="14"/>
  <c r="OJ63" i="14"/>
  <c r="OY63" i="14"/>
  <c r="PP63" i="14"/>
  <c r="QF63" i="14"/>
  <c r="QU63" i="14"/>
  <c r="RL63" i="14"/>
  <c r="SB63" i="14"/>
  <c r="SQ63" i="14"/>
  <c r="KC63" i="14"/>
  <c r="KS63" i="14"/>
  <c r="LJ63" i="14"/>
  <c r="LY63" i="14"/>
  <c r="MO63" i="14"/>
  <c r="NF63" i="14"/>
  <c r="NU63" i="14"/>
  <c r="OK63" i="14"/>
  <c r="PB63" i="14"/>
  <c r="PQ63" i="14"/>
  <c r="QG63" i="14"/>
  <c r="QX63" i="14"/>
  <c r="RM63" i="14"/>
  <c r="SC63" i="14"/>
  <c r="ST63" i="14"/>
  <c r="JO63" i="14"/>
  <c r="KD63" i="14"/>
  <c r="KT63" i="14"/>
  <c r="LK63" i="14"/>
  <c r="LZ63" i="14"/>
  <c r="MP63" i="14"/>
  <c r="NG63" i="14"/>
  <c r="NV63" i="14"/>
  <c r="OL63" i="14"/>
  <c r="PC63" i="14"/>
  <c r="PR63" i="14"/>
  <c r="QH63" i="14"/>
  <c r="QY63" i="14"/>
  <c r="RN63" i="14"/>
  <c r="SD63" i="14"/>
  <c r="SU63" i="14"/>
  <c r="JP63" i="14"/>
  <c r="KF63" i="14"/>
  <c r="KU63" i="14"/>
  <c r="LL63" i="14"/>
  <c r="MB63" i="14"/>
  <c r="MQ63" i="14"/>
  <c r="NH63" i="14"/>
  <c r="NX63" i="14"/>
  <c r="OM63" i="14"/>
  <c r="PD63" i="14"/>
  <c r="PT63" i="14"/>
  <c r="QI63" i="14"/>
  <c r="QZ63" i="14"/>
  <c r="RP63" i="14"/>
  <c r="SE63" i="14"/>
  <c r="SV63" i="14"/>
  <c r="JQ63" i="14"/>
  <c r="KG63" i="14"/>
  <c r="KX63" i="14"/>
  <c r="LM63" i="14"/>
  <c r="MC63" i="14"/>
  <c r="MT63" i="14"/>
  <c r="NI63" i="14"/>
  <c r="NY63" i="14"/>
  <c r="OP63" i="14"/>
  <c r="PE63" i="14"/>
  <c r="PU63" i="14"/>
  <c r="QL63" i="14"/>
  <c r="RA63" i="14"/>
  <c r="RQ63" i="14"/>
  <c r="SH63" i="14"/>
  <c r="SW63" i="14"/>
  <c r="JR63" i="14"/>
  <c r="KH63" i="14"/>
  <c r="KY63" i="14"/>
  <c r="LN63" i="14"/>
  <c r="MD63" i="14"/>
  <c r="MU63" i="14"/>
  <c r="NJ63" i="14"/>
  <c r="NZ63" i="14"/>
  <c r="OQ63" i="14"/>
  <c r="PF63" i="14"/>
  <c r="PV63" i="14"/>
  <c r="QM63" i="14"/>
  <c r="RB63" i="14"/>
  <c r="RR63" i="14"/>
  <c r="SI63" i="14"/>
  <c r="SX63" i="14"/>
  <c r="KZ63" i="14"/>
  <c r="NL63" i="14"/>
  <c r="PW63" i="14"/>
  <c r="SJ63" i="14"/>
  <c r="LA63" i="14"/>
  <c r="NM63" i="14"/>
  <c r="PZ63" i="14"/>
  <c r="SK63" i="14"/>
  <c r="LB63" i="14"/>
  <c r="NN63" i="14"/>
  <c r="QA63" i="14"/>
  <c r="SL63" i="14"/>
  <c r="LP63" i="14"/>
  <c r="OA63" i="14"/>
  <c r="QN63" i="14"/>
  <c r="SZ63" i="14"/>
  <c r="LQ63" i="14"/>
  <c r="OD63" i="14"/>
  <c r="QO63" i="14"/>
  <c r="TA63" i="14"/>
  <c r="LR63" i="14"/>
  <c r="OE63" i="14"/>
  <c r="QP63" i="14"/>
  <c r="TB63" i="14"/>
  <c r="JT63" i="14"/>
  <c r="ME63" i="14"/>
  <c r="OR63" i="14"/>
  <c r="RD63" i="14"/>
  <c r="JU63" i="14"/>
  <c r="MH63" i="14"/>
  <c r="OS63" i="14"/>
  <c r="RE63" i="14"/>
  <c r="JV63" i="14"/>
  <c r="MI63" i="14"/>
  <c r="OT63" i="14"/>
  <c r="RF63" i="14"/>
  <c r="KL63" i="14"/>
  <c r="MW63" i="14"/>
  <c r="PI63" i="14"/>
  <c r="RV63" i="14"/>
  <c r="KI63" i="14"/>
  <c r="KM63" i="14"/>
  <c r="MV63" i="14"/>
  <c r="MX63" i="14"/>
  <c r="PH63" i="14"/>
  <c r="RS63" i="14"/>
  <c r="PJ63" i="14"/>
  <c r="RW63" i="14"/>
  <c r="AE63" i="14"/>
  <c r="AQ63" i="14"/>
  <c r="BC63" i="14"/>
  <c r="BO63" i="14"/>
  <c r="CA63" i="14"/>
  <c r="CM63" i="14"/>
  <c r="CY63" i="14"/>
  <c r="DK63" i="14"/>
  <c r="DW63" i="14"/>
  <c r="EI63" i="14"/>
  <c r="EU63" i="14"/>
  <c r="FG63" i="14"/>
  <c r="FS63" i="14"/>
  <c r="GE63" i="14"/>
  <c r="GQ63" i="14"/>
  <c r="HC63" i="14"/>
  <c r="HO63" i="14"/>
  <c r="IA63" i="14"/>
  <c r="IM63" i="14"/>
  <c r="IY63" i="14"/>
  <c r="JK63" i="14"/>
  <c r="AF63" i="14"/>
  <c r="AR63" i="14"/>
  <c r="BD63" i="14"/>
  <c r="BP63" i="14"/>
  <c r="CB63" i="14"/>
  <c r="CN63" i="14"/>
  <c r="CZ63" i="14"/>
  <c r="DL63" i="14"/>
  <c r="DX63" i="14"/>
  <c r="EJ63" i="14"/>
  <c r="EV63" i="14"/>
  <c r="FH63" i="14"/>
  <c r="FT63" i="14"/>
  <c r="GF63" i="14"/>
  <c r="GR63" i="14"/>
  <c r="HD63" i="14"/>
  <c r="HP63" i="14"/>
  <c r="AG63" i="14"/>
  <c r="AS63" i="14"/>
  <c r="BE63" i="14"/>
  <c r="BQ63" i="14"/>
  <c r="CC63" i="14"/>
  <c r="CO63" i="14"/>
  <c r="DA63" i="14"/>
  <c r="DM63" i="14"/>
  <c r="DY63" i="14"/>
  <c r="EK63" i="14"/>
  <c r="EW63" i="14"/>
  <c r="FI63" i="14"/>
  <c r="FU63" i="14"/>
  <c r="GG63" i="14"/>
  <c r="GS63" i="14"/>
  <c r="HE63" i="14"/>
  <c r="HQ63" i="14"/>
  <c r="IC63" i="14"/>
  <c r="IO63" i="14"/>
  <c r="JA63" i="14"/>
  <c r="AH63" i="14"/>
  <c r="AT63" i="14"/>
  <c r="BF63" i="14"/>
  <c r="BR63" i="14"/>
  <c r="CD63" i="14"/>
  <c r="CP63" i="14"/>
  <c r="DB63" i="14"/>
  <c r="DN63" i="14"/>
  <c r="DZ63" i="14"/>
  <c r="EL63" i="14"/>
  <c r="EX63" i="14"/>
  <c r="FJ63" i="14"/>
  <c r="FV63" i="14"/>
  <c r="GH63" i="14"/>
  <c r="GT63" i="14"/>
  <c r="HF63" i="14"/>
  <c r="HR63" i="14"/>
  <c r="ID63" i="14"/>
  <c r="IP63" i="14"/>
  <c r="JB63" i="14"/>
  <c r="AI63" i="14"/>
  <c r="AU63" i="14"/>
  <c r="BG63" i="14"/>
  <c r="BS63" i="14"/>
  <c r="CE63" i="14"/>
  <c r="CQ63" i="14"/>
  <c r="DC63" i="14"/>
  <c r="DO63" i="14"/>
  <c r="EA63" i="14"/>
  <c r="EM63" i="14"/>
  <c r="EY63" i="14"/>
  <c r="FK63" i="14"/>
  <c r="FW63" i="14"/>
  <c r="GI63" i="14"/>
  <c r="GU63" i="14"/>
  <c r="HG63" i="14"/>
  <c r="X63" i="14"/>
  <c r="AJ63" i="14"/>
  <c r="AV63" i="14"/>
  <c r="BH63" i="14"/>
  <c r="BT63" i="14"/>
  <c r="CF63" i="14"/>
  <c r="CR63" i="14"/>
  <c r="DD63" i="14"/>
  <c r="DP63" i="14"/>
  <c r="EB63" i="14"/>
  <c r="EN63" i="14"/>
  <c r="EZ63" i="14"/>
  <c r="FL63" i="14"/>
  <c r="FX63" i="14"/>
  <c r="GJ63" i="14"/>
  <c r="GV63" i="14"/>
  <c r="HH63" i="14"/>
  <c r="AC63" i="14"/>
  <c r="AO63" i="14"/>
  <c r="BA63" i="14"/>
  <c r="BM63" i="14"/>
  <c r="BY63" i="14"/>
  <c r="CK63" i="14"/>
  <c r="CW63" i="14"/>
  <c r="DI63" i="14"/>
  <c r="DU63" i="14"/>
  <c r="EG63" i="14"/>
  <c r="ES63" i="14"/>
  <c r="FE63" i="14"/>
  <c r="FQ63" i="14"/>
  <c r="GC63" i="14"/>
  <c r="GO63" i="14"/>
  <c r="HA63" i="14"/>
  <c r="HM63" i="14"/>
  <c r="HY63" i="14"/>
  <c r="IK63" i="14"/>
  <c r="IW63" i="14"/>
  <c r="JI63" i="14"/>
  <c r="AD63" i="14"/>
  <c r="AP63" i="14"/>
  <c r="BB63" i="14"/>
  <c r="BN63" i="14"/>
  <c r="BZ63" i="14"/>
  <c r="CL63" i="14"/>
  <c r="CX63" i="14"/>
  <c r="DJ63" i="14"/>
  <c r="DV63" i="14"/>
  <c r="EH63" i="14"/>
  <c r="ET63" i="14"/>
  <c r="FF63" i="14"/>
  <c r="FR63" i="14"/>
  <c r="GD63" i="14"/>
  <c r="GP63" i="14"/>
  <c r="HB63" i="14"/>
  <c r="HN63" i="14"/>
  <c r="HZ63" i="14"/>
  <c r="IL63" i="14"/>
  <c r="IX63" i="14"/>
  <c r="JJ63" i="14"/>
  <c r="Y63" i="14"/>
  <c r="BI63" i="14"/>
  <c r="CS63" i="14"/>
  <c r="EC63" i="14"/>
  <c r="FM63" i="14"/>
  <c r="GW63" i="14"/>
  <c r="HW63" i="14"/>
  <c r="IS63" i="14"/>
  <c r="Z63" i="14"/>
  <c r="BJ63" i="14"/>
  <c r="CT63" i="14"/>
  <c r="ED63" i="14"/>
  <c r="FN63" i="14"/>
  <c r="GX63" i="14"/>
  <c r="HX63" i="14"/>
  <c r="IT63" i="14"/>
  <c r="AA63" i="14"/>
  <c r="BK63" i="14"/>
  <c r="CU63" i="14"/>
  <c r="EE63" i="14"/>
  <c r="FO63" i="14"/>
  <c r="GY63" i="14"/>
  <c r="IB63" i="14"/>
  <c r="IU63" i="14"/>
  <c r="AB63" i="14"/>
  <c r="BL63" i="14"/>
  <c r="CV63" i="14"/>
  <c r="EF63" i="14"/>
  <c r="FP63" i="14"/>
  <c r="GZ63" i="14"/>
  <c r="IE63" i="14"/>
  <c r="IV63" i="14"/>
  <c r="AK63" i="14"/>
  <c r="BU63" i="14"/>
  <c r="DE63" i="14"/>
  <c r="EO63" i="14"/>
  <c r="FY63" i="14"/>
  <c r="HI63" i="14"/>
  <c r="IF63" i="14"/>
  <c r="IZ63" i="14"/>
  <c r="AL63" i="14"/>
  <c r="BV63" i="14"/>
  <c r="DF63" i="14"/>
  <c r="EP63" i="14"/>
  <c r="FZ63" i="14"/>
  <c r="HJ63" i="14"/>
  <c r="IG63" i="14"/>
  <c r="JC63" i="14"/>
  <c r="AM63" i="14"/>
  <c r="BW63" i="14"/>
  <c r="DG63" i="14"/>
  <c r="EQ63" i="14"/>
  <c r="GA63" i="14"/>
  <c r="HK63" i="14"/>
  <c r="IH63" i="14"/>
  <c r="JD63" i="14"/>
  <c r="AW63" i="14"/>
  <c r="CG63" i="14"/>
  <c r="DQ63" i="14"/>
  <c r="FA63" i="14"/>
  <c r="GK63" i="14"/>
  <c r="HS63" i="14"/>
  <c r="IJ63" i="14"/>
  <c r="JF63" i="14"/>
  <c r="AX63" i="14"/>
  <c r="CH63" i="14"/>
  <c r="DR63" i="14"/>
  <c r="FB63" i="14"/>
  <c r="GL63" i="14"/>
  <c r="HT63" i="14"/>
  <c r="IN63" i="14"/>
  <c r="JG63" i="14"/>
  <c r="DH63" i="14"/>
  <c r="II63" i="14"/>
  <c r="DS63" i="14"/>
  <c r="IQ63" i="14"/>
  <c r="DT63" i="14"/>
  <c r="IR63" i="14"/>
  <c r="ER63" i="14"/>
  <c r="JE63" i="14"/>
  <c r="FC63" i="14"/>
  <c r="JH63" i="14"/>
  <c r="FD63" i="14"/>
  <c r="JL63" i="14"/>
  <c r="AN63" i="14"/>
  <c r="GB63" i="14"/>
  <c r="AZ63" i="14"/>
  <c r="GN63" i="14"/>
  <c r="BX63" i="14"/>
  <c r="HL63" i="14"/>
  <c r="GM63" i="14"/>
  <c r="HU63" i="14"/>
  <c r="HV63" i="14"/>
  <c r="AY63" i="14"/>
  <c r="JM63" i="14"/>
  <c r="W63" i="14"/>
  <c r="CI63" i="14"/>
  <c r="CJ63" i="14"/>
  <c r="LH63" i="14"/>
  <c r="QV63" i="14"/>
  <c r="NE63" i="14"/>
  <c r="SS63" i="14"/>
  <c r="OU63" i="14"/>
  <c r="PL63" i="14"/>
  <c r="LT63" i="14"/>
  <c r="RH63" i="14"/>
  <c r="NQ63" i="14"/>
  <c r="JS63" i="14"/>
  <c r="PG63" i="14"/>
  <c r="RI63" i="14"/>
  <c r="MF63" i="14"/>
  <c r="RT63" i="14"/>
  <c r="OC63" i="14"/>
  <c r="KE63" i="14"/>
  <c r="PS63" i="14"/>
  <c r="SY63" i="14"/>
  <c r="MR63" i="14"/>
  <c r="SF63" i="14"/>
  <c r="OO63" i="14"/>
  <c r="KQ63" i="14"/>
  <c r="QE63" i="14"/>
  <c r="JX63" i="14"/>
  <c r="ND63" i="14"/>
  <c r="SR63" i="14"/>
  <c r="PA63" i="14"/>
  <c r="LC63" i="14"/>
  <c r="QQ63" i="14"/>
  <c r="NK63" i="14"/>
  <c r="NP63" i="14"/>
  <c r="JY63" i="14"/>
  <c r="PM63" i="14"/>
  <c r="LO63" i="14"/>
  <c r="RC63" i="14"/>
  <c r="LU63" i="14"/>
  <c r="OB63" i="14"/>
  <c r="KK63" i="14"/>
  <c r="PY63" i="14"/>
  <c r="MA63" i="14"/>
  <c r="RO63" i="14"/>
  <c r="ON63" i="14"/>
  <c r="KW63" i="14"/>
  <c r="QK63" i="14"/>
  <c r="MM63" i="14"/>
  <c r="SA63" i="14"/>
  <c r="OZ63" i="14"/>
  <c r="LI63" i="14"/>
  <c r="QW63" i="14"/>
  <c r="MY63" i="14"/>
  <c r="SM63" i="14"/>
  <c r="MS63" i="14"/>
  <c r="RU63" i="14"/>
  <c r="SG63" i="14"/>
  <c r="PX63" i="14"/>
  <c r="NW63" i="14"/>
  <c r="OI63" i="14"/>
  <c r="QJ63" i="14"/>
  <c r="MG63" i="14"/>
  <c r="KJ63" i="14"/>
  <c r="KV63" i="14"/>
  <c r="JY66" i="14"/>
  <c r="KK66" i="14"/>
  <c r="JZ66" i="14"/>
  <c r="KL66" i="14"/>
  <c r="KX66" i="14"/>
  <c r="LJ66" i="14"/>
  <c r="LV66" i="14"/>
  <c r="MH66" i="14"/>
  <c r="MT66" i="14"/>
  <c r="NF66" i="14"/>
  <c r="NR66" i="14"/>
  <c r="OD66" i="14"/>
  <c r="OP66" i="14"/>
  <c r="PB66" i="14"/>
  <c r="PN66" i="14"/>
  <c r="PZ66" i="14"/>
  <c r="QL66" i="14"/>
  <c r="QX66" i="14"/>
  <c r="RJ66" i="14"/>
  <c r="RV66" i="14"/>
  <c r="SH66" i="14"/>
  <c r="ST66" i="14"/>
  <c r="JO66" i="14"/>
  <c r="KA66" i="14"/>
  <c r="KM66" i="14"/>
  <c r="KY66" i="14"/>
  <c r="LK66" i="14"/>
  <c r="LW66" i="14"/>
  <c r="MI66" i="14"/>
  <c r="MU66" i="14"/>
  <c r="NG66" i="14"/>
  <c r="NS66" i="14"/>
  <c r="OE66" i="14"/>
  <c r="OQ66" i="14"/>
  <c r="PC66" i="14"/>
  <c r="JP66" i="14"/>
  <c r="JQ66" i="14"/>
  <c r="KC66" i="14"/>
  <c r="KO66" i="14"/>
  <c r="LA66" i="14"/>
  <c r="LM66" i="14"/>
  <c r="LY66" i="14"/>
  <c r="MK66" i="14"/>
  <c r="MW66" i="14"/>
  <c r="NI66" i="14"/>
  <c r="NU66" i="14"/>
  <c r="OG66" i="14"/>
  <c r="OS66" i="14"/>
  <c r="PE66" i="14"/>
  <c r="PQ66" i="14"/>
  <c r="QC66" i="14"/>
  <c r="QO66" i="14"/>
  <c r="RA66" i="14"/>
  <c r="RM66" i="14"/>
  <c r="RY66" i="14"/>
  <c r="SK66" i="14"/>
  <c r="SW66" i="14"/>
  <c r="JR66" i="14"/>
  <c r="KD66" i="14"/>
  <c r="KP66" i="14"/>
  <c r="LB66" i="14"/>
  <c r="LN66" i="14"/>
  <c r="LZ66" i="14"/>
  <c r="ML66" i="14"/>
  <c r="MX66" i="14"/>
  <c r="NJ66" i="14"/>
  <c r="NV66" i="14"/>
  <c r="OH66" i="14"/>
  <c r="OT66" i="14"/>
  <c r="PF66" i="14"/>
  <c r="JT66" i="14"/>
  <c r="KF66" i="14"/>
  <c r="KR66" i="14"/>
  <c r="JU66" i="14"/>
  <c r="KB66" i="14"/>
  <c r="KW66" i="14"/>
  <c r="LQ66" i="14"/>
  <c r="MG66" i="14"/>
  <c r="NA66" i="14"/>
  <c r="NQ66" i="14"/>
  <c r="OK66" i="14"/>
  <c r="PA66" i="14"/>
  <c r="PS66" i="14"/>
  <c r="QG66" i="14"/>
  <c r="QU66" i="14"/>
  <c r="RI66" i="14"/>
  <c r="RX66" i="14"/>
  <c r="SM66" i="14"/>
  <c r="TA66" i="14"/>
  <c r="KE66" i="14"/>
  <c r="KZ66" i="14"/>
  <c r="LR66" i="14"/>
  <c r="MJ66" i="14"/>
  <c r="NB66" i="14"/>
  <c r="NT66" i="14"/>
  <c r="OL66" i="14"/>
  <c r="PD66" i="14"/>
  <c r="PT66" i="14"/>
  <c r="QH66" i="14"/>
  <c r="QV66" i="14"/>
  <c r="RK66" i="14"/>
  <c r="RZ66" i="14"/>
  <c r="SN66" i="14"/>
  <c r="TB66" i="14"/>
  <c r="KG66" i="14"/>
  <c r="LC66" i="14"/>
  <c r="LS66" i="14"/>
  <c r="MM66" i="14"/>
  <c r="NC66" i="14"/>
  <c r="NW66" i="14"/>
  <c r="OM66" i="14"/>
  <c r="PG66" i="14"/>
  <c r="PU66" i="14"/>
  <c r="QI66" i="14"/>
  <c r="QW66" i="14"/>
  <c r="RL66" i="14"/>
  <c r="SA66" i="14"/>
  <c r="SO66" i="14"/>
  <c r="TC66" i="14"/>
  <c r="KH66" i="14"/>
  <c r="LD66" i="14"/>
  <c r="LT66" i="14"/>
  <c r="MN66" i="14"/>
  <c r="ND66" i="14"/>
  <c r="NX66" i="14"/>
  <c r="ON66" i="14"/>
  <c r="PH66" i="14"/>
  <c r="PV66" i="14"/>
  <c r="QJ66" i="14"/>
  <c r="QY66" i="14"/>
  <c r="RN66" i="14"/>
  <c r="SB66" i="14"/>
  <c r="SP66" i="14"/>
  <c r="KI66" i="14"/>
  <c r="LE66" i="14"/>
  <c r="LU66" i="14"/>
  <c r="MO66" i="14"/>
  <c r="NE66" i="14"/>
  <c r="NY66" i="14"/>
  <c r="OO66" i="14"/>
  <c r="PI66" i="14"/>
  <c r="PW66" i="14"/>
  <c r="QK66" i="14"/>
  <c r="QZ66" i="14"/>
  <c r="RO66" i="14"/>
  <c r="SC66" i="14"/>
  <c r="SQ66" i="14"/>
  <c r="KJ66" i="14"/>
  <c r="LF66" i="14"/>
  <c r="LX66" i="14"/>
  <c r="MP66" i="14"/>
  <c r="NH66" i="14"/>
  <c r="NZ66" i="14"/>
  <c r="OR66" i="14"/>
  <c r="PJ66" i="14"/>
  <c r="PX66" i="14"/>
  <c r="QM66" i="14"/>
  <c r="RB66" i="14"/>
  <c r="RP66" i="14"/>
  <c r="SD66" i="14"/>
  <c r="SR66" i="14"/>
  <c r="KN66" i="14"/>
  <c r="LG66" i="14"/>
  <c r="MA66" i="14"/>
  <c r="MQ66" i="14"/>
  <c r="NK66" i="14"/>
  <c r="OA66" i="14"/>
  <c r="OU66" i="14"/>
  <c r="PK66" i="14"/>
  <c r="PY66" i="14"/>
  <c r="QN66" i="14"/>
  <c r="RC66" i="14"/>
  <c r="RQ66" i="14"/>
  <c r="SE66" i="14"/>
  <c r="SS66" i="14"/>
  <c r="KQ66" i="14"/>
  <c r="LH66" i="14"/>
  <c r="MB66" i="14"/>
  <c r="MR66" i="14"/>
  <c r="NL66" i="14"/>
  <c r="OB66" i="14"/>
  <c r="OV66" i="14"/>
  <c r="PL66" i="14"/>
  <c r="QA66" i="14"/>
  <c r="QP66" i="14"/>
  <c r="RD66" i="14"/>
  <c r="RR66" i="14"/>
  <c r="SF66" i="14"/>
  <c r="SU66" i="14"/>
  <c r="JS66" i="14"/>
  <c r="KS66" i="14"/>
  <c r="LI66" i="14"/>
  <c r="MC66" i="14"/>
  <c r="MS66" i="14"/>
  <c r="NM66" i="14"/>
  <c r="OC66" i="14"/>
  <c r="OW66" i="14"/>
  <c r="PM66" i="14"/>
  <c r="QB66" i="14"/>
  <c r="QQ66" i="14"/>
  <c r="RE66" i="14"/>
  <c r="RS66" i="14"/>
  <c r="SG66" i="14"/>
  <c r="SV66" i="14"/>
  <c r="JW66" i="14"/>
  <c r="KU66" i="14"/>
  <c r="LO66" i="14"/>
  <c r="ME66" i="14"/>
  <c r="MY66" i="14"/>
  <c r="NO66" i="14"/>
  <c r="OI66" i="14"/>
  <c r="OY66" i="14"/>
  <c r="PP66" i="14"/>
  <c r="QE66" i="14"/>
  <c r="QS66" i="14"/>
  <c r="RG66" i="14"/>
  <c r="RU66" i="14"/>
  <c r="SJ66" i="14"/>
  <c r="SY66" i="14"/>
  <c r="JV66" i="14"/>
  <c r="OF66" i="14"/>
  <c r="RT66" i="14"/>
  <c r="JX66" i="14"/>
  <c r="OJ66" i="14"/>
  <c r="RW66" i="14"/>
  <c r="KT66" i="14"/>
  <c r="OX66" i="14"/>
  <c r="SI66" i="14"/>
  <c r="KV66" i="14"/>
  <c r="OZ66" i="14"/>
  <c r="SL66" i="14"/>
  <c r="LL66" i="14"/>
  <c r="PO66" i="14"/>
  <c r="SX66" i="14"/>
  <c r="LP66" i="14"/>
  <c r="PR66" i="14"/>
  <c r="SZ66" i="14"/>
  <c r="MD66" i="14"/>
  <c r="QD66" i="14"/>
  <c r="MF66" i="14"/>
  <c r="QF66" i="14"/>
  <c r="MV66" i="14"/>
  <c r="QR66" i="14"/>
  <c r="NN66" i="14"/>
  <c r="RF66" i="14"/>
  <c r="QT66" i="14"/>
  <c r="RH66" i="14"/>
  <c r="MZ66" i="14"/>
  <c r="NP66" i="14"/>
  <c r="AA66" i="14"/>
  <c r="AM66" i="14"/>
  <c r="AY66" i="14"/>
  <c r="BK66" i="14"/>
  <c r="BW66" i="14"/>
  <c r="CI66" i="14"/>
  <c r="CU66" i="14"/>
  <c r="DG66" i="14"/>
  <c r="DS66" i="14"/>
  <c r="EE66" i="14"/>
  <c r="EQ66" i="14"/>
  <c r="FC66" i="14"/>
  <c r="FO66" i="14"/>
  <c r="GA66" i="14"/>
  <c r="GM66" i="14"/>
  <c r="GY66" i="14"/>
  <c r="HK66" i="14"/>
  <c r="HW66" i="14"/>
  <c r="II66" i="14"/>
  <c r="IU66" i="14"/>
  <c r="JG66" i="14"/>
  <c r="AB66" i="14"/>
  <c r="AN66" i="14"/>
  <c r="AZ66" i="14"/>
  <c r="BL66" i="14"/>
  <c r="BX66" i="14"/>
  <c r="CJ66" i="14"/>
  <c r="CV66" i="14"/>
  <c r="DH66" i="14"/>
  <c r="DT66" i="14"/>
  <c r="EF66" i="14"/>
  <c r="ER66" i="14"/>
  <c r="FD66" i="14"/>
  <c r="FP66" i="14"/>
  <c r="GB66" i="14"/>
  <c r="GN66" i="14"/>
  <c r="GZ66" i="14"/>
  <c r="HL66" i="14"/>
  <c r="HX66" i="14"/>
  <c r="IJ66" i="14"/>
  <c r="IV66" i="14"/>
  <c r="JH66" i="14"/>
  <c r="AC66" i="14"/>
  <c r="AO66" i="14"/>
  <c r="BA66" i="14"/>
  <c r="BM66" i="14"/>
  <c r="BY66" i="14"/>
  <c r="CK66" i="14"/>
  <c r="CW66" i="14"/>
  <c r="DI66" i="14"/>
  <c r="DU66" i="14"/>
  <c r="EG66" i="14"/>
  <c r="ES66" i="14"/>
  <c r="FE66" i="14"/>
  <c r="FQ66" i="14"/>
  <c r="GC66" i="14"/>
  <c r="GO66" i="14"/>
  <c r="HA66" i="14"/>
  <c r="HM66" i="14"/>
  <c r="HY66" i="14"/>
  <c r="IK66" i="14"/>
  <c r="IW66" i="14"/>
  <c r="JI66" i="14"/>
  <c r="AD66" i="14"/>
  <c r="AP66" i="14"/>
  <c r="BB66" i="14"/>
  <c r="BN66" i="14"/>
  <c r="BZ66" i="14"/>
  <c r="CL66" i="14"/>
  <c r="CX66" i="14"/>
  <c r="DJ66" i="14"/>
  <c r="DV66" i="14"/>
  <c r="EH66" i="14"/>
  <c r="ET66" i="14"/>
  <c r="FF66" i="14"/>
  <c r="FR66" i="14"/>
  <c r="GD66" i="14"/>
  <c r="GP66" i="14"/>
  <c r="HB66" i="14"/>
  <c r="HN66" i="14"/>
  <c r="HZ66" i="14"/>
  <c r="IL66" i="14"/>
  <c r="IX66" i="14"/>
  <c r="JJ66" i="14"/>
  <c r="AE66" i="14"/>
  <c r="AQ66" i="14"/>
  <c r="BC66" i="14"/>
  <c r="BO66" i="14"/>
  <c r="CA66" i="14"/>
  <c r="CM66" i="14"/>
  <c r="CY66" i="14"/>
  <c r="DK66" i="14"/>
  <c r="DW66" i="14"/>
  <c r="EI66" i="14"/>
  <c r="EU66" i="14"/>
  <c r="FG66" i="14"/>
  <c r="FS66" i="14"/>
  <c r="GE66" i="14"/>
  <c r="GQ66" i="14"/>
  <c r="HC66" i="14"/>
  <c r="HO66" i="14"/>
  <c r="IA66" i="14"/>
  <c r="IM66" i="14"/>
  <c r="IY66" i="14"/>
  <c r="JK66" i="14"/>
  <c r="AF66" i="14"/>
  <c r="AR66" i="14"/>
  <c r="BD66" i="14"/>
  <c r="BP66" i="14"/>
  <c r="CB66" i="14"/>
  <c r="CN66" i="14"/>
  <c r="CZ66" i="14"/>
  <c r="DL66" i="14"/>
  <c r="DX66" i="14"/>
  <c r="EJ66" i="14"/>
  <c r="EV66" i="14"/>
  <c r="FH66" i="14"/>
  <c r="FT66" i="14"/>
  <c r="GF66" i="14"/>
  <c r="GR66" i="14"/>
  <c r="HD66" i="14"/>
  <c r="HP66" i="14"/>
  <c r="IB66" i="14"/>
  <c r="IN66" i="14"/>
  <c r="IZ66" i="14"/>
  <c r="JL66" i="14"/>
  <c r="AG66" i="14"/>
  <c r="AS66" i="14"/>
  <c r="BE66" i="14"/>
  <c r="BQ66" i="14"/>
  <c r="CC66" i="14"/>
  <c r="CO66" i="14"/>
  <c r="DA66" i="14"/>
  <c r="DM66" i="14"/>
  <c r="DY66" i="14"/>
  <c r="EK66" i="14"/>
  <c r="EW66" i="14"/>
  <c r="FI66" i="14"/>
  <c r="FU66" i="14"/>
  <c r="GG66" i="14"/>
  <c r="GS66" i="14"/>
  <c r="HE66" i="14"/>
  <c r="HQ66" i="14"/>
  <c r="IC66" i="14"/>
  <c r="IO66" i="14"/>
  <c r="JA66" i="14"/>
  <c r="AI66" i="14"/>
  <c r="AU66" i="14"/>
  <c r="BG66" i="14"/>
  <c r="BS66" i="14"/>
  <c r="CE66" i="14"/>
  <c r="CQ66" i="14"/>
  <c r="DC66" i="14"/>
  <c r="DO66" i="14"/>
  <c r="EA66" i="14"/>
  <c r="EM66" i="14"/>
  <c r="EY66" i="14"/>
  <c r="FK66" i="14"/>
  <c r="FW66" i="14"/>
  <c r="GI66" i="14"/>
  <c r="GU66" i="14"/>
  <c r="HG66" i="14"/>
  <c r="HS66" i="14"/>
  <c r="IE66" i="14"/>
  <c r="IQ66" i="14"/>
  <c r="JC66" i="14"/>
  <c r="X66" i="14"/>
  <c r="AJ66" i="14"/>
  <c r="AV66" i="14"/>
  <c r="BH66" i="14"/>
  <c r="BT66" i="14"/>
  <c r="CF66" i="14"/>
  <c r="CR66" i="14"/>
  <c r="DD66" i="14"/>
  <c r="DP66" i="14"/>
  <c r="EB66" i="14"/>
  <c r="EN66" i="14"/>
  <c r="EZ66" i="14"/>
  <c r="FL66" i="14"/>
  <c r="FX66" i="14"/>
  <c r="GJ66" i="14"/>
  <c r="GV66" i="14"/>
  <c r="HH66" i="14"/>
  <c r="HT66" i="14"/>
  <c r="IF66" i="14"/>
  <c r="IR66" i="14"/>
  <c r="JD66" i="14"/>
  <c r="BF66" i="14"/>
  <c r="DB66" i="14"/>
  <c r="EX66" i="14"/>
  <c r="GT66" i="14"/>
  <c r="IP66" i="14"/>
  <c r="BI66" i="14"/>
  <c r="DE66" i="14"/>
  <c r="FA66" i="14"/>
  <c r="GW66" i="14"/>
  <c r="IS66" i="14"/>
  <c r="BJ66" i="14"/>
  <c r="DF66" i="14"/>
  <c r="FB66" i="14"/>
  <c r="GX66" i="14"/>
  <c r="IT66" i="14"/>
  <c r="BR66" i="14"/>
  <c r="DN66" i="14"/>
  <c r="FJ66" i="14"/>
  <c r="HF66" i="14"/>
  <c r="JB66" i="14"/>
  <c r="Y66" i="14"/>
  <c r="BU66" i="14"/>
  <c r="DQ66" i="14"/>
  <c r="FM66" i="14"/>
  <c r="HI66" i="14"/>
  <c r="JE66" i="14"/>
  <c r="Z66" i="14"/>
  <c r="BV66" i="14"/>
  <c r="DR66" i="14"/>
  <c r="FN66" i="14"/>
  <c r="HJ66" i="14"/>
  <c r="JF66" i="14"/>
  <c r="AH66" i="14"/>
  <c r="CD66" i="14"/>
  <c r="DZ66" i="14"/>
  <c r="FV66" i="14"/>
  <c r="HR66" i="14"/>
  <c r="AL66" i="14"/>
  <c r="CH66" i="14"/>
  <c r="ED66" i="14"/>
  <c r="FZ66" i="14"/>
  <c r="HV66" i="14"/>
  <c r="AT66" i="14"/>
  <c r="CP66" i="14"/>
  <c r="EL66" i="14"/>
  <c r="GH66" i="14"/>
  <c r="ID66" i="14"/>
  <c r="FY66" i="14"/>
  <c r="GK66" i="14"/>
  <c r="GL66" i="14"/>
  <c r="AK66" i="14"/>
  <c r="HU66" i="14"/>
  <c r="AW66" i="14"/>
  <c r="IG66" i="14"/>
  <c r="AX66" i="14"/>
  <c r="IH66" i="14"/>
  <c r="CG66" i="14"/>
  <c r="CT66" i="14"/>
  <c r="EC66" i="14"/>
  <c r="CS66" i="14"/>
  <c r="JM66" i="14"/>
  <c r="EO66" i="14"/>
  <c r="EP66" i="14"/>
  <c r="W66" i="14"/>
  <c r="JR92" i="14"/>
  <c r="KD92" i="14"/>
  <c r="KP92" i="14"/>
  <c r="LB92" i="14"/>
  <c r="LN92" i="14"/>
  <c r="LZ92" i="14"/>
  <c r="ML92" i="14"/>
  <c r="MX92" i="14"/>
  <c r="NJ92" i="14"/>
  <c r="NV92" i="14"/>
  <c r="OH92" i="14"/>
  <c r="OT92" i="14"/>
  <c r="PF92" i="14"/>
  <c r="PR92" i="14"/>
  <c r="QD92" i="14"/>
  <c r="QP92" i="14"/>
  <c r="RB92" i="14"/>
  <c r="RN92" i="14"/>
  <c r="RZ92" i="14"/>
  <c r="SL92" i="14"/>
  <c r="SX92" i="14"/>
  <c r="JS92" i="14"/>
  <c r="KE92" i="14"/>
  <c r="KQ92" i="14"/>
  <c r="JT92" i="14"/>
  <c r="KF92" i="14"/>
  <c r="KR92" i="14"/>
  <c r="JV92" i="14"/>
  <c r="KH92" i="14"/>
  <c r="KT92" i="14"/>
  <c r="LF92" i="14"/>
  <c r="LR92" i="14"/>
  <c r="MD92" i="14"/>
  <c r="MP92" i="14"/>
  <c r="NB92" i="14"/>
  <c r="JY92" i="14"/>
  <c r="KK92" i="14"/>
  <c r="KW92" i="14"/>
  <c r="JZ92" i="14"/>
  <c r="JP92" i="14"/>
  <c r="KB92" i="14"/>
  <c r="KN92" i="14"/>
  <c r="KZ92" i="14"/>
  <c r="LL92" i="14"/>
  <c r="LX92" i="14"/>
  <c r="MJ92" i="14"/>
  <c r="JW92" i="14"/>
  <c r="KV92" i="14"/>
  <c r="LM92" i="14"/>
  <c r="MC92" i="14"/>
  <c r="MS92" i="14"/>
  <c r="NG92" i="14"/>
  <c r="NT92" i="14"/>
  <c r="OG92" i="14"/>
  <c r="OU92" i="14"/>
  <c r="PH92" i="14"/>
  <c r="PU92" i="14"/>
  <c r="QH92" i="14"/>
  <c r="QU92" i="14"/>
  <c r="RH92" i="14"/>
  <c r="RU92" i="14"/>
  <c r="SH92" i="14"/>
  <c r="SU92" i="14"/>
  <c r="JX92" i="14"/>
  <c r="KX92" i="14"/>
  <c r="LO92" i="14"/>
  <c r="ME92" i="14"/>
  <c r="MT92" i="14"/>
  <c r="NH92" i="14"/>
  <c r="NU92" i="14"/>
  <c r="OI92" i="14"/>
  <c r="OV92" i="14"/>
  <c r="PI92" i="14"/>
  <c r="PV92" i="14"/>
  <c r="QI92" i="14"/>
  <c r="QV92" i="14"/>
  <c r="RI92" i="14"/>
  <c r="RV92" i="14"/>
  <c r="SI92" i="14"/>
  <c r="SV92" i="14"/>
  <c r="KA92" i="14"/>
  <c r="KY92" i="14"/>
  <c r="LP92" i="14"/>
  <c r="MF92" i="14"/>
  <c r="MU92" i="14"/>
  <c r="NI92" i="14"/>
  <c r="NW92" i="14"/>
  <c r="OJ92" i="14"/>
  <c r="OW92" i="14"/>
  <c r="PJ92" i="14"/>
  <c r="PW92" i="14"/>
  <c r="QJ92" i="14"/>
  <c r="QW92" i="14"/>
  <c r="RJ92" i="14"/>
  <c r="RW92" i="14"/>
  <c r="SJ92" i="14"/>
  <c r="SW92" i="14"/>
  <c r="KC92" i="14"/>
  <c r="LA92" i="14"/>
  <c r="LQ92" i="14"/>
  <c r="MG92" i="14"/>
  <c r="MV92" i="14"/>
  <c r="NK92" i="14"/>
  <c r="NX92" i="14"/>
  <c r="OK92" i="14"/>
  <c r="OX92" i="14"/>
  <c r="PK92" i="14"/>
  <c r="PX92" i="14"/>
  <c r="QK92" i="14"/>
  <c r="QX92" i="14"/>
  <c r="RK92" i="14"/>
  <c r="RX92" i="14"/>
  <c r="SK92" i="14"/>
  <c r="SY92" i="14"/>
  <c r="KG92" i="14"/>
  <c r="LC92" i="14"/>
  <c r="LS92" i="14"/>
  <c r="MH92" i="14"/>
  <c r="MW92" i="14"/>
  <c r="NL92" i="14"/>
  <c r="NY92" i="14"/>
  <c r="OL92" i="14"/>
  <c r="OY92" i="14"/>
  <c r="PL92" i="14"/>
  <c r="PY92" i="14"/>
  <c r="QL92" i="14"/>
  <c r="QY92" i="14"/>
  <c r="RL92" i="14"/>
  <c r="RY92" i="14"/>
  <c r="SM92" i="14"/>
  <c r="SZ92" i="14"/>
  <c r="KI92" i="14"/>
  <c r="LD92" i="14"/>
  <c r="LT92" i="14"/>
  <c r="MI92" i="14"/>
  <c r="MY92" i="14"/>
  <c r="NM92" i="14"/>
  <c r="NZ92" i="14"/>
  <c r="OM92" i="14"/>
  <c r="OZ92" i="14"/>
  <c r="PM92" i="14"/>
  <c r="PZ92" i="14"/>
  <c r="QM92" i="14"/>
  <c r="QZ92" i="14"/>
  <c r="RM92" i="14"/>
  <c r="SA92" i="14"/>
  <c r="SN92" i="14"/>
  <c r="TA92" i="14"/>
  <c r="KJ92" i="14"/>
  <c r="LE92" i="14"/>
  <c r="LU92" i="14"/>
  <c r="MK92" i="14"/>
  <c r="MZ92" i="14"/>
  <c r="NN92" i="14"/>
  <c r="OA92" i="14"/>
  <c r="ON92" i="14"/>
  <c r="PA92" i="14"/>
  <c r="PN92" i="14"/>
  <c r="QA92" i="14"/>
  <c r="QN92" i="14"/>
  <c r="RA92" i="14"/>
  <c r="RO92" i="14"/>
  <c r="SB92" i="14"/>
  <c r="SO92" i="14"/>
  <c r="TB92" i="14"/>
  <c r="KL92" i="14"/>
  <c r="LG92" i="14"/>
  <c r="LV92" i="14"/>
  <c r="MM92" i="14"/>
  <c r="NA92" i="14"/>
  <c r="NO92" i="14"/>
  <c r="OB92" i="14"/>
  <c r="OO92" i="14"/>
  <c r="PB92" i="14"/>
  <c r="PO92" i="14"/>
  <c r="QB92" i="14"/>
  <c r="QO92" i="14"/>
  <c r="RC92" i="14"/>
  <c r="RP92" i="14"/>
  <c r="SC92" i="14"/>
  <c r="SP92" i="14"/>
  <c r="TC92" i="14"/>
  <c r="KM92" i="14"/>
  <c r="LH92" i="14"/>
  <c r="LW92" i="14"/>
  <c r="MN92" i="14"/>
  <c r="NC92" i="14"/>
  <c r="NP92" i="14"/>
  <c r="OC92" i="14"/>
  <c r="OP92" i="14"/>
  <c r="PC92" i="14"/>
  <c r="PP92" i="14"/>
  <c r="QC92" i="14"/>
  <c r="QQ92" i="14"/>
  <c r="RD92" i="14"/>
  <c r="RQ92" i="14"/>
  <c r="SD92" i="14"/>
  <c r="SQ92" i="14"/>
  <c r="JQ92" i="14"/>
  <c r="KS92" i="14"/>
  <c r="LJ92" i="14"/>
  <c r="MA92" i="14"/>
  <c r="MQ92" i="14"/>
  <c r="NE92" i="14"/>
  <c r="NR92" i="14"/>
  <c r="OE92" i="14"/>
  <c r="OR92" i="14"/>
  <c r="PE92" i="14"/>
  <c r="PS92" i="14"/>
  <c r="QF92" i="14"/>
  <c r="QS92" i="14"/>
  <c r="RF92" i="14"/>
  <c r="RS92" i="14"/>
  <c r="SF92" i="14"/>
  <c r="SS92" i="14"/>
  <c r="LI92" i="14"/>
  <c r="OQ92" i="14"/>
  <c r="RR92" i="14"/>
  <c r="LK92" i="14"/>
  <c r="OS92" i="14"/>
  <c r="RT92" i="14"/>
  <c r="LY92" i="14"/>
  <c r="PD92" i="14"/>
  <c r="SE92" i="14"/>
  <c r="MB92" i="14"/>
  <c r="PG92" i="14"/>
  <c r="SG92" i="14"/>
  <c r="MO92" i="14"/>
  <c r="PQ92" i="14"/>
  <c r="SR92" i="14"/>
  <c r="MR92" i="14"/>
  <c r="PT92" i="14"/>
  <c r="ST92" i="14"/>
  <c r="ND92" i="14"/>
  <c r="QE92" i="14"/>
  <c r="NF92" i="14"/>
  <c r="QG92" i="14"/>
  <c r="JO92" i="14"/>
  <c r="NQ92" i="14"/>
  <c r="QR92" i="14"/>
  <c r="KO92" i="14"/>
  <c r="OD92" i="14"/>
  <c r="RE92" i="14"/>
  <c r="QT92" i="14"/>
  <c r="RG92" i="14"/>
  <c r="JU92" i="14"/>
  <c r="KU92" i="14"/>
  <c r="NS92" i="14"/>
  <c r="OF92" i="14"/>
  <c r="X92" i="14"/>
  <c r="AJ92" i="14"/>
  <c r="AV92" i="14"/>
  <c r="BH92" i="14"/>
  <c r="BT92" i="14"/>
  <c r="CF92" i="14"/>
  <c r="CR92" i="14"/>
  <c r="DD92" i="14"/>
  <c r="DP92" i="14"/>
  <c r="EB92" i="14"/>
  <c r="EN92" i="14"/>
  <c r="EZ92" i="14"/>
  <c r="FL92" i="14"/>
  <c r="FX92" i="14"/>
  <c r="GJ92" i="14"/>
  <c r="GV92" i="14"/>
  <c r="HH92" i="14"/>
  <c r="HT92" i="14"/>
  <c r="IF92" i="14"/>
  <c r="IR92" i="14"/>
  <c r="JD92" i="14"/>
  <c r="Y92" i="14"/>
  <c r="AK92" i="14"/>
  <c r="AW92" i="14"/>
  <c r="BI92" i="14"/>
  <c r="BU92" i="14"/>
  <c r="CG92" i="14"/>
  <c r="CS92" i="14"/>
  <c r="DE92" i="14"/>
  <c r="DQ92" i="14"/>
  <c r="EC92" i="14"/>
  <c r="EO92" i="14"/>
  <c r="FA92" i="14"/>
  <c r="FM92" i="14"/>
  <c r="FY92" i="14"/>
  <c r="GK92" i="14"/>
  <c r="GW92" i="14"/>
  <c r="HI92" i="14"/>
  <c r="HU92" i="14"/>
  <c r="IG92" i="14"/>
  <c r="IS92" i="14"/>
  <c r="JE92" i="14"/>
  <c r="Z92" i="14"/>
  <c r="AL92" i="14"/>
  <c r="AX92" i="14"/>
  <c r="BJ92" i="14"/>
  <c r="BV92" i="14"/>
  <c r="CH92" i="14"/>
  <c r="CT92" i="14"/>
  <c r="DF92" i="14"/>
  <c r="DR92" i="14"/>
  <c r="ED92" i="14"/>
  <c r="EP92" i="14"/>
  <c r="FB92" i="14"/>
  <c r="FN92" i="14"/>
  <c r="FZ92" i="14"/>
  <c r="GL92" i="14"/>
  <c r="GX92" i="14"/>
  <c r="HJ92" i="14"/>
  <c r="HV92" i="14"/>
  <c r="IH92" i="14"/>
  <c r="IT92" i="14"/>
  <c r="JF92" i="14"/>
  <c r="AA92" i="14"/>
  <c r="AM92" i="14"/>
  <c r="AY92" i="14"/>
  <c r="BK92" i="14"/>
  <c r="BW92" i="14"/>
  <c r="CI92" i="14"/>
  <c r="CU92" i="14"/>
  <c r="DG92" i="14"/>
  <c r="DS92" i="14"/>
  <c r="EE92" i="14"/>
  <c r="EQ92" i="14"/>
  <c r="FC92" i="14"/>
  <c r="FO92" i="14"/>
  <c r="GA92" i="14"/>
  <c r="GM92" i="14"/>
  <c r="GY92" i="14"/>
  <c r="HK92" i="14"/>
  <c r="HW92" i="14"/>
  <c r="II92" i="14"/>
  <c r="IU92" i="14"/>
  <c r="JG92" i="14"/>
  <c r="AB92" i="14"/>
  <c r="AN92" i="14"/>
  <c r="AZ92" i="14"/>
  <c r="BL92" i="14"/>
  <c r="BX92" i="14"/>
  <c r="CJ92" i="14"/>
  <c r="CV92" i="14"/>
  <c r="DH92" i="14"/>
  <c r="DT92" i="14"/>
  <c r="EF92" i="14"/>
  <c r="ER92" i="14"/>
  <c r="FD92" i="14"/>
  <c r="FP92" i="14"/>
  <c r="GB92" i="14"/>
  <c r="GN92" i="14"/>
  <c r="GZ92" i="14"/>
  <c r="HL92" i="14"/>
  <c r="HX92" i="14"/>
  <c r="IJ92" i="14"/>
  <c r="IV92" i="14"/>
  <c r="JH92" i="14"/>
  <c r="AC92" i="14"/>
  <c r="AO92" i="14"/>
  <c r="BA92" i="14"/>
  <c r="BM92" i="14"/>
  <c r="BY92" i="14"/>
  <c r="CK92" i="14"/>
  <c r="CW92" i="14"/>
  <c r="DI92" i="14"/>
  <c r="DU92" i="14"/>
  <c r="EG92" i="14"/>
  <c r="ES92" i="14"/>
  <c r="FE92" i="14"/>
  <c r="FQ92" i="14"/>
  <c r="GC92" i="14"/>
  <c r="GO92" i="14"/>
  <c r="HA92" i="14"/>
  <c r="HM92" i="14"/>
  <c r="HY92" i="14"/>
  <c r="IK92" i="14"/>
  <c r="IW92" i="14"/>
  <c r="JI92" i="14"/>
  <c r="AD92" i="14"/>
  <c r="AP92" i="14"/>
  <c r="BB92" i="14"/>
  <c r="BN92" i="14"/>
  <c r="BZ92" i="14"/>
  <c r="CL92" i="14"/>
  <c r="CX92" i="14"/>
  <c r="DJ92" i="14"/>
  <c r="DV92" i="14"/>
  <c r="EH92" i="14"/>
  <c r="ET92" i="14"/>
  <c r="FF92" i="14"/>
  <c r="FR92" i="14"/>
  <c r="GD92" i="14"/>
  <c r="GP92" i="14"/>
  <c r="HB92" i="14"/>
  <c r="HN92" i="14"/>
  <c r="HZ92" i="14"/>
  <c r="IL92" i="14"/>
  <c r="IX92" i="14"/>
  <c r="JJ92" i="14"/>
  <c r="AF92" i="14"/>
  <c r="AR92" i="14"/>
  <c r="BD92" i="14"/>
  <c r="BP92" i="14"/>
  <c r="CB92" i="14"/>
  <c r="CN92" i="14"/>
  <c r="CZ92" i="14"/>
  <c r="DL92" i="14"/>
  <c r="DX92" i="14"/>
  <c r="EJ92" i="14"/>
  <c r="EV92" i="14"/>
  <c r="FH92" i="14"/>
  <c r="FT92" i="14"/>
  <c r="GF92" i="14"/>
  <c r="GR92" i="14"/>
  <c r="HD92" i="14"/>
  <c r="HP92" i="14"/>
  <c r="IB92" i="14"/>
  <c r="IN92" i="14"/>
  <c r="IZ92" i="14"/>
  <c r="JL92" i="14"/>
  <c r="AG92" i="14"/>
  <c r="AS92" i="14"/>
  <c r="BE92" i="14"/>
  <c r="BQ92" i="14"/>
  <c r="CC92" i="14"/>
  <c r="CO92" i="14"/>
  <c r="DA92" i="14"/>
  <c r="DM92" i="14"/>
  <c r="DY92" i="14"/>
  <c r="EK92" i="14"/>
  <c r="EW92" i="14"/>
  <c r="FI92" i="14"/>
  <c r="FU92" i="14"/>
  <c r="GG92" i="14"/>
  <c r="GS92" i="14"/>
  <c r="HE92" i="14"/>
  <c r="HQ92" i="14"/>
  <c r="IC92" i="14"/>
  <c r="IO92" i="14"/>
  <c r="JA92" i="14"/>
  <c r="BO92" i="14"/>
  <c r="DK92" i="14"/>
  <c r="FG92" i="14"/>
  <c r="HC92" i="14"/>
  <c r="IY92" i="14"/>
  <c r="BR92" i="14"/>
  <c r="DN92" i="14"/>
  <c r="FJ92" i="14"/>
  <c r="HF92" i="14"/>
  <c r="JB92" i="14"/>
  <c r="AT92" i="14"/>
  <c r="IQ92" i="14"/>
  <c r="W92" i="14"/>
  <c r="BS92" i="14"/>
  <c r="DO92" i="14"/>
  <c r="FK92" i="14"/>
  <c r="HG92" i="14"/>
  <c r="JC92" i="14"/>
  <c r="EL92" i="14"/>
  <c r="AE92" i="14"/>
  <c r="CA92" i="14"/>
  <c r="DW92" i="14"/>
  <c r="FS92" i="14"/>
  <c r="HO92" i="14"/>
  <c r="JK92" i="14"/>
  <c r="GH92" i="14"/>
  <c r="BG92" i="14"/>
  <c r="AH92" i="14"/>
  <c r="CD92" i="14"/>
  <c r="DZ92" i="14"/>
  <c r="FV92" i="14"/>
  <c r="HR92" i="14"/>
  <c r="JM92" i="14"/>
  <c r="DC92" i="14"/>
  <c r="AI92" i="14"/>
  <c r="CE92" i="14"/>
  <c r="EA92" i="14"/>
  <c r="FW92" i="14"/>
  <c r="HS92" i="14"/>
  <c r="CP92" i="14"/>
  <c r="GU92" i="14"/>
  <c r="AQ92" i="14"/>
  <c r="CM92" i="14"/>
  <c r="EI92" i="14"/>
  <c r="GE92" i="14"/>
  <c r="IA92" i="14"/>
  <c r="ID92" i="14"/>
  <c r="EY92" i="14"/>
  <c r="AU92" i="14"/>
  <c r="CQ92" i="14"/>
  <c r="EM92" i="14"/>
  <c r="GI92" i="14"/>
  <c r="IE92" i="14"/>
  <c r="BF92" i="14"/>
  <c r="DB92" i="14"/>
  <c r="GT92" i="14"/>
  <c r="IP92" i="14"/>
  <c r="BC92" i="14"/>
  <c r="CY92" i="14"/>
  <c r="EU92" i="14"/>
  <c r="GQ92" i="14"/>
  <c r="IM92" i="14"/>
  <c r="EX92" i="14"/>
  <c r="JU33" i="14"/>
  <c r="KG33" i="14"/>
  <c r="KS33" i="14"/>
  <c r="LE33" i="14"/>
  <c r="LQ33" i="14"/>
  <c r="MC33" i="14"/>
  <c r="MO33" i="14"/>
  <c r="NA33" i="14"/>
  <c r="NM33" i="14"/>
  <c r="NY33" i="14"/>
  <c r="OK33" i="14"/>
  <c r="OW33" i="14"/>
  <c r="PI33" i="14"/>
  <c r="PU33" i="14"/>
  <c r="QG33" i="14"/>
  <c r="QS33" i="14"/>
  <c r="RE33" i="14"/>
  <c r="RQ33" i="14"/>
  <c r="SC33" i="14"/>
  <c r="SO33" i="14"/>
  <c r="TA33" i="14"/>
  <c r="JV33" i="14"/>
  <c r="KH33" i="14"/>
  <c r="KT33" i="14"/>
  <c r="LF33" i="14"/>
  <c r="LR33" i="14"/>
  <c r="MD33" i="14"/>
  <c r="MP33" i="14"/>
  <c r="NB33" i="14"/>
  <c r="NN33" i="14"/>
  <c r="NZ33" i="14"/>
  <c r="OL33" i="14"/>
  <c r="OX33" i="14"/>
  <c r="PJ33" i="14"/>
  <c r="PV33" i="14"/>
  <c r="QH33" i="14"/>
  <c r="QT33" i="14"/>
  <c r="RF33" i="14"/>
  <c r="RR33" i="14"/>
  <c r="SD33" i="14"/>
  <c r="SP33" i="14"/>
  <c r="TB33" i="14"/>
  <c r="JW33" i="14"/>
  <c r="KI33" i="14"/>
  <c r="KU33" i="14"/>
  <c r="LG33" i="14"/>
  <c r="LS33" i="14"/>
  <c r="ME33" i="14"/>
  <c r="MQ33" i="14"/>
  <c r="NC33" i="14"/>
  <c r="NO33" i="14"/>
  <c r="OA33" i="14"/>
  <c r="OM33" i="14"/>
  <c r="OY33" i="14"/>
  <c r="PK33" i="14"/>
  <c r="PW33" i="14"/>
  <c r="QI33" i="14"/>
  <c r="QU33" i="14"/>
  <c r="RG33" i="14"/>
  <c r="RS33" i="14"/>
  <c r="SE33" i="14"/>
  <c r="SQ33" i="14"/>
  <c r="TC33" i="14"/>
  <c r="JX33" i="14"/>
  <c r="KJ33" i="14"/>
  <c r="KV33" i="14"/>
  <c r="LH33" i="14"/>
  <c r="LT33" i="14"/>
  <c r="MF33" i="14"/>
  <c r="MR33" i="14"/>
  <c r="ND33" i="14"/>
  <c r="NP33" i="14"/>
  <c r="OB33" i="14"/>
  <c r="ON33" i="14"/>
  <c r="OZ33" i="14"/>
  <c r="PL33" i="14"/>
  <c r="PX33" i="14"/>
  <c r="QJ33" i="14"/>
  <c r="QV33" i="14"/>
  <c r="RH33" i="14"/>
  <c r="RT33" i="14"/>
  <c r="SF33" i="14"/>
  <c r="SR33" i="14"/>
  <c r="JY33" i="14"/>
  <c r="KK33" i="14"/>
  <c r="KW33" i="14"/>
  <c r="LI33" i="14"/>
  <c r="LU33" i="14"/>
  <c r="MG33" i="14"/>
  <c r="MS33" i="14"/>
  <c r="NE33" i="14"/>
  <c r="NQ33" i="14"/>
  <c r="OC33" i="14"/>
  <c r="OO33" i="14"/>
  <c r="PA33" i="14"/>
  <c r="PM33" i="14"/>
  <c r="PY33" i="14"/>
  <c r="QK33" i="14"/>
  <c r="QW33" i="14"/>
  <c r="RI33" i="14"/>
  <c r="RU33" i="14"/>
  <c r="SG33" i="14"/>
  <c r="SS33" i="14"/>
  <c r="JZ33" i="14"/>
  <c r="KL33" i="14"/>
  <c r="KX33" i="14"/>
  <c r="LJ33" i="14"/>
  <c r="LV33" i="14"/>
  <c r="MH33" i="14"/>
  <c r="MT33" i="14"/>
  <c r="NF33" i="14"/>
  <c r="NR33" i="14"/>
  <c r="OD33" i="14"/>
  <c r="OP33" i="14"/>
  <c r="PB33" i="14"/>
  <c r="PN33" i="14"/>
  <c r="PZ33" i="14"/>
  <c r="QL33" i="14"/>
  <c r="QX33" i="14"/>
  <c r="RJ33" i="14"/>
  <c r="RV33" i="14"/>
  <c r="SH33" i="14"/>
  <c r="ST33" i="14"/>
  <c r="JO33" i="14"/>
  <c r="KA33" i="14"/>
  <c r="KM33" i="14"/>
  <c r="KY33" i="14"/>
  <c r="LK33" i="14"/>
  <c r="LW33" i="14"/>
  <c r="MI33" i="14"/>
  <c r="MU33" i="14"/>
  <c r="NG33" i="14"/>
  <c r="NS33" i="14"/>
  <c r="OE33" i="14"/>
  <c r="OQ33" i="14"/>
  <c r="PC33" i="14"/>
  <c r="PO33" i="14"/>
  <c r="QA33" i="14"/>
  <c r="QM33" i="14"/>
  <c r="QY33" i="14"/>
  <c r="RK33" i="14"/>
  <c r="RW33" i="14"/>
  <c r="SI33" i="14"/>
  <c r="SU33" i="14"/>
  <c r="JP33" i="14"/>
  <c r="KB33" i="14"/>
  <c r="KN33" i="14"/>
  <c r="KZ33" i="14"/>
  <c r="LL33" i="14"/>
  <c r="LX33" i="14"/>
  <c r="MJ33" i="14"/>
  <c r="MV33" i="14"/>
  <c r="NH33" i="14"/>
  <c r="NT33" i="14"/>
  <c r="OF33" i="14"/>
  <c r="OR33" i="14"/>
  <c r="PD33" i="14"/>
  <c r="PP33" i="14"/>
  <c r="QB33" i="14"/>
  <c r="QN33" i="14"/>
  <c r="QZ33" i="14"/>
  <c r="RL33" i="14"/>
  <c r="RX33" i="14"/>
  <c r="SJ33" i="14"/>
  <c r="SV33" i="14"/>
  <c r="JQ33" i="14"/>
  <c r="KC33" i="14"/>
  <c r="KO33" i="14"/>
  <c r="LA33" i="14"/>
  <c r="LM33" i="14"/>
  <c r="LY33" i="14"/>
  <c r="MK33" i="14"/>
  <c r="MW33" i="14"/>
  <c r="NI33" i="14"/>
  <c r="NU33" i="14"/>
  <c r="OG33" i="14"/>
  <c r="OS33" i="14"/>
  <c r="PE33" i="14"/>
  <c r="PQ33" i="14"/>
  <c r="QC33" i="14"/>
  <c r="QO33" i="14"/>
  <c r="RA33" i="14"/>
  <c r="RM33" i="14"/>
  <c r="RY33" i="14"/>
  <c r="SK33" i="14"/>
  <c r="SW33" i="14"/>
  <c r="JR33" i="14"/>
  <c r="KD33" i="14"/>
  <c r="KP33" i="14"/>
  <c r="LB33" i="14"/>
  <c r="LN33" i="14"/>
  <c r="LZ33" i="14"/>
  <c r="ML33" i="14"/>
  <c r="MX33" i="14"/>
  <c r="NJ33" i="14"/>
  <c r="NV33" i="14"/>
  <c r="OH33" i="14"/>
  <c r="OT33" i="14"/>
  <c r="PF33" i="14"/>
  <c r="PR33" i="14"/>
  <c r="QD33" i="14"/>
  <c r="QP33" i="14"/>
  <c r="RB33" i="14"/>
  <c r="RN33" i="14"/>
  <c r="RZ33" i="14"/>
  <c r="SL33" i="14"/>
  <c r="SX33" i="14"/>
  <c r="JS33" i="14"/>
  <c r="MM33" i="14"/>
  <c r="PG33" i="14"/>
  <c r="SA33" i="14"/>
  <c r="JT33" i="14"/>
  <c r="MN33" i="14"/>
  <c r="PH33" i="14"/>
  <c r="SB33" i="14"/>
  <c r="KE33" i="14"/>
  <c r="MY33" i="14"/>
  <c r="PS33" i="14"/>
  <c r="SM33" i="14"/>
  <c r="KF33" i="14"/>
  <c r="MZ33" i="14"/>
  <c r="PT33" i="14"/>
  <c r="SN33" i="14"/>
  <c r="KQ33" i="14"/>
  <c r="NK33" i="14"/>
  <c r="QE33" i="14"/>
  <c r="SY33" i="14"/>
  <c r="KR33" i="14"/>
  <c r="NL33" i="14"/>
  <c r="QF33" i="14"/>
  <c r="SZ33" i="14"/>
  <c r="LC33" i="14"/>
  <c r="NW33" i="14"/>
  <c r="QQ33" i="14"/>
  <c r="LD33" i="14"/>
  <c r="NX33" i="14"/>
  <c r="QR33" i="14"/>
  <c r="LO33" i="14"/>
  <c r="OI33" i="14"/>
  <c r="RC33" i="14"/>
  <c r="LP33" i="14"/>
  <c r="OJ33" i="14"/>
  <c r="RD33" i="14"/>
  <c r="MA33" i="14"/>
  <c r="MB33" i="14"/>
  <c r="OU33" i="14"/>
  <c r="RO33" i="14"/>
  <c r="OV33" i="14"/>
  <c r="RP33" i="14"/>
  <c r="AC33" i="14"/>
  <c r="AO33" i="14"/>
  <c r="BA33" i="14"/>
  <c r="BM33" i="14"/>
  <c r="BY33" i="14"/>
  <c r="CK33" i="14"/>
  <c r="CW33" i="14"/>
  <c r="DI33" i="14"/>
  <c r="DU33" i="14"/>
  <c r="EG33" i="14"/>
  <c r="ES33" i="14"/>
  <c r="FE33" i="14"/>
  <c r="FQ33" i="14"/>
  <c r="GC33" i="14"/>
  <c r="GO33" i="14"/>
  <c r="HA33" i="14"/>
  <c r="HM33" i="14"/>
  <c r="HY33" i="14"/>
  <c r="IK33" i="14"/>
  <c r="IW33" i="14"/>
  <c r="JI33" i="14"/>
  <c r="AD33" i="14"/>
  <c r="AP33" i="14"/>
  <c r="BB33" i="14"/>
  <c r="BN33" i="14"/>
  <c r="BZ33" i="14"/>
  <c r="CL33" i="14"/>
  <c r="CX33" i="14"/>
  <c r="DJ33" i="14"/>
  <c r="DV33" i="14"/>
  <c r="EH33" i="14"/>
  <c r="ET33" i="14"/>
  <c r="FF33" i="14"/>
  <c r="FR33" i="14"/>
  <c r="GD33" i="14"/>
  <c r="GP33" i="14"/>
  <c r="HB33" i="14"/>
  <c r="HN33" i="14"/>
  <c r="HZ33" i="14"/>
  <c r="IL33" i="14"/>
  <c r="IX33" i="14"/>
  <c r="JJ33" i="14"/>
  <c r="AE33" i="14"/>
  <c r="AQ33" i="14"/>
  <c r="BC33" i="14"/>
  <c r="BO33" i="14"/>
  <c r="CA33" i="14"/>
  <c r="CM33" i="14"/>
  <c r="CY33" i="14"/>
  <c r="DK33" i="14"/>
  <c r="DW33" i="14"/>
  <c r="EI33" i="14"/>
  <c r="EU33" i="14"/>
  <c r="FG33" i="14"/>
  <c r="FS33" i="14"/>
  <c r="GE33" i="14"/>
  <c r="GQ33" i="14"/>
  <c r="HC33" i="14"/>
  <c r="HO33" i="14"/>
  <c r="IA33" i="14"/>
  <c r="IM33" i="14"/>
  <c r="IY33" i="14"/>
  <c r="JK33" i="14"/>
  <c r="AF33" i="14"/>
  <c r="AR33" i="14"/>
  <c r="BD33" i="14"/>
  <c r="BP33" i="14"/>
  <c r="CB33" i="14"/>
  <c r="CN33" i="14"/>
  <c r="CZ33" i="14"/>
  <c r="DL33" i="14"/>
  <c r="DX33" i="14"/>
  <c r="EJ33" i="14"/>
  <c r="EV33" i="14"/>
  <c r="FH33" i="14"/>
  <c r="FT33" i="14"/>
  <c r="GF33" i="14"/>
  <c r="GR33" i="14"/>
  <c r="HD33" i="14"/>
  <c r="HP33" i="14"/>
  <c r="IB33" i="14"/>
  <c r="IN33" i="14"/>
  <c r="IZ33" i="14"/>
  <c r="JL33" i="14"/>
  <c r="AG33" i="14"/>
  <c r="AS33" i="14"/>
  <c r="BE33" i="14"/>
  <c r="BQ33" i="14"/>
  <c r="CC33" i="14"/>
  <c r="CO33" i="14"/>
  <c r="DA33" i="14"/>
  <c r="DM33" i="14"/>
  <c r="DY33" i="14"/>
  <c r="EK33" i="14"/>
  <c r="EW33" i="14"/>
  <c r="FI33" i="14"/>
  <c r="FU33" i="14"/>
  <c r="GG33" i="14"/>
  <c r="GS33" i="14"/>
  <c r="HE33" i="14"/>
  <c r="HQ33" i="14"/>
  <c r="IC33" i="14"/>
  <c r="IO33" i="14"/>
  <c r="JA33" i="14"/>
  <c r="AH33" i="14"/>
  <c r="AT33" i="14"/>
  <c r="BF33" i="14"/>
  <c r="BR33" i="14"/>
  <c r="CD33" i="14"/>
  <c r="CP33" i="14"/>
  <c r="DB33" i="14"/>
  <c r="DN33" i="14"/>
  <c r="DZ33" i="14"/>
  <c r="EL33" i="14"/>
  <c r="EX33" i="14"/>
  <c r="FJ33" i="14"/>
  <c r="FV33" i="14"/>
  <c r="GH33" i="14"/>
  <c r="GT33" i="14"/>
  <c r="HF33" i="14"/>
  <c r="HR33" i="14"/>
  <c r="ID33" i="14"/>
  <c r="IP33" i="14"/>
  <c r="JB33" i="14"/>
  <c r="AI33" i="14"/>
  <c r="AU33" i="14"/>
  <c r="BG33" i="14"/>
  <c r="BS33" i="14"/>
  <c r="CE33" i="14"/>
  <c r="CQ33" i="14"/>
  <c r="DC33" i="14"/>
  <c r="DO33" i="14"/>
  <c r="EA33" i="14"/>
  <c r="EM33" i="14"/>
  <c r="EY33" i="14"/>
  <c r="FK33" i="14"/>
  <c r="FW33" i="14"/>
  <c r="GI33" i="14"/>
  <c r="GU33" i="14"/>
  <c r="HG33" i="14"/>
  <c r="HS33" i="14"/>
  <c r="IE33" i="14"/>
  <c r="IQ33" i="14"/>
  <c r="JC33" i="14"/>
  <c r="X33" i="14"/>
  <c r="AJ33" i="14"/>
  <c r="AV33" i="14"/>
  <c r="BH33" i="14"/>
  <c r="BT33" i="14"/>
  <c r="CF33" i="14"/>
  <c r="CR33" i="14"/>
  <c r="DD33" i="14"/>
  <c r="DP33" i="14"/>
  <c r="EB33" i="14"/>
  <c r="EN33" i="14"/>
  <c r="EZ33" i="14"/>
  <c r="FL33" i="14"/>
  <c r="FX33" i="14"/>
  <c r="GJ33" i="14"/>
  <c r="GV33" i="14"/>
  <c r="HH33" i="14"/>
  <c r="HT33" i="14"/>
  <c r="IF33" i="14"/>
  <c r="IR33" i="14"/>
  <c r="JD33" i="14"/>
  <c r="Y33" i="14"/>
  <c r="AK33" i="14"/>
  <c r="AW33" i="14"/>
  <c r="BI33" i="14"/>
  <c r="BU33" i="14"/>
  <c r="CG33" i="14"/>
  <c r="CS33" i="14"/>
  <c r="DE33" i="14"/>
  <c r="DQ33" i="14"/>
  <c r="EC33" i="14"/>
  <c r="EO33" i="14"/>
  <c r="FA33" i="14"/>
  <c r="FM33" i="14"/>
  <c r="FY33" i="14"/>
  <c r="GK33" i="14"/>
  <c r="GW33" i="14"/>
  <c r="HI33" i="14"/>
  <c r="HU33" i="14"/>
  <c r="IG33" i="14"/>
  <c r="IS33" i="14"/>
  <c r="JE33" i="14"/>
  <c r="AA33" i="14"/>
  <c r="AM33" i="14"/>
  <c r="AY33" i="14"/>
  <c r="BK33" i="14"/>
  <c r="BW33" i="14"/>
  <c r="CI33" i="14"/>
  <c r="CU33" i="14"/>
  <c r="DG33" i="14"/>
  <c r="DS33" i="14"/>
  <c r="EE33" i="14"/>
  <c r="EQ33" i="14"/>
  <c r="FC33" i="14"/>
  <c r="FO33" i="14"/>
  <c r="GA33" i="14"/>
  <c r="GM33" i="14"/>
  <c r="GY33" i="14"/>
  <c r="HK33" i="14"/>
  <c r="HW33" i="14"/>
  <c r="II33" i="14"/>
  <c r="IU33" i="14"/>
  <c r="JG33" i="14"/>
  <c r="Z33" i="14"/>
  <c r="CT33" i="14"/>
  <c r="FN33" i="14"/>
  <c r="IH33" i="14"/>
  <c r="AB33" i="14"/>
  <c r="CV33" i="14"/>
  <c r="FP33" i="14"/>
  <c r="IJ33" i="14"/>
  <c r="AL33" i="14"/>
  <c r="DF33" i="14"/>
  <c r="FZ33" i="14"/>
  <c r="IT33" i="14"/>
  <c r="AN33" i="14"/>
  <c r="DH33" i="14"/>
  <c r="GB33" i="14"/>
  <c r="IV33" i="14"/>
  <c r="AX33" i="14"/>
  <c r="DR33" i="14"/>
  <c r="GL33" i="14"/>
  <c r="JF33" i="14"/>
  <c r="AZ33" i="14"/>
  <c r="DT33" i="14"/>
  <c r="GN33" i="14"/>
  <c r="JH33" i="14"/>
  <c r="BJ33" i="14"/>
  <c r="ED33" i="14"/>
  <c r="GX33" i="14"/>
  <c r="BL33" i="14"/>
  <c r="EF33" i="14"/>
  <c r="GZ33" i="14"/>
  <c r="BV33" i="14"/>
  <c r="EP33" i="14"/>
  <c r="HJ33" i="14"/>
  <c r="CH33" i="14"/>
  <c r="FB33" i="14"/>
  <c r="HV33" i="14"/>
  <c r="ER33" i="14"/>
  <c r="FD33" i="14"/>
  <c r="HL33" i="14"/>
  <c r="HX33" i="14"/>
  <c r="BX33" i="14"/>
  <c r="CJ33" i="14"/>
  <c r="W33" i="14"/>
  <c r="JM33" i="14"/>
  <c r="JY72" i="14"/>
  <c r="KK72" i="14"/>
  <c r="KW72" i="14"/>
  <c r="LI72" i="14"/>
  <c r="LU72" i="14"/>
  <c r="MG72" i="14"/>
  <c r="MS72" i="14"/>
  <c r="NE72" i="14"/>
  <c r="NQ72" i="14"/>
  <c r="OC72" i="14"/>
  <c r="OO72" i="14"/>
  <c r="PA72" i="14"/>
  <c r="PM72" i="14"/>
  <c r="PY72" i="14"/>
  <c r="QK72" i="14"/>
  <c r="QW72" i="14"/>
  <c r="RI72" i="14"/>
  <c r="RU72" i="14"/>
  <c r="SG72" i="14"/>
  <c r="SS72" i="14"/>
  <c r="JZ72" i="14"/>
  <c r="KL72" i="14"/>
  <c r="KX72" i="14"/>
  <c r="LJ72" i="14"/>
  <c r="LV72" i="14"/>
  <c r="MH72" i="14"/>
  <c r="MT72" i="14"/>
  <c r="NF72" i="14"/>
  <c r="NR72" i="14"/>
  <c r="OD72" i="14"/>
  <c r="OP72" i="14"/>
  <c r="PB72" i="14"/>
  <c r="JO72" i="14"/>
  <c r="KA72" i="14"/>
  <c r="KM72" i="14"/>
  <c r="KY72" i="14"/>
  <c r="LK72" i="14"/>
  <c r="LW72" i="14"/>
  <c r="MI72" i="14"/>
  <c r="MU72" i="14"/>
  <c r="NG72" i="14"/>
  <c r="NS72" i="14"/>
  <c r="OE72" i="14"/>
  <c r="OQ72" i="14"/>
  <c r="PC72" i="14"/>
  <c r="PO72" i="14"/>
  <c r="QA72" i="14"/>
  <c r="QM72" i="14"/>
  <c r="QY72" i="14"/>
  <c r="RK72" i="14"/>
  <c r="RW72" i="14"/>
  <c r="SI72" i="14"/>
  <c r="JP72" i="14"/>
  <c r="KB72" i="14"/>
  <c r="KN72" i="14"/>
  <c r="KZ72" i="14"/>
  <c r="LL72" i="14"/>
  <c r="JQ72" i="14"/>
  <c r="KC72" i="14"/>
  <c r="KO72" i="14"/>
  <c r="LA72" i="14"/>
  <c r="LM72" i="14"/>
  <c r="LY72" i="14"/>
  <c r="MK72" i="14"/>
  <c r="MW72" i="14"/>
  <c r="NI72" i="14"/>
  <c r="NU72" i="14"/>
  <c r="OG72" i="14"/>
  <c r="OS72" i="14"/>
  <c r="PE72" i="14"/>
  <c r="PQ72" i="14"/>
  <c r="QC72" i="14"/>
  <c r="QO72" i="14"/>
  <c r="RA72" i="14"/>
  <c r="RM72" i="14"/>
  <c r="RY72" i="14"/>
  <c r="JS72" i="14"/>
  <c r="KJ72" i="14"/>
  <c r="LF72" i="14"/>
  <c r="MA72" i="14"/>
  <c r="MQ72" i="14"/>
  <c r="NK72" i="14"/>
  <c r="OA72" i="14"/>
  <c r="OU72" i="14"/>
  <c r="PK72" i="14"/>
  <c r="QB72" i="14"/>
  <c r="QR72" i="14"/>
  <c r="RG72" i="14"/>
  <c r="RX72" i="14"/>
  <c r="SM72" i="14"/>
  <c r="SZ72" i="14"/>
  <c r="JT72" i="14"/>
  <c r="KP72" i="14"/>
  <c r="LG72" i="14"/>
  <c r="MB72" i="14"/>
  <c r="MR72" i="14"/>
  <c r="NL72" i="14"/>
  <c r="OB72" i="14"/>
  <c r="OV72" i="14"/>
  <c r="PL72" i="14"/>
  <c r="QD72" i="14"/>
  <c r="QS72" i="14"/>
  <c r="RH72" i="14"/>
  <c r="RZ72" i="14"/>
  <c r="SN72" i="14"/>
  <c r="TA72" i="14"/>
  <c r="JU72" i="14"/>
  <c r="KQ72" i="14"/>
  <c r="LH72" i="14"/>
  <c r="MC72" i="14"/>
  <c r="MV72" i="14"/>
  <c r="NM72" i="14"/>
  <c r="OF72" i="14"/>
  <c r="OW72" i="14"/>
  <c r="PN72" i="14"/>
  <c r="QE72" i="14"/>
  <c r="QT72" i="14"/>
  <c r="RJ72" i="14"/>
  <c r="SA72" i="14"/>
  <c r="SO72" i="14"/>
  <c r="TB72" i="14"/>
  <c r="JV72" i="14"/>
  <c r="KR72" i="14"/>
  <c r="LN72" i="14"/>
  <c r="MD72" i="14"/>
  <c r="MX72" i="14"/>
  <c r="NN72" i="14"/>
  <c r="OH72" i="14"/>
  <c r="OX72" i="14"/>
  <c r="PP72" i="14"/>
  <c r="QF72" i="14"/>
  <c r="QU72" i="14"/>
  <c r="RL72" i="14"/>
  <c r="SB72" i="14"/>
  <c r="SP72" i="14"/>
  <c r="TC72" i="14"/>
  <c r="JW72" i="14"/>
  <c r="KS72" i="14"/>
  <c r="LO72" i="14"/>
  <c r="ME72" i="14"/>
  <c r="MY72" i="14"/>
  <c r="NO72" i="14"/>
  <c r="OI72" i="14"/>
  <c r="OY72" i="14"/>
  <c r="PR72" i="14"/>
  <c r="QG72" i="14"/>
  <c r="QV72" i="14"/>
  <c r="RN72" i="14"/>
  <c r="SC72" i="14"/>
  <c r="SQ72" i="14"/>
  <c r="JX72" i="14"/>
  <c r="KT72" i="14"/>
  <c r="LP72" i="14"/>
  <c r="MF72" i="14"/>
  <c r="MZ72" i="14"/>
  <c r="NP72" i="14"/>
  <c r="OJ72" i="14"/>
  <c r="OZ72" i="14"/>
  <c r="PS72" i="14"/>
  <c r="QH72" i="14"/>
  <c r="QX72" i="14"/>
  <c r="RO72" i="14"/>
  <c r="SD72" i="14"/>
  <c r="SR72" i="14"/>
  <c r="KD72" i="14"/>
  <c r="KU72" i="14"/>
  <c r="LQ72" i="14"/>
  <c r="MJ72" i="14"/>
  <c r="NA72" i="14"/>
  <c r="NT72" i="14"/>
  <c r="OK72" i="14"/>
  <c r="PD72" i="14"/>
  <c r="PT72" i="14"/>
  <c r="QI72" i="14"/>
  <c r="QZ72" i="14"/>
  <c r="RP72" i="14"/>
  <c r="SE72" i="14"/>
  <c r="ST72" i="14"/>
  <c r="KE72" i="14"/>
  <c r="KV72" i="14"/>
  <c r="LR72" i="14"/>
  <c r="ML72" i="14"/>
  <c r="NB72" i="14"/>
  <c r="NV72" i="14"/>
  <c r="OL72" i="14"/>
  <c r="PF72" i="14"/>
  <c r="PU72" i="14"/>
  <c r="QJ72" i="14"/>
  <c r="RB72" i="14"/>
  <c r="RQ72" i="14"/>
  <c r="SF72" i="14"/>
  <c r="SU72" i="14"/>
  <c r="KF72" i="14"/>
  <c r="LB72" i="14"/>
  <c r="LS72" i="14"/>
  <c r="MM72" i="14"/>
  <c r="NC72" i="14"/>
  <c r="NW72" i="14"/>
  <c r="OM72" i="14"/>
  <c r="PG72" i="14"/>
  <c r="PV72" i="14"/>
  <c r="QL72" i="14"/>
  <c r="RC72" i="14"/>
  <c r="RR72" i="14"/>
  <c r="SH72" i="14"/>
  <c r="SV72" i="14"/>
  <c r="KH72" i="14"/>
  <c r="LD72" i="14"/>
  <c r="LX72" i="14"/>
  <c r="MO72" i="14"/>
  <c r="NH72" i="14"/>
  <c r="NY72" i="14"/>
  <c r="OR72" i="14"/>
  <c r="PI72" i="14"/>
  <c r="PX72" i="14"/>
  <c r="QP72" i="14"/>
  <c r="RE72" i="14"/>
  <c r="RT72" i="14"/>
  <c r="SK72" i="14"/>
  <c r="SX72" i="14"/>
  <c r="MN72" i="14"/>
  <c r="QN72" i="14"/>
  <c r="MP72" i="14"/>
  <c r="QQ72" i="14"/>
  <c r="ND72" i="14"/>
  <c r="RD72" i="14"/>
  <c r="NJ72" i="14"/>
  <c r="RF72" i="14"/>
  <c r="NX72" i="14"/>
  <c r="RS72" i="14"/>
  <c r="JR72" i="14"/>
  <c r="NZ72" i="14"/>
  <c r="RV72" i="14"/>
  <c r="KG72" i="14"/>
  <c r="ON72" i="14"/>
  <c r="SJ72" i="14"/>
  <c r="KI72" i="14"/>
  <c r="OT72" i="14"/>
  <c r="SL72" i="14"/>
  <c r="LC72" i="14"/>
  <c r="PH72" i="14"/>
  <c r="SW72" i="14"/>
  <c r="LE72" i="14"/>
  <c r="PJ72" i="14"/>
  <c r="SY72" i="14"/>
  <c r="PW72" i="14"/>
  <c r="PZ72" i="14"/>
  <c r="LT72" i="14"/>
  <c r="LZ72" i="14"/>
  <c r="AG72" i="14"/>
  <c r="AS72" i="14"/>
  <c r="BE72" i="14"/>
  <c r="BQ72" i="14"/>
  <c r="CC72" i="14"/>
  <c r="CO72" i="14"/>
  <c r="DA72" i="14"/>
  <c r="DM72" i="14"/>
  <c r="DY72" i="14"/>
  <c r="EK72" i="14"/>
  <c r="EW72" i="14"/>
  <c r="FI72" i="14"/>
  <c r="FU72" i="14"/>
  <c r="GG72" i="14"/>
  <c r="GS72" i="14"/>
  <c r="HE72" i="14"/>
  <c r="HQ72" i="14"/>
  <c r="IC72" i="14"/>
  <c r="IO72" i="14"/>
  <c r="JA72" i="14"/>
  <c r="AH72" i="14"/>
  <c r="AT72" i="14"/>
  <c r="BF72" i="14"/>
  <c r="BR72" i="14"/>
  <c r="CD72" i="14"/>
  <c r="CP72" i="14"/>
  <c r="DB72" i="14"/>
  <c r="DN72" i="14"/>
  <c r="DZ72" i="14"/>
  <c r="EL72" i="14"/>
  <c r="EX72" i="14"/>
  <c r="FJ72" i="14"/>
  <c r="FV72" i="14"/>
  <c r="GH72" i="14"/>
  <c r="GT72" i="14"/>
  <c r="HF72" i="14"/>
  <c r="HR72" i="14"/>
  <c r="ID72" i="14"/>
  <c r="IP72" i="14"/>
  <c r="JB72" i="14"/>
  <c r="AI72" i="14"/>
  <c r="AU72" i="14"/>
  <c r="BG72" i="14"/>
  <c r="BS72" i="14"/>
  <c r="CE72" i="14"/>
  <c r="CQ72" i="14"/>
  <c r="DC72" i="14"/>
  <c r="DO72" i="14"/>
  <c r="EA72" i="14"/>
  <c r="EM72" i="14"/>
  <c r="EY72" i="14"/>
  <c r="FK72" i="14"/>
  <c r="FW72" i="14"/>
  <c r="GI72" i="14"/>
  <c r="GU72" i="14"/>
  <c r="HG72" i="14"/>
  <c r="HS72" i="14"/>
  <c r="IE72" i="14"/>
  <c r="IQ72" i="14"/>
  <c r="JC72" i="14"/>
  <c r="X72" i="14"/>
  <c r="AJ72" i="14"/>
  <c r="AV72" i="14"/>
  <c r="BH72" i="14"/>
  <c r="BT72" i="14"/>
  <c r="CF72" i="14"/>
  <c r="CR72" i="14"/>
  <c r="DD72" i="14"/>
  <c r="DP72" i="14"/>
  <c r="EB72" i="14"/>
  <c r="EN72" i="14"/>
  <c r="EZ72" i="14"/>
  <c r="FL72" i="14"/>
  <c r="FX72" i="14"/>
  <c r="GJ72" i="14"/>
  <c r="GV72" i="14"/>
  <c r="HH72" i="14"/>
  <c r="HT72" i="14"/>
  <c r="IF72" i="14"/>
  <c r="IR72" i="14"/>
  <c r="JD72" i="14"/>
  <c r="Y72" i="14"/>
  <c r="AK72" i="14"/>
  <c r="AW72" i="14"/>
  <c r="BI72" i="14"/>
  <c r="BU72" i="14"/>
  <c r="CG72" i="14"/>
  <c r="CS72" i="14"/>
  <c r="DE72" i="14"/>
  <c r="DQ72" i="14"/>
  <c r="EC72" i="14"/>
  <c r="EO72" i="14"/>
  <c r="FA72" i="14"/>
  <c r="FM72" i="14"/>
  <c r="FY72" i="14"/>
  <c r="GK72" i="14"/>
  <c r="GW72" i="14"/>
  <c r="HI72" i="14"/>
  <c r="HU72" i="14"/>
  <c r="IG72" i="14"/>
  <c r="IS72" i="14"/>
  <c r="JE72" i="14"/>
  <c r="Z72" i="14"/>
  <c r="AL72" i="14"/>
  <c r="AX72" i="14"/>
  <c r="BJ72" i="14"/>
  <c r="BV72" i="14"/>
  <c r="CH72" i="14"/>
  <c r="CT72" i="14"/>
  <c r="DF72" i="14"/>
  <c r="DR72" i="14"/>
  <c r="ED72" i="14"/>
  <c r="EP72" i="14"/>
  <c r="FB72" i="14"/>
  <c r="FN72" i="14"/>
  <c r="FZ72" i="14"/>
  <c r="GL72" i="14"/>
  <c r="GX72" i="14"/>
  <c r="HJ72" i="14"/>
  <c r="HV72" i="14"/>
  <c r="IH72" i="14"/>
  <c r="IT72" i="14"/>
  <c r="JF72" i="14"/>
  <c r="AA72" i="14"/>
  <c r="AM72" i="14"/>
  <c r="AY72" i="14"/>
  <c r="BK72" i="14"/>
  <c r="BW72" i="14"/>
  <c r="CI72" i="14"/>
  <c r="CU72" i="14"/>
  <c r="DG72" i="14"/>
  <c r="DS72" i="14"/>
  <c r="EE72" i="14"/>
  <c r="EQ72" i="14"/>
  <c r="FC72" i="14"/>
  <c r="FO72" i="14"/>
  <c r="GA72" i="14"/>
  <c r="GM72" i="14"/>
  <c r="GY72" i="14"/>
  <c r="HK72" i="14"/>
  <c r="HW72" i="14"/>
  <c r="II72" i="14"/>
  <c r="IU72" i="14"/>
  <c r="JG72" i="14"/>
  <c r="AC72" i="14"/>
  <c r="AO72" i="14"/>
  <c r="BA72" i="14"/>
  <c r="BM72" i="14"/>
  <c r="BY72" i="14"/>
  <c r="CK72" i="14"/>
  <c r="CW72" i="14"/>
  <c r="DI72" i="14"/>
  <c r="DU72" i="14"/>
  <c r="EG72" i="14"/>
  <c r="ES72" i="14"/>
  <c r="FE72" i="14"/>
  <c r="FQ72" i="14"/>
  <c r="GC72" i="14"/>
  <c r="GO72" i="14"/>
  <c r="HA72" i="14"/>
  <c r="HM72" i="14"/>
  <c r="HY72" i="14"/>
  <c r="IK72" i="14"/>
  <c r="IW72" i="14"/>
  <c r="JI72" i="14"/>
  <c r="AD72" i="14"/>
  <c r="AP72" i="14"/>
  <c r="BB72" i="14"/>
  <c r="BN72" i="14"/>
  <c r="BZ72" i="14"/>
  <c r="CL72" i="14"/>
  <c r="CX72" i="14"/>
  <c r="DJ72" i="14"/>
  <c r="DV72" i="14"/>
  <c r="EH72" i="14"/>
  <c r="ET72" i="14"/>
  <c r="FF72" i="14"/>
  <c r="FR72" i="14"/>
  <c r="GD72" i="14"/>
  <c r="GP72" i="14"/>
  <c r="HB72" i="14"/>
  <c r="HN72" i="14"/>
  <c r="HZ72" i="14"/>
  <c r="IL72" i="14"/>
  <c r="IX72" i="14"/>
  <c r="JJ72" i="14"/>
  <c r="AZ72" i="14"/>
  <c r="CV72" i="14"/>
  <c r="ER72" i="14"/>
  <c r="GN72" i="14"/>
  <c r="IJ72" i="14"/>
  <c r="BC72" i="14"/>
  <c r="CY72" i="14"/>
  <c r="EU72" i="14"/>
  <c r="GQ72" i="14"/>
  <c r="IM72" i="14"/>
  <c r="BD72" i="14"/>
  <c r="CZ72" i="14"/>
  <c r="EV72" i="14"/>
  <c r="GR72" i="14"/>
  <c r="IN72" i="14"/>
  <c r="BL72" i="14"/>
  <c r="DH72" i="14"/>
  <c r="FD72" i="14"/>
  <c r="GZ72" i="14"/>
  <c r="IV72" i="14"/>
  <c r="BO72" i="14"/>
  <c r="DK72" i="14"/>
  <c r="FG72" i="14"/>
  <c r="HC72" i="14"/>
  <c r="IY72" i="14"/>
  <c r="BP72" i="14"/>
  <c r="DL72" i="14"/>
  <c r="FH72" i="14"/>
  <c r="HD72" i="14"/>
  <c r="IZ72" i="14"/>
  <c r="AB72" i="14"/>
  <c r="BX72" i="14"/>
  <c r="DT72" i="14"/>
  <c r="FP72" i="14"/>
  <c r="HL72" i="14"/>
  <c r="JH72" i="14"/>
  <c r="AF72" i="14"/>
  <c r="CB72" i="14"/>
  <c r="DX72" i="14"/>
  <c r="FT72" i="14"/>
  <c r="HP72" i="14"/>
  <c r="JL72" i="14"/>
  <c r="AN72" i="14"/>
  <c r="CJ72" i="14"/>
  <c r="EF72" i="14"/>
  <c r="GB72" i="14"/>
  <c r="HX72" i="14"/>
  <c r="AE72" i="14"/>
  <c r="HO72" i="14"/>
  <c r="AQ72" i="14"/>
  <c r="IA72" i="14"/>
  <c r="AR72" i="14"/>
  <c r="IB72" i="14"/>
  <c r="CA72" i="14"/>
  <c r="JK72" i="14"/>
  <c r="CM72" i="14"/>
  <c r="CN72" i="14"/>
  <c r="DW72" i="14"/>
  <c r="EJ72" i="14"/>
  <c r="FS72" i="14"/>
  <c r="EI72" i="14"/>
  <c r="W72" i="14"/>
  <c r="GE72" i="14"/>
  <c r="GF72" i="14"/>
  <c r="JM72" i="14"/>
  <c r="JW50" i="14"/>
  <c r="KI50" i="14"/>
  <c r="KU50" i="14"/>
  <c r="LG50" i="14"/>
  <c r="JY50" i="14"/>
  <c r="KK50" i="14"/>
  <c r="KW50" i="14"/>
  <c r="LI50" i="14"/>
  <c r="JZ50" i="14"/>
  <c r="KN50" i="14"/>
  <c r="LB50" i="14"/>
  <c r="LP50" i="14"/>
  <c r="MB50" i="14"/>
  <c r="MN50" i="14"/>
  <c r="MZ50" i="14"/>
  <c r="NL50" i="14"/>
  <c r="NX50" i="14"/>
  <c r="OJ50" i="14"/>
  <c r="OV50" i="14"/>
  <c r="PH50" i="14"/>
  <c r="PT50" i="14"/>
  <c r="QF50" i="14"/>
  <c r="QR50" i="14"/>
  <c r="RD50" i="14"/>
  <c r="RP50" i="14"/>
  <c r="SB50" i="14"/>
  <c r="SN50" i="14"/>
  <c r="SZ50" i="14"/>
  <c r="KA50" i="14"/>
  <c r="KO50" i="14"/>
  <c r="LC50" i="14"/>
  <c r="LQ50" i="14"/>
  <c r="MC50" i="14"/>
  <c r="MO50" i="14"/>
  <c r="NA50" i="14"/>
  <c r="NM50" i="14"/>
  <c r="NY50" i="14"/>
  <c r="OK50" i="14"/>
  <c r="OW50" i="14"/>
  <c r="PI50" i="14"/>
  <c r="PU50" i="14"/>
  <c r="QG50" i="14"/>
  <c r="QS50" i="14"/>
  <c r="RE50" i="14"/>
  <c r="RQ50" i="14"/>
  <c r="SC50" i="14"/>
  <c r="SO50" i="14"/>
  <c r="TA50" i="14"/>
  <c r="KB50" i="14"/>
  <c r="KP50" i="14"/>
  <c r="LD50" i="14"/>
  <c r="LR50" i="14"/>
  <c r="MD50" i="14"/>
  <c r="MP50" i="14"/>
  <c r="NB50" i="14"/>
  <c r="NN50" i="14"/>
  <c r="NZ50" i="14"/>
  <c r="OL50" i="14"/>
  <c r="OX50" i="14"/>
  <c r="PJ50" i="14"/>
  <c r="PV50" i="14"/>
  <c r="QH50" i="14"/>
  <c r="QT50" i="14"/>
  <c r="RF50" i="14"/>
  <c r="RR50" i="14"/>
  <c r="SD50" i="14"/>
  <c r="SP50" i="14"/>
  <c r="TB50" i="14"/>
  <c r="JO50" i="14"/>
  <c r="KC50" i="14"/>
  <c r="KQ50" i="14"/>
  <c r="LE50" i="14"/>
  <c r="LS50" i="14"/>
  <c r="ME50" i="14"/>
  <c r="MQ50" i="14"/>
  <c r="NC50" i="14"/>
  <c r="NO50" i="14"/>
  <c r="OA50" i="14"/>
  <c r="OM50" i="14"/>
  <c r="OY50" i="14"/>
  <c r="PK50" i="14"/>
  <c r="PW50" i="14"/>
  <c r="QI50" i="14"/>
  <c r="QU50" i="14"/>
  <c r="RG50" i="14"/>
  <c r="RS50" i="14"/>
  <c r="SE50" i="14"/>
  <c r="SQ50" i="14"/>
  <c r="TC50" i="14"/>
  <c r="JP50" i="14"/>
  <c r="KD50" i="14"/>
  <c r="KR50" i="14"/>
  <c r="LF50" i="14"/>
  <c r="LT50" i="14"/>
  <c r="MF50" i="14"/>
  <c r="MR50" i="14"/>
  <c r="ND50" i="14"/>
  <c r="NP50" i="14"/>
  <c r="OB50" i="14"/>
  <c r="ON50" i="14"/>
  <c r="OZ50" i="14"/>
  <c r="PL50" i="14"/>
  <c r="PX50" i="14"/>
  <c r="QJ50" i="14"/>
  <c r="QV50" i="14"/>
  <c r="RH50" i="14"/>
  <c r="RT50" i="14"/>
  <c r="SF50" i="14"/>
  <c r="SR50" i="14"/>
  <c r="JQ50" i="14"/>
  <c r="KE50" i="14"/>
  <c r="KS50" i="14"/>
  <c r="LH50" i="14"/>
  <c r="LU50" i="14"/>
  <c r="MG50" i="14"/>
  <c r="MS50" i="14"/>
  <c r="NE50" i="14"/>
  <c r="NQ50" i="14"/>
  <c r="OC50" i="14"/>
  <c r="OO50" i="14"/>
  <c r="PA50" i="14"/>
  <c r="PM50" i="14"/>
  <c r="PY50" i="14"/>
  <c r="QK50" i="14"/>
  <c r="QW50" i="14"/>
  <c r="RI50" i="14"/>
  <c r="RU50" i="14"/>
  <c r="SG50" i="14"/>
  <c r="SS50" i="14"/>
  <c r="JR50" i="14"/>
  <c r="KF50" i="14"/>
  <c r="KT50" i="14"/>
  <c r="LJ50" i="14"/>
  <c r="LV50" i="14"/>
  <c r="MH50" i="14"/>
  <c r="MT50" i="14"/>
  <c r="NF50" i="14"/>
  <c r="NR50" i="14"/>
  <c r="OD50" i="14"/>
  <c r="OP50" i="14"/>
  <c r="PB50" i="14"/>
  <c r="PN50" i="14"/>
  <c r="PZ50" i="14"/>
  <c r="QL50" i="14"/>
  <c r="QX50" i="14"/>
  <c r="RJ50" i="14"/>
  <c r="RV50" i="14"/>
  <c r="SH50" i="14"/>
  <c r="ST50" i="14"/>
  <c r="JS50" i="14"/>
  <c r="KG50" i="14"/>
  <c r="KV50" i="14"/>
  <c r="LK50" i="14"/>
  <c r="LW50" i="14"/>
  <c r="MI50" i="14"/>
  <c r="MU50" i="14"/>
  <c r="NG50" i="14"/>
  <c r="NS50" i="14"/>
  <c r="OE50" i="14"/>
  <c r="OQ50" i="14"/>
  <c r="PC50" i="14"/>
  <c r="PO50" i="14"/>
  <c r="QA50" i="14"/>
  <c r="QM50" i="14"/>
  <c r="QY50" i="14"/>
  <c r="RK50" i="14"/>
  <c r="RW50" i="14"/>
  <c r="SI50" i="14"/>
  <c r="SU50" i="14"/>
  <c r="JT50" i="14"/>
  <c r="KH50" i="14"/>
  <c r="KX50" i="14"/>
  <c r="LL50" i="14"/>
  <c r="LX50" i="14"/>
  <c r="MJ50" i="14"/>
  <c r="MV50" i="14"/>
  <c r="NH50" i="14"/>
  <c r="NT50" i="14"/>
  <c r="OF50" i="14"/>
  <c r="OR50" i="14"/>
  <c r="PD50" i="14"/>
  <c r="PP50" i="14"/>
  <c r="QB50" i="14"/>
  <c r="QN50" i="14"/>
  <c r="QZ50" i="14"/>
  <c r="RL50" i="14"/>
  <c r="RX50" i="14"/>
  <c r="SJ50" i="14"/>
  <c r="SV50" i="14"/>
  <c r="JV50" i="14"/>
  <c r="KL50" i="14"/>
  <c r="KZ50" i="14"/>
  <c r="LN50" i="14"/>
  <c r="LZ50" i="14"/>
  <c r="ML50" i="14"/>
  <c r="MX50" i="14"/>
  <c r="NJ50" i="14"/>
  <c r="NV50" i="14"/>
  <c r="OH50" i="14"/>
  <c r="OT50" i="14"/>
  <c r="PF50" i="14"/>
  <c r="PR50" i="14"/>
  <c r="QD50" i="14"/>
  <c r="QP50" i="14"/>
  <c r="RB50" i="14"/>
  <c r="RN50" i="14"/>
  <c r="RZ50" i="14"/>
  <c r="SL50" i="14"/>
  <c r="SX50" i="14"/>
  <c r="LY50" i="14"/>
  <c r="OS50" i="14"/>
  <c r="RM50" i="14"/>
  <c r="MA50" i="14"/>
  <c r="OU50" i="14"/>
  <c r="RO50" i="14"/>
  <c r="MK50" i="14"/>
  <c r="PE50" i="14"/>
  <c r="RY50" i="14"/>
  <c r="MM50" i="14"/>
  <c r="PG50" i="14"/>
  <c r="SA50" i="14"/>
  <c r="JU50" i="14"/>
  <c r="MW50" i="14"/>
  <c r="PQ50" i="14"/>
  <c r="SK50" i="14"/>
  <c r="JX50" i="14"/>
  <c r="MY50" i="14"/>
  <c r="PS50" i="14"/>
  <c r="SM50" i="14"/>
  <c r="KJ50" i="14"/>
  <c r="NI50" i="14"/>
  <c r="QC50" i="14"/>
  <c r="SW50" i="14"/>
  <c r="KM50" i="14"/>
  <c r="NK50" i="14"/>
  <c r="QE50" i="14"/>
  <c r="SY50" i="14"/>
  <c r="KY50" i="14"/>
  <c r="NU50" i="14"/>
  <c r="QO50" i="14"/>
  <c r="LA50" i="14"/>
  <c r="NW50" i="14"/>
  <c r="QQ50" i="14"/>
  <c r="RA50" i="14"/>
  <c r="RC50" i="14"/>
  <c r="LM50" i="14"/>
  <c r="LO50" i="14"/>
  <c r="OG50" i="14"/>
  <c r="OI50" i="14"/>
  <c r="AF50" i="14"/>
  <c r="AR50" i="14"/>
  <c r="BD50" i="14"/>
  <c r="BP50" i="14"/>
  <c r="CB50" i="14"/>
  <c r="CN50" i="14"/>
  <c r="CZ50" i="14"/>
  <c r="DL50" i="14"/>
  <c r="DX50" i="14"/>
  <c r="EJ50" i="14"/>
  <c r="EV50" i="14"/>
  <c r="FH50" i="14"/>
  <c r="FT50" i="14"/>
  <c r="GF50" i="14"/>
  <c r="GR50" i="14"/>
  <c r="HD50" i="14"/>
  <c r="HP50" i="14"/>
  <c r="IB50" i="14"/>
  <c r="IN50" i="14"/>
  <c r="IZ50" i="14"/>
  <c r="JL50" i="14"/>
  <c r="AG50" i="14"/>
  <c r="AS50" i="14"/>
  <c r="BE50" i="14"/>
  <c r="BQ50" i="14"/>
  <c r="CC50" i="14"/>
  <c r="CO50" i="14"/>
  <c r="DA50" i="14"/>
  <c r="DM50" i="14"/>
  <c r="DY50" i="14"/>
  <c r="EK50" i="14"/>
  <c r="EW50" i="14"/>
  <c r="FI50" i="14"/>
  <c r="FU50" i="14"/>
  <c r="GG50" i="14"/>
  <c r="GS50" i="14"/>
  <c r="HE50" i="14"/>
  <c r="HQ50" i="14"/>
  <c r="IC50" i="14"/>
  <c r="IO50" i="14"/>
  <c r="JA50" i="14"/>
  <c r="AH50" i="14"/>
  <c r="AT50" i="14"/>
  <c r="BF50" i="14"/>
  <c r="BR50" i="14"/>
  <c r="CD50" i="14"/>
  <c r="CP50" i="14"/>
  <c r="DB50" i="14"/>
  <c r="DN50" i="14"/>
  <c r="DZ50" i="14"/>
  <c r="EL50" i="14"/>
  <c r="EX50" i="14"/>
  <c r="FJ50" i="14"/>
  <c r="FV50" i="14"/>
  <c r="GH50" i="14"/>
  <c r="GT50" i="14"/>
  <c r="HF50" i="14"/>
  <c r="HR50" i="14"/>
  <c r="ID50" i="14"/>
  <c r="IP50" i="14"/>
  <c r="JB50" i="14"/>
  <c r="AI50" i="14"/>
  <c r="AU50" i="14"/>
  <c r="BG50" i="14"/>
  <c r="BS50" i="14"/>
  <c r="CE50" i="14"/>
  <c r="CQ50" i="14"/>
  <c r="DC50" i="14"/>
  <c r="DO50" i="14"/>
  <c r="EA50" i="14"/>
  <c r="EM50" i="14"/>
  <c r="EY50" i="14"/>
  <c r="FK50" i="14"/>
  <c r="FW50" i="14"/>
  <c r="GI50" i="14"/>
  <c r="GU50" i="14"/>
  <c r="HG50" i="14"/>
  <c r="HS50" i="14"/>
  <c r="IE50" i="14"/>
  <c r="IQ50" i="14"/>
  <c r="JC50" i="14"/>
  <c r="X50" i="14"/>
  <c r="AJ50" i="14"/>
  <c r="AV50" i="14"/>
  <c r="BH50" i="14"/>
  <c r="BT50" i="14"/>
  <c r="CF50" i="14"/>
  <c r="CR50" i="14"/>
  <c r="DD50" i="14"/>
  <c r="DP50" i="14"/>
  <c r="EB50" i="14"/>
  <c r="EN50" i="14"/>
  <c r="EZ50" i="14"/>
  <c r="FL50" i="14"/>
  <c r="FX50" i="14"/>
  <c r="GJ50" i="14"/>
  <c r="GV50" i="14"/>
  <c r="HH50" i="14"/>
  <c r="HT50" i="14"/>
  <c r="IF50" i="14"/>
  <c r="IR50" i="14"/>
  <c r="JD50" i="14"/>
  <c r="Y50" i="14"/>
  <c r="AK50" i="14"/>
  <c r="AW50" i="14"/>
  <c r="BI50" i="14"/>
  <c r="BU50" i="14"/>
  <c r="CG50" i="14"/>
  <c r="CS50" i="14"/>
  <c r="DE50" i="14"/>
  <c r="DQ50" i="14"/>
  <c r="EC50" i="14"/>
  <c r="EO50" i="14"/>
  <c r="FA50" i="14"/>
  <c r="FM50" i="14"/>
  <c r="FY50" i="14"/>
  <c r="GK50" i="14"/>
  <c r="GW50" i="14"/>
  <c r="HI50" i="14"/>
  <c r="HU50" i="14"/>
  <c r="IG50" i="14"/>
  <c r="IS50" i="14"/>
  <c r="JE50" i="14"/>
  <c r="Z50" i="14"/>
  <c r="AL50" i="14"/>
  <c r="AX50" i="14"/>
  <c r="BJ50" i="14"/>
  <c r="BV50" i="14"/>
  <c r="CH50" i="14"/>
  <c r="CT50" i="14"/>
  <c r="DF50" i="14"/>
  <c r="DR50" i="14"/>
  <c r="ED50" i="14"/>
  <c r="EP50" i="14"/>
  <c r="FB50" i="14"/>
  <c r="FN50" i="14"/>
  <c r="FZ50" i="14"/>
  <c r="GL50" i="14"/>
  <c r="GX50" i="14"/>
  <c r="HJ50" i="14"/>
  <c r="HV50" i="14"/>
  <c r="IH50" i="14"/>
  <c r="IT50" i="14"/>
  <c r="JF50" i="14"/>
  <c r="AA50" i="14"/>
  <c r="AM50" i="14"/>
  <c r="AY50" i="14"/>
  <c r="BK50" i="14"/>
  <c r="BW50" i="14"/>
  <c r="CI50" i="14"/>
  <c r="CU50" i="14"/>
  <c r="DG50" i="14"/>
  <c r="DS50" i="14"/>
  <c r="EE50" i="14"/>
  <c r="EQ50" i="14"/>
  <c r="FC50" i="14"/>
  <c r="FO50" i="14"/>
  <c r="GA50" i="14"/>
  <c r="GM50" i="14"/>
  <c r="GY50" i="14"/>
  <c r="HK50" i="14"/>
  <c r="HW50" i="14"/>
  <c r="II50" i="14"/>
  <c r="IU50" i="14"/>
  <c r="JG50" i="14"/>
  <c r="AD50" i="14"/>
  <c r="AP50" i="14"/>
  <c r="BB50" i="14"/>
  <c r="BN50" i="14"/>
  <c r="BZ50" i="14"/>
  <c r="CL50" i="14"/>
  <c r="CX50" i="14"/>
  <c r="DJ50" i="14"/>
  <c r="DV50" i="14"/>
  <c r="EH50" i="14"/>
  <c r="ET50" i="14"/>
  <c r="FF50" i="14"/>
  <c r="FR50" i="14"/>
  <c r="GD50" i="14"/>
  <c r="GP50" i="14"/>
  <c r="HB50" i="14"/>
  <c r="HN50" i="14"/>
  <c r="HZ50" i="14"/>
  <c r="IL50" i="14"/>
  <c r="IX50" i="14"/>
  <c r="JJ50" i="14"/>
  <c r="AN50" i="14"/>
  <c r="CJ50" i="14"/>
  <c r="EF50" i="14"/>
  <c r="GB50" i="14"/>
  <c r="HX50" i="14"/>
  <c r="AO50" i="14"/>
  <c r="CK50" i="14"/>
  <c r="EG50" i="14"/>
  <c r="GC50" i="14"/>
  <c r="HY50" i="14"/>
  <c r="AQ50" i="14"/>
  <c r="CM50" i="14"/>
  <c r="EI50" i="14"/>
  <c r="GE50" i="14"/>
  <c r="IA50" i="14"/>
  <c r="AZ50" i="14"/>
  <c r="CV50" i="14"/>
  <c r="ER50" i="14"/>
  <c r="GN50" i="14"/>
  <c r="IJ50" i="14"/>
  <c r="BA50" i="14"/>
  <c r="CW50" i="14"/>
  <c r="ES50" i="14"/>
  <c r="GO50" i="14"/>
  <c r="IK50" i="14"/>
  <c r="BC50" i="14"/>
  <c r="CY50" i="14"/>
  <c r="EU50" i="14"/>
  <c r="GQ50" i="14"/>
  <c r="IM50" i="14"/>
  <c r="AC50" i="14"/>
  <c r="BY50" i="14"/>
  <c r="DU50" i="14"/>
  <c r="FQ50" i="14"/>
  <c r="HM50" i="14"/>
  <c r="JI50" i="14"/>
  <c r="AE50" i="14"/>
  <c r="CA50" i="14"/>
  <c r="DW50" i="14"/>
  <c r="FS50" i="14"/>
  <c r="HO50" i="14"/>
  <c r="JK50" i="14"/>
  <c r="BL50" i="14"/>
  <c r="GZ50" i="14"/>
  <c r="BM50" i="14"/>
  <c r="HA50" i="14"/>
  <c r="BO50" i="14"/>
  <c r="HC50" i="14"/>
  <c r="BX50" i="14"/>
  <c r="HL50" i="14"/>
  <c r="DH50" i="14"/>
  <c r="IV50" i="14"/>
  <c r="DI50" i="14"/>
  <c r="IW50" i="14"/>
  <c r="FG50" i="14"/>
  <c r="AB50" i="14"/>
  <c r="FP50" i="14"/>
  <c r="IY50" i="14"/>
  <c r="JH50" i="14"/>
  <c r="DK50" i="14"/>
  <c r="DT50" i="14"/>
  <c r="FD50" i="14"/>
  <c r="FE50" i="14"/>
  <c r="W50" i="14"/>
  <c r="JM50" i="14"/>
  <c r="JR75" i="14"/>
  <c r="KD75" i="14"/>
  <c r="KP75" i="14"/>
  <c r="LB75" i="14"/>
  <c r="LN75" i="14"/>
  <c r="LZ75" i="14"/>
  <c r="ML75" i="14"/>
  <c r="MX75" i="14"/>
  <c r="NJ75" i="14"/>
  <c r="NV75" i="14"/>
  <c r="OH75" i="14"/>
  <c r="OT75" i="14"/>
  <c r="PF75" i="14"/>
  <c r="PR75" i="14"/>
  <c r="QD75" i="14"/>
  <c r="QP75" i="14"/>
  <c r="RB75" i="14"/>
  <c r="RN75" i="14"/>
  <c r="RZ75" i="14"/>
  <c r="SL75" i="14"/>
  <c r="SX75" i="14"/>
  <c r="JS75" i="14"/>
  <c r="KE75" i="14"/>
  <c r="KQ75" i="14"/>
  <c r="LC75" i="14"/>
  <c r="LO75" i="14"/>
  <c r="MA75" i="14"/>
  <c r="MM75" i="14"/>
  <c r="MY75" i="14"/>
  <c r="NK75" i="14"/>
  <c r="NW75" i="14"/>
  <c r="OI75" i="14"/>
  <c r="OU75" i="14"/>
  <c r="PG75" i="14"/>
  <c r="PS75" i="14"/>
  <c r="QE75" i="14"/>
  <c r="QQ75" i="14"/>
  <c r="RC75" i="14"/>
  <c r="RO75" i="14"/>
  <c r="SA75" i="14"/>
  <c r="SM75" i="14"/>
  <c r="SY75" i="14"/>
  <c r="JT75" i="14"/>
  <c r="KF75" i="14"/>
  <c r="KR75" i="14"/>
  <c r="LD75" i="14"/>
  <c r="LP75" i="14"/>
  <c r="MB75" i="14"/>
  <c r="MN75" i="14"/>
  <c r="MZ75" i="14"/>
  <c r="NL75" i="14"/>
  <c r="NX75" i="14"/>
  <c r="OJ75" i="14"/>
  <c r="OV75" i="14"/>
  <c r="PH75" i="14"/>
  <c r="PT75" i="14"/>
  <c r="QF75" i="14"/>
  <c r="QR75" i="14"/>
  <c r="RD75" i="14"/>
  <c r="RP75" i="14"/>
  <c r="SB75" i="14"/>
  <c r="SN75" i="14"/>
  <c r="SZ75" i="14"/>
  <c r="JU75" i="14"/>
  <c r="KG75" i="14"/>
  <c r="KS75" i="14"/>
  <c r="LE75" i="14"/>
  <c r="LQ75" i="14"/>
  <c r="MC75" i="14"/>
  <c r="MO75" i="14"/>
  <c r="NA75" i="14"/>
  <c r="NM75" i="14"/>
  <c r="NY75" i="14"/>
  <c r="OK75" i="14"/>
  <c r="OW75" i="14"/>
  <c r="PI75" i="14"/>
  <c r="PU75" i="14"/>
  <c r="QG75" i="14"/>
  <c r="QS75" i="14"/>
  <c r="RE75" i="14"/>
  <c r="RQ75" i="14"/>
  <c r="SC75" i="14"/>
  <c r="SO75" i="14"/>
  <c r="TA75" i="14"/>
  <c r="JV75" i="14"/>
  <c r="KH75" i="14"/>
  <c r="KT75" i="14"/>
  <c r="LF75" i="14"/>
  <c r="LR75" i="14"/>
  <c r="MD75" i="14"/>
  <c r="MP75" i="14"/>
  <c r="NB75" i="14"/>
  <c r="NN75" i="14"/>
  <c r="NZ75" i="14"/>
  <c r="OL75" i="14"/>
  <c r="OX75" i="14"/>
  <c r="PJ75" i="14"/>
  <c r="PV75" i="14"/>
  <c r="QH75" i="14"/>
  <c r="QT75" i="14"/>
  <c r="RF75" i="14"/>
  <c r="RR75" i="14"/>
  <c r="SD75" i="14"/>
  <c r="SP75" i="14"/>
  <c r="TB75" i="14"/>
  <c r="JW75" i="14"/>
  <c r="KI75" i="14"/>
  <c r="KU75" i="14"/>
  <c r="LG75" i="14"/>
  <c r="LS75" i="14"/>
  <c r="ME75" i="14"/>
  <c r="MQ75" i="14"/>
  <c r="NC75" i="14"/>
  <c r="NO75" i="14"/>
  <c r="OA75" i="14"/>
  <c r="OM75" i="14"/>
  <c r="OY75" i="14"/>
  <c r="PK75" i="14"/>
  <c r="PW75" i="14"/>
  <c r="QI75" i="14"/>
  <c r="QU75" i="14"/>
  <c r="RG75" i="14"/>
  <c r="RS75" i="14"/>
  <c r="SE75" i="14"/>
  <c r="SQ75" i="14"/>
  <c r="TC75" i="14"/>
  <c r="JX75" i="14"/>
  <c r="KJ75" i="14"/>
  <c r="KV75" i="14"/>
  <c r="LH75" i="14"/>
  <c r="LT75" i="14"/>
  <c r="MF75" i="14"/>
  <c r="MR75" i="14"/>
  <c r="ND75" i="14"/>
  <c r="NP75" i="14"/>
  <c r="OB75" i="14"/>
  <c r="ON75" i="14"/>
  <c r="OZ75" i="14"/>
  <c r="PL75" i="14"/>
  <c r="PX75" i="14"/>
  <c r="QJ75" i="14"/>
  <c r="QV75" i="14"/>
  <c r="RH75" i="14"/>
  <c r="RT75" i="14"/>
  <c r="SF75" i="14"/>
  <c r="SR75" i="14"/>
  <c r="JY75" i="14"/>
  <c r="KK75" i="14"/>
  <c r="KW75" i="14"/>
  <c r="LI75" i="14"/>
  <c r="LU75" i="14"/>
  <c r="MG75" i="14"/>
  <c r="MS75" i="14"/>
  <c r="NE75" i="14"/>
  <c r="NQ75" i="14"/>
  <c r="OC75" i="14"/>
  <c r="OO75" i="14"/>
  <c r="PA75" i="14"/>
  <c r="PM75" i="14"/>
  <c r="PY75" i="14"/>
  <c r="QK75" i="14"/>
  <c r="QW75" i="14"/>
  <c r="RI75" i="14"/>
  <c r="RU75" i="14"/>
  <c r="SG75" i="14"/>
  <c r="SS75" i="14"/>
  <c r="JZ75" i="14"/>
  <c r="KL75" i="14"/>
  <c r="KX75" i="14"/>
  <c r="LJ75" i="14"/>
  <c r="LV75" i="14"/>
  <c r="MH75" i="14"/>
  <c r="MT75" i="14"/>
  <c r="NF75" i="14"/>
  <c r="NR75" i="14"/>
  <c r="OD75" i="14"/>
  <c r="OP75" i="14"/>
  <c r="PB75" i="14"/>
  <c r="PN75" i="14"/>
  <c r="PZ75" i="14"/>
  <c r="QL75" i="14"/>
  <c r="QX75" i="14"/>
  <c r="RJ75" i="14"/>
  <c r="RV75" i="14"/>
  <c r="SH75" i="14"/>
  <c r="ST75" i="14"/>
  <c r="JP75" i="14"/>
  <c r="KB75" i="14"/>
  <c r="KN75" i="14"/>
  <c r="KZ75" i="14"/>
  <c r="LL75" i="14"/>
  <c r="LX75" i="14"/>
  <c r="MJ75" i="14"/>
  <c r="MV75" i="14"/>
  <c r="NH75" i="14"/>
  <c r="NT75" i="14"/>
  <c r="OF75" i="14"/>
  <c r="OR75" i="14"/>
  <c r="PD75" i="14"/>
  <c r="PP75" i="14"/>
  <c r="QB75" i="14"/>
  <c r="QN75" i="14"/>
  <c r="QZ75" i="14"/>
  <c r="RL75" i="14"/>
  <c r="RX75" i="14"/>
  <c r="SJ75" i="14"/>
  <c r="SV75" i="14"/>
  <c r="KM75" i="14"/>
  <c r="NG75" i="14"/>
  <c r="QA75" i="14"/>
  <c r="SU75" i="14"/>
  <c r="KO75" i="14"/>
  <c r="NI75" i="14"/>
  <c r="QC75" i="14"/>
  <c r="SW75" i="14"/>
  <c r="KY75" i="14"/>
  <c r="NS75" i="14"/>
  <c r="QM75" i="14"/>
  <c r="LA75" i="14"/>
  <c r="NU75" i="14"/>
  <c r="QO75" i="14"/>
  <c r="LK75" i="14"/>
  <c r="OE75" i="14"/>
  <c r="QY75" i="14"/>
  <c r="LM75" i="14"/>
  <c r="OG75" i="14"/>
  <c r="RA75" i="14"/>
  <c r="LW75" i="14"/>
  <c r="OQ75" i="14"/>
  <c r="RK75" i="14"/>
  <c r="LY75" i="14"/>
  <c r="OS75" i="14"/>
  <c r="RM75" i="14"/>
  <c r="JO75" i="14"/>
  <c r="MI75" i="14"/>
  <c r="PC75" i="14"/>
  <c r="RW75" i="14"/>
  <c r="JQ75" i="14"/>
  <c r="MK75" i="14"/>
  <c r="PE75" i="14"/>
  <c r="RY75" i="14"/>
  <c r="KA75" i="14"/>
  <c r="KC75" i="14"/>
  <c r="MU75" i="14"/>
  <c r="MW75" i="14"/>
  <c r="PO75" i="14"/>
  <c r="SI75" i="14"/>
  <c r="PQ75" i="14"/>
  <c r="SK75" i="14"/>
  <c r="AD75" i="14"/>
  <c r="AP75" i="14"/>
  <c r="BB75" i="14"/>
  <c r="BN75" i="14"/>
  <c r="BZ75" i="14"/>
  <c r="CL75" i="14"/>
  <c r="CX75" i="14"/>
  <c r="DJ75" i="14"/>
  <c r="DV75" i="14"/>
  <c r="EH75" i="14"/>
  <c r="ET75" i="14"/>
  <c r="FF75" i="14"/>
  <c r="FR75" i="14"/>
  <c r="GD75" i="14"/>
  <c r="GP75" i="14"/>
  <c r="HB75" i="14"/>
  <c r="HN75" i="14"/>
  <c r="HZ75" i="14"/>
  <c r="IL75" i="14"/>
  <c r="IX75" i="14"/>
  <c r="JJ75" i="14"/>
  <c r="AE75" i="14"/>
  <c r="AQ75" i="14"/>
  <c r="BC75" i="14"/>
  <c r="BO75" i="14"/>
  <c r="CA75" i="14"/>
  <c r="CM75" i="14"/>
  <c r="CY75" i="14"/>
  <c r="DK75" i="14"/>
  <c r="DW75" i="14"/>
  <c r="EI75" i="14"/>
  <c r="EU75" i="14"/>
  <c r="FG75" i="14"/>
  <c r="FS75" i="14"/>
  <c r="GE75" i="14"/>
  <c r="GQ75" i="14"/>
  <c r="HC75" i="14"/>
  <c r="HO75" i="14"/>
  <c r="IA75" i="14"/>
  <c r="IM75" i="14"/>
  <c r="IY75" i="14"/>
  <c r="JK75" i="14"/>
  <c r="AF75" i="14"/>
  <c r="AR75" i="14"/>
  <c r="BD75" i="14"/>
  <c r="BP75" i="14"/>
  <c r="CB75" i="14"/>
  <c r="CN75" i="14"/>
  <c r="CZ75" i="14"/>
  <c r="DL75" i="14"/>
  <c r="DX75" i="14"/>
  <c r="EJ75" i="14"/>
  <c r="EV75" i="14"/>
  <c r="FH75" i="14"/>
  <c r="FT75" i="14"/>
  <c r="GF75" i="14"/>
  <c r="GR75" i="14"/>
  <c r="HD75" i="14"/>
  <c r="HP75" i="14"/>
  <c r="IB75" i="14"/>
  <c r="IN75" i="14"/>
  <c r="IZ75" i="14"/>
  <c r="JL75" i="14"/>
  <c r="AG75" i="14"/>
  <c r="AS75" i="14"/>
  <c r="BE75" i="14"/>
  <c r="BQ75" i="14"/>
  <c r="CC75" i="14"/>
  <c r="CO75" i="14"/>
  <c r="DA75" i="14"/>
  <c r="DM75" i="14"/>
  <c r="DY75" i="14"/>
  <c r="EK75" i="14"/>
  <c r="EW75" i="14"/>
  <c r="FI75" i="14"/>
  <c r="FU75" i="14"/>
  <c r="GG75" i="14"/>
  <c r="GS75" i="14"/>
  <c r="HE75" i="14"/>
  <c r="HQ75" i="14"/>
  <c r="IC75" i="14"/>
  <c r="IO75" i="14"/>
  <c r="JA75" i="14"/>
  <c r="AH75" i="14"/>
  <c r="AT75" i="14"/>
  <c r="BF75" i="14"/>
  <c r="BR75" i="14"/>
  <c r="CD75" i="14"/>
  <c r="CP75" i="14"/>
  <c r="DB75" i="14"/>
  <c r="DN75" i="14"/>
  <c r="DZ75" i="14"/>
  <c r="EL75" i="14"/>
  <c r="EX75" i="14"/>
  <c r="FJ75" i="14"/>
  <c r="FV75" i="14"/>
  <c r="GH75" i="14"/>
  <c r="GT75" i="14"/>
  <c r="HF75" i="14"/>
  <c r="AI75" i="14"/>
  <c r="AU75" i="14"/>
  <c r="BG75" i="14"/>
  <c r="BS75" i="14"/>
  <c r="CE75" i="14"/>
  <c r="CQ75" i="14"/>
  <c r="DC75" i="14"/>
  <c r="DO75" i="14"/>
  <c r="EA75" i="14"/>
  <c r="EM75" i="14"/>
  <c r="EY75" i="14"/>
  <c r="FK75" i="14"/>
  <c r="FW75" i="14"/>
  <c r="GI75" i="14"/>
  <c r="GU75" i="14"/>
  <c r="HG75" i="14"/>
  <c r="HS75" i="14"/>
  <c r="IE75" i="14"/>
  <c r="IQ75" i="14"/>
  <c r="JC75" i="14"/>
  <c r="X75" i="14"/>
  <c r="AJ75" i="14"/>
  <c r="AV75" i="14"/>
  <c r="BH75" i="14"/>
  <c r="BT75" i="14"/>
  <c r="CF75" i="14"/>
  <c r="CR75" i="14"/>
  <c r="DD75" i="14"/>
  <c r="DP75" i="14"/>
  <c r="EB75" i="14"/>
  <c r="EN75" i="14"/>
  <c r="EZ75" i="14"/>
  <c r="FL75" i="14"/>
  <c r="FX75" i="14"/>
  <c r="GJ75" i="14"/>
  <c r="GV75" i="14"/>
  <c r="HH75" i="14"/>
  <c r="HT75" i="14"/>
  <c r="IF75" i="14"/>
  <c r="IR75" i="14"/>
  <c r="JD75" i="14"/>
  <c r="Z75" i="14"/>
  <c r="AL75" i="14"/>
  <c r="AX75" i="14"/>
  <c r="BJ75" i="14"/>
  <c r="BV75" i="14"/>
  <c r="CH75" i="14"/>
  <c r="CT75" i="14"/>
  <c r="DF75" i="14"/>
  <c r="DR75" i="14"/>
  <c r="ED75" i="14"/>
  <c r="EP75" i="14"/>
  <c r="FB75" i="14"/>
  <c r="FN75" i="14"/>
  <c r="FZ75" i="14"/>
  <c r="GL75" i="14"/>
  <c r="GX75" i="14"/>
  <c r="HJ75" i="14"/>
  <c r="HV75" i="14"/>
  <c r="IH75" i="14"/>
  <c r="IT75" i="14"/>
  <c r="JF75" i="14"/>
  <c r="AA75" i="14"/>
  <c r="AM75" i="14"/>
  <c r="AY75" i="14"/>
  <c r="BK75" i="14"/>
  <c r="BW75" i="14"/>
  <c r="CI75" i="14"/>
  <c r="CU75" i="14"/>
  <c r="DG75" i="14"/>
  <c r="DS75" i="14"/>
  <c r="EE75" i="14"/>
  <c r="EQ75" i="14"/>
  <c r="FC75" i="14"/>
  <c r="FO75" i="14"/>
  <c r="GA75" i="14"/>
  <c r="GM75" i="14"/>
  <c r="GY75" i="14"/>
  <c r="HK75" i="14"/>
  <c r="HW75" i="14"/>
  <c r="II75" i="14"/>
  <c r="IU75" i="14"/>
  <c r="JG75" i="14"/>
  <c r="Y75" i="14"/>
  <c r="BU75" i="14"/>
  <c r="DQ75" i="14"/>
  <c r="FM75" i="14"/>
  <c r="HI75" i="14"/>
  <c r="IS75" i="14"/>
  <c r="AB75" i="14"/>
  <c r="BX75" i="14"/>
  <c r="DT75" i="14"/>
  <c r="FP75" i="14"/>
  <c r="HL75" i="14"/>
  <c r="IV75" i="14"/>
  <c r="AC75" i="14"/>
  <c r="BY75" i="14"/>
  <c r="DU75" i="14"/>
  <c r="FQ75" i="14"/>
  <c r="HM75" i="14"/>
  <c r="IW75" i="14"/>
  <c r="AK75" i="14"/>
  <c r="CG75" i="14"/>
  <c r="EC75" i="14"/>
  <c r="FY75" i="14"/>
  <c r="HR75" i="14"/>
  <c r="JB75" i="14"/>
  <c r="AN75" i="14"/>
  <c r="CJ75" i="14"/>
  <c r="EF75" i="14"/>
  <c r="GB75" i="14"/>
  <c r="HU75" i="14"/>
  <c r="JE75" i="14"/>
  <c r="AO75" i="14"/>
  <c r="CK75" i="14"/>
  <c r="EG75" i="14"/>
  <c r="GC75" i="14"/>
  <c r="HX75" i="14"/>
  <c r="JH75" i="14"/>
  <c r="AW75" i="14"/>
  <c r="CS75" i="14"/>
  <c r="EO75" i="14"/>
  <c r="GK75" i="14"/>
  <c r="HY75" i="14"/>
  <c r="JI75" i="14"/>
  <c r="BA75" i="14"/>
  <c r="CW75" i="14"/>
  <c r="ES75" i="14"/>
  <c r="GO75" i="14"/>
  <c r="IG75" i="14"/>
  <c r="BI75" i="14"/>
  <c r="DE75" i="14"/>
  <c r="FA75" i="14"/>
  <c r="GW75" i="14"/>
  <c r="IJ75" i="14"/>
  <c r="AZ75" i="14"/>
  <c r="ID75" i="14"/>
  <c r="BL75" i="14"/>
  <c r="IK75" i="14"/>
  <c r="BM75" i="14"/>
  <c r="IP75" i="14"/>
  <c r="CV75" i="14"/>
  <c r="DH75" i="14"/>
  <c r="DI75" i="14"/>
  <c r="ER75" i="14"/>
  <c r="FE75" i="14"/>
  <c r="GN75" i="14"/>
  <c r="JM75" i="14"/>
  <c r="FD75" i="14"/>
  <c r="GZ75" i="14"/>
  <c r="HA75" i="14"/>
  <c r="W75" i="14"/>
  <c r="JW58" i="14"/>
  <c r="KI58" i="14"/>
  <c r="KU58" i="14"/>
  <c r="LG58" i="14"/>
  <c r="LS58" i="14"/>
  <c r="ME58" i="14"/>
  <c r="MQ58" i="14"/>
  <c r="NC58" i="14"/>
  <c r="NO58" i="14"/>
  <c r="OA58" i="14"/>
  <c r="OM58" i="14"/>
  <c r="OY58" i="14"/>
  <c r="PK58" i="14"/>
  <c r="PW58" i="14"/>
  <c r="QI58" i="14"/>
  <c r="QU58" i="14"/>
  <c r="RG58" i="14"/>
  <c r="RS58" i="14"/>
  <c r="SE58" i="14"/>
  <c r="SQ58" i="14"/>
  <c r="TC58" i="14"/>
  <c r="JX58" i="14"/>
  <c r="KJ58" i="14"/>
  <c r="KV58" i="14"/>
  <c r="LH58" i="14"/>
  <c r="LT58" i="14"/>
  <c r="MF58" i="14"/>
  <c r="MR58" i="14"/>
  <c r="JY58" i="14"/>
  <c r="KK58" i="14"/>
  <c r="KW58" i="14"/>
  <c r="LI58" i="14"/>
  <c r="LU58" i="14"/>
  <c r="MG58" i="14"/>
  <c r="MS58" i="14"/>
  <c r="NE58" i="14"/>
  <c r="NQ58" i="14"/>
  <c r="OC58" i="14"/>
  <c r="OO58" i="14"/>
  <c r="PA58" i="14"/>
  <c r="PM58" i="14"/>
  <c r="PY58" i="14"/>
  <c r="QK58" i="14"/>
  <c r="QW58" i="14"/>
  <c r="RI58" i="14"/>
  <c r="JZ58" i="14"/>
  <c r="KL58" i="14"/>
  <c r="KX58" i="14"/>
  <c r="LJ58" i="14"/>
  <c r="LV58" i="14"/>
  <c r="MH58" i="14"/>
  <c r="MT58" i="14"/>
  <c r="JO58" i="14"/>
  <c r="KA58" i="14"/>
  <c r="KM58" i="14"/>
  <c r="KY58" i="14"/>
  <c r="LK58" i="14"/>
  <c r="LW58" i="14"/>
  <c r="MI58" i="14"/>
  <c r="MU58" i="14"/>
  <c r="NG58" i="14"/>
  <c r="NS58" i="14"/>
  <c r="OE58" i="14"/>
  <c r="OQ58" i="14"/>
  <c r="PC58" i="14"/>
  <c r="PO58" i="14"/>
  <c r="QA58" i="14"/>
  <c r="QM58" i="14"/>
  <c r="QY58" i="14"/>
  <c r="RK58" i="14"/>
  <c r="RW58" i="14"/>
  <c r="SI58" i="14"/>
  <c r="SU58" i="14"/>
  <c r="JP58" i="14"/>
  <c r="KB58" i="14"/>
  <c r="KN58" i="14"/>
  <c r="KZ58" i="14"/>
  <c r="LL58" i="14"/>
  <c r="LX58" i="14"/>
  <c r="MJ58" i="14"/>
  <c r="MV58" i="14"/>
  <c r="NH58" i="14"/>
  <c r="JQ58" i="14"/>
  <c r="KC58" i="14"/>
  <c r="KO58" i="14"/>
  <c r="JR58" i="14"/>
  <c r="KD58" i="14"/>
  <c r="KP58" i="14"/>
  <c r="LB58" i="14"/>
  <c r="LN58" i="14"/>
  <c r="LZ58" i="14"/>
  <c r="ML58" i="14"/>
  <c r="MX58" i="14"/>
  <c r="NJ58" i="14"/>
  <c r="JS58" i="14"/>
  <c r="KE58" i="14"/>
  <c r="KQ58" i="14"/>
  <c r="JT58" i="14"/>
  <c r="KF58" i="14"/>
  <c r="KR58" i="14"/>
  <c r="LD58" i="14"/>
  <c r="LP58" i="14"/>
  <c r="MB58" i="14"/>
  <c r="MN58" i="14"/>
  <c r="JU58" i="14"/>
  <c r="LQ58" i="14"/>
  <c r="MZ58" i="14"/>
  <c r="NT58" i="14"/>
  <c r="OI58" i="14"/>
  <c r="OX58" i="14"/>
  <c r="PP58" i="14"/>
  <c r="QE58" i="14"/>
  <c r="QT58" i="14"/>
  <c r="RL58" i="14"/>
  <c r="RZ58" i="14"/>
  <c r="SN58" i="14"/>
  <c r="TB58" i="14"/>
  <c r="JV58" i="14"/>
  <c r="LR58" i="14"/>
  <c r="NA58" i="14"/>
  <c r="NU58" i="14"/>
  <c r="OJ58" i="14"/>
  <c r="OZ58" i="14"/>
  <c r="PQ58" i="14"/>
  <c r="QF58" i="14"/>
  <c r="QV58" i="14"/>
  <c r="RM58" i="14"/>
  <c r="SA58" i="14"/>
  <c r="SO58" i="14"/>
  <c r="KG58" i="14"/>
  <c r="LY58" i="14"/>
  <c r="NB58" i="14"/>
  <c r="NV58" i="14"/>
  <c r="OK58" i="14"/>
  <c r="PB58" i="14"/>
  <c r="PR58" i="14"/>
  <c r="QG58" i="14"/>
  <c r="QX58" i="14"/>
  <c r="RN58" i="14"/>
  <c r="SB58" i="14"/>
  <c r="SP58" i="14"/>
  <c r="KH58" i="14"/>
  <c r="MA58" i="14"/>
  <c r="ND58" i="14"/>
  <c r="NW58" i="14"/>
  <c r="OL58" i="14"/>
  <c r="PD58" i="14"/>
  <c r="PS58" i="14"/>
  <c r="QH58" i="14"/>
  <c r="QZ58" i="14"/>
  <c r="RO58" i="14"/>
  <c r="SC58" i="14"/>
  <c r="SR58" i="14"/>
  <c r="KS58" i="14"/>
  <c r="MC58" i="14"/>
  <c r="NF58" i="14"/>
  <c r="NX58" i="14"/>
  <c r="ON58" i="14"/>
  <c r="PE58" i="14"/>
  <c r="PT58" i="14"/>
  <c r="QJ58" i="14"/>
  <c r="RA58" i="14"/>
  <c r="RP58" i="14"/>
  <c r="SD58" i="14"/>
  <c r="SS58" i="14"/>
  <c r="KT58" i="14"/>
  <c r="MD58" i="14"/>
  <c r="NI58" i="14"/>
  <c r="NY58" i="14"/>
  <c r="OP58" i="14"/>
  <c r="PF58" i="14"/>
  <c r="PU58" i="14"/>
  <c r="QL58" i="14"/>
  <c r="RB58" i="14"/>
  <c r="RQ58" i="14"/>
  <c r="SF58" i="14"/>
  <c r="ST58" i="14"/>
  <c r="LA58" i="14"/>
  <c r="MK58" i="14"/>
  <c r="NK58" i="14"/>
  <c r="NZ58" i="14"/>
  <c r="OR58" i="14"/>
  <c r="PG58" i="14"/>
  <c r="PV58" i="14"/>
  <c r="QN58" i="14"/>
  <c r="RC58" i="14"/>
  <c r="RR58" i="14"/>
  <c r="SG58" i="14"/>
  <c r="SV58" i="14"/>
  <c r="LC58" i="14"/>
  <c r="MM58" i="14"/>
  <c r="NL58" i="14"/>
  <c r="OB58" i="14"/>
  <c r="OS58" i="14"/>
  <c r="PH58" i="14"/>
  <c r="PX58" i="14"/>
  <c r="QO58" i="14"/>
  <c r="RD58" i="14"/>
  <c r="RT58" i="14"/>
  <c r="SH58" i="14"/>
  <c r="SW58" i="14"/>
  <c r="LE58" i="14"/>
  <c r="MO58" i="14"/>
  <c r="NM58" i="14"/>
  <c r="OD58" i="14"/>
  <c r="OT58" i="14"/>
  <c r="PI58" i="14"/>
  <c r="PZ58" i="14"/>
  <c r="QP58" i="14"/>
  <c r="RE58" i="14"/>
  <c r="RU58" i="14"/>
  <c r="SJ58" i="14"/>
  <c r="SX58" i="14"/>
  <c r="LF58" i="14"/>
  <c r="MP58" i="14"/>
  <c r="NN58" i="14"/>
  <c r="OF58" i="14"/>
  <c r="OU58" i="14"/>
  <c r="PJ58" i="14"/>
  <c r="QB58" i="14"/>
  <c r="QQ58" i="14"/>
  <c r="RF58" i="14"/>
  <c r="RV58" i="14"/>
  <c r="SK58" i="14"/>
  <c r="SY58" i="14"/>
  <c r="PL58" i="14"/>
  <c r="SZ58" i="14"/>
  <c r="PN58" i="14"/>
  <c r="TA58" i="14"/>
  <c r="LM58" i="14"/>
  <c r="QC58" i="14"/>
  <c r="LO58" i="14"/>
  <c r="QD58" i="14"/>
  <c r="MW58" i="14"/>
  <c r="QR58" i="14"/>
  <c r="MY58" i="14"/>
  <c r="QS58" i="14"/>
  <c r="NP58" i="14"/>
  <c r="RH58" i="14"/>
  <c r="NR58" i="14"/>
  <c r="RJ58" i="14"/>
  <c r="OG58" i="14"/>
  <c r="RX58" i="14"/>
  <c r="OV58" i="14"/>
  <c r="SL58" i="14"/>
  <c r="OH58" i="14"/>
  <c r="OW58" i="14"/>
  <c r="RY58" i="14"/>
  <c r="SM58"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DS58" i="14"/>
  <c r="EE58" i="14"/>
  <c r="EQ58" i="14"/>
  <c r="FC58" i="14"/>
  <c r="FO58" i="14"/>
  <c r="GA58" i="14"/>
  <c r="AE58" i="14"/>
  <c r="AS58" i="14"/>
  <c r="BG58" i="14"/>
  <c r="BV58" i="14"/>
  <c r="CJ58" i="14"/>
  <c r="CY58" i="14"/>
  <c r="DM58" i="14"/>
  <c r="DY58" i="14"/>
  <c r="EK58" i="14"/>
  <c r="EW58" i="14"/>
  <c r="FI58" i="14"/>
  <c r="FU58" i="14"/>
  <c r="GG58" i="14"/>
  <c r="AN58" i="14"/>
  <c r="BE58" i="14"/>
  <c r="BW58" i="14"/>
  <c r="CN58" i="14"/>
  <c r="DD58" i="14"/>
  <c r="DU58" i="14"/>
  <c r="EI58" i="14"/>
  <c r="EX58" i="14"/>
  <c r="FL58" i="14"/>
  <c r="FZ58" i="14"/>
  <c r="GN58" i="14"/>
  <c r="GZ58" i="14"/>
  <c r="HL58" i="14"/>
  <c r="HX58" i="14"/>
  <c r="IJ58" i="14"/>
  <c r="IV58" i="14"/>
  <c r="JH58" i="14"/>
  <c r="AO58" i="14"/>
  <c r="BF58" i="14"/>
  <c r="BX58" i="14"/>
  <c r="CO58" i="14"/>
  <c r="DG58" i="14"/>
  <c r="DV58" i="14"/>
  <c r="EJ58" i="14"/>
  <c r="EY58" i="14"/>
  <c r="FM58" i="14"/>
  <c r="GB58" i="14"/>
  <c r="GO58" i="14"/>
  <c r="HA58" i="14"/>
  <c r="HM58" i="14"/>
  <c r="HY58" i="14"/>
  <c r="IK58" i="14"/>
  <c r="IW58" i="14"/>
  <c r="JI58" i="14"/>
  <c r="X58" i="14"/>
  <c r="AQ58" i="14"/>
  <c r="BH58" i="14"/>
  <c r="BY58" i="14"/>
  <c r="CP58" i="14"/>
  <c r="DH58" i="14"/>
  <c r="DW58" i="14"/>
  <c r="EL58" i="14"/>
  <c r="EZ58" i="14"/>
  <c r="FN58" i="14"/>
  <c r="GC58" i="14"/>
  <c r="GP58" i="14"/>
  <c r="HB58" i="14"/>
  <c r="HN58" i="14"/>
  <c r="HZ58" i="14"/>
  <c r="IL58" i="14"/>
  <c r="IX58" i="14"/>
  <c r="JJ58" i="14"/>
  <c r="Z58" i="14"/>
  <c r="AR58" i="14"/>
  <c r="BJ58" i="14"/>
  <c r="CA58" i="14"/>
  <c r="CR58" i="14"/>
  <c r="DI58" i="14"/>
  <c r="DX58" i="14"/>
  <c r="EM58" i="14"/>
  <c r="FA58" i="14"/>
  <c r="FP58" i="14"/>
  <c r="GD58" i="14"/>
  <c r="GQ58" i="14"/>
  <c r="HC58" i="14"/>
  <c r="HO58" i="14"/>
  <c r="IA58" i="14"/>
  <c r="IM58" i="14"/>
  <c r="IY58" i="14"/>
  <c r="JK58" i="14"/>
  <c r="AA58" i="14"/>
  <c r="AT58" i="14"/>
  <c r="BK58" i="14"/>
  <c r="CB58" i="14"/>
  <c r="CT58" i="14"/>
  <c r="DK58" i="14"/>
  <c r="DZ58" i="14"/>
  <c r="EN58" i="14"/>
  <c r="FB58" i="14"/>
  <c r="FQ58" i="14"/>
  <c r="GE58" i="14"/>
  <c r="GR58" i="14"/>
  <c r="HD58" i="14"/>
  <c r="HP58" i="14"/>
  <c r="IB58" i="14"/>
  <c r="IN58" i="14"/>
  <c r="IZ58" i="14"/>
  <c r="JL58" i="14"/>
  <c r="AB58" i="14"/>
  <c r="AU58" i="14"/>
  <c r="BL58" i="14"/>
  <c r="CD58" i="14"/>
  <c r="CU58" i="14"/>
  <c r="DL58" i="14"/>
  <c r="EA58" i="14"/>
  <c r="EO58" i="14"/>
  <c r="FD58" i="14"/>
  <c r="FR58" i="14"/>
  <c r="GF58" i="14"/>
  <c r="GS58" i="14"/>
  <c r="HE58" i="14"/>
  <c r="HQ58" i="14"/>
  <c r="IC58" i="14"/>
  <c r="IO58" i="14"/>
  <c r="JA58" i="14"/>
  <c r="AJ58" i="14"/>
  <c r="BC58" i="14"/>
  <c r="BS58" i="14"/>
  <c r="CK58" i="14"/>
  <c r="DB58" i="14"/>
  <c r="DR58" i="14"/>
  <c r="EG58" i="14"/>
  <c r="EU58" i="14"/>
  <c r="FJ58" i="14"/>
  <c r="FX58" i="14"/>
  <c r="GL58" i="14"/>
  <c r="GX58" i="14"/>
  <c r="HJ58" i="14"/>
  <c r="HV58" i="14"/>
  <c r="IH58" i="14"/>
  <c r="IT58" i="14"/>
  <c r="JF58" i="14"/>
  <c r="AM58" i="14"/>
  <c r="BD58" i="14"/>
  <c r="BT58" i="14"/>
  <c r="CM58" i="14"/>
  <c r="DC58" i="14"/>
  <c r="DT58" i="14"/>
  <c r="EH58" i="14"/>
  <c r="EV58" i="14"/>
  <c r="FK58" i="14"/>
  <c r="FY58" i="14"/>
  <c r="GM58" i="14"/>
  <c r="GY58" i="14"/>
  <c r="HK58" i="14"/>
  <c r="HW58" i="14"/>
  <c r="II58" i="14"/>
  <c r="IU58" i="14"/>
  <c r="JG58" i="14"/>
  <c r="AV58" i="14"/>
  <c r="CV58" i="14"/>
  <c r="EP58" i="14"/>
  <c r="GH58" i="14"/>
  <c r="HR58" i="14"/>
  <c r="JB58" i="14"/>
  <c r="AX58" i="14"/>
  <c r="CW58" i="14"/>
  <c r="ER58" i="14"/>
  <c r="GI58" i="14"/>
  <c r="HS58" i="14"/>
  <c r="JC58" i="14"/>
  <c r="AY58" i="14"/>
  <c r="CZ58" i="14"/>
  <c r="ES58" i="14"/>
  <c r="GJ58" i="14"/>
  <c r="HT58" i="14"/>
  <c r="JD58" i="14"/>
  <c r="BA58" i="14"/>
  <c r="DA58" i="14"/>
  <c r="ET58" i="14"/>
  <c r="GK58" i="14"/>
  <c r="HU58" i="14"/>
  <c r="JE58" i="14"/>
  <c r="BM58" i="14"/>
  <c r="DN58" i="14"/>
  <c r="FE58" i="14"/>
  <c r="GT58" i="14"/>
  <c r="ID58" i="14"/>
  <c r="BP58" i="14"/>
  <c r="DO58" i="14"/>
  <c r="FF58" i="14"/>
  <c r="GU58" i="14"/>
  <c r="IE58" i="14"/>
  <c r="BQ58" i="14"/>
  <c r="DP58" i="14"/>
  <c r="FG58" i="14"/>
  <c r="GV58" i="14"/>
  <c r="IF58" i="14"/>
  <c r="AC58" i="14"/>
  <c r="CE58" i="14"/>
  <c r="EB58" i="14"/>
  <c r="FS58" i="14"/>
  <c r="HF58" i="14"/>
  <c r="IP58" i="14"/>
  <c r="AF58" i="14"/>
  <c r="CF58" i="14"/>
  <c r="EC58" i="14"/>
  <c r="FT58" i="14"/>
  <c r="HG58" i="14"/>
  <c r="IQ58" i="14"/>
  <c r="GW58" i="14"/>
  <c r="AH58" i="14"/>
  <c r="HH58" i="14"/>
  <c r="AI58" i="14"/>
  <c r="HI58" i="14"/>
  <c r="BR58" i="14"/>
  <c r="IG58" i="14"/>
  <c r="CH58" i="14"/>
  <c r="IR58" i="14"/>
  <c r="CI58" i="14"/>
  <c r="IS58" i="14"/>
  <c r="DQ58" i="14"/>
  <c r="EF58" i="14"/>
  <c r="FH58" i="14"/>
  <c r="ED58" i="14"/>
  <c r="FV58" i="14"/>
  <c r="W58" i="14"/>
  <c r="FW58" i="14"/>
  <c r="JM58" i="14"/>
  <c r="KA22" i="14"/>
  <c r="LV22" i="14"/>
  <c r="NO22" i="14"/>
  <c r="PN22" i="14"/>
  <c r="RK22" i="14"/>
  <c r="KE22" i="14"/>
  <c r="LY22" i="14"/>
  <c r="NU22" i="14"/>
  <c r="PV22" i="14"/>
  <c r="RO22" i="14"/>
  <c r="KI22" i="14"/>
  <c r="MA22" i="14"/>
  <c r="NW22" i="14"/>
  <c r="PX22" i="14"/>
  <c r="RS22" i="14"/>
  <c r="KJ22" i="14"/>
  <c r="MD22" i="14"/>
  <c r="OG22" i="14"/>
  <c r="PZ22" i="14"/>
  <c r="RT22" i="14"/>
  <c r="KK22" i="14"/>
  <c r="MM22" i="14"/>
  <c r="OM22" i="14"/>
  <c r="QC22" i="14"/>
  <c r="RY22" i="14"/>
  <c r="KL22" i="14"/>
  <c r="MR22" i="14"/>
  <c r="ON22" i="14"/>
  <c r="QE22" i="14"/>
  <c r="SG22" i="14"/>
  <c r="KO22" i="14"/>
  <c r="MU22" i="14"/>
  <c r="OO22" i="14"/>
  <c r="QI22" i="14"/>
  <c r="SK22" i="14"/>
  <c r="LA22" i="14"/>
  <c r="MV22" i="14"/>
  <c r="OP22" i="14"/>
  <c r="QU22" i="14"/>
  <c r="SP22" i="14"/>
  <c r="LG22" i="14"/>
  <c r="MW22" i="14"/>
  <c r="OQ22" i="14"/>
  <c r="QX22" i="14"/>
  <c r="LJ22" i="14"/>
  <c r="NK22" i="14"/>
  <c r="OZ22" i="14"/>
  <c r="PG22" i="14"/>
  <c r="PJ22" i="14"/>
  <c r="QZ22" i="14"/>
  <c r="RA22" i="14"/>
  <c r="JP22" i="14"/>
  <c r="RC22" i="14"/>
  <c r="JQ22" i="14"/>
  <c r="SQ22" i="14"/>
  <c r="LK22" i="14"/>
  <c r="SS22" i="14"/>
  <c r="NC22" i="14"/>
  <c r="SY22" i="14"/>
  <c r="LR22" i="14"/>
  <c r="ST22" i="14"/>
  <c r="NH22" i="14"/>
  <c r="AB22" i="14"/>
  <c r="AN22" i="14"/>
  <c r="AZ22" i="14"/>
  <c r="BL22" i="14"/>
  <c r="BX22" i="14"/>
  <c r="CJ22" i="14"/>
  <c r="CV22" i="14"/>
  <c r="DH22" i="14"/>
  <c r="DT22" i="14"/>
  <c r="EF22" i="14"/>
  <c r="ER22" i="14"/>
  <c r="FD22" i="14"/>
  <c r="FP22" i="14"/>
  <c r="GB22" i="14"/>
  <c r="GN22" i="14"/>
  <c r="GZ22" i="14"/>
  <c r="HL22" i="14"/>
  <c r="HX22" i="14"/>
  <c r="IJ22" i="14"/>
  <c r="IV22" i="14"/>
  <c r="JH22" i="14"/>
  <c r="AC22" i="14"/>
  <c r="AO22" i="14"/>
  <c r="BA22" i="14"/>
  <c r="BM22" i="14"/>
  <c r="BY22" i="14"/>
  <c r="CK22" i="14"/>
  <c r="CW22" i="14"/>
  <c r="DI22" i="14"/>
  <c r="DU22" i="14"/>
  <c r="EG22" i="14"/>
  <c r="ES22" i="14"/>
  <c r="FE22" i="14"/>
  <c r="FQ22" i="14"/>
  <c r="GC22" i="14"/>
  <c r="GO22" i="14"/>
  <c r="HA22" i="14"/>
  <c r="HM22" i="14"/>
  <c r="HY22" i="14"/>
  <c r="IK22" i="14"/>
  <c r="IW22" i="14"/>
  <c r="JI22" i="14"/>
  <c r="AD22" i="14"/>
  <c r="AP22" i="14"/>
  <c r="BB22" i="14"/>
  <c r="BN22" i="14"/>
  <c r="AE22" i="14"/>
  <c r="AQ22" i="14"/>
  <c r="BC22" i="14"/>
  <c r="BO22" i="14"/>
  <c r="CA22" i="14"/>
  <c r="CM22" i="14"/>
  <c r="CY22" i="14"/>
  <c r="DK22" i="14"/>
  <c r="DW22" i="14"/>
  <c r="EI22" i="14"/>
  <c r="EU22" i="14"/>
  <c r="FG22" i="14"/>
  <c r="FS22" i="14"/>
  <c r="GE22" i="14"/>
  <c r="GQ22" i="14"/>
  <c r="HC22" i="14"/>
  <c r="HO22" i="14"/>
  <c r="IA22" i="14"/>
  <c r="IM22" i="14"/>
  <c r="IY22" i="14"/>
  <c r="JK22" i="14"/>
  <c r="AF22" i="14"/>
  <c r="AR22" i="14"/>
  <c r="BD22" i="14"/>
  <c r="BP22" i="14"/>
  <c r="CB22" i="14"/>
  <c r="CN22" i="14"/>
  <c r="CZ22" i="14"/>
  <c r="AG22" i="14"/>
  <c r="AS22" i="14"/>
  <c r="BE22" i="14"/>
  <c r="BQ22" i="14"/>
  <c r="CC22" i="14"/>
  <c r="AH22" i="14"/>
  <c r="AT22" i="14"/>
  <c r="BF22" i="14"/>
  <c r="BR22" i="14"/>
  <c r="CD22" i="14"/>
  <c r="CP22" i="14"/>
  <c r="DB22" i="14"/>
  <c r="DN22" i="14"/>
  <c r="DZ22" i="14"/>
  <c r="EL22" i="14"/>
  <c r="EX22" i="14"/>
  <c r="FJ22" i="14"/>
  <c r="FV22" i="14"/>
  <c r="GH22" i="14"/>
  <c r="GT22" i="14"/>
  <c r="HF22" i="14"/>
  <c r="HR22" i="14"/>
  <c r="ID22" i="14"/>
  <c r="IP22" i="14"/>
  <c r="JB22" i="14"/>
  <c r="AW22" i="14"/>
  <c r="BW22" i="14"/>
  <c r="CT22" i="14"/>
  <c r="DO22" i="14"/>
  <c r="EE22" i="14"/>
  <c r="EY22" i="14"/>
  <c r="FO22" i="14"/>
  <c r="GI22" i="14"/>
  <c r="GY22" i="14"/>
  <c r="HS22" i="14"/>
  <c r="II22" i="14"/>
  <c r="JC22" i="14"/>
  <c r="X22" i="14"/>
  <c r="AX22" i="14"/>
  <c r="BZ22" i="14"/>
  <c r="CU22" i="14"/>
  <c r="DP22" i="14"/>
  <c r="EH22" i="14"/>
  <c r="EZ22" i="14"/>
  <c r="FR22" i="14"/>
  <c r="GJ22" i="14"/>
  <c r="HB22" i="14"/>
  <c r="HT22" i="14"/>
  <c r="IL22" i="14"/>
  <c r="JD22" i="14"/>
  <c r="Y22" i="14"/>
  <c r="AY22" i="14"/>
  <c r="CE22" i="14"/>
  <c r="CX22" i="14"/>
  <c r="DQ22" i="14"/>
  <c r="EJ22" i="14"/>
  <c r="FA22" i="14"/>
  <c r="FT22" i="14"/>
  <c r="GK22" i="14"/>
  <c r="HD22" i="14"/>
  <c r="HU22" i="14"/>
  <c r="IN22" i="14"/>
  <c r="JE22" i="14"/>
  <c r="Z22" i="14"/>
  <c r="BG22" i="14"/>
  <c r="CF22" i="14"/>
  <c r="DA22" i="14"/>
  <c r="DR22" i="14"/>
  <c r="EK22" i="14"/>
  <c r="FB22" i="14"/>
  <c r="FU22" i="14"/>
  <c r="GL22" i="14"/>
  <c r="HE22" i="14"/>
  <c r="HV22" i="14"/>
  <c r="IO22" i="14"/>
  <c r="JF22" i="14"/>
  <c r="AA22" i="14"/>
  <c r="BH22" i="14"/>
  <c r="CG22" i="14"/>
  <c r="DC22" i="14"/>
  <c r="DS22" i="14"/>
  <c r="EM22" i="14"/>
  <c r="FC22" i="14"/>
  <c r="FW22" i="14"/>
  <c r="GM22" i="14"/>
  <c r="HG22" i="14"/>
  <c r="HW22" i="14"/>
  <c r="IQ22" i="14"/>
  <c r="JG22" i="14"/>
  <c r="AI22" i="14"/>
  <c r="BI22" i="14"/>
  <c r="CH22" i="14"/>
  <c r="DD22" i="14"/>
  <c r="DV22" i="14"/>
  <c r="EN22" i="14"/>
  <c r="FF22" i="14"/>
  <c r="FX22" i="14"/>
  <c r="GP22" i="14"/>
  <c r="HH22" i="14"/>
  <c r="HZ22" i="14"/>
  <c r="IR22" i="14"/>
  <c r="JJ22" i="14"/>
  <c r="AJ22" i="14"/>
  <c r="BJ22" i="14"/>
  <c r="CI22" i="14"/>
  <c r="DE22" i="14"/>
  <c r="DX22" i="14"/>
  <c r="EO22" i="14"/>
  <c r="FH22" i="14"/>
  <c r="FY22" i="14"/>
  <c r="GR22" i="14"/>
  <c r="HI22" i="14"/>
  <c r="IB22" i="14"/>
  <c r="IS22" i="14"/>
  <c r="JL22" i="14"/>
  <c r="AK22" i="14"/>
  <c r="BK22" i="14"/>
  <c r="CL22" i="14"/>
  <c r="DF22" i="14"/>
  <c r="DY22" i="14"/>
  <c r="EP22" i="14"/>
  <c r="FI22" i="14"/>
  <c r="FZ22" i="14"/>
  <c r="GS22" i="14"/>
  <c r="HJ22" i="14"/>
  <c r="IC22" i="14"/>
  <c r="IT22" i="14"/>
  <c r="AL22" i="14"/>
  <c r="BS22" i="14"/>
  <c r="CO22" i="14"/>
  <c r="DG22" i="14"/>
  <c r="EA22" i="14"/>
  <c r="EQ22" i="14"/>
  <c r="FK22" i="14"/>
  <c r="GA22" i="14"/>
  <c r="GU22" i="14"/>
  <c r="HK22" i="14"/>
  <c r="IE22" i="14"/>
  <c r="IU22" i="14"/>
  <c r="AM22" i="14"/>
  <c r="BT22" i="14"/>
  <c r="CQ22" i="14"/>
  <c r="DJ22" i="14"/>
  <c r="EB22" i="14"/>
  <c r="ET22" i="14"/>
  <c r="FL22" i="14"/>
  <c r="GD22" i="14"/>
  <c r="GV22" i="14"/>
  <c r="HN22" i="14"/>
  <c r="IF22" i="14"/>
  <c r="IX22" i="14"/>
  <c r="AV22" i="14"/>
  <c r="FN22" i="14"/>
  <c r="BU22" i="14"/>
  <c r="GF22" i="14"/>
  <c r="BV22" i="14"/>
  <c r="GG22" i="14"/>
  <c r="CR22" i="14"/>
  <c r="GW22" i="14"/>
  <c r="CS22" i="14"/>
  <c r="GX22" i="14"/>
  <c r="DL22" i="14"/>
  <c r="HP22" i="14"/>
  <c r="DM22" i="14"/>
  <c r="HQ22" i="14"/>
  <c r="EC22" i="14"/>
  <c r="IG22" i="14"/>
  <c r="ED22" i="14"/>
  <c r="IH22" i="14"/>
  <c r="EW22" i="14"/>
  <c r="JA22" i="14"/>
  <c r="AU22" i="14"/>
  <c r="EV22" i="14"/>
  <c r="FM22" i="14"/>
  <c r="IZ22" i="14"/>
  <c r="JM22" i="14"/>
  <c r="W22" i="14"/>
  <c r="JR22" i="14"/>
  <c r="PF22" i="14"/>
  <c r="LD22" i="14"/>
  <c r="QR22" i="14"/>
  <c r="NM22" i="14"/>
  <c r="TA22" i="14"/>
  <c r="QQ22" i="14"/>
  <c r="OF22" i="14"/>
  <c r="LX22" i="14"/>
  <c r="JV22" i="14"/>
  <c r="JW22" i="14"/>
  <c r="JZ22" i="14"/>
  <c r="KC22" i="14"/>
  <c r="KH22" i="14"/>
  <c r="QY22" i="14"/>
  <c r="JO22" i="14"/>
  <c r="PH22" i="14"/>
  <c r="RL22" i="14"/>
  <c r="KD22" i="14"/>
  <c r="PR22" i="14"/>
  <c r="LP22" i="14"/>
  <c r="RD22" i="14"/>
  <c r="NY22" i="14"/>
  <c r="JX22" i="14"/>
  <c r="RH22" i="14"/>
  <c r="OX22" i="14"/>
  <c r="MP22" i="14"/>
  <c r="KQ22" i="14"/>
  <c r="KU22" i="14"/>
  <c r="KV22" i="14"/>
  <c r="KX22" i="14"/>
  <c r="KZ22" i="14"/>
  <c r="PK22" i="14"/>
  <c r="RU22" i="14"/>
  <c r="NV22" i="14"/>
  <c r="MJ22" i="14"/>
  <c r="RR22" i="14"/>
  <c r="KP22" i="14"/>
  <c r="QD22" i="14"/>
  <c r="MB22" i="14"/>
  <c r="RP22" i="14"/>
  <c r="OK22" i="14"/>
  <c r="KM22" i="14"/>
  <c r="RW22" i="14"/>
  <c r="PM22" i="14"/>
  <c r="NE22" i="14"/>
  <c r="LL22" i="14"/>
  <c r="LM22" i="14"/>
  <c r="LO22" i="14"/>
  <c r="LS22" i="14"/>
  <c r="LW22" i="14"/>
  <c r="OC22" i="14"/>
  <c r="QJ22" i="14"/>
  <c r="RG22" i="14"/>
  <c r="LB22" i="14"/>
  <c r="QP22" i="14"/>
  <c r="MN22" i="14"/>
  <c r="SB22" i="14"/>
  <c r="OW22" i="14"/>
  <c r="LC22" i="14"/>
  <c r="SM22" i="14"/>
  <c r="QB22" i="14"/>
  <c r="NT22" i="14"/>
  <c r="MG22" i="14"/>
  <c r="MH22" i="14"/>
  <c r="MK22" i="14"/>
  <c r="MQ22" i="14"/>
  <c r="MS22" i="14"/>
  <c r="MT22" i="14"/>
  <c r="PC22" i="14"/>
  <c r="OU22" i="14"/>
  <c r="RM22" i="14"/>
  <c r="LN22" i="14"/>
  <c r="RB22" i="14"/>
  <c r="MZ22" i="14"/>
  <c r="JU22" i="14"/>
  <c r="PI22" i="14"/>
  <c r="LT22" i="14"/>
  <c r="TB22" i="14"/>
  <c r="QT22" i="14"/>
  <c r="OL22" i="14"/>
  <c r="ND22" i="14"/>
  <c r="NF22" i="14"/>
  <c r="NG22" i="14"/>
  <c r="NI22" i="14"/>
  <c r="NN22" i="14"/>
  <c r="LH22" i="14"/>
  <c r="NR22" i="14"/>
  <c r="LZ22" i="14"/>
  <c r="RN22" i="14"/>
  <c r="NL22" i="14"/>
  <c r="KG22" i="14"/>
  <c r="PU22" i="14"/>
  <c r="MI22" i="14"/>
  <c r="JY22" i="14"/>
  <c r="RI22" i="14"/>
  <c r="PA22" i="14"/>
  <c r="NZ22" i="14"/>
  <c r="OA22" i="14"/>
  <c r="OB22" i="14"/>
  <c r="OD22" i="14"/>
  <c r="OI22" i="14"/>
  <c r="JS22" i="14"/>
  <c r="ME22" i="14"/>
  <c r="RQ22" i="14"/>
  <c r="RJ22" i="14"/>
  <c r="ML22" i="14"/>
  <c r="RZ22" i="14"/>
  <c r="NX22" i="14"/>
  <c r="KS22" i="14"/>
  <c r="QG22" i="14"/>
  <c r="MY22" i="14"/>
  <c r="KN22" i="14"/>
  <c r="RX22" i="14"/>
  <c r="PP22" i="14"/>
  <c r="OR22" i="14"/>
  <c r="OS22" i="14"/>
  <c r="OY22" i="14"/>
  <c r="PB22" i="14"/>
  <c r="PD22" i="14"/>
  <c r="RV22" i="14"/>
  <c r="KW22" i="14"/>
  <c r="NS22" i="14"/>
  <c r="MX22" i="14"/>
  <c r="SL22" i="14"/>
  <c r="OJ22" i="14"/>
  <c r="LE22" i="14"/>
  <c r="QS22" i="14"/>
  <c r="NP22" i="14"/>
  <c r="LF22" i="14"/>
  <c r="SN22" i="14"/>
  <c r="QH22" i="14"/>
  <c r="PO22" i="14"/>
  <c r="PQ22" i="14"/>
  <c r="PS22" i="14"/>
  <c r="PW22" i="14"/>
  <c r="PY22" i="14"/>
  <c r="QN22" i="14"/>
  <c r="MC22" i="14"/>
  <c r="RF22" i="14"/>
  <c r="NJ22" i="14"/>
  <c r="SX22" i="14"/>
  <c r="OV22" i="14"/>
  <c r="LQ22" i="14"/>
  <c r="RE22" i="14"/>
  <c r="OE22" i="14"/>
  <c r="LU22" i="14"/>
  <c r="TC22" i="14"/>
  <c r="QW22" i="14"/>
  <c r="QK22" i="14"/>
  <c r="QL22" i="14"/>
  <c r="QM22" i="14"/>
  <c r="QO22" i="14"/>
  <c r="QV22" i="14"/>
  <c r="PE22" i="14"/>
  <c r="JT22" i="14"/>
  <c r="KB22" i="14"/>
  <c r="SO22" i="14"/>
  <c r="SV22" i="14"/>
  <c r="PL22" i="14"/>
  <c r="SF22" i="14"/>
  <c r="QA22" i="14"/>
  <c r="SW22" i="14"/>
  <c r="OH22" i="14"/>
  <c r="NB22" i="14"/>
  <c r="SH22" i="14"/>
  <c r="OT22" i="14"/>
  <c r="NQ22" i="14"/>
  <c r="SZ22" i="14"/>
  <c r="SE22" i="14"/>
  <c r="KF22" i="14"/>
  <c r="KT22" i="14"/>
  <c r="SJ22" i="14"/>
  <c r="MO22" i="14"/>
  <c r="KR22" i="14"/>
  <c r="LI22" i="14"/>
  <c r="SI22" i="14"/>
  <c r="SC22" i="14"/>
  <c r="PT22" i="14"/>
  <c r="SD22" i="14"/>
  <c r="MF22" i="14"/>
  <c r="NA22" i="14"/>
  <c r="QF22" i="14"/>
  <c r="SR22" i="14"/>
  <c r="KY22" i="14"/>
  <c r="SA22" i="14"/>
  <c r="SU22" i="14"/>
  <c r="JT78" i="14"/>
  <c r="KF78" i="14"/>
  <c r="KR78" i="14"/>
  <c r="LD78" i="14"/>
  <c r="LP78" i="14"/>
  <c r="MB78" i="14"/>
  <c r="MN78" i="14"/>
  <c r="MZ78" i="14"/>
  <c r="NL78" i="14"/>
  <c r="NX78" i="14"/>
  <c r="OJ78" i="14"/>
  <c r="OV78" i="14"/>
  <c r="PH78" i="14"/>
  <c r="PT78" i="14"/>
  <c r="QF78" i="14"/>
  <c r="QR78" i="14"/>
  <c r="RD78" i="14"/>
  <c r="RP78" i="14"/>
  <c r="SB78" i="14"/>
  <c r="SN78" i="14"/>
  <c r="SZ78" i="14"/>
  <c r="JU78" i="14"/>
  <c r="KG78" i="14"/>
  <c r="KS78" i="14"/>
  <c r="LE78" i="14"/>
  <c r="LQ78" i="14"/>
  <c r="MC78" i="14"/>
  <c r="MO78" i="14"/>
  <c r="JV78" i="14"/>
  <c r="KH78" i="14"/>
  <c r="KT78" i="14"/>
  <c r="LF78" i="14"/>
  <c r="LR78" i="14"/>
  <c r="MD78" i="14"/>
  <c r="MP78" i="14"/>
  <c r="NB78" i="14"/>
  <c r="NN78" i="14"/>
  <c r="NZ78" i="14"/>
  <c r="OL78" i="14"/>
  <c r="OX78" i="14"/>
  <c r="PJ78" i="14"/>
  <c r="PV78" i="14"/>
  <c r="QH78" i="14"/>
  <c r="QT78" i="14"/>
  <c r="RF78" i="14"/>
  <c r="RR78" i="14"/>
  <c r="SD78" i="14"/>
  <c r="SP78" i="14"/>
  <c r="TB78" i="14"/>
  <c r="JW78" i="14"/>
  <c r="KI78" i="14"/>
  <c r="KU78" i="14"/>
  <c r="JX78" i="14"/>
  <c r="KJ78" i="14"/>
  <c r="KV78" i="14"/>
  <c r="LH78" i="14"/>
  <c r="LT78" i="14"/>
  <c r="MF78" i="14"/>
  <c r="MR78" i="14"/>
  <c r="ND78" i="14"/>
  <c r="NP78" i="14"/>
  <c r="OB78" i="14"/>
  <c r="ON78" i="14"/>
  <c r="OZ78" i="14"/>
  <c r="PL78" i="14"/>
  <c r="PX78" i="14"/>
  <c r="QJ78" i="14"/>
  <c r="QV78" i="14"/>
  <c r="RH78" i="14"/>
  <c r="RT78" i="14"/>
  <c r="SF78" i="14"/>
  <c r="SR78" i="14"/>
  <c r="JY78" i="14"/>
  <c r="KK78" i="14"/>
  <c r="KW78" i="14"/>
  <c r="LI78" i="14"/>
  <c r="LU78" i="14"/>
  <c r="MG78" i="14"/>
  <c r="MS78" i="14"/>
  <c r="NE78" i="14"/>
  <c r="JZ78" i="14"/>
  <c r="KL78" i="14"/>
  <c r="JO78" i="14"/>
  <c r="KA78" i="14"/>
  <c r="KM78" i="14"/>
  <c r="KY78" i="14"/>
  <c r="LK78" i="14"/>
  <c r="LW78" i="14"/>
  <c r="MI78" i="14"/>
  <c r="MU78" i="14"/>
  <c r="NG78" i="14"/>
  <c r="NS78" i="14"/>
  <c r="OE78" i="14"/>
  <c r="OQ78" i="14"/>
  <c r="PC78" i="14"/>
  <c r="PO78" i="14"/>
  <c r="QA78" i="14"/>
  <c r="QM78" i="14"/>
  <c r="QY78" i="14"/>
  <c r="RK78" i="14"/>
  <c r="RW78" i="14"/>
  <c r="SI78" i="14"/>
  <c r="SU78" i="14"/>
  <c r="JP78" i="14"/>
  <c r="KB78" i="14"/>
  <c r="KN78" i="14"/>
  <c r="KZ78" i="14"/>
  <c r="LL78" i="14"/>
  <c r="LX78" i="14"/>
  <c r="MJ78" i="14"/>
  <c r="JR78" i="14"/>
  <c r="KD78" i="14"/>
  <c r="KP78" i="14"/>
  <c r="LB78" i="14"/>
  <c r="LN78" i="14"/>
  <c r="LZ78" i="14"/>
  <c r="ML78" i="14"/>
  <c r="MX78" i="14"/>
  <c r="NJ78" i="14"/>
  <c r="JQ78" i="14"/>
  <c r="LO78" i="14"/>
  <c r="MW78" i="14"/>
  <c r="NT78" i="14"/>
  <c r="OK78" i="14"/>
  <c r="PD78" i="14"/>
  <c r="PU78" i="14"/>
  <c r="QN78" i="14"/>
  <c r="RE78" i="14"/>
  <c r="RX78" i="14"/>
  <c r="SO78" i="14"/>
  <c r="JS78" i="14"/>
  <c r="LS78" i="14"/>
  <c r="MY78" i="14"/>
  <c r="NU78" i="14"/>
  <c r="OM78" i="14"/>
  <c r="PE78" i="14"/>
  <c r="PW78" i="14"/>
  <c r="QO78" i="14"/>
  <c r="RG78" i="14"/>
  <c r="RY78" i="14"/>
  <c r="SQ78" i="14"/>
  <c r="KC78" i="14"/>
  <c r="LV78" i="14"/>
  <c r="NA78" i="14"/>
  <c r="NV78" i="14"/>
  <c r="OO78" i="14"/>
  <c r="PF78" i="14"/>
  <c r="PY78" i="14"/>
  <c r="QP78" i="14"/>
  <c r="RI78" i="14"/>
  <c r="RZ78" i="14"/>
  <c r="SS78" i="14"/>
  <c r="KE78" i="14"/>
  <c r="LY78" i="14"/>
  <c r="NC78" i="14"/>
  <c r="NW78" i="14"/>
  <c r="OP78" i="14"/>
  <c r="PG78" i="14"/>
  <c r="PZ78" i="14"/>
  <c r="QQ78" i="14"/>
  <c r="RJ78" i="14"/>
  <c r="SA78" i="14"/>
  <c r="ST78" i="14"/>
  <c r="KO78" i="14"/>
  <c r="MA78" i="14"/>
  <c r="NF78" i="14"/>
  <c r="NY78" i="14"/>
  <c r="OR78" i="14"/>
  <c r="PI78" i="14"/>
  <c r="QB78" i="14"/>
  <c r="QS78" i="14"/>
  <c r="RL78" i="14"/>
  <c r="SC78" i="14"/>
  <c r="SV78" i="14"/>
  <c r="KQ78" i="14"/>
  <c r="ME78" i="14"/>
  <c r="NH78" i="14"/>
  <c r="OA78" i="14"/>
  <c r="OS78" i="14"/>
  <c r="PK78" i="14"/>
  <c r="QC78" i="14"/>
  <c r="QU78" i="14"/>
  <c r="RM78" i="14"/>
  <c r="SE78" i="14"/>
  <c r="SW78" i="14"/>
  <c r="KX78" i="14"/>
  <c r="MH78" i="14"/>
  <c r="NI78" i="14"/>
  <c r="OC78" i="14"/>
  <c r="OT78" i="14"/>
  <c r="PM78" i="14"/>
  <c r="QD78" i="14"/>
  <c r="QW78" i="14"/>
  <c r="RN78" i="14"/>
  <c r="SG78" i="14"/>
  <c r="SX78" i="14"/>
  <c r="LA78" i="14"/>
  <c r="MK78" i="14"/>
  <c r="NK78" i="14"/>
  <c r="OD78" i="14"/>
  <c r="OU78" i="14"/>
  <c r="PN78" i="14"/>
  <c r="QE78" i="14"/>
  <c r="QX78" i="14"/>
  <c r="RO78" i="14"/>
  <c r="SH78" i="14"/>
  <c r="SY78" i="14"/>
  <c r="LC78" i="14"/>
  <c r="MM78" i="14"/>
  <c r="NM78" i="14"/>
  <c r="OF78" i="14"/>
  <c r="OW78" i="14"/>
  <c r="PP78" i="14"/>
  <c r="QG78" i="14"/>
  <c r="QZ78" i="14"/>
  <c r="RQ78" i="14"/>
  <c r="SJ78" i="14"/>
  <c r="TA78" i="14"/>
  <c r="LG78" i="14"/>
  <c r="MQ78" i="14"/>
  <c r="NO78" i="14"/>
  <c r="OG78" i="14"/>
  <c r="OY78" i="14"/>
  <c r="PQ78" i="14"/>
  <c r="QI78" i="14"/>
  <c r="RA78" i="14"/>
  <c r="RS78" i="14"/>
  <c r="SK78" i="14"/>
  <c r="TC78" i="14"/>
  <c r="NQ78" i="14"/>
  <c r="RU78" i="14"/>
  <c r="NR78" i="14"/>
  <c r="RV78" i="14"/>
  <c r="OH78" i="14"/>
  <c r="SL78" i="14"/>
  <c r="OI78" i="14"/>
  <c r="SM78" i="14"/>
  <c r="PA78" i="14"/>
  <c r="PB78" i="14"/>
  <c r="PR78" i="14"/>
  <c r="PS78" i="14"/>
  <c r="LJ78" i="14"/>
  <c r="QK78" i="14"/>
  <c r="MT78" i="14"/>
  <c r="RB78" i="14"/>
  <c r="LM78" i="14"/>
  <c r="MV78" i="14"/>
  <c r="QL78" i="14"/>
  <c r="RC78" i="14"/>
  <c r="AD78" i="14"/>
  <c r="AP78" i="14"/>
  <c r="BB78" i="14"/>
  <c r="BN78" i="14"/>
  <c r="BZ78" i="14"/>
  <c r="CL78" i="14"/>
  <c r="AF78" i="14"/>
  <c r="AR78" i="14"/>
  <c r="BD78" i="14"/>
  <c r="BP78" i="14"/>
  <c r="CB78" i="14"/>
  <c r="CN78" i="14"/>
  <c r="AG78" i="14"/>
  <c r="AU78" i="14"/>
  <c r="BI78" i="14"/>
  <c r="BW78" i="14"/>
  <c r="CK78" i="14"/>
  <c r="CY78" i="14"/>
  <c r="DK78" i="14"/>
  <c r="DW78" i="14"/>
  <c r="EI78" i="14"/>
  <c r="EU78" i="14"/>
  <c r="FG78" i="14"/>
  <c r="FS78" i="14"/>
  <c r="GE78" i="14"/>
  <c r="GQ78" i="14"/>
  <c r="HC78" i="14"/>
  <c r="HO78" i="14"/>
  <c r="IA78" i="14"/>
  <c r="IM78" i="14"/>
  <c r="IY78" i="14"/>
  <c r="JK78" i="14"/>
  <c r="AH78" i="14"/>
  <c r="AV78" i="14"/>
  <c r="BJ78" i="14"/>
  <c r="BX78" i="14"/>
  <c r="CM78" i="14"/>
  <c r="CZ78" i="14"/>
  <c r="DL78" i="14"/>
  <c r="DX78" i="14"/>
  <c r="EJ78" i="14"/>
  <c r="EV78" i="14"/>
  <c r="FH78" i="14"/>
  <c r="FT78" i="14"/>
  <c r="GF78" i="14"/>
  <c r="GR78" i="14"/>
  <c r="HD78" i="14"/>
  <c r="HP78" i="14"/>
  <c r="IB78" i="14"/>
  <c r="IN78" i="14"/>
  <c r="IZ78" i="14"/>
  <c r="JL78" i="14"/>
  <c r="AI78" i="14"/>
  <c r="AW78" i="14"/>
  <c r="BK78" i="14"/>
  <c r="BY78" i="14"/>
  <c r="CO78" i="14"/>
  <c r="DA78" i="14"/>
  <c r="DM78" i="14"/>
  <c r="DY78" i="14"/>
  <c r="EK78" i="14"/>
  <c r="EW78" i="14"/>
  <c r="FI78" i="14"/>
  <c r="FU78" i="14"/>
  <c r="GG78" i="14"/>
  <c r="GS78" i="14"/>
  <c r="HE78" i="14"/>
  <c r="HQ78" i="14"/>
  <c r="IC78" i="14"/>
  <c r="IO78" i="14"/>
  <c r="JA78" i="14"/>
  <c r="AJ78" i="14"/>
  <c r="AX78" i="14"/>
  <c r="BL78" i="14"/>
  <c r="CA78" i="14"/>
  <c r="CP78" i="14"/>
  <c r="DB78" i="14"/>
  <c r="DN78" i="14"/>
  <c r="DZ78" i="14"/>
  <c r="EL78" i="14"/>
  <c r="EX78" i="14"/>
  <c r="FJ78" i="14"/>
  <c r="FV78" i="14"/>
  <c r="GH78" i="14"/>
  <c r="GT78" i="14"/>
  <c r="HF78" i="14"/>
  <c r="HR78" i="14"/>
  <c r="ID78" i="14"/>
  <c r="IP78" i="14"/>
  <c r="JB78" i="14"/>
  <c r="AK78" i="14"/>
  <c r="AY78" i="14"/>
  <c r="BM78" i="14"/>
  <c r="CC78" i="14"/>
  <c r="CQ78" i="14"/>
  <c r="DC78" i="14"/>
  <c r="DO78" i="14"/>
  <c r="EA78" i="14"/>
  <c r="EM78" i="14"/>
  <c r="EY78" i="14"/>
  <c r="FK78" i="14"/>
  <c r="FW78" i="14"/>
  <c r="GI78" i="14"/>
  <c r="GU78" i="14"/>
  <c r="HG78" i="14"/>
  <c r="HS78" i="14"/>
  <c r="IE78" i="14"/>
  <c r="IQ78" i="14"/>
  <c r="JC78" i="14"/>
  <c r="X78" i="14"/>
  <c r="AL78" i="14"/>
  <c r="AZ78" i="14"/>
  <c r="BO78" i="14"/>
  <c r="CD78" i="14"/>
  <c r="CR78" i="14"/>
  <c r="DD78" i="14"/>
  <c r="DP78" i="14"/>
  <c r="EB78" i="14"/>
  <c r="EN78" i="14"/>
  <c r="EZ78" i="14"/>
  <c r="FL78" i="14"/>
  <c r="FX78" i="14"/>
  <c r="GJ78" i="14"/>
  <c r="GV78" i="14"/>
  <c r="HH78" i="14"/>
  <c r="HT78" i="14"/>
  <c r="IF78" i="14"/>
  <c r="IR78" i="14"/>
  <c r="JD78" i="14"/>
  <c r="Y78" i="14"/>
  <c r="AM78" i="14"/>
  <c r="BA78" i="14"/>
  <c r="BQ78" i="14"/>
  <c r="CE78" i="14"/>
  <c r="CS78" i="14"/>
  <c r="DE78" i="14"/>
  <c r="DQ78" i="14"/>
  <c r="EC78" i="14"/>
  <c r="EO78" i="14"/>
  <c r="FA78" i="14"/>
  <c r="FM78" i="14"/>
  <c r="FY78" i="14"/>
  <c r="GK78" i="14"/>
  <c r="GW78" i="14"/>
  <c r="HI78" i="14"/>
  <c r="HU78" i="14"/>
  <c r="IG78" i="14"/>
  <c r="IS78" i="14"/>
  <c r="JE78" i="14"/>
  <c r="AA78" i="14"/>
  <c r="AO78" i="14"/>
  <c r="BE78" i="14"/>
  <c r="BS78" i="14"/>
  <c r="CG78" i="14"/>
  <c r="CU78" i="14"/>
  <c r="DG78" i="14"/>
  <c r="DS78" i="14"/>
  <c r="EE78" i="14"/>
  <c r="EQ78" i="14"/>
  <c r="FC78" i="14"/>
  <c r="FO78" i="14"/>
  <c r="GA78" i="14"/>
  <c r="GM78" i="14"/>
  <c r="GY78" i="14"/>
  <c r="HK78" i="14"/>
  <c r="HW78" i="14"/>
  <c r="II78" i="14"/>
  <c r="IU78" i="14"/>
  <c r="JG78" i="14"/>
  <c r="AB78" i="14"/>
  <c r="AQ78" i="14"/>
  <c r="BF78" i="14"/>
  <c r="BT78" i="14"/>
  <c r="CH78" i="14"/>
  <c r="CV78" i="14"/>
  <c r="DH78" i="14"/>
  <c r="DT78" i="14"/>
  <c r="EF78" i="14"/>
  <c r="ER78" i="14"/>
  <c r="FD78" i="14"/>
  <c r="FP78" i="14"/>
  <c r="GB78" i="14"/>
  <c r="GN78" i="14"/>
  <c r="GZ78" i="14"/>
  <c r="HL78" i="14"/>
  <c r="HX78" i="14"/>
  <c r="IJ78" i="14"/>
  <c r="IV78" i="14"/>
  <c r="JH78" i="14"/>
  <c r="BC78" i="14"/>
  <c r="DF78" i="14"/>
  <c r="FB78" i="14"/>
  <c r="GX78" i="14"/>
  <c r="IT78" i="14"/>
  <c r="BG78" i="14"/>
  <c r="DI78" i="14"/>
  <c r="FE78" i="14"/>
  <c r="HA78" i="14"/>
  <c r="IW78" i="14"/>
  <c r="BH78" i="14"/>
  <c r="DJ78" i="14"/>
  <c r="FF78" i="14"/>
  <c r="HB78" i="14"/>
  <c r="IX78" i="14"/>
  <c r="BR78" i="14"/>
  <c r="DR78" i="14"/>
  <c r="FN78" i="14"/>
  <c r="HJ78" i="14"/>
  <c r="JF78" i="14"/>
  <c r="BU78" i="14"/>
  <c r="DU78" i="14"/>
  <c r="FQ78" i="14"/>
  <c r="HM78" i="14"/>
  <c r="JI78" i="14"/>
  <c r="BV78" i="14"/>
  <c r="DV78" i="14"/>
  <c r="FR78" i="14"/>
  <c r="HN78" i="14"/>
  <c r="JJ78" i="14"/>
  <c r="Z78" i="14"/>
  <c r="CF78" i="14"/>
  <c r="ED78" i="14"/>
  <c r="FZ78" i="14"/>
  <c r="HV78" i="14"/>
  <c r="AE78" i="14"/>
  <c r="CJ78" i="14"/>
  <c r="EH78" i="14"/>
  <c r="GD78" i="14"/>
  <c r="HZ78" i="14"/>
  <c r="AN78" i="14"/>
  <c r="CT78" i="14"/>
  <c r="EP78" i="14"/>
  <c r="GL78" i="14"/>
  <c r="IH78" i="14"/>
  <c r="AC78" i="14"/>
  <c r="HY78" i="14"/>
  <c r="ES78" i="14"/>
  <c r="GP78" i="14"/>
  <c r="AS78" i="14"/>
  <c r="IK78" i="14"/>
  <c r="AT78" i="14"/>
  <c r="IL78" i="14"/>
  <c r="CI78" i="14"/>
  <c r="CW78" i="14"/>
  <c r="CX78" i="14"/>
  <c r="EG78" i="14"/>
  <c r="JM78" i="14"/>
  <c r="ET78" i="14"/>
  <c r="GO78" i="14"/>
  <c r="GC78" i="14"/>
  <c r="W78" i="14"/>
  <c r="JT19" i="14"/>
  <c r="KF19" i="14"/>
  <c r="KR19" i="14"/>
  <c r="LD19" i="14"/>
  <c r="LP19" i="14"/>
  <c r="MB19" i="14"/>
  <c r="MN19" i="14"/>
  <c r="MZ19" i="14"/>
  <c r="JU19" i="14"/>
  <c r="KG19" i="14"/>
  <c r="KS19" i="14"/>
  <c r="LE19" i="14"/>
  <c r="LQ19" i="14"/>
  <c r="MC19" i="14"/>
  <c r="MO19" i="14"/>
  <c r="NA19" i="14"/>
  <c r="JV19" i="14"/>
  <c r="KH19" i="14"/>
  <c r="KT19" i="14"/>
  <c r="LF19" i="14"/>
  <c r="LR19" i="14"/>
  <c r="MD19" i="14"/>
  <c r="MP19" i="14"/>
  <c r="NB19" i="14"/>
  <c r="NN19" i="14"/>
  <c r="NZ19" i="14"/>
  <c r="OL19" i="14"/>
  <c r="OX19" i="14"/>
  <c r="PJ19" i="14"/>
  <c r="PV19" i="14"/>
  <c r="QH19" i="14"/>
  <c r="QT19" i="14"/>
  <c r="RF19" i="14"/>
  <c r="RR19" i="14"/>
  <c r="SD19" i="14"/>
  <c r="SP19" i="14"/>
  <c r="TB19" i="14"/>
  <c r="JW19" i="14"/>
  <c r="KI19" i="14"/>
  <c r="KU19" i="14"/>
  <c r="LG19" i="14"/>
  <c r="LS19" i="14"/>
  <c r="ME19" i="14"/>
  <c r="MQ19" i="14"/>
  <c r="NC19" i="14"/>
  <c r="NO19" i="14"/>
  <c r="OA19" i="14"/>
  <c r="OM19" i="14"/>
  <c r="OY19" i="14"/>
  <c r="PK19" i="14"/>
  <c r="PW19" i="14"/>
  <c r="QI19" i="14"/>
  <c r="QU19" i="14"/>
  <c r="RG19" i="14"/>
  <c r="RS19" i="14"/>
  <c r="SE19" i="14"/>
  <c r="JX19" i="14"/>
  <c r="KJ19" i="14"/>
  <c r="KV19" i="14"/>
  <c r="LH19" i="14"/>
  <c r="LT19" i="14"/>
  <c r="MF19" i="14"/>
  <c r="MR19" i="14"/>
  <c r="JY19" i="14"/>
  <c r="KK19" i="14"/>
  <c r="KW19" i="14"/>
  <c r="LI19" i="14"/>
  <c r="LU19" i="14"/>
  <c r="MG19" i="14"/>
  <c r="MS19" i="14"/>
  <c r="NE19" i="14"/>
  <c r="JZ19" i="14"/>
  <c r="KL19" i="14"/>
  <c r="KX19" i="14"/>
  <c r="LJ19" i="14"/>
  <c r="LV19" i="14"/>
  <c r="MH19" i="14"/>
  <c r="JO19" i="14"/>
  <c r="KA19" i="14"/>
  <c r="KM19" i="14"/>
  <c r="KY19" i="14"/>
  <c r="LK19" i="14"/>
  <c r="LW19" i="14"/>
  <c r="MI19" i="14"/>
  <c r="JP19" i="14"/>
  <c r="KB19" i="14"/>
  <c r="KN19" i="14"/>
  <c r="KZ19" i="14"/>
  <c r="LL19" i="14"/>
  <c r="LX19" i="14"/>
  <c r="MJ19" i="14"/>
  <c r="JQ19" i="14"/>
  <c r="KC19" i="14"/>
  <c r="KO19" i="14"/>
  <c r="LA19" i="14"/>
  <c r="LM19" i="14"/>
  <c r="LY19" i="14"/>
  <c r="MK19" i="14"/>
  <c r="JR19" i="14"/>
  <c r="ML19" i="14"/>
  <c r="NI19" i="14"/>
  <c r="NW19" i="14"/>
  <c r="OK19" i="14"/>
  <c r="PA19" i="14"/>
  <c r="PO19" i="14"/>
  <c r="QC19" i="14"/>
  <c r="QQ19" i="14"/>
  <c r="RE19" i="14"/>
  <c r="RU19" i="14"/>
  <c r="SI19" i="14"/>
  <c r="SV19" i="14"/>
  <c r="JS19" i="14"/>
  <c r="MM19" i="14"/>
  <c r="NJ19" i="14"/>
  <c r="NX19" i="14"/>
  <c r="ON19" i="14"/>
  <c r="PB19" i="14"/>
  <c r="PP19" i="14"/>
  <c r="QD19" i="14"/>
  <c r="QR19" i="14"/>
  <c r="RH19" i="14"/>
  <c r="RV19" i="14"/>
  <c r="SJ19" i="14"/>
  <c r="SW19" i="14"/>
  <c r="KD19" i="14"/>
  <c r="MT19" i="14"/>
  <c r="NK19" i="14"/>
  <c r="NY19" i="14"/>
  <c r="OO19" i="14"/>
  <c r="PC19" i="14"/>
  <c r="PQ19" i="14"/>
  <c r="QE19" i="14"/>
  <c r="QS19" i="14"/>
  <c r="RI19" i="14"/>
  <c r="RW19" i="14"/>
  <c r="SK19" i="14"/>
  <c r="SX19" i="14"/>
  <c r="KE19" i="14"/>
  <c r="MU19" i="14"/>
  <c r="NL19" i="14"/>
  <c r="OB19" i="14"/>
  <c r="OP19" i="14"/>
  <c r="PD19" i="14"/>
  <c r="PR19" i="14"/>
  <c r="QF19" i="14"/>
  <c r="QV19" i="14"/>
  <c r="RJ19" i="14"/>
  <c r="RX19" i="14"/>
  <c r="SL19" i="14"/>
  <c r="SY19" i="14"/>
  <c r="KP19" i="14"/>
  <c r="MV19" i="14"/>
  <c r="NM19" i="14"/>
  <c r="OC19" i="14"/>
  <c r="OQ19" i="14"/>
  <c r="PE19" i="14"/>
  <c r="PS19" i="14"/>
  <c r="QG19" i="14"/>
  <c r="QW19" i="14"/>
  <c r="RK19" i="14"/>
  <c r="RY19" i="14"/>
  <c r="SM19" i="14"/>
  <c r="SZ19" i="14"/>
  <c r="KQ19" i="14"/>
  <c r="MW19" i="14"/>
  <c r="NP19" i="14"/>
  <c r="OD19" i="14"/>
  <c r="OR19" i="14"/>
  <c r="PF19" i="14"/>
  <c r="PT19" i="14"/>
  <c r="QJ19" i="14"/>
  <c r="QX19" i="14"/>
  <c r="RL19" i="14"/>
  <c r="RZ19" i="14"/>
  <c r="SN19" i="14"/>
  <c r="TA19" i="14"/>
  <c r="LB19" i="14"/>
  <c r="MX19" i="14"/>
  <c r="NQ19" i="14"/>
  <c r="OE19" i="14"/>
  <c r="OS19" i="14"/>
  <c r="PG19" i="14"/>
  <c r="PU19" i="14"/>
  <c r="QK19" i="14"/>
  <c r="QY19" i="14"/>
  <c r="RM19" i="14"/>
  <c r="SA19" i="14"/>
  <c r="SO19" i="14"/>
  <c r="TC19" i="14"/>
  <c r="LC19" i="14"/>
  <c r="MY19" i="14"/>
  <c r="NR19" i="14"/>
  <c r="OF19" i="14"/>
  <c r="OT19" i="14"/>
  <c r="PH19" i="14"/>
  <c r="PX19" i="14"/>
  <c r="QL19" i="14"/>
  <c r="QZ19" i="14"/>
  <c r="RN19" i="14"/>
  <c r="SB19" i="14"/>
  <c r="SQ19" i="14"/>
  <c r="LN19" i="14"/>
  <c r="ND19" i="14"/>
  <c r="NS19" i="14"/>
  <c r="OG19" i="14"/>
  <c r="OU19" i="14"/>
  <c r="PI19" i="14"/>
  <c r="PY19" i="14"/>
  <c r="QM19" i="14"/>
  <c r="RA19" i="14"/>
  <c r="RO19" i="14"/>
  <c r="SC19" i="14"/>
  <c r="SR19" i="14"/>
  <c r="LO19" i="14"/>
  <c r="NF19" i="14"/>
  <c r="NT19" i="14"/>
  <c r="OH19" i="14"/>
  <c r="OV19" i="14"/>
  <c r="PL19" i="14"/>
  <c r="PZ19" i="14"/>
  <c r="QN19" i="14"/>
  <c r="RB19" i="14"/>
  <c r="RP19" i="14"/>
  <c r="SF19" i="14"/>
  <c r="SS19" i="14"/>
  <c r="NU19" i="14"/>
  <c r="RC19" i="14"/>
  <c r="NV19" i="14"/>
  <c r="RD19" i="14"/>
  <c r="OI19" i="14"/>
  <c r="RQ19" i="14"/>
  <c r="OJ19" i="14"/>
  <c r="RT19" i="14"/>
  <c r="OW19" i="14"/>
  <c r="SG19" i="14"/>
  <c r="OZ19" i="14"/>
  <c r="SH19" i="14"/>
  <c r="PM19" i="14"/>
  <c r="ST19" i="14"/>
  <c r="PN19" i="14"/>
  <c r="SU19" i="14"/>
  <c r="LZ19" i="14"/>
  <c r="QA19" i="14"/>
  <c r="NG19" i="14"/>
  <c r="QO19" i="14"/>
  <c r="MA19" i="14"/>
  <c r="NH19" i="14"/>
  <c r="QB19" i="14"/>
  <c r="QP19" i="14"/>
  <c r="AD19" i="14"/>
  <c r="AP19" i="14"/>
  <c r="BB19" i="14"/>
  <c r="BN19" i="14"/>
  <c r="BZ19" i="14"/>
  <c r="CL19" i="14"/>
  <c r="CX19" i="14"/>
  <c r="DJ19" i="14"/>
  <c r="DV19" i="14"/>
  <c r="EH19" i="14"/>
  <c r="ET19" i="14"/>
  <c r="FF19" i="14"/>
  <c r="FR19" i="14"/>
  <c r="GD19" i="14"/>
  <c r="GP19" i="14"/>
  <c r="HB19" i="14"/>
  <c r="HN19" i="14"/>
  <c r="HZ19" i="14"/>
  <c r="IL19" i="14"/>
  <c r="IX19" i="14"/>
  <c r="JJ19" i="14"/>
  <c r="AE19" i="14"/>
  <c r="AQ19" i="14"/>
  <c r="BC19" i="14"/>
  <c r="BO19" i="14"/>
  <c r="CA19" i="14"/>
  <c r="CM19" i="14"/>
  <c r="CY19" i="14"/>
  <c r="DK19" i="14"/>
  <c r="DW19" i="14"/>
  <c r="EI19" i="14"/>
  <c r="EU19" i="14"/>
  <c r="FG19" i="14"/>
  <c r="FS19" i="14"/>
  <c r="GE19" i="14"/>
  <c r="GQ19" i="14"/>
  <c r="HC19" i="14"/>
  <c r="HO19" i="14"/>
  <c r="IA19" i="14"/>
  <c r="IM19" i="14"/>
  <c r="IY19" i="14"/>
  <c r="JK19" i="14"/>
  <c r="AF19" i="14"/>
  <c r="AR19" i="14"/>
  <c r="BD19" i="14"/>
  <c r="BP19" i="14"/>
  <c r="CB19" i="14"/>
  <c r="CN19" i="14"/>
  <c r="CZ19" i="14"/>
  <c r="DL19" i="14"/>
  <c r="DX19" i="14"/>
  <c r="EJ19" i="14"/>
  <c r="EV19" i="14"/>
  <c r="FH19" i="14"/>
  <c r="FT19" i="14"/>
  <c r="GF19" i="14"/>
  <c r="GR19" i="14"/>
  <c r="HD19" i="14"/>
  <c r="HP19" i="14"/>
  <c r="IB19" i="14"/>
  <c r="IN19" i="14"/>
  <c r="IZ19" i="14"/>
  <c r="JL19" i="14"/>
  <c r="AG19" i="14"/>
  <c r="AS19" i="14"/>
  <c r="BE19" i="14"/>
  <c r="BQ19" i="14"/>
  <c r="CC19" i="14"/>
  <c r="CO19" i="14"/>
  <c r="DA19" i="14"/>
  <c r="DM19" i="14"/>
  <c r="DY19" i="14"/>
  <c r="EK19" i="14"/>
  <c r="EW19" i="14"/>
  <c r="FI19" i="14"/>
  <c r="FU19" i="14"/>
  <c r="GG19" i="14"/>
  <c r="GS19" i="14"/>
  <c r="HE19" i="14"/>
  <c r="HQ19" i="14"/>
  <c r="IC19" i="14"/>
  <c r="IO19" i="14"/>
  <c r="JA19" i="14"/>
  <c r="AH19" i="14"/>
  <c r="AT19" i="14"/>
  <c r="BF19" i="14"/>
  <c r="BR19" i="14"/>
  <c r="CD19" i="14"/>
  <c r="CP19" i="14"/>
  <c r="DB19" i="14"/>
  <c r="DN19" i="14"/>
  <c r="DZ19" i="14"/>
  <c r="EL19" i="14"/>
  <c r="EX19" i="14"/>
  <c r="FJ19" i="14"/>
  <c r="FV19" i="14"/>
  <c r="GH19" i="14"/>
  <c r="GT19" i="14"/>
  <c r="HF19" i="14"/>
  <c r="HR19" i="14"/>
  <c r="ID19" i="14"/>
  <c r="IP19" i="14"/>
  <c r="JB19" i="14"/>
  <c r="AI19" i="14"/>
  <c r="AU19" i="14"/>
  <c r="BG19" i="14"/>
  <c r="BS19" i="14"/>
  <c r="CE19" i="14"/>
  <c r="CQ19" i="14"/>
  <c r="DC19" i="14"/>
  <c r="DO19" i="14"/>
  <c r="EA19" i="14"/>
  <c r="EM19" i="14"/>
  <c r="EY19" i="14"/>
  <c r="FK19" i="14"/>
  <c r="FW19" i="14"/>
  <c r="GI19" i="14"/>
  <c r="GU19" i="14"/>
  <c r="HG19" i="14"/>
  <c r="HS19" i="14"/>
  <c r="IE19" i="14"/>
  <c r="IQ19" i="14"/>
  <c r="JC19" i="14"/>
  <c r="X19" i="14"/>
  <c r="AJ19" i="14"/>
  <c r="AV19" i="14"/>
  <c r="BH19" i="14"/>
  <c r="BT19" i="14"/>
  <c r="CF19" i="14"/>
  <c r="CR19" i="14"/>
  <c r="DD19" i="14"/>
  <c r="DP19" i="14"/>
  <c r="EB19" i="14"/>
  <c r="EN19" i="14"/>
  <c r="EZ19" i="14"/>
  <c r="FL19" i="14"/>
  <c r="FX19" i="14"/>
  <c r="GJ19" i="14"/>
  <c r="GV19" i="14"/>
  <c r="HH19" i="14"/>
  <c r="HT19" i="14"/>
  <c r="IF19" i="14"/>
  <c r="IR19" i="14"/>
  <c r="JD19" i="14"/>
  <c r="Y19" i="14"/>
  <c r="AK19" i="14"/>
  <c r="AW19" i="14"/>
  <c r="BI19" i="14"/>
  <c r="BU19" i="14"/>
  <c r="CG19" i="14"/>
  <c r="CS19" i="14"/>
  <c r="DE19" i="14"/>
  <c r="DQ19" i="14"/>
  <c r="EC19" i="14"/>
  <c r="EO19" i="14"/>
  <c r="FA19" i="14"/>
  <c r="FM19" i="14"/>
  <c r="FY19" i="14"/>
  <c r="GK19" i="14"/>
  <c r="GW19" i="14"/>
  <c r="HI19" i="14"/>
  <c r="HU19" i="14"/>
  <c r="IG19" i="14"/>
  <c r="IS19" i="14"/>
  <c r="JE19" i="14"/>
  <c r="Z19" i="14"/>
  <c r="AL19" i="14"/>
  <c r="AX19" i="14"/>
  <c r="BJ19" i="14"/>
  <c r="BV19" i="14"/>
  <c r="CH19" i="14"/>
  <c r="CT19" i="14"/>
  <c r="DF19" i="14"/>
  <c r="DR19" i="14"/>
  <c r="ED19" i="14"/>
  <c r="EP19" i="14"/>
  <c r="FB19" i="14"/>
  <c r="FN19" i="14"/>
  <c r="FZ19" i="14"/>
  <c r="GL19" i="14"/>
  <c r="GX19" i="14"/>
  <c r="HJ19" i="14"/>
  <c r="HV19" i="14"/>
  <c r="IH19" i="14"/>
  <c r="IT19" i="14"/>
  <c r="JF19" i="14"/>
  <c r="AA19" i="14"/>
  <c r="AM19" i="14"/>
  <c r="AY19" i="14"/>
  <c r="BK19" i="14"/>
  <c r="BW19" i="14"/>
  <c r="CI19" i="14"/>
  <c r="CU19" i="14"/>
  <c r="DG19" i="14"/>
  <c r="DS19" i="14"/>
  <c r="EE19" i="14"/>
  <c r="EQ19" i="14"/>
  <c r="FC19" i="14"/>
  <c r="FO19" i="14"/>
  <c r="GA19" i="14"/>
  <c r="GM19" i="14"/>
  <c r="GY19" i="14"/>
  <c r="HK19" i="14"/>
  <c r="HW19" i="14"/>
  <c r="II19" i="14"/>
  <c r="IU19" i="14"/>
  <c r="JG19" i="14"/>
  <c r="AZ19" i="14"/>
  <c r="DT19" i="14"/>
  <c r="GN19" i="14"/>
  <c r="JH19" i="14"/>
  <c r="BA19" i="14"/>
  <c r="DU19" i="14"/>
  <c r="GO19" i="14"/>
  <c r="JI19" i="14"/>
  <c r="BL19" i="14"/>
  <c r="EF19" i="14"/>
  <c r="GZ19" i="14"/>
  <c r="BM19" i="14"/>
  <c r="EG19" i="14"/>
  <c r="HA19" i="14"/>
  <c r="BX19" i="14"/>
  <c r="ER19" i="14"/>
  <c r="HL19" i="14"/>
  <c r="BY19" i="14"/>
  <c r="ES19" i="14"/>
  <c r="HM19" i="14"/>
  <c r="CJ19" i="14"/>
  <c r="FD19" i="14"/>
  <c r="HX19" i="14"/>
  <c r="CK19" i="14"/>
  <c r="FE19" i="14"/>
  <c r="HY19" i="14"/>
  <c r="AB19" i="14"/>
  <c r="CV19" i="14"/>
  <c r="FP19" i="14"/>
  <c r="IJ19" i="14"/>
  <c r="AC19" i="14"/>
  <c r="CW19" i="14"/>
  <c r="FQ19" i="14"/>
  <c r="IK19" i="14"/>
  <c r="AN19" i="14"/>
  <c r="DH19" i="14"/>
  <c r="GB19" i="14"/>
  <c r="IV19" i="14"/>
  <c r="AO19" i="14"/>
  <c r="DI19" i="14"/>
  <c r="GC19" i="14"/>
  <c r="IW19" i="14"/>
  <c r="W19" i="14"/>
  <c r="JM19" i="14"/>
  <c r="JS45" i="14"/>
  <c r="KE45" i="14"/>
  <c r="KQ45" i="14"/>
  <c r="LC45" i="14"/>
  <c r="LO45" i="14"/>
  <c r="MA45" i="14"/>
  <c r="MM45" i="14"/>
  <c r="MY45" i="14"/>
  <c r="NK45" i="14"/>
  <c r="NW45" i="14"/>
  <c r="OI45" i="14"/>
  <c r="OU45" i="14"/>
  <c r="PG45" i="14"/>
  <c r="PS45" i="14"/>
  <c r="QE45" i="14"/>
  <c r="JT45" i="14"/>
  <c r="KF45" i="14"/>
  <c r="KR45" i="14"/>
  <c r="LD45" i="14"/>
  <c r="JU45" i="14"/>
  <c r="KG45" i="14"/>
  <c r="KS45" i="14"/>
  <c r="LE45" i="14"/>
  <c r="LQ45" i="14"/>
  <c r="MC45" i="14"/>
  <c r="MO45" i="14"/>
  <c r="NA45" i="14"/>
  <c r="NM45" i="14"/>
  <c r="NY45" i="14"/>
  <c r="OK45" i="14"/>
  <c r="OW45" i="14"/>
  <c r="PI45" i="14"/>
  <c r="PU45" i="14"/>
  <c r="QG45" i="14"/>
  <c r="QS45" i="14"/>
  <c r="RE45" i="14"/>
  <c r="RQ45" i="14"/>
  <c r="SC45" i="14"/>
  <c r="SO45" i="14"/>
  <c r="TA45" i="14"/>
  <c r="JV45" i="14"/>
  <c r="KH45" i="14"/>
  <c r="KT45" i="14"/>
  <c r="LF45" i="14"/>
  <c r="JW45" i="14"/>
  <c r="KI45" i="14"/>
  <c r="KU45" i="14"/>
  <c r="LG45" i="14"/>
  <c r="LS45" i="14"/>
  <c r="ME45" i="14"/>
  <c r="MQ45" i="14"/>
  <c r="NC45" i="14"/>
  <c r="NO45" i="14"/>
  <c r="OA45" i="14"/>
  <c r="OM45" i="14"/>
  <c r="OY45" i="14"/>
  <c r="PK45" i="14"/>
  <c r="PW45" i="14"/>
  <c r="QI45" i="14"/>
  <c r="QU45" i="14"/>
  <c r="RG45" i="14"/>
  <c r="RS45" i="14"/>
  <c r="SE45" i="14"/>
  <c r="SQ45" i="14"/>
  <c r="TC45" i="14"/>
  <c r="JX45" i="14"/>
  <c r="KJ45" i="14"/>
  <c r="KV45" i="14"/>
  <c r="LH45" i="14"/>
  <c r="JZ45" i="14"/>
  <c r="KL45" i="14"/>
  <c r="KX45" i="14"/>
  <c r="LJ45" i="14"/>
  <c r="LV45" i="14"/>
  <c r="MH45" i="14"/>
  <c r="MT45" i="14"/>
  <c r="NF45" i="14"/>
  <c r="NR45" i="14"/>
  <c r="OD45" i="14"/>
  <c r="OP45" i="14"/>
  <c r="PB45" i="14"/>
  <c r="PN45" i="14"/>
  <c r="JO45" i="14"/>
  <c r="KA45" i="14"/>
  <c r="KM45" i="14"/>
  <c r="KY45" i="14"/>
  <c r="JQ45" i="14"/>
  <c r="KC45" i="14"/>
  <c r="KO45" i="14"/>
  <c r="LA45" i="14"/>
  <c r="JY45" i="14"/>
  <c r="LM45" i="14"/>
  <c r="MF45" i="14"/>
  <c r="MW45" i="14"/>
  <c r="NP45" i="14"/>
  <c r="OG45" i="14"/>
  <c r="OZ45" i="14"/>
  <c r="PQ45" i="14"/>
  <c r="QH45" i="14"/>
  <c r="QW45" i="14"/>
  <c r="RK45" i="14"/>
  <c r="RY45" i="14"/>
  <c r="SM45" i="14"/>
  <c r="TB45" i="14"/>
  <c r="KB45" i="14"/>
  <c r="LN45" i="14"/>
  <c r="MG45" i="14"/>
  <c r="MX45" i="14"/>
  <c r="NQ45" i="14"/>
  <c r="OH45" i="14"/>
  <c r="PA45" i="14"/>
  <c r="PR45" i="14"/>
  <c r="QJ45" i="14"/>
  <c r="QX45" i="14"/>
  <c r="RL45" i="14"/>
  <c r="RZ45" i="14"/>
  <c r="SN45" i="14"/>
  <c r="KD45" i="14"/>
  <c r="LP45" i="14"/>
  <c r="MI45" i="14"/>
  <c r="MZ45" i="14"/>
  <c r="NS45" i="14"/>
  <c r="OJ45" i="14"/>
  <c r="PC45" i="14"/>
  <c r="PT45" i="14"/>
  <c r="QK45" i="14"/>
  <c r="QY45" i="14"/>
  <c r="RM45" i="14"/>
  <c r="SA45" i="14"/>
  <c r="SP45" i="14"/>
  <c r="KK45" i="14"/>
  <c r="LR45" i="14"/>
  <c r="MJ45" i="14"/>
  <c r="NB45" i="14"/>
  <c r="NT45" i="14"/>
  <c r="OL45" i="14"/>
  <c r="PD45" i="14"/>
  <c r="PV45" i="14"/>
  <c r="QL45" i="14"/>
  <c r="QZ45" i="14"/>
  <c r="RN45" i="14"/>
  <c r="SB45" i="14"/>
  <c r="SR45" i="14"/>
  <c r="KN45" i="14"/>
  <c r="LT45" i="14"/>
  <c r="MK45" i="14"/>
  <c r="ND45" i="14"/>
  <c r="NU45" i="14"/>
  <c r="ON45" i="14"/>
  <c r="PE45" i="14"/>
  <c r="PX45" i="14"/>
  <c r="QM45" i="14"/>
  <c r="RA45" i="14"/>
  <c r="RO45" i="14"/>
  <c r="SD45" i="14"/>
  <c r="SS45" i="14"/>
  <c r="KP45" i="14"/>
  <c r="LU45" i="14"/>
  <c r="ML45" i="14"/>
  <c r="NE45" i="14"/>
  <c r="NV45" i="14"/>
  <c r="OO45" i="14"/>
  <c r="PF45" i="14"/>
  <c r="PY45" i="14"/>
  <c r="QN45" i="14"/>
  <c r="RB45" i="14"/>
  <c r="RP45" i="14"/>
  <c r="SF45" i="14"/>
  <c r="ST45" i="14"/>
  <c r="KW45" i="14"/>
  <c r="LW45" i="14"/>
  <c r="MN45" i="14"/>
  <c r="NG45" i="14"/>
  <c r="NX45" i="14"/>
  <c r="OQ45" i="14"/>
  <c r="PH45" i="14"/>
  <c r="PZ45" i="14"/>
  <c r="QO45" i="14"/>
  <c r="RC45" i="14"/>
  <c r="RR45" i="14"/>
  <c r="SG45" i="14"/>
  <c r="SU45" i="14"/>
  <c r="KZ45" i="14"/>
  <c r="LX45" i="14"/>
  <c r="MP45" i="14"/>
  <c r="NH45" i="14"/>
  <c r="NZ45" i="14"/>
  <c r="OR45" i="14"/>
  <c r="PJ45" i="14"/>
  <c r="QA45" i="14"/>
  <c r="QP45" i="14"/>
  <c r="RD45" i="14"/>
  <c r="RT45" i="14"/>
  <c r="SH45" i="14"/>
  <c r="SV45" i="14"/>
  <c r="LB45" i="14"/>
  <c r="LY45" i="14"/>
  <c r="MR45" i="14"/>
  <c r="NI45" i="14"/>
  <c r="OB45" i="14"/>
  <c r="OS45" i="14"/>
  <c r="PL45" i="14"/>
  <c r="QB45" i="14"/>
  <c r="QQ45" i="14"/>
  <c r="RF45" i="14"/>
  <c r="RU45" i="14"/>
  <c r="SI45" i="14"/>
  <c r="SW45" i="14"/>
  <c r="JP45" i="14"/>
  <c r="LK45" i="14"/>
  <c r="MB45" i="14"/>
  <c r="MU45" i="14"/>
  <c r="NL45" i="14"/>
  <c r="OE45" i="14"/>
  <c r="OV45" i="14"/>
  <c r="PO45" i="14"/>
  <c r="QD45" i="14"/>
  <c r="QT45" i="14"/>
  <c r="RI45" i="14"/>
  <c r="RW45" i="14"/>
  <c r="SK45" i="14"/>
  <c r="SY45" i="14"/>
  <c r="LI45" i="14"/>
  <c r="PM45" i="14"/>
  <c r="SX45" i="14"/>
  <c r="LL45" i="14"/>
  <c r="PP45" i="14"/>
  <c r="SZ45" i="14"/>
  <c r="LZ45" i="14"/>
  <c r="QC45" i="14"/>
  <c r="MD45" i="14"/>
  <c r="QF45" i="14"/>
  <c r="MS45" i="14"/>
  <c r="QR45" i="14"/>
  <c r="MV45" i="14"/>
  <c r="QV45" i="14"/>
  <c r="NJ45" i="14"/>
  <c r="RH45" i="14"/>
  <c r="NN45" i="14"/>
  <c r="RJ45" i="14"/>
  <c r="OC45" i="14"/>
  <c r="RV45" i="14"/>
  <c r="OT45" i="14"/>
  <c r="SJ45" i="14"/>
  <c r="JR45" i="14"/>
  <c r="OF45" i="14"/>
  <c r="OX45" i="14"/>
  <c r="RX45" i="14"/>
  <c r="SL45" i="14"/>
  <c r="AC45" i="14"/>
  <c r="AO45" i="14"/>
  <c r="BA45" i="14"/>
  <c r="BM45" i="14"/>
  <c r="BY45" i="14"/>
  <c r="CK45" i="14"/>
  <c r="CW45" i="14"/>
  <c r="DI45" i="14"/>
  <c r="DU45" i="14"/>
  <c r="EG45" i="14"/>
  <c r="ES45" i="14"/>
  <c r="FE45" i="14"/>
  <c r="FQ45" i="14"/>
  <c r="GC45" i="14"/>
  <c r="GO45" i="14"/>
  <c r="HA45" i="14"/>
  <c r="HM45" i="14"/>
  <c r="HY45" i="14"/>
  <c r="IK45" i="14"/>
  <c r="IW45" i="14"/>
  <c r="JI45" i="14"/>
  <c r="AD45" i="14"/>
  <c r="AP45" i="14"/>
  <c r="BB45" i="14"/>
  <c r="BN45" i="14"/>
  <c r="BZ45" i="14"/>
  <c r="CL45" i="14"/>
  <c r="CX45" i="14"/>
  <c r="DJ45" i="14"/>
  <c r="DV45" i="14"/>
  <c r="EH45" i="14"/>
  <c r="ET45" i="14"/>
  <c r="FF45" i="14"/>
  <c r="FR45" i="14"/>
  <c r="GD45" i="14"/>
  <c r="GP45" i="14"/>
  <c r="HB45" i="14"/>
  <c r="HN45" i="14"/>
  <c r="HZ45" i="14"/>
  <c r="IL45" i="14"/>
  <c r="IX45" i="14"/>
  <c r="JJ45" i="14"/>
  <c r="AE45" i="14"/>
  <c r="AQ45" i="14"/>
  <c r="BC45" i="14"/>
  <c r="BO45" i="14"/>
  <c r="CA45" i="14"/>
  <c r="CM45" i="14"/>
  <c r="CY45" i="14"/>
  <c r="DK45" i="14"/>
  <c r="DW45" i="14"/>
  <c r="EI45" i="14"/>
  <c r="EU45" i="14"/>
  <c r="FG45" i="14"/>
  <c r="FS45" i="14"/>
  <c r="GE45" i="14"/>
  <c r="GQ45" i="14"/>
  <c r="HC45" i="14"/>
  <c r="HO45" i="14"/>
  <c r="IA45" i="14"/>
  <c r="IM45" i="14"/>
  <c r="IY45" i="14"/>
  <c r="JK45" i="14"/>
  <c r="AF45" i="14"/>
  <c r="AR45" i="14"/>
  <c r="BD45" i="14"/>
  <c r="BP45" i="14"/>
  <c r="CB45" i="14"/>
  <c r="CN45" i="14"/>
  <c r="CZ45" i="14"/>
  <c r="DL45" i="14"/>
  <c r="DX45" i="14"/>
  <c r="EJ45" i="14"/>
  <c r="EV45" i="14"/>
  <c r="FH45" i="14"/>
  <c r="FT45" i="14"/>
  <c r="GF45" i="14"/>
  <c r="GR45" i="14"/>
  <c r="HD45" i="14"/>
  <c r="HP45" i="14"/>
  <c r="IB45" i="14"/>
  <c r="IN45" i="14"/>
  <c r="IZ45" i="14"/>
  <c r="JL45" i="14"/>
  <c r="AG45" i="14"/>
  <c r="AS45" i="14"/>
  <c r="BE45" i="14"/>
  <c r="BQ45" i="14"/>
  <c r="CC45" i="14"/>
  <c r="CO45" i="14"/>
  <c r="DA45" i="14"/>
  <c r="DM45" i="14"/>
  <c r="DY45" i="14"/>
  <c r="EK45" i="14"/>
  <c r="EW45" i="14"/>
  <c r="FI45" i="14"/>
  <c r="FU45" i="14"/>
  <c r="GG45" i="14"/>
  <c r="GS45" i="14"/>
  <c r="HE45" i="14"/>
  <c r="HQ45" i="14"/>
  <c r="IC45" i="14"/>
  <c r="IO45" i="14"/>
  <c r="JA45" i="14"/>
  <c r="AH45" i="14"/>
  <c r="AT45" i="14"/>
  <c r="BF45" i="14"/>
  <c r="BR45" i="14"/>
  <c r="CD45" i="14"/>
  <c r="CP45" i="14"/>
  <c r="DB45" i="14"/>
  <c r="DN45" i="14"/>
  <c r="DZ45" i="14"/>
  <c r="EL45" i="14"/>
  <c r="EX45" i="14"/>
  <c r="FJ45" i="14"/>
  <c r="FV45" i="14"/>
  <c r="GH45" i="14"/>
  <c r="GT45" i="14"/>
  <c r="HF45" i="14"/>
  <c r="HR45" i="14"/>
  <c r="ID45" i="14"/>
  <c r="IP45" i="14"/>
  <c r="JB45" i="14"/>
  <c r="AI45" i="14"/>
  <c r="AU45" i="14"/>
  <c r="BG45" i="14"/>
  <c r="BS45" i="14"/>
  <c r="CE45" i="14"/>
  <c r="CQ45" i="14"/>
  <c r="DC45" i="14"/>
  <c r="DO45" i="14"/>
  <c r="EA45" i="14"/>
  <c r="EM45" i="14"/>
  <c r="EY45" i="14"/>
  <c r="FK45" i="14"/>
  <c r="FW45" i="14"/>
  <c r="GI45" i="14"/>
  <c r="GU45" i="14"/>
  <c r="HG45" i="14"/>
  <c r="HS45" i="14"/>
  <c r="IE45" i="14"/>
  <c r="IQ45" i="14"/>
  <c r="JC45" i="14"/>
  <c r="X45" i="14"/>
  <c r="AJ45" i="14"/>
  <c r="AV45" i="14"/>
  <c r="BH45" i="14"/>
  <c r="BT45" i="14"/>
  <c r="CF45" i="14"/>
  <c r="CR45" i="14"/>
  <c r="DD45" i="14"/>
  <c r="DP45" i="14"/>
  <c r="EB45" i="14"/>
  <c r="EN45" i="14"/>
  <c r="EZ45" i="14"/>
  <c r="FL45" i="14"/>
  <c r="FX45" i="14"/>
  <c r="GJ45" i="14"/>
  <c r="GV45" i="14"/>
  <c r="HH45" i="14"/>
  <c r="HT45" i="14"/>
  <c r="IF45" i="14"/>
  <c r="IR45" i="14"/>
  <c r="JD45" i="14"/>
  <c r="AA45" i="14"/>
  <c r="AM45" i="14"/>
  <c r="AY45" i="14"/>
  <c r="BK45" i="14"/>
  <c r="BW45" i="14"/>
  <c r="CI45" i="14"/>
  <c r="CU45" i="14"/>
  <c r="DG45" i="14"/>
  <c r="DS45" i="14"/>
  <c r="EE45" i="14"/>
  <c r="EQ45" i="14"/>
  <c r="FC45" i="14"/>
  <c r="FO45" i="14"/>
  <c r="GA45" i="14"/>
  <c r="GM45" i="14"/>
  <c r="GY45" i="14"/>
  <c r="HK45" i="14"/>
  <c r="HW45" i="14"/>
  <c r="II45" i="14"/>
  <c r="IU45" i="14"/>
  <c r="JG45" i="14"/>
  <c r="AK45" i="14"/>
  <c r="CG45" i="14"/>
  <c r="EC45" i="14"/>
  <c r="FY45" i="14"/>
  <c r="HU45" i="14"/>
  <c r="AL45" i="14"/>
  <c r="CH45" i="14"/>
  <c r="ED45" i="14"/>
  <c r="FZ45" i="14"/>
  <c r="HV45" i="14"/>
  <c r="AN45" i="14"/>
  <c r="CJ45" i="14"/>
  <c r="EF45" i="14"/>
  <c r="GB45" i="14"/>
  <c r="HX45" i="14"/>
  <c r="AW45" i="14"/>
  <c r="CS45" i="14"/>
  <c r="EO45" i="14"/>
  <c r="GK45" i="14"/>
  <c r="IG45" i="14"/>
  <c r="AX45" i="14"/>
  <c r="CT45" i="14"/>
  <c r="EP45" i="14"/>
  <c r="GL45" i="14"/>
  <c r="IH45" i="14"/>
  <c r="AZ45" i="14"/>
  <c r="CV45" i="14"/>
  <c r="ER45" i="14"/>
  <c r="GN45" i="14"/>
  <c r="IJ45" i="14"/>
  <c r="Z45" i="14"/>
  <c r="BV45" i="14"/>
  <c r="DR45" i="14"/>
  <c r="FN45" i="14"/>
  <c r="HJ45" i="14"/>
  <c r="JF45" i="14"/>
  <c r="AB45" i="14"/>
  <c r="BX45" i="14"/>
  <c r="DT45" i="14"/>
  <c r="FP45" i="14"/>
  <c r="HL45" i="14"/>
  <c r="JH45" i="14"/>
  <c r="FA45" i="14"/>
  <c r="FB45" i="14"/>
  <c r="FD45" i="14"/>
  <c r="Y45" i="14"/>
  <c r="FM45" i="14"/>
  <c r="BI45" i="14"/>
  <c r="GW45" i="14"/>
  <c r="BJ45" i="14"/>
  <c r="GX45" i="14"/>
  <c r="DH45" i="14"/>
  <c r="IV45" i="14"/>
  <c r="DQ45" i="14"/>
  <c r="JE45" i="14"/>
  <c r="GZ45" i="14"/>
  <c r="HI45" i="14"/>
  <c r="IS45" i="14"/>
  <c r="IT45" i="14"/>
  <c r="BL45" i="14"/>
  <c r="BU45" i="14"/>
  <c r="DE45" i="14"/>
  <c r="DF45" i="14"/>
  <c r="W45" i="14"/>
  <c r="JM45" i="14"/>
  <c r="JT84" i="14"/>
  <c r="KF84" i="14"/>
  <c r="KR84" i="14"/>
  <c r="LD84" i="14"/>
  <c r="LP84" i="14"/>
  <c r="MB84" i="14"/>
  <c r="MN84" i="14"/>
  <c r="MZ84" i="14"/>
  <c r="NL84" i="14"/>
  <c r="NX84" i="14"/>
  <c r="OJ84" i="14"/>
  <c r="OV84" i="14"/>
  <c r="PH84" i="14"/>
  <c r="PT84" i="14"/>
  <c r="QF84" i="14"/>
  <c r="QR84" i="14"/>
  <c r="RD84" i="14"/>
  <c r="RP84" i="14"/>
  <c r="SB84" i="14"/>
  <c r="SN84" i="14"/>
  <c r="SZ84" i="14"/>
  <c r="JU84" i="14"/>
  <c r="KG84" i="14"/>
  <c r="KS84" i="14"/>
  <c r="LE84" i="14"/>
  <c r="LQ84" i="14"/>
  <c r="MC84" i="14"/>
  <c r="MO84" i="14"/>
  <c r="NA84" i="14"/>
  <c r="NM84" i="14"/>
  <c r="NY84" i="14"/>
  <c r="OK84" i="14"/>
  <c r="OW84" i="14"/>
  <c r="PI84" i="14"/>
  <c r="PU84" i="14"/>
  <c r="QG84" i="14"/>
  <c r="QS84" i="14"/>
  <c r="RE84" i="14"/>
  <c r="RQ84" i="14"/>
  <c r="SC84" i="14"/>
  <c r="SO84" i="14"/>
  <c r="TA84" i="14"/>
  <c r="JV84" i="14"/>
  <c r="JX84" i="14"/>
  <c r="KJ84" i="14"/>
  <c r="KV84" i="14"/>
  <c r="LH84" i="14"/>
  <c r="LT84" i="14"/>
  <c r="MF84" i="14"/>
  <c r="MR84" i="14"/>
  <c r="ND84" i="14"/>
  <c r="NP84" i="14"/>
  <c r="OB84" i="14"/>
  <c r="ON84" i="14"/>
  <c r="OZ84" i="14"/>
  <c r="PL84" i="14"/>
  <c r="PX84" i="14"/>
  <c r="QJ84" i="14"/>
  <c r="QV84" i="14"/>
  <c r="RH84" i="14"/>
  <c r="RT84" i="14"/>
  <c r="SF84" i="14"/>
  <c r="SR84" i="14"/>
  <c r="JO84" i="14"/>
  <c r="KA84" i="14"/>
  <c r="KM84" i="14"/>
  <c r="KY84" i="14"/>
  <c r="LK84" i="14"/>
  <c r="LW84" i="14"/>
  <c r="MI84" i="14"/>
  <c r="MU84" i="14"/>
  <c r="NG84" i="14"/>
  <c r="NS84" i="14"/>
  <c r="OE84" i="14"/>
  <c r="OQ84" i="14"/>
  <c r="PC84" i="14"/>
  <c r="PO84" i="14"/>
  <c r="QA84" i="14"/>
  <c r="QM84" i="14"/>
  <c r="QY84" i="14"/>
  <c r="RK84" i="14"/>
  <c r="RW84" i="14"/>
  <c r="SI84" i="14"/>
  <c r="SU84" i="14"/>
  <c r="JP84" i="14"/>
  <c r="KE84" i="14"/>
  <c r="KX84" i="14"/>
  <c r="LO84" i="14"/>
  <c r="MH84" i="14"/>
  <c r="MY84" i="14"/>
  <c r="NR84" i="14"/>
  <c r="OI84" i="14"/>
  <c r="PB84" i="14"/>
  <c r="PS84" i="14"/>
  <c r="QL84" i="14"/>
  <c r="RC84" i="14"/>
  <c r="RV84" i="14"/>
  <c r="SM84" i="14"/>
  <c r="KH84" i="14"/>
  <c r="KZ84" i="14"/>
  <c r="LR84" i="14"/>
  <c r="MJ84" i="14"/>
  <c r="NB84" i="14"/>
  <c r="NT84" i="14"/>
  <c r="OL84" i="14"/>
  <c r="PD84" i="14"/>
  <c r="PV84" i="14"/>
  <c r="QN84" i="14"/>
  <c r="RF84" i="14"/>
  <c r="RX84" i="14"/>
  <c r="SP84" i="14"/>
  <c r="KI84" i="14"/>
  <c r="LA84" i="14"/>
  <c r="LS84" i="14"/>
  <c r="MK84" i="14"/>
  <c r="NC84" i="14"/>
  <c r="NU84" i="14"/>
  <c r="OM84" i="14"/>
  <c r="PE84" i="14"/>
  <c r="PW84" i="14"/>
  <c r="QO84" i="14"/>
  <c r="RG84" i="14"/>
  <c r="RY84" i="14"/>
  <c r="SQ84" i="14"/>
  <c r="JQ84" i="14"/>
  <c r="KK84" i="14"/>
  <c r="LB84" i="14"/>
  <c r="LU84" i="14"/>
  <c r="ML84" i="14"/>
  <c r="NE84" i="14"/>
  <c r="NV84" i="14"/>
  <c r="OO84" i="14"/>
  <c r="PF84" i="14"/>
  <c r="PY84" i="14"/>
  <c r="QP84" i="14"/>
  <c r="RI84" i="14"/>
  <c r="RZ84" i="14"/>
  <c r="SS84" i="14"/>
  <c r="JR84" i="14"/>
  <c r="KL84" i="14"/>
  <c r="LC84" i="14"/>
  <c r="LV84" i="14"/>
  <c r="MM84" i="14"/>
  <c r="NF84" i="14"/>
  <c r="NW84" i="14"/>
  <c r="OP84" i="14"/>
  <c r="PG84" i="14"/>
  <c r="PZ84" i="14"/>
  <c r="QQ84" i="14"/>
  <c r="RJ84" i="14"/>
  <c r="SA84" i="14"/>
  <c r="ST84" i="14"/>
  <c r="JS84" i="14"/>
  <c r="KN84" i="14"/>
  <c r="LF84" i="14"/>
  <c r="LX84" i="14"/>
  <c r="MP84" i="14"/>
  <c r="NH84" i="14"/>
  <c r="NZ84" i="14"/>
  <c r="OR84" i="14"/>
  <c r="PJ84" i="14"/>
  <c r="QB84" i="14"/>
  <c r="QT84" i="14"/>
  <c r="RL84" i="14"/>
  <c r="SD84" i="14"/>
  <c r="SV84" i="14"/>
  <c r="JW84" i="14"/>
  <c r="KO84" i="14"/>
  <c r="LG84" i="14"/>
  <c r="LY84" i="14"/>
  <c r="MQ84" i="14"/>
  <c r="NI84" i="14"/>
  <c r="OA84" i="14"/>
  <c r="OS84" i="14"/>
  <c r="PK84" i="14"/>
  <c r="QC84" i="14"/>
  <c r="QU84" i="14"/>
  <c r="RM84" i="14"/>
  <c r="SE84" i="14"/>
  <c r="SW84" i="14"/>
  <c r="JY84" i="14"/>
  <c r="KP84" i="14"/>
  <c r="LI84" i="14"/>
  <c r="LZ84" i="14"/>
  <c r="MS84" i="14"/>
  <c r="NJ84" i="14"/>
  <c r="OC84" i="14"/>
  <c r="OT84" i="14"/>
  <c r="PM84" i="14"/>
  <c r="QD84" i="14"/>
  <c r="QW84" i="14"/>
  <c r="RN84" i="14"/>
  <c r="SG84" i="14"/>
  <c r="SX84" i="14"/>
  <c r="JZ84" i="14"/>
  <c r="KQ84" i="14"/>
  <c r="LJ84" i="14"/>
  <c r="MA84" i="14"/>
  <c r="MT84" i="14"/>
  <c r="NK84" i="14"/>
  <c r="OD84" i="14"/>
  <c r="OU84" i="14"/>
  <c r="PN84" i="14"/>
  <c r="QE84" i="14"/>
  <c r="QX84" i="14"/>
  <c r="RO84" i="14"/>
  <c r="SH84" i="14"/>
  <c r="SY84" i="14"/>
  <c r="KC84" i="14"/>
  <c r="KU84" i="14"/>
  <c r="LM84" i="14"/>
  <c r="ME84" i="14"/>
  <c r="MW84" i="14"/>
  <c r="NO84" i="14"/>
  <c r="OG84" i="14"/>
  <c r="OY84" i="14"/>
  <c r="PQ84" i="14"/>
  <c r="QI84" i="14"/>
  <c r="RA84" i="14"/>
  <c r="RS84" i="14"/>
  <c r="SK84" i="14"/>
  <c r="TC84" i="14"/>
  <c r="MV84" i="14"/>
  <c r="QZ84" i="14"/>
  <c r="MX84" i="14"/>
  <c r="RB84" i="14"/>
  <c r="NN84" i="14"/>
  <c r="RR84" i="14"/>
  <c r="NQ84" i="14"/>
  <c r="RU84" i="14"/>
  <c r="KB84" i="14"/>
  <c r="OF84" i="14"/>
  <c r="SJ84" i="14"/>
  <c r="KD84" i="14"/>
  <c r="OH84" i="14"/>
  <c r="SL84" i="14"/>
  <c r="KT84" i="14"/>
  <c r="OX84" i="14"/>
  <c r="TB84" i="14"/>
  <c r="KW84" i="14"/>
  <c r="PA84" i="14"/>
  <c r="LL84" i="14"/>
  <c r="PP84" i="14"/>
  <c r="MD84" i="14"/>
  <c r="QH84" i="14"/>
  <c r="LN84" i="14"/>
  <c r="PR84" i="14"/>
  <c r="MG84" i="14"/>
  <c r="QK84" i="14"/>
  <c r="Y84" i="14"/>
  <c r="AK84" i="14"/>
  <c r="AW84" i="14"/>
  <c r="BI84" i="14"/>
  <c r="BU84" i="14"/>
  <c r="CG84" i="14"/>
  <c r="CS84" i="14"/>
  <c r="DE84" i="14"/>
  <c r="DQ84" i="14"/>
  <c r="EC84" i="14"/>
  <c r="EO84" i="14"/>
  <c r="FA84" i="14"/>
  <c r="FM84" i="14"/>
  <c r="FY84" i="14"/>
  <c r="GK84" i="14"/>
  <c r="GW84" i="14"/>
  <c r="HI84" i="14"/>
  <c r="HU84" i="14"/>
  <c r="IG84" i="14"/>
  <c r="IS84" i="14"/>
  <c r="JE84" i="14"/>
  <c r="Z84" i="14"/>
  <c r="AL84" i="14"/>
  <c r="AX84" i="14"/>
  <c r="BJ84" i="14"/>
  <c r="BV84" i="14"/>
  <c r="CH84" i="14"/>
  <c r="CT84" i="14"/>
  <c r="DF84" i="14"/>
  <c r="DR84" i="14"/>
  <c r="ED84" i="14"/>
  <c r="EP84" i="14"/>
  <c r="FB84" i="14"/>
  <c r="FN84" i="14"/>
  <c r="FZ84" i="14"/>
  <c r="GL84" i="14"/>
  <c r="GX84" i="14"/>
  <c r="HJ84" i="14"/>
  <c r="HV84" i="14"/>
  <c r="IH84" i="14"/>
  <c r="IT84" i="14"/>
  <c r="JF84" i="14"/>
  <c r="AA84" i="14"/>
  <c r="AM84" i="14"/>
  <c r="AY84" i="14"/>
  <c r="BK84" i="14"/>
  <c r="BW84" i="14"/>
  <c r="CI84" i="14"/>
  <c r="CU84" i="14"/>
  <c r="DG84" i="14"/>
  <c r="DS84" i="14"/>
  <c r="EE84" i="14"/>
  <c r="EQ84" i="14"/>
  <c r="FC84" i="14"/>
  <c r="FO84" i="14"/>
  <c r="GA84" i="14"/>
  <c r="GM84" i="14"/>
  <c r="GY84" i="14"/>
  <c r="HK84" i="14"/>
  <c r="HW84" i="14"/>
  <c r="II84" i="14"/>
  <c r="IU84" i="14"/>
  <c r="JG84" i="14"/>
  <c r="AB84" i="14"/>
  <c r="AN84" i="14"/>
  <c r="AZ84" i="14"/>
  <c r="BL84" i="14"/>
  <c r="BX84" i="14"/>
  <c r="CJ84" i="14"/>
  <c r="CV84" i="14"/>
  <c r="DH84" i="14"/>
  <c r="DT84" i="14"/>
  <c r="EF84" i="14"/>
  <c r="ER84" i="14"/>
  <c r="FD84" i="14"/>
  <c r="FP84" i="14"/>
  <c r="GB84" i="14"/>
  <c r="GN84" i="14"/>
  <c r="GZ84" i="14"/>
  <c r="HL84" i="14"/>
  <c r="HX84" i="14"/>
  <c r="IJ84" i="14"/>
  <c r="IV84" i="14"/>
  <c r="JH84" i="14"/>
  <c r="AC84" i="14"/>
  <c r="AO84" i="14"/>
  <c r="BA84" i="14"/>
  <c r="BM84" i="14"/>
  <c r="BY84" i="14"/>
  <c r="CK84" i="14"/>
  <c r="CW84" i="14"/>
  <c r="DI84" i="14"/>
  <c r="DU84" i="14"/>
  <c r="EG84" i="14"/>
  <c r="ES84" i="14"/>
  <c r="FE84" i="14"/>
  <c r="FQ84" i="14"/>
  <c r="GC84" i="14"/>
  <c r="GO84" i="14"/>
  <c r="HA84" i="14"/>
  <c r="HM84" i="14"/>
  <c r="HY84" i="14"/>
  <c r="IK84" i="14"/>
  <c r="IW84" i="14"/>
  <c r="JI84" i="14"/>
  <c r="AD84" i="14"/>
  <c r="AP84" i="14"/>
  <c r="BB84" i="14"/>
  <c r="BN84" i="14"/>
  <c r="BZ84" i="14"/>
  <c r="CL84" i="14"/>
  <c r="CX84" i="14"/>
  <c r="DJ84" i="14"/>
  <c r="DV84" i="14"/>
  <c r="EH84" i="14"/>
  <c r="ET84" i="14"/>
  <c r="FF84" i="14"/>
  <c r="FR84" i="14"/>
  <c r="GD84" i="14"/>
  <c r="GP84" i="14"/>
  <c r="HB84" i="14"/>
  <c r="HN84" i="14"/>
  <c r="HZ84" i="14"/>
  <c r="IL84" i="14"/>
  <c r="IX84" i="14"/>
  <c r="JJ84" i="14"/>
  <c r="AE84" i="14"/>
  <c r="AQ84" i="14"/>
  <c r="BC84" i="14"/>
  <c r="BO84" i="14"/>
  <c r="CA84" i="14"/>
  <c r="CM84" i="14"/>
  <c r="CY84" i="14"/>
  <c r="DK84" i="14"/>
  <c r="DW84" i="14"/>
  <c r="EI84" i="14"/>
  <c r="EU84" i="14"/>
  <c r="FG84" i="14"/>
  <c r="FS84" i="14"/>
  <c r="GE84" i="14"/>
  <c r="GQ84" i="14"/>
  <c r="HC84" i="14"/>
  <c r="HO84" i="14"/>
  <c r="IA84" i="14"/>
  <c r="IM84" i="14"/>
  <c r="IY84" i="14"/>
  <c r="JK84" i="14"/>
  <c r="AG84" i="14"/>
  <c r="AS84" i="14"/>
  <c r="BE84" i="14"/>
  <c r="BQ84" i="14"/>
  <c r="CC84" i="14"/>
  <c r="CO84" i="14"/>
  <c r="DA84" i="14"/>
  <c r="DM84" i="14"/>
  <c r="DY84" i="14"/>
  <c r="EK84" i="14"/>
  <c r="EW84" i="14"/>
  <c r="FI84" i="14"/>
  <c r="FU84" i="14"/>
  <c r="GG84" i="14"/>
  <c r="GS84" i="14"/>
  <c r="HE84" i="14"/>
  <c r="HQ84" i="14"/>
  <c r="IC84" i="14"/>
  <c r="IO84" i="14"/>
  <c r="JA84" i="14"/>
  <c r="AH84" i="14"/>
  <c r="AT84" i="14"/>
  <c r="BF84" i="14"/>
  <c r="BR84" i="14"/>
  <c r="CD84" i="14"/>
  <c r="CP84" i="14"/>
  <c r="DB84" i="14"/>
  <c r="DN84" i="14"/>
  <c r="DZ84" i="14"/>
  <c r="EL84" i="14"/>
  <c r="EX84" i="14"/>
  <c r="FJ84" i="14"/>
  <c r="FV84" i="14"/>
  <c r="GH84" i="14"/>
  <c r="GT84" i="14"/>
  <c r="HF84" i="14"/>
  <c r="HR84" i="14"/>
  <c r="ID84" i="14"/>
  <c r="IP84" i="14"/>
  <c r="JB84" i="14"/>
  <c r="BD84" i="14"/>
  <c r="CZ84" i="14"/>
  <c r="EV84" i="14"/>
  <c r="GR84" i="14"/>
  <c r="IN84" i="14"/>
  <c r="BG84" i="14"/>
  <c r="DC84" i="14"/>
  <c r="EY84" i="14"/>
  <c r="GU84" i="14"/>
  <c r="IQ84" i="14"/>
  <c r="BH84" i="14"/>
  <c r="DD84" i="14"/>
  <c r="EZ84" i="14"/>
  <c r="GV84" i="14"/>
  <c r="IR84" i="14"/>
  <c r="BP84" i="14"/>
  <c r="DL84" i="14"/>
  <c r="FH84" i="14"/>
  <c r="HD84" i="14"/>
  <c r="IZ84" i="14"/>
  <c r="BS84" i="14"/>
  <c r="DO84" i="14"/>
  <c r="FK84" i="14"/>
  <c r="HG84" i="14"/>
  <c r="JC84" i="14"/>
  <c r="X84" i="14"/>
  <c r="BT84" i="14"/>
  <c r="DP84" i="14"/>
  <c r="FL84" i="14"/>
  <c r="HH84" i="14"/>
  <c r="JD84" i="14"/>
  <c r="AF84" i="14"/>
  <c r="CB84" i="14"/>
  <c r="DX84" i="14"/>
  <c r="FT84" i="14"/>
  <c r="HP84" i="14"/>
  <c r="JL84" i="14"/>
  <c r="AJ84" i="14"/>
  <c r="CF84" i="14"/>
  <c r="EB84" i="14"/>
  <c r="FX84" i="14"/>
  <c r="HT84" i="14"/>
  <c r="AR84" i="14"/>
  <c r="CN84" i="14"/>
  <c r="EJ84" i="14"/>
  <c r="GF84" i="14"/>
  <c r="IB84" i="14"/>
  <c r="CE84" i="14"/>
  <c r="CQ84" i="14"/>
  <c r="CR84" i="14"/>
  <c r="EA84" i="14"/>
  <c r="W84" i="14"/>
  <c r="GI84" i="14"/>
  <c r="EM84" i="14"/>
  <c r="IF84" i="14"/>
  <c r="EN84" i="14"/>
  <c r="AV84" i="14"/>
  <c r="FW84" i="14"/>
  <c r="GJ84" i="14"/>
  <c r="IE84" i="14"/>
  <c r="AI84" i="14"/>
  <c r="HS84" i="14"/>
  <c r="AU84" i="14"/>
  <c r="JM84" i="14"/>
  <c r="JS62" i="14"/>
  <c r="KE62" i="14"/>
  <c r="KQ62" i="14"/>
  <c r="LC62" i="14"/>
  <c r="LO62" i="14"/>
  <c r="MA62" i="14"/>
  <c r="MM62" i="14"/>
  <c r="MY62" i="14"/>
  <c r="NK62" i="14"/>
  <c r="NW62" i="14"/>
  <c r="OI62" i="14"/>
  <c r="OU62" i="14"/>
  <c r="PG62" i="14"/>
  <c r="PS62" i="14"/>
  <c r="QE62" i="14"/>
  <c r="QQ62" i="14"/>
  <c r="RC62" i="14"/>
  <c r="RO62" i="14"/>
  <c r="SA62" i="14"/>
  <c r="SM62" i="14"/>
  <c r="SY62" i="14"/>
  <c r="JT62" i="14"/>
  <c r="KF62" i="14"/>
  <c r="KR62" i="14"/>
  <c r="LD62" i="14"/>
  <c r="LP62" i="14"/>
  <c r="MB62" i="14"/>
  <c r="MN62" i="14"/>
  <c r="MZ62" i="14"/>
  <c r="NL62" i="14"/>
  <c r="NX62" i="14"/>
  <c r="OJ62" i="14"/>
  <c r="OV62" i="14"/>
  <c r="PH62" i="14"/>
  <c r="PT62" i="14"/>
  <c r="QF62" i="14"/>
  <c r="QR62" i="14"/>
  <c r="RD62" i="14"/>
  <c r="RP62" i="14"/>
  <c r="SB62" i="14"/>
  <c r="SN62" i="14"/>
  <c r="SZ62" i="14"/>
  <c r="JU62" i="14"/>
  <c r="KG62" i="14"/>
  <c r="KS62" i="14"/>
  <c r="LE62" i="14"/>
  <c r="LQ62" i="14"/>
  <c r="MC62" i="14"/>
  <c r="MO62" i="14"/>
  <c r="NA62" i="14"/>
  <c r="NM62" i="14"/>
  <c r="NY62" i="14"/>
  <c r="OK62" i="14"/>
  <c r="OW62" i="14"/>
  <c r="PI62" i="14"/>
  <c r="PU62" i="14"/>
  <c r="QG62" i="14"/>
  <c r="QS62" i="14"/>
  <c r="RE62" i="14"/>
  <c r="RQ62" i="14"/>
  <c r="SC62" i="14"/>
  <c r="SO62" i="14"/>
  <c r="TA62" i="14"/>
  <c r="JV62" i="14"/>
  <c r="KH62" i="14"/>
  <c r="KT62" i="14"/>
  <c r="LF62" i="14"/>
  <c r="LR62" i="14"/>
  <c r="MD62" i="14"/>
  <c r="MP62" i="14"/>
  <c r="NB62" i="14"/>
  <c r="NN62" i="14"/>
  <c r="NZ62" i="14"/>
  <c r="OL62" i="14"/>
  <c r="OX62" i="14"/>
  <c r="PJ62" i="14"/>
  <c r="PV62" i="14"/>
  <c r="QH62" i="14"/>
  <c r="QT62" i="14"/>
  <c r="RF62" i="14"/>
  <c r="RR62" i="14"/>
  <c r="SD62" i="14"/>
  <c r="SP62" i="14"/>
  <c r="TB62" i="14"/>
  <c r="JW62" i="14"/>
  <c r="KI62" i="14"/>
  <c r="KU62" i="14"/>
  <c r="LG62" i="14"/>
  <c r="LS62" i="14"/>
  <c r="ME62" i="14"/>
  <c r="MQ62" i="14"/>
  <c r="NC62" i="14"/>
  <c r="NO62" i="14"/>
  <c r="OA62" i="14"/>
  <c r="OM62" i="14"/>
  <c r="OY62" i="14"/>
  <c r="PK62" i="14"/>
  <c r="PW62" i="14"/>
  <c r="QI62" i="14"/>
  <c r="QU62" i="14"/>
  <c r="RG62" i="14"/>
  <c r="RS62" i="14"/>
  <c r="SE62" i="14"/>
  <c r="SQ62" i="14"/>
  <c r="TC62" i="14"/>
  <c r="JX62" i="14"/>
  <c r="KJ62" i="14"/>
  <c r="KV62" i="14"/>
  <c r="LH62" i="14"/>
  <c r="LT62" i="14"/>
  <c r="MF62" i="14"/>
  <c r="MR62" i="14"/>
  <c r="ND62" i="14"/>
  <c r="NP62" i="14"/>
  <c r="OB62" i="14"/>
  <c r="ON62" i="14"/>
  <c r="OZ62" i="14"/>
  <c r="PL62" i="14"/>
  <c r="PX62" i="14"/>
  <c r="QJ62" i="14"/>
  <c r="QV62" i="14"/>
  <c r="RH62" i="14"/>
  <c r="RT62" i="14"/>
  <c r="SF62" i="14"/>
  <c r="SR62" i="14"/>
  <c r="JY62" i="14"/>
  <c r="KK62" i="14"/>
  <c r="KW62" i="14"/>
  <c r="LI62" i="14"/>
  <c r="LU62" i="14"/>
  <c r="MG62" i="14"/>
  <c r="MS62" i="14"/>
  <c r="NE62" i="14"/>
  <c r="NQ62" i="14"/>
  <c r="OC62" i="14"/>
  <c r="OO62" i="14"/>
  <c r="PA62" i="14"/>
  <c r="PM62" i="14"/>
  <c r="PY62" i="14"/>
  <c r="QK62" i="14"/>
  <c r="QW62" i="14"/>
  <c r="RI62" i="14"/>
  <c r="RU62" i="14"/>
  <c r="SG62" i="14"/>
  <c r="SS62" i="14"/>
  <c r="JZ62" i="14"/>
  <c r="KL62" i="14"/>
  <c r="KX62" i="14"/>
  <c r="LJ62" i="14"/>
  <c r="LV62" i="14"/>
  <c r="MH62" i="14"/>
  <c r="MT62" i="14"/>
  <c r="NF62" i="14"/>
  <c r="NR62" i="14"/>
  <c r="OD62" i="14"/>
  <c r="OP62" i="14"/>
  <c r="PB62" i="14"/>
  <c r="PN62" i="14"/>
  <c r="PZ62" i="14"/>
  <c r="QL62" i="14"/>
  <c r="QX62" i="14"/>
  <c r="RJ62" i="14"/>
  <c r="RV62" i="14"/>
  <c r="SH62" i="14"/>
  <c r="ST62" i="14"/>
  <c r="JO62" i="14"/>
  <c r="KA62" i="14"/>
  <c r="KM62" i="14"/>
  <c r="KY62" i="14"/>
  <c r="LK62" i="14"/>
  <c r="LW62" i="14"/>
  <c r="MI62" i="14"/>
  <c r="MU62" i="14"/>
  <c r="NG62" i="14"/>
  <c r="NS62" i="14"/>
  <c r="OE62" i="14"/>
  <c r="OQ62" i="14"/>
  <c r="PC62" i="14"/>
  <c r="PO62" i="14"/>
  <c r="QA62" i="14"/>
  <c r="QM62" i="14"/>
  <c r="QY62" i="14"/>
  <c r="RK62" i="14"/>
  <c r="RW62" i="14"/>
  <c r="SI62" i="14"/>
  <c r="SU62" i="14"/>
  <c r="KZ62" i="14"/>
  <c r="MV62" i="14"/>
  <c r="OR62" i="14"/>
  <c r="QN62" i="14"/>
  <c r="SJ62" i="14"/>
  <c r="LA62" i="14"/>
  <c r="MW62" i="14"/>
  <c r="OS62" i="14"/>
  <c r="QO62" i="14"/>
  <c r="SK62" i="14"/>
  <c r="LB62" i="14"/>
  <c r="MX62" i="14"/>
  <c r="OT62" i="14"/>
  <c r="QP62" i="14"/>
  <c r="SL62" i="14"/>
  <c r="JP62" i="14"/>
  <c r="LL62" i="14"/>
  <c r="NH62" i="14"/>
  <c r="PD62" i="14"/>
  <c r="QZ62" i="14"/>
  <c r="SV62" i="14"/>
  <c r="JQ62" i="14"/>
  <c r="LM62" i="14"/>
  <c r="NI62" i="14"/>
  <c r="PE62" i="14"/>
  <c r="RA62" i="14"/>
  <c r="SW62" i="14"/>
  <c r="JR62" i="14"/>
  <c r="LN62" i="14"/>
  <c r="NJ62" i="14"/>
  <c r="PF62" i="14"/>
  <c r="RB62" i="14"/>
  <c r="SX62" i="14"/>
  <c r="KB62" i="14"/>
  <c r="LX62" i="14"/>
  <c r="NT62" i="14"/>
  <c r="PP62" i="14"/>
  <c r="RL62" i="14"/>
  <c r="KC62" i="14"/>
  <c r="LY62" i="14"/>
  <c r="NU62" i="14"/>
  <c r="PQ62" i="14"/>
  <c r="RM62" i="14"/>
  <c r="KD62" i="14"/>
  <c r="LZ62" i="14"/>
  <c r="NV62" i="14"/>
  <c r="PR62" i="14"/>
  <c r="RN62" i="14"/>
  <c r="KO62" i="14"/>
  <c r="MK62" i="14"/>
  <c r="OG62" i="14"/>
  <c r="QC62" i="14"/>
  <c r="RY62" i="14"/>
  <c r="QB62" i="14"/>
  <c r="QD62" i="14"/>
  <c r="RX62" i="14"/>
  <c r="RZ62" i="14"/>
  <c r="KN62" i="14"/>
  <c r="KP62" i="14"/>
  <c r="MJ62" i="14"/>
  <c r="OF62" i="14"/>
  <c r="ML62" i="14"/>
  <c r="OH62" i="14"/>
  <c r="AB62" i="14"/>
  <c r="AN62" i="14"/>
  <c r="AZ62" i="14"/>
  <c r="BL62" i="14"/>
  <c r="BX62" i="14"/>
  <c r="CJ62" i="14"/>
  <c r="CV62" i="14"/>
  <c r="DH62" i="14"/>
  <c r="DT62" i="14"/>
  <c r="EF62" i="14"/>
  <c r="ER62" i="14"/>
  <c r="FD62" i="14"/>
  <c r="FP62" i="14"/>
  <c r="GB62" i="14"/>
  <c r="GN62" i="14"/>
  <c r="GZ62" i="14"/>
  <c r="HL62" i="14"/>
  <c r="HX62" i="14"/>
  <c r="IJ62" i="14"/>
  <c r="IV62" i="14"/>
  <c r="JH62" i="14"/>
  <c r="AC62" i="14"/>
  <c r="AO62" i="14"/>
  <c r="BA62" i="14"/>
  <c r="BM62" i="14"/>
  <c r="BY62" i="14"/>
  <c r="CK62" i="14"/>
  <c r="CW62" i="14"/>
  <c r="DI62" i="14"/>
  <c r="DU62" i="14"/>
  <c r="EG62" i="14"/>
  <c r="ES62" i="14"/>
  <c r="FE62" i="14"/>
  <c r="FQ62" i="14"/>
  <c r="GC62" i="14"/>
  <c r="GO62" i="14"/>
  <c r="HA62" i="14"/>
  <c r="HM62" i="14"/>
  <c r="HY62" i="14"/>
  <c r="IK62" i="14"/>
  <c r="IW62" i="14"/>
  <c r="JI62" i="14"/>
  <c r="AD62" i="14"/>
  <c r="AP62" i="14"/>
  <c r="BB62" i="14"/>
  <c r="BN62" i="14"/>
  <c r="BZ62" i="14"/>
  <c r="CL62" i="14"/>
  <c r="CX62" i="14"/>
  <c r="DJ62" i="14"/>
  <c r="DV62" i="14"/>
  <c r="EH62" i="14"/>
  <c r="ET62" i="14"/>
  <c r="FF62" i="14"/>
  <c r="FR62" i="14"/>
  <c r="GD62" i="14"/>
  <c r="GP62" i="14"/>
  <c r="HB62" i="14"/>
  <c r="HN62" i="14"/>
  <c r="HZ62" i="14"/>
  <c r="IL62" i="14"/>
  <c r="IX62" i="14"/>
  <c r="JJ62" i="14"/>
  <c r="AE62" i="14"/>
  <c r="AQ62" i="14"/>
  <c r="BC62" i="14"/>
  <c r="BO62" i="14"/>
  <c r="CA62" i="14"/>
  <c r="CM62" i="14"/>
  <c r="CY62" i="14"/>
  <c r="DK62" i="14"/>
  <c r="DW62" i="14"/>
  <c r="EI62" i="14"/>
  <c r="EU62" i="14"/>
  <c r="FG62" i="14"/>
  <c r="FS62" i="14"/>
  <c r="GE62" i="14"/>
  <c r="GQ62" i="14"/>
  <c r="HC62" i="14"/>
  <c r="HO62" i="14"/>
  <c r="IA62" i="14"/>
  <c r="IM62" i="14"/>
  <c r="IY62" i="14"/>
  <c r="JK62" i="14"/>
  <c r="AF62" i="14"/>
  <c r="AR62" i="14"/>
  <c r="BD62" i="14"/>
  <c r="BP62" i="14"/>
  <c r="CB62" i="14"/>
  <c r="CN62" i="14"/>
  <c r="CZ62" i="14"/>
  <c r="DL62" i="14"/>
  <c r="DX62" i="14"/>
  <c r="EJ62" i="14"/>
  <c r="EV62" i="14"/>
  <c r="FH62" i="14"/>
  <c r="FT62" i="14"/>
  <c r="GF62" i="14"/>
  <c r="GR62" i="14"/>
  <c r="HD62" i="14"/>
  <c r="HP62" i="14"/>
  <c r="IB62" i="14"/>
  <c r="IN62" i="14"/>
  <c r="IZ62" i="14"/>
  <c r="JL62" i="14"/>
  <c r="AG62" i="14"/>
  <c r="AS62" i="14"/>
  <c r="BE62" i="14"/>
  <c r="BQ62" i="14"/>
  <c r="CC62" i="14"/>
  <c r="CO62" i="14"/>
  <c r="DA62" i="14"/>
  <c r="DM62" i="14"/>
  <c r="DY62" i="14"/>
  <c r="EK62" i="14"/>
  <c r="EW62" i="14"/>
  <c r="FI62" i="14"/>
  <c r="FU62" i="14"/>
  <c r="GG62" i="14"/>
  <c r="GS62" i="14"/>
  <c r="HE62" i="14"/>
  <c r="HQ62" i="14"/>
  <c r="IC62" i="14"/>
  <c r="IO62" i="14"/>
  <c r="JA62" i="14"/>
  <c r="Z62" i="14"/>
  <c r="AL62" i="14"/>
  <c r="AX62" i="14"/>
  <c r="BJ62" i="14"/>
  <c r="BV62" i="14"/>
  <c r="CH62" i="14"/>
  <c r="CT62" i="14"/>
  <c r="DF62" i="14"/>
  <c r="DR62" i="14"/>
  <c r="ED62" i="14"/>
  <c r="EP62" i="14"/>
  <c r="FB62" i="14"/>
  <c r="FN62" i="14"/>
  <c r="FZ62" i="14"/>
  <c r="GL62" i="14"/>
  <c r="GX62" i="14"/>
  <c r="HJ62" i="14"/>
  <c r="HV62" i="14"/>
  <c r="IH62" i="14"/>
  <c r="IT62" i="14"/>
  <c r="JF62" i="14"/>
  <c r="AA62" i="14"/>
  <c r="AM62" i="14"/>
  <c r="AY62" i="14"/>
  <c r="BK62" i="14"/>
  <c r="BW62" i="14"/>
  <c r="CI62" i="14"/>
  <c r="CU62" i="14"/>
  <c r="DG62" i="14"/>
  <c r="DS62" i="14"/>
  <c r="EE62" i="14"/>
  <c r="EQ62" i="14"/>
  <c r="FC62" i="14"/>
  <c r="FO62" i="14"/>
  <c r="GA62" i="14"/>
  <c r="GM62" i="14"/>
  <c r="GY62" i="14"/>
  <c r="HK62" i="14"/>
  <c r="HW62" i="14"/>
  <c r="II62" i="14"/>
  <c r="IU62" i="14"/>
  <c r="JG62" i="14"/>
  <c r="BF62" i="14"/>
  <c r="CP62" i="14"/>
  <c r="DZ62" i="14"/>
  <c r="FJ62" i="14"/>
  <c r="GT62" i="14"/>
  <c r="ID62" i="14"/>
  <c r="BG62" i="14"/>
  <c r="CQ62" i="14"/>
  <c r="EA62" i="14"/>
  <c r="FK62" i="14"/>
  <c r="GU62" i="14"/>
  <c r="IE62" i="14"/>
  <c r="X62" i="14"/>
  <c r="BH62" i="14"/>
  <c r="CR62" i="14"/>
  <c r="EB62" i="14"/>
  <c r="FL62" i="14"/>
  <c r="GV62" i="14"/>
  <c r="IF62" i="14"/>
  <c r="Y62" i="14"/>
  <c r="BI62" i="14"/>
  <c r="CS62" i="14"/>
  <c r="EC62" i="14"/>
  <c r="FM62" i="14"/>
  <c r="GW62" i="14"/>
  <c r="IG62" i="14"/>
  <c r="AH62" i="14"/>
  <c r="BR62" i="14"/>
  <c r="DB62" i="14"/>
  <c r="EL62" i="14"/>
  <c r="FV62" i="14"/>
  <c r="HF62" i="14"/>
  <c r="IP62" i="14"/>
  <c r="AI62" i="14"/>
  <c r="BS62" i="14"/>
  <c r="DC62" i="14"/>
  <c r="EM62" i="14"/>
  <c r="FW62" i="14"/>
  <c r="HG62" i="14"/>
  <c r="IQ62" i="14"/>
  <c r="AJ62" i="14"/>
  <c r="BT62" i="14"/>
  <c r="DD62" i="14"/>
  <c r="EN62" i="14"/>
  <c r="FX62" i="14"/>
  <c r="HH62" i="14"/>
  <c r="IR62" i="14"/>
  <c r="AT62" i="14"/>
  <c r="CD62" i="14"/>
  <c r="DN62" i="14"/>
  <c r="EX62" i="14"/>
  <c r="GH62" i="14"/>
  <c r="HR62" i="14"/>
  <c r="JB62" i="14"/>
  <c r="AU62" i="14"/>
  <c r="CE62" i="14"/>
  <c r="DO62" i="14"/>
  <c r="EY62" i="14"/>
  <c r="GI62" i="14"/>
  <c r="HS62" i="14"/>
  <c r="JC62" i="14"/>
  <c r="BU62" i="14"/>
  <c r="HI62" i="14"/>
  <c r="CF62" i="14"/>
  <c r="HT62" i="14"/>
  <c r="CG62" i="14"/>
  <c r="HU62" i="14"/>
  <c r="DE62" i="14"/>
  <c r="IS62" i="14"/>
  <c r="DP62" i="14"/>
  <c r="JD62" i="14"/>
  <c r="DQ62" i="14"/>
  <c r="JE62" i="14"/>
  <c r="EO62" i="14"/>
  <c r="FA62" i="14"/>
  <c r="AK62" i="14"/>
  <c r="FY62" i="14"/>
  <c r="AV62" i="14"/>
  <c r="AW62" i="14"/>
  <c r="EZ62" i="14"/>
  <c r="GK62" i="14"/>
  <c r="JM62" i="14"/>
  <c r="W62" i="14"/>
  <c r="GJ62" i="14"/>
  <c r="JO87" i="14"/>
  <c r="KA87" i="14"/>
  <c r="KM87" i="14"/>
  <c r="KY87" i="14"/>
  <c r="LK87" i="14"/>
  <c r="LW87" i="14"/>
  <c r="MI87" i="14"/>
  <c r="MU87" i="14"/>
  <c r="NG87" i="14"/>
  <c r="NS87" i="14"/>
  <c r="OE87" i="14"/>
  <c r="OQ87" i="14"/>
  <c r="PC87" i="14"/>
  <c r="PO87" i="14"/>
  <c r="QA87" i="14"/>
  <c r="QM87" i="14"/>
  <c r="QY87" i="14"/>
  <c r="RK87" i="14"/>
  <c r="RW87" i="14"/>
  <c r="SI87" i="14"/>
  <c r="SU87" i="14"/>
  <c r="JP87" i="14"/>
  <c r="KB87" i="14"/>
  <c r="KN87" i="14"/>
  <c r="KZ87" i="14"/>
  <c r="LL87" i="14"/>
  <c r="LX87" i="14"/>
  <c r="MJ87" i="14"/>
  <c r="MV87" i="14"/>
  <c r="NH87" i="14"/>
  <c r="NT87" i="14"/>
  <c r="OF87" i="14"/>
  <c r="OR87" i="14"/>
  <c r="PD87" i="14"/>
  <c r="PP87" i="14"/>
  <c r="QB87" i="14"/>
  <c r="QN87" i="14"/>
  <c r="QZ87" i="14"/>
  <c r="RL87" i="14"/>
  <c r="RX87" i="14"/>
  <c r="SJ87" i="14"/>
  <c r="SV87" i="14"/>
  <c r="JQ87" i="14"/>
  <c r="KC87" i="14"/>
  <c r="KO87" i="14"/>
  <c r="LA87" i="14"/>
  <c r="LM87" i="14"/>
  <c r="LY87" i="14"/>
  <c r="MK87" i="14"/>
  <c r="MW87" i="14"/>
  <c r="NI87" i="14"/>
  <c r="NU87" i="14"/>
  <c r="OG87" i="14"/>
  <c r="OS87" i="14"/>
  <c r="PE87" i="14"/>
  <c r="PQ87" i="14"/>
  <c r="QC87" i="14"/>
  <c r="QO87" i="14"/>
  <c r="RA87" i="14"/>
  <c r="RM87" i="14"/>
  <c r="RY87" i="14"/>
  <c r="SK87" i="14"/>
  <c r="SW87" i="14"/>
  <c r="JR87" i="14"/>
  <c r="KD87" i="14"/>
  <c r="KP87" i="14"/>
  <c r="LB87" i="14"/>
  <c r="LN87" i="14"/>
  <c r="LZ87" i="14"/>
  <c r="ML87" i="14"/>
  <c r="MX87" i="14"/>
  <c r="NJ87" i="14"/>
  <c r="NV87" i="14"/>
  <c r="OH87" i="14"/>
  <c r="OT87" i="14"/>
  <c r="PF87" i="14"/>
  <c r="PR87" i="14"/>
  <c r="QD87" i="14"/>
  <c r="QP87" i="14"/>
  <c r="RB87" i="14"/>
  <c r="RN87" i="14"/>
  <c r="RZ87" i="14"/>
  <c r="SL87" i="14"/>
  <c r="SX87" i="14"/>
  <c r="JS87" i="14"/>
  <c r="KE87" i="14"/>
  <c r="KQ87" i="14"/>
  <c r="LC87" i="14"/>
  <c r="LO87" i="14"/>
  <c r="MA87" i="14"/>
  <c r="MM87" i="14"/>
  <c r="MY87" i="14"/>
  <c r="NK87" i="14"/>
  <c r="NW87" i="14"/>
  <c r="OI87" i="14"/>
  <c r="OU87" i="14"/>
  <c r="PG87" i="14"/>
  <c r="PS87" i="14"/>
  <c r="QE87" i="14"/>
  <c r="QQ87" i="14"/>
  <c r="RC87" i="14"/>
  <c r="RO87" i="14"/>
  <c r="SA87" i="14"/>
  <c r="SM87" i="14"/>
  <c r="SY87" i="14"/>
  <c r="JT87" i="14"/>
  <c r="KF87" i="14"/>
  <c r="KR87" i="14"/>
  <c r="LD87" i="14"/>
  <c r="LP87" i="14"/>
  <c r="MB87" i="14"/>
  <c r="MN87" i="14"/>
  <c r="MZ87" i="14"/>
  <c r="NL87" i="14"/>
  <c r="NX87" i="14"/>
  <c r="OJ87" i="14"/>
  <c r="OV87" i="14"/>
  <c r="PH87" i="14"/>
  <c r="PT87" i="14"/>
  <c r="QF87" i="14"/>
  <c r="QR87" i="14"/>
  <c r="RD87" i="14"/>
  <c r="RP87" i="14"/>
  <c r="SB87" i="14"/>
  <c r="SN87" i="14"/>
  <c r="SZ87" i="14"/>
  <c r="JU87" i="14"/>
  <c r="KG87" i="14"/>
  <c r="KS87" i="14"/>
  <c r="LE87" i="14"/>
  <c r="LQ87" i="14"/>
  <c r="MC87" i="14"/>
  <c r="MO87" i="14"/>
  <c r="NA87" i="14"/>
  <c r="NM87" i="14"/>
  <c r="NY87" i="14"/>
  <c r="OK87" i="14"/>
  <c r="OW87" i="14"/>
  <c r="PI87" i="14"/>
  <c r="PU87" i="14"/>
  <c r="QG87" i="14"/>
  <c r="QS87" i="14"/>
  <c r="RE87" i="14"/>
  <c r="RQ87" i="14"/>
  <c r="SC87" i="14"/>
  <c r="SO87" i="14"/>
  <c r="TA87" i="14"/>
  <c r="JV87" i="14"/>
  <c r="KH87" i="14"/>
  <c r="KT87" i="14"/>
  <c r="LF87" i="14"/>
  <c r="LR87" i="14"/>
  <c r="MD87" i="14"/>
  <c r="MP87" i="14"/>
  <c r="NB87" i="14"/>
  <c r="NN87" i="14"/>
  <c r="NZ87" i="14"/>
  <c r="OL87" i="14"/>
  <c r="OX87" i="14"/>
  <c r="PJ87" i="14"/>
  <c r="PV87" i="14"/>
  <c r="QH87" i="14"/>
  <c r="QT87" i="14"/>
  <c r="RF87" i="14"/>
  <c r="RR87" i="14"/>
  <c r="SD87" i="14"/>
  <c r="SP87" i="14"/>
  <c r="TB87" i="14"/>
  <c r="JW87" i="14"/>
  <c r="KI87" i="14"/>
  <c r="KU87" i="14"/>
  <c r="LG87" i="14"/>
  <c r="LS87" i="14"/>
  <c r="ME87" i="14"/>
  <c r="MQ87" i="14"/>
  <c r="NC87" i="14"/>
  <c r="NO87" i="14"/>
  <c r="OA87" i="14"/>
  <c r="OM87" i="14"/>
  <c r="OY87" i="14"/>
  <c r="PK87" i="14"/>
  <c r="PW87" i="14"/>
  <c r="QI87" i="14"/>
  <c r="QU87" i="14"/>
  <c r="RG87" i="14"/>
  <c r="RS87" i="14"/>
  <c r="SE87" i="14"/>
  <c r="SQ87" i="14"/>
  <c r="TC87" i="14"/>
  <c r="JY87" i="14"/>
  <c r="KK87" i="14"/>
  <c r="KW87" i="14"/>
  <c r="LI87" i="14"/>
  <c r="LU87" i="14"/>
  <c r="MG87" i="14"/>
  <c r="MS87" i="14"/>
  <c r="NE87" i="14"/>
  <c r="NQ87" i="14"/>
  <c r="OC87" i="14"/>
  <c r="OO87" i="14"/>
  <c r="PA87" i="14"/>
  <c r="PM87" i="14"/>
  <c r="PY87" i="14"/>
  <c r="QK87" i="14"/>
  <c r="QW87" i="14"/>
  <c r="RI87" i="14"/>
  <c r="RU87" i="14"/>
  <c r="SG87" i="14"/>
  <c r="SS87" i="14"/>
  <c r="JX87" i="14"/>
  <c r="MR87" i="14"/>
  <c r="PL87" i="14"/>
  <c r="SF87" i="14"/>
  <c r="JZ87" i="14"/>
  <c r="MT87" i="14"/>
  <c r="PN87" i="14"/>
  <c r="SH87" i="14"/>
  <c r="KJ87" i="14"/>
  <c r="ND87" i="14"/>
  <c r="PX87" i="14"/>
  <c r="SR87" i="14"/>
  <c r="KL87" i="14"/>
  <c r="NF87" i="14"/>
  <c r="PZ87" i="14"/>
  <c r="ST87" i="14"/>
  <c r="KV87" i="14"/>
  <c r="NP87" i="14"/>
  <c r="QJ87" i="14"/>
  <c r="KX87" i="14"/>
  <c r="NR87" i="14"/>
  <c r="QL87" i="14"/>
  <c r="LH87" i="14"/>
  <c r="OB87" i="14"/>
  <c r="QV87" i="14"/>
  <c r="LJ87" i="14"/>
  <c r="OD87" i="14"/>
  <c r="QX87" i="14"/>
  <c r="LT87" i="14"/>
  <c r="ON87" i="14"/>
  <c r="RH87" i="14"/>
  <c r="MF87" i="14"/>
  <c r="OZ87" i="14"/>
  <c r="RT87" i="14"/>
  <c r="LV87" i="14"/>
  <c r="MH87" i="14"/>
  <c r="OP87" i="14"/>
  <c r="PB87" i="14"/>
  <c r="RJ87" i="14"/>
  <c r="RV87" i="14"/>
  <c r="AH87" i="14"/>
  <c r="AT87" i="14"/>
  <c r="BF87" i="14"/>
  <c r="BR87" i="14"/>
  <c r="CD87" i="14"/>
  <c r="CP87" i="14"/>
  <c r="DB87" i="14"/>
  <c r="DN87" i="14"/>
  <c r="DZ87" i="14"/>
  <c r="EL87" i="14"/>
  <c r="EX87" i="14"/>
  <c r="FJ87" i="14"/>
  <c r="FV87" i="14"/>
  <c r="GH87" i="14"/>
  <c r="GT87" i="14"/>
  <c r="HF87" i="14"/>
  <c r="HR87" i="14"/>
  <c r="ID87" i="14"/>
  <c r="IP87" i="14"/>
  <c r="JB87" i="14"/>
  <c r="AI87" i="14"/>
  <c r="AU87" i="14"/>
  <c r="BG87" i="14"/>
  <c r="BS87" i="14"/>
  <c r="CE87" i="14"/>
  <c r="CQ87" i="14"/>
  <c r="DC87" i="14"/>
  <c r="DO87" i="14"/>
  <c r="EA87" i="14"/>
  <c r="Y87" i="14"/>
  <c r="AK87" i="14"/>
  <c r="AW87" i="14"/>
  <c r="BI87" i="14"/>
  <c r="BU87" i="14"/>
  <c r="CG87" i="14"/>
  <c r="CS87" i="14"/>
  <c r="DE87" i="14"/>
  <c r="DQ87" i="14"/>
  <c r="EC87" i="14"/>
  <c r="EO87" i="14"/>
  <c r="FA87" i="14"/>
  <c r="FM87" i="14"/>
  <c r="FY87" i="14"/>
  <c r="GK87" i="14"/>
  <c r="GW87" i="14"/>
  <c r="HI87" i="14"/>
  <c r="HU87" i="14"/>
  <c r="IG87" i="14"/>
  <c r="IS87" i="14"/>
  <c r="JE87" i="14"/>
  <c r="AB87" i="14"/>
  <c r="AN87" i="14"/>
  <c r="AZ87" i="14"/>
  <c r="BL87" i="14"/>
  <c r="AD87" i="14"/>
  <c r="AP87" i="14"/>
  <c r="BB87" i="14"/>
  <c r="BN87" i="14"/>
  <c r="BZ87" i="14"/>
  <c r="CL87" i="14"/>
  <c r="CX87" i="14"/>
  <c r="DJ87" i="14"/>
  <c r="DV87" i="14"/>
  <c r="EH87" i="14"/>
  <c r="ET87" i="14"/>
  <c r="FF87" i="14"/>
  <c r="FR87" i="14"/>
  <c r="GD87" i="14"/>
  <c r="GP87" i="14"/>
  <c r="HB87" i="14"/>
  <c r="HN87" i="14"/>
  <c r="HZ87" i="14"/>
  <c r="IL87" i="14"/>
  <c r="IX87" i="14"/>
  <c r="JJ87" i="14"/>
  <c r="AG87" i="14"/>
  <c r="BC87" i="14"/>
  <c r="BW87" i="14"/>
  <c r="CN87" i="14"/>
  <c r="DG87" i="14"/>
  <c r="DX87" i="14"/>
  <c r="EP87" i="14"/>
  <c r="FE87" i="14"/>
  <c r="FU87" i="14"/>
  <c r="GL87" i="14"/>
  <c r="HA87" i="14"/>
  <c r="HQ87" i="14"/>
  <c r="IH87" i="14"/>
  <c r="IW87" i="14"/>
  <c r="AJ87" i="14"/>
  <c r="BD87" i="14"/>
  <c r="BX87" i="14"/>
  <c r="CO87" i="14"/>
  <c r="DH87" i="14"/>
  <c r="DY87" i="14"/>
  <c r="EQ87" i="14"/>
  <c r="FG87" i="14"/>
  <c r="FW87" i="14"/>
  <c r="GM87" i="14"/>
  <c r="HC87" i="14"/>
  <c r="HS87" i="14"/>
  <c r="II87" i="14"/>
  <c r="IY87" i="14"/>
  <c r="AL87" i="14"/>
  <c r="BE87" i="14"/>
  <c r="BY87" i="14"/>
  <c r="CR87" i="14"/>
  <c r="DI87" i="14"/>
  <c r="EB87" i="14"/>
  <c r="ER87" i="14"/>
  <c r="FH87" i="14"/>
  <c r="FX87" i="14"/>
  <c r="GN87" i="14"/>
  <c r="HD87" i="14"/>
  <c r="HT87" i="14"/>
  <c r="IJ87" i="14"/>
  <c r="IZ87" i="14"/>
  <c r="AM87" i="14"/>
  <c r="BH87" i="14"/>
  <c r="CA87" i="14"/>
  <c r="CT87" i="14"/>
  <c r="DK87" i="14"/>
  <c r="ED87" i="14"/>
  <c r="ES87" i="14"/>
  <c r="FI87" i="14"/>
  <c r="FZ87" i="14"/>
  <c r="GO87" i="14"/>
  <c r="HE87" i="14"/>
  <c r="HV87" i="14"/>
  <c r="IK87" i="14"/>
  <c r="JA87" i="14"/>
  <c r="AO87" i="14"/>
  <c r="BJ87" i="14"/>
  <c r="CB87" i="14"/>
  <c r="CU87" i="14"/>
  <c r="DL87" i="14"/>
  <c r="EE87" i="14"/>
  <c r="EU87" i="14"/>
  <c r="FK87" i="14"/>
  <c r="GA87" i="14"/>
  <c r="GQ87" i="14"/>
  <c r="HG87" i="14"/>
  <c r="HW87" i="14"/>
  <c r="IM87" i="14"/>
  <c r="JC87" i="14"/>
  <c r="AQ87" i="14"/>
  <c r="BK87" i="14"/>
  <c r="CC87" i="14"/>
  <c r="CV87" i="14"/>
  <c r="DM87" i="14"/>
  <c r="EF87" i="14"/>
  <c r="EV87" i="14"/>
  <c r="FL87" i="14"/>
  <c r="GB87" i="14"/>
  <c r="GR87" i="14"/>
  <c r="HH87" i="14"/>
  <c r="HX87" i="14"/>
  <c r="IN87" i="14"/>
  <c r="JD87" i="14"/>
  <c r="X87" i="14"/>
  <c r="AR87" i="14"/>
  <c r="BM87" i="14"/>
  <c r="CF87" i="14"/>
  <c r="CW87" i="14"/>
  <c r="DP87" i="14"/>
  <c r="EG87" i="14"/>
  <c r="EW87" i="14"/>
  <c r="FN87" i="14"/>
  <c r="GC87" i="14"/>
  <c r="GS87" i="14"/>
  <c r="HJ87" i="14"/>
  <c r="HY87" i="14"/>
  <c r="IO87" i="14"/>
  <c r="JF87" i="14"/>
  <c r="AA87" i="14"/>
  <c r="AV87" i="14"/>
  <c r="BP87" i="14"/>
  <c r="CI87" i="14"/>
  <c r="CZ87" i="14"/>
  <c r="DS87" i="14"/>
  <c r="EJ87" i="14"/>
  <c r="EZ87" i="14"/>
  <c r="FP87" i="14"/>
  <c r="GF87" i="14"/>
  <c r="GV87" i="14"/>
  <c r="HL87" i="14"/>
  <c r="IB87" i="14"/>
  <c r="IR87" i="14"/>
  <c r="JH87" i="14"/>
  <c r="AC87" i="14"/>
  <c r="AX87" i="14"/>
  <c r="BQ87" i="14"/>
  <c r="CJ87" i="14"/>
  <c r="DA87" i="14"/>
  <c r="DT87" i="14"/>
  <c r="EK87" i="14"/>
  <c r="FB87" i="14"/>
  <c r="FQ87" i="14"/>
  <c r="GG87" i="14"/>
  <c r="GX87" i="14"/>
  <c r="HM87" i="14"/>
  <c r="IC87" i="14"/>
  <c r="IT87" i="14"/>
  <c r="JI87" i="14"/>
  <c r="AS87" i="14"/>
  <c r="DR87" i="14"/>
  <c r="GE87" i="14"/>
  <c r="IQ87" i="14"/>
  <c r="CK87" i="14"/>
  <c r="AY87" i="14"/>
  <c r="DU87" i="14"/>
  <c r="GI87" i="14"/>
  <c r="IU87" i="14"/>
  <c r="BA87" i="14"/>
  <c r="DW87" i="14"/>
  <c r="GJ87" i="14"/>
  <c r="IV87" i="14"/>
  <c r="JM87" i="14"/>
  <c r="HO87" i="14"/>
  <c r="FT87" i="14"/>
  <c r="BO87" i="14"/>
  <c r="EI87" i="14"/>
  <c r="GU87" i="14"/>
  <c r="JG87" i="14"/>
  <c r="BT87" i="14"/>
  <c r="EM87" i="14"/>
  <c r="GY87" i="14"/>
  <c r="JK87" i="14"/>
  <c r="AF87" i="14"/>
  <c r="BV87" i="14"/>
  <c r="EN87" i="14"/>
  <c r="GZ87" i="14"/>
  <c r="JL87" i="14"/>
  <c r="FC87" i="14"/>
  <c r="IF87" i="14"/>
  <c r="CH87" i="14"/>
  <c r="EY87" i="14"/>
  <c r="HK87" i="14"/>
  <c r="W87" i="14"/>
  <c r="CM87" i="14"/>
  <c r="FD87" i="14"/>
  <c r="HP87" i="14"/>
  <c r="DD87" i="14"/>
  <c r="IE87" i="14"/>
  <c r="DF87" i="14"/>
  <c r="Z87" i="14"/>
  <c r="CY87" i="14"/>
  <c r="FO87" i="14"/>
  <c r="IA87" i="14"/>
  <c r="AE87" i="14"/>
  <c r="FS87" i="14"/>
  <c r="JW94" i="14"/>
  <c r="KI94" i="14"/>
  <c r="KU94" i="14"/>
  <c r="LG94" i="14"/>
  <c r="LS94" i="14"/>
  <c r="ME94" i="14"/>
  <c r="MQ94" i="14"/>
  <c r="NC94" i="14"/>
  <c r="NO94" i="14"/>
  <c r="OA94" i="14"/>
  <c r="OM94" i="14"/>
  <c r="OY94" i="14"/>
  <c r="PK94" i="14"/>
  <c r="PW94" i="14"/>
  <c r="QI94" i="14"/>
  <c r="QU94" i="14"/>
  <c r="RG94" i="14"/>
  <c r="RS94" i="14"/>
  <c r="SE94" i="14"/>
  <c r="SQ94" i="14"/>
  <c r="TC94" i="14"/>
  <c r="JX94" i="14"/>
  <c r="KJ94" i="14"/>
  <c r="KV94" i="14"/>
  <c r="LH94" i="14"/>
  <c r="LT94" i="14"/>
  <c r="MF94" i="14"/>
  <c r="MR94" i="14"/>
  <c r="ND94" i="14"/>
  <c r="NP94" i="14"/>
  <c r="OB94" i="14"/>
  <c r="ON94" i="14"/>
  <c r="OZ94" i="14"/>
  <c r="PL94" i="14"/>
  <c r="PX94" i="14"/>
  <c r="QJ94" i="14"/>
  <c r="QV94" i="14"/>
  <c r="RH94" i="14"/>
  <c r="RT94" i="14"/>
  <c r="SF94" i="14"/>
  <c r="SR94" i="14"/>
  <c r="JY94" i="14"/>
  <c r="KK94" i="14"/>
  <c r="KW94" i="14"/>
  <c r="LI94" i="14"/>
  <c r="LU94" i="14"/>
  <c r="MG94" i="14"/>
  <c r="MS94" i="14"/>
  <c r="NE94" i="14"/>
  <c r="NQ94" i="14"/>
  <c r="OC94" i="14"/>
  <c r="OO94" i="14"/>
  <c r="PA94" i="14"/>
  <c r="PM94" i="14"/>
  <c r="PY94" i="14"/>
  <c r="QK94" i="14"/>
  <c r="QW94" i="14"/>
  <c r="RI94" i="14"/>
  <c r="RU94" i="14"/>
  <c r="SG94" i="14"/>
  <c r="SS94" i="14"/>
  <c r="JZ94" i="14"/>
  <c r="KL94" i="14"/>
  <c r="KX94" i="14"/>
  <c r="LJ94" i="14"/>
  <c r="LV94" i="14"/>
  <c r="MH94" i="14"/>
  <c r="MT94" i="14"/>
  <c r="NF94" i="14"/>
  <c r="NR94" i="14"/>
  <c r="OD94" i="14"/>
  <c r="OP94" i="14"/>
  <c r="PB94" i="14"/>
  <c r="PN94" i="14"/>
  <c r="PZ94" i="14"/>
  <c r="QL94" i="14"/>
  <c r="QX94" i="14"/>
  <c r="RJ94" i="14"/>
  <c r="RV94" i="14"/>
  <c r="SH94" i="14"/>
  <c r="ST94" i="14"/>
  <c r="JO94" i="14"/>
  <c r="KA94" i="14"/>
  <c r="KM94" i="14"/>
  <c r="KY94" i="14"/>
  <c r="LK94" i="14"/>
  <c r="LW94" i="14"/>
  <c r="MI94" i="14"/>
  <c r="MU94" i="14"/>
  <c r="NG94" i="14"/>
  <c r="NS94" i="14"/>
  <c r="OE94" i="14"/>
  <c r="OQ94" i="14"/>
  <c r="PC94" i="14"/>
  <c r="PO94" i="14"/>
  <c r="QA94" i="14"/>
  <c r="QM94" i="14"/>
  <c r="QY94" i="14"/>
  <c r="RK94" i="14"/>
  <c r="RW94" i="14"/>
  <c r="SI94" i="14"/>
  <c r="SU94" i="14"/>
  <c r="JP94" i="14"/>
  <c r="KB94" i="14"/>
  <c r="KN94" i="14"/>
  <c r="KZ94" i="14"/>
  <c r="LL94" i="14"/>
  <c r="LX94" i="14"/>
  <c r="MJ94" i="14"/>
  <c r="MV94" i="14"/>
  <c r="NH94" i="14"/>
  <c r="NT94" i="14"/>
  <c r="OF94" i="14"/>
  <c r="OR94" i="14"/>
  <c r="PD94" i="14"/>
  <c r="PP94" i="14"/>
  <c r="QB94" i="14"/>
  <c r="QN94" i="14"/>
  <c r="QZ94" i="14"/>
  <c r="RL94" i="14"/>
  <c r="RX94" i="14"/>
  <c r="SJ94" i="14"/>
  <c r="SV94" i="14"/>
  <c r="JQ94" i="14"/>
  <c r="KC94" i="14"/>
  <c r="KO94" i="14"/>
  <c r="LA94" i="14"/>
  <c r="LM94" i="14"/>
  <c r="LY94" i="14"/>
  <c r="MK94" i="14"/>
  <c r="MW94" i="14"/>
  <c r="NI94" i="14"/>
  <c r="NU94" i="14"/>
  <c r="OG94" i="14"/>
  <c r="OS94" i="14"/>
  <c r="PE94" i="14"/>
  <c r="PQ94" i="14"/>
  <c r="QC94" i="14"/>
  <c r="QO94" i="14"/>
  <c r="RA94" i="14"/>
  <c r="RM94" i="14"/>
  <c r="RY94" i="14"/>
  <c r="SK94" i="14"/>
  <c r="SW94" i="14"/>
  <c r="JR94" i="14"/>
  <c r="KD94" i="14"/>
  <c r="KP94" i="14"/>
  <c r="LB94" i="14"/>
  <c r="LN94" i="14"/>
  <c r="LZ94" i="14"/>
  <c r="ML94" i="14"/>
  <c r="MX94" i="14"/>
  <c r="NJ94" i="14"/>
  <c r="NV94" i="14"/>
  <c r="OH94" i="14"/>
  <c r="OT94" i="14"/>
  <c r="PF94" i="14"/>
  <c r="PR94" i="14"/>
  <c r="QD94" i="14"/>
  <c r="QP94" i="14"/>
  <c r="RB94" i="14"/>
  <c r="RN94" i="14"/>
  <c r="RZ94" i="14"/>
  <c r="SL94" i="14"/>
  <c r="SX94" i="14"/>
  <c r="JS94" i="14"/>
  <c r="KE94" i="14"/>
  <c r="KQ94" i="14"/>
  <c r="LC94" i="14"/>
  <c r="LO94" i="14"/>
  <c r="MA94" i="14"/>
  <c r="MM94" i="14"/>
  <c r="MY94" i="14"/>
  <c r="NK94" i="14"/>
  <c r="NW94" i="14"/>
  <c r="OI94" i="14"/>
  <c r="OU94" i="14"/>
  <c r="PG94" i="14"/>
  <c r="PS94" i="14"/>
  <c r="QE94" i="14"/>
  <c r="QQ94" i="14"/>
  <c r="RC94" i="14"/>
  <c r="RO94" i="14"/>
  <c r="SA94" i="14"/>
  <c r="SM94" i="14"/>
  <c r="SY94" i="14"/>
  <c r="JU94" i="14"/>
  <c r="KG94" i="14"/>
  <c r="KS94" i="14"/>
  <c r="LE94" i="14"/>
  <c r="LQ94" i="14"/>
  <c r="MC94" i="14"/>
  <c r="MO94" i="14"/>
  <c r="NA94" i="14"/>
  <c r="NM94" i="14"/>
  <c r="NY94" i="14"/>
  <c r="OK94" i="14"/>
  <c r="OW94" i="14"/>
  <c r="PI94" i="14"/>
  <c r="PU94" i="14"/>
  <c r="QG94" i="14"/>
  <c r="QS94" i="14"/>
  <c r="RE94" i="14"/>
  <c r="RQ94" i="14"/>
  <c r="SC94" i="14"/>
  <c r="SO94" i="14"/>
  <c r="TA94" i="14"/>
  <c r="KF94" i="14"/>
  <c r="MZ94" i="14"/>
  <c r="PT94" i="14"/>
  <c r="SN94" i="14"/>
  <c r="KH94" i="14"/>
  <c r="NB94" i="14"/>
  <c r="PV94" i="14"/>
  <c r="SP94" i="14"/>
  <c r="KR94" i="14"/>
  <c r="NL94" i="14"/>
  <c r="QF94" i="14"/>
  <c r="SZ94" i="14"/>
  <c r="KT94" i="14"/>
  <c r="NN94" i="14"/>
  <c r="QH94" i="14"/>
  <c r="TB94" i="14"/>
  <c r="LD94" i="14"/>
  <c r="NX94" i="14"/>
  <c r="QR94" i="14"/>
  <c r="LF94" i="14"/>
  <c r="NZ94" i="14"/>
  <c r="QT94" i="14"/>
  <c r="LP94" i="14"/>
  <c r="OJ94" i="14"/>
  <c r="RD94" i="14"/>
  <c r="LR94" i="14"/>
  <c r="OL94" i="14"/>
  <c r="RF94" i="14"/>
  <c r="MB94" i="14"/>
  <c r="OV94" i="14"/>
  <c r="RP94" i="14"/>
  <c r="JT94" i="14"/>
  <c r="MN94" i="14"/>
  <c r="PH94" i="14"/>
  <c r="SB94" i="14"/>
  <c r="OX94" i="14"/>
  <c r="PJ94" i="14"/>
  <c r="RR94" i="14"/>
  <c r="SD94" i="14"/>
  <c r="JV94" i="14"/>
  <c r="MD94" i="14"/>
  <c r="MP94" i="14"/>
  <c r="AD94" i="14"/>
  <c r="AP94" i="14"/>
  <c r="BB94" i="14"/>
  <c r="BN94" i="14"/>
  <c r="BZ94" i="14"/>
  <c r="CL94" i="14"/>
  <c r="CX94" i="14"/>
  <c r="DJ94" i="14"/>
  <c r="DV94" i="14"/>
  <c r="EH94" i="14"/>
  <c r="ET94" i="14"/>
  <c r="FF94" i="14"/>
  <c r="FR94" i="14"/>
  <c r="GD94" i="14"/>
  <c r="GP94" i="14"/>
  <c r="HB94" i="14"/>
  <c r="HN94" i="14"/>
  <c r="HZ94" i="14"/>
  <c r="IL94" i="14"/>
  <c r="IX94" i="14"/>
  <c r="JJ94" i="14"/>
  <c r="AE94" i="14"/>
  <c r="AQ94" i="14"/>
  <c r="BC94" i="14"/>
  <c r="BO94" i="14"/>
  <c r="CA94" i="14"/>
  <c r="CM94" i="14"/>
  <c r="CY94" i="14"/>
  <c r="DK94" i="14"/>
  <c r="DW94" i="14"/>
  <c r="EI94" i="14"/>
  <c r="EU94" i="14"/>
  <c r="FG94" i="14"/>
  <c r="FS94" i="14"/>
  <c r="GE94" i="14"/>
  <c r="GQ94" i="14"/>
  <c r="HC94" i="14"/>
  <c r="HO94" i="14"/>
  <c r="IA94" i="14"/>
  <c r="IM94" i="14"/>
  <c r="AF94" i="14"/>
  <c r="AR94" i="14"/>
  <c r="BD94" i="14"/>
  <c r="BP94" i="14"/>
  <c r="CB94" i="14"/>
  <c r="CN94" i="14"/>
  <c r="CZ94" i="14"/>
  <c r="DL94" i="14"/>
  <c r="DX94" i="14"/>
  <c r="EJ94" i="14"/>
  <c r="EV94" i="14"/>
  <c r="FH94" i="14"/>
  <c r="FT94" i="14"/>
  <c r="GF94" i="14"/>
  <c r="GR94" i="14"/>
  <c r="HD94" i="14"/>
  <c r="HP94" i="14"/>
  <c r="IB94" i="14"/>
  <c r="IN94" i="14"/>
  <c r="IZ94" i="14"/>
  <c r="JL94" i="14"/>
  <c r="AG94" i="14"/>
  <c r="AS94" i="14"/>
  <c r="BE94" i="14"/>
  <c r="BQ94" i="14"/>
  <c r="CC94" i="14"/>
  <c r="CO94" i="14"/>
  <c r="DA94" i="14"/>
  <c r="DM94" i="14"/>
  <c r="DY94" i="14"/>
  <c r="EK94" i="14"/>
  <c r="EW94" i="14"/>
  <c r="FI94" i="14"/>
  <c r="FU94" i="14"/>
  <c r="GG94" i="14"/>
  <c r="GS94" i="14"/>
  <c r="HE94" i="14"/>
  <c r="HQ94" i="14"/>
  <c r="IC94" i="14"/>
  <c r="IO94" i="14"/>
  <c r="JA94" i="14"/>
  <c r="AH94" i="14"/>
  <c r="AT94" i="14"/>
  <c r="BF94" i="14"/>
  <c r="BR94" i="14"/>
  <c r="CD94" i="14"/>
  <c r="CP94" i="14"/>
  <c r="DB94" i="14"/>
  <c r="DN94" i="14"/>
  <c r="DZ94" i="14"/>
  <c r="EL94" i="14"/>
  <c r="EX94" i="14"/>
  <c r="FJ94" i="14"/>
  <c r="FV94" i="14"/>
  <c r="GH94" i="14"/>
  <c r="GT94" i="14"/>
  <c r="HF94" i="14"/>
  <c r="HR94" i="14"/>
  <c r="ID94" i="14"/>
  <c r="IP94" i="14"/>
  <c r="JB94" i="14"/>
  <c r="AI94" i="14"/>
  <c r="AU94" i="14"/>
  <c r="BG94" i="14"/>
  <c r="BS94" i="14"/>
  <c r="CE94" i="14"/>
  <c r="CQ94" i="14"/>
  <c r="DC94" i="14"/>
  <c r="DO94" i="14"/>
  <c r="EA94" i="14"/>
  <c r="EM94" i="14"/>
  <c r="EY94" i="14"/>
  <c r="FK94" i="14"/>
  <c r="FW94" i="14"/>
  <c r="GI94" i="14"/>
  <c r="GU94" i="14"/>
  <c r="HG94" i="14"/>
  <c r="HS94" i="14"/>
  <c r="IE94" i="14"/>
  <c r="IQ94" i="14"/>
  <c r="JC94" i="14"/>
  <c r="X94" i="14"/>
  <c r="AJ94" i="14"/>
  <c r="AV94" i="14"/>
  <c r="BH94" i="14"/>
  <c r="BT94" i="14"/>
  <c r="CF94" i="14"/>
  <c r="CR94" i="14"/>
  <c r="DD94" i="14"/>
  <c r="DP94" i="14"/>
  <c r="EB94" i="14"/>
  <c r="EN94" i="14"/>
  <c r="EZ94" i="14"/>
  <c r="FL94" i="14"/>
  <c r="FX94" i="14"/>
  <c r="GJ94" i="14"/>
  <c r="GV94" i="14"/>
  <c r="HH94" i="14"/>
  <c r="HT94" i="14"/>
  <c r="IF94" i="14"/>
  <c r="IR94" i="14"/>
  <c r="JD94" i="14"/>
  <c r="Z94" i="14"/>
  <c r="AL94" i="14"/>
  <c r="AX94" i="14"/>
  <c r="BJ94" i="14"/>
  <c r="BV94" i="14"/>
  <c r="CH94" i="14"/>
  <c r="CT94" i="14"/>
  <c r="DF94" i="14"/>
  <c r="DR94" i="14"/>
  <c r="ED94" i="14"/>
  <c r="EP94" i="14"/>
  <c r="FB94" i="14"/>
  <c r="FN94" i="14"/>
  <c r="FZ94" i="14"/>
  <c r="GL94" i="14"/>
  <c r="GX94" i="14"/>
  <c r="HJ94" i="14"/>
  <c r="HV94" i="14"/>
  <c r="IH94" i="14"/>
  <c r="IT94" i="14"/>
  <c r="JF94" i="14"/>
  <c r="AA94" i="14"/>
  <c r="AM94" i="14"/>
  <c r="AY94" i="14"/>
  <c r="BK94" i="14"/>
  <c r="BW94" i="14"/>
  <c r="CI94" i="14"/>
  <c r="CU94" i="14"/>
  <c r="DG94" i="14"/>
  <c r="DS94" i="14"/>
  <c r="EE94" i="14"/>
  <c r="EQ94" i="14"/>
  <c r="FC94" i="14"/>
  <c r="FO94" i="14"/>
  <c r="GA94" i="14"/>
  <c r="GM94" i="14"/>
  <c r="GY94" i="14"/>
  <c r="HK94" i="14"/>
  <c r="HW94" i="14"/>
  <c r="II94" i="14"/>
  <c r="IU94" i="14"/>
  <c r="JG94" i="14"/>
  <c r="AW94" i="14"/>
  <c r="CS94" i="14"/>
  <c r="EO94" i="14"/>
  <c r="GK94" i="14"/>
  <c r="IG94" i="14"/>
  <c r="JE94" i="14"/>
  <c r="AZ94" i="14"/>
  <c r="CV94" i="14"/>
  <c r="ER94" i="14"/>
  <c r="GN94" i="14"/>
  <c r="IJ94" i="14"/>
  <c r="W94" i="14"/>
  <c r="AB94" i="14"/>
  <c r="BA94" i="14"/>
  <c r="CW94" i="14"/>
  <c r="ES94" i="14"/>
  <c r="GO94" i="14"/>
  <c r="IK94" i="14"/>
  <c r="BX94" i="14"/>
  <c r="HY94" i="14"/>
  <c r="BI94" i="14"/>
  <c r="DE94" i="14"/>
  <c r="FA94" i="14"/>
  <c r="GW94" i="14"/>
  <c r="IS94" i="14"/>
  <c r="DT94" i="14"/>
  <c r="BL94" i="14"/>
  <c r="DH94" i="14"/>
  <c r="FD94" i="14"/>
  <c r="GZ94" i="14"/>
  <c r="IV94" i="14"/>
  <c r="AO94" i="14"/>
  <c r="BM94" i="14"/>
  <c r="DI94" i="14"/>
  <c r="FE94" i="14"/>
  <c r="HA94" i="14"/>
  <c r="IW94" i="14"/>
  <c r="HL94" i="14"/>
  <c r="CK94" i="14"/>
  <c r="Y94" i="14"/>
  <c r="BU94" i="14"/>
  <c r="DQ94" i="14"/>
  <c r="FM94" i="14"/>
  <c r="HI94" i="14"/>
  <c r="IY94" i="14"/>
  <c r="JM94" i="14"/>
  <c r="FP94" i="14"/>
  <c r="EG94" i="14"/>
  <c r="AC94" i="14"/>
  <c r="BY94" i="14"/>
  <c r="DU94" i="14"/>
  <c r="FQ94" i="14"/>
  <c r="HM94" i="14"/>
  <c r="JH94" i="14"/>
  <c r="AN94" i="14"/>
  <c r="EF94" i="14"/>
  <c r="GB94" i="14"/>
  <c r="JK94" i="14"/>
  <c r="GC94" i="14"/>
  <c r="AK94" i="14"/>
  <c r="CG94" i="14"/>
  <c r="EC94" i="14"/>
  <c r="FY94" i="14"/>
  <c r="HU94" i="14"/>
  <c r="JI94" i="14"/>
  <c r="CJ94" i="14"/>
  <c r="HX94" i="14"/>
  <c r="JS70" i="14"/>
  <c r="KE70" i="14"/>
  <c r="KQ70" i="14"/>
  <c r="LC70" i="14"/>
  <c r="LO70" i="14"/>
  <c r="MA70" i="14"/>
  <c r="MM70" i="14"/>
  <c r="MY70" i="14"/>
  <c r="NK70" i="14"/>
  <c r="NW70" i="14"/>
  <c r="OI70" i="14"/>
  <c r="OU70" i="14"/>
  <c r="PG70" i="14"/>
  <c r="PS70" i="14"/>
  <c r="QE70" i="14"/>
  <c r="QQ70" i="14"/>
  <c r="RC70" i="14"/>
  <c r="RO70" i="14"/>
  <c r="SA70" i="14"/>
  <c r="SM70" i="14"/>
  <c r="SY70" i="14"/>
  <c r="JT70" i="14"/>
  <c r="KF70" i="14"/>
  <c r="KR70" i="14"/>
  <c r="LD70" i="14"/>
  <c r="LP70" i="14"/>
  <c r="MB70" i="14"/>
  <c r="MN70" i="14"/>
  <c r="MZ70" i="14"/>
  <c r="NL70" i="14"/>
  <c r="NX70" i="14"/>
  <c r="OJ70" i="14"/>
  <c r="OV70" i="14"/>
  <c r="PH70" i="14"/>
  <c r="PT70" i="14"/>
  <c r="QF70" i="14"/>
  <c r="QR70" i="14"/>
  <c r="RD70" i="14"/>
  <c r="RP70" i="14"/>
  <c r="SB70" i="14"/>
  <c r="SN70" i="14"/>
  <c r="SZ70" i="14"/>
  <c r="JU70" i="14"/>
  <c r="KG70" i="14"/>
  <c r="KS70" i="14"/>
  <c r="LE70" i="14"/>
  <c r="LQ70" i="14"/>
  <c r="MC70" i="14"/>
  <c r="MO70" i="14"/>
  <c r="NA70" i="14"/>
  <c r="NM70" i="14"/>
  <c r="NY70" i="14"/>
  <c r="OK70" i="14"/>
  <c r="OW70" i="14"/>
  <c r="PI70" i="14"/>
  <c r="PU70" i="14"/>
  <c r="QG70" i="14"/>
  <c r="QS70" i="14"/>
  <c r="RE70" i="14"/>
  <c r="RQ70" i="14"/>
  <c r="SC70" i="14"/>
  <c r="SO70" i="14"/>
  <c r="TA70" i="14"/>
  <c r="JV70" i="14"/>
  <c r="KH70" i="14"/>
  <c r="KT70" i="14"/>
  <c r="LF70" i="14"/>
  <c r="LR70" i="14"/>
  <c r="MD70" i="14"/>
  <c r="MP70" i="14"/>
  <c r="NB70" i="14"/>
  <c r="NN70" i="14"/>
  <c r="NZ70" i="14"/>
  <c r="OL70" i="14"/>
  <c r="OX70" i="14"/>
  <c r="PJ70" i="14"/>
  <c r="PV70" i="14"/>
  <c r="QH70" i="14"/>
  <c r="QT70" i="14"/>
  <c r="RF70" i="14"/>
  <c r="RR70" i="14"/>
  <c r="SD70" i="14"/>
  <c r="SP70" i="14"/>
  <c r="TB70" i="14"/>
  <c r="JW70" i="14"/>
  <c r="KI70" i="14"/>
  <c r="KU70" i="14"/>
  <c r="LG70" i="14"/>
  <c r="LS70" i="14"/>
  <c r="ME70" i="14"/>
  <c r="MQ70" i="14"/>
  <c r="NC70" i="14"/>
  <c r="NO70" i="14"/>
  <c r="OA70" i="14"/>
  <c r="OM70" i="14"/>
  <c r="OY70" i="14"/>
  <c r="PK70" i="14"/>
  <c r="PW70" i="14"/>
  <c r="QI70" i="14"/>
  <c r="QU70" i="14"/>
  <c r="RG70" i="14"/>
  <c r="RS70" i="14"/>
  <c r="SE70" i="14"/>
  <c r="SQ70" i="14"/>
  <c r="TC70" i="14"/>
  <c r="JX70" i="14"/>
  <c r="KJ70" i="14"/>
  <c r="KV70" i="14"/>
  <c r="LH70" i="14"/>
  <c r="LT70" i="14"/>
  <c r="MF70" i="14"/>
  <c r="MR70" i="14"/>
  <c r="ND70" i="14"/>
  <c r="NP70" i="14"/>
  <c r="OB70" i="14"/>
  <c r="ON70" i="14"/>
  <c r="OZ70" i="14"/>
  <c r="PL70" i="14"/>
  <c r="PX70" i="14"/>
  <c r="QJ70" i="14"/>
  <c r="QV70" i="14"/>
  <c r="RH70" i="14"/>
  <c r="RT70" i="14"/>
  <c r="SF70" i="14"/>
  <c r="SR70" i="14"/>
  <c r="JY70" i="14"/>
  <c r="KK70" i="14"/>
  <c r="KW70" i="14"/>
  <c r="LI70" i="14"/>
  <c r="LU70" i="14"/>
  <c r="MG70" i="14"/>
  <c r="MS70" i="14"/>
  <c r="NE70" i="14"/>
  <c r="NQ70" i="14"/>
  <c r="OC70" i="14"/>
  <c r="OO70" i="14"/>
  <c r="PA70" i="14"/>
  <c r="PM70" i="14"/>
  <c r="PY70" i="14"/>
  <c r="QK70" i="14"/>
  <c r="QW70" i="14"/>
  <c r="RI70" i="14"/>
  <c r="RU70" i="14"/>
  <c r="SG70" i="14"/>
  <c r="SS70" i="14"/>
  <c r="JZ70" i="14"/>
  <c r="KL70" i="14"/>
  <c r="KX70" i="14"/>
  <c r="LJ70" i="14"/>
  <c r="LV70" i="14"/>
  <c r="MH70" i="14"/>
  <c r="MT70" i="14"/>
  <c r="NF70" i="14"/>
  <c r="NR70" i="14"/>
  <c r="OD70" i="14"/>
  <c r="OP70" i="14"/>
  <c r="PB70" i="14"/>
  <c r="PN70" i="14"/>
  <c r="PZ70" i="14"/>
  <c r="QL70" i="14"/>
  <c r="QX70" i="14"/>
  <c r="RJ70" i="14"/>
  <c r="RV70" i="14"/>
  <c r="SH70" i="14"/>
  <c r="ST70" i="14"/>
  <c r="JO70" i="14"/>
  <c r="KA70" i="14"/>
  <c r="KM70" i="14"/>
  <c r="KY70" i="14"/>
  <c r="LK70" i="14"/>
  <c r="LW70" i="14"/>
  <c r="MI70" i="14"/>
  <c r="MU70" i="14"/>
  <c r="NG70" i="14"/>
  <c r="NS70" i="14"/>
  <c r="OE70" i="14"/>
  <c r="OQ70" i="14"/>
  <c r="PC70" i="14"/>
  <c r="PO70" i="14"/>
  <c r="QA70" i="14"/>
  <c r="QM70" i="14"/>
  <c r="QY70" i="14"/>
  <c r="RK70" i="14"/>
  <c r="RW70" i="14"/>
  <c r="SI70" i="14"/>
  <c r="SU70" i="14"/>
  <c r="LB70" i="14"/>
  <c r="MX70" i="14"/>
  <c r="OT70" i="14"/>
  <c r="QP70" i="14"/>
  <c r="SL70" i="14"/>
  <c r="JP70" i="14"/>
  <c r="LL70" i="14"/>
  <c r="NH70" i="14"/>
  <c r="PD70" i="14"/>
  <c r="QZ70" i="14"/>
  <c r="SV70" i="14"/>
  <c r="JQ70" i="14"/>
  <c r="LM70" i="14"/>
  <c r="NI70" i="14"/>
  <c r="PE70" i="14"/>
  <c r="RA70" i="14"/>
  <c r="SW70" i="14"/>
  <c r="JR70" i="14"/>
  <c r="LN70" i="14"/>
  <c r="NJ70" i="14"/>
  <c r="PF70" i="14"/>
  <c r="RB70" i="14"/>
  <c r="SX70" i="14"/>
  <c r="KB70" i="14"/>
  <c r="LX70" i="14"/>
  <c r="NT70" i="14"/>
  <c r="PP70" i="14"/>
  <c r="RL70" i="14"/>
  <c r="KC70" i="14"/>
  <c r="LY70" i="14"/>
  <c r="NU70" i="14"/>
  <c r="PQ70" i="14"/>
  <c r="RM70" i="14"/>
  <c r="KD70" i="14"/>
  <c r="LZ70" i="14"/>
  <c r="NV70" i="14"/>
  <c r="PR70" i="14"/>
  <c r="RN70" i="14"/>
  <c r="KN70" i="14"/>
  <c r="MJ70" i="14"/>
  <c r="OF70" i="14"/>
  <c r="QB70" i="14"/>
  <c r="RX70" i="14"/>
  <c r="KO70" i="14"/>
  <c r="MK70" i="14"/>
  <c r="OG70" i="14"/>
  <c r="QC70" i="14"/>
  <c r="RY70" i="14"/>
  <c r="KZ70" i="14"/>
  <c r="MV70" i="14"/>
  <c r="OR70" i="14"/>
  <c r="QN70" i="14"/>
  <c r="SJ70" i="14"/>
  <c r="KP70" i="14"/>
  <c r="LA70" i="14"/>
  <c r="ML70" i="14"/>
  <c r="MW70" i="14"/>
  <c r="OH70" i="14"/>
  <c r="OS70" i="14"/>
  <c r="QD70" i="14"/>
  <c r="QO70" i="14"/>
  <c r="RZ70" i="14"/>
  <c r="SK70" i="14"/>
  <c r="AA70" i="14"/>
  <c r="AM70" i="14"/>
  <c r="AY70" i="14"/>
  <c r="BK70" i="14"/>
  <c r="BW70" i="14"/>
  <c r="CI70" i="14"/>
  <c r="CU70" i="14"/>
  <c r="DG70" i="14"/>
  <c r="DS70" i="14"/>
  <c r="EE70" i="14"/>
  <c r="EQ70" i="14"/>
  <c r="FC70" i="14"/>
  <c r="FO70" i="14"/>
  <c r="GA70" i="14"/>
  <c r="GM70" i="14"/>
  <c r="GY70" i="14"/>
  <c r="HK70" i="14"/>
  <c r="HW70" i="14"/>
  <c r="II70" i="14"/>
  <c r="IU70" i="14"/>
  <c r="JG70" i="14"/>
  <c r="AB70" i="14"/>
  <c r="AN70" i="14"/>
  <c r="AZ70" i="14"/>
  <c r="BL70" i="14"/>
  <c r="BX70" i="14"/>
  <c r="CJ70" i="14"/>
  <c r="CV70" i="14"/>
  <c r="DH70" i="14"/>
  <c r="DT70" i="14"/>
  <c r="EF70" i="14"/>
  <c r="ER70" i="14"/>
  <c r="FD70" i="14"/>
  <c r="FP70" i="14"/>
  <c r="GB70" i="14"/>
  <c r="GN70" i="14"/>
  <c r="GZ70" i="14"/>
  <c r="HL70" i="14"/>
  <c r="HX70" i="14"/>
  <c r="IJ70" i="14"/>
  <c r="IV70" i="14"/>
  <c r="JH70" i="14"/>
  <c r="AC70" i="14"/>
  <c r="AO70" i="14"/>
  <c r="BA70" i="14"/>
  <c r="BM70" i="14"/>
  <c r="BY70" i="14"/>
  <c r="CK70" i="14"/>
  <c r="CW70" i="14"/>
  <c r="DI70" i="14"/>
  <c r="DU70" i="14"/>
  <c r="EG70" i="14"/>
  <c r="ES70" i="14"/>
  <c r="FE70" i="14"/>
  <c r="FQ70" i="14"/>
  <c r="GC70" i="14"/>
  <c r="GO70" i="14"/>
  <c r="HA70" i="14"/>
  <c r="HM70" i="14"/>
  <c r="HY70" i="14"/>
  <c r="IK70" i="14"/>
  <c r="IW70" i="14"/>
  <c r="JI70" i="14"/>
  <c r="AD70" i="14"/>
  <c r="AP70" i="14"/>
  <c r="BB70" i="14"/>
  <c r="BN70" i="14"/>
  <c r="BZ70" i="14"/>
  <c r="CL70" i="14"/>
  <c r="CX70" i="14"/>
  <c r="DJ70" i="14"/>
  <c r="DV70" i="14"/>
  <c r="EH70" i="14"/>
  <c r="ET70" i="14"/>
  <c r="FF70" i="14"/>
  <c r="FR70" i="14"/>
  <c r="GD70" i="14"/>
  <c r="GP70" i="14"/>
  <c r="HB70" i="14"/>
  <c r="HN70" i="14"/>
  <c r="HZ70" i="14"/>
  <c r="IL70" i="14"/>
  <c r="IX70" i="14"/>
  <c r="JJ70" i="14"/>
  <c r="AE70" i="14"/>
  <c r="AQ70" i="14"/>
  <c r="BC70" i="14"/>
  <c r="BO70" i="14"/>
  <c r="CA70" i="14"/>
  <c r="CM70" i="14"/>
  <c r="CY70" i="14"/>
  <c r="DK70" i="14"/>
  <c r="DW70" i="14"/>
  <c r="EI70" i="14"/>
  <c r="EU70" i="14"/>
  <c r="FG70" i="14"/>
  <c r="FS70" i="14"/>
  <c r="GE70" i="14"/>
  <c r="GQ70" i="14"/>
  <c r="HC70" i="14"/>
  <c r="HO70" i="14"/>
  <c r="IA70" i="14"/>
  <c r="IM70" i="14"/>
  <c r="IY70" i="14"/>
  <c r="JK70" i="14"/>
  <c r="AF70" i="14"/>
  <c r="AR70" i="14"/>
  <c r="BD70" i="14"/>
  <c r="BP70" i="14"/>
  <c r="CB70" i="14"/>
  <c r="CN70" i="14"/>
  <c r="CZ70" i="14"/>
  <c r="DL70" i="14"/>
  <c r="DX70" i="14"/>
  <c r="EJ70" i="14"/>
  <c r="EV70" i="14"/>
  <c r="FH70" i="14"/>
  <c r="FT70" i="14"/>
  <c r="GF70" i="14"/>
  <c r="GR70" i="14"/>
  <c r="HD70" i="14"/>
  <c r="HP70" i="14"/>
  <c r="IB70" i="14"/>
  <c r="IN70" i="14"/>
  <c r="IZ70" i="14"/>
  <c r="JL70" i="14"/>
  <c r="AG70" i="14"/>
  <c r="AS70" i="14"/>
  <c r="BE70" i="14"/>
  <c r="BQ70" i="14"/>
  <c r="CC70" i="14"/>
  <c r="CO70" i="14"/>
  <c r="DA70" i="14"/>
  <c r="DM70" i="14"/>
  <c r="DY70" i="14"/>
  <c r="EK70" i="14"/>
  <c r="EW70" i="14"/>
  <c r="FI70" i="14"/>
  <c r="FU70" i="14"/>
  <c r="GG70" i="14"/>
  <c r="GS70" i="14"/>
  <c r="HE70" i="14"/>
  <c r="HQ70" i="14"/>
  <c r="IC70" i="14"/>
  <c r="IO70" i="14"/>
  <c r="JA70" i="14"/>
  <c r="AI70" i="14"/>
  <c r="AU70" i="14"/>
  <c r="BG70" i="14"/>
  <c r="BS70" i="14"/>
  <c r="CE70" i="14"/>
  <c r="CQ70" i="14"/>
  <c r="DC70" i="14"/>
  <c r="DO70" i="14"/>
  <c r="EA70" i="14"/>
  <c r="EM70" i="14"/>
  <c r="EY70" i="14"/>
  <c r="FK70" i="14"/>
  <c r="FW70" i="14"/>
  <c r="GI70" i="14"/>
  <c r="GU70" i="14"/>
  <c r="HG70" i="14"/>
  <c r="HS70" i="14"/>
  <c r="IE70" i="14"/>
  <c r="IQ70" i="14"/>
  <c r="JC70" i="14"/>
  <c r="X70" i="14"/>
  <c r="AJ70" i="14"/>
  <c r="AV70" i="14"/>
  <c r="BH70" i="14"/>
  <c r="BT70" i="14"/>
  <c r="CF70" i="14"/>
  <c r="CR70" i="14"/>
  <c r="DD70" i="14"/>
  <c r="DP70" i="14"/>
  <c r="EB70" i="14"/>
  <c r="EN70" i="14"/>
  <c r="EZ70" i="14"/>
  <c r="FL70" i="14"/>
  <c r="FX70" i="14"/>
  <c r="GJ70" i="14"/>
  <c r="GV70" i="14"/>
  <c r="HH70" i="14"/>
  <c r="HT70" i="14"/>
  <c r="IF70" i="14"/>
  <c r="IR70" i="14"/>
  <c r="JD70" i="14"/>
  <c r="BR70" i="14"/>
  <c r="DN70" i="14"/>
  <c r="FJ70" i="14"/>
  <c r="HF70" i="14"/>
  <c r="JB70" i="14"/>
  <c r="Y70" i="14"/>
  <c r="BU70" i="14"/>
  <c r="DQ70" i="14"/>
  <c r="FM70" i="14"/>
  <c r="HI70" i="14"/>
  <c r="JE70" i="14"/>
  <c r="Z70" i="14"/>
  <c r="BV70" i="14"/>
  <c r="DR70" i="14"/>
  <c r="FN70" i="14"/>
  <c r="HJ70" i="14"/>
  <c r="JF70" i="14"/>
  <c r="AH70" i="14"/>
  <c r="CD70" i="14"/>
  <c r="DZ70" i="14"/>
  <c r="FV70" i="14"/>
  <c r="HR70" i="14"/>
  <c r="AK70" i="14"/>
  <c r="CG70" i="14"/>
  <c r="EC70" i="14"/>
  <c r="FY70" i="14"/>
  <c r="HU70" i="14"/>
  <c r="AL70" i="14"/>
  <c r="CH70" i="14"/>
  <c r="ED70" i="14"/>
  <c r="FZ70" i="14"/>
  <c r="HV70" i="14"/>
  <c r="AT70" i="14"/>
  <c r="CP70" i="14"/>
  <c r="EL70" i="14"/>
  <c r="GH70" i="14"/>
  <c r="ID70" i="14"/>
  <c r="AX70" i="14"/>
  <c r="CT70" i="14"/>
  <c r="EP70" i="14"/>
  <c r="GL70" i="14"/>
  <c r="IH70" i="14"/>
  <c r="BF70" i="14"/>
  <c r="DB70" i="14"/>
  <c r="EX70" i="14"/>
  <c r="GT70" i="14"/>
  <c r="IP70" i="14"/>
  <c r="EO70" i="14"/>
  <c r="FA70" i="14"/>
  <c r="FB70" i="14"/>
  <c r="GK70" i="14"/>
  <c r="GW70" i="14"/>
  <c r="GX70" i="14"/>
  <c r="AW70" i="14"/>
  <c r="IG70" i="14"/>
  <c r="BJ70" i="14"/>
  <c r="IT70" i="14"/>
  <c r="CS70" i="14"/>
  <c r="W70" i="14"/>
  <c r="JM70" i="14"/>
  <c r="DE70" i="14"/>
  <c r="BI70" i="14"/>
  <c r="DF70" i="14"/>
  <c r="IS70" i="14"/>
  <c r="JX90" i="14"/>
  <c r="KJ90" i="14"/>
  <c r="KV90" i="14"/>
  <c r="LH90" i="14"/>
  <c r="LT90" i="14"/>
  <c r="MF90" i="14"/>
  <c r="MR90" i="14"/>
  <c r="ND90" i="14"/>
  <c r="NP90" i="14"/>
  <c r="OB90" i="14"/>
  <c r="ON90" i="14"/>
  <c r="OZ90" i="14"/>
  <c r="PL90" i="14"/>
  <c r="PX90" i="14"/>
  <c r="QJ90" i="14"/>
  <c r="QV90" i="14"/>
  <c r="RH90" i="14"/>
  <c r="RT90" i="14"/>
  <c r="SF90" i="14"/>
  <c r="SR90" i="14"/>
  <c r="JY90" i="14"/>
  <c r="KK90" i="14"/>
  <c r="KW90" i="14"/>
  <c r="LI90" i="14"/>
  <c r="LU90" i="14"/>
  <c r="MG90" i="14"/>
  <c r="MS90" i="14"/>
  <c r="NE90" i="14"/>
  <c r="NQ90" i="14"/>
  <c r="OC90" i="14"/>
  <c r="OO90" i="14"/>
  <c r="PA90" i="14"/>
  <c r="PM90" i="14"/>
  <c r="PY90" i="14"/>
  <c r="QK90" i="14"/>
  <c r="QW90" i="14"/>
  <c r="RI90" i="14"/>
  <c r="RU90" i="14"/>
  <c r="SG90" i="14"/>
  <c r="SS90" i="14"/>
  <c r="JZ90" i="14"/>
  <c r="KL90" i="14"/>
  <c r="KX90" i="14"/>
  <c r="LJ90" i="14"/>
  <c r="LV90" i="14"/>
  <c r="MH90" i="14"/>
  <c r="MT90" i="14"/>
  <c r="NF90" i="14"/>
  <c r="NR90" i="14"/>
  <c r="OD90" i="14"/>
  <c r="OP90" i="14"/>
  <c r="PB90" i="14"/>
  <c r="PN90" i="14"/>
  <c r="PZ90" i="14"/>
  <c r="QL90" i="14"/>
  <c r="QX90" i="14"/>
  <c r="RJ90" i="14"/>
  <c r="RV90" i="14"/>
  <c r="SH90" i="14"/>
  <c r="ST90" i="14"/>
  <c r="JO90" i="14"/>
  <c r="KA90" i="14"/>
  <c r="KM90" i="14"/>
  <c r="KY90" i="14"/>
  <c r="LK90" i="14"/>
  <c r="LW90" i="14"/>
  <c r="MI90" i="14"/>
  <c r="MU90" i="14"/>
  <c r="NG90" i="14"/>
  <c r="NS90" i="14"/>
  <c r="OE90" i="14"/>
  <c r="OQ90" i="14"/>
  <c r="PC90" i="14"/>
  <c r="PO90" i="14"/>
  <c r="QA90" i="14"/>
  <c r="QM90" i="14"/>
  <c r="QY90" i="14"/>
  <c r="RK90" i="14"/>
  <c r="RW90" i="14"/>
  <c r="SI90" i="14"/>
  <c r="SU90" i="14"/>
  <c r="JP90" i="14"/>
  <c r="KB90" i="14"/>
  <c r="KN90" i="14"/>
  <c r="KZ90" i="14"/>
  <c r="LL90" i="14"/>
  <c r="LX90" i="14"/>
  <c r="MJ90" i="14"/>
  <c r="MV90" i="14"/>
  <c r="NH90" i="14"/>
  <c r="NT90" i="14"/>
  <c r="OF90" i="14"/>
  <c r="OR90" i="14"/>
  <c r="PD90" i="14"/>
  <c r="PP90" i="14"/>
  <c r="QB90" i="14"/>
  <c r="QN90" i="14"/>
  <c r="QZ90" i="14"/>
  <c r="RL90" i="14"/>
  <c r="RX90" i="14"/>
  <c r="SJ90" i="14"/>
  <c r="SV90" i="14"/>
  <c r="JQ90" i="14"/>
  <c r="KC90" i="14"/>
  <c r="KO90" i="14"/>
  <c r="LA90" i="14"/>
  <c r="LM90" i="14"/>
  <c r="LY90" i="14"/>
  <c r="MK90" i="14"/>
  <c r="MW90" i="14"/>
  <c r="NI90" i="14"/>
  <c r="NU90" i="14"/>
  <c r="OG90" i="14"/>
  <c r="OS90" i="14"/>
  <c r="PE90" i="14"/>
  <c r="PQ90" i="14"/>
  <c r="QC90" i="14"/>
  <c r="QO90" i="14"/>
  <c r="RA90" i="14"/>
  <c r="RM90" i="14"/>
  <c r="RY90" i="14"/>
  <c r="SK90" i="14"/>
  <c r="SW90" i="14"/>
  <c r="JR90" i="14"/>
  <c r="KD90" i="14"/>
  <c r="KP90" i="14"/>
  <c r="LB90" i="14"/>
  <c r="LN90" i="14"/>
  <c r="LZ90" i="14"/>
  <c r="ML90" i="14"/>
  <c r="MX90" i="14"/>
  <c r="NJ90" i="14"/>
  <c r="NV90" i="14"/>
  <c r="OH90" i="14"/>
  <c r="OT90" i="14"/>
  <c r="PF90" i="14"/>
  <c r="PR90" i="14"/>
  <c r="QD90" i="14"/>
  <c r="QP90" i="14"/>
  <c r="RB90" i="14"/>
  <c r="RN90" i="14"/>
  <c r="RZ90" i="14"/>
  <c r="SL90" i="14"/>
  <c r="SX90" i="14"/>
  <c r="JS90" i="14"/>
  <c r="KE90" i="14"/>
  <c r="KQ90" i="14"/>
  <c r="LC90" i="14"/>
  <c r="LO90" i="14"/>
  <c r="MA90" i="14"/>
  <c r="MM90" i="14"/>
  <c r="MY90" i="14"/>
  <c r="NK90" i="14"/>
  <c r="NW90" i="14"/>
  <c r="OI90" i="14"/>
  <c r="OU90" i="14"/>
  <c r="PG90" i="14"/>
  <c r="PS90" i="14"/>
  <c r="QE90" i="14"/>
  <c r="QQ90" i="14"/>
  <c r="RC90" i="14"/>
  <c r="RO90" i="14"/>
  <c r="SA90" i="14"/>
  <c r="SM90" i="14"/>
  <c r="SY90" i="14"/>
  <c r="JT90" i="14"/>
  <c r="KF90" i="14"/>
  <c r="KR90" i="14"/>
  <c r="LD90" i="14"/>
  <c r="LP90" i="14"/>
  <c r="MB90" i="14"/>
  <c r="MN90" i="14"/>
  <c r="MZ90" i="14"/>
  <c r="NL90" i="14"/>
  <c r="NX90" i="14"/>
  <c r="OJ90" i="14"/>
  <c r="OV90" i="14"/>
  <c r="PH90" i="14"/>
  <c r="PT90" i="14"/>
  <c r="QF90" i="14"/>
  <c r="QR90" i="14"/>
  <c r="RD90" i="14"/>
  <c r="RP90" i="14"/>
  <c r="SB90" i="14"/>
  <c r="SN90" i="14"/>
  <c r="SZ90" i="14"/>
  <c r="JV90" i="14"/>
  <c r="KH90" i="14"/>
  <c r="KT90" i="14"/>
  <c r="LF90" i="14"/>
  <c r="LR90" i="14"/>
  <c r="MD90" i="14"/>
  <c r="MP90" i="14"/>
  <c r="NB90" i="14"/>
  <c r="NN90" i="14"/>
  <c r="NZ90" i="14"/>
  <c r="OL90" i="14"/>
  <c r="OX90" i="14"/>
  <c r="PJ90" i="14"/>
  <c r="PV90" i="14"/>
  <c r="QH90" i="14"/>
  <c r="QT90" i="14"/>
  <c r="RF90" i="14"/>
  <c r="RR90" i="14"/>
  <c r="SD90" i="14"/>
  <c r="SP90" i="14"/>
  <c r="TB90" i="14"/>
  <c r="LQ90" i="14"/>
  <c r="OK90" i="14"/>
  <c r="RE90" i="14"/>
  <c r="LS90" i="14"/>
  <c r="OM90" i="14"/>
  <c r="RG90" i="14"/>
  <c r="MC90" i="14"/>
  <c r="OW90" i="14"/>
  <c r="RQ90" i="14"/>
  <c r="ME90" i="14"/>
  <c r="OY90" i="14"/>
  <c r="RS90" i="14"/>
  <c r="JU90" i="14"/>
  <c r="MO90" i="14"/>
  <c r="PI90" i="14"/>
  <c r="SC90" i="14"/>
  <c r="JW90" i="14"/>
  <c r="MQ90" i="14"/>
  <c r="PK90" i="14"/>
  <c r="SE90" i="14"/>
  <c r="KG90" i="14"/>
  <c r="NA90" i="14"/>
  <c r="PU90" i="14"/>
  <c r="SO90" i="14"/>
  <c r="KI90" i="14"/>
  <c r="NC90" i="14"/>
  <c r="PW90" i="14"/>
  <c r="SQ90" i="14"/>
  <c r="KS90" i="14"/>
  <c r="NM90" i="14"/>
  <c r="QG90" i="14"/>
  <c r="TA90" i="14"/>
  <c r="LE90" i="14"/>
  <c r="NY90" i="14"/>
  <c r="QS90" i="14"/>
  <c r="KU90" i="14"/>
  <c r="LG90" i="14"/>
  <c r="NO90" i="14"/>
  <c r="OA90" i="14"/>
  <c r="QI90" i="14"/>
  <c r="TC90" i="14"/>
  <c r="QU90" i="14"/>
  <c r="AD90" i="14"/>
  <c r="AP90" i="14"/>
  <c r="BB90" i="14"/>
  <c r="BN90" i="14"/>
  <c r="BZ90" i="14"/>
  <c r="CL90" i="14"/>
  <c r="CX90" i="14"/>
  <c r="DJ90" i="14"/>
  <c r="DV90" i="14"/>
  <c r="EH90" i="14"/>
  <c r="ET90" i="14"/>
  <c r="FF90" i="14"/>
  <c r="FR90" i="14"/>
  <c r="GD90" i="14"/>
  <c r="GP90" i="14"/>
  <c r="HB90" i="14"/>
  <c r="HN90" i="14"/>
  <c r="HZ90" i="14"/>
  <c r="IL90" i="14"/>
  <c r="IX90" i="14"/>
  <c r="JJ90" i="14"/>
  <c r="AE90" i="14"/>
  <c r="AQ90" i="14"/>
  <c r="BC90" i="14"/>
  <c r="BO90" i="14"/>
  <c r="CA90" i="14"/>
  <c r="CM90" i="14"/>
  <c r="CY90" i="14"/>
  <c r="DK90" i="14"/>
  <c r="DW90" i="14"/>
  <c r="EI90" i="14"/>
  <c r="EU90" i="14"/>
  <c r="FG90" i="14"/>
  <c r="FS90" i="14"/>
  <c r="GE90" i="14"/>
  <c r="GQ90" i="14"/>
  <c r="HC90" i="14"/>
  <c r="HO90" i="14"/>
  <c r="IA90" i="14"/>
  <c r="IM90" i="14"/>
  <c r="IY90" i="14"/>
  <c r="JK90" i="14"/>
  <c r="AF90" i="14"/>
  <c r="AR90" i="14"/>
  <c r="BD90" i="14"/>
  <c r="BP90" i="14"/>
  <c r="CB90" i="14"/>
  <c r="CN90" i="14"/>
  <c r="CZ90" i="14"/>
  <c r="DL90" i="14"/>
  <c r="DX90" i="14"/>
  <c r="EJ90" i="14"/>
  <c r="EV90" i="14"/>
  <c r="FH90" i="14"/>
  <c r="FT90" i="14"/>
  <c r="GF90" i="14"/>
  <c r="GR90" i="14"/>
  <c r="HD90" i="14"/>
  <c r="HP90" i="14"/>
  <c r="IB90" i="14"/>
  <c r="IN90" i="14"/>
  <c r="IZ90" i="14"/>
  <c r="JL90" i="14"/>
  <c r="AG90" i="14"/>
  <c r="AS90" i="14"/>
  <c r="BE90" i="14"/>
  <c r="BQ90" i="14"/>
  <c r="CC90" i="14"/>
  <c r="CO90" i="14"/>
  <c r="DA90" i="14"/>
  <c r="DM90" i="14"/>
  <c r="DY90" i="14"/>
  <c r="EK90" i="14"/>
  <c r="EW90" i="14"/>
  <c r="FI90" i="14"/>
  <c r="FU90" i="14"/>
  <c r="GG90" i="14"/>
  <c r="GS90" i="14"/>
  <c r="HE90" i="14"/>
  <c r="HQ90" i="14"/>
  <c r="IC90" i="14"/>
  <c r="IO90" i="14"/>
  <c r="JA90" i="14"/>
  <c r="AH90" i="14"/>
  <c r="AT90" i="14"/>
  <c r="BF90" i="14"/>
  <c r="BR90" i="14"/>
  <c r="CD90" i="14"/>
  <c r="CP90" i="14"/>
  <c r="DB90" i="14"/>
  <c r="DN90" i="14"/>
  <c r="DZ90" i="14"/>
  <c r="EL90" i="14"/>
  <c r="EX90" i="14"/>
  <c r="FJ90" i="14"/>
  <c r="FV90" i="14"/>
  <c r="GH90" i="14"/>
  <c r="GT90" i="14"/>
  <c r="HF90" i="14"/>
  <c r="HR90" i="14"/>
  <c r="ID90" i="14"/>
  <c r="IP90" i="14"/>
  <c r="JB90" i="14"/>
  <c r="AI90" i="14"/>
  <c r="AU90" i="14"/>
  <c r="BG90" i="14"/>
  <c r="BS90" i="14"/>
  <c r="CE90" i="14"/>
  <c r="CQ90" i="14"/>
  <c r="DC90" i="14"/>
  <c r="DO90" i="14"/>
  <c r="EA90" i="14"/>
  <c r="EM90" i="14"/>
  <c r="EY90" i="14"/>
  <c r="FK90" i="14"/>
  <c r="FW90" i="14"/>
  <c r="GI90" i="14"/>
  <c r="GU90" i="14"/>
  <c r="HG90" i="14"/>
  <c r="HS90" i="14"/>
  <c r="IE90" i="14"/>
  <c r="IQ90" i="14"/>
  <c r="JC90" i="14"/>
  <c r="X90" i="14"/>
  <c r="AJ90" i="14"/>
  <c r="AV90" i="14"/>
  <c r="BH90" i="14"/>
  <c r="BT90" i="14"/>
  <c r="CF90" i="14"/>
  <c r="CR90" i="14"/>
  <c r="DD90" i="14"/>
  <c r="DP90" i="14"/>
  <c r="EB90" i="14"/>
  <c r="EN90" i="14"/>
  <c r="EZ90" i="14"/>
  <c r="FL90" i="14"/>
  <c r="FX90" i="14"/>
  <c r="GJ90" i="14"/>
  <c r="GV90" i="14"/>
  <c r="HH90" i="14"/>
  <c r="HT90" i="14"/>
  <c r="IF90" i="14"/>
  <c r="IR90" i="14"/>
  <c r="JD90" i="14"/>
  <c r="Z90" i="14"/>
  <c r="AL90" i="14"/>
  <c r="AX90" i="14"/>
  <c r="BJ90" i="14"/>
  <c r="BV90" i="14"/>
  <c r="CH90" i="14"/>
  <c r="CT90" i="14"/>
  <c r="DF90" i="14"/>
  <c r="DR90" i="14"/>
  <c r="ED90" i="14"/>
  <c r="EP90" i="14"/>
  <c r="FB90" i="14"/>
  <c r="FN90" i="14"/>
  <c r="FZ90" i="14"/>
  <c r="GL90" i="14"/>
  <c r="GX90" i="14"/>
  <c r="HJ90" i="14"/>
  <c r="HV90" i="14"/>
  <c r="IH90" i="14"/>
  <c r="IT90" i="14"/>
  <c r="JF90" i="14"/>
  <c r="AA90" i="14"/>
  <c r="AM90" i="14"/>
  <c r="AY90" i="14"/>
  <c r="BK90" i="14"/>
  <c r="BW90" i="14"/>
  <c r="CI90" i="14"/>
  <c r="CU90" i="14"/>
  <c r="DG90" i="14"/>
  <c r="DS90" i="14"/>
  <c r="EE90" i="14"/>
  <c r="EQ90" i="14"/>
  <c r="FC90" i="14"/>
  <c r="FO90" i="14"/>
  <c r="GA90" i="14"/>
  <c r="GM90" i="14"/>
  <c r="GY90" i="14"/>
  <c r="HK90" i="14"/>
  <c r="HW90" i="14"/>
  <c r="II90" i="14"/>
  <c r="IU90" i="14"/>
  <c r="JG90" i="14"/>
  <c r="AK90" i="14"/>
  <c r="CG90" i="14"/>
  <c r="EC90" i="14"/>
  <c r="FY90" i="14"/>
  <c r="HU90" i="14"/>
  <c r="IV90" i="14"/>
  <c r="FQ90" i="14"/>
  <c r="AN90" i="14"/>
  <c r="CJ90" i="14"/>
  <c r="EF90" i="14"/>
  <c r="GB90" i="14"/>
  <c r="HX90" i="14"/>
  <c r="DH90" i="14"/>
  <c r="AO90" i="14"/>
  <c r="CK90" i="14"/>
  <c r="EG90" i="14"/>
  <c r="GC90" i="14"/>
  <c r="HY90" i="14"/>
  <c r="GZ90" i="14"/>
  <c r="AW90" i="14"/>
  <c r="CS90" i="14"/>
  <c r="EO90" i="14"/>
  <c r="GK90" i="14"/>
  <c r="IG90" i="14"/>
  <c r="DU90" i="14"/>
  <c r="AZ90" i="14"/>
  <c r="CV90" i="14"/>
  <c r="ER90" i="14"/>
  <c r="GN90" i="14"/>
  <c r="IJ90" i="14"/>
  <c r="BL90" i="14"/>
  <c r="BY90" i="14"/>
  <c r="BA90" i="14"/>
  <c r="CW90" i="14"/>
  <c r="ES90" i="14"/>
  <c r="GO90" i="14"/>
  <c r="IK90" i="14"/>
  <c r="FD90" i="14"/>
  <c r="BI90" i="14"/>
  <c r="DE90" i="14"/>
  <c r="FA90" i="14"/>
  <c r="GW90" i="14"/>
  <c r="IS90" i="14"/>
  <c r="HM90" i="14"/>
  <c r="BM90" i="14"/>
  <c r="DI90" i="14"/>
  <c r="FE90" i="14"/>
  <c r="HA90" i="14"/>
  <c r="IW90" i="14"/>
  <c r="BX90" i="14"/>
  <c r="DT90" i="14"/>
  <c r="HL90" i="14"/>
  <c r="AC90" i="14"/>
  <c r="JI90" i="14"/>
  <c r="Y90" i="14"/>
  <c r="BU90" i="14"/>
  <c r="DQ90" i="14"/>
  <c r="FM90" i="14"/>
  <c r="HI90" i="14"/>
  <c r="JE90" i="14"/>
  <c r="W90" i="14"/>
  <c r="JM90" i="14"/>
  <c r="AB90" i="14"/>
  <c r="FP90" i="14"/>
  <c r="JH90" i="14"/>
  <c r="JT31" i="14"/>
  <c r="KF31" i="14"/>
  <c r="KR31" i="14"/>
  <c r="LD31" i="14"/>
  <c r="LP31" i="14"/>
  <c r="MB31" i="14"/>
  <c r="MN31" i="14"/>
  <c r="MZ31" i="14"/>
  <c r="NL31" i="14"/>
  <c r="NX31" i="14"/>
  <c r="OJ31" i="14"/>
  <c r="OV31" i="14"/>
  <c r="PH31" i="14"/>
  <c r="PT31" i="14"/>
  <c r="QF31" i="14"/>
  <c r="QR31" i="14"/>
  <c r="RD31" i="14"/>
  <c r="RP31" i="14"/>
  <c r="SB31" i="14"/>
  <c r="SN31" i="14"/>
  <c r="SZ31" i="14"/>
  <c r="JU31" i="14"/>
  <c r="KG31" i="14"/>
  <c r="KS31" i="14"/>
  <c r="LE31" i="14"/>
  <c r="LQ31" i="14"/>
  <c r="MC31" i="14"/>
  <c r="MO31" i="14"/>
  <c r="NA31" i="14"/>
  <c r="NM31" i="14"/>
  <c r="NY31" i="14"/>
  <c r="OK31" i="14"/>
  <c r="OW31" i="14"/>
  <c r="PI31" i="14"/>
  <c r="PU31" i="14"/>
  <c r="QG31" i="14"/>
  <c r="QS31" i="14"/>
  <c r="RE31" i="14"/>
  <c r="RQ31" i="14"/>
  <c r="SC31" i="14"/>
  <c r="SO31" i="14"/>
  <c r="TA31" i="14"/>
  <c r="JV31" i="14"/>
  <c r="KH31" i="14"/>
  <c r="KT31" i="14"/>
  <c r="LF31" i="14"/>
  <c r="LR31" i="14"/>
  <c r="MD31" i="14"/>
  <c r="MP31" i="14"/>
  <c r="NB31" i="14"/>
  <c r="NN31" i="14"/>
  <c r="NZ31" i="14"/>
  <c r="OL31" i="14"/>
  <c r="OX31" i="14"/>
  <c r="PJ31" i="14"/>
  <c r="PV31" i="14"/>
  <c r="QH31" i="14"/>
  <c r="QT31" i="14"/>
  <c r="RF31" i="14"/>
  <c r="RR31" i="14"/>
  <c r="SD31" i="14"/>
  <c r="SP31" i="14"/>
  <c r="TB31" i="14"/>
  <c r="JW31" i="14"/>
  <c r="KI31" i="14"/>
  <c r="KU31" i="14"/>
  <c r="LG31" i="14"/>
  <c r="LS31" i="14"/>
  <c r="ME31" i="14"/>
  <c r="MQ31" i="14"/>
  <c r="NC31" i="14"/>
  <c r="NO31" i="14"/>
  <c r="OA31" i="14"/>
  <c r="OM31" i="14"/>
  <c r="OY31" i="14"/>
  <c r="PK31" i="14"/>
  <c r="PW31" i="14"/>
  <c r="QI31" i="14"/>
  <c r="QU31" i="14"/>
  <c r="RG31" i="14"/>
  <c r="RS31" i="14"/>
  <c r="SE31" i="14"/>
  <c r="SQ31" i="14"/>
  <c r="TC31" i="14"/>
  <c r="JX31" i="14"/>
  <c r="KJ31" i="14"/>
  <c r="KV31" i="14"/>
  <c r="LH31" i="14"/>
  <c r="LT31" i="14"/>
  <c r="MF31" i="14"/>
  <c r="MR31" i="14"/>
  <c r="ND31" i="14"/>
  <c r="NP31" i="14"/>
  <c r="OB31" i="14"/>
  <c r="ON31" i="14"/>
  <c r="OZ31" i="14"/>
  <c r="PL31" i="14"/>
  <c r="PX31" i="14"/>
  <c r="QJ31" i="14"/>
  <c r="QV31" i="14"/>
  <c r="RH31" i="14"/>
  <c r="RT31" i="14"/>
  <c r="SF31" i="14"/>
  <c r="SR31" i="14"/>
  <c r="JY31" i="14"/>
  <c r="KK31" i="14"/>
  <c r="KW31" i="14"/>
  <c r="LI31" i="14"/>
  <c r="LU31" i="14"/>
  <c r="MG31" i="14"/>
  <c r="MS31" i="14"/>
  <c r="NE31" i="14"/>
  <c r="NQ31" i="14"/>
  <c r="OC31" i="14"/>
  <c r="OO31" i="14"/>
  <c r="PA31" i="14"/>
  <c r="PM31" i="14"/>
  <c r="PY31" i="14"/>
  <c r="QK31" i="14"/>
  <c r="QW31" i="14"/>
  <c r="RI31" i="14"/>
  <c r="RU31" i="14"/>
  <c r="SG31" i="14"/>
  <c r="SS31" i="14"/>
  <c r="JZ31" i="14"/>
  <c r="KL31" i="14"/>
  <c r="KX31" i="14"/>
  <c r="LJ31" i="14"/>
  <c r="LV31" i="14"/>
  <c r="MH31" i="14"/>
  <c r="MT31" i="14"/>
  <c r="NF31" i="14"/>
  <c r="NR31" i="14"/>
  <c r="OD31" i="14"/>
  <c r="OP31" i="14"/>
  <c r="PB31" i="14"/>
  <c r="PN31" i="14"/>
  <c r="PZ31" i="14"/>
  <c r="QL31" i="14"/>
  <c r="QX31" i="14"/>
  <c r="RJ31" i="14"/>
  <c r="RV31" i="14"/>
  <c r="SH31" i="14"/>
  <c r="ST31" i="14"/>
  <c r="JO31" i="14"/>
  <c r="KA31" i="14"/>
  <c r="KM31" i="14"/>
  <c r="KY31" i="14"/>
  <c r="LK31" i="14"/>
  <c r="LW31" i="14"/>
  <c r="MI31" i="14"/>
  <c r="MU31" i="14"/>
  <c r="NG31" i="14"/>
  <c r="NS31" i="14"/>
  <c r="OE31" i="14"/>
  <c r="OQ31" i="14"/>
  <c r="PC31" i="14"/>
  <c r="PO31" i="14"/>
  <c r="QA31" i="14"/>
  <c r="QM31" i="14"/>
  <c r="QY31" i="14"/>
  <c r="RK31" i="14"/>
  <c r="RW31" i="14"/>
  <c r="SI31" i="14"/>
  <c r="SU31" i="14"/>
  <c r="JP31" i="14"/>
  <c r="KB31" i="14"/>
  <c r="KN31" i="14"/>
  <c r="KZ31" i="14"/>
  <c r="LL31" i="14"/>
  <c r="LX31" i="14"/>
  <c r="MJ31" i="14"/>
  <c r="MV31" i="14"/>
  <c r="NH31" i="14"/>
  <c r="NT31" i="14"/>
  <c r="OF31" i="14"/>
  <c r="OR31" i="14"/>
  <c r="PD31" i="14"/>
  <c r="PP31" i="14"/>
  <c r="QB31" i="14"/>
  <c r="QN31" i="14"/>
  <c r="QZ31" i="14"/>
  <c r="RL31" i="14"/>
  <c r="RX31" i="14"/>
  <c r="SJ31" i="14"/>
  <c r="SV31" i="14"/>
  <c r="JR31" i="14"/>
  <c r="KD31" i="14"/>
  <c r="KP31" i="14"/>
  <c r="LB31" i="14"/>
  <c r="LN31" i="14"/>
  <c r="LZ31" i="14"/>
  <c r="ML31" i="14"/>
  <c r="MX31" i="14"/>
  <c r="NJ31" i="14"/>
  <c r="NV31" i="14"/>
  <c r="OH31" i="14"/>
  <c r="OT31" i="14"/>
  <c r="PF31" i="14"/>
  <c r="PR31" i="14"/>
  <c r="QD31" i="14"/>
  <c r="QP31" i="14"/>
  <c r="RB31" i="14"/>
  <c r="RN31" i="14"/>
  <c r="RZ31" i="14"/>
  <c r="SL31" i="14"/>
  <c r="SX31" i="14"/>
  <c r="LM31" i="14"/>
  <c r="OG31" i="14"/>
  <c r="RA31" i="14"/>
  <c r="LO31" i="14"/>
  <c r="OI31" i="14"/>
  <c r="RC31" i="14"/>
  <c r="LY31" i="14"/>
  <c r="OS31" i="14"/>
  <c r="RM31" i="14"/>
  <c r="MA31" i="14"/>
  <c r="OU31" i="14"/>
  <c r="RO31" i="14"/>
  <c r="JQ31" i="14"/>
  <c r="MK31" i="14"/>
  <c r="PE31" i="14"/>
  <c r="RY31" i="14"/>
  <c r="JS31" i="14"/>
  <c r="MM31" i="14"/>
  <c r="PG31" i="14"/>
  <c r="SA31" i="14"/>
  <c r="KC31" i="14"/>
  <c r="MW31" i="14"/>
  <c r="PQ31" i="14"/>
  <c r="SK31" i="14"/>
  <c r="KE31" i="14"/>
  <c r="MY31" i="14"/>
  <c r="PS31" i="14"/>
  <c r="SM31" i="14"/>
  <c r="KO31" i="14"/>
  <c r="NI31" i="14"/>
  <c r="QC31" i="14"/>
  <c r="SW31" i="14"/>
  <c r="KQ31" i="14"/>
  <c r="NK31" i="14"/>
  <c r="QE31" i="14"/>
  <c r="SY31" i="14"/>
  <c r="LA31" i="14"/>
  <c r="LC31" i="14"/>
  <c r="NU31" i="14"/>
  <c r="NW31" i="14"/>
  <c r="QO31" i="14"/>
  <c r="QQ31" i="14"/>
  <c r="AI31" i="14"/>
  <c r="AU31" i="14"/>
  <c r="BG31" i="14"/>
  <c r="BS31" i="14"/>
  <c r="CE31" i="14"/>
  <c r="CQ31" i="14"/>
  <c r="DC31" i="14"/>
  <c r="DO31" i="14"/>
  <c r="EA31" i="14"/>
  <c r="EM31" i="14"/>
  <c r="EY31" i="14"/>
  <c r="FK31" i="14"/>
  <c r="FW31" i="14"/>
  <c r="GI31" i="14"/>
  <c r="GU31" i="14"/>
  <c r="HG31" i="14"/>
  <c r="HS31" i="14"/>
  <c r="IE31" i="14"/>
  <c r="IQ31" i="14"/>
  <c r="JC31" i="14"/>
  <c r="X31" i="14"/>
  <c r="AJ31" i="14"/>
  <c r="AV31" i="14"/>
  <c r="BH31" i="14"/>
  <c r="BT31" i="14"/>
  <c r="CF31" i="14"/>
  <c r="CR31" i="14"/>
  <c r="DD31" i="14"/>
  <c r="DP31" i="14"/>
  <c r="EB31" i="14"/>
  <c r="EN31" i="14"/>
  <c r="EZ31" i="14"/>
  <c r="FL31" i="14"/>
  <c r="FX31" i="14"/>
  <c r="GJ31" i="14"/>
  <c r="GV31" i="14"/>
  <c r="HH31" i="14"/>
  <c r="HT31" i="14"/>
  <c r="IF31" i="14"/>
  <c r="IR31" i="14"/>
  <c r="JD31" i="14"/>
  <c r="Y31" i="14"/>
  <c r="AK31" i="14"/>
  <c r="AW31" i="14"/>
  <c r="BI31" i="14"/>
  <c r="BU31" i="14"/>
  <c r="CG31" i="14"/>
  <c r="CS31" i="14"/>
  <c r="DE31" i="14"/>
  <c r="DQ31" i="14"/>
  <c r="EC31" i="14"/>
  <c r="EO31" i="14"/>
  <c r="FA31" i="14"/>
  <c r="FM31" i="14"/>
  <c r="FY31" i="14"/>
  <c r="GK31" i="14"/>
  <c r="GW31" i="14"/>
  <c r="HI31" i="14"/>
  <c r="HU31" i="14"/>
  <c r="IG31" i="14"/>
  <c r="IS31" i="14"/>
  <c r="JE31" i="14"/>
  <c r="Z31" i="14"/>
  <c r="AL31" i="14"/>
  <c r="AX31" i="14"/>
  <c r="BJ31" i="14"/>
  <c r="BV31" i="14"/>
  <c r="CH31" i="14"/>
  <c r="CT31" i="14"/>
  <c r="DF31" i="14"/>
  <c r="DR31" i="14"/>
  <c r="ED31" i="14"/>
  <c r="EP31" i="14"/>
  <c r="FB31" i="14"/>
  <c r="FN31" i="14"/>
  <c r="FZ31" i="14"/>
  <c r="GL31" i="14"/>
  <c r="GX31" i="14"/>
  <c r="HJ31" i="14"/>
  <c r="HV31" i="14"/>
  <c r="IH31" i="14"/>
  <c r="IT31" i="14"/>
  <c r="JF31" i="14"/>
  <c r="AA31" i="14"/>
  <c r="AM31" i="14"/>
  <c r="AY31" i="14"/>
  <c r="BK31" i="14"/>
  <c r="BW31" i="14"/>
  <c r="CI31" i="14"/>
  <c r="CU31" i="14"/>
  <c r="DG31" i="14"/>
  <c r="DS31" i="14"/>
  <c r="EE31" i="14"/>
  <c r="EQ31" i="14"/>
  <c r="FC31" i="14"/>
  <c r="FO31" i="14"/>
  <c r="GA31" i="14"/>
  <c r="GM31" i="14"/>
  <c r="GY31" i="14"/>
  <c r="HK31" i="14"/>
  <c r="HW31" i="14"/>
  <c r="II31" i="14"/>
  <c r="IU31" i="14"/>
  <c r="JG31" i="14"/>
  <c r="AB31" i="14"/>
  <c r="AN31" i="14"/>
  <c r="AZ31" i="14"/>
  <c r="BL31" i="14"/>
  <c r="BX31" i="14"/>
  <c r="CJ31" i="14"/>
  <c r="CV31" i="14"/>
  <c r="DH31" i="14"/>
  <c r="DT31" i="14"/>
  <c r="EF31" i="14"/>
  <c r="ER31" i="14"/>
  <c r="FD31" i="14"/>
  <c r="FP31" i="14"/>
  <c r="GB31" i="14"/>
  <c r="GN31" i="14"/>
  <c r="GZ31" i="14"/>
  <c r="HL31" i="14"/>
  <c r="HX31" i="14"/>
  <c r="IJ31" i="14"/>
  <c r="IV31" i="14"/>
  <c r="JH31" i="14"/>
  <c r="AC31" i="14"/>
  <c r="AO31" i="14"/>
  <c r="BA31" i="14"/>
  <c r="BM31" i="14"/>
  <c r="BY31" i="14"/>
  <c r="CK31" i="14"/>
  <c r="CW31" i="14"/>
  <c r="DI31" i="14"/>
  <c r="DU31" i="14"/>
  <c r="EG31" i="14"/>
  <c r="ES31" i="14"/>
  <c r="FE31" i="14"/>
  <c r="FQ31" i="14"/>
  <c r="GC31" i="14"/>
  <c r="GO31" i="14"/>
  <c r="HA31" i="14"/>
  <c r="HM31" i="14"/>
  <c r="HY31" i="14"/>
  <c r="IK31" i="14"/>
  <c r="IW31" i="14"/>
  <c r="JI31" i="14"/>
  <c r="AD31" i="14"/>
  <c r="AP31" i="14"/>
  <c r="BB31" i="14"/>
  <c r="BN31" i="14"/>
  <c r="BZ31" i="14"/>
  <c r="CL31" i="14"/>
  <c r="CX31" i="14"/>
  <c r="DJ31" i="14"/>
  <c r="DV31" i="14"/>
  <c r="EH31" i="14"/>
  <c r="ET31" i="14"/>
  <c r="FF31" i="14"/>
  <c r="FR31" i="14"/>
  <c r="GD31" i="14"/>
  <c r="GP31" i="14"/>
  <c r="HB31" i="14"/>
  <c r="HN31" i="14"/>
  <c r="HZ31" i="14"/>
  <c r="IL31" i="14"/>
  <c r="IX31" i="14"/>
  <c r="JJ31" i="14"/>
  <c r="AE31" i="14"/>
  <c r="AQ31" i="14"/>
  <c r="BC31" i="14"/>
  <c r="BO31" i="14"/>
  <c r="CA31" i="14"/>
  <c r="CM31" i="14"/>
  <c r="CY31" i="14"/>
  <c r="DK31" i="14"/>
  <c r="DW31" i="14"/>
  <c r="EI31" i="14"/>
  <c r="EU31" i="14"/>
  <c r="FG31" i="14"/>
  <c r="FS31" i="14"/>
  <c r="GE31" i="14"/>
  <c r="GQ31" i="14"/>
  <c r="HC31" i="14"/>
  <c r="HO31" i="14"/>
  <c r="IA31" i="14"/>
  <c r="IM31" i="14"/>
  <c r="IY31" i="14"/>
  <c r="JK31" i="14"/>
  <c r="AG31" i="14"/>
  <c r="AS31" i="14"/>
  <c r="BE31" i="14"/>
  <c r="BQ31" i="14"/>
  <c r="CC31" i="14"/>
  <c r="CO31" i="14"/>
  <c r="DA31" i="14"/>
  <c r="DM31" i="14"/>
  <c r="DY31" i="14"/>
  <c r="EK31" i="14"/>
  <c r="EW31" i="14"/>
  <c r="FI31" i="14"/>
  <c r="FU31" i="14"/>
  <c r="GG31" i="14"/>
  <c r="GS31" i="14"/>
  <c r="HE31" i="14"/>
  <c r="HQ31" i="14"/>
  <c r="IC31" i="14"/>
  <c r="IO31" i="14"/>
  <c r="JA31" i="14"/>
  <c r="CN31" i="14"/>
  <c r="FH31" i="14"/>
  <c r="IB31" i="14"/>
  <c r="CP31" i="14"/>
  <c r="FJ31" i="14"/>
  <c r="ID31" i="14"/>
  <c r="AF31" i="14"/>
  <c r="CZ31" i="14"/>
  <c r="FT31" i="14"/>
  <c r="IN31" i="14"/>
  <c r="AH31" i="14"/>
  <c r="DB31" i="14"/>
  <c r="FV31" i="14"/>
  <c r="IP31" i="14"/>
  <c r="AR31" i="14"/>
  <c r="DL31" i="14"/>
  <c r="GF31" i="14"/>
  <c r="IZ31" i="14"/>
  <c r="AT31" i="14"/>
  <c r="DN31" i="14"/>
  <c r="GH31" i="14"/>
  <c r="JB31" i="14"/>
  <c r="BD31" i="14"/>
  <c r="DX31" i="14"/>
  <c r="GR31" i="14"/>
  <c r="JL31" i="14"/>
  <c r="BF31" i="14"/>
  <c r="DZ31" i="14"/>
  <c r="GT31" i="14"/>
  <c r="BP31" i="14"/>
  <c r="EJ31" i="14"/>
  <c r="HD31" i="14"/>
  <c r="CB31" i="14"/>
  <c r="EV31" i="14"/>
  <c r="HP31" i="14"/>
  <c r="HF31" i="14"/>
  <c r="HR31" i="14"/>
  <c r="EL31" i="14"/>
  <c r="BR31" i="14"/>
  <c r="CD31" i="14"/>
  <c r="EX31" i="14"/>
  <c r="W31" i="14"/>
  <c r="JM31" i="14"/>
  <c r="JT57" i="14"/>
  <c r="KF57" i="14"/>
  <c r="KR57" i="14"/>
  <c r="LD57" i="14"/>
  <c r="LP57" i="14"/>
  <c r="MB57" i="14"/>
  <c r="MN57" i="14"/>
  <c r="MZ57" i="14"/>
  <c r="NL57" i="14"/>
  <c r="NX57" i="14"/>
  <c r="OJ57" i="14"/>
  <c r="OV57" i="14"/>
  <c r="PH57" i="14"/>
  <c r="PT57" i="14"/>
  <c r="QF57" i="14"/>
  <c r="QR57" i="14"/>
  <c r="RD57" i="14"/>
  <c r="RP57" i="14"/>
  <c r="SB57" i="14"/>
  <c r="SN57" i="14"/>
  <c r="SZ57" i="14"/>
  <c r="JU57" i="14"/>
  <c r="KG57" i="14"/>
  <c r="KS57" i="14"/>
  <c r="LE57" i="14"/>
  <c r="LQ57" i="14"/>
  <c r="MC57" i="14"/>
  <c r="MO57" i="14"/>
  <c r="NA57" i="14"/>
  <c r="NM57" i="14"/>
  <c r="NY57" i="14"/>
  <c r="OK57" i="14"/>
  <c r="OW57" i="14"/>
  <c r="PI57" i="14"/>
  <c r="PU57" i="14"/>
  <c r="QG57" i="14"/>
  <c r="QS57" i="14"/>
  <c r="RE57" i="14"/>
  <c r="RQ57" i="14"/>
  <c r="SC57" i="14"/>
  <c r="SO57" i="14"/>
  <c r="TA57" i="14"/>
  <c r="JV57" i="14"/>
  <c r="KH57" i="14"/>
  <c r="KT57" i="14"/>
  <c r="LF57" i="14"/>
  <c r="LR57" i="14"/>
  <c r="MD57" i="14"/>
  <c r="MP57" i="14"/>
  <c r="NB57" i="14"/>
  <c r="NN57" i="14"/>
  <c r="NZ57" i="14"/>
  <c r="OL57" i="14"/>
  <c r="OX57" i="14"/>
  <c r="PJ57" i="14"/>
  <c r="PV57" i="14"/>
  <c r="QH57" i="14"/>
  <c r="QT57" i="14"/>
  <c r="RF57" i="14"/>
  <c r="RR57" i="14"/>
  <c r="SD57" i="14"/>
  <c r="SP57" i="14"/>
  <c r="TB57" i="14"/>
  <c r="JW57" i="14"/>
  <c r="KI57" i="14"/>
  <c r="KU57" i="14"/>
  <c r="LG57" i="14"/>
  <c r="LS57" i="14"/>
  <c r="ME57" i="14"/>
  <c r="MQ57" i="14"/>
  <c r="NC57" i="14"/>
  <c r="NO57" i="14"/>
  <c r="OA57" i="14"/>
  <c r="OM57" i="14"/>
  <c r="OY57" i="14"/>
  <c r="PK57" i="14"/>
  <c r="PW57" i="14"/>
  <c r="QI57" i="14"/>
  <c r="QU57" i="14"/>
  <c r="RG57" i="14"/>
  <c r="RS57" i="14"/>
  <c r="SE57" i="14"/>
  <c r="SQ57" i="14"/>
  <c r="TC57" i="14"/>
  <c r="JX57" i="14"/>
  <c r="KJ57" i="14"/>
  <c r="KV57" i="14"/>
  <c r="LH57" i="14"/>
  <c r="LT57" i="14"/>
  <c r="MF57" i="14"/>
  <c r="MR57" i="14"/>
  <c r="ND57" i="14"/>
  <c r="NP57" i="14"/>
  <c r="OB57" i="14"/>
  <c r="ON57" i="14"/>
  <c r="OZ57" i="14"/>
  <c r="PL57" i="14"/>
  <c r="PX57" i="14"/>
  <c r="QJ57" i="14"/>
  <c r="QV57" i="14"/>
  <c r="RH57" i="14"/>
  <c r="RT57" i="14"/>
  <c r="SF57" i="14"/>
  <c r="SR57" i="14"/>
  <c r="JY57" i="14"/>
  <c r="KK57" i="14"/>
  <c r="KW57" i="14"/>
  <c r="LI57" i="14"/>
  <c r="LU57" i="14"/>
  <c r="MG57" i="14"/>
  <c r="MS57" i="14"/>
  <c r="NE57" i="14"/>
  <c r="NQ57" i="14"/>
  <c r="OC57" i="14"/>
  <c r="OO57" i="14"/>
  <c r="PA57" i="14"/>
  <c r="PM57" i="14"/>
  <c r="PY57" i="14"/>
  <c r="QK57" i="14"/>
  <c r="QW57" i="14"/>
  <c r="RI57" i="14"/>
  <c r="RU57" i="14"/>
  <c r="SG57" i="14"/>
  <c r="SS57" i="14"/>
  <c r="JZ57" i="14"/>
  <c r="KL57" i="14"/>
  <c r="KX57" i="14"/>
  <c r="LJ57" i="14"/>
  <c r="LV57" i="14"/>
  <c r="MH57" i="14"/>
  <c r="MT57" i="14"/>
  <c r="NF57" i="14"/>
  <c r="NR57" i="14"/>
  <c r="OD57" i="14"/>
  <c r="OP57" i="14"/>
  <c r="PB57" i="14"/>
  <c r="PN57" i="14"/>
  <c r="PZ57" i="14"/>
  <c r="QL57" i="14"/>
  <c r="QX57" i="14"/>
  <c r="RJ57" i="14"/>
  <c r="RV57" i="14"/>
  <c r="SH57" i="14"/>
  <c r="ST57" i="14"/>
  <c r="JO57" i="14"/>
  <c r="KA57" i="14"/>
  <c r="KM57" i="14"/>
  <c r="KY57" i="14"/>
  <c r="LK57" i="14"/>
  <c r="LW57" i="14"/>
  <c r="MI57" i="14"/>
  <c r="MU57" i="14"/>
  <c r="NG57" i="14"/>
  <c r="NS57" i="14"/>
  <c r="OE57" i="14"/>
  <c r="OQ57" i="14"/>
  <c r="PC57" i="14"/>
  <c r="PO57" i="14"/>
  <c r="QA57" i="14"/>
  <c r="QM57" i="14"/>
  <c r="QY57" i="14"/>
  <c r="RK57" i="14"/>
  <c r="RW57" i="14"/>
  <c r="SI57" i="14"/>
  <c r="SU57" i="14"/>
  <c r="JP57" i="14"/>
  <c r="KB57" i="14"/>
  <c r="KN57" i="14"/>
  <c r="KZ57" i="14"/>
  <c r="LL57" i="14"/>
  <c r="LX57" i="14"/>
  <c r="MJ57" i="14"/>
  <c r="MV57" i="14"/>
  <c r="NH57" i="14"/>
  <c r="NT57" i="14"/>
  <c r="OF57" i="14"/>
  <c r="OR57" i="14"/>
  <c r="PD57" i="14"/>
  <c r="PP57" i="14"/>
  <c r="QB57" i="14"/>
  <c r="QN57" i="14"/>
  <c r="QZ57" i="14"/>
  <c r="RL57" i="14"/>
  <c r="RX57" i="14"/>
  <c r="SJ57" i="14"/>
  <c r="SV57" i="14"/>
  <c r="JQ57" i="14"/>
  <c r="KC57" i="14"/>
  <c r="KO57" i="14"/>
  <c r="LA57" i="14"/>
  <c r="LM57" i="14"/>
  <c r="LY57" i="14"/>
  <c r="MK57" i="14"/>
  <c r="MW57" i="14"/>
  <c r="NI57" i="14"/>
  <c r="NU57" i="14"/>
  <c r="OG57" i="14"/>
  <c r="OS57" i="14"/>
  <c r="PE57" i="14"/>
  <c r="PQ57" i="14"/>
  <c r="QC57" i="14"/>
  <c r="QO57" i="14"/>
  <c r="RA57" i="14"/>
  <c r="RM57" i="14"/>
  <c r="RY57" i="14"/>
  <c r="SK57" i="14"/>
  <c r="SW57" i="14"/>
  <c r="LB57" i="14"/>
  <c r="NV57" i="14"/>
  <c r="QP57" i="14"/>
  <c r="LC57" i="14"/>
  <c r="NW57" i="14"/>
  <c r="QQ57" i="14"/>
  <c r="LN57" i="14"/>
  <c r="OH57" i="14"/>
  <c r="RB57" i="14"/>
  <c r="LO57" i="14"/>
  <c r="OI57" i="14"/>
  <c r="RC57" i="14"/>
  <c r="LZ57" i="14"/>
  <c r="OT57" i="14"/>
  <c r="RN57" i="14"/>
  <c r="MA57" i="14"/>
  <c r="OU57" i="14"/>
  <c r="RO57" i="14"/>
  <c r="JR57" i="14"/>
  <c r="ML57" i="14"/>
  <c r="PF57" i="14"/>
  <c r="RZ57" i="14"/>
  <c r="JS57" i="14"/>
  <c r="MM57" i="14"/>
  <c r="PG57" i="14"/>
  <c r="SA57" i="14"/>
  <c r="KD57" i="14"/>
  <c r="MX57" i="14"/>
  <c r="PR57" i="14"/>
  <c r="SL57" i="14"/>
  <c r="KE57" i="14"/>
  <c r="MY57" i="14"/>
  <c r="PS57" i="14"/>
  <c r="SM57" i="14"/>
  <c r="SX57" i="14"/>
  <c r="SY57" i="14"/>
  <c r="KP57" i="14"/>
  <c r="KQ57" i="14"/>
  <c r="NJ57" i="14"/>
  <c r="QD57" i="14"/>
  <c r="NK57" i="14"/>
  <c r="QE57" i="14"/>
  <c r="AC57" i="14"/>
  <c r="AO57" i="14"/>
  <c r="BA57" i="14"/>
  <c r="BM57" i="14"/>
  <c r="BY57" i="14"/>
  <c r="CK57" i="14"/>
  <c r="CW57" i="14"/>
  <c r="DI57" i="14"/>
  <c r="DU57" i="14"/>
  <c r="EG57" i="14"/>
  <c r="ES57" i="14"/>
  <c r="FE57" i="14"/>
  <c r="FQ57" i="14"/>
  <c r="GC57" i="14"/>
  <c r="GO57" i="14"/>
  <c r="AE57" i="14"/>
  <c r="AQ57" i="14"/>
  <c r="BC57" i="14"/>
  <c r="BO57" i="14"/>
  <c r="CA57" i="14"/>
  <c r="CM57" i="14"/>
  <c r="CY57" i="14"/>
  <c r="DK57" i="14"/>
  <c r="DW57" i="14"/>
  <c r="EI57" i="14"/>
  <c r="EU57" i="14"/>
  <c r="FG57" i="14"/>
  <c r="FS57" i="14"/>
  <c r="GE57" i="14"/>
  <c r="GQ57" i="14"/>
  <c r="HC57" i="14"/>
  <c r="HO57" i="14"/>
  <c r="AG57" i="14"/>
  <c r="AS57" i="14"/>
  <c r="BE57" i="14"/>
  <c r="BQ57" i="14"/>
  <c r="CC57" i="14"/>
  <c r="CO57" i="14"/>
  <c r="DA57" i="14"/>
  <c r="DM57" i="14"/>
  <c r="DY57" i="14"/>
  <c r="EK57" i="14"/>
  <c r="EW57" i="14"/>
  <c r="FI57" i="14"/>
  <c r="FU57" i="14"/>
  <c r="GG57" i="14"/>
  <c r="AH57" i="14"/>
  <c r="AT57" i="14"/>
  <c r="BF57" i="14"/>
  <c r="BR57" i="14"/>
  <c r="CD57" i="14"/>
  <c r="CP57" i="14"/>
  <c r="DB57" i="14"/>
  <c r="DN57" i="14"/>
  <c r="DZ57" i="14"/>
  <c r="EL57" i="14"/>
  <c r="EX57" i="14"/>
  <c r="FJ57" i="14"/>
  <c r="FV57" i="14"/>
  <c r="GH57" i="14"/>
  <c r="GT57" i="14"/>
  <c r="HF57" i="14"/>
  <c r="HR57" i="14"/>
  <c r="ID57" i="14"/>
  <c r="IP57" i="14"/>
  <c r="JB57" i="14"/>
  <c r="AA57" i="14"/>
  <c r="AM57" i="14"/>
  <c r="AY57" i="14"/>
  <c r="BK57" i="14"/>
  <c r="BW57" i="14"/>
  <c r="CI57" i="14"/>
  <c r="CU57" i="14"/>
  <c r="DG57" i="14"/>
  <c r="DS57" i="14"/>
  <c r="EE57" i="14"/>
  <c r="EQ57" i="14"/>
  <c r="FC57" i="14"/>
  <c r="FO57" i="14"/>
  <c r="GA57" i="14"/>
  <c r="GM57" i="14"/>
  <c r="GY57" i="14"/>
  <c r="HK57" i="14"/>
  <c r="HW57" i="14"/>
  <c r="II57" i="14"/>
  <c r="IU57" i="14"/>
  <c r="JG57" i="14"/>
  <c r="Y57" i="14"/>
  <c r="AU57" i="14"/>
  <c r="BN57" i="14"/>
  <c r="CH57" i="14"/>
  <c r="DD57" i="14"/>
  <c r="DX57" i="14"/>
  <c r="ER57" i="14"/>
  <c r="FM57" i="14"/>
  <c r="GI57" i="14"/>
  <c r="GZ57" i="14"/>
  <c r="HP57" i="14"/>
  <c r="IE57" i="14"/>
  <c r="IS57" i="14"/>
  <c r="JH57" i="14"/>
  <c r="AB57" i="14"/>
  <c r="AD57" i="14"/>
  <c r="AX57" i="14"/>
  <c r="BT57" i="14"/>
  <c r="CN57" i="14"/>
  <c r="DH57" i="14"/>
  <c r="EC57" i="14"/>
  <c r="EY57" i="14"/>
  <c r="FR57" i="14"/>
  <c r="GL57" i="14"/>
  <c r="HD57" i="14"/>
  <c r="HT57" i="14"/>
  <c r="AF57" i="14"/>
  <c r="AZ57" i="14"/>
  <c r="BU57" i="14"/>
  <c r="CQ57" i="14"/>
  <c r="DJ57" i="14"/>
  <c r="ED57" i="14"/>
  <c r="EZ57" i="14"/>
  <c r="FT57" i="14"/>
  <c r="GN57" i="14"/>
  <c r="HE57" i="14"/>
  <c r="HU57" i="14"/>
  <c r="IJ57" i="14"/>
  <c r="IX57" i="14"/>
  <c r="JL57" i="14"/>
  <c r="AP57" i="14"/>
  <c r="BJ57" i="14"/>
  <c r="CF57" i="14"/>
  <c r="CZ57" i="14"/>
  <c r="DT57" i="14"/>
  <c r="EO57" i="14"/>
  <c r="FK57" i="14"/>
  <c r="GD57" i="14"/>
  <c r="GW57" i="14"/>
  <c r="HM57" i="14"/>
  <c r="IB57" i="14"/>
  <c r="IQ57" i="14"/>
  <c r="JE57" i="14"/>
  <c r="X57" i="14"/>
  <c r="BD57" i="14"/>
  <c r="CG57" i="14"/>
  <c r="DO57" i="14"/>
  <c r="EP57" i="14"/>
  <c r="FX57" i="14"/>
  <c r="GX57" i="14"/>
  <c r="HX57" i="14"/>
  <c r="IO57" i="14"/>
  <c r="JJ57" i="14"/>
  <c r="BG57" i="14"/>
  <c r="CJ57" i="14"/>
  <c r="DP57" i="14"/>
  <c r="ET57" i="14"/>
  <c r="FY57" i="14"/>
  <c r="HA57" i="14"/>
  <c r="HY57" i="14"/>
  <c r="IR57" i="14"/>
  <c r="JK57" i="14"/>
  <c r="Z57" i="14"/>
  <c r="BH57" i="14"/>
  <c r="CL57" i="14"/>
  <c r="DQ57" i="14"/>
  <c r="EV57" i="14"/>
  <c r="FZ57" i="14"/>
  <c r="HB57" i="14"/>
  <c r="HZ57" i="14"/>
  <c r="IT57" i="14"/>
  <c r="AI57" i="14"/>
  <c r="BI57" i="14"/>
  <c r="CR57" i="14"/>
  <c r="DR57" i="14"/>
  <c r="FA57" i="14"/>
  <c r="GB57" i="14"/>
  <c r="HG57" i="14"/>
  <c r="IA57" i="14"/>
  <c r="IV57" i="14"/>
  <c r="AJ57" i="14"/>
  <c r="BL57" i="14"/>
  <c r="CS57" i="14"/>
  <c r="DV57" i="14"/>
  <c r="FB57" i="14"/>
  <c r="GF57" i="14"/>
  <c r="HH57" i="14"/>
  <c r="IC57" i="14"/>
  <c r="IW57" i="14"/>
  <c r="AK57" i="14"/>
  <c r="BP57" i="14"/>
  <c r="CT57" i="14"/>
  <c r="EA57" i="14"/>
  <c r="FD57" i="14"/>
  <c r="GJ57" i="14"/>
  <c r="HI57" i="14"/>
  <c r="IF57" i="14"/>
  <c r="IY57" i="14"/>
  <c r="AW57" i="14"/>
  <c r="CB57" i="14"/>
  <c r="DF57" i="14"/>
  <c r="EM57" i="14"/>
  <c r="FP57" i="14"/>
  <c r="GU57" i="14"/>
  <c r="HS57" i="14"/>
  <c r="IM57" i="14"/>
  <c r="JF57" i="14"/>
  <c r="BB57" i="14"/>
  <c r="CE57" i="14"/>
  <c r="DL57" i="14"/>
  <c r="EN57" i="14"/>
  <c r="FW57" i="14"/>
  <c r="GV57" i="14"/>
  <c r="HV57" i="14"/>
  <c r="IN57" i="14"/>
  <c r="JI57" i="14"/>
  <c r="BS57" i="14"/>
  <c r="FF57" i="14"/>
  <c r="IG57" i="14"/>
  <c r="BV57" i="14"/>
  <c r="FH57" i="14"/>
  <c r="IH57" i="14"/>
  <c r="BX57" i="14"/>
  <c r="FL57" i="14"/>
  <c r="IK57" i="14"/>
  <c r="BZ57" i="14"/>
  <c r="FN57" i="14"/>
  <c r="IL57" i="14"/>
  <c r="CV57" i="14"/>
  <c r="GK57" i="14"/>
  <c r="IZ57" i="14"/>
  <c r="CX57" i="14"/>
  <c r="GP57" i="14"/>
  <c r="JA57" i="14"/>
  <c r="DC57" i="14"/>
  <c r="GR57" i="14"/>
  <c r="JC57" i="14"/>
  <c r="AL57" i="14"/>
  <c r="EB57" i="14"/>
  <c r="HJ57" i="14"/>
  <c r="AN57" i="14"/>
  <c r="EF57" i="14"/>
  <c r="HL57" i="14"/>
  <c r="JD57" i="14"/>
  <c r="AR57" i="14"/>
  <c r="AV57" i="14"/>
  <c r="DE57" i="14"/>
  <c r="EJ57" i="14"/>
  <c r="GS57" i="14"/>
  <c r="EH57" i="14"/>
  <c r="HQ57" i="14"/>
  <c r="HN57" i="14"/>
  <c r="W57" i="14"/>
  <c r="JM57" i="14"/>
  <c r="JQ96" i="14"/>
  <c r="KC96" i="14"/>
  <c r="KO96" i="14"/>
  <c r="LA96" i="14"/>
  <c r="LM96" i="14"/>
  <c r="LY96" i="14"/>
  <c r="MK96" i="14"/>
  <c r="MW96" i="14"/>
  <c r="NI96" i="14"/>
  <c r="NU96" i="14"/>
  <c r="OG96" i="14"/>
  <c r="OS96" i="14"/>
  <c r="PE96" i="14"/>
  <c r="PQ96" i="14"/>
  <c r="QC96" i="14"/>
  <c r="QO96" i="14"/>
  <c r="RA96" i="14"/>
  <c r="RM96" i="14"/>
  <c r="RY96" i="14"/>
  <c r="SK96" i="14"/>
  <c r="SW96" i="14"/>
  <c r="JR96" i="14"/>
  <c r="KD96" i="14"/>
  <c r="KP96" i="14"/>
  <c r="LB96" i="14"/>
  <c r="LN96" i="14"/>
  <c r="LZ96" i="14"/>
  <c r="ML96" i="14"/>
  <c r="MX96" i="14"/>
  <c r="NJ96" i="14"/>
  <c r="NV96" i="14"/>
  <c r="OH96" i="14"/>
  <c r="OT96" i="14"/>
  <c r="PF96" i="14"/>
  <c r="PR96" i="14"/>
  <c r="QD96" i="14"/>
  <c r="QP96" i="14"/>
  <c r="RB96" i="14"/>
  <c r="RN96" i="14"/>
  <c r="RZ96" i="14"/>
  <c r="SL96" i="14"/>
  <c r="SX96" i="14"/>
  <c r="JS96" i="14"/>
  <c r="KE96" i="14"/>
  <c r="KQ96" i="14"/>
  <c r="LC96" i="14"/>
  <c r="LO96" i="14"/>
  <c r="MA96" i="14"/>
  <c r="MM96" i="14"/>
  <c r="MY96" i="14"/>
  <c r="NK96" i="14"/>
  <c r="NW96" i="14"/>
  <c r="OI96" i="14"/>
  <c r="OU96" i="14"/>
  <c r="PG96" i="14"/>
  <c r="PS96" i="14"/>
  <c r="QE96" i="14"/>
  <c r="QQ96" i="14"/>
  <c r="RC96" i="14"/>
  <c r="RO96" i="14"/>
  <c r="SA96" i="14"/>
  <c r="SM96" i="14"/>
  <c r="SY96" i="14"/>
  <c r="JT96" i="14"/>
  <c r="KF96" i="14"/>
  <c r="KR96" i="14"/>
  <c r="LD96" i="14"/>
  <c r="LP96" i="14"/>
  <c r="MB96" i="14"/>
  <c r="MN96" i="14"/>
  <c r="MZ96" i="14"/>
  <c r="NL96" i="14"/>
  <c r="NX96" i="14"/>
  <c r="OJ96" i="14"/>
  <c r="OV96" i="14"/>
  <c r="PH96" i="14"/>
  <c r="PT96" i="14"/>
  <c r="QF96" i="14"/>
  <c r="QR96" i="14"/>
  <c r="RD96" i="14"/>
  <c r="RP96" i="14"/>
  <c r="SB96" i="14"/>
  <c r="SN96" i="14"/>
  <c r="SZ96" i="14"/>
  <c r="JU96" i="14"/>
  <c r="KG96" i="14"/>
  <c r="KS96" i="14"/>
  <c r="LE96" i="14"/>
  <c r="LQ96" i="14"/>
  <c r="MC96" i="14"/>
  <c r="MO96" i="14"/>
  <c r="NA96" i="14"/>
  <c r="NM96" i="14"/>
  <c r="NY96" i="14"/>
  <c r="OK96" i="14"/>
  <c r="OW96" i="14"/>
  <c r="PI96" i="14"/>
  <c r="PU96" i="14"/>
  <c r="QG96" i="14"/>
  <c r="QS96" i="14"/>
  <c r="RE96" i="14"/>
  <c r="RQ96" i="14"/>
  <c r="SC96" i="14"/>
  <c r="SO96" i="14"/>
  <c r="TA96" i="14"/>
  <c r="JV96" i="14"/>
  <c r="KH96" i="14"/>
  <c r="KT96" i="14"/>
  <c r="LF96" i="14"/>
  <c r="LR96" i="14"/>
  <c r="MD96" i="14"/>
  <c r="MP96" i="14"/>
  <c r="NB96" i="14"/>
  <c r="NN96" i="14"/>
  <c r="NZ96" i="14"/>
  <c r="OL96" i="14"/>
  <c r="OX96" i="14"/>
  <c r="PJ96" i="14"/>
  <c r="PV96" i="14"/>
  <c r="QH96" i="14"/>
  <c r="QT96" i="14"/>
  <c r="RF96" i="14"/>
  <c r="RR96" i="14"/>
  <c r="SD96" i="14"/>
  <c r="SP96" i="14"/>
  <c r="TB96" i="14"/>
  <c r="JW96" i="14"/>
  <c r="KI96" i="14"/>
  <c r="KU96" i="14"/>
  <c r="LG96" i="14"/>
  <c r="LS96" i="14"/>
  <c r="ME96" i="14"/>
  <c r="MQ96" i="14"/>
  <c r="NC96" i="14"/>
  <c r="NO96" i="14"/>
  <c r="OA96" i="14"/>
  <c r="OM96" i="14"/>
  <c r="OY96" i="14"/>
  <c r="PK96" i="14"/>
  <c r="PW96" i="14"/>
  <c r="QI96" i="14"/>
  <c r="QU96" i="14"/>
  <c r="RG96" i="14"/>
  <c r="RS96" i="14"/>
  <c r="SE96" i="14"/>
  <c r="SQ96" i="14"/>
  <c r="TC96" i="14"/>
  <c r="JX96" i="14"/>
  <c r="KJ96" i="14"/>
  <c r="KV96" i="14"/>
  <c r="LH96" i="14"/>
  <c r="LT96" i="14"/>
  <c r="MF96" i="14"/>
  <c r="MR96" i="14"/>
  <c r="ND96" i="14"/>
  <c r="NP96" i="14"/>
  <c r="OB96" i="14"/>
  <c r="ON96" i="14"/>
  <c r="OZ96" i="14"/>
  <c r="PL96" i="14"/>
  <c r="PX96" i="14"/>
  <c r="QJ96" i="14"/>
  <c r="QV96" i="14"/>
  <c r="RH96" i="14"/>
  <c r="RT96" i="14"/>
  <c r="SF96" i="14"/>
  <c r="SR96" i="14"/>
  <c r="JY96" i="14"/>
  <c r="KK96" i="14"/>
  <c r="KW96" i="14"/>
  <c r="LI96" i="14"/>
  <c r="LU96" i="14"/>
  <c r="MG96" i="14"/>
  <c r="MS96" i="14"/>
  <c r="NE96" i="14"/>
  <c r="NQ96" i="14"/>
  <c r="OC96" i="14"/>
  <c r="OO96" i="14"/>
  <c r="JO96" i="14"/>
  <c r="KA96" i="14"/>
  <c r="KM96" i="14"/>
  <c r="KY96" i="14"/>
  <c r="LK96" i="14"/>
  <c r="LW96" i="14"/>
  <c r="MI96" i="14"/>
  <c r="MU96" i="14"/>
  <c r="NG96" i="14"/>
  <c r="NS96" i="14"/>
  <c r="OE96" i="14"/>
  <c r="OQ96" i="14"/>
  <c r="PC96" i="14"/>
  <c r="PO96" i="14"/>
  <c r="QA96" i="14"/>
  <c r="QM96" i="14"/>
  <c r="QY96" i="14"/>
  <c r="RK96" i="14"/>
  <c r="RW96" i="14"/>
  <c r="SI96" i="14"/>
  <c r="SU96" i="14"/>
  <c r="KL96" i="14"/>
  <c r="NF96" i="14"/>
  <c r="PN96" i="14"/>
  <c r="RJ96" i="14"/>
  <c r="KN96" i="14"/>
  <c r="NH96" i="14"/>
  <c r="PP96" i="14"/>
  <c r="RL96" i="14"/>
  <c r="KX96" i="14"/>
  <c r="NR96" i="14"/>
  <c r="PY96" i="14"/>
  <c r="RU96" i="14"/>
  <c r="KZ96" i="14"/>
  <c r="NT96" i="14"/>
  <c r="PZ96" i="14"/>
  <c r="RV96" i="14"/>
  <c r="LJ96" i="14"/>
  <c r="OD96" i="14"/>
  <c r="QB96" i="14"/>
  <c r="RX96" i="14"/>
  <c r="LL96" i="14"/>
  <c r="OF96" i="14"/>
  <c r="QK96" i="14"/>
  <c r="SG96" i="14"/>
  <c r="LV96" i="14"/>
  <c r="OP96" i="14"/>
  <c r="QL96" i="14"/>
  <c r="SH96" i="14"/>
  <c r="LX96" i="14"/>
  <c r="OR96" i="14"/>
  <c r="QN96" i="14"/>
  <c r="SJ96" i="14"/>
  <c r="MH96" i="14"/>
  <c r="PA96" i="14"/>
  <c r="QW96" i="14"/>
  <c r="SS96" i="14"/>
  <c r="JZ96" i="14"/>
  <c r="MT96" i="14"/>
  <c r="PD96" i="14"/>
  <c r="QZ96" i="14"/>
  <c r="SV96" i="14"/>
  <c r="MJ96" i="14"/>
  <c r="MV96" i="14"/>
  <c r="PB96" i="14"/>
  <c r="PM96" i="14"/>
  <c r="QX96" i="14"/>
  <c r="RI96" i="14"/>
  <c r="ST96" i="14"/>
  <c r="JP96" i="14"/>
  <c r="KB96" i="14"/>
  <c r="X96" i="14"/>
  <c r="AJ96" i="14"/>
  <c r="AV96" i="14"/>
  <c r="BH96" i="14"/>
  <c r="BT96" i="14"/>
  <c r="CF96" i="14"/>
  <c r="CR96" i="14"/>
  <c r="DD96" i="14"/>
  <c r="DP96" i="14"/>
  <c r="EB96" i="14"/>
  <c r="EN96" i="14"/>
  <c r="EZ96" i="14"/>
  <c r="FL96" i="14"/>
  <c r="FX96" i="14"/>
  <c r="GJ96" i="14"/>
  <c r="GV96" i="14"/>
  <c r="HH96" i="14"/>
  <c r="HT96" i="14"/>
  <c r="IF96" i="14"/>
  <c r="IR96" i="14"/>
  <c r="JD96" i="14"/>
  <c r="Z96" i="14"/>
  <c r="AL96" i="14"/>
  <c r="AX96" i="14"/>
  <c r="BJ96" i="14"/>
  <c r="BV96" i="14"/>
  <c r="CH96" i="14"/>
  <c r="CT96" i="14"/>
  <c r="DF96" i="14"/>
  <c r="DR96" i="14"/>
  <c r="ED96" i="14"/>
  <c r="EP96" i="14"/>
  <c r="FB96" i="14"/>
  <c r="FN96" i="14"/>
  <c r="FZ96" i="14"/>
  <c r="GL96" i="14"/>
  <c r="GX96" i="14"/>
  <c r="HJ96" i="14"/>
  <c r="HV96" i="14"/>
  <c r="IH96" i="14"/>
  <c r="IT96" i="14"/>
  <c r="JF96" i="14"/>
  <c r="AA96" i="14"/>
  <c r="AM96" i="14"/>
  <c r="AY96" i="14"/>
  <c r="BK96" i="14"/>
  <c r="BW96" i="14"/>
  <c r="CI96" i="14"/>
  <c r="CU96" i="14"/>
  <c r="DG96" i="14"/>
  <c r="DS96" i="14"/>
  <c r="EE96" i="14"/>
  <c r="EQ96" i="14"/>
  <c r="FC96" i="14"/>
  <c r="FO96" i="14"/>
  <c r="GA96" i="14"/>
  <c r="GM96" i="14"/>
  <c r="GY96" i="14"/>
  <c r="HK96" i="14"/>
  <c r="HW96" i="14"/>
  <c r="II96" i="14"/>
  <c r="IU96" i="14"/>
  <c r="JG96" i="14"/>
  <c r="AB96" i="14"/>
  <c r="AN96" i="14"/>
  <c r="AZ96" i="14"/>
  <c r="BL96" i="14"/>
  <c r="BX96" i="14"/>
  <c r="CJ96" i="14"/>
  <c r="CV96" i="14"/>
  <c r="DH96" i="14"/>
  <c r="DT96" i="14"/>
  <c r="EF96" i="14"/>
  <c r="ER96" i="14"/>
  <c r="FD96" i="14"/>
  <c r="FP96" i="14"/>
  <c r="GB96" i="14"/>
  <c r="GN96" i="14"/>
  <c r="GZ96" i="14"/>
  <c r="HL96" i="14"/>
  <c r="HX96" i="14"/>
  <c r="IJ96" i="14"/>
  <c r="IV96" i="14"/>
  <c r="JH96" i="14"/>
  <c r="AC96" i="14"/>
  <c r="AO96" i="14"/>
  <c r="BA96" i="14"/>
  <c r="BM96" i="14"/>
  <c r="BY96" i="14"/>
  <c r="CK96" i="14"/>
  <c r="CW96" i="14"/>
  <c r="DI96" i="14"/>
  <c r="DU96" i="14"/>
  <c r="EG96" i="14"/>
  <c r="ES96" i="14"/>
  <c r="FE96" i="14"/>
  <c r="FQ96" i="14"/>
  <c r="GC96" i="14"/>
  <c r="GO96" i="14"/>
  <c r="HA96" i="14"/>
  <c r="HM96" i="14"/>
  <c r="HY96" i="14"/>
  <c r="IK96" i="14"/>
  <c r="IW96" i="14"/>
  <c r="JI96" i="14"/>
  <c r="AD96" i="14"/>
  <c r="AP96" i="14"/>
  <c r="BB96" i="14"/>
  <c r="BN96" i="14"/>
  <c r="BZ96" i="14"/>
  <c r="CL96" i="14"/>
  <c r="CX96" i="14"/>
  <c r="DJ96" i="14"/>
  <c r="DV96" i="14"/>
  <c r="EH96" i="14"/>
  <c r="ET96" i="14"/>
  <c r="FF96" i="14"/>
  <c r="FR96" i="14"/>
  <c r="GD96" i="14"/>
  <c r="GP96" i="14"/>
  <c r="HB96" i="14"/>
  <c r="HN96" i="14"/>
  <c r="HZ96" i="14"/>
  <c r="IL96" i="14"/>
  <c r="IX96" i="14"/>
  <c r="JJ96" i="14"/>
  <c r="AF96" i="14"/>
  <c r="AR96" i="14"/>
  <c r="BD96" i="14"/>
  <c r="BP96" i="14"/>
  <c r="CB96" i="14"/>
  <c r="CN96" i="14"/>
  <c r="CZ96" i="14"/>
  <c r="DL96" i="14"/>
  <c r="DX96" i="14"/>
  <c r="EJ96" i="14"/>
  <c r="EV96" i="14"/>
  <c r="FH96" i="14"/>
  <c r="FT96" i="14"/>
  <c r="GF96" i="14"/>
  <c r="GR96" i="14"/>
  <c r="HD96" i="14"/>
  <c r="HP96" i="14"/>
  <c r="IB96" i="14"/>
  <c r="IN96" i="14"/>
  <c r="IZ96" i="14"/>
  <c r="JL96" i="14"/>
  <c r="AG96" i="14"/>
  <c r="AS96" i="14"/>
  <c r="BE96" i="14"/>
  <c r="BQ96" i="14"/>
  <c r="CC96" i="14"/>
  <c r="CO96" i="14"/>
  <c r="DA96" i="14"/>
  <c r="DM96" i="14"/>
  <c r="DY96" i="14"/>
  <c r="EK96" i="14"/>
  <c r="EW96" i="14"/>
  <c r="FI96" i="14"/>
  <c r="FU96" i="14"/>
  <c r="GG96" i="14"/>
  <c r="GS96" i="14"/>
  <c r="HE96" i="14"/>
  <c r="HQ96" i="14"/>
  <c r="IC96" i="14"/>
  <c r="IO96" i="14"/>
  <c r="JA96" i="14"/>
  <c r="AH96" i="14"/>
  <c r="BR96" i="14"/>
  <c r="DB96" i="14"/>
  <c r="EL96" i="14"/>
  <c r="FV96" i="14"/>
  <c r="HF96" i="14"/>
  <c r="IP96" i="14"/>
  <c r="FG96" i="14"/>
  <c r="AI96" i="14"/>
  <c r="BS96" i="14"/>
  <c r="DC96" i="14"/>
  <c r="EM96" i="14"/>
  <c r="FW96" i="14"/>
  <c r="HG96" i="14"/>
  <c r="IQ96" i="14"/>
  <c r="CY96" i="14"/>
  <c r="AK96" i="14"/>
  <c r="BU96" i="14"/>
  <c r="DE96" i="14"/>
  <c r="EO96" i="14"/>
  <c r="FY96" i="14"/>
  <c r="HI96" i="14"/>
  <c r="IS96" i="14"/>
  <c r="CM96" i="14"/>
  <c r="IA96" i="14"/>
  <c r="AQ96" i="14"/>
  <c r="CA96" i="14"/>
  <c r="DK96" i="14"/>
  <c r="EU96" i="14"/>
  <c r="GE96" i="14"/>
  <c r="HO96" i="14"/>
  <c r="IY96" i="14"/>
  <c r="W96" i="14"/>
  <c r="IM96" i="14"/>
  <c r="AT96" i="14"/>
  <c r="CD96" i="14"/>
  <c r="DN96" i="14"/>
  <c r="EX96" i="14"/>
  <c r="GH96" i="14"/>
  <c r="HR96" i="14"/>
  <c r="JB96" i="14"/>
  <c r="GQ96" i="14"/>
  <c r="FS96" i="14"/>
  <c r="AU96" i="14"/>
  <c r="CE96" i="14"/>
  <c r="DO96" i="14"/>
  <c r="EY96" i="14"/>
  <c r="GI96" i="14"/>
  <c r="HS96" i="14"/>
  <c r="JC96" i="14"/>
  <c r="DW96" i="14"/>
  <c r="JK96" i="14"/>
  <c r="AW96" i="14"/>
  <c r="CG96" i="14"/>
  <c r="DQ96" i="14"/>
  <c r="FA96" i="14"/>
  <c r="GK96" i="14"/>
  <c r="HU96" i="14"/>
  <c r="JE96" i="14"/>
  <c r="BC96" i="14"/>
  <c r="BO96" i="14"/>
  <c r="BF96" i="14"/>
  <c r="CP96" i="14"/>
  <c r="DZ96" i="14"/>
  <c r="FJ96" i="14"/>
  <c r="GT96" i="14"/>
  <c r="ID96" i="14"/>
  <c r="Y96" i="14"/>
  <c r="CS96" i="14"/>
  <c r="EC96" i="14"/>
  <c r="GW96" i="14"/>
  <c r="IG96" i="14"/>
  <c r="AE96" i="14"/>
  <c r="HC96" i="14"/>
  <c r="BG96" i="14"/>
  <c r="CQ96" i="14"/>
  <c r="EA96" i="14"/>
  <c r="FK96" i="14"/>
  <c r="GU96" i="14"/>
  <c r="IE96" i="14"/>
  <c r="BI96" i="14"/>
  <c r="FM96" i="14"/>
  <c r="EI96" i="14"/>
  <c r="JM96" i="14"/>
  <c r="S12" i="14"/>
  <c r="TD41" i="14"/>
  <c r="N5" i="14"/>
  <c r="TD48" i="14"/>
  <c r="L10" i="14"/>
  <c r="R10" i="14"/>
  <c r="P10" i="14"/>
  <c r="N7" i="14"/>
  <c r="T10" i="14"/>
  <c r="O10" i="14"/>
  <c r="S10" i="14"/>
  <c r="Q10" i="14"/>
  <c r="JN17" i="14"/>
  <c r="JN93" i="14"/>
  <c r="JN30" i="14"/>
  <c r="JN62" i="14"/>
  <c r="JN35" i="14"/>
  <c r="JN43" i="14"/>
  <c r="JN34" i="14"/>
  <c r="JN44" i="14"/>
  <c r="JN33" i="14"/>
  <c r="JN61" i="14"/>
  <c r="JN77" i="14"/>
  <c r="JN82" i="14"/>
  <c r="JN15" i="14"/>
  <c r="JN19" i="14"/>
  <c r="JN23" i="14"/>
  <c r="JN39" i="14"/>
  <c r="JN51" i="14"/>
  <c r="JN63" i="14"/>
  <c r="JN98" i="14"/>
  <c r="JN45" i="14"/>
  <c r="JN89" i="14"/>
  <c r="JN92" i="14"/>
  <c r="JN26" i="14"/>
  <c r="JN75" i="14"/>
  <c r="JN99" i="14"/>
  <c r="N10" i="14"/>
  <c r="JN53" i="14"/>
  <c r="JN73" i="14"/>
  <c r="JN31" i="14"/>
  <c r="JN95" i="14"/>
  <c r="JN64" i="14"/>
  <c r="JN96" i="14"/>
  <c r="JN29" i="14"/>
  <c r="JN68" i="14"/>
  <c r="JN86" i="14"/>
  <c r="JN88" i="14"/>
  <c r="JN20" i="14"/>
  <c r="JN56" i="14"/>
  <c r="JN55" i="14"/>
  <c r="JN18" i="14"/>
  <c r="JN50" i="14"/>
  <c r="JN58" i="14"/>
  <c r="JN52" i="14"/>
  <c r="JN60" i="14"/>
  <c r="JN41" i="14"/>
  <c r="JN85" i="14"/>
  <c r="JN97" i="14"/>
  <c r="JN101" i="14"/>
  <c r="JN84" i="14"/>
  <c r="JN74" i="14"/>
  <c r="JN47" i="14"/>
  <c r="JN67" i="14"/>
  <c r="Q7" i="14"/>
  <c r="JN16" i="14"/>
  <c r="JN57" i="14"/>
  <c r="JN28" i="14"/>
  <c r="JN25" i="14"/>
  <c r="JN91" i="14"/>
  <c r="JN80" i="14"/>
  <c r="JN48" i="14"/>
  <c r="JN54" i="14"/>
  <c r="JN59" i="14"/>
  <c r="JN71" i="14"/>
  <c r="JN78" i="14"/>
  <c r="JN72" i="14"/>
  <c r="JN21" i="14"/>
  <c r="JN69" i="14"/>
  <c r="JN81" i="14"/>
  <c r="JN14" i="14"/>
  <c r="JN27" i="14"/>
  <c r="JN42" i="14"/>
  <c r="JN66" i="14"/>
  <c r="JN90" i="14"/>
  <c r="JN36" i="14"/>
  <c r="JN38" i="14"/>
  <c r="JN24" i="14"/>
  <c r="JN37" i="14"/>
  <c r="JN49" i="14"/>
  <c r="JN76" i="14"/>
  <c r="JN65" i="14"/>
  <c r="JN46" i="14"/>
  <c r="JN79" i="14"/>
  <c r="JN22" i="14"/>
  <c r="JN32" i="14"/>
  <c r="JN102" i="14"/>
  <c r="JN83" i="14"/>
  <c r="JN70" i="14"/>
  <c r="JN100" i="14"/>
  <c r="JN40" i="14"/>
  <c r="JN94" i="14"/>
  <c r="JN87" i="14"/>
  <c r="JN103" i="14"/>
  <c r="Q11" i="14"/>
  <c r="N13" i="14"/>
  <c r="GJ86" i="15"/>
  <c r="HB86" i="15"/>
  <c r="GJ54" i="15"/>
  <c r="GQ86" i="15"/>
  <c r="FM86" i="15"/>
  <c r="FL70" i="15"/>
  <c r="N8" i="14"/>
  <c r="V8" i="15"/>
  <c r="X8" i="15"/>
  <c r="ER8" i="15"/>
  <c r="S8" i="15"/>
  <c r="L7" i="14"/>
  <c r="HO18" i="15"/>
  <c r="HM102" i="15"/>
  <c r="R7" i="14"/>
  <c r="P4" i="14"/>
  <c r="R4" i="14"/>
  <c r="Q4" i="14"/>
  <c r="FL50" i="15"/>
  <c r="EM14" i="15"/>
  <c r="T8" i="15"/>
  <c r="S7" i="14"/>
  <c r="L4" i="14"/>
  <c r="O7" i="14"/>
  <c r="U8" i="15"/>
  <c r="W8" i="15"/>
  <c r="P7" i="14"/>
  <c r="T12" i="15"/>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Q5" i="14"/>
  <c r="P5" i="14"/>
  <c r="T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S11" i="14"/>
  <c r="O13" i="14"/>
  <c r="T13" i="14"/>
  <c r="R11" i="14"/>
  <c r="EW50" i="15"/>
  <c r="GV66" i="15"/>
  <c r="HS45" i="15"/>
  <c r="Q13" i="14"/>
  <c r="P13" i="14"/>
  <c r="S13" i="15"/>
  <c r="W13" i="15"/>
  <c r="X13" i="15"/>
  <c r="V13" i="15"/>
  <c r="T13" i="15"/>
  <c r="AV13" i="15"/>
  <c r="AU13" i="15"/>
  <c r="ER13" i="15" s="1"/>
  <c r="R13" i="15"/>
  <c r="P13" i="15"/>
  <c r="AR11" i="7"/>
  <c r="N12" i="14"/>
  <c r="Q12" i="14"/>
  <c r="L12" i="14"/>
  <c r="O12" i="14"/>
  <c r="P12" i="14"/>
  <c r="T12" i="14"/>
  <c r="R12" i="14"/>
  <c r="N11" i="14"/>
  <c r="L11" i="14"/>
  <c r="T11" i="14"/>
  <c r="P11" i="14"/>
  <c r="O11" i="14"/>
  <c r="FB50" i="15"/>
  <c r="GO82" i="15"/>
  <c r="HH46" i="15"/>
  <c r="EV102" i="15"/>
  <c r="FJ46" i="15"/>
  <c r="HE61" i="15"/>
  <c r="GM50" i="15"/>
  <c r="EU102" i="15"/>
  <c r="EZ14" i="15"/>
  <c r="GF97" i="15"/>
  <c r="HO102" i="15"/>
  <c r="FU102" i="15"/>
  <c r="GH46" i="15"/>
  <c r="FX46" i="15"/>
  <c r="HB14" i="15"/>
  <c r="FS14" i="15"/>
  <c r="FG61" i="15"/>
  <c r="EX89" i="15"/>
  <c r="GX102" i="15"/>
  <c r="DY102" i="15"/>
  <c r="GW46" i="15"/>
  <c r="EF46" i="15"/>
  <c r="FY14" i="15"/>
  <c r="EH14" i="15"/>
  <c r="FI25" i="15"/>
  <c r="FB102" i="15"/>
  <c r="FE46" i="15"/>
  <c r="FO25" i="15"/>
  <c r="R82" i="15"/>
  <c r="HC82" i="15"/>
  <c r="FN82" i="15"/>
  <c r="EO101" i="15"/>
  <c r="FB101" i="15"/>
  <c r="EM101" i="15"/>
  <c r="FQ101" i="15"/>
  <c r="EB101" i="15"/>
  <c r="EJ45" i="15"/>
  <c r="FE45" i="15"/>
  <c r="FC45" i="15"/>
  <c r="HQ45" i="15"/>
  <c r="HD49" i="15"/>
  <c r="GA49" i="15"/>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HR78" i="15"/>
  <c r="GW25" i="15"/>
  <c r="FS97" i="15"/>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FU78" i="15"/>
  <c r="HF69" i="15"/>
  <c r="ER69" i="15"/>
  <c r="GN25" i="15"/>
  <c r="EL25" i="15"/>
  <c r="EQ41" i="15"/>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HP69" i="15"/>
  <c r="FE61" i="15"/>
  <c r="EZ41" i="15"/>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FC78" i="15"/>
  <c r="HN69" i="15"/>
  <c r="GQ69" i="15"/>
  <c r="EN25" i="15"/>
  <c r="GH61" i="15"/>
  <c r="EF61" i="15"/>
  <c r="FC89" i="15"/>
  <c r="HB41" i="15"/>
  <c r="HK93" i="15"/>
  <c r="GE90" i="15"/>
  <c r="ES90" i="15"/>
  <c r="N24" i="14"/>
  <c r="TD52" i="14"/>
  <c r="N84" i="14"/>
  <c r="TD84" i="14"/>
  <c r="N25" i="14"/>
  <c r="TD25" i="14"/>
  <c r="N101" i="14"/>
  <c r="TD23" i="14"/>
  <c r="TD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TD36"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P9" i="7"/>
  <c r="O9" i="7"/>
  <c r="R9" i="7"/>
  <c r="EN9" i="7"/>
  <c r="S9" i="7"/>
  <c r="N36" i="14"/>
  <c r="N68" i="14"/>
  <c r="N100" i="14"/>
  <c r="TD100" i="14"/>
  <c r="N41" i="14"/>
  <c r="N65" i="14"/>
  <c r="TD65" i="14"/>
  <c r="TD103" i="14"/>
  <c r="TD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TD2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TD27" i="14"/>
  <c r="TD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62" i="15"/>
  <c r="HH73" i="15"/>
  <c r="N9" i="7"/>
  <c r="Q9" i="7"/>
  <c r="L9" i="7"/>
  <c r="T9" i="14"/>
  <c r="P9" i="14"/>
  <c r="S9" i="14"/>
  <c r="R9" i="14"/>
  <c r="O9" i="14"/>
  <c r="L9" i="14"/>
  <c r="Q9" i="14"/>
  <c r="N9" i="14"/>
  <c r="O6" i="15"/>
  <c r="R6" i="15" s="1"/>
  <c r="K6" i="14"/>
  <c r="K6" i="7"/>
  <c r="N6" i="7" s="1"/>
  <c r="HA74" i="15"/>
  <c r="FP74" i="15"/>
  <c r="EQ74" i="15"/>
  <c r="EC58" i="15"/>
  <c r="GT74" i="15"/>
  <c r="EH74" i="15"/>
  <c r="FL58" i="15"/>
  <c r="FU74" i="15"/>
  <c r="DX74" i="15"/>
  <c r="HR74" i="15"/>
  <c r="EG74" i="15"/>
  <c r="GQ74" i="15"/>
  <c r="GU58" i="15"/>
  <c r="GP74" i="15"/>
  <c r="HQ74" i="15"/>
  <c r="FE74" i="15"/>
  <c r="GF74" i="15"/>
  <c r="HG74" i="15"/>
  <c r="ES74" i="15"/>
  <c r="EK58" i="15"/>
  <c r="HH58" i="15"/>
  <c r="EV58" i="15"/>
  <c r="FW58" i="15"/>
  <c r="ET58" i="15"/>
  <c r="ER84" i="15"/>
  <c r="DZ84" i="15"/>
  <c r="GG85" i="15"/>
  <c r="HE42" i="15"/>
  <c r="GG37" i="15"/>
  <c r="GK58" i="15"/>
  <c r="FM58" i="15"/>
  <c r="GR58" i="15"/>
  <c r="EF58" i="15"/>
  <c r="EQ58" i="15"/>
  <c r="HO84" i="15"/>
  <c r="FI84" i="15"/>
  <c r="FC85" i="15"/>
  <c r="HT85" i="15"/>
  <c r="FF74" i="15"/>
  <c r="GK74" i="15"/>
  <c r="HL74" i="15"/>
  <c r="EZ74" i="15"/>
  <c r="GA74" i="15"/>
  <c r="EA74" i="15"/>
  <c r="FE58" i="15"/>
  <c r="GO58" i="15"/>
  <c r="GB58" i="15"/>
  <c r="HO58" i="15"/>
  <c r="HF58" i="15"/>
  <c r="FC84" i="15"/>
  <c r="HJ85" i="15"/>
  <c r="FH85" i="15"/>
  <c r="FT29" i="15"/>
  <c r="N32" i="14"/>
  <c r="TD32" i="14"/>
  <c r="N96" i="14"/>
  <c r="TD96" i="14"/>
  <c r="N61" i="14"/>
  <c r="L61" i="14"/>
  <c r="TD61" i="14"/>
  <c r="TD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TD97" i="14"/>
  <c r="GE29" i="15"/>
  <c r="FL90" i="15"/>
  <c r="N20" i="14"/>
  <c r="N64" i="14"/>
  <c r="TD64" i="14"/>
  <c r="N21" i="14"/>
  <c r="TD21" i="14"/>
  <c r="N53" i="14"/>
  <c r="TD53" i="14"/>
  <c r="N85" i="14"/>
  <c r="TD85" i="14"/>
  <c r="TD46" i="14"/>
  <c r="TD59" i="14"/>
  <c r="TD71" i="14"/>
  <c r="TD79" i="14"/>
  <c r="TD87" i="14"/>
  <c r="TD91" i="14"/>
  <c r="TD50" i="14"/>
  <c r="TD7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TD98" i="14"/>
  <c r="GT90" i="15"/>
  <c r="EN42" i="15"/>
  <c r="HO37" i="15"/>
  <c r="N48" i="14"/>
  <c r="N80" i="14"/>
  <c r="TD80" i="14"/>
  <c r="N37" i="14"/>
  <c r="L37" i="14"/>
  <c r="TD37" i="14"/>
  <c r="N73" i="14"/>
  <c r="TD73" i="14"/>
  <c r="N97" i="14"/>
  <c r="TD26" i="14"/>
  <c r="TD82" i="14"/>
  <c r="TD102" i="14"/>
  <c r="N35" i="14"/>
  <c r="L35" i="14"/>
  <c r="TD35" i="14"/>
  <c r="TD43" i="14"/>
  <c r="TD51" i="14"/>
  <c r="N34" i="14"/>
  <c r="TD34" i="14"/>
  <c r="TD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FI29" i="15"/>
  <c r="FR90" i="15"/>
  <c r="GT42" i="15"/>
  <c r="FG42" i="15"/>
  <c r="HN37" i="15"/>
  <c r="EI37" i="15"/>
  <c r="N52" i="14"/>
  <c r="L52" i="14"/>
  <c r="R41" i="15"/>
  <c r="P41" i="15"/>
  <c r="R81" i="15"/>
  <c r="P81" i="15"/>
  <c r="R89" i="15"/>
  <c r="P89" i="15"/>
  <c r="GO66" i="15"/>
  <c r="FP66" i="15"/>
  <c r="EQ66" i="15"/>
  <c r="FN18" i="15"/>
  <c r="ED18" i="15"/>
  <c r="EP82" i="15"/>
  <c r="GP82" i="15"/>
  <c r="FY82" i="15"/>
  <c r="HL82" i="15"/>
  <c r="EZ82" i="15"/>
  <c r="GM82" i="15"/>
  <c r="EA82" i="15"/>
  <c r="FM34" i="15"/>
  <c r="GD34" i="15"/>
  <c r="HK45" i="15"/>
  <c r="FG45" i="15"/>
  <c r="FR45" i="15"/>
  <c r="HA45" i="15"/>
  <c r="EO45" i="15"/>
  <c r="GB45" i="15"/>
  <c r="GF101" i="15"/>
  <c r="GY101" i="15"/>
  <c r="HN101" i="15"/>
  <c r="EH101" i="15"/>
  <c r="ES101" i="15"/>
  <c r="HI49" i="15"/>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B101" i="15"/>
  <c r="GE101" i="15"/>
  <c r="GT101" i="15"/>
  <c r="HE101" i="15"/>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TD58" i="14"/>
  <c r="TD39" i="14"/>
  <c r="HD101" i="15"/>
  <c r="FK101" i="15"/>
  <c r="FV101" i="15"/>
  <c r="GK101" i="15"/>
  <c r="N72" i="14"/>
  <c r="L72" i="14"/>
  <c r="TD72" i="14"/>
  <c r="N45" i="14"/>
  <c r="TD30" i="14"/>
  <c r="TD74" i="14"/>
  <c r="TD31" i="14"/>
  <c r="T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T101" i="15"/>
  <c r="GJ101" i="15"/>
  <c r="EZ101" i="15"/>
  <c r="FL101" i="15"/>
  <c r="GN101" i="15"/>
  <c r="HO101" i="15"/>
  <c r="GU101" i="15"/>
  <c r="GA101" i="15"/>
  <c r="FC101" i="15"/>
  <c r="EI101" i="15"/>
  <c r="HJ101" i="15"/>
  <c r="GL101" i="15"/>
  <c r="FR101" i="15"/>
  <c r="EX101" i="15"/>
  <c r="DZ101" i="15"/>
  <c r="HA101" i="15"/>
  <c r="GG101" i="15"/>
  <c r="FI101" i="15"/>
  <c r="TD29" i="14"/>
  <c r="GY49" i="15"/>
  <c r="FA49" i="15"/>
  <c r="N40" i="14"/>
  <c r="N88" i="14"/>
  <c r="TD88" i="14"/>
  <c r="N57" i="14"/>
  <c r="TD57" i="14"/>
  <c r="N77" i="14"/>
  <c r="TD77" i="14"/>
  <c r="TD55" i="14"/>
  <c r="TD75" i="14"/>
  <c r="N83" i="14"/>
  <c r="L83" i="14"/>
  <c r="TD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TD89" i="14"/>
  <c r="FD101" i="15"/>
  <c r="HL101" i="15"/>
  <c r="EJ101" i="15"/>
  <c r="EV101" i="15"/>
  <c r="FH101" i="15"/>
  <c r="HK101" i="15"/>
  <c r="GQ101" i="15"/>
  <c r="FS101" i="15"/>
  <c r="EY101" i="15"/>
  <c r="EE101" i="15"/>
  <c r="HB101" i="15"/>
  <c r="GH101" i="15"/>
  <c r="FN101" i="15"/>
  <c r="EP101" i="15"/>
  <c r="HQ101" i="15"/>
  <c r="GW101" i="15"/>
  <c r="FY101" i="15"/>
  <c r="FE101" i="15"/>
  <c r="EK101" i="15"/>
  <c r="TD40" i="14"/>
  <c r="GT49" i="15"/>
  <c r="N56" i="14"/>
  <c r="TD56" i="14"/>
  <c r="N29" i="14"/>
  <c r="N69" i="14"/>
  <c r="TD69" i="14"/>
  <c r="N89" i="14"/>
  <c r="TD54" i="14"/>
  <c r="TD86" i="14"/>
  <c r="TD47" i="14"/>
  <c r="TD70" i="14"/>
  <c r="TD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TD42" i="14"/>
  <c r="GZ101" i="15"/>
  <c r="GV101" i="15"/>
  <c r="HH101" i="15"/>
  <c r="HT101" i="15"/>
  <c r="ER101" i="15"/>
  <c r="HG101" i="15"/>
  <c r="GI101" i="15"/>
  <c r="FO101" i="15"/>
  <c r="EU101" i="15"/>
  <c r="HR101" i="15"/>
  <c r="GX101" i="15"/>
  <c r="GD101" i="15"/>
  <c r="FF101" i="15"/>
  <c r="EL101" i="15"/>
  <c r="HM101" i="15"/>
  <c r="GO101" i="15"/>
  <c r="FU101" i="15"/>
  <c r="FA101" i="15"/>
  <c r="EC101" i="15"/>
  <c r="FJ49" i="15"/>
  <c r="ER49" i="15"/>
  <c r="EL86" i="15"/>
  <c r="EP86" i="15"/>
  <c r="EW86" i="15"/>
  <c r="FD86" i="15"/>
  <c r="GA86" i="15"/>
  <c r="EF70" i="15"/>
  <c r="HL38" i="15"/>
  <c r="EB57" i="15"/>
  <c r="GT86" i="15"/>
  <c r="HI86" i="15"/>
  <c r="HP86" i="15"/>
  <c r="EN86" i="15"/>
  <c r="FK86" i="15"/>
  <c r="GK70" i="15"/>
  <c r="EM70" i="15"/>
  <c r="FM65" i="15"/>
  <c r="EH86" i="15"/>
  <c r="GC86" i="15"/>
  <c r="GZ86" i="15"/>
  <c r="DX86" i="15"/>
  <c r="EE86" i="15"/>
  <c r="FQ70" i="15"/>
  <c r="HB70" i="15"/>
  <c r="EG70" i="15"/>
  <c r="GY70" i="15"/>
  <c r="FV70" i="15"/>
  <c r="FD65" i="15"/>
  <c r="FJ86" i="15"/>
  <c r="GS86" i="15"/>
  <c r="EG86" i="15"/>
  <c r="FT86" i="15"/>
  <c r="HG86" i="15"/>
  <c r="EU86" i="15"/>
  <c r="EC70" i="15"/>
  <c r="GR70" i="15"/>
  <c r="FS70" i="15"/>
  <c r="EE65" i="15"/>
  <c r="N28" i="14"/>
  <c r="N44" i="14"/>
  <c r="N17" i="14"/>
  <c r="TD17" i="14"/>
  <c r="N49" i="14"/>
  <c r="N81" i="14"/>
  <c r="N93" i="14"/>
  <c r="TD14" i="14"/>
  <c r="TD38" i="14"/>
  <c r="TD19"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FR65" i="15"/>
  <c r="EP65" i="15"/>
  <c r="ES65" i="15"/>
  <c r="DX65" i="15"/>
  <c r="EJ54" i="15"/>
  <c r="HP22" i="15"/>
  <c r="GD22" i="15"/>
  <c r="FR57" i="15"/>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GT65" i="15"/>
  <c r="HE65" i="15"/>
  <c r="HP65" i="15"/>
  <c r="GQ65" i="15"/>
  <c r="HQ54" i="15"/>
  <c r="GA54" i="15"/>
  <c r="EF22" i="15"/>
  <c r="ED22" i="15"/>
  <c r="GW57" i="15"/>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TD16" i="14"/>
  <c r="N60" i="14"/>
  <c r="L60" i="14"/>
  <c r="TD60" i="14"/>
  <c r="N76" i="14"/>
  <c r="TD76" i="14"/>
  <c r="N92" i="14"/>
  <c r="N33" i="14"/>
  <c r="N14" i="14"/>
  <c r="L14" i="14"/>
  <c r="N38" i="14"/>
  <c r="L38" i="14"/>
  <c r="N94" i="14"/>
  <c r="L94" i="14"/>
  <c r="TD94" i="14"/>
  <c r="N19" i="14"/>
  <c r="L19" i="14"/>
  <c r="N67" i="14"/>
  <c r="L67" i="14"/>
  <c r="TD67" i="14"/>
  <c r="N99" i="14"/>
  <c r="L99" i="14"/>
  <c r="N22" i="14"/>
  <c r="L22" i="14"/>
  <c r="TD99" i="14"/>
  <c r="TD49" i="14"/>
  <c r="TD92" i="14"/>
  <c r="TD44" i="14"/>
  <c r="TD22" i="14"/>
  <c r="TD28" i="14"/>
  <c r="TD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TD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FD11" i="24"/>
  <c r="EB11" i="24"/>
  <c r="EA9" i="24"/>
  <c r="EA10" i="24"/>
  <c r="AC4" i="24"/>
  <c r="EA4" i="24"/>
  <c r="EA8" i="24" s="1"/>
  <c r="FE10" i="24"/>
  <c r="FE8" i="24"/>
  <c r="BI4" i="24"/>
  <c r="FE4" i="24"/>
  <c r="FE9" i="24" s="1"/>
  <c r="L17" i="14"/>
  <c r="L25" i="14"/>
  <c r="L33" i="14"/>
  <c r="TD33" i="14"/>
  <c r="L45" i="14"/>
  <c r="TD45" i="14"/>
  <c r="L69" i="14"/>
  <c r="L81" i="14"/>
  <c r="TD81" i="14"/>
  <c r="L101" i="14"/>
  <c r="TD101" i="14"/>
  <c r="L68" i="14"/>
  <c r="TD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R4" i="7"/>
  <c r="AV4" i="7"/>
  <c r="AU4" i="15"/>
  <c r="ER4" i="15" s="1"/>
  <c r="AS7" i="15"/>
  <c r="AS10" i="7"/>
  <c r="EO10" i="7"/>
  <c r="EO9" i="7"/>
  <c r="AS9" i="7"/>
  <c r="C89" i="16"/>
  <c r="B90" i="16"/>
  <c r="S5" i="15"/>
  <c r="W5" i="15"/>
  <c r="X5" i="15"/>
  <c r="U5" i="15"/>
  <c r="T5" i="15"/>
  <c r="V5" i="15"/>
  <c r="P5" i="15"/>
  <c r="C15" i="9"/>
  <c r="D15" i="9"/>
  <c r="N15" i="9"/>
  <c r="H15" i="9"/>
  <c r="M15" i="9"/>
  <c r="A16" i="9"/>
  <c r="I15" i="9"/>
  <c r="B15" i="9"/>
  <c r="G15" i="9"/>
  <c r="L15" i="9"/>
  <c r="EM9" i="7"/>
  <c r="AO9" i="7"/>
  <c r="EJ10" i="7"/>
  <c r="AL10" i="7"/>
  <c r="JK12" i="14" l="1"/>
  <c r="JJ12" i="14" s="1"/>
  <c r="JI12" i="14" s="1"/>
  <c r="JH12" i="14" s="1"/>
  <c r="JG12" i="14" s="1"/>
  <c r="JF12" i="14" s="1"/>
  <c r="JE12" i="14" s="1"/>
  <c r="JD12" i="14" s="1"/>
  <c r="JC12" i="14" s="1"/>
  <c r="JB12" i="14" s="1"/>
  <c r="JA12" i="14" s="1"/>
  <c r="IZ12" i="14" s="1"/>
  <c r="IY12" i="14" s="1"/>
  <c r="IX12" i="14" s="1"/>
  <c r="IW12" i="14" s="1"/>
  <c r="IV12" i="14" s="1"/>
  <c r="IU12" i="14" s="1"/>
  <c r="IT12" i="14" s="1"/>
  <c r="IS12" i="14" s="1"/>
  <c r="IR12" i="14" s="1"/>
  <c r="IQ12" i="14" s="1"/>
  <c r="IP12" i="14" s="1"/>
  <c r="IO12" i="14" s="1"/>
  <c r="IN12" i="14" s="1"/>
  <c r="IM12" i="14" s="1"/>
  <c r="IL12" i="14" s="1"/>
  <c r="IK12" i="14" s="1"/>
  <c r="IJ12" i="14" s="1"/>
  <c r="II12" i="14" s="1"/>
  <c r="IH12" i="14" s="1"/>
  <c r="IG12" i="14" s="1"/>
  <c r="IF12" i="14" s="1"/>
  <c r="IE12" i="14" s="1"/>
  <c r="ID12" i="14" s="1"/>
  <c r="IC12" i="14" s="1"/>
  <c r="IB12" i="14" s="1"/>
  <c r="IA12" i="14" s="1"/>
  <c r="HZ12" i="14" s="1"/>
  <c r="HY12" i="14" s="1"/>
  <c r="HX12" i="14" s="1"/>
  <c r="HW12" i="14" s="1"/>
  <c r="HV12" i="14" s="1"/>
  <c r="HU12" i="14" s="1"/>
  <c r="HT12" i="14" s="1"/>
  <c r="HS12" i="14" s="1"/>
  <c r="HR12" i="14" s="1"/>
  <c r="HQ12" i="14" s="1"/>
  <c r="HP12" i="14" s="1"/>
  <c r="HO12" i="14" s="1"/>
  <c r="HN12" i="14" s="1"/>
  <c r="HM12" i="14" s="1"/>
  <c r="HL12" i="14" s="1"/>
  <c r="HK12" i="14" s="1"/>
  <c r="HJ12" i="14" s="1"/>
  <c r="HI12" i="14" s="1"/>
  <c r="HH12" i="14" s="1"/>
  <c r="HG12" i="14" s="1"/>
  <c r="HF12" i="14" s="1"/>
  <c r="HE12" i="14" s="1"/>
  <c r="HD12" i="14" s="1"/>
  <c r="HC12" i="14" s="1"/>
  <c r="HB12" i="14" s="1"/>
  <c r="HA12" i="14" s="1"/>
  <c r="GZ12" i="14" s="1"/>
  <c r="GY12" i="14" s="1"/>
  <c r="GX12" i="14" s="1"/>
  <c r="GW12" i="14" s="1"/>
  <c r="GV12" i="14" s="1"/>
  <c r="GU12" i="14" s="1"/>
  <c r="GT12" i="14" s="1"/>
  <c r="GS12" i="14" s="1"/>
  <c r="GR12" i="14" s="1"/>
  <c r="GQ12" i="14" s="1"/>
  <c r="GP12" i="14" s="1"/>
  <c r="GO12" i="14" s="1"/>
  <c r="GN12" i="14" s="1"/>
  <c r="GM12" i="14" s="1"/>
  <c r="GL12" i="14" s="1"/>
  <c r="GK12" i="14" s="1"/>
  <c r="GJ12" i="14" s="1"/>
  <c r="GI12" i="14" s="1"/>
  <c r="GH12" i="14" s="1"/>
  <c r="GG12" i="14" s="1"/>
  <c r="GF12" i="14" s="1"/>
  <c r="GE12" i="14" s="1"/>
  <c r="GD12" i="14" s="1"/>
  <c r="GC12" i="14" s="1"/>
  <c r="GB12" i="14" s="1"/>
  <c r="GA12" i="14" s="1"/>
  <c r="FZ12" i="14" s="1"/>
  <c r="FY12" i="14" s="1"/>
  <c r="FX12" i="14" s="1"/>
  <c r="FW12" i="14" s="1"/>
  <c r="FV12" i="14" s="1"/>
  <c r="FU12" i="14" s="1"/>
  <c r="FT12" i="14" s="1"/>
  <c r="FS12" i="14" s="1"/>
  <c r="FR12" i="14" s="1"/>
  <c r="FQ12" i="14" s="1"/>
  <c r="FP12" i="14" s="1"/>
  <c r="FO12" i="14" s="1"/>
  <c r="FN12" i="14" s="1"/>
  <c r="FM12" i="14" s="1"/>
  <c r="FL12" i="14" s="1"/>
  <c r="FK12" i="14" s="1"/>
  <c r="FJ12" i="14" s="1"/>
  <c r="FI12" i="14" s="1"/>
  <c r="FH12" i="14" s="1"/>
  <c r="FG12" i="14" s="1"/>
  <c r="FF12" i="14" s="1"/>
  <c r="FE12" i="14" s="1"/>
  <c r="FD12" i="14" s="1"/>
  <c r="FC12" i="14" s="1"/>
  <c r="FB12" i="14" s="1"/>
  <c r="FA12" i="14" s="1"/>
  <c r="EZ12" i="14" s="1"/>
  <c r="EY12" i="14" s="1"/>
  <c r="EX12" i="14" s="1"/>
  <c r="EW12" i="14" s="1"/>
  <c r="EV12" i="14" s="1"/>
  <c r="EU12" i="14" s="1"/>
  <c r="ET12" i="14" s="1"/>
  <c r="ES12" i="14" s="1"/>
  <c r="ER12" i="14" s="1"/>
  <c r="EQ12" i="14" s="1"/>
  <c r="EP12" i="14" s="1"/>
  <c r="EO12" i="14" s="1"/>
  <c r="EN12" i="14" s="1"/>
  <c r="EM12" i="14" s="1"/>
  <c r="EL12" i="14" s="1"/>
  <c r="EK12" i="14" s="1"/>
  <c r="EJ12" i="14" s="1"/>
  <c r="EI12" i="14" s="1"/>
  <c r="EH12" i="14" s="1"/>
  <c r="EG12" i="14" s="1"/>
  <c r="EF12" i="14" s="1"/>
  <c r="EE12" i="14" s="1"/>
  <c r="ED12" i="14" s="1"/>
  <c r="EC12" i="14" s="1"/>
  <c r="EB12" i="14" s="1"/>
  <c r="EA12" i="14" s="1"/>
  <c r="DZ12" i="14" s="1"/>
  <c r="DY12" i="14" s="1"/>
  <c r="DX12" i="14" s="1"/>
  <c r="DW12" i="14" s="1"/>
  <c r="DV12" i="14" s="1"/>
  <c r="DU12" i="14" s="1"/>
  <c r="DT12" i="14" s="1"/>
  <c r="DS12" i="14" s="1"/>
  <c r="DR12" i="14" s="1"/>
  <c r="DQ12" i="14" s="1"/>
  <c r="DP12" i="14" s="1"/>
  <c r="DO12" i="14" s="1"/>
  <c r="DN12" i="14" s="1"/>
  <c r="DM12" i="14" s="1"/>
  <c r="DL12" i="14" s="1"/>
  <c r="DK12" i="14" s="1"/>
  <c r="DJ12" i="14" s="1"/>
  <c r="DI12" i="14" s="1"/>
  <c r="DH12" i="14" s="1"/>
  <c r="DG12" i="14" s="1"/>
  <c r="DF12" i="14" s="1"/>
  <c r="DE12" i="14" s="1"/>
  <c r="DD12" i="14" s="1"/>
  <c r="DC12" i="14" s="1"/>
  <c r="DB12" i="14" s="1"/>
  <c r="DA12" i="14" s="1"/>
  <c r="CZ12" i="14" s="1"/>
  <c r="CY12" i="14" s="1"/>
  <c r="CX12" i="14" s="1"/>
  <c r="CW12" i="14" s="1"/>
  <c r="CV12" i="14" s="1"/>
  <c r="CU12" i="14" s="1"/>
  <c r="CT12" i="14" s="1"/>
  <c r="CS12" i="14" s="1"/>
  <c r="CR12" i="14" s="1"/>
  <c r="CQ12" i="14" s="1"/>
  <c r="CP12" i="14" s="1"/>
  <c r="CO12" i="14" s="1"/>
  <c r="CN12" i="14" s="1"/>
  <c r="CM12" i="14" s="1"/>
  <c r="CL12" i="14" s="1"/>
  <c r="CK12" i="14" s="1"/>
  <c r="CJ12" i="14" s="1"/>
  <c r="CI12" i="14" s="1"/>
  <c r="CH12" i="14" s="1"/>
  <c r="CG12" i="14" s="1"/>
  <c r="CF12" i="14" s="1"/>
  <c r="CE12" i="14" s="1"/>
  <c r="CD12" i="14" s="1"/>
  <c r="CC12" i="14" s="1"/>
  <c r="CB12" i="14" s="1"/>
  <c r="CA12" i="14" s="1"/>
  <c r="BZ12" i="14" s="1"/>
  <c r="BY12" i="14" s="1"/>
  <c r="BX12" i="14" s="1"/>
  <c r="BW12" i="14" s="1"/>
  <c r="BV12" i="14" s="1"/>
  <c r="BU12" i="14" s="1"/>
  <c r="BT12" i="14" s="1"/>
  <c r="BS12" i="14" s="1"/>
  <c r="BR12" i="14" s="1"/>
  <c r="BQ12" i="14" s="1"/>
  <c r="BP12" i="14" s="1"/>
  <c r="BO12" i="14" s="1"/>
  <c r="BN12" i="14" s="1"/>
  <c r="BM12" i="14" s="1"/>
  <c r="BL12" i="14" s="1"/>
  <c r="BK12" i="14" s="1"/>
  <c r="BJ12" i="14" s="1"/>
  <c r="BI12" i="14" s="1"/>
  <c r="BH12" i="14" s="1"/>
  <c r="BG12" i="14" s="1"/>
  <c r="BF12" i="14" s="1"/>
  <c r="BE12" i="14" s="1"/>
  <c r="BD12" i="14" s="1"/>
  <c r="BC12" i="14" s="1"/>
  <c r="BB12" i="14" s="1"/>
  <c r="BA12" i="14" s="1"/>
  <c r="AZ12" i="14" s="1"/>
  <c r="AY12" i="14" s="1"/>
  <c r="AX12" i="14" s="1"/>
  <c r="AW12" i="14" s="1"/>
  <c r="AV12" i="14" s="1"/>
  <c r="AU12" i="14" s="1"/>
  <c r="AT12" i="14" s="1"/>
  <c r="AS12" i="14" s="1"/>
  <c r="N6" i="14"/>
  <c r="ER5" i="15"/>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V11" i="15"/>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C90" i="16"/>
  <c r="B91" i="16"/>
  <c r="EP9" i="7"/>
  <c r="AT9" i="7"/>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AS4" i="15"/>
  <c r="C60" i="18"/>
  <c r="B61" i="18"/>
  <c r="ES7" i="15"/>
  <c r="AW7" i="15"/>
  <c r="U104" i="15"/>
  <c r="AV4" i="15"/>
  <c r="Q6" i="14"/>
  <c r="Q104" i="14" s="1"/>
  <c r="O6" i="14"/>
  <c r="O104" i="14" s="1"/>
  <c r="R6" i="14"/>
  <c r="R104" i="14" s="1"/>
  <c r="S6" i="14"/>
  <c r="S104" i="14" s="1"/>
  <c r="T6" i="14"/>
  <c r="T104" i="14" s="1"/>
  <c r="P6" i="14"/>
  <c r="P104" i="14" s="1"/>
  <c r="TD6" i="14"/>
  <c r="L6" i="14"/>
  <c r="L104" i="14" s="1"/>
  <c r="K104" i="14" s="1"/>
  <c r="AW4" i="7"/>
  <c r="ES4" i="7"/>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R12" i="14" l="1"/>
  <c r="V104" i="14"/>
  <c r="AW11" i="15"/>
  <c r="ES11" i="15"/>
  <c r="AT11" i="7"/>
  <c r="EP11" i="7"/>
  <c r="AW12" i="15"/>
  <c r="ES12" i="15"/>
  <c r="AX13" i="15"/>
  <c r="ET13" i="15"/>
  <c r="AS13" i="15"/>
  <c r="EQ13" i="15"/>
  <c r="EU10" i="15"/>
  <c r="DZ11" i="24"/>
  <c r="FF11" i="24"/>
  <c r="FG8" i="24"/>
  <c r="FG10" i="24"/>
  <c r="BK4" i="24"/>
  <c r="FG4" i="24"/>
  <c r="FG9" i="24" s="1"/>
  <c r="DY10" i="24"/>
  <c r="DY9" i="24"/>
  <c r="DY4" i="24"/>
  <c r="DY8" i="24" s="1"/>
  <c r="AA4" i="24"/>
  <c r="EO11" i="19"/>
  <c r="TC104" i="14"/>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ET4" i="7"/>
  <c r="AX4" i="7"/>
  <c r="F116" i="15"/>
  <c r="S106" i="15"/>
  <c r="R104" i="15"/>
  <c r="F114" i="15"/>
  <c r="R106" i="15"/>
  <c r="U106" i="15"/>
  <c r="F109" i="15"/>
  <c r="T106" i="15"/>
  <c r="F110" i="15"/>
  <c r="V106" i="15"/>
  <c r="X106" i="15"/>
  <c r="F115" i="15"/>
  <c r="W106" i="15"/>
  <c r="EK9" i="7"/>
  <c r="AM9" i="7"/>
  <c r="C61" i="18"/>
  <c r="B62" i="18"/>
  <c r="EO7" i="15"/>
  <c r="AQ7" i="15"/>
  <c r="B92" i="16"/>
  <c r="C91" i="16"/>
  <c r="EQ10" i="7"/>
  <c r="AU10" i="7"/>
  <c r="ES4" i="15"/>
  <c r="AW4" i="15"/>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T7" i="15"/>
  <c r="AX7" i="15"/>
  <c r="EP4" i="15"/>
  <c r="AR4" i="15"/>
  <c r="EQ9" i="7"/>
  <c r="AU9" i="7"/>
  <c r="W104" i="14" l="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HO104" i="14" s="1"/>
  <c r="HP104" i="14" s="1"/>
  <c r="HQ104" i="14" s="1"/>
  <c r="HR104" i="14" s="1"/>
  <c r="HS104" i="14" s="1"/>
  <c r="HT104" i="14" s="1"/>
  <c r="HU104" i="14" s="1"/>
  <c r="HV104" i="14" s="1"/>
  <c r="HW104" i="14" s="1"/>
  <c r="HX104" i="14" s="1"/>
  <c r="HY104" i="14" s="1"/>
  <c r="HZ104" i="14" s="1"/>
  <c r="IA104" i="14" s="1"/>
  <c r="IB104" i="14" s="1"/>
  <c r="IC104" i="14" s="1"/>
  <c r="ID104" i="14" s="1"/>
  <c r="IE104" i="14" s="1"/>
  <c r="IF104" i="14" s="1"/>
  <c r="IG104" i="14" s="1"/>
  <c r="IH104" i="14" s="1"/>
  <c r="II104" i="14" s="1"/>
  <c r="IJ104" i="14" s="1"/>
  <c r="IK104" i="14" s="1"/>
  <c r="IL104" i="14" s="1"/>
  <c r="IM104" i="14" s="1"/>
  <c r="IN104" i="14" s="1"/>
  <c r="IO104" i="14" s="1"/>
  <c r="IP104" i="14" s="1"/>
  <c r="IQ104" i="14" s="1"/>
  <c r="IR104" i="14" s="1"/>
  <c r="IS104" i="14" s="1"/>
  <c r="IT104" i="14" s="1"/>
  <c r="IU104" i="14" s="1"/>
  <c r="IV104" i="14" s="1"/>
  <c r="IW104" i="14" s="1"/>
  <c r="IX104" i="14" s="1"/>
  <c r="IY104" i="14" s="1"/>
  <c r="IZ104" i="14" s="1"/>
  <c r="JA104" i="14" s="1"/>
  <c r="JB104" i="14" s="1"/>
  <c r="JC104" i="14" s="1"/>
  <c r="JD104" i="14" s="1"/>
  <c r="JE104" i="14" s="1"/>
  <c r="JF104" i="14" s="1"/>
  <c r="JG104" i="14" s="1"/>
  <c r="JH104" i="14" s="1"/>
  <c r="JI104" i="14" s="1"/>
  <c r="JJ104" i="14" s="1"/>
  <c r="JK104" i="14" s="1"/>
  <c r="JL104" i="14" s="1"/>
  <c r="JM104" i="14" s="1"/>
  <c r="JN104" i="14" s="1"/>
  <c r="JO104" i="14" s="1"/>
  <c r="JP104" i="14" s="1"/>
  <c r="JQ104" i="14" s="1"/>
  <c r="JR104" i="14" s="1"/>
  <c r="JS104" i="14" s="1"/>
  <c r="JT104" i="14" s="1"/>
  <c r="JU104" i="14" s="1"/>
  <c r="JV104" i="14" s="1"/>
  <c r="JW104" i="14" s="1"/>
  <c r="JX104" i="14" s="1"/>
  <c r="JY104" i="14" s="1"/>
  <c r="JZ104" i="14" s="1"/>
  <c r="KA104" i="14" s="1"/>
  <c r="KB104" i="14" s="1"/>
  <c r="KC104" i="14" s="1"/>
  <c r="KD104" i="14" s="1"/>
  <c r="KE104" i="14" s="1"/>
  <c r="KF104" i="14" s="1"/>
  <c r="KG104" i="14" s="1"/>
  <c r="KH104" i="14" s="1"/>
  <c r="KI104" i="14" s="1"/>
  <c r="KJ104" i="14" s="1"/>
  <c r="KK104" i="14" s="1"/>
  <c r="KL104" i="14" s="1"/>
  <c r="KM104" i="14" s="1"/>
  <c r="KN104" i="14" s="1"/>
  <c r="KO104" i="14" s="1"/>
  <c r="KP104" i="14" s="1"/>
  <c r="KQ104" i="14" s="1"/>
  <c r="KR104" i="14" s="1"/>
  <c r="KS104" i="14" s="1"/>
  <c r="KT104" i="14" s="1"/>
  <c r="KU104" i="14" s="1"/>
  <c r="KV104" i="14" s="1"/>
  <c r="KW104" i="14" s="1"/>
  <c r="KX104" i="14" s="1"/>
  <c r="KY104" i="14" s="1"/>
  <c r="KZ104" i="14" s="1"/>
  <c r="LA104" i="14" s="1"/>
  <c r="LB104" i="14" s="1"/>
  <c r="LC104" i="14" s="1"/>
  <c r="LD104" i="14" s="1"/>
  <c r="LE104" i="14" s="1"/>
  <c r="LF104" i="14" s="1"/>
  <c r="LG104" i="14" s="1"/>
  <c r="LH104" i="14" s="1"/>
  <c r="LI104" i="14" s="1"/>
  <c r="LJ104" i="14" s="1"/>
  <c r="LK104" i="14" s="1"/>
  <c r="LL104" i="14" s="1"/>
  <c r="LM104" i="14" s="1"/>
  <c r="LN104" i="14" s="1"/>
  <c r="LO104" i="14" s="1"/>
  <c r="LP104" i="14" s="1"/>
  <c r="LQ104" i="14" s="1"/>
  <c r="LR104" i="14" s="1"/>
  <c r="LS104" i="14" s="1"/>
  <c r="LT104" i="14" s="1"/>
  <c r="LU104" i="14" s="1"/>
  <c r="LV104" i="14" s="1"/>
  <c r="LW104" i="14" s="1"/>
  <c r="LX104" i="14" s="1"/>
  <c r="LY104" i="14" s="1"/>
  <c r="LZ104" i="14" s="1"/>
  <c r="MA104" i="14" s="1"/>
  <c r="MB104" i="14" s="1"/>
  <c r="MC104" i="14" s="1"/>
  <c r="MD104" i="14" s="1"/>
  <c r="ME104" i="14" s="1"/>
  <c r="MF104" i="14" s="1"/>
  <c r="MG104" i="14" s="1"/>
  <c r="MH104" i="14" s="1"/>
  <c r="MI104" i="14" s="1"/>
  <c r="MJ104" i="14" s="1"/>
  <c r="MK104" i="14" s="1"/>
  <c r="ML104" i="14" s="1"/>
  <c r="MM104" i="14" s="1"/>
  <c r="MN104" i="14" s="1"/>
  <c r="MO104" i="14" s="1"/>
  <c r="MP104" i="14" s="1"/>
  <c r="MQ104" i="14" s="1"/>
  <c r="MR104" i="14" s="1"/>
  <c r="MS104" i="14" s="1"/>
  <c r="MT104" i="14" s="1"/>
  <c r="MU104" i="14" s="1"/>
  <c r="MV104" i="14" s="1"/>
  <c r="MW104" i="14" s="1"/>
  <c r="MX104" i="14" s="1"/>
  <c r="MY104" i="14" s="1"/>
  <c r="MZ104" i="14" s="1"/>
  <c r="NA104" i="14" s="1"/>
  <c r="NB104" i="14" s="1"/>
  <c r="NC104" i="14" s="1"/>
  <c r="ND104" i="14" s="1"/>
  <c r="NE104" i="14" s="1"/>
  <c r="NF104" i="14" s="1"/>
  <c r="NG104" i="14" s="1"/>
  <c r="NH104" i="14" s="1"/>
  <c r="NI104" i="14" s="1"/>
  <c r="NJ104" i="14" s="1"/>
  <c r="NK104" i="14" s="1"/>
  <c r="NL104" i="14" s="1"/>
  <c r="NM104" i="14" s="1"/>
  <c r="NN104" i="14" s="1"/>
  <c r="NO104" i="14" s="1"/>
  <c r="NP104" i="14" s="1"/>
  <c r="NQ104" i="14" s="1"/>
  <c r="NR104" i="14" s="1"/>
  <c r="NS104" i="14" s="1"/>
  <c r="NT104" i="14" s="1"/>
  <c r="NU104" i="14" s="1"/>
  <c r="NV104" i="14" s="1"/>
  <c r="NW104" i="14" s="1"/>
  <c r="NX104" i="14" s="1"/>
  <c r="NY104" i="14" s="1"/>
  <c r="NZ104" i="14" s="1"/>
  <c r="OA104" i="14" s="1"/>
  <c r="OB104" i="14" s="1"/>
  <c r="OC104" i="14" s="1"/>
  <c r="OD104" i="14" s="1"/>
  <c r="OE104" i="14" s="1"/>
  <c r="OF104" i="14" s="1"/>
  <c r="OG104" i="14" s="1"/>
  <c r="OH104" i="14" s="1"/>
  <c r="OI104" i="14" s="1"/>
  <c r="OJ104" i="14" s="1"/>
  <c r="OK104" i="14" s="1"/>
  <c r="OL104" i="14" s="1"/>
  <c r="OM104" i="14" s="1"/>
  <c r="ON104" i="14" s="1"/>
  <c r="OO104" i="14" s="1"/>
  <c r="OP104" i="14" s="1"/>
  <c r="OQ104" i="14" s="1"/>
  <c r="OR104" i="14" s="1"/>
  <c r="OS104" i="14" s="1"/>
  <c r="OT104" i="14" s="1"/>
  <c r="OU104" i="14" s="1"/>
  <c r="OV104" i="14" s="1"/>
  <c r="OW104" i="14" s="1"/>
  <c r="OX104" i="14" s="1"/>
  <c r="OY104" i="14" s="1"/>
  <c r="OZ104" i="14" s="1"/>
  <c r="PA104" i="14" s="1"/>
  <c r="PB104" i="14" s="1"/>
  <c r="PC104" i="14" s="1"/>
  <c r="PD104" i="14" s="1"/>
  <c r="PE104" i="14" s="1"/>
  <c r="PF104" i="14" s="1"/>
  <c r="PG104" i="14" s="1"/>
  <c r="PH104" i="14" s="1"/>
  <c r="PI104" i="14" s="1"/>
  <c r="PJ104" i="14" s="1"/>
  <c r="PK104" i="14" s="1"/>
  <c r="PL104" i="14" s="1"/>
  <c r="PM104" i="14" s="1"/>
  <c r="PN104" i="14" s="1"/>
  <c r="PO104" i="14" s="1"/>
  <c r="PP104" i="14" s="1"/>
  <c r="PQ104" i="14" s="1"/>
  <c r="PR104" i="14" s="1"/>
  <c r="PS104" i="14" s="1"/>
  <c r="PT104" i="14" s="1"/>
  <c r="PU104" i="14" s="1"/>
  <c r="PV104" i="14" s="1"/>
  <c r="PW104" i="14" s="1"/>
  <c r="PX104" i="14" s="1"/>
  <c r="PY104" i="14" s="1"/>
  <c r="PZ104" i="14" s="1"/>
  <c r="QA104" i="14" s="1"/>
  <c r="QB104" i="14" s="1"/>
  <c r="QC104" i="14" s="1"/>
  <c r="QD104" i="14" s="1"/>
  <c r="QE104" i="14" s="1"/>
  <c r="QF104" i="14" s="1"/>
  <c r="QG104" i="14" s="1"/>
  <c r="QH104" i="14" s="1"/>
  <c r="QI104" i="14" s="1"/>
  <c r="QJ104" i="14" s="1"/>
  <c r="QK104" i="14" s="1"/>
  <c r="QL104" i="14" s="1"/>
  <c r="QM104" i="14" s="1"/>
  <c r="QN104" i="14" s="1"/>
  <c r="QO104" i="14" s="1"/>
  <c r="QP104" i="14" s="1"/>
  <c r="QQ104" i="14" s="1"/>
  <c r="QR104" i="14" s="1"/>
  <c r="QS104" i="14" s="1"/>
  <c r="QT104" i="14" s="1"/>
  <c r="QU104" i="14" s="1"/>
  <c r="QV104" i="14" s="1"/>
  <c r="QW104" i="14" s="1"/>
  <c r="QX104" i="14" s="1"/>
  <c r="QY104" i="14" s="1"/>
  <c r="QZ104" i="14" s="1"/>
  <c r="RA104" i="14" s="1"/>
  <c r="RB104" i="14" s="1"/>
  <c r="RC104" i="14" s="1"/>
  <c r="RD104" i="14" s="1"/>
  <c r="RE104" i="14" s="1"/>
  <c r="RF104" i="14" s="1"/>
  <c r="RG104" i="14" s="1"/>
  <c r="RH104" i="14" s="1"/>
  <c r="RI104" i="14" s="1"/>
  <c r="RJ104" i="14" s="1"/>
  <c r="RK104" i="14" s="1"/>
  <c r="RL104" i="14" s="1"/>
  <c r="RM104" i="14" s="1"/>
  <c r="RN104" i="14" s="1"/>
  <c r="RO104" i="14" s="1"/>
  <c r="RP104" i="14" s="1"/>
  <c r="RQ104" i="14" s="1"/>
  <c r="RR104" i="14" s="1"/>
  <c r="RS104" i="14" s="1"/>
  <c r="RT104" i="14" s="1"/>
  <c r="RU104" i="14" s="1"/>
  <c r="RV104" i="14" s="1"/>
  <c r="RW104" i="14" s="1"/>
  <c r="RX104" i="14" s="1"/>
  <c r="RY104" i="14" s="1"/>
  <c r="RZ104" i="14" s="1"/>
  <c r="SA104" i="14" s="1"/>
  <c r="SB104" i="14" s="1"/>
  <c r="SC104" i="14" s="1"/>
  <c r="SD104" i="14" s="1"/>
  <c r="SE104" i="14" s="1"/>
  <c r="SF104" i="14" s="1"/>
  <c r="SG104" i="14" s="1"/>
  <c r="SH104" i="14" s="1"/>
  <c r="SI104" i="14" s="1"/>
  <c r="SJ104" i="14" s="1"/>
  <c r="SK104" i="14" s="1"/>
  <c r="SL104" i="14" s="1"/>
  <c r="SM104" i="14" s="1"/>
  <c r="SN104" i="14" s="1"/>
  <c r="SO104" i="14" s="1"/>
  <c r="SP104" i="14" s="1"/>
  <c r="SQ104" i="14" s="1"/>
  <c r="SR104" i="14" s="1"/>
  <c r="SS104" i="14" s="1"/>
  <c r="ST104" i="14" s="1"/>
  <c r="SU104" i="14" s="1"/>
  <c r="SV104" i="14" s="1"/>
  <c r="SW104" i="14" s="1"/>
  <c r="SX104" i="14" s="1"/>
  <c r="SY104" i="14" s="1"/>
  <c r="SZ104" i="14" s="1"/>
  <c r="TA104" i="14" s="1"/>
  <c r="TB104" i="14" s="1"/>
  <c r="AQ12" i="14"/>
  <c r="AY13" i="15"/>
  <c r="EU13" i="15"/>
  <c r="AU11" i="7"/>
  <c r="EQ11" i="7"/>
  <c r="AR13" i="15"/>
  <c r="EP13" i="15"/>
  <c r="AX12" i="15"/>
  <c r="ET12" i="15"/>
  <c r="AX11" i="15"/>
  <c r="ET11" i="15"/>
  <c r="DY11" i="24"/>
  <c r="DX9" i="24"/>
  <c r="DX10" i="24"/>
  <c r="Z4" i="24"/>
  <c r="DX4" i="24"/>
  <c r="DX8" i="24" s="1"/>
  <c r="FG11" i="24"/>
  <c r="FH10" i="24"/>
  <c r="FH8" i="24"/>
  <c r="FH4" i="24"/>
  <c r="FH9" i="24" s="1"/>
  <c r="BL4" i="24"/>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B18" i="9"/>
  <c r="A19" i="9"/>
  <c r="L18" i="9"/>
  <c r="G18" i="9"/>
  <c r="I18" i="9"/>
  <c r="C18" i="9"/>
  <c r="N18" i="9"/>
  <c r="M18" i="9"/>
  <c r="D18" i="9"/>
  <c r="H18" i="9"/>
  <c r="AI10" i="7"/>
  <c r="EG10" i="7"/>
  <c r="EN7" i="15"/>
  <c r="AP7" i="15"/>
  <c r="EJ9" i="7"/>
  <c r="AL9" i="7"/>
  <c r="AY4" i="7"/>
  <c r="EU4" i="7"/>
  <c r="EU7" i="15"/>
  <c r="AY7" i="15"/>
  <c r="EO4" i="15"/>
  <c r="AQ4" i="15"/>
  <c r="C54" i="18"/>
  <c r="B53" i="18"/>
  <c r="FM104" i="7"/>
  <c r="FM107" i="7" s="1"/>
  <c r="ET4" i="15"/>
  <c r="AX4" i="15"/>
  <c r="ER10" i="7"/>
  <c r="AV10" i="7"/>
  <c r="B63" i="18"/>
  <c r="C62" i="18"/>
  <c r="AP12" i="14" l="1"/>
  <c r="AY12" i="15"/>
  <c r="EU12" i="15"/>
  <c r="AV11" i="7"/>
  <c r="ER11" i="7"/>
  <c r="AY11" i="15"/>
  <c r="EU11" i="15"/>
  <c r="AQ13" i="15"/>
  <c r="EO13" i="15"/>
  <c r="AZ13" i="15"/>
  <c r="EV13" i="15"/>
  <c r="FN108" i="7"/>
  <c r="FM108" i="7"/>
  <c r="FM109" i="7" s="1"/>
  <c r="DX11" i="24"/>
  <c r="FH11" i="24"/>
  <c r="DW9" i="24"/>
  <c r="DW10" i="24"/>
  <c r="DW4" i="24"/>
  <c r="DW8" i="24" s="1"/>
  <c r="Y4" i="24"/>
  <c r="FI10" i="24"/>
  <c r="FI8" i="24"/>
  <c r="FI4" i="24"/>
  <c r="FI9" i="24" s="1"/>
  <c r="BM4" i="24"/>
  <c r="EQ11" i="19"/>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20" i="9"/>
  <c r="I19" i="9"/>
  <c r="H19" i="9"/>
  <c r="N19" i="9"/>
  <c r="B19" i="9"/>
  <c r="G19" i="9"/>
  <c r="L19" i="9"/>
  <c r="D19" i="9"/>
  <c r="C19" i="9"/>
  <c r="M19" i="9"/>
  <c r="B64" i="18"/>
  <c r="C63" i="18"/>
  <c r="EN4" i="15"/>
  <c r="AP4" i="15"/>
  <c r="EF10" i="7"/>
  <c r="AH10" i="7"/>
  <c r="EU4" i="15"/>
  <c r="AY4" i="15"/>
  <c r="EI9" i="7"/>
  <c r="AK9" i="7"/>
  <c r="EM7" i="15"/>
  <c r="AO7" i="15"/>
  <c r="C93" i="16"/>
  <c r="B94" i="16"/>
  <c r="FL106" i="7"/>
  <c r="FL104" i="7"/>
  <c r="FL107" i="7" s="1"/>
  <c r="ES9" i="7"/>
  <c r="AW9" i="7"/>
  <c r="B52" i="18"/>
  <c r="C53" i="18"/>
  <c r="EV4" i="7"/>
  <c r="AZ4" i="7"/>
  <c r="AO12" i="14" l="1"/>
  <c r="AP13" i="15"/>
  <c r="EN13" i="15"/>
  <c r="AW11" i="7"/>
  <c r="ES11" i="7"/>
  <c r="BA13" i="15"/>
  <c r="EW13" i="15"/>
  <c r="AZ11" i="15"/>
  <c r="EV11" i="15"/>
  <c r="AZ12" i="15"/>
  <c r="EV12" i="15"/>
  <c r="FL108" i="7"/>
  <c r="FO108" i="7"/>
  <c r="FO109" i="7" s="1"/>
  <c r="DW11" i="24"/>
  <c r="FJ10" i="24"/>
  <c r="FJ8" i="24"/>
  <c r="FJ4" i="24"/>
  <c r="FJ9" i="24" s="1"/>
  <c r="BN4" i="24"/>
  <c r="DV10" i="24"/>
  <c r="DV9" i="24"/>
  <c r="DV4" i="24"/>
  <c r="DV8" i="24" s="1"/>
  <c r="FI11" i="2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AO10" i="15"/>
  <c r="EM10" i="15"/>
  <c r="EI4" i="19"/>
  <c r="EI8" i="19" s="1"/>
  <c r="EI9" i="19"/>
  <c r="EI10" i="19"/>
  <c r="ES4" i="19"/>
  <c r="ES8" i="19" s="1"/>
  <c r="ES10" i="19"/>
  <c r="AP9" i="15"/>
  <c r="EN9" i="15"/>
  <c r="BC10" i="15"/>
  <c r="EY10" i="15"/>
  <c r="FR104" i="15"/>
  <c r="FR108" i="15" s="1"/>
  <c r="EW9" i="15"/>
  <c r="BA9" i="15"/>
  <c r="AO5" i="15"/>
  <c r="EM5" i="15"/>
  <c r="EW7" i="15"/>
  <c r="BA7" i="15"/>
  <c r="FK106" i="7"/>
  <c r="FK104" i="7"/>
  <c r="FK107" i="7" s="1"/>
  <c r="B95" i="16"/>
  <c r="C94" i="16"/>
  <c r="EL7" i="15"/>
  <c r="AN7" i="15"/>
  <c r="EE10" i="7"/>
  <c r="AG10" i="7"/>
  <c r="B65" i="18"/>
  <c r="C64" i="18"/>
  <c r="ET9" i="7"/>
  <c r="AX9" i="7"/>
  <c r="EM4" i="15"/>
  <c r="AO4" i="15"/>
  <c r="N20" i="9"/>
  <c r="M20" i="9"/>
  <c r="D20" i="9"/>
  <c r="H20" i="9"/>
  <c r="I20" i="9"/>
  <c r="B20" i="9"/>
  <c r="L20" i="9"/>
  <c r="G20" i="9"/>
  <c r="C20" i="9"/>
  <c r="A21" i="9"/>
  <c r="AX10" i="7"/>
  <c r="ET10" i="7"/>
  <c r="EW4" i="7"/>
  <c r="BA4" i="7"/>
  <c r="B51" i="18"/>
  <c r="C52" i="18"/>
  <c r="EH9" i="7"/>
  <c r="AJ9" i="7"/>
  <c r="EV4" i="15"/>
  <c r="AZ4" i="15"/>
  <c r="AN12" i="14" l="1"/>
  <c r="BA11" i="15"/>
  <c r="EW11" i="15"/>
  <c r="AX11" i="7"/>
  <c r="ET11" i="7"/>
  <c r="BA12" i="15"/>
  <c r="EW12" i="15"/>
  <c r="BB13" i="15"/>
  <c r="EX13" i="15"/>
  <c r="AO13" i="15"/>
  <c r="EM13" i="15"/>
  <c r="FU108" i="15"/>
  <c r="FK108" i="7"/>
  <c r="FK109" i="7" s="1"/>
  <c r="FP108" i="7"/>
  <c r="DV11" i="24"/>
  <c r="FJ11" i="24"/>
  <c r="FK8" i="24"/>
  <c r="FK10" i="24"/>
  <c r="BO4" i="24"/>
  <c r="FK4" i="24"/>
  <c r="FK9" i="24" s="1"/>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EX9" i="15"/>
  <c r="BB9" i="15"/>
  <c r="FQ106" i="15"/>
  <c r="FQ104" i="15"/>
  <c r="FQ107" i="15" s="1"/>
  <c r="BD10" i="15"/>
  <c r="EZ10" i="15"/>
  <c r="EH9" i="19"/>
  <c r="EH4" i="19"/>
  <c r="EH8" i="19" s="1"/>
  <c r="EH10" i="19"/>
  <c r="AN10" i="15"/>
  <c r="EL10" i="15"/>
  <c r="AO9" i="15"/>
  <c r="EM9" i="15"/>
  <c r="AN5" i="15"/>
  <c r="EL5" i="15"/>
  <c r="ET4" i="19"/>
  <c r="ET8" i="19" s="1"/>
  <c r="ET10" i="19"/>
  <c r="EG9" i="7"/>
  <c r="AI9" i="7"/>
  <c r="B66" i="18"/>
  <c r="C65" i="18"/>
  <c r="C95" i="16"/>
  <c r="B96" i="16"/>
  <c r="ED10" i="7"/>
  <c r="AF10" i="7"/>
  <c r="EW4" i="15"/>
  <c r="BA4" i="15"/>
  <c r="AY10" i="7"/>
  <c r="EU10" i="7"/>
  <c r="M21" i="9"/>
  <c r="C21" i="9"/>
  <c r="D21" i="9"/>
  <c r="N21" i="9"/>
  <c r="B21" i="9"/>
  <c r="I21" i="9"/>
  <c r="L21" i="9"/>
  <c r="G21" i="9"/>
  <c r="H21" i="9"/>
  <c r="A22" i="9"/>
  <c r="EL4" i="15"/>
  <c r="AN4" i="15"/>
  <c r="B50" i="18"/>
  <c r="C51" i="18"/>
  <c r="BB4" i="7"/>
  <c r="EX4" i="7"/>
  <c r="AY9" i="7"/>
  <c r="EU9" i="7"/>
  <c r="EK7" i="15"/>
  <c r="AM7" i="15"/>
  <c r="FJ106" i="7"/>
  <c r="FJ104" i="7"/>
  <c r="FJ107" i="7" s="1"/>
  <c r="EX7" i="15"/>
  <c r="BB7" i="15"/>
  <c r="AM12" i="14" l="1"/>
  <c r="FR109" i="15"/>
  <c r="BC13" i="15"/>
  <c r="EY13" i="15"/>
  <c r="AY11" i="7"/>
  <c r="EU11" i="7"/>
  <c r="AN13" i="15"/>
  <c r="EL13" i="15"/>
  <c r="BB12" i="15"/>
  <c r="EX12" i="15"/>
  <c r="BB11" i="15"/>
  <c r="EX11" i="15"/>
  <c r="FV108" i="15"/>
  <c r="FV109" i="15" s="1"/>
  <c r="FJ108" i="7"/>
  <c r="FJ109" i="7" s="1"/>
  <c r="FQ108" i="7"/>
  <c r="FQ109" i="7" s="1"/>
  <c r="FL10" i="24"/>
  <c r="FL8" i="24"/>
  <c r="FL4" i="24"/>
  <c r="FL9" i="24" s="1"/>
  <c r="BP4" i="24"/>
  <c r="FK11" i="24"/>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AM5" i="15"/>
  <c r="EK5" i="15"/>
  <c r="AM10" i="15"/>
  <c r="EK10" i="15"/>
  <c r="EG10" i="19"/>
  <c r="EG9" i="19"/>
  <c r="EG4" i="19"/>
  <c r="EG8" i="19" s="1"/>
  <c r="EY9" i="15"/>
  <c r="BC9" i="15"/>
  <c r="FP104" i="15"/>
  <c r="FP107" i="15" s="1"/>
  <c r="EU4" i="19"/>
  <c r="EU8" i="19" s="1"/>
  <c r="EU10" i="19"/>
  <c r="AN9" i="15"/>
  <c r="EL9" i="15"/>
  <c r="BE10" i="15"/>
  <c r="FA10" i="15"/>
  <c r="EJ7" i="15"/>
  <c r="AL7" i="15"/>
  <c r="BC4" i="7"/>
  <c r="EY4" i="7"/>
  <c r="EK4" i="15"/>
  <c r="AM4" i="15"/>
  <c r="EF9" i="7"/>
  <c r="AH9" i="7"/>
  <c r="FI106" i="7"/>
  <c r="FI104" i="7"/>
  <c r="FI107" i="7" s="1"/>
  <c r="H22" i="9"/>
  <c r="N22" i="9"/>
  <c r="M22" i="9"/>
  <c r="D22" i="9"/>
  <c r="A23" i="9"/>
  <c r="L22" i="9"/>
  <c r="C22" i="9"/>
  <c r="I22" i="9"/>
  <c r="G22" i="9"/>
  <c r="B22" i="9"/>
  <c r="EV10" i="7"/>
  <c r="AZ10" i="7"/>
  <c r="B97" i="16"/>
  <c r="C96" i="16"/>
  <c r="EY7" i="15"/>
  <c r="BC7" i="15"/>
  <c r="EV9" i="7"/>
  <c r="AZ9" i="7"/>
  <c r="B49" i="18"/>
  <c r="C50" i="18"/>
  <c r="EX4" i="15"/>
  <c r="BB4" i="15"/>
  <c r="EC10" i="7"/>
  <c r="AE10" i="7"/>
  <c r="B67" i="18"/>
  <c r="C66" i="18"/>
  <c r="AL12" i="14" l="1"/>
  <c r="BC12" i="15"/>
  <c r="EY12" i="15"/>
  <c r="AZ11" i="7"/>
  <c r="EV11" i="7"/>
  <c r="BC11" i="15"/>
  <c r="EY11" i="15"/>
  <c r="AM13" i="15"/>
  <c r="EK13" i="15"/>
  <c r="BD13" i="15"/>
  <c r="EZ13" i="15"/>
  <c r="FW108" i="15"/>
  <c r="FW109" i="15" s="1"/>
  <c r="FI108" i="7"/>
  <c r="FI109" i="7" s="1"/>
  <c r="FR108" i="7"/>
  <c r="FR109" i="7" s="1"/>
  <c r="FL11" i="24"/>
  <c r="FM10" i="24"/>
  <c r="FM8" i="24"/>
  <c r="BQ4" i="24"/>
  <c r="FM4" i="24"/>
  <c r="FM9" i="2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B68" i="18"/>
  <c r="C67" i="18"/>
  <c r="B48" i="18"/>
  <c r="C49" i="18"/>
  <c r="C97" i="16"/>
  <c r="B98" i="16"/>
  <c r="EW10" i="7"/>
  <c r="BA10" i="7"/>
  <c r="I23" i="9"/>
  <c r="B23" i="9"/>
  <c r="N23" i="9"/>
  <c r="H23" i="9"/>
  <c r="G23" i="9"/>
  <c r="A24" i="9"/>
  <c r="D23" i="9"/>
  <c r="L23" i="9"/>
  <c r="C23" i="9"/>
  <c r="M23" i="9"/>
  <c r="EE9" i="7"/>
  <c r="AG9" i="7"/>
  <c r="BD7" i="15"/>
  <c r="EZ7" i="15"/>
  <c r="AD10" i="7"/>
  <c r="EB10" i="7"/>
  <c r="EW9" i="7"/>
  <c r="BA9" i="7"/>
  <c r="FH106" i="7"/>
  <c r="FH104" i="7"/>
  <c r="FH107" i="7" s="1"/>
  <c r="BD4" i="7"/>
  <c r="EZ4" i="7"/>
  <c r="EY4" i="15"/>
  <c r="BC4" i="15"/>
  <c r="EJ4" i="15"/>
  <c r="AL4" i="15"/>
  <c r="EI7" i="15"/>
  <c r="AK7" i="15"/>
  <c r="AK12" i="14" l="1"/>
  <c r="AL13" i="15"/>
  <c r="EJ13" i="15"/>
  <c r="BA11" i="7"/>
  <c r="EW11" i="7"/>
  <c r="BE13" i="15"/>
  <c r="FA13" i="15"/>
  <c r="BD11" i="15"/>
  <c r="EZ11" i="15"/>
  <c r="BD12" i="15"/>
  <c r="EZ12" i="15"/>
  <c r="FX108" i="15"/>
  <c r="FX109" i="15" s="1"/>
  <c r="FS108" i="7"/>
  <c r="FS109" i="7" s="1"/>
  <c r="FH108" i="7"/>
  <c r="FH109" i="7" s="1"/>
  <c r="FN10" i="24"/>
  <c r="FN8" i="24"/>
  <c r="FN4" i="24"/>
  <c r="FN9" i="24" s="1"/>
  <c r="BR4" i="24"/>
  <c r="FM11" i="24"/>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FG106" i="7"/>
  <c r="FG108" i="7"/>
  <c r="FG104" i="7"/>
  <c r="FG107" i="7" s="1"/>
  <c r="AC10" i="7"/>
  <c r="EA10" i="7"/>
  <c r="C48" i="18"/>
  <c r="B47" i="18"/>
  <c r="EH7" i="15"/>
  <c r="AJ7" i="15"/>
  <c r="BB9" i="7"/>
  <c r="EX9" i="7"/>
  <c r="ED9" i="7"/>
  <c r="AF9" i="7"/>
  <c r="EX10" i="7"/>
  <c r="BB10" i="7"/>
  <c r="B99" i="16"/>
  <c r="C98" i="16"/>
  <c r="BE4" i="7"/>
  <c r="FA4" i="7"/>
  <c r="FA7" i="15"/>
  <c r="BE7" i="15"/>
  <c r="B24" i="9"/>
  <c r="I24" i="9"/>
  <c r="G24" i="9"/>
  <c r="C24" i="9"/>
  <c r="L24" i="9"/>
  <c r="N24" i="9"/>
  <c r="H24" i="9"/>
  <c r="M24" i="9"/>
  <c r="D24" i="9"/>
  <c r="A25" i="9"/>
  <c r="C68" i="18"/>
  <c r="B69" i="18"/>
  <c r="EI4" i="15"/>
  <c r="AK4" i="15"/>
  <c r="EZ4" i="15"/>
  <c r="BD4" i="15"/>
  <c r="AJ12" i="14" l="1"/>
  <c r="BE11" i="15"/>
  <c r="FA11" i="15"/>
  <c r="BB11" i="7"/>
  <c r="EX11" i="7"/>
  <c r="BE12" i="15"/>
  <c r="FA12" i="15"/>
  <c r="BF13" i="15"/>
  <c r="FB13" i="15"/>
  <c r="AK13" i="15"/>
  <c r="EI13" i="15"/>
  <c r="FT108" i="7"/>
  <c r="FT109" i="7" s="1"/>
  <c r="FO109" i="15"/>
  <c r="FN11" i="24"/>
  <c r="FO8" i="24"/>
  <c r="FO10" i="24"/>
  <c r="FO4" i="24"/>
  <c r="FO9" i="24" s="1"/>
  <c r="BS4" i="24"/>
  <c r="EW8" i="19"/>
  <c r="EW11" i="19" s="1"/>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I25" i="9"/>
  <c r="L25" i="9"/>
  <c r="H25" i="9"/>
  <c r="B25" i="9"/>
  <c r="N25" i="9"/>
  <c r="M25" i="9"/>
  <c r="C25" i="9"/>
  <c r="G25" i="9"/>
  <c r="A26" i="9"/>
  <c r="D25" i="9"/>
  <c r="FB4" i="7"/>
  <c r="BF4" i="7"/>
  <c r="EY10" i="7"/>
  <c r="BC10" i="7"/>
  <c r="EG7" i="15"/>
  <c r="AI7" i="15"/>
  <c r="BF7" i="15"/>
  <c r="FB7" i="15"/>
  <c r="AB10" i="7"/>
  <c r="DZ10" i="7"/>
  <c r="FA4" i="15"/>
  <c r="BE4" i="15"/>
  <c r="EH4" i="15"/>
  <c r="AJ4" i="15"/>
  <c r="C69" i="18"/>
  <c r="B70" i="18"/>
  <c r="EY9" i="7"/>
  <c r="BC9" i="7"/>
  <c r="B46" i="18"/>
  <c r="C47" i="18"/>
  <c r="FF104" i="7"/>
  <c r="FF106" i="7" s="1"/>
  <c r="AI12" i="14" l="1"/>
  <c r="BG13" i="15"/>
  <c r="FC13" i="15"/>
  <c r="BC11" i="7"/>
  <c r="EY11" i="7"/>
  <c r="AJ13" i="15"/>
  <c r="EH13" i="15"/>
  <c r="BF12" i="15"/>
  <c r="FB12" i="15"/>
  <c r="BF11" i="15"/>
  <c r="FB11" i="15"/>
  <c r="FF108" i="7"/>
  <c r="FU108" i="7"/>
  <c r="FU109" i="7" s="1"/>
  <c r="FO11" i="24"/>
  <c r="FP10" i="24"/>
  <c r="FP8" i="24"/>
  <c r="BT4" i="24"/>
  <c r="FP4" i="24"/>
  <c r="FP9" i="24" s="1"/>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I26" i="9"/>
  <c r="M26" i="9"/>
  <c r="G26" i="9"/>
  <c r="B26" i="9"/>
  <c r="A27" i="9"/>
  <c r="H26" i="9"/>
  <c r="L26" i="9"/>
  <c r="D26" i="9"/>
  <c r="N26" i="9"/>
  <c r="C26" i="9"/>
  <c r="C100" i="16"/>
  <c r="B101" i="16"/>
  <c r="C46" i="18"/>
  <c r="B45" i="18"/>
  <c r="DY10" i="7"/>
  <c r="AA10" i="7"/>
  <c r="EF7" i="15"/>
  <c r="AH7" i="15"/>
  <c r="EB9" i="7"/>
  <c r="AD9" i="7"/>
  <c r="EG4" i="15"/>
  <c r="AI4" i="15"/>
  <c r="EZ10" i="7"/>
  <c r="BD10" i="7"/>
  <c r="FC4" i="7"/>
  <c r="BG4" i="7"/>
  <c r="AH12" i="14" l="1"/>
  <c r="FF109" i="7"/>
  <c r="BG12" i="15"/>
  <c r="FC12" i="15"/>
  <c r="BD11" i="7"/>
  <c r="EZ11" i="7"/>
  <c r="BG11" i="15"/>
  <c r="FC11" i="15"/>
  <c r="AI13" i="15"/>
  <c r="EG13" i="15"/>
  <c r="BH13" i="15"/>
  <c r="FD13" i="15"/>
  <c r="FL108" i="15"/>
  <c r="FE108" i="7"/>
  <c r="FV108" i="7"/>
  <c r="FV109" i="7" s="1"/>
  <c r="GA107" i="15"/>
  <c r="GA109" i="15" s="1"/>
  <c r="FQ10" i="24"/>
  <c r="FQ8" i="24"/>
  <c r="FQ4" i="24"/>
  <c r="FQ9" i="24" s="1"/>
  <c r="BU4" i="24"/>
  <c r="FP11" i="24"/>
  <c r="EY8" i="19"/>
  <c r="EY11" i="19"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FD104" i="7"/>
  <c r="FD106" i="7" s="1"/>
  <c r="EF4" i="15"/>
  <c r="AH4" i="15"/>
  <c r="EE7" i="15"/>
  <c r="AG7" i="15"/>
  <c r="B44" i="18"/>
  <c r="C45" i="18"/>
  <c r="FC4" i="15"/>
  <c r="BG4" i="15"/>
  <c r="FD4" i="7"/>
  <c r="BH4" i="7"/>
  <c r="A28" i="9"/>
  <c r="G27" i="9"/>
  <c r="H27" i="9"/>
  <c r="L27" i="9"/>
  <c r="C27" i="9"/>
  <c r="N27" i="9"/>
  <c r="M27" i="9"/>
  <c r="D27" i="9"/>
  <c r="B27" i="9"/>
  <c r="I27" i="9"/>
  <c r="FA9" i="7"/>
  <c r="BE9" i="7"/>
  <c r="EA9" i="7"/>
  <c r="AC9" i="7"/>
  <c r="DX10" i="7"/>
  <c r="Z10" i="7"/>
  <c r="C101" i="16"/>
  <c r="B102" i="16"/>
  <c r="BH7" i="15"/>
  <c r="FD7" i="15"/>
  <c r="C71" i="18"/>
  <c r="B72" i="18"/>
  <c r="AG12" i="14" l="1"/>
  <c r="AH13" i="15"/>
  <c r="EF13" i="15"/>
  <c r="BE11" i="7"/>
  <c r="FA11" i="7"/>
  <c r="BI13" i="15"/>
  <c r="FE13" i="15"/>
  <c r="BH11" i="15"/>
  <c r="FD11" i="15"/>
  <c r="BH12" i="15"/>
  <c r="FD12" i="15"/>
  <c r="FE109" i="7"/>
  <c r="FD108" i="7"/>
  <c r="FW108" i="7"/>
  <c r="FW109" i="7" s="1"/>
  <c r="GB107" i="15"/>
  <c r="GB109" i="15" s="1"/>
  <c r="FQ11" i="24"/>
  <c r="FR10" i="24"/>
  <c r="FR8" i="24"/>
  <c r="FR4" i="24"/>
  <c r="FR9" i="24" s="1"/>
  <c r="BV4" i="24"/>
  <c r="EB11" i="19"/>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FE4" i="7"/>
  <c r="BI4" i="7"/>
  <c r="B43" i="18"/>
  <c r="C44" i="18"/>
  <c r="ED7" i="15"/>
  <c r="AF7" i="15"/>
  <c r="FC106" i="7"/>
  <c r="FC104" i="7"/>
  <c r="FC107" i="7" s="1"/>
  <c r="BI7" i="15"/>
  <c r="FE7" i="15"/>
  <c r="AB9" i="7"/>
  <c r="DZ9" i="7"/>
  <c r="BF9" i="7"/>
  <c r="FB9" i="7"/>
  <c r="FB10" i="7"/>
  <c r="BF10" i="7"/>
  <c r="C72" i="18"/>
  <c r="B73" i="18"/>
  <c r="B103" i="16"/>
  <c r="C102" i="16"/>
  <c r="DW10" i="7"/>
  <c r="Y10" i="7"/>
  <c r="A29" i="9"/>
  <c r="B28" i="9"/>
  <c r="G28" i="9"/>
  <c r="C28" i="9"/>
  <c r="D28" i="9"/>
  <c r="H28" i="9"/>
  <c r="N28" i="9"/>
  <c r="M28" i="9"/>
  <c r="I28" i="9"/>
  <c r="L28" i="9"/>
  <c r="FD4" i="15"/>
  <c r="BH4" i="15"/>
  <c r="EE4" i="15"/>
  <c r="AG4" i="15"/>
  <c r="AF12" i="14" l="1"/>
  <c r="BI11" i="15"/>
  <c r="FE11" i="15"/>
  <c r="BF11" i="7"/>
  <c r="FB11" i="7"/>
  <c r="BI12" i="15"/>
  <c r="FE12" i="15"/>
  <c r="BJ13" i="15"/>
  <c r="FF13" i="15"/>
  <c r="AG13" i="15"/>
  <c r="EE13" i="15"/>
  <c r="FJ108" i="15"/>
  <c r="GC108" i="15"/>
  <c r="GC109" i="15" s="1"/>
  <c r="FC108" i="7"/>
  <c r="FC109" i="7" s="1"/>
  <c r="FX108" i="7"/>
  <c r="FX109" i="7" s="1"/>
  <c r="FK109" i="15"/>
  <c r="FR11" i="24"/>
  <c r="FS8" i="24"/>
  <c r="FS10" i="24"/>
  <c r="FS4" i="24"/>
  <c r="FS9" i="24" s="1"/>
  <c r="BW4" i="24"/>
  <c r="FA8" i="19"/>
  <c r="FA11" i="19"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DY9" i="7"/>
  <c r="AA9" i="7"/>
  <c r="FB104" i="7"/>
  <c r="FB107" i="7" s="1"/>
  <c r="FF7" i="15"/>
  <c r="BJ7" i="15"/>
  <c r="BG10" i="7"/>
  <c r="FC10" i="7"/>
  <c r="FC9" i="7"/>
  <c r="BG9" i="7"/>
  <c r="EC7" i="15"/>
  <c r="AE7" i="15"/>
  <c r="B42" i="18"/>
  <c r="C43" i="18"/>
  <c r="AE12" i="14" l="1"/>
  <c r="FJ109" i="15"/>
  <c r="BK13" i="15"/>
  <c r="FG13" i="15"/>
  <c r="BG11" i="7"/>
  <c r="FC11" i="7"/>
  <c r="AF13" i="15"/>
  <c r="ED13" i="15"/>
  <c r="BJ12" i="15"/>
  <c r="FF12" i="15"/>
  <c r="BJ11" i="15"/>
  <c r="FF11" i="15"/>
  <c r="GD108" i="15"/>
  <c r="GD109" i="15" s="1"/>
  <c r="FY108" i="7"/>
  <c r="FY109" i="7" s="1"/>
  <c r="FB108" i="7"/>
  <c r="FS11" i="24"/>
  <c r="FT10" i="24"/>
  <c r="FT8" i="24"/>
  <c r="FT4" i="24"/>
  <c r="FT9" i="24" s="1"/>
  <c r="BX4" i="2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AF9" i="15"/>
  <c r="ED9" i="15"/>
  <c r="FC4" i="19"/>
  <c r="FC8" i="19" s="1"/>
  <c r="FC10" i="19"/>
  <c r="DY10" i="19"/>
  <c r="DY4" i="19"/>
  <c r="DY8" i="19" s="1"/>
  <c r="DY9" i="19"/>
  <c r="BK9" i="15"/>
  <c r="FG9" i="15"/>
  <c r="FH104" i="15"/>
  <c r="FH106" i="15" s="1"/>
  <c r="AE5" i="15"/>
  <c r="EC5" i="15"/>
  <c r="FI10" i="15"/>
  <c r="BM10" i="15"/>
  <c r="EC10" i="15"/>
  <c r="AE10" i="15"/>
  <c r="DX9" i="7"/>
  <c r="Z9" i="7"/>
  <c r="B75" i="18"/>
  <c r="C74" i="18"/>
  <c r="FF4" i="15"/>
  <c r="BJ4" i="15"/>
  <c r="B41" i="18"/>
  <c r="C42" i="18"/>
  <c r="BH10" i="7"/>
  <c r="FD10" i="7"/>
  <c r="EB7" i="15"/>
  <c r="AD7" i="15"/>
  <c r="BK7" i="15"/>
  <c r="FG7" i="15"/>
  <c r="TD7" i="14"/>
  <c r="EC4" i="15"/>
  <c r="AE4" i="15"/>
  <c r="FG4" i="7"/>
  <c r="BK4" i="7"/>
  <c r="C104" i="16"/>
  <c r="B105" i="16"/>
  <c r="C30" i="9"/>
  <c r="H30" i="9"/>
  <c r="G30" i="9"/>
  <c r="B30" i="9"/>
  <c r="A31" i="9"/>
  <c r="I30" i="9"/>
  <c r="N30" i="9"/>
  <c r="M30" i="9"/>
  <c r="L30" i="9"/>
  <c r="D30" i="9"/>
  <c r="FD9" i="7"/>
  <c r="BH9" i="7"/>
  <c r="FA104" i="7"/>
  <c r="FA107" i="7" s="1"/>
  <c r="DU10" i="7"/>
  <c r="W10" i="7"/>
  <c r="DT10" i="7" s="1"/>
  <c r="AD12" i="14" l="1"/>
  <c r="BK12" i="15"/>
  <c r="FG12" i="15"/>
  <c r="BH11" i="7"/>
  <c r="FD11" i="7"/>
  <c r="BK11" i="15"/>
  <c r="FG11" i="15"/>
  <c r="AE13" i="15"/>
  <c r="EC13" i="15"/>
  <c r="BL13" i="15"/>
  <c r="FH13" i="15"/>
  <c r="FZ108" i="7"/>
  <c r="FZ109" i="7" s="1"/>
  <c r="GE108" i="15"/>
  <c r="GE109" i="15" s="1"/>
  <c r="FA108" i="7"/>
  <c r="FT11" i="24"/>
  <c r="FU10" i="24"/>
  <c r="FU8" i="24"/>
  <c r="FU4" i="24"/>
  <c r="FU9" i="24" s="1"/>
  <c r="BY4" i="24"/>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EB10" i="15"/>
  <c r="AD10" i="15"/>
  <c r="FH9" i="15"/>
  <c r="BL9" i="15"/>
  <c r="AD5" i="15"/>
  <c r="EB5" i="15"/>
  <c r="DX4" i="19"/>
  <c r="DX8" i="19" s="1"/>
  <c r="DX10" i="19"/>
  <c r="DX9" i="19"/>
  <c r="FD10" i="19"/>
  <c r="FD4" i="19"/>
  <c r="FD9" i="19" s="1"/>
  <c r="FJ10" i="15"/>
  <c r="BN10" i="15"/>
  <c r="FG104" i="15"/>
  <c r="FG106" i="15" s="1"/>
  <c r="AE9" i="15"/>
  <c r="EC9" i="15"/>
  <c r="FH4" i="7"/>
  <c r="BL4" i="7"/>
  <c r="BL7" i="15"/>
  <c r="FH7" i="15"/>
  <c r="FG4" i="15"/>
  <c r="BK4" i="15"/>
  <c r="Y9" i="7"/>
  <c r="DW9" i="7"/>
  <c r="C31" i="9"/>
  <c r="D31" i="9"/>
  <c r="B31" i="9"/>
  <c r="N31" i="9"/>
  <c r="I31" i="9"/>
  <c r="L31" i="9"/>
  <c r="M31" i="9"/>
  <c r="H31" i="9"/>
  <c r="G31" i="9"/>
  <c r="A32" i="9"/>
  <c r="EA7" i="15"/>
  <c r="AC7" i="15"/>
  <c r="FE10" i="7"/>
  <c r="BI10" i="7"/>
  <c r="FE9" i="7"/>
  <c r="BI9" i="7"/>
  <c r="C105" i="16"/>
  <c r="B106" i="16"/>
  <c r="EB4" i="15"/>
  <c r="AD4" i="15"/>
  <c r="TD8" i="14"/>
  <c r="EZ104" i="7"/>
  <c r="EZ106" i="7" s="1"/>
  <c r="C41" i="18"/>
  <c r="B40" i="18"/>
  <c r="B76" i="18"/>
  <c r="C75" i="18"/>
  <c r="AC12" i="14" l="1"/>
  <c r="FA109" i="7"/>
  <c r="AD13" i="15"/>
  <c r="EB13" i="15"/>
  <c r="BI11" i="7"/>
  <c r="FE11" i="7"/>
  <c r="BM13" i="15"/>
  <c r="FI13" i="15"/>
  <c r="BL11" i="15"/>
  <c r="FH11" i="15"/>
  <c r="BL12" i="15"/>
  <c r="FH12" i="15"/>
  <c r="EZ107" i="7"/>
  <c r="GF108" i="15"/>
  <c r="GF109" i="15" s="1"/>
  <c r="GA108" i="7"/>
  <c r="GA109" i="7" s="1"/>
  <c r="EZ108" i="7"/>
  <c r="FU11" i="24"/>
  <c r="FV10" i="24"/>
  <c r="FV8" i="24"/>
  <c r="BZ4" i="24"/>
  <c r="FV4" i="24"/>
  <c r="FV9" i="24" s="1"/>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F104" i="15"/>
  <c r="FF106" i="15" s="1"/>
  <c r="BM9" i="15"/>
  <c r="FI9" i="15"/>
  <c r="BO10" i="15"/>
  <c r="FK10" i="15"/>
  <c r="FE8" i="19"/>
  <c r="FE10" i="19"/>
  <c r="FE4" i="19"/>
  <c r="FE9" i="19" s="1"/>
  <c r="DW9" i="19"/>
  <c r="DW10" i="19"/>
  <c r="DW4" i="19"/>
  <c r="DW8" i="19" s="1"/>
  <c r="AD9" i="15"/>
  <c r="EB9" i="15"/>
  <c r="AC5" i="15"/>
  <c r="EA5" i="15"/>
  <c r="AC10" i="15"/>
  <c r="EA10" i="15"/>
  <c r="TD5" i="14"/>
  <c r="C76" i="18"/>
  <c r="B77" i="18"/>
  <c r="C40" i="18"/>
  <c r="B39" i="18"/>
  <c r="EA4" i="15"/>
  <c r="AC4" i="15"/>
  <c r="FF9" i="7"/>
  <c r="BJ9" i="7"/>
  <c r="DV9" i="7"/>
  <c r="X9" i="7"/>
  <c r="TD9" i="14"/>
  <c r="FH4" i="15"/>
  <c r="BL4" i="15"/>
  <c r="FI4" i="7"/>
  <c r="BM4" i="7"/>
  <c r="EY104" i="7"/>
  <c r="EY106" i="7" s="1"/>
  <c r="C106" i="16"/>
  <c r="B107" i="16"/>
  <c r="FF10" i="7"/>
  <c r="BJ10" i="7"/>
  <c r="DZ7" i="15"/>
  <c r="AB7" i="15"/>
  <c r="H32" i="9"/>
  <c r="M32" i="9"/>
  <c r="A33" i="9"/>
  <c r="C32" i="9"/>
  <c r="D32" i="9"/>
  <c r="G32" i="9"/>
  <c r="L32" i="9"/>
  <c r="B32" i="9"/>
  <c r="I32" i="9"/>
  <c r="N32" i="9"/>
  <c r="BM7" i="15"/>
  <c r="FI7" i="15"/>
  <c r="AB12" i="14" l="1"/>
  <c r="EZ109" i="7"/>
  <c r="BM11" i="15"/>
  <c r="FI11" i="15"/>
  <c r="BJ11" i="7"/>
  <c r="FF11" i="7"/>
  <c r="BM12" i="15"/>
  <c r="FI12" i="15"/>
  <c r="BN13" i="15"/>
  <c r="FJ13" i="15"/>
  <c r="AC13" i="15"/>
  <c r="EA13" i="15"/>
  <c r="EY107" i="7"/>
  <c r="GG108" i="15"/>
  <c r="GG109" i="15" s="1"/>
  <c r="EY108" i="7"/>
  <c r="GB108" i="7"/>
  <c r="GB109" i="7" s="1"/>
  <c r="FW8" i="24"/>
  <c r="FW10" i="24"/>
  <c r="FW4" i="24"/>
  <c r="FW9" i="24" s="1"/>
  <c r="CA4" i="24"/>
  <c r="FV11" i="24"/>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FJ9" i="15"/>
  <c r="BN9" i="15"/>
  <c r="AB5" i="15"/>
  <c r="DZ5" i="15"/>
  <c r="FF4" i="19"/>
  <c r="FF8" i="19" s="1"/>
  <c r="FF10" i="19"/>
  <c r="FE104" i="15"/>
  <c r="FE106" i="15" s="1"/>
  <c r="DV9" i="19"/>
  <c r="DV4" i="19"/>
  <c r="DV8" i="19" s="1"/>
  <c r="DV10" i="19"/>
  <c r="BP10" i="15"/>
  <c r="FL10" i="15"/>
  <c r="DZ10" i="15"/>
  <c r="AB10" i="15"/>
  <c r="AC9" i="15"/>
  <c r="EA9" i="15"/>
  <c r="D33" i="9"/>
  <c r="B33" i="9"/>
  <c r="G33" i="9"/>
  <c r="I33" i="9"/>
  <c r="A34" i="9"/>
  <c r="N33" i="9"/>
  <c r="M33" i="9"/>
  <c r="H33" i="9"/>
  <c r="L33" i="9"/>
  <c r="C33" i="9"/>
  <c r="EX104" i="7"/>
  <c r="EX106" i="7" s="1"/>
  <c r="FJ4" i="7"/>
  <c r="BN4" i="7"/>
  <c r="FI4" i="15"/>
  <c r="BM4" i="15"/>
  <c r="C39" i="18"/>
  <c r="B38" i="18"/>
  <c r="C38" i="18" s="1"/>
  <c r="C77" i="18"/>
  <c r="B78" i="18"/>
  <c r="FG10" i="7"/>
  <c r="BK10" i="7"/>
  <c r="DU9" i="7"/>
  <c r="W9" i="7"/>
  <c r="DT9" i="7" s="1"/>
  <c r="DZ4" i="15"/>
  <c r="AB4" i="15"/>
  <c r="BN7" i="15"/>
  <c r="FJ7" i="15"/>
  <c r="DY7" i="15"/>
  <c r="AA7" i="15"/>
  <c r="DX7" i="15" s="1"/>
  <c r="B108" i="16"/>
  <c r="C107" i="16"/>
  <c r="FG9" i="7"/>
  <c r="BK9" i="7"/>
  <c r="AA12" i="14" l="1"/>
  <c r="TD11" i="14"/>
  <c r="BO13" i="15"/>
  <c r="FK13" i="15"/>
  <c r="BK11" i="7"/>
  <c r="FG11" i="7"/>
  <c r="FE107" i="15"/>
  <c r="AB13" i="15"/>
  <c r="DZ13" i="15"/>
  <c r="BN12" i="15"/>
  <c r="FJ12" i="15"/>
  <c r="BN11" i="15"/>
  <c r="FJ11" i="15"/>
  <c r="EY109" i="7"/>
  <c r="EX107" i="7"/>
  <c r="FF109" i="15"/>
  <c r="EX108" i="7"/>
  <c r="GC108" i="7"/>
  <c r="GC109" i="7" s="1"/>
  <c r="FW11" i="24"/>
  <c r="FX10" i="24"/>
  <c r="FX8" i="24"/>
  <c r="CB4" i="24"/>
  <c r="FX4" i="24"/>
  <c r="FX9" i="24" s="1"/>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AB9" i="15"/>
  <c r="DZ9" i="15"/>
  <c r="BQ10" i="15"/>
  <c r="FM10" i="15"/>
  <c r="FD104" i="15"/>
  <c r="FD106" i="15" s="1"/>
  <c r="AA5" i="15"/>
  <c r="DX5" i="15" s="1"/>
  <c r="DY5" i="15"/>
  <c r="AA10" i="15"/>
  <c r="DX10" i="15" s="1"/>
  <c r="DY10" i="15"/>
  <c r="FG4" i="19"/>
  <c r="FG10" i="19" s="1"/>
  <c r="FG8" i="19"/>
  <c r="BO9" i="15"/>
  <c r="FK9" i="15"/>
  <c r="DU10" i="19"/>
  <c r="DU4" i="19"/>
  <c r="DU8" i="19" s="1"/>
  <c r="DU9" i="19"/>
  <c r="DY4" i="15"/>
  <c r="AA4" i="15"/>
  <c r="DX4" i="15" s="1"/>
  <c r="BL10" i="7"/>
  <c r="FH10" i="7"/>
  <c r="FK4" i="7"/>
  <c r="BO4" i="7"/>
  <c r="EW104" i="7"/>
  <c r="EW106" i="7" s="1"/>
  <c r="B34" i="9"/>
  <c r="N34" i="9"/>
  <c r="G34" i="9"/>
  <c r="A35" i="9"/>
  <c r="D34" i="9"/>
  <c r="I34" i="9"/>
  <c r="L34" i="9"/>
  <c r="C34" i="9"/>
  <c r="M34" i="9"/>
  <c r="H34" i="9"/>
  <c r="BO7" i="15"/>
  <c r="FK7" i="15"/>
  <c r="FH9" i="7"/>
  <c r="BL9" i="7"/>
  <c r="C108" i="16"/>
  <c r="B109" i="16"/>
  <c r="C78" i="18"/>
  <c r="B79" i="18"/>
  <c r="FJ4" i="15"/>
  <c r="BN4" i="15"/>
  <c r="Z12" i="14" l="1"/>
  <c r="TD10" i="14"/>
  <c r="EW107" i="7"/>
  <c r="EX109" i="7"/>
  <c r="BO12" i="15"/>
  <c r="FK12" i="15"/>
  <c r="BL11" i="7"/>
  <c r="FH11" i="7"/>
  <c r="BO11" i="15"/>
  <c r="FK11" i="15"/>
  <c r="AA13" i="15"/>
  <c r="DX13" i="15" s="1"/>
  <c r="DY13" i="15"/>
  <c r="BP13" i="15"/>
  <c r="FL13" i="15"/>
  <c r="FD107" i="15"/>
  <c r="FD108" i="15"/>
  <c r="EW108" i="7"/>
  <c r="EW109" i="7" s="1"/>
  <c r="GD108" i="7"/>
  <c r="GD109" i="7" s="1"/>
  <c r="TD13" i="14"/>
  <c r="FY10" i="24"/>
  <c r="FY8" i="24"/>
  <c r="FY4" i="24"/>
  <c r="FY9" i="24" s="1"/>
  <c r="CC4" i="24"/>
  <c r="FX11" i="24"/>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BM9" i="7"/>
  <c r="FI9" i="7"/>
  <c r="BM10" i="7"/>
  <c r="FI10" i="7"/>
  <c r="FK4" i="15"/>
  <c r="BO4" i="15"/>
  <c r="C109" i="16"/>
  <c r="B110" i="16"/>
  <c r="L35" i="9"/>
  <c r="N35" i="9"/>
  <c r="C35" i="9"/>
  <c r="G35" i="9"/>
  <c r="I35" i="9"/>
  <c r="B35" i="9"/>
  <c r="A36" i="9"/>
  <c r="M35" i="9"/>
  <c r="H35" i="9"/>
  <c r="D35" i="9"/>
  <c r="Y12" i="14" l="1"/>
  <c r="FD109" i="15"/>
  <c r="BM11" i="7"/>
  <c r="FI11" i="7"/>
  <c r="BQ13" i="15"/>
  <c r="FM13" i="15"/>
  <c r="BP11" i="15"/>
  <c r="FL11" i="15"/>
  <c r="BP12" i="15"/>
  <c r="FL12" i="15"/>
  <c r="EV107" i="7"/>
  <c r="FC108" i="15"/>
  <c r="FC107" i="15"/>
  <c r="GJ108" i="15"/>
  <c r="GJ109" i="15" s="1"/>
  <c r="GE108" i="7"/>
  <c r="GE109" i="7" s="1"/>
  <c r="EV108" i="7"/>
  <c r="FY11" i="24"/>
  <c r="FZ10" i="24"/>
  <c r="FZ8" i="24"/>
  <c r="FZ4" i="24"/>
  <c r="FZ9" i="24" s="1"/>
  <c r="CD4" i="24"/>
  <c r="FH9" i="19"/>
  <c r="FH11" i="19" s="1"/>
  <c r="BP5" i="15"/>
  <c r="FL5" i="15"/>
  <c r="FN8" i="15"/>
  <c r="BR8" i="15"/>
  <c r="CO104" i="15"/>
  <c r="GK106" i="15"/>
  <c r="GK104" i="15"/>
  <c r="GK107" i="15" s="1"/>
  <c r="BO5" i="7"/>
  <c r="FK5" i="7"/>
  <c r="BQ7" i="7"/>
  <c r="FM7" i="7"/>
  <c r="BO8" i="7"/>
  <c r="FK8" i="7"/>
  <c r="CJ104" i="7"/>
  <c r="GF104" i="7"/>
  <c r="GF107" i="7" s="1"/>
  <c r="GF106" i="7"/>
  <c r="DT11" i="19"/>
  <c r="BS10" i="15"/>
  <c r="FO10" i="15"/>
  <c r="BQ9" i="15"/>
  <c r="FM9" i="15"/>
  <c r="FB104" i="15"/>
  <c r="FB106" i="15" s="1"/>
  <c r="FI4" i="19"/>
  <c r="FI9" i="19" s="1"/>
  <c r="BN10" i="7"/>
  <c r="FJ10" i="7"/>
  <c r="A37" i="9"/>
  <c r="I36" i="9"/>
  <c r="D36" i="9"/>
  <c r="L36" i="9"/>
  <c r="C36" i="9"/>
  <c r="B36" i="9"/>
  <c r="N36" i="9"/>
  <c r="G36" i="9"/>
  <c r="M36" i="9"/>
  <c r="H36" i="9"/>
  <c r="BQ4" i="7"/>
  <c r="FM4" i="7"/>
  <c r="EU107" i="7"/>
  <c r="EU104" i="7"/>
  <c r="EU106" i="7" s="1"/>
  <c r="BQ7" i="15"/>
  <c r="FM7" i="15"/>
  <c r="C110" i="16"/>
  <c r="B111" i="16"/>
  <c r="FJ9" i="7"/>
  <c r="BN9" i="7"/>
  <c r="FL4" i="15"/>
  <c r="BP4" i="15"/>
  <c r="B81" i="18"/>
  <c r="C80" i="18"/>
  <c r="X12" i="14" l="1"/>
  <c r="FC109" i="15"/>
  <c r="BQ12" i="15"/>
  <c r="FM12" i="15"/>
  <c r="BR13" i="15"/>
  <c r="FN13" i="15"/>
  <c r="BQ11" i="15"/>
  <c r="FM11" i="15"/>
  <c r="BN11" i="7"/>
  <c r="FJ11" i="7"/>
  <c r="EV109" i="7"/>
  <c r="FB108" i="15"/>
  <c r="FB107" i="15"/>
  <c r="GK108" i="15"/>
  <c r="GK109" i="15" s="1"/>
  <c r="EU108" i="7"/>
  <c r="EU109" i="7" s="1"/>
  <c r="GF108" i="7"/>
  <c r="GF109" i="7" s="1"/>
  <c r="FZ11" i="24"/>
  <c r="GA10" i="24"/>
  <c r="GA8" i="24"/>
  <c r="CE4" i="24"/>
  <c r="GA4" i="24"/>
  <c r="GA9" i="24" s="1"/>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M4" i="15"/>
  <c r="BQ4" i="15"/>
  <c r="C111" i="16"/>
  <c r="B112" i="16"/>
  <c r="G37" i="9"/>
  <c r="L37" i="9"/>
  <c r="C37" i="9"/>
  <c r="N37" i="9"/>
  <c r="I37" i="9"/>
  <c r="H37" i="9"/>
  <c r="A38" i="9"/>
  <c r="D37" i="9"/>
  <c r="B37" i="9"/>
  <c r="M37" i="9"/>
  <c r="FK10" i="7"/>
  <c r="BO10" i="7"/>
  <c r="C81" i="18"/>
  <c r="B82" i="18"/>
  <c r="ET107" i="7"/>
  <c r="ET104" i="7"/>
  <c r="ET106" i="7" s="1"/>
  <c r="FK9" i="7"/>
  <c r="BO9" i="7"/>
  <c r="FN4" i="7"/>
  <c r="BR4" i="7"/>
  <c r="W12" i="14" l="1"/>
  <c r="TD12" i="14" s="1"/>
  <c r="BO11" i="7"/>
  <c r="FK11" i="7"/>
  <c r="BS13" i="15"/>
  <c r="FO13" i="15"/>
  <c r="BR11" i="15"/>
  <c r="FN11" i="15"/>
  <c r="BR12" i="15"/>
  <c r="FN12" i="15"/>
  <c r="FB109" i="15"/>
  <c r="FA108" i="15"/>
  <c r="FA107" i="15"/>
  <c r="ET108" i="7"/>
  <c r="ET109" i="7" s="1"/>
  <c r="GG108" i="7"/>
  <c r="GG109" i="7" s="1"/>
  <c r="FI11" i="19"/>
  <c r="GA11" i="24"/>
  <c r="GB10" i="24"/>
  <c r="GB8" i="24"/>
  <c r="GB4" i="24"/>
  <c r="GB9" i="24" s="1"/>
  <c r="CF4" i="24"/>
  <c r="GL107" i="15"/>
  <c r="GL109" i="15" s="1"/>
  <c r="BR5" i="15"/>
  <c r="FN5" i="15"/>
  <c r="FP8" i="15"/>
  <c r="BT8" i="15"/>
  <c r="CQ104" i="15"/>
  <c r="GM106" i="15"/>
  <c r="GM104" i="15"/>
  <c r="GM108" i="15" s="1"/>
  <c r="BQ5" i="7"/>
  <c r="FM5" i="7"/>
  <c r="FO7" i="7"/>
  <c r="BS7" i="7"/>
  <c r="FM8" i="7"/>
  <c r="BQ8" i="7"/>
  <c r="CL104" i="7"/>
  <c r="GH106" i="7"/>
  <c r="GH104" i="7"/>
  <c r="GH107" i="7" s="1"/>
  <c r="FJ10" i="19"/>
  <c r="FJ8" i="19"/>
  <c r="FK8" i="19"/>
  <c r="FK4" i="19"/>
  <c r="FK9" i="19" s="1"/>
  <c r="BU10" i="15"/>
  <c r="FQ10" i="15"/>
  <c r="BS9" i="15"/>
  <c r="FO9" i="15"/>
  <c r="EZ104" i="15"/>
  <c r="EZ106" i="15" s="1"/>
  <c r="BP9" i="7"/>
  <c r="FL9" i="7"/>
  <c r="ES104" i="7"/>
  <c r="ES106" i="7" s="1"/>
  <c r="I38" i="9"/>
  <c r="D38" i="9"/>
  <c r="B38" i="9"/>
  <c r="N38" i="9"/>
  <c r="G38" i="9"/>
  <c r="L38" i="9"/>
  <c r="A39" i="9"/>
  <c r="M38" i="9"/>
  <c r="C38" i="9"/>
  <c r="H38" i="9"/>
  <c r="BS7" i="15"/>
  <c r="FO7" i="15"/>
  <c r="FN4" i="15"/>
  <c r="BR4" i="15"/>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J11" i="19"/>
  <c r="GB11" i="24"/>
  <c r="GC10" i="24"/>
  <c r="GC8" i="24"/>
  <c r="CG4" i="24"/>
  <c r="GC4" i="24"/>
  <c r="GC9" i="24" s="1"/>
  <c r="GM107" i="15"/>
  <c r="GM109" i="15" s="1"/>
  <c r="FQ8" i="15"/>
  <c r="BU8" i="15"/>
  <c r="BS5" i="15"/>
  <c r="FO5" i="15"/>
  <c r="CR104" i="15"/>
  <c r="GN104" i="15"/>
  <c r="GN108" i="15" s="1"/>
  <c r="GN106" i="15"/>
  <c r="FN5" i="7"/>
  <c r="BR5" i="7"/>
  <c r="BT7" i="7"/>
  <c r="FP7" i="7"/>
  <c r="FN8" i="7"/>
  <c r="BR8" i="7"/>
  <c r="CM104" i="7"/>
  <c r="GI104" i="7"/>
  <c r="GI107" i="7" s="1"/>
  <c r="GI106" i="7"/>
  <c r="FK10" i="19"/>
  <c r="FK11" i="19" s="1"/>
  <c r="FR10" i="15"/>
  <c r="BV10" i="15"/>
  <c r="BT9" i="15"/>
  <c r="FP9" i="15"/>
  <c r="FL4" i="19"/>
  <c r="FL9" i="19" s="1"/>
  <c r="EY107" i="15"/>
  <c r="EY104" i="15"/>
  <c r="EY106" i="15" s="1"/>
  <c r="BT7" i="15"/>
  <c r="FP7" i="15"/>
  <c r="FO4" i="15"/>
  <c r="BS4" i="15"/>
  <c r="A40" i="9"/>
  <c r="L39" i="9"/>
  <c r="I39" i="9"/>
  <c r="N39" i="9"/>
  <c r="H39" i="9"/>
  <c r="M39" i="9"/>
  <c r="G39" i="9"/>
  <c r="C39" i="9"/>
  <c r="B39" i="9"/>
  <c r="D39" i="9"/>
  <c r="ER104" i="7"/>
  <c r="ER106" i="7" s="1"/>
  <c r="FM10" i="7"/>
  <c r="BQ10" i="7"/>
  <c r="FM9" i="7"/>
  <c r="BQ9" i="7"/>
  <c r="C113" i="16"/>
  <c r="B114" i="16"/>
  <c r="C83" i="18"/>
  <c r="B84" i="18"/>
  <c r="BT4" i="7"/>
  <c r="FP4" i="7"/>
  <c r="BQ11" i="7" l="1"/>
  <c r="FM11" i="7"/>
  <c r="BU13" i="15"/>
  <c r="FQ13" i="15"/>
  <c r="BT11" i="15"/>
  <c r="FP11" i="15"/>
  <c r="BT12" i="15"/>
  <c r="FP12" i="15"/>
  <c r="ES109" i="7"/>
  <c r="EZ109" i="15"/>
  <c r="ER107" i="7"/>
  <c r="GI108" i="7"/>
  <c r="GI109" i="7" s="1"/>
  <c r="ER108" i="7"/>
  <c r="GC11" i="24"/>
  <c r="GD10" i="24"/>
  <c r="GD8" i="24"/>
  <c r="CH4" i="24"/>
  <c r="GD4" i="24"/>
  <c r="GD9" i="2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B85" i="18"/>
  <c r="C84" i="18"/>
  <c r="FN9" i="7"/>
  <c r="BR9" i="7"/>
  <c r="EQ104" i="7"/>
  <c r="EQ106" i="7" s="1"/>
  <c r="G40" i="9"/>
  <c r="D40" i="9"/>
  <c r="H40" i="9"/>
  <c r="L40" i="9"/>
  <c r="M40" i="9"/>
  <c r="A41" i="9"/>
  <c r="C40" i="9"/>
  <c r="I40" i="9"/>
  <c r="B40" i="9"/>
  <c r="N40" i="9"/>
  <c r="FP4" i="15"/>
  <c r="BT4" i="15"/>
  <c r="C114" i="16"/>
  <c r="B115" i="16"/>
  <c r="BU12" i="15" l="1"/>
  <c r="FQ12" i="15"/>
  <c r="BV13" i="15"/>
  <c r="FR13" i="15"/>
  <c r="BU11" i="15"/>
  <c r="FQ11" i="15"/>
  <c r="BR11" i="7"/>
  <c r="FN11" i="7"/>
  <c r="ER109" i="7"/>
  <c r="EQ107" i="7"/>
  <c r="EQ108" i="7"/>
  <c r="GJ108" i="7"/>
  <c r="GE10" i="24"/>
  <c r="GE8" i="24"/>
  <c r="CI4" i="24"/>
  <c r="GE4" i="24"/>
  <c r="GE9" i="24" s="1"/>
  <c r="GD11" i="24"/>
  <c r="FL11" i="19"/>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C85" i="18"/>
  <c r="B86" i="18"/>
  <c r="BV7" i="15"/>
  <c r="FR7" i="15"/>
  <c r="M41" i="9"/>
  <c r="G41" i="9"/>
  <c r="B41" i="9"/>
  <c r="D41" i="9"/>
  <c r="C41" i="9"/>
  <c r="A42" i="9"/>
  <c r="L41" i="9"/>
  <c r="H41" i="9"/>
  <c r="N41" i="9"/>
  <c r="I41" i="9"/>
  <c r="BS9" i="7"/>
  <c r="FO9" i="7"/>
  <c r="FO10" i="7"/>
  <c r="BS10" i="7"/>
  <c r="FR4" i="7"/>
  <c r="BV4" i="7"/>
  <c r="FQ4" i="15"/>
  <c r="BU4" i="15"/>
  <c r="BS11" i="7" l="1"/>
  <c r="FO11" i="7"/>
  <c r="BW13" i="15"/>
  <c r="FS13" i="15"/>
  <c r="BV11" i="15"/>
  <c r="FR11" i="15"/>
  <c r="BV12" i="15"/>
  <c r="FR12" i="15"/>
  <c r="EQ109" i="7"/>
  <c r="EP107" i="7"/>
  <c r="EP109" i="7" s="1"/>
  <c r="EW107" i="15"/>
  <c r="GP107" i="15"/>
  <c r="GP109" i="15" s="1"/>
  <c r="GF10" i="24"/>
  <c r="GF8" i="24"/>
  <c r="CJ4" i="24"/>
  <c r="GF4" i="24"/>
  <c r="GF9" i="24" s="1"/>
  <c r="GE11" i="24"/>
  <c r="FM11" i="19"/>
  <c r="FT8" i="15"/>
  <c r="BX8" i="15"/>
  <c r="FR5" i="15"/>
  <c r="BV5" i="15"/>
  <c r="CU104" i="15"/>
  <c r="GQ106" i="15"/>
  <c r="GQ104" i="15"/>
  <c r="GQ108" i="15" s="1"/>
  <c r="BU5" i="7"/>
  <c r="FQ5" i="7"/>
  <c r="GK107" i="7"/>
  <c r="GK109" i="7" s="1"/>
  <c r="FS7" i="7"/>
  <c r="BW7" i="7"/>
  <c r="FQ8" i="7"/>
  <c r="BU8" i="7"/>
  <c r="CP104" i="7"/>
  <c r="GL104" i="7"/>
  <c r="GL108" i="7" s="1"/>
  <c r="GL106" i="7"/>
  <c r="FN10" i="19"/>
  <c r="FN9" i="19"/>
  <c r="EW108" i="15"/>
  <c r="BW9" i="15"/>
  <c r="FS9" i="15"/>
  <c r="FU10" i="15"/>
  <c r="BY10" i="15"/>
  <c r="FO8" i="19"/>
  <c r="FO4" i="19"/>
  <c r="FO9" i="19" s="1"/>
  <c r="EV104" i="15"/>
  <c r="EV106" i="15" s="1"/>
  <c r="FP10" i="7"/>
  <c r="BT10" i="7"/>
  <c r="BT9" i="7"/>
  <c r="FP9" i="7"/>
  <c r="BW7" i="15"/>
  <c r="FS7" i="15"/>
  <c r="C116" i="16"/>
  <c r="B117" i="16"/>
  <c r="B42" i="9"/>
  <c r="N42" i="9"/>
  <c r="I42" i="9"/>
  <c r="D42" i="9"/>
  <c r="A43" i="9"/>
  <c r="M42" i="9"/>
  <c r="H42" i="9"/>
  <c r="C42" i="9"/>
  <c r="G42" i="9"/>
  <c r="L42" i="9"/>
  <c r="C86" i="18"/>
  <c r="B87" i="18"/>
  <c r="FR4" i="15"/>
  <c r="BV4" i="15"/>
  <c r="FS4" i="7"/>
  <c r="BW4" i="7"/>
  <c r="EO108" i="7"/>
  <c r="EO104" i="7"/>
  <c r="EO106" i="7" s="1"/>
  <c r="BW12" i="15" l="1"/>
  <c r="FS12" i="15"/>
  <c r="BX13" i="15"/>
  <c r="FT13" i="15"/>
  <c r="BW11" i="15"/>
  <c r="FS11" i="15"/>
  <c r="BT11" i="7"/>
  <c r="FP11" i="7"/>
  <c r="EW109" i="15"/>
  <c r="EV108" i="15"/>
  <c r="EV107" i="15"/>
  <c r="EO107" i="7"/>
  <c r="EO109" i="7" s="1"/>
  <c r="GQ107" i="15"/>
  <c r="GQ109" i="15" s="1"/>
  <c r="GG10" i="24"/>
  <c r="GG8" i="24"/>
  <c r="GG4" i="24"/>
  <c r="GG9" i="24" s="1"/>
  <c r="CK4" i="24"/>
  <c r="GF11" i="24"/>
  <c r="FN11" i="19"/>
  <c r="BW5" i="15"/>
  <c r="FS5" i="15"/>
  <c r="BY8" i="15"/>
  <c r="FU8" i="15"/>
  <c r="CV104" i="15"/>
  <c r="GR106" i="15"/>
  <c r="GR104" i="15"/>
  <c r="GR108" i="15" s="1"/>
  <c r="FR5" i="7"/>
  <c r="BV5" i="7"/>
  <c r="BX7" i="7"/>
  <c r="FT7" i="7"/>
  <c r="FR8" i="7"/>
  <c r="BV8" i="7"/>
  <c r="GL107" i="7"/>
  <c r="GL109" i="7" s="1"/>
  <c r="CQ104" i="7"/>
  <c r="GM106" i="7"/>
  <c r="GM104" i="7"/>
  <c r="GM108" i="7" s="1"/>
  <c r="FO10" i="19"/>
  <c r="FO11" i="19"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C117" i="16"/>
  <c r="B118" i="16"/>
  <c r="FT4" i="7"/>
  <c r="BX4" i="7"/>
  <c r="B88" i="18"/>
  <c r="C87" i="18"/>
  <c r="BU11" i="7" l="1"/>
  <c r="FQ11" i="7"/>
  <c r="BY13" i="15"/>
  <c r="FU13" i="15"/>
  <c r="BX11" i="15"/>
  <c r="FT11" i="15"/>
  <c r="BX12" i="15"/>
  <c r="FT12" i="15"/>
  <c r="EV109" i="15"/>
  <c r="EU108" i="15"/>
  <c r="EN107" i="7"/>
  <c r="EN108" i="7"/>
  <c r="GG11" i="24"/>
  <c r="GH10" i="24"/>
  <c r="GH8" i="24"/>
  <c r="GH4" i="24"/>
  <c r="GH9" i="24" s="1"/>
  <c r="CL4" i="24"/>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FU9" i="15"/>
  <c r="BY9" i="15"/>
  <c r="FQ4" i="19"/>
  <c r="FQ8" i="19" s="1"/>
  <c r="ET104" i="15"/>
  <c r="ET106" i="15" s="1"/>
  <c r="FW10" i="15"/>
  <c r="CA10" i="15"/>
  <c r="C88" i="18"/>
  <c r="B89" i="18"/>
  <c r="FR9" i="7"/>
  <c r="BV9" i="7"/>
  <c r="EM104" i="7"/>
  <c r="EM106" i="7" s="1"/>
  <c r="BY4" i="7"/>
  <c r="FU4" i="7"/>
  <c r="C118" i="16"/>
  <c r="B119" i="16"/>
  <c r="FT4" i="15"/>
  <c r="BX4" i="15"/>
  <c r="FR10" i="7"/>
  <c r="BV10" i="7"/>
  <c r="BY7" i="15"/>
  <c r="FU7" i="15"/>
  <c r="B44" i="9"/>
  <c r="N44" i="9"/>
  <c r="G44" i="9"/>
  <c r="A45" i="9"/>
  <c r="C44" i="9"/>
  <c r="H44" i="9"/>
  <c r="I44" i="9"/>
  <c r="D44" i="9"/>
  <c r="M44" i="9"/>
  <c r="L44" i="9"/>
  <c r="BY12" i="15" l="1"/>
  <c r="FU12" i="15"/>
  <c r="BZ13" i="15"/>
  <c r="FV13" i="15"/>
  <c r="BY11" i="15"/>
  <c r="FU11" i="15"/>
  <c r="BV11" i="7"/>
  <c r="FR11" i="7"/>
  <c r="EN109" i="7"/>
  <c r="ET108" i="15"/>
  <c r="ET107" i="15"/>
  <c r="EM108" i="7"/>
  <c r="EM107" i="7"/>
  <c r="GS107" i="15"/>
  <c r="GS109" i="15" s="1"/>
  <c r="FP11" i="19"/>
  <c r="GH11" i="24"/>
  <c r="GI10" i="24"/>
  <c r="GI8" i="24"/>
  <c r="CM4" i="24"/>
  <c r="GI4" i="24"/>
  <c r="GI9" i="2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CB10" i="15"/>
  <c r="FX10" i="15"/>
  <c r="FR4" i="19"/>
  <c r="FR9" i="19" s="1"/>
  <c r="BZ9" i="15"/>
  <c r="FV9" i="15"/>
  <c r="ES107" i="15"/>
  <c r="ES104" i="15"/>
  <c r="ES106" i="15" s="1"/>
  <c r="FV7" i="15"/>
  <c r="BZ7" i="15"/>
  <c r="BZ4" i="7"/>
  <c r="FV4" i="7"/>
  <c r="EL108" i="7"/>
  <c r="EL104" i="7"/>
  <c r="EL106" i="7" s="1"/>
  <c r="FU4" i="15"/>
  <c r="BY4" i="15"/>
  <c r="C119" i="16"/>
  <c r="B120" i="16"/>
  <c r="FS9" i="7"/>
  <c r="BW9" i="7"/>
  <c r="C89" i="18"/>
  <c r="B90" i="18"/>
  <c r="H45" i="9"/>
  <c r="B45" i="9"/>
  <c r="G45" i="9"/>
  <c r="N45" i="9"/>
  <c r="C45" i="9"/>
  <c r="L45" i="9"/>
  <c r="I45" i="9"/>
  <c r="D45" i="9"/>
  <c r="A46" i="9"/>
  <c r="M45" i="9"/>
  <c r="BW10" i="7"/>
  <c r="FS10" i="7"/>
  <c r="ET109" i="15" l="1"/>
  <c r="BW11" i="7"/>
  <c r="FS11" i="7"/>
  <c r="CA13" i="15"/>
  <c r="FW13" i="15"/>
  <c r="BZ11" i="15"/>
  <c r="FV11" i="15"/>
  <c r="BZ12" i="15"/>
  <c r="FV12" i="15"/>
  <c r="ES108" i="15"/>
  <c r="ES109" i="15" s="1"/>
  <c r="EM109" i="7"/>
  <c r="EL107" i="7"/>
  <c r="EL109" i="7" s="1"/>
  <c r="FQ11" i="19"/>
  <c r="GJ9" i="24"/>
  <c r="GJ8" i="24"/>
  <c r="CN4" i="24"/>
  <c r="GJ4" i="24"/>
  <c r="GJ10" i="24" s="1"/>
  <c r="GI11" i="24"/>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K104" i="7"/>
  <c r="EK106" i="7" s="1"/>
  <c r="FT10" i="7"/>
  <c r="BX10" i="7"/>
  <c r="M46" i="9"/>
  <c r="H46" i="9"/>
  <c r="A47" i="9"/>
  <c r="D46" i="9"/>
  <c r="L46" i="9"/>
  <c r="B46" i="9"/>
  <c r="N46" i="9"/>
  <c r="G46" i="9"/>
  <c r="C46" i="9"/>
  <c r="I46" i="9"/>
  <c r="FV4" i="15"/>
  <c r="BZ4" i="15"/>
  <c r="FW4" i="7"/>
  <c r="CA4" i="7"/>
  <c r="C90" i="18"/>
  <c r="B91" i="18"/>
  <c r="FW7" i="15"/>
  <c r="CA7" i="15"/>
  <c r="C120" i="16"/>
  <c r="B121" i="16"/>
  <c r="CA12" i="15" l="1"/>
  <c r="FW12" i="15"/>
  <c r="CB13" i="15"/>
  <c r="FX13" i="15"/>
  <c r="CA11" i="15"/>
  <c r="FW11" i="15"/>
  <c r="BX11" i="7"/>
  <c r="FT11" i="7"/>
  <c r="ER108" i="15"/>
  <c r="ER107" i="15"/>
  <c r="EK108" i="7"/>
  <c r="EK107" i="7"/>
  <c r="FR11" i="19"/>
  <c r="GK8" i="24"/>
  <c r="GK9" i="24"/>
  <c r="GK4" i="24"/>
  <c r="GK10" i="24" s="1"/>
  <c r="CO4" i="24"/>
  <c r="GJ11" i="24"/>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C91" i="18"/>
  <c r="B92" i="18"/>
  <c r="C47" i="9"/>
  <c r="D47" i="9"/>
  <c r="N47" i="9"/>
  <c r="B47" i="9"/>
  <c r="I47" i="9"/>
  <c r="L47" i="9"/>
  <c r="A48" i="9"/>
  <c r="G47" i="9"/>
  <c r="H47" i="9"/>
  <c r="M47" i="9"/>
  <c r="CB7" i="15"/>
  <c r="FX7" i="15"/>
  <c r="CB4" i="7"/>
  <c r="FX4" i="7"/>
  <c r="FW4" i="15"/>
  <c r="CA4" i="15"/>
  <c r="B122" i="16"/>
  <c r="C121" i="16"/>
  <c r="EJ104" i="7"/>
  <c r="EJ106" i="7" s="1"/>
  <c r="FU9" i="7"/>
  <c r="BY9" i="7"/>
  <c r="BY10" i="7"/>
  <c r="FU10" i="7"/>
  <c r="BY11" i="7" l="1"/>
  <c r="FU11" i="7"/>
  <c r="CC13" i="15"/>
  <c r="FY13" i="15"/>
  <c r="CB11" i="15"/>
  <c r="FX11" i="15"/>
  <c r="CB12" i="15"/>
  <c r="FX12" i="15"/>
  <c r="EK109" i="7"/>
  <c r="ER109" i="15"/>
  <c r="EQ108" i="15"/>
  <c r="EQ107" i="15"/>
  <c r="EJ107" i="7"/>
  <c r="EJ108" i="7"/>
  <c r="GK11" i="24"/>
  <c r="GL8" i="24"/>
  <c r="GL9" i="24"/>
  <c r="GL4" i="24"/>
  <c r="GL10" i="24" s="1"/>
  <c r="CP4" i="24"/>
  <c r="FS11" i="19"/>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X4" i="15"/>
  <c r="CB4" i="15"/>
  <c r="EI108" i="7"/>
  <c r="EI104" i="7"/>
  <c r="EI106" i="7" s="1"/>
  <c r="C92" i="18"/>
  <c r="B93" i="18"/>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GL11" i="24"/>
  <c r="GM9" i="24"/>
  <c r="GM8" i="24"/>
  <c r="GM4" i="24"/>
  <c r="GM10" i="24" s="1"/>
  <c r="CQ4" i="24"/>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H104" i="7"/>
  <c r="EH106" i="7" s="1"/>
  <c r="H49" i="9"/>
  <c r="A50" i="9"/>
  <c r="M49" i="9"/>
  <c r="D49" i="9"/>
  <c r="L49" i="9"/>
  <c r="I49" i="9"/>
  <c r="G49" i="9"/>
  <c r="C49" i="9"/>
  <c r="B49" i="9"/>
  <c r="N49" i="9"/>
  <c r="CD7" i="15"/>
  <c r="FZ7" i="15"/>
  <c r="FY4" i="15"/>
  <c r="CC4" i="15"/>
  <c r="FW9" i="7"/>
  <c r="CA9" i="7"/>
  <c r="FZ4" i="7"/>
  <c r="CD4" i="7"/>
  <c r="CA11" i="7" l="1"/>
  <c r="FW11" i="7"/>
  <c r="CE13" i="15"/>
  <c r="GA13" i="15"/>
  <c r="CD11" i="15"/>
  <c r="FZ11" i="15"/>
  <c r="CD12" i="15"/>
  <c r="FZ12" i="15"/>
  <c r="EO107" i="15"/>
  <c r="EH108" i="7"/>
  <c r="EH107" i="7"/>
  <c r="GS107" i="7"/>
  <c r="GS109" i="7" s="1"/>
  <c r="GM11" i="24"/>
  <c r="GN9" i="24"/>
  <c r="GN8" i="24"/>
  <c r="GN4" i="24"/>
  <c r="GN10" i="24" s="1"/>
  <c r="CR4" i="2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CE7" i="15"/>
  <c r="GA7" i="15"/>
  <c r="GA4" i="7"/>
  <c r="CE4" i="7"/>
  <c r="FZ4" i="15"/>
  <c r="CD4" i="15"/>
  <c r="G50" i="9"/>
  <c r="B50" i="9"/>
  <c r="N50" i="9"/>
  <c r="M50" i="9"/>
  <c r="I50" i="9"/>
  <c r="D50" i="9"/>
  <c r="H50" i="9"/>
  <c r="L50" i="9"/>
  <c r="C50" i="9"/>
  <c r="A51" i="9"/>
  <c r="C94" i="18"/>
  <c r="B95" i="18"/>
  <c r="C124" i="16"/>
  <c r="B125" i="16"/>
  <c r="EG104" i="7"/>
  <c r="EG106" i="7" s="1"/>
  <c r="CB9" i="7"/>
  <c r="FX9" i="7"/>
  <c r="FX10" i="7"/>
  <c r="CB10" i="7"/>
  <c r="EH109" i="7" l="1"/>
  <c r="CE12" i="15"/>
  <c r="GA12" i="15"/>
  <c r="CF13" i="15"/>
  <c r="GB13" i="15"/>
  <c r="CE11" i="15"/>
  <c r="GA11" i="15"/>
  <c r="CB11" i="7"/>
  <c r="FX11" i="7"/>
  <c r="EN108" i="15"/>
  <c r="EN107" i="15"/>
  <c r="EG108" i="7"/>
  <c r="EG107" i="7"/>
  <c r="GN11" i="24"/>
  <c r="GO8" i="24"/>
  <c r="GO9" i="24"/>
  <c r="GO4" i="24"/>
  <c r="GO10" i="24" s="1"/>
  <c r="CS4" i="24"/>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CH10" i="15"/>
  <c r="GD10" i="15"/>
  <c r="FX4" i="19"/>
  <c r="FX10" i="19" s="1"/>
  <c r="FX8" i="19"/>
  <c r="EM104" i="15"/>
  <c r="EM108" i="15" s="1"/>
  <c r="EM107" i="15"/>
  <c r="CF9" i="15"/>
  <c r="GB9" i="15"/>
  <c r="C95" i="18"/>
  <c r="B96" i="18"/>
  <c r="CF7" i="15"/>
  <c r="GB7" i="15"/>
  <c r="FY10" i="7"/>
  <c r="CC10" i="7"/>
  <c r="EF104" i="7"/>
  <c r="EF106" i="7" s="1"/>
  <c r="FY9" i="7"/>
  <c r="CC9" i="7"/>
  <c r="C125" i="16"/>
  <c r="B126" i="16"/>
  <c r="GA4" i="15"/>
  <c r="CE4" i="15"/>
  <c r="GB4" i="7"/>
  <c r="CF4" i="7"/>
  <c r="D51" i="9"/>
  <c r="L51" i="9"/>
  <c r="C51" i="9"/>
  <c r="N51" i="9"/>
  <c r="G51" i="9"/>
  <c r="M51" i="9"/>
  <c r="I51" i="9"/>
  <c r="H51" i="9"/>
  <c r="B51" i="9"/>
  <c r="A52" i="9"/>
  <c r="EG109" i="7" l="1"/>
  <c r="CC11" i="7"/>
  <c r="FY11" i="7"/>
  <c r="CG13" i="15"/>
  <c r="GC13" i="15"/>
  <c r="CF11" i="15"/>
  <c r="GB11" i="15"/>
  <c r="CF12" i="15"/>
  <c r="GB12" i="15"/>
  <c r="EN109" i="15"/>
  <c r="EF108" i="7"/>
  <c r="EF107" i="7"/>
  <c r="GP9" i="24"/>
  <c r="GP8" i="24"/>
  <c r="CT4" i="24"/>
  <c r="GP4" i="24"/>
  <c r="GP10" i="24" s="1"/>
  <c r="GO11" i="24"/>
  <c r="FW11" i="19"/>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GB4" i="15"/>
  <c r="CF4" i="15"/>
  <c r="C126" i="16"/>
  <c r="B127" i="16"/>
  <c r="FZ9" i="7"/>
  <c r="CD9" i="7"/>
  <c r="EE108" i="7"/>
  <c r="EE104" i="7"/>
  <c r="EE106" i="7" s="1"/>
  <c r="CD10" i="7"/>
  <c r="FZ10" i="7"/>
  <c r="B97" i="18"/>
  <c r="C96" i="18"/>
  <c r="A53" i="9"/>
  <c r="N52" i="9"/>
  <c r="B52" i="9"/>
  <c r="H52" i="9"/>
  <c r="G52" i="9"/>
  <c r="C52" i="9"/>
  <c r="M52" i="9"/>
  <c r="L52" i="9"/>
  <c r="D52" i="9"/>
  <c r="I52" i="9"/>
  <c r="GC4" i="7"/>
  <c r="CG4" i="7"/>
  <c r="CG7" i="15"/>
  <c r="GC7" i="15"/>
  <c r="CG12" i="15" l="1"/>
  <c r="GC12" i="15"/>
  <c r="CH13" i="15"/>
  <c r="GD13" i="15"/>
  <c r="CG11" i="15"/>
  <c r="GC11" i="15"/>
  <c r="CD11" i="7"/>
  <c r="FZ11" i="7"/>
  <c r="EL108" i="15"/>
  <c r="EL109" i="15" s="1"/>
  <c r="EE107" i="7"/>
  <c r="EE109" i="7" s="1"/>
  <c r="GQ9" i="24"/>
  <c r="GQ8" i="24"/>
  <c r="CU4" i="24"/>
  <c r="GQ4" i="24"/>
  <c r="GQ10" i="24" s="1"/>
  <c r="GP11" i="24"/>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K104" i="15"/>
  <c r="EK106" i="15" s="1"/>
  <c r="CJ10" i="15"/>
  <c r="GF10" i="15"/>
  <c r="FZ4" i="19"/>
  <c r="FZ9" i="19" s="1"/>
  <c r="CH9" i="15"/>
  <c r="GD9" i="15"/>
  <c r="GD7" i="15"/>
  <c r="CH7" i="15"/>
  <c r="GC4" i="15"/>
  <c r="CG4" i="15"/>
  <c r="ED108" i="7"/>
  <c r="ED104" i="7"/>
  <c r="ED106" i="7" s="1"/>
  <c r="GD4" i="7"/>
  <c r="CH4" i="7"/>
  <c r="C53" i="9"/>
  <c r="N53" i="9"/>
  <c r="G53" i="9"/>
  <c r="A54" i="9"/>
  <c r="B53" i="9"/>
  <c r="D53" i="9"/>
  <c r="L53" i="9"/>
  <c r="H53" i="9"/>
  <c r="I53" i="9"/>
  <c r="M53" i="9"/>
  <c r="C127" i="16"/>
  <c r="B128" i="16"/>
  <c r="C97" i="18"/>
  <c r="B98" i="18"/>
  <c r="CE10" i="7"/>
  <c r="GA10" i="7"/>
  <c r="GA9" i="7"/>
  <c r="CE9" i="7"/>
  <c r="CE11" i="7" l="1"/>
  <c r="GA11" i="7"/>
  <c r="CI13" i="15"/>
  <c r="GE13" i="15"/>
  <c r="CH11" i="15"/>
  <c r="GD11" i="15"/>
  <c r="CH12" i="15"/>
  <c r="GD12" i="15"/>
  <c r="EK108" i="15"/>
  <c r="EK107" i="15"/>
  <c r="ED107" i="7"/>
  <c r="ED109" i="7" s="1"/>
  <c r="GR9" i="24"/>
  <c r="GR8" i="24"/>
  <c r="CV4" i="24"/>
  <c r="GR4" i="24"/>
  <c r="GR10" i="24" s="1"/>
  <c r="GQ11" i="24"/>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GE9" i="15"/>
  <c r="CI9" i="15"/>
  <c r="EJ104" i="15"/>
  <c r="EJ106" i="15" s="1"/>
  <c r="EJ107" i="15"/>
  <c r="EJ108" i="15"/>
  <c r="GA4" i="19"/>
  <c r="GA10" i="19" s="1"/>
  <c r="GG10" i="15"/>
  <c r="CK10" i="15"/>
  <c r="GB9" i="7"/>
  <c r="CF9" i="7"/>
  <c r="GB10" i="7"/>
  <c r="CF10" i="7"/>
  <c r="C128" i="16"/>
  <c r="B129" i="16"/>
  <c r="EC108" i="7"/>
  <c r="EC104" i="7"/>
  <c r="EC106" i="7" s="1"/>
  <c r="CI7" i="15"/>
  <c r="GE7" i="15"/>
  <c r="C98" i="18"/>
  <c r="B99" i="18"/>
  <c r="GD4" i="15"/>
  <c r="CH4" i="15"/>
  <c r="G54" i="9"/>
  <c r="B54" i="9"/>
  <c r="L54" i="9"/>
  <c r="A55" i="9"/>
  <c r="D54" i="9"/>
  <c r="N54" i="9"/>
  <c r="C54" i="9"/>
  <c r="H54" i="9"/>
  <c r="I54" i="9"/>
  <c r="M54" i="9"/>
  <c r="CI4" i="7"/>
  <c r="GE4" i="7"/>
  <c r="CI12" i="15" l="1"/>
  <c r="GE12" i="15"/>
  <c r="CJ13" i="15"/>
  <c r="GF13" i="15"/>
  <c r="CI11" i="15"/>
  <c r="GE11" i="15"/>
  <c r="CF11" i="7"/>
  <c r="GB11" i="7"/>
  <c r="EK109" i="15"/>
  <c r="EC107" i="7"/>
  <c r="EC109" i="7" s="1"/>
  <c r="GS8" i="24"/>
  <c r="GS9" i="24"/>
  <c r="GS4" i="24"/>
  <c r="GS10" i="24" s="1"/>
  <c r="CW4" i="24"/>
  <c r="GR11" i="24"/>
  <c r="FZ11" i="19"/>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GE4" i="15"/>
  <c r="CI4" i="15"/>
  <c r="C129" i="16"/>
  <c r="B130" i="16"/>
  <c r="GC10" i="7"/>
  <c r="CG10" i="7"/>
  <c r="EB108" i="7"/>
  <c r="EB104" i="7"/>
  <c r="EB106" i="7" s="1"/>
  <c r="H55" i="9"/>
  <c r="M55" i="9"/>
  <c r="C55" i="9"/>
  <c r="A56" i="9"/>
  <c r="B55" i="9"/>
  <c r="D55" i="9"/>
  <c r="I55" i="9"/>
  <c r="N55" i="9"/>
  <c r="G55" i="9"/>
  <c r="L55" i="9"/>
  <c r="CJ7" i="15"/>
  <c r="GF7" i="15"/>
  <c r="CG9" i="7"/>
  <c r="GC9" i="7"/>
  <c r="GF4" i="7"/>
  <c r="CJ4" i="7"/>
  <c r="B100" i="18"/>
  <c r="C99" i="18"/>
  <c r="CG11" i="7" l="1"/>
  <c r="GC11" i="7"/>
  <c r="CK13" i="15"/>
  <c r="GG13" i="15"/>
  <c r="CJ11" i="15"/>
  <c r="GF11" i="15"/>
  <c r="CJ12" i="15"/>
  <c r="GF12" i="15"/>
  <c r="EI108" i="15"/>
  <c r="EI107" i="15"/>
  <c r="EB107" i="7"/>
  <c r="EB109" i="7" s="1"/>
  <c r="GT8" i="24"/>
  <c r="GT9" i="24"/>
  <c r="GT4" i="24"/>
  <c r="GT10" i="24" s="1"/>
  <c r="CX4" i="24"/>
  <c r="GS11" i="24"/>
  <c r="GB9" i="19"/>
  <c r="GB11" i="19" s="1"/>
  <c r="GA11" i="19"/>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EA108" i="7"/>
  <c r="EA104" i="7"/>
  <c r="EA106" i="7" s="1"/>
  <c r="GD10" i="7"/>
  <c r="CH10" i="7"/>
  <c r="GF4" i="15"/>
  <c r="CJ4" i="15"/>
  <c r="G56" i="9"/>
  <c r="M56" i="9"/>
  <c r="I56" i="9"/>
  <c r="H56" i="9"/>
  <c r="D56" i="9"/>
  <c r="L56" i="9"/>
  <c r="B56" i="9"/>
  <c r="N56" i="9"/>
  <c r="C56" i="9"/>
  <c r="A57" i="9"/>
  <c r="C130" i="16"/>
  <c r="B131" i="16"/>
  <c r="CK12" i="15" l="1"/>
  <c r="GG12" i="15"/>
  <c r="CL13" i="15"/>
  <c r="GH13" i="15"/>
  <c r="CK11" i="15"/>
  <c r="GG11" i="15"/>
  <c r="CH11" i="7"/>
  <c r="GD11" i="7"/>
  <c r="EH108" i="15"/>
  <c r="EH107" i="15"/>
  <c r="EA107" i="7"/>
  <c r="EA109" i="7" s="1"/>
  <c r="GU9" i="24"/>
  <c r="GU8" i="24"/>
  <c r="CY4" i="24"/>
  <c r="GU4" i="24"/>
  <c r="GU10" i="24" s="1"/>
  <c r="GT11" i="24"/>
  <c r="GC9" i="19"/>
  <c r="GC11" i="19" s="1"/>
  <c r="GG5" i="15"/>
  <c r="CK5" i="15"/>
  <c r="GI8" i="15"/>
  <c r="CM8" i="15"/>
  <c r="HE109" i="15"/>
  <c r="DJ104" i="15"/>
  <c r="HF107" i="15"/>
  <c r="HF104" i="15"/>
  <c r="HF108" i="15" s="1"/>
  <c r="HF106" i="15"/>
  <c r="GF5" i="7"/>
  <c r="CJ5" i="7"/>
  <c r="GH7" i="7"/>
  <c r="CL7" i="7"/>
  <c r="GF8" i="7"/>
  <c r="CJ8" i="7"/>
  <c r="GZ109" i="7"/>
  <c r="DE104" i="7"/>
  <c r="HA106" i="7"/>
  <c r="HA104" i="7"/>
  <c r="HA108" i="7" s="1"/>
  <c r="HA107" i="7"/>
  <c r="GD4" i="19"/>
  <c r="GD10" i="19" s="1"/>
  <c r="GD8" i="19"/>
  <c r="CN10" i="15"/>
  <c r="GJ10" i="15"/>
  <c r="CL9" i="15"/>
  <c r="GH9" i="15"/>
  <c r="EG104" i="15"/>
  <c r="EG106" i="15" s="1"/>
  <c r="EG108" i="15"/>
  <c r="C131" i="16"/>
  <c r="B132" i="16"/>
  <c r="GG4" i="15"/>
  <c r="CK4" i="15"/>
  <c r="DZ108" i="7"/>
  <c r="DZ104" i="7"/>
  <c r="DZ106" i="7" s="1"/>
  <c r="GE9" i="7"/>
  <c r="CI9" i="7"/>
  <c r="CL7" i="15"/>
  <c r="GH7" i="15"/>
  <c r="GE10" i="7"/>
  <c r="CI10" i="7"/>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V9" i="24"/>
  <c r="GV8" i="24"/>
  <c r="CZ4" i="24"/>
  <c r="GV4" i="24"/>
  <c r="GV10" i="24" s="1"/>
  <c r="GU11" i="24"/>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GI9" i="15"/>
  <c r="CM9" i="15"/>
  <c r="GE4" i="19"/>
  <c r="GE10" i="19" s="1"/>
  <c r="EF104" i="15"/>
  <c r="EF108" i="15" s="1"/>
  <c r="CO10" i="15"/>
  <c r="GK10" i="15"/>
  <c r="C102" i="18"/>
  <c r="B103" i="18"/>
  <c r="GF10" i="7"/>
  <c r="CJ10" i="7"/>
  <c r="GI4" i="7"/>
  <c r="CM4" i="7"/>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GW8" i="24"/>
  <c r="GW9" i="24"/>
  <c r="GW4" i="24"/>
  <c r="GW10" i="24" s="1"/>
  <c r="DA4" i="24"/>
  <c r="GV11" i="24"/>
  <c r="GE9" i="19"/>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G10" i="7"/>
  <c r="CK10" i="7"/>
  <c r="GG9" i="7"/>
  <c r="CK9" i="7"/>
  <c r="CN7" i="15"/>
  <c r="GJ7" i="15"/>
  <c r="C103" i="18"/>
  <c r="B104" i="18"/>
  <c r="C133" i="16"/>
  <c r="B134" i="16"/>
  <c r="I59" i="9"/>
  <c r="B59" i="9"/>
  <c r="L59" i="9"/>
  <c r="N59" i="9"/>
  <c r="H59" i="9"/>
  <c r="C59" i="9"/>
  <c r="D59" i="9"/>
  <c r="G59" i="9"/>
  <c r="M59" i="9"/>
  <c r="A60" i="9"/>
  <c r="CK11" i="7" l="1"/>
  <c r="GG11" i="7"/>
  <c r="CO13" i="15"/>
  <c r="GK13" i="15"/>
  <c r="CN11" i="15"/>
  <c r="GJ11" i="15"/>
  <c r="CN12" i="15"/>
  <c r="GJ12" i="15"/>
  <c r="EE107" i="15"/>
  <c r="DX107" i="7"/>
  <c r="DX109" i="7" s="1"/>
  <c r="GX9" i="24"/>
  <c r="GX8" i="24"/>
  <c r="GX4" i="24"/>
  <c r="GX10" i="24" s="1"/>
  <c r="DB4" i="24"/>
  <c r="GW11" i="24"/>
  <c r="GE11" i="19"/>
  <c r="GF9" i="19"/>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CO7" i="15"/>
  <c r="GK7" i="15"/>
  <c r="CO4" i="7"/>
  <c r="GK4" i="7"/>
  <c r="C104" i="18"/>
  <c r="B105" i="18"/>
  <c r="GH10" i="7"/>
  <c r="CL10" i="7"/>
  <c r="M60" i="9"/>
  <c r="G60" i="9"/>
  <c r="N60" i="9"/>
  <c r="I60" i="9"/>
  <c r="D60" i="9"/>
  <c r="B60" i="9"/>
  <c r="L60" i="9"/>
  <c r="A61" i="9"/>
  <c r="C60" i="9"/>
  <c r="H60" i="9"/>
  <c r="CL9" i="7"/>
  <c r="GH9" i="7"/>
  <c r="GJ4" i="15"/>
  <c r="CN4" i="15"/>
  <c r="C134" i="16"/>
  <c r="B135" i="16"/>
  <c r="DW108" i="7"/>
  <c r="DW104" i="7"/>
  <c r="DW106" i="7" s="1"/>
  <c r="CO12" i="15" l="1"/>
  <c r="GK12" i="15"/>
  <c r="CP13" i="15"/>
  <c r="GL13" i="15"/>
  <c r="CO11" i="15"/>
  <c r="GK11" i="15"/>
  <c r="CL11" i="7"/>
  <c r="GH11" i="7"/>
  <c r="ED107" i="15"/>
  <c r="DW107" i="7"/>
  <c r="DW109" i="7" s="1"/>
  <c r="GX11" i="24"/>
  <c r="GY9" i="24"/>
  <c r="GY8" i="24"/>
  <c r="DC4" i="24"/>
  <c r="GY4" i="24"/>
  <c r="GY10" i="24" s="1"/>
  <c r="GF11" i="19"/>
  <c r="GG9" i="19"/>
  <c r="GG11" i="19" s="1"/>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K4" i="15"/>
  <c r="CO4" i="15"/>
  <c r="A62" i="9"/>
  <c r="H61" i="9"/>
  <c r="C61" i="9"/>
  <c r="D61" i="9"/>
  <c r="N61" i="9"/>
  <c r="G61" i="9"/>
  <c r="I61" i="9"/>
  <c r="M61" i="9"/>
  <c r="L61" i="9"/>
  <c r="B61" i="9"/>
  <c r="GI10" i="7"/>
  <c r="CM10" i="7"/>
  <c r="C135" i="16"/>
  <c r="B136" i="16"/>
  <c r="GI9" i="7"/>
  <c r="CM9" i="7"/>
  <c r="C105" i="18"/>
  <c r="B106" i="18"/>
  <c r="DV108" i="7"/>
  <c r="DV104" i="7"/>
  <c r="DV106" i="7" s="1"/>
  <c r="GL4" i="7"/>
  <c r="CP4" i="7"/>
  <c r="CP7" i="15"/>
  <c r="GL7" i="15"/>
  <c r="CM11" i="7" l="1"/>
  <c r="GI11" i="7"/>
  <c r="CQ13" i="15"/>
  <c r="GM13" i="15"/>
  <c r="CP11" i="15"/>
  <c r="GL11" i="15"/>
  <c r="CP12" i="15"/>
  <c r="GL12" i="15"/>
  <c r="GH9" i="19"/>
  <c r="ED109" i="15"/>
  <c r="EC107" i="15"/>
  <c r="DV107" i="7"/>
  <c r="DV109" i="7" s="1"/>
  <c r="GY11" i="24"/>
  <c r="GZ9" i="24"/>
  <c r="GZ8" i="24"/>
  <c r="GZ4" i="24"/>
  <c r="GZ10" i="24" s="1"/>
  <c r="DD4" i="24"/>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CN9" i="7"/>
  <c r="GJ9" i="7"/>
  <c r="D62" i="9"/>
  <c r="A63" i="9"/>
  <c r="I62" i="9"/>
  <c r="G62" i="9"/>
  <c r="C62" i="9"/>
  <c r="M62" i="9"/>
  <c r="H62" i="9"/>
  <c r="B62" i="9"/>
  <c r="L62" i="9"/>
  <c r="N62" i="9"/>
  <c r="GM7" i="15"/>
  <c r="CQ7" i="15"/>
  <c r="DU108" i="7"/>
  <c r="DU104" i="7"/>
  <c r="DU106" i="7" s="1"/>
  <c r="CN10" i="7"/>
  <c r="GJ10" i="7"/>
  <c r="CQ4" i="7"/>
  <c r="GM4" i="7"/>
  <c r="C106" i="18"/>
  <c r="B107" i="18"/>
  <c r="C136" i="16"/>
  <c r="B137" i="16"/>
  <c r="GL4" i="15"/>
  <c r="CP4" i="15"/>
  <c r="CQ12" i="15" l="1"/>
  <c r="GM12" i="15"/>
  <c r="CR13" i="15"/>
  <c r="GN13" i="15"/>
  <c r="CQ11" i="15"/>
  <c r="GM11" i="15"/>
  <c r="CN11" i="7"/>
  <c r="GJ11" i="7"/>
  <c r="EC109" i="15"/>
  <c r="DU107" i="7"/>
  <c r="DU109" i="7" s="1"/>
  <c r="GZ11" i="24"/>
  <c r="HA8" i="24"/>
  <c r="HA9" i="24"/>
  <c r="HA4" i="24"/>
  <c r="HA10" i="24" s="1"/>
  <c r="DE4" i="2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R7" i="15"/>
  <c r="GN7" i="15"/>
  <c r="GM4" i="15"/>
  <c r="CQ4" i="15"/>
  <c r="B138" i="16"/>
  <c r="C137" i="16"/>
  <c r="DT108" i="7"/>
  <c r="DT104" i="7"/>
  <c r="DT106" i="7" s="1"/>
  <c r="L63" i="9"/>
  <c r="C63" i="9"/>
  <c r="G63" i="9"/>
  <c r="N63" i="9"/>
  <c r="H63" i="9"/>
  <c r="M63" i="9"/>
  <c r="I63" i="9"/>
  <c r="D63" i="9"/>
  <c r="B63" i="9"/>
  <c r="A64" i="9"/>
  <c r="CR4" i="7"/>
  <c r="GN4" i="7"/>
  <c r="CO10" i="7"/>
  <c r="GK10" i="7"/>
  <c r="GK9" i="7"/>
  <c r="CO9" i="7"/>
  <c r="C107" i="18"/>
  <c r="B108" i="18"/>
  <c r="CO11" i="7" l="1"/>
  <c r="GK11" i="7"/>
  <c r="CS13" i="15"/>
  <c r="GO13" i="15"/>
  <c r="CR11" i="15"/>
  <c r="GN11" i="15"/>
  <c r="CR12" i="15"/>
  <c r="GN12" i="15"/>
  <c r="DT107" i="7"/>
  <c r="DT109" i="7" s="1"/>
  <c r="HB8" i="24"/>
  <c r="HB9" i="24"/>
  <c r="DF4" i="24"/>
  <c r="HB4" i="24"/>
  <c r="HB10" i="24" s="1"/>
  <c r="HA11" i="2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108" i="18"/>
  <c r="B109" i="18"/>
  <c r="GL9" i="7"/>
  <c r="CP9" i="7"/>
  <c r="B139" i="16"/>
  <c r="C138" i="16"/>
  <c r="CS7" i="15"/>
  <c r="GO7" i="15"/>
  <c r="GO4" i="7"/>
  <c r="CS4" i="7"/>
  <c r="GN4" i="15"/>
  <c r="CR4" i="15"/>
  <c r="TD108" i="14"/>
  <c r="TD104" i="14"/>
  <c r="TD106" i="14" s="1"/>
  <c r="HP107" i="7"/>
  <c r="HP106" i="7"/>
  <c r="HP104" i="7"/>
  <c r="HP108" i="7" s="1"/>
  <c r="GL10" i="7"/>
  <c r="CP10" i="7"/>
  <c r="M64" i="9"/>
  <c r="C64" i="9"/>
  <c r="B64" i="9"/>
  <c r="N64" i="9"/>
  <c r="I64" i="9"/>
  <c r="L64" i="9"/>
  <c r="H64" i="9"/>
  <c r="A65" i="9"/>
  <c r="D64" i="9"/>
  <c r="G64" i="9"/>
  <c r="CS12" i="15" l="1"/>
  <c r="GO12" i="15"/>
  <c r="CT13" i="15"/>
  <c r="GP13" i="15"/>
  <c r="CS11" i="15"/>
  <c r="GO11" i="15"/>
  <c r="CP11" i="7"/>
  <c r="GL11" i="7"/>
  <c r="TD107" i="14"/>
  <c r="TD109" i="14" s="1"/>
  <c r="DZ108" i="15"/>
  <c r="HC9" i="24"/>
  <c r="HC8" i="24"/>
  <c r="DG4" i="24"/>
  <c r="HC4" i="24"/>
  <c r="HC10" i="24" s="1"/>
  <c r="HB11" i="2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CV10" i="15"/>
  <c r="GR10" i="15"/>
  <c r="DY104" i="15"/>
  <c r="DY106" i="15" s="1"/>
  <c r="GL9" i="19"/>
  <c r="GL4" i="19"/>
  <c r="GL10" i="19" s="1"/>
  <c r="GL8" i="19"/>
  <c r="GP9" i="15"/>
  <c r="CT9" i="15"/>
  <c r="GP7" i="15"/>
  <c r="CT7" i="15"/>
  <c r="C109" i="18"/>
  <c r="B110" i="18"/>
  <c r="C139" i="16"/>
  <c r="B140" i="16"/>
  <c r="B65" i="9"/>
  <c r="I65" i="9"/>
  <c r="D65" i="9"/>
  <c r="H65" i="9"/>
  <c r="G65" i="9"/>
  <c r="M65" i="9"/>
  <c r="C65" i="9"/>
  <c r="L65" i="9"/>
  <c r="N65" i="9"/>
  <c r="A66" i="9"/>
  <c r="GM10" i="7"/>
  <c r="CQ10" i="7"/>
  <c r="GO4" i="15"/>
  <c r="CS4" i="15"/>
  <c r="CT4" i="7"/>
  <c r="GP4" i="7"/>
  <c r="GM9" i="7"/>
  <c r="CQ9" i="7"/>
  <c r="CQ11" i="7" l="1"/>
  <c r="GM11" i="7"/>
  <c r="CU13" i="15"/>
  <c r="GQ13" i="15"/>
  <c r="CT11" i="15"/>
  <c r="GP11" i="15"/>
  <c r="CT12" i="15"/>
  <c r="GP12" i="15"/>
  <c r="DY108" i="15"/>
  <c r="DY107" i="15"/>
  <c r="HD9" i="24"/>
  <c r="HD8" i="24"/>
  <c r="HD4" i="24"/>
  <c r="HD10" i="24" s="1"/>
  <c r="DH4" i="24"/>
  <c r="HC11" i="24"/>
  <c r="HN109" i="15"/>
  <c r="CV8" i="15"/>
  <c r="GR8" i="15"/>
  <c r="GP5" i="15"/>
  <c r="CT5" i="15"/>
  <c r="DS104" i="15"/>
  <c r="HO106" i="15"/>
  <c r="HO104" i="15"/>
  <c r="HO108" i="15" s="1"/>
  <c r="HO107"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CU7" i="15"/>
  <c r="GQ7" i="15"/>
  <c r="GN10" i="7"/>
  <c r="CR10" i="7"/>
  <c r="C140" i="16"/>
  <c r="B141" i="16"/>
  <c r="GQ4" i="7"/>
  <c r="CU4" i="7"/>
  <c r="GP4" i="15"/>
  <c r="CT4" i="15"/>
  <c r="GN9" i="7"/>
  <c r="CR9" i="7"/>
  <c r="I66" i="9"/>
  <c r="C66" i="9"/>
  <c r="A67" i="9"/>
  <c r="G66" i="9"/>
  <c r="M66" i="9"/>
  <c r="D66" i="9"/>
  <c r="L66" i="9"/>
  <c r="B66" i="9"/>
  <c r="H66" i="9"/>
  <c r="N66" i="9"/>
  <c r="DY109" i="15" l="1"/>
  <c r="CU12" i="15"/>
  <c r="GQ12" i="15"/>
  <c r="CV13" i="15"/>
  <c r="GR13" i="15"/>
  <c r="CU11" i="15"/>
  <c r="GQ11" i="15"/>
  <c r="CR11" i="7"/>
  <c r="GN11" i="7"/>
  <c r="DX107" i="15"/>
  <c r="HD11" i="24"/>
  <c r="HE8" i="24"/>
  <c r="HE9" i="24"/>
  <c r="HE4" i="24"/>
  <c r="HE10" i="24" s="1"/>
  <c r="DI4" i="24"/>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CV7" i="15"/>
  <c r="GR7" i="15"/>
  <c r="GR4" i="7"/>
  <c r="CV4" i="7"/>
  <c r="C141" i="16"/>
  <c r="B142" i="16"/>
  <c r="CS11" i="7" l="1"/>
  <c r="GO11" i="7"/>
  <c r="CW13" i="15"/>
  <c r="GS13" i="15"/>
  <c r="CV11" i="15"/>
  <c r="GR11" i="15"/>
  <c r="CV12" i="15"/>
  <c r="GR12" i="15"/>
  <c r="HF9" i="24"/>
  <c r="HF8" i="24"/>
  <c r="HF4" i="24"/>
  <c r="HF10" i="24" s="1"/>
  <c r="DJ4" i="24"/>
  <c r="HE11" i="2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W7" i="15"/>
  <c r="GS7" i="15"/>
  <c r="GS4" i="7"/>
  <c r="CW4" i="7"/>
  <c r="GP10" i="7"/>
  <c r="CT10" i="7"/>
  <c r="GR4" i="15"/>
  <c r="CV4" i="15"/>
  <c r="C142" i="16"/>
  <c r="B143" i="16"/>
  <c r="I68" i="9"/>
  <c r="H68" i="9"/>
  <c r="B68" i="9"/>
  <c r="N68" i="9"/>
  <c r="M68" i="9"/>
  <c r="C68" i="9"/>
  <c r="L68" i="9"/>
  <c r="D68" i="9"/>
  <c r="A69" i="9"/>
  <c r="G68" i="9"/>
  <c r="CW12" i="15" l="1"/>
  <c r="GS12" i="15"/>
  <c r="CX13" i="15"/>
  <c r="GT13" i="15"/>
  <c r="CW11" i="15"/>
  <c r="GS11" i="15"/>
  <c r="CT11" i="7"/>
  <c r="GP11" i="7"/>
  <c r="HQ109" i="15"/>
  <c r="HF11" i="24"/>
  <c r="HG9" i="24"/>
  <c r="HG8" i="24"/>
  <c r="DK4" i="24"/>
  <c r="HG4" i="24"/>
  <c r="HG10" i="24" s="1"/>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S4" i="15"/>
  <c r="CW4" i="15"/>
  <c r="CU9" i="7"/>
  <c r="GQ9" i="7"/>
  <c r="B69" i="9"/>
  <c r="D69" i="9"/>
  <c r="N69" i="9"/>
  <c r="L69" i="9"/>
  <c r="C69" i="9"/>
  <c r="H69" i="9"/>
  <c r="G69" i="9"/>
  <c r="M69" i="9"/>
  <c r="A70" i="9"/>
  <c r="I69" i="9"/>
  <c r="C113" i="18"/>
  <c r="B114" i="18"/>
  <c r="C143" i="16"/>
  <c r="B144" i="16"/>
  <c r="GQ10" i="7"/>
  <c r="CU10" i="7"/>
  <c r="CX7" i="15"/>
  <c r="GT7" i="15"/>
  <c r="CU11" i="7" l="1"/>
  <c r="GQ11" i="7"/>
  <c r="CY13" i="15"/>
  <c r="GU13" i="15"/>
  <c r="CX11" i="15"/>
  <c r="GT11" i="15"/>
  <c r="CX12" i="15"/>
  <c r="GT12" i="15"/>
  <c r="HH9" i="24"/>
  <c r="HH8" i="24"/>
  <c r="HH4" i="24"/>
  <c r="HH10" i="24" s="1"/>
  <c r="DL4" i="24"/>
  <c r="HG11" i="2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GR10" i="7"/>
  <c r="CV10" i="7"/>
  <c r="C114" i="18"/>
  <c r="B115" i="18"/>
  <c r="GT4" i="15"/>
  <c r="CX4" i="15"/>
  <c r="GU4" i="7"/>
  <c r="CY4" i="7"/>
  <c r="B70" i="9"/>
  <c r="L70" i="9"/>
  <c r="N70" i="9"/>
  <c r="D70" i="9"/>
  <c r="M70" i="9"/>
  <c r="I70" i="9"/>
  <c r="G70" i="9"/>
  <c r="C70" i="9"/>
  <c r="A71" i="9"/>
  <c r="H70" i="9"/>
  <c r="C144" i="16"/>
  <c r="B145" i="16"/>
  <c r="CY7" i="15"/>
  <c r="GU7" i="15"/>
  <c r="GR9" i="7"/>
  <c r="CV9" i="7"/>
  <c r="CY12" i="15" l="1"/>
  <c r="GU12" i="15"/>
  <c r="CZ13" i="15"/>
  <c r="GV13" i="15"/>
  <c r="CY11" i="15"/>
  <c r="GU11" i="15"/>
  <c r="CV11" i="7"/>
  <c r="GR11" i="7"/>
  <c r="HH11" i="24"/>
  <c r="HI8" i="24"/>
  <c r="HI9" i="24"/>
  <c r="HI4" i="24"/>
  <c r="HI10" i="24" s="1"/>
  <c r="DM4" i="24"/>
  <c r="GQ11" i="19"/>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B71" i="9"/>
  <c r="M71" i="9"/>
  <c r="L71" i="9"/>
  <c r="C71" i="9"/>
  <c r="G71" i="9"/>
  <c r="A72" i="9"/>
  <c r="N71" i="9"/>
  <c r="H71" i="9"/>
  <c r="I71" i="9"/>
  <c r="D71" i="9"/>
  <c r="GS9" i="7"/>
  <c r="CW9" i="7"/>
  <c r="B146" i="16"/>
  <c r="C145" i="16"/>
  <c r="GV4" i="7"/>
  <c r="CZ4" i="7"/>
  <c r="C115" i="18"/>
  <c r="B116" i="18"/>
  <c r="GU4" i="15"/>
  <c r="CY4" i="15"/>
  <c r="GS10" i="7"/>
  <c r="CW10" i="7"/>
  <c r="CW11" i="7" l="1"/>
  <c r="GS11" i="7"/>
  <c r="DA13" i="15"/>
  <c r="GW13" i="15"/>
  <c r="CZ11" i="15"/>
  <c r="GV11" i="15"/>
  <c r="CZ12" i="15"/>
  <c r="GV12" i="15"/>
  <c r="HJ8" i="24"/>
  <c r="HJ9" i="24"/>
  <c r="DN4" i="24"/>
  <c r="HJ4" i="24"/>
  <c r="HJ10" i="24" s="1"/>
  <c r="HI11" i="2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C146" i="16"/>
  <c r="B147" i="16"/>
  <c r="C116" i="18"/>
  <c r="B117" i="18"/>
  <c r="GW4" i="7"/>
  <c r="DA4" i="7"/>
  <c r="D72" i="9"/>
  <c r="G72" i="9"/>
  <c r="A73" i="9"/>
  <c r="M72" i="9"/>
  <c r="B72" i="9"/>
  <c r="N72" i="9"/>
  <c r="I72" i="9"/>
  <c r="C72" i="9"/>
  <c r="H72" i="9"/>
  <c r="L72" i="9"/>
  <c r="DA12" i="15" l="1"/>
  <c r="GW12" i="15"/>
  <c r="DB13" i="15"/>
  <c r="GX13" i="15"/>
  <c r="DA11" i="15"/>
  <c r="GW11" i="15"/>
  <c r="CX11" i="7"/>
  <c r="GT11" i="7"/>
  <c r="HK9" i="24"/>
  <c r="HK8" i="24"/>
  <c r="DO4" i="24"/>
  <c r="HK4" i="24"/>
  <c r="HK10" i="24" s="1"/>
  <c r="HJ11" i="24"/>
  <c r="DC8" i="15"/>
  <c r="GY8" i="15"/>
  <c r="DA5" i="15"/>
  <c r="GW5" i="15"/>
  <c r="GV5" i="7"/>
  <c r="CZ5" i="7"/>
  <c r="GX7" i="7"/>
  <c r="DB7" i="7"/>
  <c r="GV8" i="7"/>
  <c r="CZ8" i="7"/>
  <c r="GS11" i="19"/>
  <c r="DD10" i="15"/>
  <c r="GZ10" i="15"/>
  <c r="DB9" i="15"/>
  <c r="GX9" i="15"/>
  <c r="GT9" i="19"/>
  <c r="GT4" i="19"/>
  <c r="GT10" i="19" s="1"/>
  <c r="C147" i="16"/>
  <c r="B148" i="16"/>
  <c r="CY10" i="7"/>
  <c r="GU10" i="7"/>
  <c r="C117" i="18"/>
  <c r="B118" i="18"/>
  <c r="GU9" i="7"/>
  <c r="CY9" i="7"/>
  <c r="D73" i="9"/>
  <c r="A74" i="9"/>
  <c r="L73" i="9"/>
  <c r="B73" i="9"/>
  <c r="I73" i="9"/>
  <c r="N73" i="9"/>
  <c r="H73" i="9"/>
  <c r="G73" i="9"/>
  <c r="M73" i="9"/>
  <c r="C73" i="9"/>
  <c r="GW4" i="15"/>
  <c r="DA4" i="15"/>
  <c r="GX4" i="7"/>
  <c r="DB4" i="7"/>
  <c r="DB7" i="15"/>
  <c r="GX7" i="15"/>
  <c r="CY11" i="7" l="1"/>
  <c r="GU11" i="7"/>
  <c r="DC13" i="15"/>
  <c r="GY13" i="15"/>
  <c r="DB11" i="15"/>
  <c r="GX11" i="15"/>
  <c r="DB12" i="15"/>
  <c r="GX12" i="15"/>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B74" i="9"/>
  <c r="H74" i="9"/>
  <c r="N74" i="9"/>
  <c r="D74" i="9"/>
  <c r="I74" i="9"/>
  <c r="A75" i="9"/>
  <c r="G74" i="9"/>
  <c r="M74" i="9"/>
  <c r="L74" i="9"/>
  <c r="C74" i="9"/>
  <c r="C118" i="18"/>
  <c r="B119" i="18"/>
  <c r="C148" i="16"/>
  <c r="B149" i="16"/>
  <c r="CZ10" i="7"/>
  <c r="GV10" i="7"/>
  <c r="DC7" i="15"/>
  <c r="GY7" i="15"/>
  <c r="GY4" i="7"/>
  <c r="DC4" i="7"/>
  <c r="GX4" i="15"/>
  <c r="DB4" i="15"/>
  <c r="GV9" i="7"/>
  <c r="CZ9" i="7"/>
  <c r="DC12" i="15" l="1"/>
  <c r="GY12" i="15"/>
  <c r="DD13" i="15"/>
  <c r="GZ13" i="15"/>
  <c r="DC11" i="15"/>
  <c r="GY11" i="15"/>
  <c r="CZ11" i="7"/>
  <c r="GV11" i="7"/>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Z4" i="7"/>
  <c r="DD4" i="7"/>
  <c r="DD7" i="15"/>
  <c r="GZ7" i="15"/>
  <c r="C119" i="18"/>
  <c r="B120" i="18"/>
  <c r="GW9" i="7"/>
  <c r="DA9" i="7"/>
  <c r="GY4" i="15"/>
  <c r="DC4" i="15"/>
  <c r="DA10" i="7"/>
  <c r="GW10" i="7"/>
  <c r="DA11" i="7" l="1"/>
  <c r="GW11" i="7"/>
  <c r="DE13" i="15"/>
  <c r="HA13" i="15"/>
  <c r="DD11" i="15"/>
  <c r="GZ11" i="15"/>
  <c r="DD12" i="15"/>
  <c r="GZ12" i="15"/>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DB10" i="7"/>
  <c r="GX10" i="7"/>
  <c r="DE7" i="15"/>
  <c r="HA7" i="15"/>
  <c r="C150" i="16"/>
  <c r="B151" i="16"/>
  <c r="HA4" i="7"/>
  <c r="DE4" i="7"/>
  <c r="GX9" i="7"/>
  <c r="DB9" i="7"/>
  <c r="C120" i="18"/>
  <c r="B121" i="18"/>
  <c r="M76" i="9"/>
  <c r="N76" i="9"/>
  <c r="A77" i="9"/>
  <c r="B76" i="9"/>
  <c r="C76" i="9"/>
  <c r="H76" i="9"/>
  <c r="L76" i="9"/>
  <c r="G76" i="9"/>
  <c r="D76" i="9"/>
  <c r="I76" i="9"/>
  <c r="DE12" i="15" l="1"/>
  <c r="HA12" i="15"/>
  <c r="DF13" i="15"/>
  <c r="HB13" i="15"/>
  <c r="DE11" i="15"/>
  <c r="HA11" i="15"/>
  <c r="DB11" i="7"/>
  <c r="GX11" i="7"/>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C151" i="16"/>
  <c r="B152" i="16"/>
  <c r="HB7" i="15"/>
  <c r="DF7" i="15"/>
  <c r="HA4" i="15"/>
  <c r="DE4" i="15"/>
  <c r="C121" i="18"/>
  <c r="B122" i="18"/>
  <c r="GY9" i="7"/>
  <c r="DC9" i="7"/>
  <c r="HB4" i="7"/>
  <c r="DF4" i="7"/>
  <c r="GY10" i="7"/>
  <c r="DC10" i="7"/>
  <c r="DC11" i="7" l="1"/>
  <c r="GY11" i="7"/>
  <c r="DG13" i="15"/>
  <c r="HC13" i="15"/>
  <c r="DF11" i="15"/>
  <c r="HB11" i="15"/>
  <c r="DF12" i="15"/>
  <c r="HB12" i="15"/>
  <c r="HP9" i="24"/>
  <c r="HP8" i="24"/>
  <c r="DT4" i="24"/>
  <c r="HP4" i="24"/>
  <c r="HP10" i="24" s="1"/>
  <c r="HO11" i="24"/>
  <c r="DF5" i="15"/>
  <c r="HB5" i="15"/>
  <c r="HD8" i="15"/>
  <c r="DH8" i="15"/>
  <c r="DE5" i="7"/>
  <c r="HA5" i="7"/>
  <c r="HC7" i="7"/>
  <c r="DG7" i="7"/>
  <c r="HA8" i="7"/>
  <c r="DE8" i="7"/>
  <c r="GX11" i="19"/>
  <c r="GY4" i="19"/>
  <c r="GY10" i="19" s="1"/>
  <c r="GY9" i="19"/>
  <c r="HC9" i="15"/>
  <c r="DG9" i="15"/>
  <c r="HE10" i="15"/>
  <c r="DI10" i="15"/>
  <c r="GZ10" i="7"/>
  <c r="DD10" i="7"/>
  <c r="DD9" i="7"/>
  <c r="GZ9" i="7"/>
  <c r="DG7" i="15"/>
  <c r="HC7" i="15"/>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HC4" i="15"/>
  <c r="DG4" i="15"/>
  <c r="HD4" i="7"/>
  <c r="DH4" i="7"/>
  <c r="I79" i="9"/>
  <c r="A80" i="9"/>
  <c r="L79" i="9"/>
  <c r="M79" i="9"/>
  <c r="N79" i="9"/>
  <c r="B79" i="9"/>
  <c r="C79" i="9"/>
  <c r="D79" i="9"/>
  <c r="G79" i="9"/>
  <c r="H79" i="9"/>
  <c r="DH7" i="15"/>
  <c r="HD7" i="15"/>
  <c r="DE9" i="7"/>
  <c r="HA9" i="7"/>
  <c r="HA10" i="7"/>
  <c r="DE10" i="7"/>
  <c r="C123" i="18"/>
  <c r="B124" i="18"/>
  <c r="C153" i="16"/>
  <c r="B154" i="16"/>
  <c r="DE11" i="7" l="1"/>
  <c r="HA11" i="7"/>
  <c r="DI13" i="15"/>
  <c r="HE13" i="15"/>
  <c r="DH11" i="15"/>
  <c r="HD11" i="15"/>
  <c r="DH12" i="15"/>
  <c r="HD12" i="15"/>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I80" i="9"/>
  <c r="L80" i="9"/>
  <c r="C80" i="9"/>
  <c r="G80" i="9"/>
  <c r="B80" i="9"/>
  <c r="M80" i="9"/>
  <c r="N80" i="9"/>
  <c r="A81" i="9"/>
  <c r="D80" i="9"/>
  <c r="H80" i="9"/>
  <c r="HD4" i="15"/>
  <c r="DH4" i="15"/>
  <c r="HB9" i="7"/>
  <c r="DF9" i="7"/>
  <c r="HB10" i="7"/>
  <c r="DF10" i="7"/>
  <c r="DI4" i="7"/>
  <c r="HE4" i="7"/>
  <c r="DI7" i="15"/>
  <c r="HE7" i="15"/>
  <c r="DI12" i="15" l="1"/>
  <c r="HE12" i="15"/>
  <c r="DJ13" i="15"/>
  <c r="HF13" i="15"/>
  <c r="DI11" i="15"/>
  <c r="HE11" i="15"/>
  <c r="DF11" i="7"/>
  <c r="HB11" i="7"/>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B156" i="16"/>
  <c r="C155" i="16"/>
  <c r="HC9" i="7"/>
  <c r="DG9" i="7"/>
  <c r="I81" i="9"/>
  <c r="B81" i="9"/>
  <c r="D81" i="9"/>
  <c r="H81" i="9"/>
  <c r="G81" i="9"/>
  <c r="C81" i="9"/>
  <c r="A82" i="9"/>
  <c r="L81" i="9"/>
  <c r="N81" i="9"/>
  <c r="M81" i="9"/>
  <c r="C125" i="18"/>
  <c r="B126" i="18"/>
  <c r="HF4" i="7"/>
  <c r="DJ4" i="7"/>
  <c r="DG11" i="7" l="1"/>
  <c r="HC11" i="7"/>
  <c r="DK13" i="15"/>
  <c r="HG13" i="15"/>
  <c r="DJ11" i="15"/>
  <c r="HF11" i="15"/>
  <c r="DJ12" i="15"/>
  <c r="HF12" i="15"/>
  <c r="DJ5" i="15"/>
  <c r="HF5" i="15"/>
  <c r="DL8" i="15"/>
  <c r="HH8" i="15"/>
  <c r="DI5" i="7"/>
  <c r="HE5" i="7"/>
  <c r="HG7" i="7"/>
  <c r="DK7" i="7"/>
  <c r="HE8" i="7"/>
  <c r="DI8" i="7"/>
  <c r="HB11" i="19"/>
  <c r="DM10" i="15"/>
  <c r="HI10" i="15"/>
  <c r="HC9" i="19"/>
  <c r="HC4" i="19"/>
  <c r="HC10" i="19" s="1"/>
  <c r="HG9" i="15"/>
  <c r="DK9" i="15"/>
  <c r="DH10" i="7"/>
  <c r="HD10" i="7"/>
  <c r="A83" i="9"/>
  <c r="G82" i="9"/>
  <c r="D82" i="9"/>
  <c r="H82" i="9"/>
  <c r="I82" i="9"/>
  <c r="C82" i="9"/>
  <c r="L82" i="9"/>
  <c r="M82" i="9"/>
  <c r="B82" i="9"/>
  <c r="N82" i="9"/>
  <c r="HF4" i="15"/>
  <c r="DJ4" i="15"/>
  <c r="DK7" i="15"/>
  <c r="HG7" i="15"/>
  <c r="HG4" i="7"/>
  <c r="DK4" i="7"/>
  <c r="C126" i="18"/>
  <c r="B127" i="18"/>
  <c r="DH9" i="7"/>
  <c r="HD9" i="7"/>
  <c r="C156" i="16"/>
  <c r="B157" i="16"/>
  <c r="DK12" i="15" l="1"/>
  <c r="HG12" i="15"/>
  <c r="DL13" i="15"/>
  <c r="HH13" i="15"/>
  <c r="DK11" i="15"/>
  <c r="HG11" i="15"/>
  <c r="DH11" i="7"/>
  <c r="HD11" i="7"/>
  <c r="DM8" i="15"/>
  <c r="HI8" i="15"/>
  <c r="HG5" i="15"/>
  <c r="DK5" i="15"/>
  <c r="HF5" i="7"/>
  <c r="DJ5" i="7"/>
  <c r="HH7" i="7"/>
  <c r="DL7" i="7"/>
  <c r="DJ8" i="7"/>
  <c r="HF8" i="7"/>
  <c r="HC8" i="19"/>
  <c r="HC11" i="19" s="1"/>
  <c r="HD4" i="19"/>
  <c r="HD10" i="19" s="1"/>
  <c r="HD9" i="19"/>
  <c r="HH9" i="15"/>
  <c r="DL9" i="15"/>
  <c r="DN10" i="15"/>
  <c r="HJ10" i="15"/>
  <c r="DL4" i="7"/>
  <c r="HH4" i="7"/>
  <c r="HE9" i="7"/>
  <c r="DI9" i="7"/>
  <c r="HH7" i="15"/>
  <c r="DL7" i="15"/>
  <c r="C157" i="16"/>
  <c r="B158" i="16"/>
  <c r="C127" i="18"/>
  <c r="B128" i="18"/>
  <c r="HG4" i="15"/>
  <c r="DK4" i="15"/>
  <c r="I83" i="9"/>
  <c r="C83" i="9"/>
  <c r="L83" i="9"/>
  <c r="M83" i="9"/>
  <c r="N83" i="9"/>
  <c r="B83" i="9"/>
  <c r="A84" i="9"/>
  <c r="D83" i="9"/>
  <c r="G83" i="9"/>
  <c r="H83" i="9"/>
  <c r="HE10" i="7"/>
  <c r="DI10" i="7"/>
  <c r="DI11" i="7" l="1"/>
  <c r="HE11" i="7"/>
  <c r="DM13" i="15"/>
  <c r="HI13" i="15"/>
  <c r="DL11" i="15"/>
  <c r="HH11" i="15"/>
  <c r="DL12" i="15"/>
  <c r="HH12" i="15"/>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F10" i="7"/>
  <c r="DJ10" i="7"/>
  <c r="B159" i="16"/>
  <c r="C158" i="16"/>
  <c r="DM7" i="15"/>
  <c r="HI7" i="15"/>
  <c r="DM4" i="7"/>
  <c r="HI4" i="7"/>
  <c r="HH4" i="15"/>
  <c r="DL4" i="15"/>
  <c r="C128" i="18"/>
  <c r="B129" i="18"/>
  <c r="DJ9" i="7"/>
  <c r="HF9" i="7"/>
  <c r="DM12" i="15" l="1"/>
  <c r="HI12" i="15"/>
  <c r="DN13" i="15"/>
  <c r="HJ13" i="15"/>
  <c r="DM11" i="15"/>
  <c r="HI11" i="15"/>
  <c r="DJ11" i="7"/>
  <c r="HF11" i="7"/>
  <c r="DO8" i="15"/>
  <c r="HK8" i="15"/>
  <c r="DM5" i="15"/>
  <c r="HI5" i="15"/>
  <c r="HH5" i="7"/>
  <c r="DL5" i="7"/>
  <c r="DN7" i="7"/>
  <c r="HJ7" i="7"/>
  <c r="DL8" i="7"/>
  <c r="HH8" i="7"/>
  <c r="HE11" i="19"/>
  <c r="HF9" i="19"/>
  <c r="HF4" i="19"/>
  <c r="HF10" i="19" s="1"/>
  <c r="HF8" i="19"/>
  <c r="DP10" i="15"/>
  <c r="HL10" i="15"/>
  <c r="HJ9" i="15"/>
  <c r="DN9" i="15"/>
  <c r="HG10" i="7"/>
  <c r="DK10" i="7"/>
  <c r="L85" i="9"/>
  <c r="B85" i="9"/>
  <c r="D85" i="9"/>
  <c r="H85" i="9"/>
  <c r="G85" i="9"/>
  <c r="C85" i="9"/>
  <c r="A86" i="9"/>
  <c r="I85" i="9"/>
  <c r="N85" i="9"/>
  <c r="M85" i="9"/>
  <c r="DN7" i="15"/>
  <c r="HJ7" i="15"/>
  <c r="B160" i="16"/>
  <c r="C159" i="16"/>
  <c r="HG9" i="7"/>
  <c r="DK9" i="7"/>
  <c r="DN4" i="7"/>
  <c r="HJ4" i="7"/>
  <c r="HI4" i="15"/>
  <c r="DM4" i="15"/>
  <c r="C129" i="18"/>
  <c r="B130" i="18"/>
  <c r="DK11" i="7" l="1"/>
  <c r="HG11" i="7"/>
  <c r="DO13" i="15"/>
  <c r="HK13" i="15"/>
  <c r="DN11" i="15"/>
  <c r="HJ11" i="15"/>
  <c r="DN12" i="15"/>
  <c r="HJ12" i="15"/>
  <c r="HJ5" i="15"/>
  <c r="DN5" i="15"/>
  <c r="DP8" i="15"/>
  <c r="HL8" i="15"/>
  <c r="HI5" i="7"/>
  <c r="DM5" i="7"/>
  <c r="HK7" i="7"/>
  <c r="DO7" i="7"/>
  <c r="DM8" i="7"/>
  <c r="HI8" i="7"/>
  <c r="HF11" i="19"/>
  <c r="DO9" i="15"/>
  <c r="HK9" i="15"/>
  <c r="DQ10" i="15"/>
  <c r="HM10" i="15"/>
  <c r="HG9" i="19"/>
  <c r="HG4" i="19"/>
  <c r="HG10" i="19" s="1"/>
  <c r="HJ4" i="15"/>
  <c r="DN4" i="15"/>
  <c r="C160" i="16"/>
  <c r="B161" i="16"/>
  <c r="HH9" i="7"/>
  <c r="DL9" i="7"/>
  <c r="DL10" i="7"/>
  <c r="HH10" i="7"/>
  <c r="B131" i="18"/>
  <c r="C130" i="18"/>
  <c r="HK4" i="7"/>
  <c r="DO4" i="7"/>
  <c r="HK7" i="15"/>
  <c r="DO7" i="15"/>
  <c r="H86" i="9"/>
  <c r="D86" i="9"/>
  <c r="I86" i="9"/>
  <c r="L86" i="9"/>
  <c r="A87" i="9"/>
  <c r="M86" i="9"/>
  <c r="G86" i="9"/>
  <c r="B86" i="9"/>
  <c r="C86" i="9"/>
  <c r="N86" i="9"/>
  <c r="DO12" i="15" l="1"/>
  <c r="HK12" i="15"/>
  <c r="DP13" i="15"/>
  <c r="HL13" i="15"/>
  <c r="DO11" i="15"/>
  <c r="HK11" i="15"/>
  <c r="DL11" i="7"/>
  <c r="HH11" i="7"/>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P7" i="15"/>
  <c r="HL7" i="15"/>
  <c r="HI9" i="7"/>
  <c r="DM9" i="7"/>
  <c r="HK4" i="15"/>
  <c r="DO4" i="15"/>
  <c r="DM11" i="7" l="1"/>
  <c r="HI11" i="7"/>
  <c r="DQ13" i="15"/>
  <c r="HM13" i="15"/>
  <c r="DP11" i="15"/>
  <c r="HL11" i="15"/>
  <c r="DP12" i="15"/>
  <c r="HL12" i="15"/>
  <c r="DP5" i="15"/>
  <c r="HL5" i="15"/>
  <c r="DR8" i="15"/>
  <c r="HN8" i="15"/>
  <c r="DO5" i="7"/>
  <c r="HK5" i="7"/>
  <c r="HM7" i="7"/>
  <c r="DQ7" i="7"/>
  <c r="HK8" i="7"/>
  <c r="DO8" i="7"/>
  <c r="HH8" i="19"/>
  <c r="HH11" i="19" s="1"/>
  <c r="HI4" i="19"/>
  <c r="HI10" i="19" s="1"/>
  <c r="HI9" i="19"/>
  <c r="HO10" i="15"/>
  <c r="DS10" i="15"/>
  <c r="DQ9" i="15"/>
  <c r="HM9" i="15"/>
  <c r="HL4" i="15"/>
  <c r="DP4" i="15"/>
  <c r="HJ9" i="7"/>
  <c r="DN9" i="7"/>
  <c r="B88" i="9"/>
  <c r="C88" i="9"/>
  <c r="D88" i="9"/>
  <c r="M88" i="9"/>
  <c r="G88" i="9"/>
  <c r="I88" i="9"/>
  <c r="L88" i="9"/>
  <c r="A89" i="9"/>
  <c r="H88" i="9"/>
  <c r="N88" i="9"/>
  <c r="DQ7" i="15"/>
  <c r="HM7" i="15"/>
  <c r="C132" i="18"/>
  <c r="B133" i="18"/>
  <c r="HJ10" i="7"/>
  <c r="DN10" i="7"/>
  <c r="C162" i="16"/>
  <c r="B163" i="16"/>
  <c r="HM4" i="7"/>
  <c r="DQ4" i="7"/>
  <c r="DQ12" i="15" l="1"/>
  <c r="HM12" i="15"/>
  <c r="DR13" i="15"/>
  <c r="HN13" i="15"/>
  <c r="DQ11" i="15"/>
  <c r="HM11" i="15"/>
  <c r="DN11" i="7"/>
  <c r="HJ11" i="7"/>
  <c r="HO8" i="15"/>
  <c r="DS8" i="15"/>
  <c r="HM5" i="15"/>
  <c r="DQ5" i="15"/>
  <c r="DP5" i="7"/>
  <c r="HL5" i="7"/>
  <c r="HN7" i="7"/>
  <c r="DR7" i="7"/>
  <c r="DP8" i="7"/>
  <c r="HL8" i="7"/>
  <c r="HI8" i="19"/>
  <c r="HI11" i="19" s="1"/>
  <c r="DT10" i="15"/>
  <c r="HP10" i="15"/>
  <c r="HJ8" i="19"/>
  <c r="HJ9" i="19"/>
  <c r="HJ4" i="19"/>
  <c r="HJ10" i="19" s="1"/>
  <c r="HN9" i="15"/>
  <c r="DR9" i="15"/>
  <c r="HM4" i="15"/>
  <c r="DQ4" i="15"/>
  <c r="HN4" i="7"/>
  <c r="DR4" i="7"/>
  <c r="HK10" i="7"/>
  <c r="DO10" i="7"/>
  <c r="C163" i="16"/>
  <c r="B164" i="16"/>
  <c r="C164" i="16" s="1"/>
  <c r="C133" i="18"/>
  <c r="B134" i="18"/>
  <c r="A90" i="9"/>
  <c r="I89" i="9"/>
  <c r="D89" i="9"/>
  <c r="M89" i="9"/>
  <c r="G89" i="9"/>
  <c r="C89" i="9"/>
  <c r="H89" i="9"/>
  <c r="B89" i="9"/>
  <c r="N89" i="9"/>
  <c r="L89" i="9"/>
  <c r="DO9" i="7"/>
  <c r="HK9" i="7"/>
  <c r="DR7" i="15"/>
  <c r="HN7" i="15"/>
  <c r="DO11" i="7" l="1"/>
  <c r="HK11" i="7"/>
  <c r="DS13" i="15"/>
  <c r="HO13" i="15"/>
  <c r="DR11" i="15"/>
  <c r="HN11" i="15"/>
  <c r="DR12" i="15"/>
  <c r="HN12" i="15"/>
  <c r="DT8" i="15"/>
  <c r="HP8" i="15"/>
  <c r="DR5" i="15"/>
  <c r="HN5" i="15"/>
  <c r="HM5" i="7"/>
  <c r="DQ5" i="7"/>
  <c r="HO7" i="7"/>
  <c r="DS7" i="7"/>
  <c r="HP7" i="7" s="1"/>
  <c r="HM8" i="7"/>
  <c r="DQ8" i="7"/>
  <c r="HJ11" i="19"/>
  <c r="HO9" i="15"/>
  <c r="DS9" i="15"/>
  <c r="HK9" i="19"/>
  <c r="HK4" i="19"/>
  <c r="HK10" i="19" s="1"/>
  <c r="HK8" i="19"/>
  <c r="DU10" i="15"/>
  <c r="HQ10" i="15"/>
  <c r="B135" i="18"/>
  <c r="C134" i="18"/>
  <c r="DS4" i="7"/>
  <c r="HP4" i="7" s="1"/>
  <c r="HO4" i="7"/>
  <c r="DS7" i="15"/>
  <c r="HO7" i="15"/>
  <c r="DP9" i="7"/>
  <c r="HL9" i="7"/>
  <c r="DP10" i="7"/>
  <c r="HL10" i="7"/>
  <c r="HN4" i="15"/>
  <c r="DR4" i="15"/>
  <c r="I90" i="9"/>
  <c r="L90" i="9"/>
  <c r="A91" i="9"/>
  <c r="M90" i="9"/>
  <c r="G90" i="9"/>
  <c r="B90" i="9"/>
  <c r="C90" i="9"/>
  <c r="N90" i="9"/>
  <c r="H90" i="9"/>
  <c r="D90" i="9"/>
  <c r="DS12" i="15" l="1"/>
  <c r="HO12" i="15"/>
  <c r="DT13" i="15"/>
  <c r="HP13" i="15"/>
  <c r="DS11" i="15"/>
  <c r="HO11" i="15"/>
  <c r="DP11" i="7"/>
  <c r="HL11" i="7"/>
  <c r="HO5" i="15"/>
  <c r="DS5" i="15"/>
  <c r="HQ8" i="15"/>
  <c r="DU8" i="15"/>
  <c r="DR5" i="7"/>
  <c r="HN5" i="7"/>
  <c r="HN8" i="7"/>
  <c r="DR8" i="7"/>
  <c r="HK11" i="19"/>
  <c r="HR10" i="15"/>
  <c r="DV10" i="15"/>
  <c r="DT9" i="15"/>
  <c r="HP9" i="15"/>
  <c r="HL4" i="19"/>
  <c r="HL8" i="19" s="1"/>
  <c r="HL9" i="19"/>
  <c r="G91" i="9"/>
  <c r="I91" i="9"/>
  <c r="H91" i="9"/>
  <c r="B91" i="9"/>
  <c r="N91" i="9"/>
  <c r="C91" i="9"/>
  <c r="L91" i="9"/>
  <c r="A92" i="9"/>
  <c r="D91" i="9"/>
  <c r="M91" i="9"/>
  <c r="HM10" i="7"/>
  <c r="DQ10" i="7"/>
  <c r="HM9" i="7"/>
  <c r="DQ9" i="7"/>
  <c r="HO4" i="15"/>
  <c r="DS4" i="15"/>
  <c r="DT7" i="15"/>
  <c r="HP7" i="15"/>
  <c r="C135" i="18"/>
  <c r="B136" i="18"/>
  <c r="DQ11" i="7" l="1"/>
  <c r="HM11" i="7"/>
  <c r="DU13" i="15"/>
  <c r="HQ13" i="15"/>
  <c r="DT11" i="15"/>
  <c r="HP11" i="15"/>
  <c r="DT12" i="15"/>
  <c r="HP12" i="15"/>
  <c r="DV8" i="15"/>
  <c r="HR8" i="15"/>
  <c r="DT5" i="15"/>
  <c r="HP5" i="15"/>
  <c r="DS5" i="7"/>
  <c r="HP5" i="7" s="1"/>
  <c r="HO5" i="7"/>
  <c r="HO8" i="7"/>
  <c r="DS8" i="7"/>
  <c r="HP8" i="7" s="1"/>
  <c r="HL10" i="19"/>
  <c r="HL11" i="19" s="1"/>
  <c r="HM8" i="19"/>
  <c r="HM4" i="19"/>
  <c r="HM10" i="19" s="1"/>
  <c r="HM9" i="19"/>
  <c r="DW10" i="15"/>
  <c r="HT10" i="15" s="1"/>
  <c r="HS10" i="15"/>
  <c r="HQ9" i="15"/>
  <c r="DU9" i="15"/>
  <c r="C136" i="18"/>
  <c r="B137" i="18"/>
  <c r="HN9" i="7"/>
  <c r="DR9" i="7"/>
  <c r="HP4" i="15"/>
  <c r="DT4" i="15"/>
  <c r="HN10" i="7"/>
  <c r="DR10" i="7"/>
  <c r="D92" i="9"/>
  <c r="H92" i="9"/>
  <c r="I92" i="9"/>
  <c r="L92" i="9"/>
  <c r="A93" i="9"/>
  <c r="G92" i="9"/>
  <c r="N92" i="9"/>
  <c r="B92" i="9"/>
  <c r="C92" i="9"/>
  <c r="M92" i="9"/>
  <c r="HQ7" i="15"/>
  <c r="DU7" i="15"/>
  <c r="DU12" i="15" l="1"/>
  <c r="HQ12" i="15"/>
  <c r="DV13" i="15"/>
  <c r="HR13" i="15"/>
  <c r="DU11" i="15"/>
  <c r="HQ11" i="15"/>
  <c r="DR11" i="7"/>
  <c r="HN11" i="7"/>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A94" i="9"/>
  <c r="L93" i="9"/>
  <c r="D93" i="9"/>
  <c r="M93" i="9"/>
  <c r="G93" i="9"/>
  <c r="C93" i="9"/>
  <c r="H93" i="9"/>
  <c r="B93" i="9"/>
  <c r="N93" i="9"/>
  <c r="I93" i="9"/>
  <c r="DS11" i="7" l="1"/>
  <c r="HP11" i="7" s="1"/>
  <c r="HO11" i="7"/>
  <c r="DW13" i="15"/>
  <c r="HT13" i="15" s="1"/>
  <c r="HS13" i="15"/>
  <c r="DV11" i="15"/>
  <c r="HR11" i="15"/>
  <c r="DV12" i="15"/>
  <c r="HR12" i="15"/>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JN4" i="14" l="1"/>
  <c r="JO4" i="14" s="1"/>
  <c r="JP4" i="14" s="1"/>
  <c r="JQ4" i="14" s="1"/>
  <c r="JR4" i="14" s="1"/>
  <c r="JS4" i="14" s="1"/>
  <c r="JT4" i="14" s="1"/>
  <c r="JU4" i="14" s="1"/>
  <c r="JV4" i="14" s="1"/>
  <c r="JW4" i="14" s="1"/>
  <c r="JX4" i="14" s="1"/>
  <c r="JY4" i="14" s="1"/>
  <c r="JZ4" i="14" s="1"/>
  <c r="KA4" i="14" s="1"/>
  <c r="KB4" i="14" s="1"/>
  <c r="KC4" i="14" s="1"/>
  <c r="KD4" i="14" s="1"/>
  <c r="KE4" i="14" s="1"/>
  <c r="KF4" i="14" s="1"/>
  <c r="KG4" i="14" s="1"/>
  <c r="KH4" i="14" s="1"/>
  <c r="KI4" i="14" s="1"/>
  <c r="KJ4" i="14" s="1"/>
  <c r="KK4" i="14" s="1"/>
  <c r="KL4" i="14" s="1"/>
  <c r="KM4" i="14" s="1"/>
  <c r="KN4" i="14" s="1"/>
  <c r="KO4" i="14" s="1"/>
  <c r="KP4" i="14" s="1"/>
  <c r="KQ4" i="14" s="1"/>
  <c r="KR4" i="14" s="1"/>
  <c r="KS4" i="14" s="1"/>
  <c r="KT4" i="14" s="1"/>
  <c r="KU4" i="14" s="1"/>
  <c r="KV4" i="14" s="1"/>
  <c r="KW4" i="14" s="1"/>
  <c r="KX4" i="14" s="1"/>
  <c r="KY4" i="14" s="1"/>
  <c r="KZ4" i="14" s="1"/>
  <c r="LA4" i="14" s="1"/>
  <c r="LB4" i="14" s="1"/>
  <c r="LC4" i="14" s="1"/>
  <c r="LD4" i="14" s="1"/>
  <c r="LE4" i="14" s="1"/>
  <c r="LF4" i="14" s="1"/>
  <c r="LG4" i="14" s="1"/>
  <c r="LH4" i="14" s="1"/>
  <c r="LI4" i="14" s="1"/>
  <c r="LJ4" i="14" s="1"/>
  <c r="LK4" i="14" s="1"/>
  <c r="LL4" i="14" s="1"/>
  <c r="LM4" i="14" s="1"/>
  <c r="LN4" i="14" s="1"/>
  <c r="LO4" i="14" s="1"/>
  <c r="LP4" i="14" s="1"/>
  <c r="LQ4" i="14" s="1"/>
  <c r="LR4" i="14" s="1"/>
  <c r="LS4" i="14" s="1"/>
  <c r="LT4" i="14" s="1"/>
  <c r="LU4" i="14" s="1"/>
  <c r="LV4" i="14" s="1"/>
  <c r="LW4" i="14" s="1"/>
  <c r="LX4" i="14" s="1"/>
  <c r="LY4" i="14" s="1"/>
  <c r="LZ4" i="14" s="1"/>
  <c r="MA4" i="14" s="1"/>
  <c r="MB4" i="14" s="1"/>
  <c r="MC4" i="14" s="1"/>
  <c r="MD4" i="14" s="1"/>
  <c r="ME4" i="14" s="1"/>
  <c r="MF4" i="14" s="1"/>
  <c r="MG4" i="14" s="1"/>
  <c r="MH4" i="14" s="1"/>
  <c r="MI4" i="14" s="1"/>
  <c r="MJ4" i="14" s="1"/>
  <c r="MK4" i="14" s="1"/>
  <c r="ML4" i="14" s="1"/>
  <c r="MM4" i="14" s="1"/>
  <c r="MN4" i="14" s="1"/>
  <c r="MO4" i="14" s="1"/>
  <c r="MP4" i="14" s="1"/>
  <c r="MQ4" i="14" s="1"/>
  <c r="MR4" i="14" s="1"/>
  <c r="MS4" i="14" s="1"/>
  <c r="MT4" i="14" s="1"/>
  <c r="MU4" i="14" s="1"/>
  <c r="MV4" i="14" s="1"/>
  <c r="MW4" i="14" s="1"/>
  <c r="MX4" i="14" s="1"/>
  <c r="MY4" i="14" s="1"/>
  <c r="MZ4" i="14" s="1"/>
  <c r="NA4" i="14" s="1"/>
  <c r="NB4" i="14" s="1"/>
  <c r="NC4" i="14" s="1"/>
  <c r="ND4" i="14" s="1"/>
  <c r="NE4" i="14" s="1"/>
  <c r="NF4" i="14" s="1"/>
  <c r="NG4" i="14" s="1"/>
  <c r="NH4" i="14" s="1"/>
  <c r="NI4" i="14" s="1"/>
  <c r="NJ4" i="14" s="1"/>
  <c r="NK4" i="14" s="1"/>
  <c r="NL4" i="14" s="1"/>
  <c r="NM4" i="14" s="1"/>
  <c r="NN4" i="14" s="1"/>
  <c r="NO4" i="14" s="1"/>
  <c r="NP4" i="14" s="1"/>
  <c r="NQ4" i="14" s="1"/>
  <c r="NR4" i="14" s="1"/>
  <c r="NS4" i="14" s="1"/>
  <c r="NT4" i="14" s="1"/>
  <c r="NU4" i="14" s="1"/>
  <c r="NV4" i="14" s="1"/>
  <c r="NW4" i="14" s="1"/>
  <c r="NX4" i="14" s="1"/>
  <c r="NY4" i="14" s="1"/>
  <c r="NZ4" i="14" s="1"/>
  <c r="OA4" i="14" s="1"/>
  <c r="OB4" i="14" s="1"/>
  <c r="OC4" i="14" s="1"/>
  <c r="OD4" i="14" s="1"/>
  <c r="OE4" i="14" s="1"/>
  <c r="OF4" i="14" s="1"/>
  <c r="OG4" i="14" s="1"/>
  <c r="OH4" i="14" s="1"/>
  <c r="OI4" i="14" s="1"/>
  <c r="OJ4" i="14" s="1"/>
  <c r="OK4" i="14" s="1"/>
  <c r="OL4" i="14" s="1"/>
  <c r="OM4" i="14" s="1"/>
  <c r="ON4" i="14" s="1"/>
  <c r="OO4" i="14" s="1"/>
  <c r="OP4" i="14" s="1"/>
  <c r="OQ4" i="14" s="1"/>
  <c r="OR4" i="14" s="1"/>
  <c r="OS4" i="14" s="1"/>
  <c r="OT4" i="14" s="1"/>
  <c r="OU4" i="14" s="1"/>
  <c r="OV4" i="14" s="1"/>
  <c r="OW4" i="14" s="1"/>
  <c r="OX4" i="14" s="1"/>
  <c r="OY4" i="14" s="1"/>
  <c r="OZ4" i="14" s="1"/>
  <c r="PA4" i="14" s="1"/>
  <c r="PB4" i="14" s="1"/>
  <c r="PC4" i="14" s="1"/>
  <c r="PD4" i="14" s="1"/>
  <c r="PE4" i="14" s="1"/>
  <c r="PF4" i="14" s="1"/>
  <c r="PG4" i="14" s="1"/>
  <c r="PH4" i="14" s="1"/>
  <c r="PI4" i="14" s="1"/>
  <c r="PJ4" i="14" s="1"/>
  <c r="PK4" i="14" s="1"/>
  <c r="PL4" i="14" s="1"/>
  <c r="PM4" i="14" s="1"/>
  <c r="PN4" i="14" s="1"/>
  <c r="PO4" i="14" s="1"/>
  <c r="PP4" i="14" s="1"/>
  <c r="PQ4" i="14" s="1"/>
  <c r="PR4" i="14" s="1"/>
  <c r="PS4" i="14" s="1"/>
  <c r="PT4" i="14" s="1"/>
  <c r="PU4" i="14" s="1"/>
  <c r="PV4" i="14" s="1"/>
  <c r="PW4" i="14" s="1"/>
  <c r="PX4" i="14" s="1"/>
  <c r="PY4" i="14" s="1"/>
  <c r="PZ4" i="14" s="1"/>
  <c r="QA4" i="14" s="1"/>
  <c r="QB4" i="14" s="1"/>
  <c r="QC4" i="14" s="1"/>
  <c r="QD4" i="14" s="1"/>
  <c r="QE4" i="14" s="1"/>
  <c r="QF4" i="14" s="1"/>
  <c r="QG4" i="14" s="1"/>
  <c r="QH4" i="14" s="1"/>
  <c r="QI4" i="14" s="1"/>
  <c r="QJ4" i="14" s="1"/>
  <c r="QK4" i="14" s="1"/>
  <c r="QL4" i="14" s="1"/>
  <c r="QM4" i="14" s="1"/>
  <c r="QN4" i="14" s="1"/>
  <c r="QO4" i="14" s="1"/>
  <c r="QP4" i="14" s="1"/>
  <c r="QQ4" i="14" s="1"/>
  <c r="QR4" i="14" s="1"/>
  <c r="QS4" i="14" s="1"/>
  <c r="QT4" i="14" s="1"/>
  <c r="QU4" i="14" s="1"/>
  <c r="QV4" i="14" s="1"/>
  <c r="QW4" i="14" s="1"/>
  <c r="QX4" i="14" s="1"/>
  <c r="QY4" i="14" s="1"/>
  <c r="QZ4" i="14" s="1"/>
  <c r="RA4" i="14" s="1"/>
  <c r="RB4" i="14" s="1"/>
  <c r="RC4" i="14" s="1"/>
  <c r="RD4" i="14" s="1"/>
  <c r="RE4" i="14" s="1"/>
  <c r="RF4" i="14" s="1"/>
  <c r="RG4" i="14" s="1"/>
  <c r="RH4" i="14" s="1"/>
  <c r="RI4" i="14" s="1"/>
  <c r="RJ4" i="14" s="1"/>
  <c r="RK4" i="14" s="1"/>
  <c r="RL4" i="14" s="1"/>
  <c r="RM4" i="14" s="1"/>
  <c r="RN4" i="14" s="1"/>
  <c r="RO4" i="14" s="1"/>
  <c r="RP4" i="14" s="1"/>
  <c r="RQ4" i="14" s="1"/>
  <c r="RR4" i="14" s="1"/>
  <c r="RS4" i="14" s="1"/>
  <c r="RT4" i="14" s="1"/>
  <c r="RU4" i="14" s="1"/>
  <c r="RV4" i="14" s="1"/>
  <c r="RW4" i="14" s="1"/>
  <c r="RX4" i="14" s="1"/>
  <c r="RY4" i="14" s="1"/>
  <c r="RZ4" i="14" s="1"/>
  <c r="SA4" i="14" s="1"/>
  <c r="SB4" i="14" s="1"/>
  <c r="SC4" i="14" s="1"/>
  <c r="SD4" i="14" s="1"/>
  <c r="SE4" i="14" s="1"/>
  <c r="SF4" i="14" s="1"/>
  <c r="SG4" i="14" s="1"/>
  <c r="SH4" i="14" s="1"/>
  <c r="SI4" i="14" s="1"/>
  <c r="SJ4" i="14" s="1"/>
  <c r="SK4" i="14" s="1"/>
  <c r="SL4" i="14" s="1"/>
  <c r="SM4" i="14" s="1"/>
  <c r="SN4" i="14" s="1"/>
  <c r="SO4" i="14" s="1"/>
  <c r="SP4" i="14" s="1"/>
  <c r="SQ4" i="14" s="1"/>
  <c r="SR4" i="14" s="1"/>
  <c r="SS4" i="14" s="1"/>
  <c r="ST4" i="14" s="1"/>
  <c r="SU4" i="14" s="1"/>
  <c r="SV4" i="14" s="1"/>
  <c r="SW4" i="14" s="1"/>
  <c r="SX4" i="14" s="1"/>
  <c r="SY4" i="14" s="1"/>
  <c r="SZ4" i="14" s="1"/>
  <c r="TA4" i="14" s="1"/>
  <c r="TB4" i="14" s="1"/>
  <c r="TC4" i="14" s="1"/>
  <c r="DW12" i="15"/>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 r="JN5" i="14" l="1"/>
  <c r="JO5" i="14" s="1"/>
  <c r="JP5" i="14" s="1"/>
  <c r="JQ5" i="14" s="1"/>
  <c r="JR5" i="14" s="1"/>
  <c r="JS5" i="14" s="1"/>
  <c r="JT5" i="14" s="1"/>
  <c r="JU5" i="14" s="1"/>
  <c r="JV5" i="14" s="1"/>
  <c r="JW5" i="14" s="1"/>
  <c r="JX5" i="14" s="1"/>
  <c r="JY5" i="14" s="1"/>
  <c r="JZ5" i="14" s="1"/>
  <c r="KA5" i="14" s="1"/>
  <c r="KB5" i="14" s="1"/>
  <c r="KC5" i="14" s="1"/>
  <c r="KD5" i="14" s="1"/>
  <c r="KE5" i="14" s="1"/>
  <c r="KF5" i="14" s="1"/>
  <c r="KG5" i="14" s="1"/>
  <c r="KH5" i="14" s="1"/>
  <c r="KI5" i="14" s="1"/>
  <c r="KJ5" i="14" s="1"/>
  <c r="KK5" i="14" s="1"/>
  <c r="KL5" i="14" s="1"/>
  <c r="KM5" i="14" s="1"/>
  <c r="KN5" i="14" s="1"/>
  <c r="KO5" i="14" s="1"/>
  <c r="KP5" i="14" s="1"/>
  <c r="KQ5" i="14" s="1"/>
  <c r="KR5" i="14" s="1"/>
  <c r="KS5" i="14" s="1"/>
  <c r="KT5" i="14" s="1"/>
  <c r="KU5" i="14" s="1"/>
  <c r="KV5" i="14" s="1"/>
  <c r="KW5" i="14" s="1"/>
  <c r="KX5" i="14" s="1"/>
  <c r="KY5" i="14" s="1"/>
  <c r="KZ5" i="14" s="1"/>
  <c r="LA5" i="14" s="1"/>
  <c r="LB5" i="14" s="1"/>
  <c r="LC5" i="14" s="1"/>
  <c r="LD5" i="14" s="1"/>
  <c r="LE5" i="14" s="1"/>
  <c r="LF5" i="14" s="1"/>
  <c r="LG5" i="14" s="1"/>
  <c r="LH5" i="14" s="1"/>
  <c r="LI5" i="14" s="1"/>
  <c r="LJ5" i="14" s="1"/>
  <c r="LK5" i="14" s="1"/>
  <c r="LL5" i="14" s="1"/>
  <c r="LM5" i="14" s="1"/>
  <c r="LN5" i="14" s="1"/>
  <c r="LO5" i="14" s="1"/>
  <c r="LP5" i="14" s="1"/>
  <c r="LQ5" i="14" s="1"/>
  <c r="LR5" i="14" s="1"/>
  <c r="LS5" i="14" s="1"/>
  <c r="LT5" i="14" s="1"/>
  <c r="LU5" i="14" s="1"/>
  <c r="LV5" i="14" s="1"/>
  <c r="LW5" i="14" s="1"/>
  <c r="LX5" i="14" s="1"/>
  <c r="LY5" i="14" s="1"/>
  <c r="LZ5" i="14" s="1"/>
  <c r="MA5" i="14" s="1"/>
  <c r="MB5" i="14" s="1"/>
  <c r="MC5" i="14" s="1"/>
  <c r="MD5" i="14" s="1"/>
  <c r="ME5" i="14" s="1"/>
  <c r="MF5" i="14" s="1"/>
  <c r="MG5" i="14" s="1"/>
  <c r="MH5" i="14" s="1"/>
  <c r="MI5" i="14" s="1"/>
  <c r="MJ5" i="14" s="1"/>
  <c r="MK5" i="14" s="1"/>
  <c r="ML5" i="14" s="1"/>
  <c r="MM5" i="14" s="1"/>
  <c r="MN5" i="14" s="1"/>
  <c r="MO5" i="14" s="1"/>
  <c r="MP5" i="14" s="1"/>
  <c r="MQ5" i="14" s="1"/>
  <c r="MR5" i="14" s="1"/>
  <c r="MS5" i="14" s="1"/>
  <c r="MT5" i="14" s="1"/>
  <c r="MU5" i="14" s="1"/>
  <c r="MV5" i="14" s="1"/>
  <c r="MW5" i="14" s="1"/>
  <c r="MX5" i="14" s="1"/>
  <c r="MY5" i="14" s="1"/>
  <c r="MZ5" i="14" s="1"/>
  <c r="NA5" i="14" s="1"/>
  <c r="NB5" i="14" s="1"/>
  <c r="NC5" i="14" s="1"/>
  <c r="ND5" i="14" s="1"/>
  <c r="NE5" i="14" s="1"/>
  <c r="NF5" i="14" s="1"/>
  <c r="NG5" i="14" s="1"/>
  <c r="NH5" i="14" s="1"/>
  <c r="NI5" i="14" s="1"/>
  <c r="NJ5" i="14" s="1"/>
  <c r="NK5" i="14" s="1"/>
  <c r="NL5" i="14" s="1"/>
  <c r="NM5" i="14" s="1"/>
  <c r="NN5" i="14" s="1"/>
  <c r="NO5" i="14" s="1"/>
  <c r="NP5" i="14" s="1"/>
  <c r="NQ5" i="14" s="1"/>
  <c r="NR5" i="14" s="1"/>
  <c r="NS5" i="14" s="1"/>
  <c r="NT5" i="14" s="1"/>
  <c r="NU5" i="14" s="1"/>
  <c r="NV5" i="14" s="1"/>
  <c r="NW5" i="14" s="1"/>
  <c r="NX5" i="14" s="1"/>
  <c r="NY5" i="14" s="1"/>
  <c r="NZ5" i="14" s="1"/>
  <c r="OA5" i="14" s="1"/>
  <c r="OB5" i="14" s="1"/>
  <c r="OC5" i="14" s="1"/>
  <c r="OD5" i="14" s="1"/>
  <c r="OE5" i="14" s="1"/>
  <c r="OF5" i="14" s="1"/>
  <c r="OG5" i="14" s="1"/>
  <c r="OH5" i="14" s="1"/>
  <c r="OI5" i="14" s="1"/>
  <c r="OJ5" i="14" s="1"/>
  <c r="OK5" i="14" s="1"/>
  <c r="OL5" i="14" s="1"/>
  <c r="OM5" i="14" s="1"/>
  <c r="ON5" i="14" s="1"/>
  <c r="OO5" i="14" s="1"/>
  <c r="OP5" i="14" s="1"/>
  <c r="OQ5" i="14" s="1"/>
  <c r="OR5" i="14" s="1"/>
  <c r="OS5" i="14" s="1"/>
  <c r="OT5" i="14" s="1"/>
  <c r="OU5" i="14" s="1"/>
  <c r="OV5" i="14" s="1"/>
  <c r="OW5" i="14" s="1"/>
  <c r="OX5" i="14" s="1"/>
  <c r="OY5" i="14" s="1"/>
  <c r="OZ5" i="14" s="1"/>
  <c r="PA5" i="14" s="1"/>
  <c r="PB5" i="14" s="1"/>
  <c r="PC5" i="14" s="1"/>
  <c r="PD5" i="14" s="1"/>
  <c r="PE5" i="14" s="1"/>
  <c r="PF5" i="14" s="1"/>
  <c r="PG5" i="14" s="1"/>
  <c r="PH5" i="14" s="1"/>
  <c r="PI5" i="14" s="1"/>
  <c r="PJ5" i="14" s="1"/>
  <c r="PK5" i="14" s="1"/>
  <c r="PL5" i="14" s="1"/>
  <c r="PM5" i="14" s="1"/>
  <c r="PN5" i="14" s="1"/>
  <c r="PO5" i="14" s="1"/>
  <c r="PP5" i="14" s="1"/>
  <c r="PQ5" i="14" s="1"/>
  <c r="PR5" i="14" s="1"/>
  <c r="PS5" i="14" s="1"/>
  <c r="PT5" i="14" s="1"/>
  <c r="PU5" i="14" s="1"/>
  <c r="PV5" i="14" s="1"/>
  <c r="PW5" i="14" s="1"/>
  <c r="PX5" i="14" s="1"/>
  <c r="PY5" i="14" s="1"/>
  <c r="PZ5" i="14" s="1"/>
  <c r="QA5" i="14" s="1"/>
  <c r="QB5" i="14" s="1"/>
  <c r="QC5" i="14" s="1"/>
  <c r="QD5" i="14" s="1"/>
  <c r="QE5" i="14" s="1"/>
  <c r="QF5" i="14" s="1"/>
  <c r="QG5" i="14" s="1"/>
  <c r="QH5" i="14" s="1"/>
  <c r="QI5" i="14" s="1"/>
  <c r="QJ5" i="14" s="1"/>
  <c r="QK5" i="14" s="1"/>
  <c r="QL5" i="14" s="1"/>
  <c r="QM5" i="14" s="1"/>
  <c r="QN5" i="14" s="1"/>
  <c r="QO5" i="14" s="1"/>
  <c r="QP5" i="14" s="1"/>
  <c r="QQ5" i="14" s="1"/>
  <c r="QR5" i="14" s="1"/>
  <c r="QS5" i="14" s="1"/>
  <c r="QT5" i="14" s="1"/>
  <c r="QU5" i="14" s="1"/>
  <c r="QV5" i="14" s="1"/>
  <c r="QW5" i="14" s="1"/>
  <c r="QX5" i="14" s="1"/>
  <c r="QY5" i="14" s="1"/>
  <c r="QZ5" i="14" s="1"/>
  <c r="RA5" i="14" s="1"/>
  <c r="RB5" i="14" s="1"/>
  <c r="RC5" i="14" s="1"/>
  <c r="RD5" i="14" s="1"/>
  <c r="RE5" i="14" s="1"/>
  <c r="RF5" i="14" s="1"/>
  <c r="RG5" i="14" s="1"/>
  <c r="RH5" i="14" s="1"/>
  <c r="RI5" i="14" s="1"/>
  <c r="RJ5" i="14" s="1"/>
  <c r="RK5" i="14" s="1"/>
  <c r="RL5" i="14" s="1"/>
  <c r="RM5" i="14" s="1"/>
  <c r="RN5" i="14" s="1"/>
  <c r="RO5" i="14" s="1"/>
  <c r="RP5" i="14" s="1"/>
  <c r="RQ5" i="14" s="1"/>
  <c r="RR5" i="14" s="1"/>
  <c r="RS5" i="14" s="1"/>
  <c r="RT5" i="14" s="1"/>
  <c r="RU5" i="14" s="1"/>
  <c r="RV5" i="14" s="1"/>
  <c r="RW5" i="14" s="1"/>
  <c r="RX5" i="14" s="1"/>
  <c r="RY5" i="14" s="1"/>
  <c r="RZ5" i="14" s="1"/>
  <c r="SA5" i="14" s="1"/>
  <c r="SB5" i="14" s="1"/>
  <c r="SC5" i="14" s="1"/>
  <c r="SD5" i="14" s="1"/>
  <c r="SE5" i="14" s="1"/>
  <c r="SF5" i="14" s="1"/>
  <c r="SG5" i="14" s="1"/>
  <c r="SH5" i="14" s="1"/>
  <c r="SI5" i="14" s="1"/>
  <c r="SJ5" i="14" s="1"/>
  <c r="SK5" i="14" s="1"/>
  <c r="SL5" i="14" s="1"/>
  <c r="SM5" i="14" s="1"/>
  <c r="SN5" i="14" s="1"/>
  <c r="SO5" i="14" s="1"/>
  <c r="SP5" i="14" s="1"/>
  <c r="SQ5" i="14" s="1"/>
  <c r="SR5" i="14" s="1"/>
  <c r="SS5" i="14" s="1"/>
  <c r="ST5" i="14" s="1"/>
  <c r="SU5" i="14" s="1"/>
  <c r="SV5" i="14" s="1"/>
  <c r="SW5" i="14" s="1"/>
  <c r="SX5" i="14" s="1"/>
  <c r="SY5" i="14" s="1"/>
  <c r="SZ5" i="14" s="1"/>
  <c r="TA5" i="14" s="1"/>
  <c r="TB5" i="14" s="1"/>
  <c r="TC5" i="14" s="1"/>
  <c r="JN7" i="14" l="1"/>
  <c r="JO7" i="14" s="1"/>
  <c r="JP7" i="14" s="1"/>
  <c r="JQ7" i="14" s="1"/>
  <c r="JR7" i="14" s="1"/>
  <c r="JS7" i="14" s="1"/>
  <c r="JT7" i="14" s="1"/>
  <c r="JU7" i="14" s="1"/>
  <c r="JV7" i="14" s="1"/>
  <c r="JW7" i="14" s="1"/>
  <c r="JX7" i="14" s="1"/>
  <c r="JY7" i="14" s="1"/>
  <c r="JZ7" i="14" s="1"/>
  <c r="KA7" i="14" s="1"/>
  <c r="KB7" i="14" s="1"/>
  <c r="KC7" i="14" s="1"/>
  <c r="KD7" i="14" s="1"/>
  <c r="KE7" i="14" s="1"/>
  <c r="KF7" i="14" s="1"/>
  <c r="KG7" i="14" s="1"/>
  <c r="KH7" i="14" s="1"/>
  <c r="KI7" i="14" s="1"/>
  <c r="KJ7" i="14" s="1"/>
  <c r="KK7" i="14" s="1"/>
  <c r="KL7" i="14" s="1"/>
  <c r="KM7" i="14" s="1"/>
  <c r="KN7" i="14" s="1"/>
  <c r="KO7" i="14" s="1"/>
  <c r="KP7" i="14" s="1"/>
  <c r="KQ7" i="14" s="1"/>
  <c r="KR7" i="14" s="1"/>
  <c r="KS7" i="14" s="1"/>
  <c r="KT7" i="14" s="1"/>
  <c r="KU7" i="14" s="1"/>
  <c r="KV7" i="14" s="1"/>
  <c r="KW7" i="14" s="1"/>
  <c r="KX7" i="14" s="1"/>
  <c r="KY7" i="14" s="1"/>
  <c r="KZ7" i="14" s="1"/>
  <c r="LA7" i="14" s="1"/>
  <c r="LB7" i="14" s="1"/>
  <c r="LC7" i="14" s="1"/>
  <c r="LD7" i="14" s="1"/>
  <c r="LE7" i="14" s="1"/>
  <c r="LF7" i="14" s="1"/>
  <c r="LG7" i="14" s="1"/>
  <c r="LH7" i="14" s="1"/>
  <c r="LI7" i="14" s="1"/>
  <c r="LJ7" i="14" s="1"/>
  <c r="LK7" i="14" s="1"/>
  <c r="LL7" i="14" s="1"/>
  <c r="LM7" i="14" s="1"/>
  <c r="LN7" i="14" s="1"/>
  <c r="LO7" i="14" s="1"/>
  <c r="LP7" i="14" s="1"/>
  <c r="LQ7" i="14" s="1"/>
  <c r="LR7" i="14" s="1"/>
  <c r="LS7" i="14" s="1"/>
  <c r="LT7" i="14" s="1"/>
  <c r="LU7" i="14" s="1"/>
  <c r="LV7" i="14" s="1"/>
  <c r="LW7" i="14" s="1"/>
  <c r="LX7" i="14" s="1"/>
  <c r="LY7" i="14" s="1"/>
  <c r="LZ7" i="14" s="1"/>
  <c r="MA7" i="14" s="1"/>
  <c r="MB7" i="14" s="1"/>
  <c r="MC7" i="14" s="1"/>
  <c r="MD7" i="14" s="1"/>
  <c r="ME7" i="14" s="1"/>
  <c r="MF7" i="14" s="1"/>
  <c r="MG7" i="14" s="1"/>
  <c r="MH7" i="14" s="1"/>
  <c r="MI7" i="14" s="1"/>
  <c r="MJ7" i="14" s="1"/>
  <c r="MK7" i="14" s="1"/>
  <c r="ML7" i="14" s="1"/>
  <c r="MM7" i="14" s="1"/>
  <c r="MN7" i="14" s="1"/>
  <c r="MO7" i="14" s="1"/>
  <c r="MP7" i="14" s="1"/>
  <c r="MQ7" i="14" s="1"/>
  <c r="MR7" i="14" s="1"/>
  <c r="MS7" i="14" s="1"/>
  <c r="MT7" i="14" s="1"/>
  <c r="MU7" i="14" s="1"/>
  <c r="MV7" i="14" s="1"/>
  <c r="MW7" i="14" s="1"/>
  <c r="MX7" i="14" s="1"/>
  <c r="MY7" i="14" s="1"/>
  <c r="MZ7" i="14" s="1"/>
  <c r="NA7" i="14" s="1"/>
  <c r="NB7" i="14" s="1"/>
  <c r="NC7" i="14" s="1"/>
  <c r="ND7" i="14" s="1"/>
  <c r="NE7" i="14" s="1"/>
  <c r="NF7" i="14" s="1"/>
  <c r="NG7" i="14" s="1"/>
  <c r="NH7" i="14" s="1"/>
  <c r="NI7" i="14" s="1"/>
  <c r="NJ7" i="14" s="1"/>
  <c r="NK7" i="14" s="1"/>
  <c r="NL7" i="14" s="1"/>
  <c r="NM7" i="14" s="1"/>
  <c r="NN7" i="14" s="1"/>
  <c r="NO7" i="14" s="1"/>
  <c r="NP7" i="14" s="1"/>
  <c r="NQ7" i="14" s="1"/>
  <c r="NR7" i="14" s="1"/>
  <c r="NS7" i="14" s="1"/>
  <c r="NT7" i="14" s="1"/>
  <c r="NU7" i="14" s="1"/>
  <c r="NV7" i="14" s="1"/>
  <c r="NW7" i="14" s="1"/>
  <c r="NX7" i="14" s="1"/>
  <c r="NY7" i="14" s="1"/>
  <c r="NZ7" i="14" s="1"/>
  <c r="OA7" i="14" s="1"/>
  <c r="OB7" i="14" s="1"/>
  <c r="OC7" i="14" s="1"/>
  <c r="OD7" i="14" s="1"/>
  <c r="OE7" i="14" s="1"/>
  <c r="OF7" i="14" s="1"/>
  <c r="OG7" i="14" s="1"/>
  <c r="OH7" i="14" s="1"/>
  <c r="OI7" i="14" s="1"/>
  <c r="OJ7" i="14" s="1"/>
  <c r="OK7" i="14" s="1"/>
  <c r="OL7" i="14" s="1"/>
  <c r="OM7" i="14" s="1"/>
  <c r="ON7" i="14" s="1"/>
  <c r="OO7" i="14" s="1"/>
  <c r="OP7" i="14" s="1"/>
  <c r="OQ7" i="14" s="1"/>
  <c r="OR7" i="14" s="1"/>
  <c r="OS7" i="14" s="1"/>
  <c r="OT7" i="14" s="1"/>
  <c r="OU7" i="14" s="1"/>
  <c r="OV7" i="14" s="1"/>
  <c r="OW7" i="14" s="1"/>
  <c r="OX7" i="14" s="1"/>
  <c r="OY7" i="14" s="1"/>
  <c r="OZ7" i="14" s="1"/>
  <c r="PA7" i="14" s="1"/>
  <c r="PB7" i="14" s="1"/>
  <c r="PC7" i="14" s="1"/>
  <c r="PD7" i="14" s="1"/>
  <c r="PE7" i="14" s="1"/>
  <c r="PF7" i="14" s="1"/>
  <c r="PG7" i="14" s="1"/>
  <c r="PH7" i="14" s="1"/>
  <c r="PI7" i="14" s="1"/>
  <c r="PJ7" i="14" s="1"/>
  <c r="PK7" i="14" s="1"/>
  <c r="PL7" i="14" s="1"/>
  <c r="PM7" i="14" s="1"/>
  <c r="PN7" i="14" s="1"/>
  <c r="PO7" i="14" s="1"/>
  <c r="PP7" i="14" s="1"/>
  <c r="PQ7" i="14" s="1"/>
  <c r="PR7" i="14" s="1"/>
  <c r="PS7" i="14" s="1"/>
  <c r="PT7" i="14" s="1"/>
  <c r="PU7" i="14" s="1"/>
  <c r="PV7" i="14" s="1"/>
  <c r="PW7" i="14" s="1"/>
  <c r="PX7" i="14" s="1"/>
  <c r="PY7" i="14" s="1"/>
  <c r="PZ7" i="14" s="1"/>
  <c r="QA7" i="14" s="1"/>
  <c r="QB7" i="14" s="1"/>
  <c r="QC7" i="14" s="1"/>
  <c r="QD7" i="14" s="1"/>
  <c r="QE7" i="14" s="1"/>
  <c r="QF7" i="14" s="1"/>
  <c r="QG7" i="14" s="1"/>
  <c r="QH7" i="14" s="1"/>
  <c r="QI7" i="14" s="1"/>
  <c r="QJ7" i="14" s="1"/>
  <c r="QK7" i="14" s="1"/>
  <c r="QL7" i="14" s="1"/>
  <c r="QM7" i="14" s="1"/>
  <c r="QN7" i="14" s="1"/>
  <c r="QO7" i="14" s="1"/>
  <c r="QP7" i="14" s="1"/>
  <c r="QQ7" i="14" s="1"/>
  <c r="QR7" i="14" s="1"/>
  <c r="QS7" i="14" s="1"/>
  <c r="QT7" i="14" s="1"/>
  <c r="QU7" i="14" s="1"/>
  <c r="QV7" i="14" s="1"/>
  <c r="QW7" i="14" s="1"/>
  <c r="QX7" i="14" s="1"/>
  <c r="QY7" i="14" s="1"/>
  <c r="QZ7" i="14" s="1"/>
  <c r="RA7" i="14" s="1"/>
  <c r="RB7" i="14" s="1"/>
  <c r="RC7" i="14" s="1"/>
  <c r="RD7" i="14" s="1"/>
  <c r="RE7" i="14" s="1"/>
  <c r="RF7" i="14" s="1"/>
  <c r="RG7" i="14" s="1"/>
  <c r="RH7" i="14" s="1"/>
  <c r="RI7" i="14" s="1"/>
  <c r="RJ7" i="14" s="1"/>
  <c r="RK7" i="14" s="1"/>
  <c r="RL7" i="14" s="1"/>
  <c r="RM7" i="14" s="1"/>
  <c r="RN7" i="14" s="1"/>
  <c r="RO7" i="14" s="1"/>
  <c r="RP7" i="14" s="1"/>
  <c r="RQ7" i="14" s="1"/>
  <c r="RR7" i="14" s="1"/>
  <c r="RS7" i="14" s="1"/>
  <c r="RT7" i="14" s="1"/>
  <c r="RU7" i="14" s="1"/>
  <c r="RV7" i="14" s="1"/>
  <c r="RW7" i="14" s="1"/>
  <c r="RX7" i="14" s="1"/>
  <c r="RY7" i="14" s="1"/>
  <c r="RZ7" i="14" s="1"/>
  <c r="SA7" i="14" s="1"/>
  <c r="SB7" i="14" s="1"/>
  <c r="SC7" i="14" s="1"/>
  <c r="SD7" i="14" s="1"/>
  <c r="SE7" i="14" s="1"/>
  <c r="SF7" i="14" s="1"/>
  <c r="SG7" i="14" s="1"/>
  <c r="SH7" i="14" s="1"/>
  <c r="SI7" i="14" s="1"/>
  <c r="SJ7" i="14" s="1"/>
  <c r="SK7" i="14" s="1"/>
  <c r="SL7" i="14" s="1"/>
  <c r="SM7" i="14" s="1"/>
  <c r="SN7" i="14" s="1"/>
  <c r="SO7" i="14" s="1"/>
  <c r="SP7" i="14" s="1"/>
  <c r="SQ7" i="14" s="1"/>
  <c r="SR7" i="14" s="1"/>
  <c r="SS7" i="14" s="1"/>
  <c r="ST7" i="14" s="1"/>
  <c r="SU7" i="14" s="1"/>
  <c r="SV7" i="14" s="1"/>
  <c r="SW7" i="14" s="1"/>
  <c r="SX7" i="14" s="1"/>
  <c r="SY7" i="14" s="1"/>
  <c r="SZ7" i="14" s="1"/>
  <c r="TA7" i="14" s="1"/>
  <c r="TB7" i="14" s="1"/>
  <c r="TC7" i="14" s="1"/>
  <c r="JN8" i="14"/>
  <c r="JO8" i="14" s="1"/>
  <c r="JP8" i="14" s="1"/>
  <c r="JQ8" i="14" s="1"/>
  <c r="JR8" i="14" s="1"/>
  <c r="JS8" i="14" s="1"/>
  <c r="JT8" i="14" s="1"/>
  <c r="JU8" i="14" s="1"/>
  <c r="JV8" i="14" s="1"/>
  <c r="JW8" i="14" s="1"/>
  <c r="JX8" i="14" s="1"/>
  <c r="JY8" i="14" s="1"/>
  <c r="JZ8" i="14" s="1"/>
  <c r="KA8" i="14" s="1"/>
  <c r="KB8" i="14" s="1"/>
  <c r="KC8" i="14" s="1"/>
  <c r="KD8" i="14" s="1"/>
  <c r="KE8" i="14" s="1"/>
  <c r="KF8" i="14" s="1"/>
  <c r="KG8" i="14" s="1"/>
  <c r="KH8" i="14" s="1"/>
  <c r="KI8" i="14" s="1"/>
  <c r="KJ8" i="14" s="1"/>
  <c r="KK8" i="14" s="1"/>
  <c r="KL8" i="14" s="1"/>
  <c r="KM8" i="14" s="1"/>
  <c r="KN8" i="14" s="1"/>
  <c r="KO8" i="14" s="1"/>
  <c r="KP8" i="14" s="1"/>
  <c r="KQ8" i="14" s="1"/>
  <c r="KR8" i="14" s="1"/>
  <c r="KS8" i="14" s="1"/>
  <c r="KT8" i="14" s="1"/>
  <c r="KU8" i="14" s="1"/>
  <c r="KV8" i="14" s="1"/>
  <c r="KW8" i="14" s="1"/>
  <c r="KX8" i="14" s="1"/>
  <c r="KY8" i="14" s="1"/>
  <c r="KZ8" i="14" s="1"/>
  <c r="LA8" i="14" s="1"/>
  <c r="LB8" i="14" s="1"/>
  <c r="LC8" i="14" s="1"/>
  <c r="LD8" i="14" s="1"/>
  <c r="LE8" i="14" s="1"/>
  <c r="LF8" i="14" s="1"/>
  <c r="LG8" i="14" s="1"/>
  <c r="LH8" i="14" s="1"/>
  <c r="LI8" i="14" s="1"/>
  <c r="LJ8" i="14" s="1"/>
  <c r="LK8" i="14" s="1"/>
  <c r="LL8" i="14" s="1"/>
  <c r="LM8" i="14" s="1"/>
  <c r="LN8" i="14" s="1"/>
  <c r="LO8" i="14" s="1"/>
  <c r="LP8" i="14" s="1"/>
  <c r="LQ8" i="14" s="1"/>
  <c r="LR8" i="14" s="1"/>
  <c r="LS8" i="14" s="1"/>
  <c r="LT8" i="14" s="1"/>
  <c r="LU8" i="14" s="1"/>
  <c r="LV8" i="14" s="1"/>
  <c r="LW8" i="14" s="1"/>
  <c r="LX8" i="14" s="1"/>
  <c r="LY8" i="14" s="1"/>
  <c r="LZ8" i="14" s="1"/>
  <c r="MA8" i="14" s="1"/>
  <c r="MB8" i="14" s="1"/>
  <c r="MC8" i="14" s="1"/>
  <c r="MD8" i="14" s="1"/>
  <c r="ME8" i="14" s="1"/>
  <c r="MF8" i="14" s="1"/>
  <c r="MG8" i="14" s="1"/>
  <c r="MH8" i="14" s="1"/>
  <c r="MI8" i="14" s="1"/>
  <c r="MJ8" i="14" s="1"/>
  <c r="MK8" i="14" s="1"/>
  <c r="ML8" i="14" s="1"/>
  <c r="MM8" i="14" s="1"/>
  <c r="MN8" i="14" s="1"/>
  <c r="MO8" i="14" s="1"/>
  <c r="MP8" i="14" s="1"/>
  <c r="MQ8" i="14" s="1"/>
  <c r="MR8" i="14" s="1"/>
  <c r="MS8" i="14" s="1"/>
  <c r="MT8" i="14" s="1"/>
  <c r="MU8" i="14" s="1"/>
  <c r="MV8" i="14" s="1"/>
  <c r="MW8" i="14" s="1"/>
  <c r="MX8" i="14" s="1"/>
  <c r="MY8" i="14" s="1"/>
  <c r="MZ8" i="14" s="1"/>
  <c r="NA8" i="14" s="1"/>
  <c r="NB8" i="14" s="1"/>
  <c r="NC8" i="14" s="1"/>
  <c r="ND8" i="14" s="1"/>
  <c r="NE8" i="14" s="1"/>
  <c r="NF8" i="14" s="1"/>
  <c r="NG8" i="14" s="1"/>
  <c r="NH8" i="14" s="1"/>
  <c r="NI8" i="14" s="1"/>
  <c r="NJ8" i="14" s="1"/>
  <c r="NK8" i="14" s="1"/>
  <c r="NL8" i="14" s="1"/>
  <c r="NM8" i="14" s="1"/>
  <c r="NN8" i="14" s="1"/>
  <c r="NO8" i="14" s="1"/>
  <c r="NP8" i="14" s="1"/>
  <c r="NQ8" i="14" s="1"/>
  <c r="NR8" i="14" s="1"/>
  <c r="NS8" i="14" s="1"/>
  <c r="NT8" i="14" s="1"/>
  <c r="NU8" i="14" s="1"/>
  <c r="NV8" i="14" s="1"/>
  <c r="NW8" i="14" s="1"/>
  <c r="NX8" i="14" s="1"/>
  <c r="NY8" i="14" s="1"/>
  <c r="NZ8" i="14" s="1"/>
  <c r="OA8" i="14" s="1"/>
  <c r="OB8" i="14" s="1"/>
  <c r="OC8" i="14" s="1"/>
  <c r="OD8" i="14" s="1"/>
  <c r="OE8" i="14" s="1"/>
  <c r="OF8" i="14" s="1"/>
  <c r="OG8" i="14" s="1"/>
  <c r="OH8" i="14" s="1"/>
  <c r="OI8" i="14" s="1"/>
  <c r="OJ8" i="14" s="1"/>
  <c r="OK8" i="14" s="1"/>
  <c r="OL8" i="14" s="1"/>
  <c r="OM8" i="14" s="1"/>
  <c r="ON8" i="14" s="1"/>
  <c r="OO8" i="14" s="1"/>
  <c r="OP8" i="14" s="1"/>
  <c r="OQ8" i="14" s="1"/>
  <c r="OR8" i="14" s="1"/>
  <c r="OS8" i="14" s="1"/>
  <c r="OT8" i="14" s="1"/>
  <c r="OU8" i="14" s="1"/>
  <c r="OV8" i="14" s="1"/>
  <c r="OW8" i="14" s="1"/>
  <c r="OX8" i="14" s="1"/>
  <c r="OY8" i="14" s="1"/>
  <c r="OZ8" i="14" s="1"/>
  <c r="PA8" i="14" s="1"/>
  <c r="PB8" i="14" s="1"/>
  <c r="PC8" i="14" s="1"/>
  <c r="PD8" i="14" s="1"/>
  <c r="PE8" i="14" s="1"/>
  <c r="PF8" i="14" s="1"/>
  <c r="PG8" i="14" s="1"/>
  <c r="PH8" i="14" s="1"/>
  <c r="PI8" i="14" s="1"/>
  <c r="PJ8" i="14" s="1"/>
  <c r="PK8" i="14" s="1"/>
  <c r="PL8" i="14" s="1"/>
  <c r="PM8" i="14" s="1"/>
  <c r="PN8" i="14" s="1"/>
  <c r="PO8" i="14" s="1"/>
  <c r="PP8" i="14" s="1"/>
  <c r="PQ8" i="14" s="1"/>
  <c r="PR8" i="14" s="1"/>
  <c r="PS8" i="14" s="1"/>
  <c r="PT8" i="14" s="1"/>
  <c r="PU8" i="14" s="1"/>
  <c r="PV8" i="14" s="1"/>
  <c r="PW8" i="14" s="1"/>
  <c r="PX8" i="14" s="1"/>
  <c r="PY8" i="14" s="1"/>
  <c r="PZ8" i="14" s="1"/>
  <c r="QA8" i="14" s="1"/>
  <c r="QB8" i="14" s="1"/>
  <c r="QC8" i="14" s="1"/>
  <c r="QD8" i="14" s="1"/>
  <c r="QE8" i="14" s="1"/>
  <c r="QF8" i="14" s="1"/>
  <c r="QG8" i="14" s="1"/>
  <c r="QH8" i="14" s="1"/>
  <c r="QI8" i="14" s="1"/>
  <c r="QJ8" i="14" s="1"/>
  <c r="QK8" i="14" s="1"/>
  <c r="QL8" i="14" s="1"/>
  <c r="QM8" i="14" s="1"/>
  <c r="QN8" i="14" s="1"/>
  <c r="QO8" i="14" s="1"/>
  <c r="QP8" i="14" s="1"/>
  <c r="QQ8" i="14" s="1"/>
  <c r="QR8" i="14" s="1"/>
  <c r="QS8" i="14" s="1"/>
  <c r="QT8" i="14" s="1"/>
  <c r="QU8" i="14" s="1"/>
  <c r="QV8" i="14" s="1"/>
  <c r="QW8" i="14" s="1"/>
  <c r="QX8" i="14" s="1"/>
  <c r="QY8" i="14" s="1"/>
  <c r="QZ8" i="14" s="1"/>
  <c r="RA8" i="14" s="1"/>
  <c r="RB8" i="14" s="1"/>
  <c r="RC8" i="14" s="1"/>
  <c r="RD8" i="14" s="1"/>
  <c r="RE8" i="14" s="1"/>
  <c r="RF8" i="14" s="1"/>
  <c r="RG8" i="14" s="1"/>
  <c r="RH8" i="14" s="1"/>
  <c r="RI8" i="14" s="1"/>
  <c r="RJ8" i="14" s="1"/>
  <c r="RK8" i="14" s="1"/>
  <c r="RL8" i="14" s="1"/>
  <c r="RM8" i="14" s="1"/>
  <c r="RN8" i="14" s="1"/>
  <c r="RO8" i="14" s="1"/>
  <c r="RP8" i="14" s="1"/>
  <c r="RQ8" i="14" s="1"/>
  <c r="RR8" i="14" s="1"/>
  <c r="RS8" i="14" s="1"/>
  <c r="RT8" i="14" s="1"/>
  <c r="RU8" i="14" s="1"/>
  <c r="RV8" i="14" s="1"/>
  <c r="RW8" i="14" s="1"/>
  <c r="RX8" i="14" s="1"/>
  <c r="RY8" i="14" s="1"/>
  <c r="RZ8" i="14" s="1"/>
  <c r="SA8" i="14" s="1"/>
  <c r="SB8" i="14" s="1"/>
  <c r="SC8" i="14" s="1"/>
  <c r="SD8" i="14" s="1"/>
  <c r="SE8" i="14" s="1"/>
  <c r="SF8" i="14" s="1"/>
  <c r="SG8" i="14" s="1"/>
  <c r="SH8" i="14" s="1"/>
  <c r="SI8" i="14" s="1"/>
  <c r="SJ8" i="14" s="1"/>
  <c r="SK8" i="14" s="1"/>
  <c r="SL8" i="14" s="1"/>
  <c r="SM8" i="14" s="1"/>
  <c r="SN8" i="14" s="1"/>
  <c r="SO8" i="14" s="1"/>
  <c r="SP8" i="14" s="1"/>
  <c r="SQ8" i="14" s="1"/>
  <c r="SR8" i="14" s="1"/>
  <c r="SS8" i="14" s="1"/>
  <c r="ST8" i="14" s="1"/>
  <c r="SU8" i="14" s="1"/>
  <c r="SV8" i="14" s="1"/>
  <c r="SW8" i="14" s="1"/>
  <c r="SX8" i="14" s="1"/>
  <c r="SY8" i="14" s="1"/>
  <c r="SZ8" i="14" s="1"/>
  <c r="TA8" i="14" s="1"/>
  <c r="TB8" i="14" s="1"/>
  <c r="TC8" i="14" s="1"/>
  <c r="JN11" i="14"/>
  <c r="JO11" i="14" s="1"/>
  <c r="JP11" i="14" s="1"/>
  <c r="JQ11" i="14" s="1"/>
  <c r="JR11" i="14" s="1"/>
  <c r="JS11" i="14" s="1"/>
  <c r="JT11" i="14" s="1"/>
  <c r="JU11" i="14" s="1"/>
  <c r="JV11" i="14" s="1"/>
  <c r="JW11" i="14" s="1"/>
  <c r="JX11" i="14" s="1"/>
  <c r="JY11" i="14" s="1"/>
  <c r="JZ11" i="14" s="1"/>
  <c r="KA11" i="14" s="1"/>
  <c r="KB11" i="14" s="1"/>
  <c r="KC11" i="14" s="1"/>
  <c r="KD11" i="14" s="1"/>
  <c r="KE11" i="14" s="1"/>
  <c r="KF11" i="14" s="1"/>
  <c r="KG11" i="14" s="1"/>
  <c r="KH11" i="14" s="1"/>
  <c r="KI11" i="14" s="1"/>
  <c r="KJ11" i="14" s="1"/>
  <c r="KK11" i="14" s="1"/>
  <c r="KL11" i="14" s="1"/>
  <c r="KM11" i="14" s="1"/>
  <c r="KN11" i="14" s="1"/>
  <c r="KO11" i="14" s="1"/>
  <c r="KP11" i="14" s="1"/>
  <c r="KQ11" i="14" s="1"/>
  <c r="KR11" i="14" s="1"/>
  <c r="KS11" i="14" s="1"/>
  <c r="KT11" i="14" s="1"/>
  <c r="KU11" i="14" s="1"/>
  <c r="KV11" i="14" s="1"/>
  <c r="KW11" i="14" s="1"/>
  <c r="KX11" i="14" s="1"/>
  <c r="KY11" i="14" s="1"/>
  <c r="KZ11" i="14" s="1"/>
  <c r="LA11" i="14" s="1"/>
  <c r="LB11" i="14" s="1"/>
  <c r="LC11" i="14" s="1"/>
  <c r="LD11" i="14" s="1"/>
  <c r="LE11" i="14" s="1"/>
  <c r="LF11" i="14" s="1"/>
  <c r="LG11" i="14" s="1"/>
  <c r="LH11" i="14" s="1"/>
  <c r="LI11" i="14" s="1"/>
  <c r="LJ11" i="14" s="1"/>
  <c r="LK11" i="14" s="1"/>
  <c r="LL11" i="14" s="1"/>
  <c r="LM11" i="14" s="1"/>
  <c r="LN11" i="14" s="1"/>
  <c r="LO11" i="14" s="1"/>
  <c r="LP11" i="14" s="1"/>
  <c r="LQ11" i="14" s="1"/>
  <c r="LR11" i="14" s="1"/>
  <c r="LS11" i="14" s="1"/>
  <c r="LT11" i="14" s="1"/>
  <c r="LU11" i="14" s="1"/>
  <c r="LV11" i="14" s="1"/>
  <c r="LW11" i="14" s="1"/>
  <c r="LX11" i="14" s="1"/>
  <c r="LY11" i="14" s="1"/>
  <c r="LZ11" i="14" s="1"/>
  <c r="MA11" i="14" s="1"/>
  <c r="MB11" i="14" s="1"/>
  <c r="MC11" i="14" s="1"/>
  <c r="MD11" i="14" s="1"/>
  <c r="ME11" i="14" s="1"/>
  <c r="MF11" i="14" s="1"/>
  <c r="MG11" i="14" s="1"/>
  <c r="MH11" i="14" s="1"/>
  <c r="MI11" i="14" s="1"/>
  <c r="MJ11" i="14" s="1"/>
  <c r="MK11" i="14" s="1"/>
  <c r="ML11" i="14" s="1"/>
  <c r="MM11" i="14" s="1"/>
  <c r="MN11" i="14" s="1"/>
  <c r="MO11" i="14" s="1"/>
  <c r="MP11" i="14" s="1"/>
  <c r="MQ11" i="14" s="1"/>
  <c r="MR11" i="14" s="1"/>
  <c r="MS11" i="14" s="1"/>
  <c r="MT11" i="14" s="1"/>
  <c r="MU11" i="14" s="1"/>
  <c r="MV11" i="14" s="1"/>
  <c r="MW11" i="14" s="1"/>
  <c r="MX11" i="14" s="1"/>
  <c r="MY11" i="14" s="1"/>
  <c r="MZ11" i="14" s="1"/>
  <c r="NA11" i="14" s="1"/>
  <c r="NB11" i="14" s="1"/>
  <c r="NC11" i="14" s="1"/>
  <c r="ND11" i="14" s="1"/>
  <c r="NE11" i="14" s="1"/>
  <c r="NF11" i="14" s="1"/>
  <c r="NG11" i="14" s="1"/>
  <c r="NH11" i="14" s="1"/>
  <c r="NI11" i="14" s="1"/>
  <c r="NJ11" i="14" s="1"/>
  <c r="NK11" i="14" s="1"/>
  <c r="NL11" i="14" s="1"/>
  <c r="NM11" i="14" s="1"/>
  <c r="NN11" i="14" s="1"/>
  <c r="NO11" i="14" s="1"/>
  <c r="NP11" i="14" s="1"/>
  <c r="NQ11" i="14" s="1"/>
  <c r="NR11" i="14" s="1"/>
  <c r="NS11" i="14" s="1"/>
  <c r="NT11" i="14" s="1"/>
  <c r="NU11" i="14" s="1"/>
  <c r="NV11" i="14" s="1"/>
  <c r="NW11" i="14" s="1"/>
  <c r="NX11" i="14" s="1"/>
  <c r="NY11" i="14" s="1"/>
  <c r="NZ11" i="14" s="1"/>
  <c r="OA11" i="14" s="1"/>
  <c r="OB11" i="14" s="1"/>
  <c r="OC11" i="14" s="1"/>
  <c r="OD11" i="14" s="1"/>
  <c r="OE11" i="14" s="1"/>
  <c r="OF11" i="14" s="1"/>
  <c r="OG11" i="14" s="1"/>
  <c r="OH11" i="14" s="1"/>
  <c r="OI11" i="14" s="1"/>
  <c r="OJ11" i="14" s="1"/>
  <c r="OK11" i="14" s="1"/>
  <c r="OL11" i="14" s="1"/>
  <c r="OM11" i="14" s="1"/>
  <c r="ON11" i="14" s="1"/>
  <c r="OO11" i="14" s="1"/>
  <c r="OP11" i="14" s="1"/>
  <c r="OQ11" i="14" s="1"/>
  <c r="OR11" i="14" s="1"/>
  <c r="OS11" i="14" s="1"/>
  <c r="OT11" i="14" s="1"/>
  <c r="OU11" i="14" s="1"/>
  <c r="OV11" i="14" s="1"/>
  <c r="OW11" i="14" s="1"/>
  <c r="OX11" i="14" s="1"/>
  <c r="OY11" i="14" s="1"/>
  <c r="OZ11" i="14" s="1"/>
  <c r="PA11" i="14" s="1"/>
  <c r="PB11" i="14" s="1"/>
  <c r="PC11" i="14" s="1"/>
  <c r="PD11" i="14" s="1"/>
  <c r="PE11" i="14" s="1"/>
  <c r="PF11" i="14" s="1"/>
  <c r="PG11" i="14" s="1"/>
  <c r="PH11" i="14" s="1"/>
  <c r="PI11" i="14" s="1"/>
  <c r="PJ11" i="14" s="1"/>
  <c r="PK11" i="14" s="1"/>
  <c r="PL11" i="14" s="1"/>
  <c r="PM11" i="14" s="1"/>
  <c r="PN11" i="14" s="1"/>
  <c r="PO11" i="14" s="1"/>
  <c r="PP11" i="14" s="1"/>
  <c r="PQ11" i="14" s="1"/>
  <c r="PR11" i="14" s="1"/>
  <c r="PS11" i="14" s="1"/>
  <c r="PT11" i="14" s="1"/>
  <c r="PU11" i="14" s="1"/>
  <c r="PV11" i="14" s="1"/>
  <c r="PW11" i="14" s="1"/>
  <c r="PX11" i="14" s="1"/>
  <c r="PY11" i="14" s="1"/>
  <c r="PZ11" i="14" s="1"/>
  <c r="QA11" i="14" s="1"/>
  <c r="QB11" i="14" s="1"/>
  <c r="QC11" i="14" s="1"/>
  <c r="QD11" i="14" s="1"/>
  <c r="QE11" i="14" s="1"/>
  <c r="QF11" i="14" s="1"/>
  <c r="QG11" i="14" s="1"/>
  <c r="QH11" i="14" s="1"/>
  <c r="QI11" i="14" s="1"/>
  <c r="QJ11" i="14" s="1"/>
  <c r="QK11" i="14" s="1"/>
  <c r="QL11" i="14" s="1"/>
  <c r="QM11" i="14" s="1"/>
  <c r="QN11" i="14" s="1"/>
  <c r="QO11" i="14" s="1"/>
  <c r="QP11" i="14" s="1"/>
  <c r="QQ11" i="14" s="1"/>
  <c r="QR11" i="14" s="1"/>
  <c r="QS11" i="14" s="1"/>
  <c r="QT11" i="14" s="1"/>
  <c r="QU11" i="14" s="1"/>
  <c r="QV11" i="14" s="1"/>
  <c r="QW11" i="14" s="1"/>
  <c r="QX11" i="14" s="1"/>
  <c r="QY11" i="14" s="1"/>
  <c r="QZ11" i="14" s="1"/>
  <c r="RA11" i="14" s="1"/>
  <c r="RB11" i="14" s="1"/>
  <c r="RC11" i="14" s="1"/>
  <c r="RD11" i="14" s="1"/>
  <c r="RE11" i="14" s="1"/>
  <c r="RF11" i="14" s="1"/>
  <c r="RG11" i="14" s="1"/>
  <c r="RH11" i="14" s="1"/>
  <c r="RI11" i="14" s="1"/>
  <c r="RJ11" i="14" s="1"/>
  <c r="RK11" i="14" s="1"/>
  <c r="RL11" i="14" s="1"/>
  <c r="RM11" i="14" s="1"/>
  <c r="RN11" i="14" s="1"/>
  <c r="RO11" i="14" s="1"/>
  <c r="RP11" i="14" s="1"/>
  <c r="RQ11" i="14" s="1"/>
  <c r="RR11" i="14" s="1"/>
  <c r="RS11" i="14" s="1"/>
  <c r="RT11" i="14" s="1"/>
  <c r="RU11" i="14" s="1"/>
  <c r="RV11" i="14" s="1"/>
  <c r="RW11" i="14" s="1"/>
  <c r="RX11" i="14" s="1"/>
  <c r="RY11" i="14" s="1"/>
  <c r="RZ11" i="14" s="1"/>
  <c r="SA11" i="14" s="1"/>
  <c r="SB11" i="14" s="1"/>
  <c r="SC11" i="14" s="1"/>
  <c r="SD11" i="14" s="1"/>
  <c r="SE11" i="14" s="1"/>
  <c r="SF11" i="14" s="1"/>
  <c r="SG11" i="14" s="1"/>
  <c r="SH11" i="14" s="1"/>
  <c r="SI11" i="14" s="1"/>
  <c r="SJ11" i="14" s="1"/>
  <c r="SK11" i="14" s="1"/>
  <c r="SL11" i="14" s="1"/>
  <c r="SM11" i="14" s="1"/>
  <c r="SN11" i="14" s="1"/>
  <c r="SO11" i="14" s="1"/>
  <c r="SP11" i="14" s="1"/>
  <c r="SQ11" i="14" s="1"/>
  <c r="SR11" i="14" s="1"/>
  <c r="SS11" i="14" s="1"/>
  <c r="ST11" i="14" s="1"/>
  <c r="SU11" i="14" s="1"/>
  <c r="SV11" i="14" s="1"/>
  <c r="SW11" i="14" s="1"/>
  <c r="SX11" i="14" s="1"/>
  <c r="SY11" i="14" s="1"/>
  <c r="SZ11" i="14" s="1"/>
  <c r="TA11" i="14" s="1"/>
  <c r="TB11" i="14" s="1"/>
  <c r="TC11" i="14" s="1"/>
  <c r="JN12" i="14"/>
  <c r="JO12" i="14" s="1"/>
  <c r="JP12" i="14" s="1"/>
  <c r="JQ12" i="14" s="1"/>
  <c r="JR12" i="14" s="1"/>
  <c r="JS12" i="14" s="1"/>
  <c r="JT12" i="14" s="1"/>
  <c r="JU12" i="14" s="1"/>
  <c r="JV12" i="14" s="1"/>
  <c r="JW12" i="14" s="1"/>
  <c r="JX12" i="14" s="1"/>
  <c r="JY12" i="14" s="1"/>
  <c r="JZ12" i="14" s="1"/>
  <c r="KA12" i="14" s="1"/>
  <c r="KB12" i="14" s="1"/>
  <c r="KC12" i="14" s="1"/>
  <c r="KD12" i="14" s="1"/>
  <c r="KE12" i="14" s="1"/>
  <c r="KF12" i="14" s="1"/>
  <c r="KG12" i="14" s="1"/>
  <c r="KH12" i="14" s="1"/>
  <c r="KI12" i="14" s="1"/>
  <c r="KJ12" i="14" s="1"/>
  <c r="KK12" i="14" s="1"/>
  <c r="KL12" i="14" s="1"/>
  <c r="KM12" i="14" s="1"/>
  <c r="KN12" i="14" s="1"/>
  <c r="KO12" i="14" s="1"/>
  <c r="KP12" i="14" s="1"/>
  <c r="KQ12" i="14" s="1"/>
  <c r="KR12" i="14" s="1"/>
  <c r="KS12" i="14" s="1"/>
  <c r="KT12" i="14" s="1"/>
  <c r="KU12" i="14" s="1"/>
  <c r="KV12" i="14" s="1"/>
  <c r="KW12" i="14" s="1"/>
  <c r="KX12" i="14" s="1"/>
  <c r="KY12" i="14" s="1"/>
  <c r="KZ12" i="14" s="1"/>
  <c r="LA12" i="14" s="1"/>
  <c r="LB12" i="14" s="1"/>
  <c r="LC12" i="14" s="1"/>
  <c r="LD12" i="14" s="1"/>
  <c r="LE12" i="14" s="1"/>
  <c r="LF12" i="14" s="1"/>
  <c r="LG12" i="14" s="1"/>
  <c r="LH12" i="14" s="1"/>
  <c r="LI12" i="14" s="1"/>
  <c r="LJ12" i="14" s="1"/>
  <c r="LK12" i="14" s="1"/>
  <c r="LL12" i="14" s="1"/>
  <c r="LM12" i="14" s="1"/>
  <c r="LN12" i="14" s="1"/>
  <c r="LO12" i="14" s="1"/>
  <c r="LP12" i="14" s="1"/>
  <c r="LQ12" i="14" s="1"/>
  <c r="LR12" i="14" s="1"/>
  <c r="LS12" i="14" s="1"/>
  <c r="LT12" i="14" s="1"/>
  <c r="LU12" i="14" s="1"/>
  <c r="LV12" i="14" s="1"/>
  <c r="LW12" i="14" s="1"/>
  <c r="LX12" i="14" s="1"/>
  <c r="LY12" i="14" s="1"/>
  <c r="LZ12" i="14" s="1"/>
  <c r="MA12" i="14" s="1"/>
  <c r="MB12" i="14" s="1"/>
  <c r="MC12" i="14" s="1"/>
  <c r="MD12" i="14" s="1"/>
  <c r="ME12" i="14" s="1"/>
  <c r="MF12" i="14" s="1"/>
  <c r="MG12" i="14" s="1"/>
  <c r="MH12" i="14" s="1"/>
  <c r="MI12" i="14" s="1"/>
  <c r="MJ12" i="14" s="1"/>
  <c r="MK12" i="14" s="1"/>
  <c r="ML12" i="14" s="1"/>
  <c r="MM12" i="14" s="1"/>
  <c r="MN12" i="14" s="1"/>
  <c r="MO12" i="14" s="1"/>
  <c r="MP12" i="14" s="1"/>
  <c r="MQ12" i="14" s="1"/>
  <c r="MR12" i="14" s="1"/>
  <c r="MS12" i="14" s="1"/>
  <c r="MT12" i="14" s="1"/>
  <c r="MU12" i="14" s="1"/>
  <c r="MV12" i="14" s="1"/>
  <c r="MW12" i="14" s="1"/>
  <c r="MX12" i="14" s="1"/>
  <c r="MY12" i="14" s="1"/>
  <c r="MZ12" i="14" s="1"/>
  <c r="NA12" i="14" s="1"/>
  <c r="NB12" i="14" s="1"/>
  <c r="NC12" i="14" s="1"/>
  <c r="ND12" i="14" s="1"/>
  <c r="NE12" i="14" s="1"/>
  <c r="NF12" i="14" s="1"/>
  <c r="NG12" i="14" s="1"/>
  <c r="NH12" i="14" s="1"/>
  <c r="NI12" i="14" s="1"/>
  <c r="NJ12" i="14" s="1"/>
  <c r="NK12" i="14" s="1"/>
  <c r="NL12" i="14" s="1"/>
  <c r="NM12" i="14" s="1"/>
  <c r="NN12" i="14" s="1"/>
  <c r="NO12" i="14" s="1"/>
  <c r="NP12" i="14" s="1"/>
  <c r="NQ12" i="14" s="1"/>
  <c r="NR12" i="14" s="1"/>
  <c r="NS12" i="14" s="1"/>
  <c r="NT12" i="14" s="1"/>
  <c r="NU12" i="14" s="1"/>
  <c r="NV12" i="14" s="1"/>
  <c r="NW12" i="14" s="1"/>
  <c r="NX12" i="14" s="1"/>
  <c r="NY12" i="14" s="1"/>
  <c r="NZ12" i="14" s="1"/>
  <c r="OA12" i="14" s="1"/>
  <c r="OB12" i="14" s="1"/>
  <c r="OC12" i="14" s="1"/>
  <c r="OD12" i="14" s="1"/>
  <c r="OE12" i="14" s="1"/>
  <c r="OF12" i="14" s="1"/>
  <c r="OG12" i="14" s="1"/>
  <c r="OH12" i="14" s="1"/>
  <c r="OI12" i="14" s="1"/>
  <c r="OJ12" i="14" s="1"/>
  <c r="OK12" i="14" s="1"/>
  <c r="OL12" i="14" s="1"/>
  <c r="OM12" i="14" s="1"/>
  <c r="ON12" i="14" s="1"/>
  <c r="OO12" i="14" s="1"/>
  <c r="OP12" i="14" s="1"/>
  <c r="OQ12" i="14" s="1"/>
  <c r="OR12" i="14" s="1"/>
  <c r="OS12" i="14" s="1"/>
  <c r="OT12" i="14" s="1"/>
  <c r="OU12" i="14" s="1"/>
  <c r="OV12" i="14" s="1"/>
  <c r="OW12" i="14" s="1"/>
  <c r="OX12" i="14" s="1"/>
  <c r="OY12" i="14" s="1"/>
  <c r="OZ12" i="14" s="1"/>
  <c r="PA12" i="14" s="1"/>
  <c r="PB12" i="14" s="1"/>
  <c r="PC12" i="14" s="1"/>
  <c r="PD12" i="14" s="1"/>
  <c r="PE12" i="14" s="1"/>
  <c r="PF12" i="14" s="1"/>
  <c r="PG12" i="14" s="1"/>
  <c r="PH12" i="14" s="1"/>
  <c r="PI12" i="14" s="1"/>
  <c r="PJ12" i="14" s="1"/>
  <c r="PK12" i="14" s="1"/>
  <c r="PL12" i="14" s="1"/>
  <c r="PM12" i="14" s="1"/>
  <c r="PN12" i="14" s="1"/>
  <c r="PO12" i="14" s="1"/>
  <c r="PP12" i="14" s="1"/>
  <c r="PQ12" i="14" s="1"/>
  <c r="PR12" i="14" s="1"/>
  <c r="PS12" i="14" s="1"/>
  <c r="PT12" i="14" s="1"/>
  <c r="PU12" i="14" s="1"/>
  <c r="PV12" i="14" s="1"/>
  <c r="PW12" i="14" s="1"/>
  <c r="PX12" i="14" s="1"/>
  <c r="PY12" i="14" s="1"/>
  <c r="PZ12" i="14" s="1"/>
  <c r="QA12" i="14" s="1"/>
  <c r="QB12" i="14" s="1"/>
  <c r="QC12" i="14" s="1"/>
  <c r="QD12" i="14" s="1"/>
  <c r="QE12" i="14" s="1"/>
  <c r="QF12" i="14" s="1"/>
  <c r="QG12" i="14" s="1"/>
  <c r="QH12" i="14" s="1"/>
  <c r="QI12" i="14" s="1"/>
  <c r="QJ12" i="14" s="1"/>
  <c r="QK12" i="14" s="1"/>
  <c r="QL12" i="14" s="1"/>
  <c r="QM12" i="14" s="1"/>
  <c r="QN12" i="14" s="1"/>
  <c r="QO12" i="14" s="1"/>
  <c r="QP12" i="14" s="1"/>
  <c r="QQ12" i="14" s="1"/>
  <c r="QR12" i="14" s="1"/>
  <c r="QS12" i="14" s="1"/>
  <c r="QT12" i="14" s="1"/>
  <c r="QU12" i="14" s="1"/>
  <c r="QV12" i="14" s="1"/>
  <c r="QW12" i="14" s="1"/>
  <c r="QX12" i="14" s="1"/>
  <c r="QY12" i="14" s="1"/>
  <c r="QZ12" i="14" s="1"/>
  <c r="RA12" i="14" s="1"/>
  <c r="RB12" i="14" s="1"/>
  <c r="RC12" i="14" s="1"/>
  <c r="RD12" i="14" s="1"/>
  <c r="RE12" i="14" s="1"/>
  <c r="RF12" i="14" s="1"/>
  <c r="RG12" i="14" s="1"/>
  <c r="RH12" i="14" s="1"/>
  <c r="RI12" i="14" s="1"/>
  <c r="RJ12" i="14" s="1"/>
  <c r="RK12" i="14" s="1"/>
  <c r="RL12" i="14" s="1"/>
  <c r="RM12" i="14" s="1"/>
  <c r="RN12" i="14" s="1"/>
  <c r="RO12" i="14" s="1"/>
  <c r="RP12" i="14" s="1"/>
  <c r="RQ12" i="14" s="1"/>
  <c r="RR12" i="14" s="1"/>
  <c r="RS12" i="14" s="1"/>
  <c r="RT12" i="14" s="1"/>
  <c r="RU12" i="14" s="1"/>
  <c r="RV12" i="14" s="1"/>
  <c r="RW12" i="14" s="1"/>
  <c r="RX12" i="14" s="1"/>
  <c r="RY12" i="14" s="1"/>
  <c r="RZ12" i="14" s="1"/>
  <c r="SA12" i="14" s="1"/>
  <c r="SB12" i="14" s="1"/>
  <c r="SC12" i="14" s="1"/>
  <c r="SD12" i="14" s="1"/>
  <c r="SE12" i="14" s="1"/>
  <c r="SF12" i="14" s="1"/>
  <c r="SG12" i="14" s="1"/>
  <c r="SH12" i="14" s="1"/>
  <c r="SI12" i="14" s="1"/>
  <c r="SJ12" i="14" s="1"/>
  <c r="SK12" i="14" s="1"/>
  <c r="SL12" i="14" s="1"/>
  <c r="SM12" i="14" s="1"/>
  <c r="SN12" i="14" s="1"/>
  <c r="SO12" i="14" s="1"/>
  <c r="SP12" i="14" s="1"/>
  <c r="SQ12" i="14" s="1"/>
  <c r="SR12" i="14" s="1"/>
  <c r="SS12" i="14" s="1"/>
  <c r="ST12" i="14" s="1"/>
  <c r="SU12" i="14" s="1"/>
  <c r="SV12" i="14" s="1"/>
  <c r="SW12" i="14" s="1"/>
  <c r="SX12" i="14" s="1"/>
  <c r="SY12" i="14" s="1"/>
  <c r="SZ12" i="14" s="1"/>
  <c r="TA12" i="14" s="1"/>
  <c r="TB12" i="14" s="1"/>
  <c r="TC12" i="14" s="1"/>
  <c r="JN9" i="14" l="1"/>
  <c r="JO9" i="14" s="1"/>
  <c r="JP9" i="14" s="1"/>
  <c r="JQ9" i="14" s="1"/>
  <c r="JR9" i="14" s="1"/>
  <c r="JS9" i="14" s="1"/>
  <c r="JT9" i="14" s="1"/>
  <c r="JU9" i="14" s="1"/>
  <c r="JV9" i="14" s="1"/>
  <c r="JW9" i="14" s="1"/>
  <c r="JX9" i="14" s="1"/>
  <c r="JY9" i="14" s="1"/>
  <c r="JZ9" i="14" s="1"/>
  <c r="KA9" i="14" s="1"/>
  <c r="KB9" i="14" s="1"/>
  <c r="KC9" i="14" s="1"/>
  <c r="KD9" i="14" s="1"/>
  <c r="KE9" i="14" s="1"/>
  <c r="KF9" i="14" s="1"/>
  <c r="KG9" i="14" s="1"/>
  <c r="KH9" i="14" s="1"/>
  <c r="KI9" i="14" s="1"/>
  <c r="KJ9" i="14" s="1"/>
  <c r="KK9" i="14" s="1"/>
  <c r="KL9" i="14" s="1"/>
  <c r="KM9" i="14" s="1"/>
  <c r="KN9" i="14" s="1"/>
  <c r="KO9" i="14" s="1"/>
  <c r="KP9" i="14" s="1"/>
  <c r="KQ9" i="14" s="1"/>
  <c r="KR9" i="14" s="1"/>
  <c r="KS9" i="14" s="1"/>
  <c r="KT9" i="14" s="1"/>
  <c r="KU9" i="14" s="1"/>
  <c r="KV9" i="14" s="1"/>
  <c r="KW9" i="14" s="1"/>
  <c r="KX9" i="14" s="1"/>
  <c r="KY9" i="14" s="1"/>
  <c r="KZ9" i="14" s="1"/>
  <c r="LA9" i="14" s="1"/>
  <c r="LB9" i="14" s="1"/>
  <c r="LC9" i="14" s="1"/>
  <c r="LD9" i="14" s="1"/>
  <c r="LE9" i="14" s="1"/>
  <c r="LF9" i="14" s="1"/>
  <c r="LG9" i="14" s="1"/>
  <c r="LH9" i="14" s="1"/>
  <c r="LI9" i="14" s="1"/>
  <c r="LJ9" i="14" s="1"/>
  <c r="LK9" i="14" s="1"/>
  <c r="LL9" i="14" s="1"/>
  <c r="LM9" i="14" s="1"/>
  <c r="LN9" i="14" s="1"/>
  <c r="LO9" i="14" s="1"/>
  <c r="LP9" i="14" s="1"/>
  <c r="LQ9" i="14" s="1"/>
  <c r="LR9" i="14" s="1"/>
  <c r="LS9" i="14" s="1"/>
  <c r="LT9" i="14" s="1"/>
  <c r="LU9" i="14" s="1"/>
  <c r="LV9" i="14" s="1"/>
  <c r="LW9" i="14" s="1"/>
  <c r="LX9" i="14" s="1"/>
  <c r="LY9" i="14" s="1"/>
  <c r="LZ9" i="14" s="1"/>
  <c r="MA9" i="14" s="1"/>
  <c r="MB9" i="14" s="1"/>
  <c r="MC9" i="14" s="1"/>
  <c r="MD9" i="14" s="1"/>
  <c r="ME9" i="14" s="1"/>
  <c r="MF9" i="14" s="1"/>
  <c r="MG9" i="14" s="1"/>
  <c r="MH9" i="14" s="1"/>
  <c r="MI9" i="14" s="1"/>
  <c r="MJ9" i="14" s="1"/>
  <c r="MK9" i="14" s="1"/>
  <c r="ML9" i="14" s="1"/>
  <c r="MM9" i="14" s="1"/>
  <c r="MN9" i="14" s="1"/>
  <c r="MO9" i="14" s="1"/>
  <c r="MP9" i="14" s="1"/>
  <c r="MQ9" i="14" s="1"/>
  <c r="MR9" i="14" s="1"/>
  <c r="MS9" i="14" s="1"/>
  <c r="MT9" i="14" s="1"/>
  <c r="MU9" i="14" s="1"/>
  <c r="MV9" i="14" s="1"/>
  <c r="MW9" i="14" s="1"/>
  <c r="MX9" i="14" s="1"/>
  <c r="MY9" i="14" s="1"/>
  <c r="MZ9" i="14" s="1"/>
  <c r="NA9" i="14" s="1"/>
  <c r="NB9" i="14" s="1"/>
  <c r="NC9" i="14" s="1"/>
  <c r="ND9" i="14" s="1"/>
  <c r="NE9" i="14" s="1"/>
  <c r="NF9" i="14" s="1"/>
  <c r="NG9" i="14" s="1"/>
  <c r="NH9" i="14" s="1"/>
  <c r="NI9" i="14" s="1"/>
  <c r="NJ9" i="14" s="1"/>
  <c r="NK9" i="14" s="1"/>
  <c r="NL9" i="14" s="1"/>
  <c r="NM9" i="14" s="1"/>
  <c r="NN9" i="14" s="1"/>
  <c r="NO9" i="14" s="1"/>
  <c r="NP9" i="14" s="1"/>
  <c r="NQ9" i="14" s="1"/>
  <c r="NR9" i="14" s="1"/>
  <c r="NS9" i="14" s="1"/>
  <c r="NT9" i="14" s="1"/>
  <c r="NU9" i="14" s="1"/>
  <c r="NV9" i="14" s="1"/>
  <c r="NW9" i="14" s="1"/>
  <c r="NX9" i="14" s="1"/>
  <c r="NY9" i="14" s="1"/>
  <c r="NZ9" i="14" s="1"/>
  <c r="OA9" i="14" s="1"/>
  <c r="OB9" i="14" s="1"/>
  <c r="OC9" i="14" s="1"/>
  <c r="OD9" i="14" s="1"/>
  <c r="OE9" i="14" s="1"/>
  <c r="OF9" i="14" s="1"/>
  <c r="OG9" i="14" s="1"/>
  <c r="OH9" i="14" s="1"/>
  <c r="OI9" i="14" s="1"/>
  <c r="OJ9" i="14" s="1"/>
  <c r="OK9" i="14" s="1"/>
  <c r="OL9" i="14" s="1"/>
  <c r="OM9" i="14" s="1"/>
  <c r="ON9" i="14" s="1"/>
  <c r="OO9" i="14" s="1"/>
  <c r="OP9" i="14" s="1"/>
  <c r="OQ9" i="14" s="1"/>
  <c r="OR9" i="14" s="1"/>
  <c r="OS9" i="14" s="1"/>
  <c r="OT9" i="14" s="1"/>
  <c r="OU9" i="14" s="1"/>
  <c r="OV9" i="14" s="1"/>
  <c r="OW9" i="14" s="1"/>
  <c r="OX9" i="14" s="1"/>
  <c r="OY9" i="14" s="1"/>
  <c r="OZ9" i="14" s="1"/>
  <c r="PA9" i="14" s="1"/>
  <c r="PB9" i="14" s="1"/>
  <c r="PC9" i="14" s="1"/>
  <c r="PD9" i="14" s="1"/>
  <c r="PE9" i="14" s="1"/>
  <c r="PF9" i="14" s="1"/>
  <c r="PG9" i="14" s="1"/>
  <c r="PH9" i="14" s="1"/>
  <c r="PI9" i="14" s="1"/>
  <c r="PJ9" i="14" s="1"/>
  <c r="PK9" i="14" s="1"/>
  <c r="PL9" i="14" s="1"/>
  <c r="PM9" i="14" s="1"/>
  <c r="PN9" i="14" s="1"/>
  <c r="PO9" i="14" s="1"/>
  <c r="PP9" i="14" s="1"/>
  <c r="PQ9" i="14" s="1"/>
  <c r="PR9" i="14" s="1"/>
  <c r="PS9" i="14" s="1"/>
  <c r="PT9" i="14" s="1"/>
  <c r="PU9" i="14" s="1"/>
  <c r="PV9" i="14" s="1"/>
  <c r="PW9" i="14" s="1"/>
  <c r="PX9" i="14" s="1"/>
  <c r="PY9" i="14" s="1"/>
  <c r="PZ9" i="14" s="1"/>
  <c r="QA9" i="14" s="1"/>
  <c r="QB9" i="14" s="1"/>
  <c r="QC9" i="14" s="1"/>
  <c r="QD9" i="14" s="1"/>
  <c r="QE9" i="14" s="1"/>
  <c r="QF9" i="14" s="1"/>
  <c r="QG9" i="14" s="1"/>
  <c r="QH9" i="14" s="1"/>
  <c r="QI9" i="14" s="1"/>
  <c r="QJ9" i="14" s="1"/>
  <c r="QK9" i="14" s="1"/>
  <c r="QL9" i="14" s="1"/>
  <c r="QM9" i="14" s="1"/>
  <c r="QN9" i="14" s="1"/>
  <c r="QO9" i="14" s="1"/>
  <c r="QP9" i="14" s="1"/>
  <c r="QQ9" i="14" s="1"/>
  <c r="QR9" i="14" s="1"/>
  <c r="QS9" i="14" s="1"/>
  <c r="QT9" i="14" s="1"/>
  <c r="QU9" i="14" s="1"/>
  <c r="QV9" i="14" s="1"/>
  <c r="QW9" i="14" s="1"/>
  <c r="QX9" i="14" s="1"/>
  <c r="QY9" i="14" s="1"/>
  <c r="QZ9" i="14" s="1"/>
  <c r="RA9" i="14" s="1"/>
  <c r="RB9" i="14" s="1"/>
  <c r="RC9" i="14" s="1"/>
  <c r="RD9" i="14" s="1"/>
  <c r="RE9" i="14" s="1"/>
  <c r="RF9" i="14" s="1"/>
  <c r="RG9" i="14" s="1"/>
  <c r="RH9" i="14" s="1"/>
  <c r="RI9" i="14" s="1"/>
  <c r="RJ9" i="14" s="1"/>
  <c r="RK9" i="14" s="1"/>
  <c r="RL9" i="14" s="1"/>
  <c r="RM9" i="14" s="1"/>
  <c r="RN9" i="14" s="1"/>
  <c r="RO9" i="14" s="1"/>
  <c r="RP9" i="14" s="1"/>
  <c r="RQ9" i="14" s="1"/>
  <c r="RR9" i="14" s="1"/>
  <c r="RS9" i="14" s="1"/>
  <c r="RT9" i="14" s="1"/>
  <c r="RU9" i="14" s="1"/>
  <c r="RV9" i="14" s="1"/>
  <c r="RW9" i="14" s="1"/>
  <c r="RX9" i="14" s="1"/>
  <c r="RY9" i="14" s="1"/>
  <c r="RZ9" i="14" s="1"/>
  <c r="SA9" i="14" s="1"/>
  <c r="SB9" i="14" s="1"/>
  <c r="SC9" i="14" s="1"/>
  <c r="SD9" i="14" s="1"/>
  <c r="SE9" i="14" s="1"/>
  <c r="SF9" i="14" s="1"/>
  <c r="SG9" i="14" s="1"/>
  <c r="SH9" i="14" s="1"/>
  <c r="SI9" i="14" s="1"/>
  <c r="SJ9" i="14" s="1"/>
  <c r="SK9" i="14" s="1"/>
  <c r="SL9" i="14" s="1"/>
  <c r="SM9" i="14" s="1"/>
  <c r="SN9" i="14" s="1"/>
  <c r="SO9" i="14" s="1"/>
  <c r="SP9" i="14" s="1"/>
  <c r="SQ9" i="14" s="1"/>
  <c r="SR9" i="14" s="1"/>
  <c r="SS9" i="14" s="1"/>
  <c r="ST9" i="14" s="1"/>
  <c r="SU9" i="14" s="1"/>
  <c r="SV9" i="14" s="1"/>
  <c r="SW9" i="14" s="1"/>
  <c r="SX9" i="14" s="1"/>
  <c r="SY9" i="14" s="1"/>
  <c r="SZ9" i="14" s="1"/>
  <c r="TA9" i="14" s="1"/>
  <c r="TB9" i="14" s="1"/>
  <c r="TC9" i="14" s="1"/>
  <c r="JN13" i="14" l="1"/>
  <c r="JO13" i="14" s="1"/>
  <c r="JP13" i="14" s="1"/>
  <c r="JQ13" i="14" s="1"/>
  <c r="JR13" i="14" s="1"/>
  <c r="JS13" i="14" s="1"/>
  <c r="JT13" i="14" s="1"/>
  <c r="JU13" i="14" s="1"/>
  <c r="JV13" i="14" s="1"/>
  <c r="JW13" i="14" s="1"/>
  <c r="JX13" i="14" s="1"/>
  <c r="JY13" i="14" s="1"/>
  <c r="JZ13" i="14" s="1"/>
  <c r="KA13" i="14" s="1"/>
  <c r="KB13" i="14" s="1"/>
  <c r="KC13" i="14" s="1"/>
  <c r="KD13" i="14" s="1"/>
  <c r="KE13" i="14" s="1"/>
  <c r="KF13" i="14" s="1"/>
  <c r="KG13" i="14" s="1"/>
  <c r="KH13" i="14" s="1"/>
  <c r="KI13" i="14" s="1"/>
  <c r="KJ13" i="14" s="1"/>
  <c r="KK13" i="14" s="1"/>
  <c r="KL13" i="14" s="1"/>
  <c r="KM13" i="14" s="1"/>
  <c r="KN13" i="14" s="1"/>
  <c r="KO13" i="14" s="1"/>
  <c r="KP13" i="14" s="1"/>
  <c r="KQ13" i="14" s="1"/>
  <c r="KR13" i="14" s="1"/>
  <c r="KS13" i="14" s="1"/>
  <c r="KT13" i="14" s="1"/>
  <c r="KU13" i="14" s="1"/>
  <c r="KV13" i="14" s="1"/>
  <c r="KW13" i="14" s="1"/>
  <c r="KX13" i="14" s="1"/>
  <c r="KY13" i="14" s="1"/>
  <c r="KZ13" i="14" s="1"/>
  <c r="LA13" i="14" s="1"/>
  <c r="LB13" i="14" s="1"/>
  <c r="LC13" i="14" s="1"/>
  <c r="LD13" i="14" s="1"/>
  <c r="LE13" i="14" s="1"/>
  <c r="LF13" i="14" s="1"/>
  <c r="LG13" i="14" s="1"/>
  <c r="LH13" i="14" s="1"/>
  <c r="LI13" i="14" s="1"/>
  <c r="LJ13" i="14" s="1"/>
  <c r="LK13" i="14" s="1"/>
  <c r="LL13" i="14" s="1"/>
  <c r="LM13" i="14" s="1"/>
  <c r="LN13" i="14" s="1"/>
  <c r="LO13" i="14" s="1"/>
  <c r="LP13" i="14" s="1"/>
  <c r="LQ13" i="14" s="1"/>
  <c r="LR13" i="14" s="1"/>
  <c r="LS13" i="14" s="1"/>
  <c r="LT13" i="14" s="1"/>
  <c r="LU13" i="14" s="1"/>
  <c r="LV13" i="14" s="1"/>
  <c r="LW13" i="14" s="1"/>
  <c r="LX13" i="14" s="1"/>
  <c r="LY13" i="14" s="1"/>
  <c r="LZ13" i="14" s="1"/>
  <c r="MA13" i="14" s="1"/>
  <c r="MB13" i="14" s="1"/>
  <c r="MC13" i="14" s="1"/>
  <c r="MD13" i="14" s="1"/>
  <c r="ME13" i="14" s="1"/>
  <c r="MF13" i="14" s="1"/>
  <c r="MG13" i="14" s="1"/>
  <c r="MH13" i="14" s="1"/>
  <c r="MI13" i="14" s="1"/>
  <c r="MJ13" i="14" s="1"/>
  <c r="MK13" i="14" s="1"/>
  <c r="ML13" i="14" s="1"/>
  <c r="MM13" i="14" s="1"/>
  <c r="MN13" i="14" s="1"/>
  <c r="MO13" i="14" s="1"/>
  <c r="MP13" i="14" s="1"/>
  <c r="MQ13" i="14" s="1"/>
  <c r="MR13" i="14" s="1"/>
  <c r="MS13" i="14" s="1"/>
  <c r="MT13" i="14" s="1"/>
  <c r="MU13" i="14" s="1"/>
  <c r="MV13" i="14" s="1"/>
  <c r="MW13" i="14" s="1"/>
  <c r="MX13" i="14" s="1"/>
  <c r="MY13" i="14" s="1"/>
  <c r="MZ13" i="14" s="1"/>
  <c r="NA13" i="14" s="1"/>
  <c r="NB13" i="14" s="1"/>
  <c r="NC13" i="14" s="1"/>
  <c r="ND13" i="14" s="1"/>
  <c r="NE13" i="14" s="1"/>
  <c r="NF13" i="14" s="1"/>
  <c r="NG13" i="14" s="1"/>
  <c r="NH13" i="14" s="1"/>
  <c r="NI13" i="14" s="1"/>
  <c r="NJ13" i="14" s="1"/>
  <c r="NK13" i="14" s="1"/>
  <c r="NL13" i="14" s="1"/>
  <c r="NM13" i="14" s="1"/>
  <c r="NN13" i="14" s="1"/>
  <c r="NO13" i="14" s="1"/>
  <c r="NP13" i="14" s="1"/>
  <c r="NQ13" i="14" s="1"/>
  <c r="NR13" i="14" s="1"/>
  <c r="NS13" i="14" s="1"/>
  <c r="NT13" i="14" s="1"/>
  <c r="NU13" i="14" s="1"/>
  <c r="NV13" i="14" s="1"/>
  <c r="NW13" i="14" s="1"/>
  <c r="NX13" i="14" s="1"/>
  <c r="NY13" i="14" s="1"/>
  <c r="NZ13" i="14" s="1"/>
  <c r="OA13" i="14" s="1"/>
  <c r="OB13" i="14" s="1"/>
  <c r="OC13" i="14" s="1"/>
  <c r="OD13" i="14" s="1"/>
  <c r="OE13" i="14" s="1"/>
  <c r="OF13" i="14" s="1"/>
  <c r="OG13" i="14" s="1"/>
  <c r="OH13" i="14" s="1"/>
  <c r="OI13" i="14" s="1"/>
  <c r="OJ13" i="14" s="1"/>
  <c r="OK13" i="14" s="1"/>
  <c r="OL13" i="14" s="1"/>
  <c r="OM13" i="14" s="1"/>
  <c r="ON13" i="14" s="1"/>
  <c r="OO13" i="14" s="1"/>
  <c r="OP13" i="14" s="1"/>
  <c r="OQ13" i="14" s="1"/>
  <c r="OR13" i="14" s="1"/>
  <c r="OS13" i="14" s="1"/>
  <c r="OT13" i="14" s="1"/>
  <c r="OU13" i="14" s="1"/>
  <c r="OV13" i="14" s="1"/>
  <c r="OW13" i="14" s="1"/>
  <c r="OX13" i="14" s="1"/>
  <c r="OY13" i="14" s="1"/>
  <c r="OZ13" i="14" s="1"/>
  <c r="PA13" i="14" s="1"/>
  <c r="PB13" i="14" s="1"/>
  <c r="PC13" i="14" s="1"/>
  <c r="PD13" i="14" s="1"/>
  <c r="PE13" i="14" s="1"/>
  <c r="PF13" i="14" s="1"/>
  <c r="PG13" i="14" s="1"/>
  <c r="PH13" i="14" s="1"/>
  <c r="PI13" i="14" s="1"/>
  <c r="PJ13" i="14" s="1"/>
  <c r="PK13" i="14" s="1"/>
  <c r="PL13" i="14" s="1"/>
  <c r="PM13" i="14" s="1"/>
  <c r="PN13" i="14" s="1"/>
  <c r="PO13" i="14" s="1"/>
  <c r="PP13" i="14" s="1"/>
  <c r="PQ13" i="14" s="1"/>
  <c r="PR13" i="14" s="1"/>
  <c r="PS13" i="14" s="1"/>
  <c r="PT13" i="14" s="1"/>
  <c r="PU13" i="14" s="1"/>
  <c r="PV13" i="14" s="1"/>
  <c r="PW13" i="14" s="1"/>
  <c r="PX13" i="14" s="1"/>
  <c r="PY13" i="14" s="1"/>
  <c r="PZ13" i="14" s="1"/>
  <c r="QA13" i="14" s="1"/>
  <c r="QB13" i="14" s="1"/>
  <c r="QC13" i="14" s="1"/>
  <c r="QD13" i="14" s="1"/>
  <c r="QE13" i="14" s="1"/>
  <c r="QF13" i="14" s="1"/>
  <c r="QG13" i="14" s="1"/>
  <c r="QH13" i="14" s="1"/>
  <c r="QI13" i="14" s="1"/>
  <c r="QJ13" i="14" s="1"/>
  <c r="QK13" i="14" s="1"/>
  <c r="QL13" i="14" s="1"/>
  <c r="QM13" i="14" s="1"/>
  <c r="QN13" i="14" s="1"/>
  <c r="QO13" i="14" s="1"/>
  <c r="QP13" i="14" s="1"/>
  <c r="QQ13" i="14" s="1"/>
  <c r="QR13" i="14" s="1"/>
  <c r="QS13" i="14" s="1"/>
  <c r="QT13" i="14" s="1"/>
  <c r="QU13" i="14" s="1"/>
  <c r="QV13" i="14" s="1"/>
  <c r="QW13" i="14" s="1"/>
  <c r="QX13" i="14" s="1"/>
  <c r="QY13" i="14" s="1"/>
  <c r="QZ13" i="14" s="1"/>
  <c r="RA13" i="14" s="1"/>
  <c r="RB13" i="14" s="1"/>
  <c r="RC13" i="14" s="1"/>
  <c r="RD13" i="14" s="1"/>
  <c r="RE13" i="14" s="1"/>
  <c r="RF13" i="14" s="1"/>
  <c r="RG13" i="14" s="1"/>
  <c r="RH13" i="14" s="1"/>
  <c r="RI13" i="14" s="1"/>
  <c r="RJ13" i="14" s="1"/>
  <c r="RK13" i="14" s="1"/>
  <c r="RL13" i="14" s="1"/>
  <c r="RM13" i="14" s="1"/>
  <c r="RN13" i="14" s="1"/>
  <c r="RO13" i="14" s="1"/>
  <c r="RP13" i="14" s="1"/>
  <c r="RQ13" i="14" s="1"/>
  <c r="RR13" i="14" s="1"/>
  <c r="RS13" i="14" s="1"/>
  <c r="RT13" i="14" s="1"/>
  <c r="RU13" i="14" s="1"/>
  <c r="RV13" i="14" s="1"/>
  <c r="RW13" i="14" s="1"/>
  <c r="RX13" i="14" s="1"/>
  <c r="RY13" i="14" s="1"/>
  <c r="RZ13" i="14" s="1"/>
  <c r="SA13" i="14" s="1"/>
  <c r="SB13" i="14" s="1"/>
  <c r="SC13" i="14" s="1"/>
  <c r="SD13" i="14" s="1"/>
  <c r="SE13" i="14" s="1"/>
  <c r="SF13" i="14" s="1"/>
  <c r="SG13" i="14" s="1"/>
  <c r="SH13" i="14" s="1"/>
  <c r="SI13" i="14" s="1"/>
  <c r="SJ13" i="14" s="1"/>
  <c r="SK13" i="14" s="1"/>
  <c r="SL13" i="14" s="1"/>
  <c r="SM13" i="14" s="1"/>
  <c r="SN13" i="14" s="1"/>
  <c r="SO13" i="14" s="1"/>
  <c r="SP13" i="14" s="1"/>
  <c r="SQ13" i="14" s="1"/>
  <c r="SR13" i="14" s="1"/>
  <c r="SS13" i="14" s="1"/>
  <c r="ST13" i="14" s="1"/>
  <c r="SU13" i="14" s="1"/>
  <c r="SV13" i="14" s="1"/>
  <c r="SW13" i="14" s="1"/>
  <c r="SX13" i="14" s="1"/>
  <c r="SY13" i="14" s="1"/>
  <c r="SZ13" i="14" s="1"/>
  <c r="TA13" i="14" s="1"/>
  <c r="TB13" i="14" s="1"/>
  <c r="TC13" i="14" s="1"/>
  <c r="JN10" i="14" l="1"/>
  <c r="JO10" i="14" s="1"/>
  <c r="JP10" i="14" s="1"/>
  <c r="JQ10" i="14" s="1"/>
  <c r="JR10" i="14" s="1"/>
  <c r="JS10" i="14" s="1"/>
  <c r="JT10" i="14" s="1"/>
  <c r="JU10" i="14" s="1"/>
  <c r="JV10" i="14" s="1"/>
  <c r="JW10" i="14" s="1"/>
  <c r="JX10" i="14" s="1"/>
  <c r="JY10" i="14" s="1"/>
  <c r="JZ10" i="14" s="1"/>
  <c r="KA10" i="14" s="1"/>
  <c r="KB10" i="14" s="1"/>
  <c r="KC10" i="14" s="1"/>
  <c r="KD10" i="14" s="1"/>
  <c r="KE10" i="14" s="1"/>
  <c r="KF10" i="14" s="1"/>
  <c r="KG10" i="14" s="1"/>
  <c r="KH10" i="14" s="1"/>
  <c r="KI10" i="14" s="1"/>
  <c r="KJ10" i="14" s="1"/>
  <c r="KK10" i="14" s="1"/>
  <c r="KL10" i="14" s="1"/>
  <c r="KM10" i="14" s="1"/>
  <c r="KN10" i="14" s="1"/>
  <c r="KO10" i="14" s="1"/>
  <c r="KP10" i="14" s="1"/>
  <c r="KQ10" i="14" s="1"/>
  <c r="KR10" i="14" s="1"/>
  <c r="KS10" i="14" s="1"/>
  <c r="KT10" i="14" s="1"/>
  <c r="KU10" i="14" s="1"/>
  <c r="KV10" i="14" s="1"/>
  <c r="KW10" i="14" s="1"/>
  <c r="KX10" i="14" s="1"/>
  <c r="KY10" i="14" s="1"/>
  <c r="KZ10" i="14" s="1"/>
  <c r="LA10" i="14" s="1"/>
  <c r="LB10" i="14" s="1"/>
  <c r="LC10" i="14" s="1"/>
  <c r="LD10" i="14" s="1"/>
  <c r="LE10" i="14" s="1"/>
  <c r="LF10" i="14" s="1"/>
  <c r="LG10" i="14" s="1"/>
  <c r="LH10" i="14" s="1"/>
  <c r="LI10" i="14" s="1"/>
  <c r="LJ10" i="14" s="1"/>
  <c r="LK10" i="14" s="1"/>
  <c r="LL10" i="14" s="1"/>
  <c r="LM10" i="14" s="1"/>
  <c r="LN10" i="14" s="1"/>
  <c r="LO10" i="14" s="1"/>
  <c r="LP10" i="14" s="1"/>
  <c r="LQ10" i="14" s="1"/>
  <c r="LR10" i="14" s="1"/>
  <c r="LS10" i="14" s="1"/>
  <c r="LT10" i="14" s="1"/>
  <c r="LU10" i="14" s="1"/>
  <c r="LV10" i="14" s="1"/>
  <c r="LW10" i="14" s="1"/>
  <c r="LX10" i="14" s="1"/>
  <c r="LY10" i="14" s="1"/>
  <c r="LZ10" i="14" s="1"/>
  <c r="MA10" i="14" s="1"/>
  <c r="MB10" i="14" s="1"/>
  <c r="MC10" i="14" s="1"/>
  <c r="MD10" i="14" s="1"/>
  <c r="ME10" i="14" s="1"/>
  <c r="MF10" i="14" s="1"/>
  <c r="MG10" i="14" s="1"/>
  <c r="MH10" i="14" s="1"/>
  <c r="MI10" i="14" s="1"/>
  <c r="MJ10" i="14" s="1"/>
  <c r="MK10" i="14" s="1"/>
  <c r="ML10" i="14" s="1"/>
  <c r="MM10" i="14" s="1"/>
  <c r="MN10" i="14" s="1"/>
  <c r="MO10" i="14" s="1"/>
  <c r="MP10" i="14" s="1"/>
  <c r="MQ10" i="14" s="1"/>
  <c r="MR10" i="14" s="1"/>
  <c r="MS10" i="14" s="1"/>
  <c r="MT10" i="14" s="1"/>
  <c r="MU10" i="14" s="1"/>
  <c r="MV10" i="14" s="1"/>
  <c r="MW10" i="14" s="1"/>
  <c r="MX10" i="14" s="1"/>
  <c r="MY10" i="14" s="1"/>
  <c r="MZ10" i="14" s="1"/>
  <c r="NA10" i="14" s="1"/>
  <c r="NB10" i="14" s="1"/>
  <c r="NC10" i="14" s="1"/>
  <c r="ND10" i="14" s="1"/>
  <c r="NE10" i="14" s="1"/>
  <c r="NF10" i="14" s="1"/>
  <c r="NG10" i="14" s="1"/>
  <c r="NH10" i="14" s="1"/>
  <c r="NI10" i="14" s="1"/>
  <c r="NJ10" i="14" s="1"/>
  <c r="NK10" i="14" s="1"/>
  <c r="NL10" i="14" s="1"/>
  <c r="NM10" i="14" s="1"/>
  <c r="NN10" i="14" s="1"/>
  <c r="NO10" i="14" s="1"/>
  <c r="NP10" i="14" s="1"/>
  <c r="NQ10" i="14" s="1"/>
  <c r="NR10" i="14" s="1"/>
  <c r="NS10" i="14" s="1"/>
  <c r="NT10" i="14" s="1"/>
  <c r="NU10" i="14" s="1"/>
  <c r="NV10" i="14" s="1"/>
  <c r="NW10" i="14" s="1"/>
  <c r="NX10" i="14" s="1"/>
  <c r="NY10" i="14" s="1"/>
  <c r="NZ10" i="14" s="1"/>
  <c r="OA10" i="14" s="1"/>
  <c r="OB10" i="14" s="1"/>
  <c r="OC10" i="14" s="1"/>
  <c r="OD10" i="14" s="1"/>
  <c r="OE10" i="14" s="1"/>
  <c r="OF10" i="14" s="1"/>
  <c r="OG10" i="14" s="1"/>
  <c r="OH10" i="14" s="1"/>
  <c r="OI10" i="14" s="1"/>
  <c r="OJ10" i="14" s="1"/>
  <c r="OK10" i="14" s="1"/>
  <c r="OL10" i="14" s="1"/>
  <c r="OM10" i="14" s="1"/>
  <c r="ON10" i="14" s="1"/>
  <c r="OO10" i="14" s="1"/>
  <c r="OP10" i="14" s="1"/>
  <c r="OQ10" i="14" s="1"/>
  <c r="OR10" i="14" s="1"/>
  <c r="OS10" i="14" s="1"/>
  <c r="OT10" i="14" s="1"/>
  <c r="OU10" i="14" s="1"/>
  <c r="OV10" i="14" s="1"/>
  <c r="OW10" i="14" s="1"/>
  <c r="OX10" i="14" s="1"/>
  <c r="OY10" i="14" s="1"/>
  <c r="OZ10" i="14" s="1"/>
  <c r="PA10" i="14" s="1"/>
  <c r="PB10" i="14" s="1"/>
  <c r="PC10" i="14" s="1"/>
  <c r="PD10" i="14" s="1"/>
  <c r="PE10" i="14" s="1"/>
  <c r="PF10" i="14" s="1"/>
  <c r="PG10" i="14" s="1"/>
  <c r="PH10" i="14" s="1"/>
  <c r="PI10" i="14" s="1"/>
  <c r="PJ10" i="14" s="1"/>
  <c r="PK10" i="14" s="1"/>
  <c r="PL10" i="14" s="1"/>
  <c r="PM10" i="14" s="1"/>
  <c r="PN10" i="14" s="1"/>
  <c r="PO10" i="14" s="1"/>
  <c r="PP10" i="14" s="1"/>
  <c r="PQ10" i="14" s="1"/>
  <c r="PR10" i="14" s="1"/>
  <c r="PS10" i="14" s="1"/>
  <c r="PT10" i="14" s="1"/>
  <c r="PU10" i="14" s="1"/>
  <c r="PV10" i="14" s="1"/>
  <c r="PW10" i="14" s="1"/>
  <c r="PX10" i="14" s="1"/>
  <c r="PY10" i="14" s="1"/>
  <c r="PZ10" i="14" s="1"/>
  <c r="QA10" i="14" s="1"/>
  <c r="QB10" i="14" s="1"/>
  <c r="QC10" i="14" s="1"/>
  <c r="QD10" i="14" s="1"/>
  <c r="QE10" i="14" s="1"/>
  <c r="QF10" i="14" s="1"/>
  <c r="QG10" i="14" s="1"/>
  <c r="QH10" i="14" s="1"/>
  <c r="QI10" i="14" s="1"/>
  <c r="QJ10" i="14" s="1"/>
  <c r="QK10" i="14" s="1"/>
  <c r="QL10" i="14" s="1"/>
  <c r="QM10" i="14" s="1"/>
  <c r="QN10" i="14" s="1"/>
  <c r="QO10" i="14" s="1"/>
  <c r="QP10" i="14" s="1"/>
  <c r="QQ10" i="14" s="1"/>
  <c r="QR10" i="14" s="1"/>
  <c r="QS10" i="14" s="1"/>
  <c r="QT10" i="14" s="1"/>
  <c r="QU10" i="14" s="1"/>
  <c r="QV10" i="14" s="1"/>
  <c r="QW10" i="14" s="1"/>
  <c r="QX10" i="14" s="1"/>
  <c r="QY10" i="14" s="1"/>
  <c r="QZ10" i="14" s="1"/>
  <c r="RA10" i="14" s="1"/>
  <c r="RB10" i="14" s="1"/>
  <c r="RC10" i="14" s="1"/>
  <c r="RD10" i="14" s="1"/>
  <c r="RE10" i="14" s="1"/>
  <c r="RF10" i="14" s="1"/>
  <c r="RG10" i="14" s="1"/>
  <c r="RH10" i="14" s="1"/>
  <c r="RI10" i="14" s="1"/>
  <c r="RJ10" i="14" s="1"/>
  <c r="RK10" i="14" s="1"/>
  <c r="RL10" i="14" s="1"/>
  <c r="RM10" i="14" s="1"/>
  <c r="RN10" i="14" s="1"/>
  <c r="RO10" i="14" s="1"/>
  <c r="RP10" i="14" s="1"/>
  <c r="RQ10" i="14" s="1"/>
  <c r="RR10" i="14" s="1"/>
  <c r="RS10" i="14" s="1"/>
  <c r="RT10" i="14" s="1"/>
  <c r="RU10" i="14" s="1"/>
  <c r="RV10" i="14" s="1"/>
  <c r="RW10" i="14" s="1"/>
  <c r="RX10" i="14" s="1"/>
  <c r="RY10" i="14" s="1"/>
  <c r="RZ10" i="14" s="1"/>
  <c r="SA10" i="14" s="1"/>
  <c r="SB10" i="14" s="1"/>
  <c r="SC10" i="14" s="1"/>
  <c r="SD10" i="14" s="1"/>
  <c r="SE10" i="14" s="1"/>
  <c r="SF10" i="14" s="1"/>
  <c r="SG10" i="14" s="1"/>
  <c r="SH10" i="14" s="1"/>
  <c r="SI10" i="14" s="1"/>
  <c r="SJ10" i="14" s="1"/>
  <c r="SK10" i="14" s="1"/>
  <c r="SL10" i="14" s="1"/>
  <c r="SM10" i="14" s="1"/>
  <c r="SN10" i="14" s="1"/>
  <c r="SO10" i="14" s="1"/>
  <c r="SP10" i="14" s="1"/>
  <c r="SQ10" i="14" s="1"/>
  <c r="SR10" i="14" s="1"/>
  <c r="SS10" i="14" s="1"/>
  <c r="ST10" i="14" s="1"/>
  <c r="SU10" i="14" s="1"/>
  <c r="SV10" i="14" s="1"/>
  <c r="SW10" i="14" s="1"/>
  <c r="SX10" i="14" s="1"/>
  <c r="SY10" i="14" s="1"/>
  <c r="SZ10" i="14" s="1"/>
  <c r="TA10" i="14" s="1"/>
  <c r="TB10" i="14" s="1"/>
  <c r="TC10" i="14" s="1"/>
  <c r="W4" i="14" l="1"/>
  <c r="TD4"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<sst xmlns="http://schemas.openxmlformats.org/spreadsheetml/2006/main" count="1286" uniqueCount="887">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</sst>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0.80022856677053711</c:v>
                </c:pt>
                <c:pt idx="1">
                  <c:v>9.988571661473146E-2</c:v>
                </c:pt>
                <c:pt idx="2">
                  <c:v>9.9885716614731446E-2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entry)'!$W$104:$TC$104</c:f>
              <c:numCache>
                <c:formatCode>#,##0_);\(#,##0\)</c:formatCode>
                <c:ptCount val="501"/>
                <c:pt idx="0">
                  <c:v>908.70447896337294</c:v>
                </c:pt>
                <c:pt idx="1">
                  <c:v>909.87434049364049</c:v>
                </c:pt>
                <c:pt idx="2">
                  <c:v>911.04420202390804</c:v>
                </c:pt>
                <c:pt idx="3">
                  <c:v>912.2140635541756</c:v>
                </c:pt>
                <c:pt idx="4">
                  <c:v>913.38392508444315</c:v>
                </c:pt>
                <c:pt idx="5">
                  <c:v>914.5537866147107</c:v>
                </c:pt>
                <c:pt idx="6">
                  <c:v>915.72364814497826</c:v>
                </c:pt>
                <c:pt idx="7">
                  <c:v>916.89350967524581</c:v>
                </c:pt>
                <c:pt idx="8">
                  <c:v>918.06337120551336</c:v>
                </c:pt>
                <c:pt idx="9">
                  <c:v>919.23323273578092</c:v>
                </c:pt>
                <c:pt idx="10">
                  <c:v>920.40309426604847</c:v>
                </c:pt>
                <c:pt idx="11">
                  <c:v>921.57295579631602</c:v>
                </c:pt>
                <c:pt idx="12">
                  <c:v>922.74281732658358</c:v>
                </c:pt>
                <c:pt idx="13">
                  <c:v>923.91267885685113</c:v>
                </c:pt>
                <c:pt idx="14">
                  <c:v>925.08254038711868</c:v>
                </c:pt>
                <c:pt idx="15">
                  <c:v>926.25240191738624</c:v>
                </c:pt>
                <c:pt idx="16">
                  <c:v>927.42226344765379</c:v>
                </c:pt>
                <c:pt idx="17">
                  <c:v>928.59212497792134</c:v>
                </c:pt>
                <c:pt idx="18">
                  <c:v>929.7619865081889</c:v>
                </c:pt>
                <c:pt idx="19">
                  <c:v>930.93184803845645</c:v>
                </c:pt>
                <c:pt idx="20">
                  <c:v>932.101709568724</c:v>
                </c:pt>
                <c:pt idx="21">
                  <c:v>933.27157109899156</c:v>
                </c:pt>
                <c:pt idx="22">
                  <c:v>934.44143262925911</c:v>
                </c:pt>
                <c:pt idx="23">
                  <c:v>935.61129415952666</c:v>
                </c:pt>
                <c:pt idx="24">
                  <c:v>936.78115568979422</c:v>
                </c:pt>
                <c:pt idx="25">
                  <c:v>937.95101722006177</c:v>
                </c:pt>
                <c:pt idx="26">
                  <c:v>939.12087875032933</c:v>
                </c:pt>
                <c:pt idx="27">
                  <c:v>940.29074028059688</c:v>
                </c:pt>
                <c:pt idx="28">
                  <c:v>941.46060181086443</c:v>
                </c:pt>
                <c:pt idx="29">
                  <c:v>942.63046334113199</c:v>
                </c:pt>
                <c:pt idx="30">
                  <c:v>943.80032487139954</c:v>
                </c:pt>
                <c:pt idx="31">
                  <c:v>944.97018640166709</c:v>
                </c:pt>
                <c:pt idx="32">
                  <c:v>946.14004793193465</c:v>
                </c:pt>
                <c:pt idx="33">
                  <c:v>947.3099094622022</c:v>
                </c:pt>
                <c:pt idx="34">
                  <c:v>948.47977099246975</c:v>
                </c:pt>
                <c:pt idx="35">
                  <c:v>949.64963252273731</c:v>
                </c:pt>
                <c:pt idx="36">
                  <c:v>950.81949405300486</c:v>
                </c:pt>
                <c:pt idx="37">
                  <c:v>951.98935558327241</c:v>
                </c:pt>
                <c:pt idx="38">
                  <c:v>953.15921711353997</c:v>
                </c:pt>
                <c:pt idx="39">
                  <c:v>954.32907864380752</c:v>
                </c:pt>
                <c:pt idx="40">
                  <c:v>955.49894017407507</c:v>
                </c:pt>
                <c:pt idx="41">
                  <c:v>956.66880170434263</c:v>
                </c:pt>
                <c:pt idx="42">
                  <c:v>957.83866323461018</c:v>
                </c:pt>
                <c:pt idx="43">
                  <c:v>959.00852476487773</c:v>
                </c:pt>
                <c:pt idx="44">
                  <c:v>960.17838629514529</c:v>
                </c:pt>
                <c:pt idx="45">
                  <c:v>961.34824782541284</c:v>
                </c:pt>
                <c:pt idx="46">
                  <c:v>962.51810935568039</c:v>
                </c:pt>
                <c:pt idx="47">
                  <c:v>963.68797088594795</c:v>
                </c:pt>
                <c:pt idx="48">
                  <c:v>964.8578324162155</c:v>
                </c:pt>
                <c:pt idx="49">
                  <c:v>966.02769394648305</c:v>
                </c:pt>
                <c:pt idx="50">
                  <c:v>967.19755547675061</c:v>
                </c:pt>
                <c:pt idx="51">
                  <c:v>968.36741700701816</c:v>
                </c:pt>
                <c:pt idx="52">
                  <c:v>969.53727853728572</c:v>
                </c:pt>
                <c:pt idx="53">
                  <c:v>970.70714006755327</c:v>
                </c:pt>
                <c:pt idx="54">
                  <c:v>971.87700159782082</c:v>
                </c:pt>
                <c:pt idx="55">
                  <c:v>973.04686312808838</c:v>
                </c:pt>
                <c:pt idx="56">
                  <c:v>974.21672465835593</c:v>
                </c:pt>
                <c:pt idx="57">
                  <c:v>975.38658618862348</c:v>
                </c:pt>
                <c:pt idx="58">
                  <c:v>976.55644771889104</c:v>
                </c:pt>
                <c:pt idx="59">
                  <c:v>977.72630924915859</c:v>
                </c:pt>
                <c:pt idx="60">
                  <c:v>978.89617077942614</c:v>
                </c:pt>
                <c:pt idx="61">
                  <c:v>980.0660323096937</c:v>
                </c:pt>
                <c:pt idx="62">
                  <c:v>981.23589383996125</c:v>
                </c:pt>
                <c:pt idx="63">
                  <c:v>982.4057553702288</c:v>
                </c:pt>
                <c:pt idx="64">
                  <c:v>983.57561690049636</c:v>
                </c:pt>
                <c:pt idx="65">
                  <c:v>984.74547843076391</c:v>
                </c:pt>
                <c:pt idx="66">
                  <c:v>985.91533996103146</c:v>
                </c:pt>
                <c:pt idx="67">
                  <c:v>987.08520149129902</c:v>
                </c:pt>
                <c:pt idx="68">
                  <c:v>988.25506302156657</c:v>
                </c:pt>
                <c:pt idx="69">
                  <c:v>989.42492455183412</c:v>
                </c:pt>
                <c:pt idx="70">
                  <c:v>990.59478608210168</c:v>
                </c:pt>
                <c:pt idx="71">
                  <c:v>991.76464761236923</c:v>
                </c:pt>
                <c:pt idx="72">
                  <c:v>992.93450914263678</c:v>
                </c:pt>
                <c:pt idx="73">
                  <c:v>994.10437067290434</c:v>
                </c:pt>
                <c:pt idx="74">
                  <c:v>995.27423220317189</c:v>
                </c:pt>
                <c:pt idx="75">
                  <c:v>996.44409373343944</c:v>
                </c:pt>
                <c:pt idx="76">
                  <c:v>997.613955263707</c:v>
                </c:pt>
                <c:pt idx="77">
                  <c:v>998.78381679397455</c:v>
                </c:pt>
                <c:pt idx="78">
                  <c:v>999.95367832424211</c:v>
                </c:pt>
                <c:pt idx="79">
                  <c:v>1001.1235398545097</c:v>
                </c:pt>
                <c:pt idx="80">
                  <c:v>1002.2934013847772</c:v>
                </c:pt>
                <c:pt idx="81">
                  <c:v>1003.4632629150448</c:v>
                </c:pt>
                <c:pt idx="82">
                  <c:v>1004.6331244453123</c:v>
                </c:pt>
                <c:pt idx="83">
                  <c:v>1005.8029859755799</c:v>
                </c:pt>
                <c:pt idx="84">
                  <c:v>1006.9728475058474</c:v>
                </c:pt>
                <c:pt idx="85">
                  <c:v>1008.142709036115</c:v>
                </c:pt>
                <c:pt idx="86">
                  <c:v>1009.3125705663825</c:v>
                </c:pt>
                <c:pt idx="87">
                  <c:v>1010.4824320966501</c:v>
                </c:pt>
                <c:pt idx="88">
                  <c:v>1011.6522936269176</c:v>
                </c:pt>
                <c:pt idx="89">
                  <c:v>1012.8221551571852</c:v>
                </c:pt>
                <c:pt idx="90">
                  <c:v>1013.9920166874527</c:v>
                </c:pt>
                <c:pt idx="91">
                  <c:v>1015.1618782177203</c:v>
                </c:pt>
                <c:pt idx="92">
                  <c:v>1016.3317397479879</c:v>
                </c:pt>
                <c:pt idx="93">
                  <c:v>1017.5016012782554</c:v>
                </c:pt>
                <c:pt idx="94">
                  <c:v>1018.671462808523</c:v>
                </c:pt>
                <c:pt idx="95">
                  <c:v>1019.8413243387905</c:v>
                </c:pt>
                <c:pt idx="96">
                  <c:v>1021.0111858690581</c:v>
                </c:pt>
                <c:pt idx="97">
                  <c:v>1022.1810473993256</c:v>
                </c:pt>
                <c:pt idx="98">
                  <c:v>1023.3509089295932</c:v>
                </c:pt>
                <c:pt idx="99">
                  <c:v>1024.5207704598608</c:v>
                </c:pt>
                <c:pt idx="100">
                  <c:v>1025.6906319901284</c:v>
                </c:pt>
                <c:pt idx="101">
                  <c:v>1026.8604935203959</c:v>
                </c:pt>
                <c:pt idx="102">
                  <c:v>1028.0303550506635</c:v>
                </c:pt>
                <c:pt idx="103">
                  <c:v>1029.2002165809311</c:v>
                </c:pt>
                <c:pt idx="104">
                  <c:v>1030.3700781111986</c:v>
                </c:pt>
                <c:pt idx="105">
                  <c:v>1031.5399396414662</c:v>
                </c:pt>
                <c:pt idx="106">
                  <c:v>1032.7098011717337</c:v>
                </c:pt>
                <c:pt idx="107">
                  <c:v>1033.8796627020013</c:v>
                </c:pt>
                <c:pt idx="108">
                  <c:v>1035.0495242322688</c:v>
                </c:pt>
                <c:pt idx="109">
                  <c:v>1036.2193857625364</c:v>
                </c:pt>
                <c:pt idx="110">
                  <c:v>1037.3892472928039</c:v>
                </c:pt>
                <c:pt idx="111">
                  <c:v>1038.5591088230715</c:v>
                </c:pt>
                <c:pt idx="112">
                  <c:v>1039.728970353339</c:v>
                </c:pt>
                <c:pt idx="113">
                  <c:v>1040.8988318836066</c:v>
                </c:pt>
                <c:pt idx="114">
                  <c:v>1042.0686934138741</c:v>
                </c:pt>
                <c:pt idx="115">
                  <c:v>1043.2385549441417</c:v>
                </c:pt>
                <c:pt idx="116">
                  <c:v>1044.4084164744093</c:v>
                </c:pt>
                <c:pt idx="117">
                  <c:v>1045.5782780046768</c:v>
                </c:pt>
                <c:pt idx="118">
                  <c:v>1046.7481395349444</c:v>
                </c:pt>
                <c:pt idx="119">
                  <c:v>1047.9180010652119</c:v>
                </c:pt>
                <c:pt idx="120">
                  <c:v>1049.0878625954795</c:v>
                </c:pt>
                <c:pt idx="121">
                  <c:v>1050.257724125747</c:v>
                </c:pt>
                <c:pt idx="122">
                  <c:v>1051.4275856560146</c:v>
                </c:pt>
                <c:pt idx="123">
                  <c:v>1052.5974471862821</c:v>
                </c:pt>
                <c:pt idx="124">
                  <c:v>1053.7673087165497</c:v>
                </c:pt>
                <c:pt idx="125">
                  <c:v>1054.9371702468172</c:v>
                </c:pt>
                <c:pt idx="126">
                  <c:v>1056.1070317770848</c:v>
                </c:pt>
                <c:pt idx="127">
                  <c:v>1057.2768933073523</c:v>
                </c:pt>
                <c:pt idx="128">
                  <c:v>1058.4467548376199</c:v>
                </c:pt>
                <c:pt idx="129">
                  <c:v>1059.6166163678874</c:v>
                </c:pt>
                <c:pt idx="130">
                  <c:v>1060.786477898155</c:v>
                </c:pt>
                <c:pt idx="131">
                  <c:v>1061.9563394284226</c:v>
                </c:pt>
                <c:pt idx="132">
                  <c:v>1063.1262009586901</c:v>
                </c:pt>
                <c:pt idx="133">
                  <c:v>1064.2960624889577</c:v>
                </c:pt>
                <c:pt idx="134">
                  <c:v>1065.4659240192252</c:v>
                </c:pt>
                <c:pt idx="135">
                  <c:v>1066.6357855494928</c:v>
                </c:pt>
                <c:pt idx="136">
                  <c:v>1067.8056470797603</c:v>
                </c:pt>
                <c:pt idx="137">
                  <c:v>1068.9755086100279</c:v>
                </c:pt>
                <c:pt idx="138">
                  <c:v>1070.1453701402954</c:v>
                </c:pt>
                <c:pt idx="139">
                  <c:v>1071.315231670563</c:v>
                </c:pt>
                <c:pt idx="140">
                  <c:v>1072.4850932008305</c:v>
                </c:pt>
                <c:pt idx="141">
                  <c:v>1073.6549547310981</c:v>
                </c:pt>
                <c:pt idx="142">
                  <c:v>1074.8248162613656</c:v>
                </c:pt>
                <c:pt idx="143">
                  <c:v>1075.9946777916332</c:v>
                </c:pt>
                <c:pt idx="144">
                  <c:v>1077.1645393219007</c:v>
                </c:pt>
                <c:pt idx="145">
                  <c:v>1078.3344008521683</c:v>
                </c:pt>
                <c:pt idx="146">
                  <c:v>1079.5042623824359</c:v>
                </c:pt>
                <c:pt idx="147">
                  <c:v>1080.6741239127034</c:v>
                </c:pt>
                <c:pt idx="148">
                  <c:v>1081.843985442971</c:v>
                </c:pt>
                <c:pt idx="149">
                  <c:v>1083.0138469732385</c:v>
                </c:pt>
                <c:pt idx="150">
                  <c:v>1084.1837085035061</c:v>
                </c:pt>
                <c:pt idx="151">
                  <c:v>1085.3535700337736</c:v>
                </c:pt>
                <c:pt idx="152">
                  <c:v>1086.5234315640412</c:v>
                </c:pt>
                <c:pt idx="153">
                  <c:v>1087.6932930943087</c:v>
                </c:pt>
                <c:pt idx="154">
                  <c:v>1088.8631546245763</c:v>
                </c:pt>
                <c:pt idx="155">
                  <c:v>1090.0330161548438</c:v>
                </c:pt>
                <c:pt idx="156">
                  <c:v>1091.2028776851114</c:v>
                </c:pt>
                <c:pt idx="157">
                  <c:v>1092.3727392153789</c:v>
                </c:pt>
                <c:pt idx="158">
                  <c:v>1093.5426007456465</c:v>
                </c:pt>
                <c:pt idx="159">
                  <c:v>1094.712462275914</c:v>
                </c:pt>
                <c:pt idx="160">
                  <c:v>1095.8823238061816</c:v>
                </c:pt>
                <c:pt idx="161">
                  <c:v>1097.0521853364492</c:v>
                </c:pt>
                <c:pt idx="162">
                  <c:v>1098.2220468667167</c:v>
                </c:pt>
                <c:pt idx="163">
                  <c:v>1099.3919083969843</c:v>
                </c:pt>
                <c:pt idx="164">
                  <c:v>1100.5617699272518</c:v>
                </c:pt>
                <c:pt idx="165">
                  <c:v>1101.7316314575194</c:v>
                </c:pt>
                <c:pt idx="166">
                  <c:v>1102.9014929877869</c:v>
                </c:pt>
                <c:pt idx="167">
                  <c:v>1104.0713545180545</c:v>
                </c:pt>
                <c:pt idx="168">
                  <c:v>1105.241216048322</c:v>
                </c:pt>
                <c:pt idx="169">
                  <c:v>1106.4110775785896</c:v>
                </c:pt>
                <c:pt idx="170">
                  <c:v>1107.5809391088571</c:v>
                </c:pt>
                <c:pt idx="171">
                  <c:v>1108.7508006391247</c:v>
                </c:pt>
                <c:pt idx="172">
                  <c:v>1109.9206621693922</c:v>
                </c:pt>
                <c:pt idx="173">
                  <c:v>1111.0905236996598</c:v>
                </c:pt>
                <c:pt idx="174">
                  <c:v>1112.2603852299274</c:v>
                </c:pt>
                <c:pt idx="175">
                  <c:v>1113.4302467601949</c:v>
                </c:pt>
                <c:pt idx="176">
                  <c:v>1114.6001082904625</c:v>
                </c:pt>
                <c:pt idx="177">
                  <c:v>1115.76996982073</c:v>
                </c:pt>
                <c:pt idx="178">
                  <c:v>1116.9398313509976</c:v>
                </c:pt>
                <c:pt idx="179">
                  <c:v>1118.1096928812651</c:v>
                </c:pt>
                <c:pt idx="180">
                  <c:v>1119.2795544115327</c:v>
                </c:pt>
                <c:pt idx="181">
                  <c:v>1120.4494159418002</c:v>
                </c:pt>
                <c:pt idx="182">
                  <c:v>1121.6192774720678</c:v>
                </c:pt>
                <c:pt idx="183">
                  <c:v>1122.7891390023353</c:v>
                </c:pt>
                <c:pt idx="184">
                  <c:v>1123.9590005326029</c:v>
                </c:pt>
                <c:pt idx="185">
                  <c:v>1125.1288620628704</c:v>
                </c:pt>
                <c:pt idx="186">
                  <c:v>1126.298723593138</c:v>
                </c:pt>
                <c:pt idx="187">
                  <c:v>1127.4685851234055</c:v>
                </c:pt>
                <c:pt idx="188">
                  <c:v>1128.6384466536731</c:v>
                </c:pt>
                <c:pt idx="189">
                  <c:v>1129.8083081839407</c:v>
                </c:pt>
                <c:pt idx="190">
                  <c:v>1130.9781697142082</c:v>
                </c:pt>
                <c:pt idx="191">
                  <c:v>1132.1480312444758</c:v>
                </c:pt>
                <c:pt idx="192">
                  <c:v>1133.3178927747433</c:v>
                </c:pt>
                <c:pt idx="193">
                  <c:v>1134.4877543050109</c:v>
                </c:pt>
                <c:pt idx="194">
                  <c:v>1135.6576158352784</c:v>
                </c:pt>
                <c:pt idx="195">
                  <c:v>1136.827477365546</c:v>
                </c:pt>
                <c:pt idx="196">
                  <c:v>1137.9973388958135</c:v>
                </c:pt>
                <c:pt idx="197">
                  <c:v>1139.1672004260811</c:v>
                </c:pt>
                <c:pt idx="198">
                  <c:v>1140.3370619563486</c:v>
                </c:pt>
                <c:pt idx="199">
                  <c:v>1141.5069234866162</c:v>
                </c:pt>
                <c:pt idx="200">
                  <c:v>1142.6767850168837</c:v>
                </c:pt>
                <c:pt idx="201">
                  <c:v>1143.8466465471513</c:v>
                </c:pt>
                <c:pt idx="202">
                  <c:v>1145.0165080774188</c:v>
                </c:pt>
                <c:pt idx="203">
                  <c:v>1146.1863696076864</c:v>
                </c:pt>
                <c:pt idx="204">
                  <c:v>1147.356231137954</c:v>
                </c:pt>
                <c:pt idx="205">
                  <c:v>1148.5260926682215</c:v>
                </c:pt>
                <c:pt idx="206">
                  <c:v>1149.6959541984891</c:v>
                </c:pt>
                <c:pt idx="207">
                  <c:v>1150.8658157287566</c:v>
                </c:pt>
                <c:pt idx="208">
                  <c:v>1152.0356772590242</c:v>
                </c:pt>
                <c:pt idx="209">
                  <c:v>1153.2055387892917</c:v>
                </c:pt>
                <c:pt idx="210">
                  <c:v>1154.3754003195593</c:v>
                </c:pt>
                <c:pt idx="211">
                  <c:v>1155.5452618498268</c:v>
                </c:pt>
                <c:pt idx="212">
                  <c:v>1156.7151233800944</c:v>
                </c:pt>
                <c:pt idx="213">
                  <c:v>1157.8849849103619</c:v>
                </c:pt>
                <c:pt idx="214">
                  <c:v>1159.0548464406295</c:v>
                </c:pt>
                <c:pt idx="215">
                  <c:v>1160.224707970897</c:v>
                </c:pt>
                <c:pt idx="216">
                  <c:v>1161.3945695011646</c:v>
                </c:pt>
                <c:pt idx="217">
                  <c:v>1162.5644310314322</c:v>
                </c:pt>
                <c:pt idx="218">
                  <c:v>1163.7342925616997</c:v>
                </c:pt>
                <c:pt idx="219">
                  <c:v>1164.9041540919673</c:v>
                </c:pt>
                <c:pt idx="220">
                  <c:v>1166.0740156222348</c:v>
                </c:pt>
                <c:pt idx="221">
                  <c:v>1167.2438771525024</c:v>
                </c:pt>
                <c:pt idx="222">
                  <c:v>1168.4137386827699</c:v>
                </c:pt>
                <c:pt idx="223">
                  <c:v>1169.5836002130375</c:v>
                </c:pt>
                <c:pt idx="224">
                  <c:v>1170.753461743305</c:v>
                </c:pt>
                <c:pt idx="225">
                  <c:v>1171.9233232735726</c:v>
                </c:pt>
                <c:pt idx="226">
                  <c:v>1173.0931848038401</c:v>
                </c:pt>
                <c:pt idx="227">
                  <c:v>1174.2630463341077</c:v>
                </c:pt>
                <c:pt idx="228">
                  <c:v>1175.4329078643752</c:v>
                </c:pt>
                <c:pt idx="229">
                  <c:v>1176.6027693946428</c:v>
                </c:pt>
                <c:pt idx="230">
                  <c:v>1177.7726309249103</c:v>
                </c:pt>
                <c:pt idx="231">
                  <c:v>1178.9424924551779</c:v>
                </c:pt>
                <c:pt idx="232">
                  <c:v>1180.1123539854455</c:v>
                </c:pt>
                <c:pt idx="233">
                  <c:v>1181.282215515713</c:v>
                </c:pt>
                <c:pt idx="234">
                  <c:v>1182.4520770459806</c:v>
                </c:pt>
                <c:pt idx="235">
                  <c:v>1183.6219385762481</c:v>
                </c:pt>
                <c:pt idx="236">
                  <c:v>1184.7918001065157</c:v>
                </c:pt>
                <c:pt idx="237">
                  <c:v>1185.9616616367832</c:v>
                </c:pt>
                <c:pt idx="238">
                  <c:v>1187.1315231670508</c:v>
                </c:pt>
                <c:pt idx="239">
                  <c:v>1188.3013846973183</c:v>
                </c:pt>
                <c:pt idx="240">
                  <c:v>1189.4712462275859</c:v>
                </c:pt>
                <c:pt idx="241">
                  <c:v>1190.6411077578534</c:v>
                </c:pt>
                <c:pt idx="242">
                  <c:v>1191.810969288121</c:v>
                </c:pt>
                <c:pt idx="243">
                  <c:v>1192.9808308183885</c:v>
                </c:pt>
                <c:pt idx="244">
                  <c:v>1194.1506923486561</c:v>
                </c:pt>
                <c:pt idx="245">
                  <c:v>1195.3205538789236</c:v>
                </c:pt>
                <c:pt idx="246">
                  <c:v>1196.4904154091912</c:v>
                </c:pt>
                <c:pt idx="247">
                  <c:v>1197.6602769394588</c:v>
                </c:pt>
                <c:pt idx="248">
                  <c:v>1198.8301384697263</c:v>
                </c:pt>
                <c:pt idx="249">
                  <c:v>1199.9999999999939</c:v>
                </c:pt>
                <c:pt idx="250">
                  <c:v>1201.1698615302614</c:v>
                </c:pt>
                <c:pt idx="251">
                  <c:v>1202.339723060529</c:v>
                </c:pt>
                <c:pt idx="252">
                  <c:v>1203.5095845907965</c:v>
                </c:pt>
                <c:pt idx="253">
                  <c:v>1204.6794461210641</c:v>
                </c:pt>
                <c:pt idx="254">
                  <c:v>1205.8493076513316</c:v>
                </c:pt>
                <c:pt idx="255">
                  <c:v>1207.0191691815992</c:v>
                </c:pt>
                <c:pt idx="256">
                  <c:v>1208.1890307118667</c:v>
                </c:pt>
                <c:pt idx="257">
                  <c:v>1209.3588922421343</c:v>
                </c:pt>
                <c:pt idx="258">
                  <c:v>1210.5287537724018</c:v>
                </c:pt>
                <c:pt idx="259">
                  <c:v>1211.6986153026694</c:v>
                </c:pt>
                <c:pt idx="260">
                  <c:v>1212.8684768329369</c:v>
                </c:pt>
                <c:pt idx="261">
                  <c:v>1214.0383383632045</c:v>
                </c:pt>
                <c:pt idx="262">
                  <c:v>1215.2081998934721</c:v>
                </c:pt>
                <c:pt idx="263">
                  <c:v>1216.3780614237396</c:v>
                </c:pt>
                <c:pt idx="264">
                  <c:v>1217.5479229540072</c:v>
                </c:pt>
                <c:pt idx="265">
                  <c:v>1218.7177844842747</c:v>
                </c:pt>
                <c:pt idx="266">
                  <c:v>1219.8876460145423</c:v>
                </c:pt>
                <c:pt idx="267">
                  <c:v>1221.0575075448098</c:v>
                </c:pt>
                <c:pt idx="268">
                  <c:v>1222.2273690750774</c:v>
                </c:pt>
                <c:pt idx="269">
                  <c:v>1223.3972306053449</c:v>
                </c:pt>
                <c:pt idx="270">
                  <c:v>1224.5670921356125</c:v>
                </c:pt>
                <c:pt idx="271">
                  <c:v>1225.73695366588</c:v>
                </c:pt>
                <c:pt idx="272">
                  <c:v>1226.9068151961476</c:v>
                </c:pt>
                <c:pt idx="273">
                  <c:v>1228.0766767264151</c:v>
                </c:pt>
                <c:pt idx="274">
                  <c:v>1229.2465382566827</c:v>
                </c:pt>
                <c:pt idx="275">
                  <c:v>1230.4163997869503</c:v>
                </c:pt>
                <c:pt idx="276">
                  <c:v>1231.5862613172178</c:v>
                </c:pt>
                <c:pt idx="277">
                  <c:v>1232.7561228474854</c:v>
                </c:pt>
                <c:pt idx="278">
                  <c:v>1233.9259843777529</c:v>
                </c:pt>
                <c:pt idx="279">
                  <c:v>1235.0958459080205</c:v>
                </c:pt>
                <c:pt idx="280">
                  <c:v>1236.265707438288</c:v>
                </c:pt>
                <c:pt idx="281">
                  <c:v>1237.4355689685556</c:v>
                </c:pt>
                <c:pt idx="282">
                  <c:v>1238.6054304988231</c:v>
                </c:pt>
                <c:pt idx="283">
                  <c:v>1239.7752920290907</c:v>
                </c:pt>
                <c:pt idx="284">
                  <c:v>1240.9451535593582</c:v>
                </c:pt>
                <c:pt idx="285">
                  <c:v>1242.1150150896258</c:v>
                </c:pt>
                <c:pt idx="286">
                  <c:v>1243.2848766198933</c:v>
                </c:pt>
                <c:pt idx="287">
                  <c:v>1244.4547381501609</c:v>
                </c:pt>
                <c:pt idx="288">
                  <c:v>1245.6245996804284</c:v>
                </c:pt>
                <c:pt idx="289">
                  <c:v>1246.794461210696</c:v>
                </c:pt>
                <c:pt idx="290">
                  <c:v>1247.9643227409636</c:v>
                </c:pt>
                <c:pt idx="291">
                  <c:v>1249.1341842712311</c:v>
                </c:pt>
                <c:pt idx="292">
                  <c:v>1250.3040458014987</c:v>
                </c:pt>
                <c:pt idx="293">
                  <c:v>1251.4739073317662</c:v>
                </c:pt>
                <c:pt idx="294">
                  <c:v>1252.6437688620338</c:v>
                </c:pt>
                <c:pt idx="295">
                  <c:v>1253.8136303923013</c:v>
                </c:pt>
                <c:pt idx="296">
                  <c:v>1254.9834919225689</c:v>
                </c:pt>
                <c:pt idx="297">
                  <c:v>1256.1533534528364</c:v>
                </c:pt>
                <c:pt idx="298">
                  <c:v>1257.323214983104</c:v>
                </c:pt>
                <c:pt idx="299">
                  <c:v>1258.4930765133715</c:v>
                </c:pt>
                <c:pt idx="300">
                  <c:v>1259.6629380436391</c:v>
                </c:pt>
                <c:pt idx="301">
                  <c:v>1260.8327995739066</c:v>
                </c:pt>
                <c:pt idx="302">
                  <c:v>1262.0026611041742</c:v>
                </c:pt>
                <c:pt idx="303">
                  <c:v>1263.1725226344417</c:v>
                </c:pt>
                <c:pt idx="304">
                  <c:v>1264.3423841647093</c:v>
                </c:pt>
                <c:pt idx="305">
                  <c:v>1265.5122456949769</c:v>
                </c:pt>
                <c:pt idx="306">
                  <c:v>1266.6821072252444</c:v>
                </c:pt>
                <c:pt idx="307">
                  <c:v>1267.851968755512</c:v>
                </c:pt>
                <c:pt idx="308">
                  <c:v>1269.0218302857795</c:v>
                </c:pt>
                <c:pt idx="309">
                  <c:v>1270.1916918160471</c:v>
                </c:pt>
                <c:pt idx="310">
                  <c:v>1271.3615533463146</c:v>
                </c:pt>
                <c:pt idx="311">
                  <c:v>1272.5314148765822</c:v>
                </c:pt>
                <c:pt idx="312">
                  <c:v>1273.7012764068497</c:v>
                </c:pt>
                <c:pt idx="313">
                  <c:v>1274.8711379371173</c:v>
                </c:pt>
                <c:pt idx="314">
                  <c:v>1276.0409994673848</c:v>
                </c:pt>
                <c:pt idx="315">
                  <c:v>1277.2108609976524</c:v>
                </c:pt>
                <c:pt idx="316">
                  <c:v>1278.3807225279199</c:v>
                </c:pt>
                <c:pt idx="317">
                  <c:v>1279.5505840581875</c:v>
                </c:pt>
                <c:pt idx="318">
                  <c:v>1280.720445588455</c:v>
                </c:pt>
                <c:pt idx="319">
                  <c:v>1281.8903071187226</c:v>
                </c:pt>
                <c:pt idx="320">
                  <c:v>1283.0601686489902</c:v>
                </c:pt>
                <c:pt idx="321">
                  <c:v>1284.2300301792577</c:v>
                </c:pt>
                <c:pt idx="322">
                  <c:v>1285.3998917095253</c:v>
                </c:pt>
                <c:pt idx="323">
                  <c:v>1286.5697532397928</c:v>
                </c:pt>
                <c:pt idx="324">
                  <c:v>1287.7396147700604</c:v>
                </c:pt>
                <c:pt idx="325">
                  <c:v>1288.9094763003279</c:v>
                </c:pt>
                <c:pt idx="326">
                  <c:v>1290.0793378305955</c:v>
                </c:pt>
                <c:pt idx="327">
                  <c:v>1291.249199360863</c:v>
                </c:pt>
                <c:pt idx="328">
                  <c:v>1292.4190608911306</c:v>
                </c:pt>
                <c:pt idx="329">
                  <c:v>1293.5889224213981</c:v>
                </c:pt>
                <c:pt idx="330">
                  <c:v>1294.7587839516657</c:v>
                </c:pt>
                <c:pt idx="331">
                  <c:v>1295.9286454819332</c:v>
                </c:pt>
                <c:pt idx="332">
                  <c:v>1297.0985070122008</c:v>
                </c:pt>
                <c:pt idx="333">
                  <c:v>1298.2683685424684</c:v>
                </c:pt>
                <c:pt idx="334">
                  <c:v>1299.4382300727359</c:v>
                </c:pt>
                <c:pt idx="335">
                  <c:v>1300.6080916030035</c:v>
                </c:pt>
                <c:pt idx="336">
                  <c:v>1301.777953133271</c:v>
                </c:pt>
                <c:pt idx="337">
                  <c:v>1302.9478146635386</c:v>
                </c:pt>
                <c:pt idx="338">
                  <c:v>1304.1176761938061</c:v>
                </c:pt>
                <c:pt idx="339">
                  <c:v>1305.2875377240737</c:v>
                </c:pt>
                <c:pt idx="340">
                  <c:v>1306.4573992543412</c:v>
                </c:pt>
                <c:pt idx="341">
                  <c:v>1307.6272607846088</c:v>
                </c:pt>
                <c:pt idx="342">
                  <c:v>1308.7971223148763</c:v>
                </c:pt>
                <c:pt idx="343">
                  <c:v>1309.9669838451439</c:v>
                </c:pt>
                <c:pt idx="344">
                  <c:v>1311.1368453754114</c:v>
                </c:pt>
                <c:pt idx="345">
                  <c:v>1312.306706905679</c:v>
                </c:pt>
                <c:pt idx="346">
                  <c:v>1313.4765684359465</c:v>
                </c:pt>
                <c:pt idx="347">
                  <c:v>1314.6464299662141</c:v>
                </c:pt>
                <c:pt idx="348">
                  <c:v>1315.8162914964817</c:v>
                </c:pt>
                <c:pt idx="349">
                  <c:v>1316.9861530267492</c:v>
                </c:pt>
                <c:pt idx="350">
                  <c:v>1318.1560145570168</c:v>
                </c:pt>
                <c:pt idx="351">
                  <c:v>1319.3258760872843</c:v>
                </c:pt>
                <c:pt idx="352">
                  <c:v>1320.4957376175519</c:v>
                </c:pt>
                <c:pt idx="353">
                  <c:v>1321.6655991478194</c:v>
                </c:pt>
                <c:pt idx="354">
                  <c:v>1322.835460678087</c:v>
                </c:pt>
                <c:pt idx="355">
                  <c:v>1324.0053222083545</c:v>
                </c:pt>
                <c:pt idx="356">
                  <c:v>1325.1751837386221</c:v>
                </c:pt>
                <c:pt idx="357">
                  <c:v>1326.3450452688896</c:v>
                </c:pt>
                <c:pt idx="358">
                  <c:v>1327.5149067991572</c:v>
                </c:pt>
                <c:pt idx="359">
                  <c:v>1328.6847683294247</c:v>
                </c:pt>
                <c:pt idx="360">
                  <c:v>1329.8546298596923</c:v>
                </c:pt>
                <c:pt idx="361">
                  <c:v>1331.0244913899598</c:v>
                </c:pt>
                <c:pt idx="362">
                  <c:v>1332.1943529202274</c:v>
                </c:pt>
                <c:pt idx="363">
                  <c:v>1333.364214450495</c:v>
                </c:pt>
                <c:pt idx="364">
                  <c:v>1334.5340759807625</c:v>
                </c:pt>
                <c:pt idx="365">
                  <c:v>1335.7039375110301</c:v>
                </c:pt>
                <c:pt idx="366">
                  <c:v>1336.8737990412976</c:v>
                </c:pt>
                <c:pt idx="367">
                  <c:v>1338.0436605715652</c:v>
                </c:pt>
                <c:pt idx="368">
                  <c:v>1339.2135221018327</c:v>
                </c:pt>
                <c:pt idx="369">
                  <c:v>1340.3833836321003</c:v>
                </c:pt>
                <c:pt idx="370">
                  <c:v>1341.5532451623678</c:v>
                </c:pt>
                <c:pt idx="371">
                  <c:v>1342.7231066926354</c:v>
                </c:pt>
                <c:pt idx="372">
                  <c:v>1343.8929682229029</c:v>
                </c:pt>
                <c:pt idx="373">
                  <c:v>1345.0628297531705</c:v>
                </c:pt>
                <c:pt idx="374">
                  <c:v>1346.232691283438</c:v>
                </c:pt>
                <c:pt idx="375">
                  <c:v>1347.4025528137056</c:v>
                </c:pt>
                <c:pt idx="376">
                  <c:v>1348.5724143439732</c:v>
                </c:pt>
                <c:pt idx="377">
                  <c:v>1349.7422758742407</c:v>
                </c:pt>
                <c:pt idx="378">
                  <c:v>1350.9121374045083</c:v>
                </c:pt>
                <c:pt idx="379">
                  <c:v>1352.0819989347758</c:v>
                </c:pt>
                <c:pt idx="380">
                  <c:v>1353.2518604650434</c:v>
                </c:pt>
                <c:pt idx="381">
                  <c:v>1354.4217219953109</c:v>
                </c:pt>
                <c:pt idx="382">
                  <c:v>1355.5915835255785</c:v>
                </c:pt>
                <c:pt idx="383">
                  <c:v>1356.761445055846</c:v>
                </c:pt>
                <c:pt idx="384">
                  <c:v>1357.9313065861136</c:v>
                </c:pt>
                <c:pt idx="385">
                  <c:v>1359.1011681163811</c:v>
                </c:pt>
                <c:pt idx="386">
                  <c:v>1360.2710296466487</c:v>
                </c:pt>
                <c:pt idx="387">
                  <c:v>1361.4408911769162</c:v>
                </c:pt>
                <c:pt idx="388">
                  <c:v>1362.6107527071838</c:v>
                </c:pt>
                <c:pt idx="389">
                  <c:v>1363.7806142374513</c:v>
                </c:pt>
                <c:pt idx="390">
                  <c:v>1364.9504757677189</c:v>
                </c:pt>
                <c:pt idx="391">
                  <c:v>1366.1203372979865</c:v>
                </c:pt>
                <c:pt idx="392">
                  <c:v>1367.290198828254</c:v>
                </c:pt>
                <c:pt idx="393">
                  <c:v>1368.4600603585216</c:v>
                </c:pt>
                <c:pt idx="394">
                  <c:v>1369.6299218887891</c:v>
                </c:pt>
                <c:pt idx="395">
                  <c:v>1370.7997834190567</c:v>
                </c:pt>
                <c:pt idx="396">
                  <c:v>1371.9696449493242</c:v>
                </c:pt>
                <c:pt idx="397">
                  <c:v>1373.1395064795918</c:v>
                </c:pt>
                <c:pt idx="398">
                  <c:v>1374.3093680098593</c:v>
                </c:pt>
                <c:pt idx="399">
                  <c:v>1375.4792295401269</c:v>
                </c:pt>
                <c:pt idx="400">
                  <c:v>1376.6490910703944</c:v>
                </c:pt>
                <c:pt idx="401">
                  <c:v>1377.818952600662</c:v>
                </c:pt>
                <c:pt idx="402">
                  <c:v>1378.9888141309295</c:v>
                </c:pt>
                <c:pt idx="403">
                  <c:v>1380.1586756611971</c:v>
                </c:pt>
                <c:pt idx="404">
                  <c:v>1381.3285371914646</c:v>
                </c:pt>
                <c:pt idx="405">
                  <c:v>1382.4983987217322</c:v>
                </c:pt>
                <c:pt idx="406">
                  <c:v>1383.6682602519998</c:v>
                </c:pt>
                <c:pt idx="407">
                  <c:v>1384.8381217822673</c:v>
                </c:pt>
                <c:pt idx="408">
                  <c:v>1386.0079833125349</c:v>
                </c:pt>
                <c:pt idx="409">
                  <c:v>1387.1778448428024</c:v>
                </c:pt>
                <c:pt idx="410">
                  <c:v>1388.34770637307</c:v>
                </c:pt>
                <c:pt idx="411">
                  <c:v>1389.5175679033375</c:v>
                </c:pt>
                <c:pt idx="412">
                  <c:v>1390.6874294336051</c:v>
                </c:pt>
                <c:pt idx="413">
                  <c:v>1391.8572909638726</c:v>
                </c:pt>
                <c:pt idx="414">
                  <c:v>1393.0271524941402</c:v>
                </c:pt>
                <c:pt idx="415">
                  <c:v>1394.1970140244077</c:v>
                </c:pt>
                <c:pt idx="416">
                  <c:v>1395.3668755546753</c:v>
                </c:pt>
                <c:pt idx="417">
                  <c:v>1396.5367370849428</c:v>
                </c:pt>
                <c:pt idx="418">
                  <c:v>1397.7065986152104</c:v>
                </c:pt>
                <c:pt idx="419">
                  <c:v>1398.8764601454779</c:v>
                </c:pt>
                <c:pt idx="420">
                  <c:v>1400.0463216757455</c:v>
                </c:pt>
                <c:pt idx="421">
                  <c:v>1401.2161832060131</c:v>
                </c:pt>
                <c:pt idx="422">
                  <c:v>1402.3860447362806</c:v>
                </c:pt>
                <c:pt idx="423">
                  <c:v>1403.5559062665482</c:v>
                </c:pt>
                <c:pt idx="424">
                  <c:v>1404.7257677968157</c:v>
                </c:pt>
                <c:pt idx="425">
                  <c:v>1405.8956293270833</c:v>
                </c:pt>
                <c:pt idx="426">
                  <c:v>1407.0654908573508</c:v>
                </c:pt>
                <c:pt idx="427">
                  <c:v>1408.2353523876184</c:v>
                </c:pt>
                <c:pt idx="428">
                  <c:v>1409.4052139178859</c:v>
                </c:pt>
                <c:pt idx="429">
                  <c:v>1410.5750754481535</c:v>
                </c:pt>
                <c:pt idx="430">
                  <c:v>1411.744936978421</c:v>
                </c:pt>
                <c:pt idx="431">
                  <c:v>1412.9147985086886</c:v>
                </c:pt>
                <c:pt idx="432">
                  <c:v>1414.0846600389561</c:v>
                </c:pt>
                <c:pt idx="433">
                  <c:v>1415.2545215692237</c:v>
                </c:pt>
                <c:pt idx="434">
                  <c:v>1416.4243830994913</c:v>
                </c:pt>
                <c:pt idx="435">
                  <c:v>1417.5942446297588</c:v>
                </c:pt>
                <c:pt idx="436">
                  <c:v>1418.7641061600264</c:v>
                </c:pt>
                <c:pt idx="437">
                  <c:v>1419.9339676902939</c:v>
                </c:pt>
                <c:pt idx="438">
                  <c:v>1421.1038292205615</c:v>
                </c:pt>
                <c:pt idx="439">
                  <c:v>1422.273690750829</c:v>
                </c:pt>
                <c:pt idx="440">
                  <c:v>1423.4435522810966</c:v>
                </c:pt>
                <c:pt idx="441">
                  <c:v>1424.6134138113641</c:v>
                </c:pt>
                <c:pt idx="442">
                  <c:v>1425.7832753416317</c:v>
                </c:pt>
                <c:pt idx="443">
                  <c:v>1426.9531368718992</c:v>
                </c:pt>
                <c:pt idx="444">
                  <c:v>1428.1229984021668</c:v>
                </c:pt>
                <c:pt idx="445">
                  <c:v>1429.2928599324343</c:v>
                </c:pt>
                <c:pt idx="446">
                  <c:v>1430.4627214627019</c:v>
                </c:pt>
                <c:pt idx="447">
                  <c:v>1431.6325829929694</c:v>
                </c:pt>
                <c:pt idx="448">
                  <c:v>1432.802444523237</c:v>
                </c:pt>
                <c:pt idx="449">
                  <c:v>1433.9723060535046</c:v>
                </c:pt>
                <c:pt idx="450">
                  <c:v>1435.1421675837721</c:v>
                </c:pt>
                <c:pt idx="451">
                  <c:v>1436.3120291140397</c:v>
                </c:pt>
                <c:pt idx="452">
                  <c:v>1437.4818906443072</c:v>
                </c:pt>
                <c:pt idx="453">
                  <c:v>1438.6517521745748</c:v>
                </c:pt>
                <c:pt idx="454">
                  <c:v>1439.8216137048423</c:v>
                </c:pt>
                <c:pt idx="455">
                  <c:v>1440.9914752351099</c:v>
                </c:pt>
                <c:pt idx="456">
                  <c:v>1442.1613367653774</c:v>
                </c:pt>
                <c:pt idx="457">
                  <c:v>1443.331198295645</c:v>
                </c:pt>
                <c:pt idx="458">
                  <c:v>1444.5010598259125</c:v>
                </c:pt>
                <c:pt idx="459">
                  <c:v>1445.6709213561801</c:v>
                </c:pt>
                <c:pt idx="460">
                  <c:v>1446.8407828864476</c:v>
                </c:pt>
                <c:pt idx="461">
                  <c:v>1448.0106444167152</c:v>
                </c:pt>
                <c:pt idx="462">
                  <c:v>1449.1805059469827</c:v>
                </c:pt>
                <c:pt idx="463">
                  <c:v>1450.3503674772503</c:v>
                </c:pt>
                <c:pt idx="464">
                  <c:v>1451.5202290075179</c:v>
                </c:pt>
                <c:pt idx="465">
                  <c:v>1452.6900905377854</c:v>
                </c:pt>
                <c:pt idx="466">
                  <c:v>1453.859952068053</c:v>
                </c:pt>
                <c:pt idx="467">
                  <c:v>1455.0298135983205</c:v>
                </c:pt>
                <c:pt idx="468">
                  <c:v>1456.1996751285881</c:v>
                </c:pt>
                <c:pt idx="469">
                  <c:v>1457.3695366588556</c:v>
                </c:pt>
                <c:pt idx="470">
                  <c:v>1458.5393981891232</c:v>
                </c:pt>
                <c:pt idx="471">
                  <c:v>1459.7092597193907</c:v>
                </c:pt>
                <c:pt idx="472">
                  <c:v>1460.8791212496583</c:v>
                </c:pt>
                <c:pt idx="473">
                  <c:v>1462.0489827799258</c:v>
                </c:pt>
                <c:pt idx="474">
                  <c:v>1463.2188443101934</c:v>
                </c:pt>
                <c:pt idx="475">
                  <c:v>1464.3887058404609</c:v>
                </c:pt>
                <c:pt idx="476">
                  <c:v>1465.5585673707285</c:v>
                </c:pt>
                <c:pt idx="477">
                  <c:v>1466.7284289009961</c:v>
                </c:pt>
                <c:pt idx="478">
                  <c:v>1467.8982904312636</c:v>
                </c:pt>
                <c:pt idx="479">
                  <c:v>1469.0681519615312</c:v>
                </c:pt>
                <c:pt idx="480">
                  <c:v>1470.2380134917987</c:v>
                </c:pt>
                <c:pt idx="481">
                  <c:v>1471.4078750220663</c:v>
                </c:pt>
                <c:pt idx="482">
                  <c:v>1472.5777365523338</c:v>
                </c:pt>
                <c:pt idx="483">
                  <c:v>1473.7475980826014</c:v>
                </c:pt>
                <c:pt idx="484">
                  <c:v>1474.9174596128689</c:v>
                </c:pt>
                <c:pt idx="485">
                  <c:v>1476.0873211431365</c:v>
                </c:pt>
                <c:pt idx="486">
                  <c:v>1477.257182673404</c:v>
                </c:pt>
                <c:pt idx="487">
                  <c:v>1478.4270442036716</c:v>
                </c:pt>
                <c:pt idx="488">
                  <c:v>1479.5969057339391</c:v>
                </c:pt>
                <c:pt idx="489">
                  <c:v>1480.7667672642067</c:v>
                </c:pt>
                <c:pt idx="490">
                  <c:v>1481.9366287944742</c:v>
                </c:pt>
                <c:pt idx="491">
                  <c:v>1483.1064903247418</c:v>
                </c:pt>
                <c:pt idx="492">
                  <c:v>1484.2763518550094</c:v>
                </c:pt>
                <c:pt idx="493">
                  <c:v>1485.4462133852769</c:v>
                </c:pt>
                <c:pt idx="494">
                  <c:v>1486.6160749155445</c:v>
                </c:pt>
                <c:pt idx="495">
                  <c:v>1487.785936445812</c:v>
                </c:pt>
                <c:pt idx="496">
                  <c:v>1488.9557979760796</c:v>
                </c:pt>
                <c:pt idx="497">
                  <c:v>1490.1256595063471</c:v>
                </c:pt>
                <c:pt idx="498">
                  <c:v>1491.2955210366147</c:v>
                </c:pt>
                <c:pt idx="499">
                  <c:v>1492.4653825668822</c:v>
                </c:pt>
                <c:pt idx="500">
                  <c:v>1492.4653825668947</c:v>
                </c:pt>
              </c:numCache>
            </c:numRef>
          </c:cat>
          <c:val>
            <c:numRef>
              <c:f>'SPERT® Normal (1-Point entry)'!$TD$106:$AMJ$106</c:f>
              <c:numCache>
                <c:formatCode>General</c:formatCode>
                <c:ptCount val="501"/>
                <c:pt idx="0">
                  <c:v>4.7123226163099156E-5</c:v>
                </c:pt>
                <c:pt idx="1">
                  <c:v>4.8840017324326727E-5</c:v>
                </c:pt>
                <c:pt idx="2">
                  <c:v>5.0612065878209716E-5</c:v>
                </c:pt>
                <c:pt idx="3">
                  <c:v>5.2440857142102717E-5</c:v>
                </c:pt>
                <c:pt idx="4">
                  <c:v>5.4327905260031009E-5</c:v>
                </c:pt>
                <c:pt idx="5">
                  <c:v>5.6274753356533925E-5</c:v>
                </c:pt>
                <c:pt idx="6">
                  <c:v>5.8282973674818393E-5</c:v>
                </c:pt>
                <c:pt idx="7">
                  <c:v>6.0354167698537191E-5</c:v>
                </c:pt>
                <c:pt idx="8">
                  <c:v>6.2489966256495868E-5</c:v>
                </c:pt>
                <c:pt idx="9">
                  <c:v>6.4692029609590004E-5</c:v>
                </c:pt>
                <c:pt idx="10">
                  <c:v>6.696204751926279E-5</c:v>
                </c:pt>
                <c:pt idx="11">
                  <c:v>6.9301739296768816E-5</c:v>
                </c:pt>
                <c:pt idx="12">
                  <c:v>7.1712853832527177E-5</c:v>
                </c:pt>
                <c:pt idx="13">
                  <c:v>7.4197169604834932E-5</c:v>
                </c:pt>
                <c:pt idx="14">
                  <c:v>7.6756494667216946E-5</c:v>
                </c:pt>
                <c:pt idx="15">
                  <c:v>7.9392666613676451E-5</c:v>
                </c:pt>
                <c:pt idx="16">
                  <c:v>8.2107552521112852E-5</c:v>
                </c:pt>
                <c:pt idx="17">
                  <c:v>8.4903048868170222E-5</c:v>
                </c:pt>
                <c:pt idx="18">
                  <c:v>8.7781081429776989E-5</c:v>
                </c:pt>
                <c:pt idx="19">
                  <c:v>9.0743605146639906E-5</c:v>
                </c:pt>
                <c:pt idx="20">
                  <c:v>9.3792603968952947E-5</c:v>
                </c:pt>
                <c:pt idx="21">
                  <c:v>9.6930090673584603E-5</c:v>
                </c:pt>
                <c:pt idx="22">
                  <c:v>1.0015810665401082E-4</c:v>
                </c:pt>
                <c:pt idx="23">
                  <c:v>1.0347872168225913E-4</c:v>
                </c:pt>
                <c:pt idx="24">
                  <c:v>1.0689403364214077E-4</c:v>
                </c:pt>
                <c:pt idx="25">
                  <c:v>1.1040616823304571E-4</c:v>
                </c:pt>
                <c:pt idx="26">
                  <c:v>1.1401727864358579E-4</c:v>
                </c:pt>
                <c:pt idx="27">
                  <c:v>1.1772954519437918E-4</c:v>
                </c:pt>
                <c:pt idx="28">
                  <c:v>1.2154517494927261E-4</c:v>
                </c:pt>
                <c:pt idx="29">
                  <c:v>1.2546640129431429E-4</c:v>
                </c:pt>
                <c:pt idx="30">
                  <c:v>1.2949548348379343E-4</c:v>
                </c:pt>
                <c:pt idx="31">
                  <c:v>1.336347061526801E-4</c:v>
                </c:pt>
                <c:pt idx="32">
                  <c:v>1.3788637879480942E-4</c:v>
                </c:pt>
                <c:pt idx="33">
                  <c:v>1.422528352061654E-4</c:v>
                </c:pt>
                <c:pt idx="34">
                  <c:v>1.4673643289264216E-4</c:v>
                </c:pt>
                <c:pt idx="35">
                  <c:v>1.5133955244166735E-4</c:v>
                </c:pt>
                <c:pt idx="36">
                  <c:v>1.5606459685709733E-4</c:v>
                </c:pt>
                <c:pt idx="37">
                  <c:v>1.6091399085681155E-4</c:v>
                </c:pt>
                <c:pt idx="38">
                  <c:v>1.658901801324475E-4</c:v>
                </c:pt>
                <c:pt idx="39">
                  <c:v>1.7099563057075022E-4</c:v>
                </c:pt>
                <c:pt idx="40">
                  <c:v>1.7623282743602106E-4</c:v>
                </c:pt>
                <c:pt idx="41">
                  <c:v>1.8160427451318218E-4</c:v>
                </c:pt>
                <c:pt idx="42">
                  <c:v>1.8711249321099851E-4</c:v>
                </c:pt>
                <c:pt idx="43">
                  <c:v>1.927600216250185E-4</c:v>
                </c:pt>
                <c:pt idx="44">
                  <c:v>1.9854941355983312E-4</c:v>
                </c:pt>
                <c:pt idx="45">
                  <c:v>2.044832375102731E-4</c:v>
                </c:pt>
                <c:pt idx="46">
                  <c:v>2.1056407560119837E-4</c:v>
                </c:pt>
                <c:pt idx="47">
                  <c:v>2.1679452248557027E-4</c:v>
                </c:pt>
                <c:pt idx="48">
                  <c:v>2.2317718420051828E-4</c:v>
                </c:pt>
                <c:pt idx="49">
                  <c:v>2.2971467698116335E-4</c:v>
                </c:pt>
                <c:pt idx="50">
                  <c:v>2.3640962603198125E-4</c:v>
                </c:pt>
                <c:pt idx="51">
                  <c:v>2.4326466425553516E-4</c:v>
                </c:pt>
                <c:pt idx="52">
                  <c:v>2.502824309384459E-4</c:v>
                </c:pt>
                <c:pt idx="53">
                  <c:v>2.5746557039449858E-4</c:v>
                </c:pt>
                <c:pt idx="54">
                  <c:v>2.6481673056484085E-4</c:v>
                </c:pt>
                <c:pt idx="55">
                  <c:v>2.7233856157525137E-4</c:v>
                </c:pt>
                <c:pt idx="56">
                  <c:v>2.8003371425051958E-4</c:v>
                </c:pt>
                <c:pt idx="57">
                  <c:v>2.8790483858600973E-4</c:v>
                </c:pt>
                <c:pt idx="58">
                  <c:v>2.9595458217653047E-4</c:v>
                </c:pt>
                <c:pt idx="59">
                  <c:v>3.0418558860268607E-4</c:v>
                </c:pt>
                <c:pt idx="60">
                  <c:v>3.1260049577492037E-4</c:v>
                </c:pt>
                <c:pt idx="61">
                  <c:v>3.2120193423552511E-4</c:v>
                </c:pt>
                <c:pt idx="62">
                  <c:v>3.2999252541893447E-4</c:v>
                </c:pt>
                <c:pt idx="63">
                  <c:v>3.3897487987066366E-4</c:v>
                </c:pt>
                <c:pt idx="64">
                  <c:v>3.481515954253297E-4</c:v>
                </c:pt>
                <c:pt idx="65">
                  <c:v>3.5752525534421439E-4</c:v>
                </c:pt>
                <c:pt idx="66">
                  <c:v>3.6709842641290916E-4</c:v>
                </c:pt>
                <c:pt idx="67">
                  <c:v>3.7687365699962469E-4</c:v>
                </c:pt>
                <c:pt idx="68">
                  <c:v>3.8685347507480067E-4</c:v>
                </c:pt>
                <c:pt idx="69">
                  <c:v>3.970403861927228E-4</c:v>
                </c:pt>
                <c:pt idx="70">
                  <c:v>4.074368714358935E-4</c:v>
                </c:pt>
                <c:pt idx="71">
                  <c:v>4.1804538532297158E-4</c:v>
                </c:pt>
                <c:pt idx="72">
                  <c:v>4.2886835368115863E-4</c:v>
                </c:pt>
                <c:pt idx="73">
                  <c:v>4.3990817148395082E-4</c:v>
                </c:pt>
                <c:pt idx="74">
                  <c:v>4.5116720065526214E-4</c:v>
                </c:pt>
                <c:pt idx="75">
                  <c:v>4.6264776784095429E-4</c:v>
                </c:pt>
                <c:pt idx="76">
                  <c:v>4.7435216214889402E-4</c:v>
                </c:pt>
                <c:pt idx="77">
                  <c:v>4.862826328587096E-4</c:v>
                </c:pt>
                <c:pt idx="78">
                  <c:v>4.9844138710247125E-4</c:v>
                </c:pt>
                <c:pt idx="79">
                  <c:v>5.1083058751759836E-4</c:v>
                </c:pt>
                <c:pt idx="80">
                  <c:v>5.234523498733409E-4</c:v>
                </c:pt>
                <c:pt idx="81">
                  <c:v>5.3630874067225204E-4</c:v>
                </c:pt>
                <c:pt idx="82">
                  <c:v>5.4940177472813281E-4</c:v>
                </c:pt>
                <c:pt idx="83">
                  <c:v>5.6273341272197654E-4</c:v>
                </c:pt>
                <c:pt idx="84">
                  <c:v>5.7630555873752027E-4</c:v>
                </c:pt>
                <c:pt idx="85">
                  <c:v>5.9012005777804924E-4</c:v>
                </c:pt>
                <c:pt idx="86">
                  <c:v>6.0417869326618093E-4</c:v>
                </c:pt>
                <c:pt idx="87">
                  <c:v>6.1848318452839774E-4</c:v>
                </c:pt>
                <c:pt idx="88">
                  <c:v>6.3303518426616168E-4</c:v>
                </c:pt>
                <c:pt idx="89">
                  <c:v>6.4783627601550672E-4</c:v>
                </c:pt>
                <c:pt idx="90">
                  <c:v>6.6288797159705013E-4</c:v>
                </c:pt>
                <c:pt idx="91">
                  <c:v>6.7819170855843163E-4</c:v>
                </c:pt>
                <c:pt idx="92">
                  <c:v>6.9374884761123554E-4</c:v>
                </c:pt>
                <c:pt idx="93">
                  <c:v>7.0956067006450662E-4</c:v>
                </c:pt>
                <c:pt idx="94">
                  <c:v>7.2562837525702681E-4</c:v>
                </c:pt>
                <c:pt idx="95">
                  <c:v>7.4195307799056491E-4</c:v>
                </c:pt>
                <c:pt idx="96">
                  <c:v>7.5853580596636598E-4</c:v>
                </c:pt>
                <c:pt idx="97">
                  <c:v>7.7537749722719252E-4</c:v>
                </c:pt>
                <c:pt idx="98">
                  <c:v>7.9247899760727489E-4</c:v>
                </c:pt>
                <c:pt idx="99">
                  <c:v>8.0984105819258102E-4</c:v>
                </c:pt>
                <c:pt idx="100">
                  <c:v>8.2746433279383901E-4</c:v>
                </c:pt>
                <c:pt idx="101">
                  <c:v>8.4534937543482831E-4</c:v>
                </c:pt>
                <c:pt idx="102">
                  <c:v>8.6349663785843084E-4</c:v>
                </c:pt>
                <c:pt idx="103">
                  <c:v>8.8190646705303677E-4</c:v>
                </c:pt>
                <c:pt idx="104">
                  <c:v>9.0057910280188862E-4</c:v>
                </c:pt>
                <c:pt idx="105">
                  <c:v>9.1951467525800052E-4</c:v>
                </c:pt>
                <c:pt idx="106">
                  <c:v>9.3871320254731712E-4</c:v>
                </c:pt>
                <c:pt idx="107">
                  <c:v>9.5817458840279719E-4</c:v>
                </c:pt>
                <c:pt idx="108">
                  <c:v>9.7789861983214031E-4</c:v>
                </c:pt>
                <c:pt idx="109">
                  <c:v>9.9788496482189999E-4</c:v>
                </c:pt>
                <c:pt idx="110">
                  <c:v>1.0181331700807256E-3</c:v>
                </c:pt>
                <c:pt idx="111">
                  <c:v>1.0386426588245288E-3</c:v>
                </c:pt>
                <c:pt idx="112">
                  <c:v>1.0594127286063482E-3</c:v>
                </c:pt>
                <c:pt idx="113">
                  <c:v>1.0804425491937196E-3</c:v>
                </c:pt>
                <c:pt idx="114">
                  <c:v>1.1017311604963596E-3</c:v>
                </c:pt>
                <c:pt idx="115">
                  <c:v>1.1232774705469764E-3</c:v>
                </c:pt>
                <c:pt idx="116">
                  <c:v>1.1450802535380232E-3</c:v>
                </c:pt>
                <c:pt idx="117">
                  <c:v>1.1671381479172131E-3</c:v>
                </c:pt>
                <c:pt idx="118">
                  <c:v>1.1894496545445973E-3</c:v>
                </c:pt>
                <c:pt idx="119">
                  <c:v>1.2120131349140208E-3</c:v>
                </c:pt>
                <c:pt idx="120">
                  <c:v>1.234826809441734E-3</c:v>
                </c:pt>
                <c:pt idx="121">
                  <c:v>1.257888755824946E-3</c:v>
                </c:pt>
                <c:pt idx="122">
                  <c:v>1.2811969074730742E-3</c:v>
                </c:pt>
                <c:pt idx="123">
                  <c:v>1.3047490520144245E-3</c:v>
                </c:pt>
                <c:pt idx="124">
                  <c:v>1.3285428298810194E-3</c:v>
                </c:pt>
                <c:pt idx="125">
                  <c:v>1.3525757329742438E-3</c:v>
                </c:pt>
                <c:pt idx="126">
                  <c:v>1.3768451034139701E-3</c:v>
                </c:pt>
                <c:pt idx="127">
                  <c:v>1.4013481323737703E-3</c:v>
                </c:pt>
                <c:pt idx="128">
                  <c:v>1.4260818590047803E-3</c:v>
                </c:pt>
                <c:pt idx="129">
                  <c:v>1.4510431694507628E-3</c:v>
                </c:pt>
                <c:pt idx="130">
                  <c:v>1.4762287959568269E-3</c:v>
                </c:pt>
                <c:pt idx="131">
                  <c:v>1.5016353160742541E-3</c:v>
                </c:pt>
                <c:pt idx="132">
                  <c:v>1.5272591519637955E-3</c:v>
                </c:pt>
                <c:pt idx="133">
                  <c:v>1.5530965697997568E-3</c:v>
                </c:pt>
                <c:pt idx="134">
                  <c:v>1.5791436792771309E-3</c:v>
                </c:pt>
                <c:pt idx="135">
                  <c:v>1.6053964332239557E-3</c:v>
                </c:pt>
                <c:pt idx="136">
                  <c:v>1.6318506273210228E-3</c:v>
                </c:pt>
                <c:pt idx="137">
                  <c:v>1.6585018999309819E-3</c:v>
                </c:pt>
                <c:pt idx="138">
                  <c:v>1.6853457320388002E-3</c:v>
                </c:pt>
                <c:pt idx="139">
                  <c:v>1.7123774473054758E-3</c:v>
                </c:pt>
                <c:pt idx="140">
                  <c:v>1.7395922122367929E-3</c:v>
                </c:pt>
                <c:pt idx="141">
                  <c:v>1.766985036468846E-3</c:v>
                </c:pt>
                <c:pt idx="142">
                  <c:v>1.7945507731719551E-3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entry)'!$W$104:$TC$104</c:f>
              <c:numCache>
                <c:formatCode>#,##0_);\(#,##0\)</c:formatCode>
                <c:ptCount val="501"/>
                <c:pt idx="0">
                  <c:v>908.70447896337294</c:v>
                </c:pt>
                <c:pt idx="1">
                  <c:v>909.87434049364049</c:v>
                </c:pt>
                <c:pt idx="2">
                  <c:v>911.04420202390804</c:v>
                </c:pt>
                <c:pt idx="3">
                  <c:v>912.2140635541756</c:v>
                </c:pt>
                <c:pt idx="4">
                  <c:v>913.38392508444315</c:v>
                </c:pt>
                <c:pt idx="5">
                  <c:v>914.5537866147107</c:v>
                </c:pt>
                <c:pt idx="6">
                  <c:v>915.72364814497826</c:v>
                </c:pt>
                <c:pt idx="7">
                  <c:v>916.89350967524581</c:v>
                </c:pt>
                <c:pt idx="8">
                  <c:v>918.06337120551336</c:v>
                </c:pt>
                <c:pt idx="9">
                  <c:v>919.23323273578092</c:v>
                </c:pt>
                <c:pt idx="10">
                  <c:v>920.40309426604847</c:v>
                </c:pt>
                <c:pt idx="11">
                  <c:v>921.57295579631602</c:v>
                </c:pt>
                <c:pt idx="12">
                  <c:v>922.74281732658358</c:v>
                </c:pt>
                <c:pt idx="13">
                  <c:v>923.91267885685113</c:v>
                </c:pt>
                <c:pt idx="14">
                  <c:v>925.08254038711868</c:v>
                </c:pt>
                <c:pt idx="15">
                  <c:v>926.25240191738624</c:v>
                </c:pt>
                <c:pt idx="16">
                  <c:v>927.42226344765379</c:v>
                </c:pt>
                <c:pt idx="17">
                  <c:v>928.59212497792134</c:v>
                </c:pt>
                <c:pt idx="18">
                  <c:v>929.7619865081889</c:v>
                </c:pt>
                <c:pt idx="19">
                  <c:v>930.93184803845645</c:v>
                </c:pt>
                <c:pt idx="20">
                  <c:v>932.101709568724</c:v>
                </c:pt>
                <c:pt idx="21">
                  <c:v>933.27157109899156</c:v>
                </c:pt>
                <c:pt idx="22">
                  <c:v>934.44143262925911</c:v>
                </c:pt>
                <c:pt idx="23">
                  <c:v>935.61129415952666</c:v>
                </c:pt>
                <c:pt idx="24">
                  <c:v>936.78115568979422</c:v>
                </c:pt>
                <c:pt idx="25">
                  <c:v>937.95101722006177</c:v>
                </c:pt>
                <c:pt idx="26">
                  <c:v>939.12087875032933</c:v>
                </c:pt>
                <c:pt idx="27">
                  <c:v>940.29074028059688</c:v>
                </c:pt>
                <c:pt idx="28">
                  <c:v>941.46060181086443</c:v>
                </c:pt>
                <c:pt idx="29">
                  <c:v>942.63046334113199</c:v>
                </c:pt>
                <c:pt idx="30">
                  <c:v>943.80032487139954</c:v>
                </c:pt>
                <c:pt idx="31">
                  <c:v>944.97018640166709</c:v>
                </c:pt>
                <c:pt idx="32">
                  <c:v>946.14004793193465</c:v>
                </c:pt>
                <c:pt idx="33">
                  <c:v>947.3099094622022</c:v>
                </c:pt>
                <c:pt idx="34">
                  <c:v>948.47977099246975</c:v>
                </c:pt>
                <c:pt idx="35">
                  <c:v>949.64963252273731</c:v>
                </c:pt>
                <c:pt idx="36">
                  <c:v>950.81949405300486</c:v>
                </c:pt>
                <c:pt idx="37">
                  <c:v>951.98935558327241</c:v>
                </c:pt>
                <c:pt idx="38">
                  <c:v>953.15921711353997</c:v>
                </c:pt>
                <c:pt idx="39">
                  <c:v>954.32907864380752</c:v>
                </c:pt>
                <c:pt idx="40">
                  <c:v>955.49894017407507</c:v>
                </c:pt>
                <c:pt idx="41">
                  <c:v>956.66880170434263</c:v>
                </c:pt>
                <c:pt idx="42">
                  <c:v>957.83866323461018</c:v>
                </c:pt>
                <c:pt idx="43">
                  <c:v>959.00852476487773</c:v>
                </c:pt>
                <c:pt idx="44">
                  <c:v>960.17838629514529</c:v>
                </c:pt>
                <c:pt idx="45">
                  <c:v>961.34824782541284</c:v>
                </c:pt>
                <c:pt idx="46">
                  <c:v>962.51810935568039</c:v>
                </c:pt>
                <c:pt idx="47">
                  <c:v>963.68797088594795</c:v>
                </c:pt>
                <c:pt idx="48">
                  <c:v>964.8578324162155</c:v>
                </c:pt>
                <c:pt idx="49">
                  <c:v>966.02769394648305</c:v>
                </c:pt>
                <c:pt idx="50">
                  <c:v>967.19755547675061</c:v>
                </c:pt>
                <c:pt idx="51">
                  <c:v>968.36741700701816</c:v>
                </c:pt>
                <c:pt idx="52">
                  <c:v>969.53727853728572</c:v>
                </c:pt>
                <c:pt idx="53">
                  <c:v>970.70714006755327</c:v>
                </c:pt>
                <c:pt idx="54">
                  <c:v>971.87700159782082</c:v>
                </c:pt>
                <c:pt idx="55">
                  <c:v>973.04686312808838</c:v>
                </c:pt>
                <c:pt idx="56">
                  <c:v>974.21672465835593</c:v>
                </c:pt>
                <c:pt idx="57">
                  <c:v>975.38658618862348</c:v>
                </c:pt>
                <c:pt idx="58">
                  <c:v>976.55644771889104</c:v>
                </c:pt>
                <c:pt idx="59">
                  <c:v>977.72630924915859</c:v>
                </c:pt>
                <c:pt idx="60">
                  <c:v>978.89617077942614</c:v>
                </c:pt>
                <c:pt idx="61">
                  <c:v>980.0660323096937</c:v>
                </c:pt>
                <c:pt idx="62">
                  <c:v>981.23589383996125</c:v>
                </c:pt>
                <c:pt idx="63">
                  <c:v>982.4057553702288</c:v>
                </c:pt>
                <c:pt idx="64">
                  <c:v>983.57561690049636</c:v>
                </c:pt>
                <c:pt idx="65">
                  <c:v>984.74547843076391</c:v>
                </c:pt>
                <c:pt idx="66">
                  <c:v>985.91533996103146</c:v>
                </c:pt>
                <c:pt idx="67">
                  <c:v>987.08520149129902</c:v>
                </c:pt>
                <c:pt idx="68">
                  <c:v>988.25506302156657</c:v>
                </c:pt>
                <c:pt idx="69">
                  <c:v>989.42492455183412</c:v>
                </c:pt>
                <c:pt idx="70">
                  <c:v>990.59478608210168</c:v>
                </c:pt>
                <c:pt idx="71">
                  <c:v>991.76464761236923</c:v>
                </c:pt>
                <c:pt idx="72">
                  <c:v>992.93450914263678</c:v>
                </c:pt>
                <c:pt idx="73">
                  <c:v>994.10437067290434</c:v>
                </c:pt>
                <c:pt idx="74">
                  <c:v>995.27423220317189</c:v>
                </c:pt>
                <c:pt idx="75">
                  <c:v>996.44409373343944</c:v>
                </c:pt>
                <c:pt idx="76">
                  <c:v>997.613955263707</c:v>
                </c:pt>
                <c:pt idx="77">
                  <c:v>998.78381679397455</c:v>
                </c:pt>
                <c:pt idx="78">
                  <c:v>999.95367832424211</c:v>
                </c:pt>
                <c:pt idx="79">
                  <c:v>1001.1235398545097</c:v>
                </c:pt>
                <c:pt idx="80">
                  <c:v>1002.2934013847772</c:v>
                </c:pt>
                <c:pt idx="81">
                  <c:v>1003.4632629150448</c:v>
                </c:pt>
                <c:pt idx="82">
                  <c:v>1004.6331244453123</c:v>
                </c:pt>
                <c:pt idx="83">
                  <c:v>1005.8029859755799</c:v>
                </c:pt>
                <c:pt idx="84">
                  <c:v>1006.9728475058474</c:v>
                </c:pt>
                <c:pt idx="85">
                  <c:v>1008.142709036115</c:v>
                </c:pt>
                <c:pt idx="86">
                  <c:v>1009.3125705663825</c:v>
                </c:pt>
                <c:pt idx="87">
                  <c:v>1010.4824320966501</c:v>
                </c:pt>
                <c:pt idx="88">
                  <c:v>1011.6522936269176</c:v>
                </c:pt>
                <c:pt idx="89">
                  <c:v>1012.8221551571852</c:v>
                </c:pt>
                <c:pt idx="90">
                  <c:v>1013.9920166874527</c:v>
                </c:pt>
                <c:pt idx="91">
                  <c:v>1015.1618782177203</c:v>
                </c:pt>
                <c:pt idx="92">
                  <c:v>1016.3317397479879</c:v>
                </c:pt>
                <c:pt idx="93">
                  <c:v>1017.5016012782554</c:v>
                </c:pt>
                <c:pt idx="94">
                  <c:v>1018.671462808523</c:v>
                </c:pt>
                <c:pt idx="95">
                  <c:v>1019.8413243387905</c:v>
                </c:pt>
                <c:pt idx="96">
                  <c:v>1021.0111858690581</c:v>
                </c:pt>
                <c:pt idx="97">
                  <c:v>1022.1810473993256</c:v>
                </c:pt>
                <c:pt idx="98">
                  <c:v>1023.3509089295932</c:v>
                </c:pt>
                <c:pt idx="99">
                  <c:v>1024.5207704598608</c:v>
                </c:pt>
                <c:pt idx="100">
                  <c:v>1025.6906319901284</c:v>
                </c:pt>
                <c:pt idx="101">
                  <c:v>1026.8604935203959</c:v>
                </c:pt>
                <c:pt idx="102">
                  <c:v>1028.0303550506635</c:v>
                </c:pt>
                <c:pt idx="103">
                  <c:v>1029.2002165809311</c:v>
                </c:pt>
                <c:pt idx="104">
                  <c:v>1030.3700781111986</c:v>
                </c:pt>
                <c:pt idx="105">
                  <c:v>1031.5399396414662</c:v>
                </c:pt>
                <c:pt idx="106">
                  <c:v>1032.7098011717337</c:v>
                </c:pt>
                <c:pt idx="107">
                  <c:v>1033.8796627020013</c:v>
                </c:pt>
                <c:pt idx="108">
                  <c:v>1035.0495242322688</c:v>
                </c:pt>
                <c:pt idx="109">
                  <c:v>1036.2193857625364</c:v>
                </c:pt>
                <c:pt idx="110">
                  <c:v>1037.3892472928039</c:v>
                </c:pt>
                <c:pt idx="111">
                  <c:v>1038.5591088230715</c:v>
                </c:pt>
                <c:pt idx="112">
                  <c:v>1039.728970353339</c:v>
                </c:pt>
                <c:pt idx="113">
                  <c:v>1040.8988318836066</c:v>
                </c:pt>
                <c:pt idx="114">
                  <c:v>1042.0686934138741</c:v>
                </c:pt>
                <c:pt idx="115">
                  <c:v>1043.2385549441417</c:v>
                </c:pt>
                <c:pt idx="116">
                  <c:v>1044.4084164744093</c:v>
                </c:pt>
                <c:pt idx="117">
                  <c:v>1045.5782780046768</c:v>
                </c:pt>
                <c:pt idx="118">
                  <c:v>1046.7481395349444</c:v>
                </c:pt>
                <c:pt idx="119">
                  <c:v>1047.9180010652119</c:v>
                </c:pt>
                <c:pt idx="120">
                  <c:v>1049.0878625954795</c:v>
                </c:pt>
                <c:pt idx="121">
                  <c:v>1050.257724125747</c:v>
                </c:pt>
                <c:pt idx="122">
                  <c:v>1051.4275856560146</c:v>
                </c:pt>
                <c:pt idx="123">
                  <c:v>1052.5974471862821</c:v>
                </c:pt>
                <c:pt idx="124">
                  <c:v>1053.7673087165497</c:v>
                </c:pt>
                <c:pt idx="125">
                  <c:v>1054.9371702468172</c:v>
                </c:pt>
                <c:pt idx="126">
                  <c:v>1056.1070317770848</c:v>
                </c:pt>
                <c:pt idx="127">
                  <c:v>1057.2768933073523</c:v>
                </c:pt>
                <c:pt idx="128">
                  <c:v>1058.4467548376199</c:v>
                </c:pt>
                <c:pt idx="129">
                  <c:v>1059.6166163678874</c:v>
                </c:pt>
                <c:pt idx="130">
                  <c:v>1060.786477898155</c:v>
                </c:pt>
                <c:pt idx="131">
                  <c:v>1061.9563394284226</c:v>
                </c:pt>
                <c:pt idx="132">
                  <c:v>1063.1262009586901</c:v>
                </c:pt>
                <c:pt idx="133">
                  <c:v>1064.2960624889577</c:v>
                </c:pt>
                <c:pt idx="134">
                  <c:v>1065.4659240192252</c:v>
                </c:pt>
                <c:pt idx="135">
                  <c:v>1066.6357855494928</c:v>
                </c:pt>
                <c:pt idx="136">
                  <c:v>1067.8056470797603</c:v>
                </c:pt>
                <c:pt idx="137">
                  <c:v>1068.9755086100279</c:v>
                </c:pt>
                <c:pt idx="138">
                  <c:v>1070.1453701402954</c:v>
                </c:pt>
                <c:pt idx="139">
                  <c:v>1071.315231670563</c:v>
                </c:pt>
                <c:pt idx="140">
                  <c:v>1072.4850932008305</c:v>
                </c:pt>
                <c:pt idx="141">
                  <c:v>1073.6549547310981</c:v>
                </c:pt>
                <c:pt idx="142">
                  <c:v>1074.8248162613656</c:v>
                </c:pt>
                <c:pt idx="143">
                  <c:v>1075.9946777916332</c:v>
                </c:pt>
                <c:pt idx="144">
                  <c:v>1077.1645393219007</c:v>
                </c:pt>
                <c:pt idx="145">
                  <c:v>1078.3344008521683</c:v>
                </c:pt>
                <c:pt idx="146">
                  <c:v>1079.5042623824359</c:v>
                </c:pt>
                <c:pt idx="147">
                  <c:v>1080.6741239127034</c:v>
                </c:pt>
                <c:pt idx="148">
                  <c:v>1081.843985442971</c:v>
                </c:pt>
                <c:pt idx="149">
                  <c:v>1083.0138469732385</c:v>
                </c:pt>
                <c:pt idx="150">
                  <c:v>1084.1837085035061</c:v>
                </c:pt>
                <c:pt idx="151">
                  <c:v>1085.3535700337736</c:v>
                </c:pt>
                <c:pt idx="152">
                  <c:v>1086.5234315640412</c:v>
                </c:pt>
                <c:pt idx="153">
                  <c:v>1087.6932930943087</c:v>
                </c:pt>
                <c:pt idx="154">
                  <c:v>1088.8631546245763</c:v>
                </c:pt>
                <c:pt idx="155">
                  <c:v>1090.0330161548438</c:v>
                </c:pt>
                <c:pt idx="156">
                  <c:v>1091.2028776851114</c:v>
                </c:pt>
                <c:pt idx="157">
                  <c:v>1092.3727392153789</c:v>
                </c:pt>
                <c:pt idx="158">
                  <c:v>1093.5426007456465</c:v>
                </c:pt>
                <c:pt idx="159">
                  <c:v>1094.712462275914</c:v>
                </c:pt>
                <c:pt idx="160">
                  <c:v>1095.8823238061816</c:v>
                </c:pt>
                <c:pt idx="161">
                  <c:v>1097.0521853364492</c:v>
                </c:pt>
                <c:pt idx="162">
                  <c:v>1098.2220468667167</c:v>
                </c:pt>
                <c:pt idx="163">
                  <c:v>1099.3919083969843</c:v>
                </c:pt>
                <c:pt idx="164">
                  <c:v>1100.5617699272518</c:v>
                </c:pt>
                <c:pt idx="165">
                  <c:v>1101.7316314575194</c:v>
                </c:pt>
                <c:pt idx="166">
                  <c:v>1102.9014929877869</c:v>
                </c:pt>
                <c:pt idx="167">
                  <c:v>1104.0713545180545</c:v>
                </c:pt>
                <c:pt idx="168">
                  <c:v>1105.241216048322</c:v>
                </c:pt>
                <c:pt idx="169">
                  <c:v>1106.4110775785896</c:v>
                </c:pt>
                <c:pt idx="170">
                  <c:v>1107.5809391088571</c:v>
                </c:pt>
                <c:pt idx="171">
                  <c:v>1108.7508006391247</c:v>
                </c:pt>
                <c:pt idx="172">
                  <c:v>1109.9206621693922</c:v>
                </c:pt>
                <c:pt idx="173">
                  <c:v>1111.0905236996598</c:v>
                </c:pt>
                <c:pt idx="174">
                  <c:v>1112.2603852299274</c:v>
                </c:pt>
                <c:pt idx="175">
                  <c:v>1113.4302467601949</c:v>
                </c:pt>
                <c:pt idx="176">
                  <c:v>1114.6001082904625</c:v>
                </c:pt>
                <c:pt idx="177">
                  <c:v>1115.76996982073</c:v>
                </c:pt>
                <c:pt idx="178">
                  <c:v>1116.9398313509976</c:v>
                </c:pt>
                <c:pt idx="179">
                  <c:v>1118.1096928812651</c:v>
                </c:pt>
                <c:pt idx="180">
                  <c:v>1119.2795544115327</c:v>
                </c:pt>
                <c:pt idx="181">
                  <c:v>1120.4494159418002</c:v>
                </c:pt>
                <c:pt idx="182">
                  <c:v>1121.6192774720678</c:v>
                </c:pt>
                <c:pt idx="183">
                  <c:v>1122.7891390023353</c:v>
                </c:pt>
                <c:pt idx="184">
                  <c:v>1123.9590005326029</c:v>
                </c:pt>
                <c:pt idx="185">
                  <c:v>1125.1288620628704</c:v>
                </c:pt>
                <c:pt idx="186">
                  <c:v>1126.298723593138</c:v>
                </c:pt>
                <c:pt idx="187">
                  <c:v>1127.4685851234055</c:v>
                </c:pt>
                <c:pt idx="188">
                  <c:v>1128.6384466536731</c:v>
                </c:pt>
                <c:pt idx="189">
                  <c:v>1129.8083081839407</c:v>
                </c:pt>
                <c:pt idx="190">
                  <c:v>1130.9781697142082</c:v>
                </c:pt>
                <c:pt idx="191">
                  <c:v>1132.1480312444758</c:v>
                </c:pt>
                <c:pt idx="192">
                  <c:v>1133.3178927747433</c:v>
                </c:pt>
                <c:pt idx="193">
                  <c:v>1134.4877543050109</c:v>
                </c:pt>
                <c:pt idx="194">
                  <c:v>1135.6576158352784</c:v>
                </c:pt>
                <c:pt idx="195">
                  <c:v>1136.827477365546</c:v>
                </c:pt>
                <c:pt idx="196">
                  <c:v>1137.9973388958135</c:v>
                </c:pt>
                <c:pt idx="197">
                  <c:v>1139.1672004260811</c:v>
                </c:pt>
                <c:pt idx="198">
                  <c:v>1140.3370619563486</c:v>
                </c:pt>
                <c:pt idx="199">
                  <c:v>1141.5069234866162</c:v>
                </c:pt>
                <c:pt idx="200">
                  <c:v>1142.6767850168837</c:v>
                </c:pt>
                <c:pt idx="201">
                  <c:v>1143.8466465471513</c:v>
                </c:pt>
                <c:pt idx="202">
                  <c:v>1145.0165080774188</c:v>
                </c:pt>
                <c:pt idx="203">
                  <c:v>1146.1863696076864</c:v>
                </c:pt>
                <c:pt idx="204">
                  <c:v>1147.356231137954</c:v>
                </c:pt>
                <c:pt idx="205">
                  <c:v>1148.5260926682215</c:v>
                </c:pt>
                <c:pt idx="206">
                  <c:v>1149.6959541984891</c:v>
                </c:pt>
                <c:pt idx="207">
                  <c:v>1150.8658157287566</c:v>
                </c:pt>
                <c:pt idx="208">
                  <c:v>1152.0356772590242</c:v>
                </c:pt>
                <c:pt idx="209">
                  <c:v>1153.2055387892917</c:v>
                </c:pt>
                <c:pt idx="210">
                  <c:v>1154.3754003195593</c:v>
                </c:pt>
                <c:pt idx="211">
                  <c:v>1155.5452618498268</c:v>
                </c:pt>
                <c:pt idx="212">
                  <c:v>1156.7151233800944</c:v>
                </c:pt>
                <c:pt idx="213">
                  <c:v>1157.8849849103619</c:v>
                </c:pt>
                <c:pt idx="214">
                  <c:v>1159.0548464406295</c:v>
                </c:pt>
                <c:pt idx="215">
                  <c:v>1160.224707970897</c:v>
                </c:pt>
                <c:pt idx="216">
                  <c:v>1161.3945695011646</c:v>
                </c:pt>
                <c:pt idx="217">
                  <c:v>1162.5644310314322</c:v>
                </c:pt>
                <c:pt idx="218">
                  <c:v>1163.7342925616997</c:v>
                </c:pt>
                <c:pt idx="219">
                  <c:v>1164.9041540919673</c:v>
                </c:pt>
                <c:pt idx="220">
                  <c:v>1166.0740156222348</c:v>
                </c:pt>
                <c:pt idx="221">
                  <c:v>1167.2438771525024</c:v>
                </c:pt>
                <c:pt idx="222">
                  <c:v>1168.4137386827699</c:v>
                </c:pt>
                <c:pt idx="223">
                  <c:v>1169.5836002130375</c:v>
                </c:pt>
                <c:pt idx="224">
                  <c:v>1170.753461743305</c:v>
                </c:pt>
                <c:pt idx="225">
                  <c:v>1171.9233232735726</c:v>
                </c:pt>
                <c:pt idx="226">
                  <c:v>1173.0931848038401</c:v>
                </c:pt>
                <c:pt idx="227">
                  <c:v>1174.2630463341077</c:v>
                </c:pt>
                <c:pt idx="228">
                  <c:v>1175.4329078643752</c:v>
                </c:pt>
                <c:pt idx="229">
                  <c:v>1176.6027693946428</c:v>
                </c:pt>
                <c:pt idx="230">
                  <c:v>1177.7726309249103</c:v>
                </c:pt>
                <c:pt idx="231">
                  <c:v>1178.9424924551779</c:v>
                </c:pt>
                <c:pt idx="232">
                  <c:v>1180.1123539854455</c:v>
                </c:pt>
                <c:pt idx="233">
                  <c:v>1181.282215515713</c:v>
                </c:pt>
                <c:pt idx="234">
                  <c:v>1182.4520770459806</c:v>
                </c:pt>
                <c:pt idx="235">
                  <c:v>1183.6219385762481</c:v>
                </c:pt>
                <c:pt idx="236">
                  <c:v>1184.7918001065157</c:v>
                </c:pt>
                <c:pt idx="237">
                  <c:v>1185.9616616367832</c:v>
                </c:pt>
                <c:pt idx="238">
                  <c:v>1187.1315231670508</c:v>
                </c:pt>
                <c:pt idx="239">
                  <c:v>1188.3013846973183</c:v>
                </c:pt>
                <c:pt idx="240">
                  <c:v>1189.4712462275859</c:v>
                </c:pt>
                <c:pt idx="241">
                  <c:v>1190.6411077578534</c:v>
                </c:pt>
                <c:pt idx="242">
                  <c:v>1191.810969288121</c:v>
                </c:pt>
                <c:pt idx="243">
                  <c:v>1192.9808308183885</c:v>
                </c:pt>
                <c:pt idx="244">
                  <c:v>1194.1506923486561</c:v>
                </c:pt>
                <c:pt idx="245">
                  <c:v>1195.3205538789236</c:v>
                </c:pt>
                <c:pt idx="246">
                  <c:v>1196.4904154091912</c:v>
                </c:pt>
                <c:pt idx="247">
                  <c:v>1197.6602769394588</c:v>
                </c:pt>
                <c:pt idx="248">
                  <c:v>1198.8301384697263</c:v>
                </c:pt>
                <c:pt idx="249">
                  <c:v>1199.9999999999939</c:v>
                </c:pt>
                <c:pt idx="250">
                  <c:v>1201.1698615302614</c:v>
                </c:pt>
                <c:pt idx="251">
                  <c:v>1202.339723060529</c:v>
                </c:pt>
                <c:pt idx="252">
                  <c:v>1203.5095845907965</c:v>
                </c:pt>
                <c:pt idx="253">
                  <c:v>1204.6794461210641</c:v>
                </c:pt>
                <c:pt idx="254">
                  <c:v>1205.8493076513316</c:v>
                </c:pt>
                <c:pt idx="255">
                  <c:v>1207.0191691815992</c:v>
                </c:pt>
                <c:pt idx="256">
                  <c:v>1208.1890307118667</c:v>
                </c:pt>
                <c:pt idx="257">
                  <c:v>1209.3588922421343</c:v>
                </c:pt>
                <c:pt idx="258">
                  <c:v>1210.5287537724018</c:v>
                </c:pt>
                <c:pt idx="259">
                  <c:v>1211.6986153026694</c:v>
                </c:pt>
                <c:pt idx="260">
                  <c:v>1212.8684768329369</c:v>
                </c:pt>
                <c:pt idx="261">
                  <c:v>1214.0383383632045</c:v>
                </c:pt>
                <c:pt idx="262">
                  <c:v>1215.2081998934721</c:v>
                </c:pt>
                <c:pt idx="263">
                  <c:v>1216.3780614237396</c:v>
                </c:pt>
                <c:pt idx="264">
                  <c:v>1217.5479229540072</c:v>
                </c:pt>
                <c:pt idx="265">
                  <c:v>1218.7177844842747</c:v>
                </c:pt>
                <c:pt idx="266">
                  <c:v>1219.8876460145423</c:v>
                </c:pt>
                <c:pt idx="267">
                  <c:v>1221.0575075448098</c:v>
                </c:pt>
                <c:pt idx="268">
                  <c:v>1222.2273690750774</c:v>
                </c:pt>
                <c:pt idx="269">
                  <c:v>1223.3972306053449</c:v>
                </c:pt>
                <c:pt idx="270">
                  <c:v>1224.5670921356125</c:v>
                </c:pt>
                <c:pt idx="271">
                  <c:v>1225.73695366588</c:v>
                </c:pt>
                <c:pt idx="272">
                  <c:v>1226.9068151961476</c:v>
                </c:pt>
                <c:pt idx="273">
                  <c:v>1228.0766767264151</c:v>
                </c:pt>
                <c:pt idx="274">
                  <c:v>1229.2465382566827</c:v>
                </c:pt>
                <c:pt idx="275">
                  <c:v>1230.4163997869503</c:v>
                </c:pt>
                <c:pt idx="276">
                  <c:v>1231.5862613172178</c:v>
                </c:pt>
                <c:pt idx="277">
                  <c:v>1232.7561228474854</c:v>
                </c:pt>
                <c:pt idx="278">
                  <c:v>1233.9259843777529</c:v>
                </c:pt>
                <c:pt idx="279">
                  <c:v>1235.0958459080205</c:v>
                </c:pt>
                <c:pt idx="280">
                  <c:v>1236.265707438288</c:v>
                </c:pt>
                <c:pt idx="281">
                  <c:v>1237.4355689685556</c:v>
                </c:pt>
                <c:pt idx="282">
                  <c:v>1238.6054304988231</c:v>
                </c:pt>
                <c:pt idx="283">
                  <c:v>1239.7752920290907</c:v>
                </c:pt>
                <c:pt idx="284">
                  <c:v>1240.9451535593582</c:v>
                </c:pt>
                <c:pt idx="285">
                  <c:v>1242.1150150896258</c:v>
                </c:pt>
                <c:pt idx="286">
                  <c:v>1243.2848766198933</c:v>
                </c:pt>
                <c:pt idx="287">
                  <c:v>1244.4547381501609</c:v>
                </c:pt>
                <c:pt idx="288">
                  <c:v>1245.6245996804284</c:v>
                </c:pt>
                <c:pt idx="289">
                  <c:v>1246.794461210696</c:v>
                </c:pt>
                <c:pt idx="290">
                  <c:v>1247.9643227409636</c:v>
                </c:pt>
                <c:pt idx="291">
                  <c:v>1249.1341842712311</c:v>
                </c:pt>
                <c:pt idx="292">
                  <c:v>1250.3040458014987</c:v>
                </c:pt>
                <c:pt idx="293">
                  <c:v>1251.4739073317662</c:v>
                </c:pt>
                <c:pt idx="294">
                  <c:v>1252.6437688620338</c:v>
                </c:pt>
                <c:pt idx="295">
                  <c:v>1253.8136303923013</c:v>
                </c:pt>
                <c:pt idx="296">
                  <c:v>1254.9834919225689</c:v>
                </c:pt>
                <c:pt idx="297">
                  <c:v>1256.1533534528364</c:v>
                </c:pt>
                <c:pt idx="298">
                  <c:v>1257.323214983104</c:v>
                </c:pt>
                <c:pt idx="299">
                  <c:v>1258.4930765133715</c:v>
                </c:pt>
                <c:pt idx="300">
                  <c:v>1259.6629380436391</c:v>
                </c:pt>
                <c:pt idx="301">
                  <c:v>1260.8327995739066</c:v>
                </c:pt>
                <c:pt idx="302">
                  <c:v>1262.0026611041742</c:v>
                </c:pt>
                <c:pt idx="303">
                  <c:v>1263.1725226344417</c:v>
                </c:pt>
                <c:pt idx="304">
                  <c:v>1264.3423841647093</c:v>
                </c:pt>
                <c:pt idx="305">
                  <c:v>1265.5122456949769</c:v>
                </c:pt>
                <c:pt idx="306">
                  <c:v>1266.6821072252444</c:v>
                </c:pt>
                <c:pt idx="307">
                  <c:v>1267.851968755512</c:v>
                </c:pt>
                <c:pt idx="308">
                  <c:v>1269.0218302857795</c:v>
                </c:pt>
                <c:pt idx="309">
                  <c:v>1270.1916918160471</c:v>
                </c:pt>
                <c:pt idx="310">
                  <c:v>1271.3615533463146</c:v>
                </c:pt>
                <c:pt idx="311">
                  <c:v>1272.5314148765822</c:v>
                </c:pt>
                <c:pt idx="312">
                  <c:v>1273.7012764068497</c:v>
                </c:pt>
                <c:pt idx="313">
                  <c:v>1274.8711379371173</c:v>
                </c:pt>
                <c:pt idx="314">
                  <c:v>1276.0409994673848</c:v>
                </c:pt>
                <c:pt idx="315">
                  <c:v>1277.2108609976524</c:v>
                </c:pt>
                <c:pt idx="316">
                  <c:v>1278.3807225279199</c:v>
                </c:pt>
                <c:pt idx="317">
                  <c:v>1279.5505840581875</c:v>
                </c:pt>
                <c:pt idx="318">
                  <c:v>1280.720445588455</c:v>
                </c:pt>
                <c:pt idx="319">
                  <c:v>1281.8903071187226</c:v>
                </c:pt>
                <c:pt idx="320">
                  <c:v>1283.0601686489902</c:v>
                </c:pt>
                <c:pt idx="321">
                  <c:v>1284.2300301792577</c:v>
                </c:pt>
                <c:pt idx="322">
                  <c:v>1285.3998917095253</c:v>
                </c:pt>
                <c:pt idx="323">
                  <c:v>1286.5697532397928</c:v>
                </c:pt>
                <c:pt idx="324">
                  <c:v>1287.7396147700604</c:v>
                </c:pt>
                <c:pt idx="325">
                  <c:v>1288.9094763003279</c:v>
                </c:pt>
                <c:pt idx="326">
                  <c:v>1290.0793378305955</c:v>
                </c:pt>
                <c:pt idx="327">
                  <c:v>1291.249199360863</c:v>
                </c:pt>
                <c:pt idx="328">
                  <c:v>1292.4190608911306</c:v>
                </c:pt>
                <c:pt idx="329">
                  <c:v>1293.5889224213981</c:v>
                </c:pt>
                <c:pt idx="330">
                  <c:v>1294.7587839516657</c:v>
                </c:pt>
                <c:pt idx="331">
                  <c:v>1295.9286454819332</c:v>
                </c:pt>
                <c:pt idx="332">
                  <c:v>1297.0985070122008</c:v>
                </c:pt>
                <c:pt idx="333">
                  <c:v>1298.2683685424684</c:v>
                </c:pt>
                <c:pt idx="334">
                  <c:v>1299.4382300727359</c:v>
                </c:pt>
                <c:pt idx="335">
                  <c:v>1300.6080916030035</c:v>
                </c:pt>
                <c:pt idx="336">
                  <c:v>1301.777953133271</c:v>
                </c:pt>
                <c:pt idx="337">
                  <c:v>1302.9478146635386</c:v>
                </c:pt>
                <c:pt idx="338">
                  <c:v>1304.1176761938061</c:v>
                </c:pt>
                <c:pt idx="339">
                  <c:v>1305.2875377240737</c:v>
                </c:pt>
                <c:pt idx="340">
                  <c:v>1306.4573992543412</c:v>
                </c:pt>
                <c:pt idx="341">
                  <c:v>1307.6272607846088</c:v>
                </c:pt>
                <c:pt idx="342">
                  <c:v>1308.7971223148763</c:v>
                </c:pt>
                <c:pt idx="343">
                  <c:v>1309.9669838451439</c:v>
                </c:pt>
                <c:pt idx="344">
                  <c:v>1311.1368453754114</c:v>
                </c:pt>
                <c:pt idx="345">
                  <c:v>1312.306706905679</c:v>
                </c:pt>
                <c:pt idx="346">
                  <c:v>1313.4765684359465</c:v>
                </c:pt>
                <c:pt idx="347">
                  <c:v>1314.6464299662141</c:v>
                </c:pt>
                <c:pt idx="348">
                  <c:v>1315.8162914964817</c:v>
                </c:pt>
                <c:pt idx="349">
                  <c:v>1316.9861530267492</c:v>
                </c:pt>
                <c:pt idx="350">
                  <c:v>1318.1560145570168</c:v>
                </c:pt>
                <c:pt idx="351">
                  <c:v>1319.3258760872843</c:v>
                </c:pt>
                <c:pt idx="352">
                  <c:v>1320.4957376175519</c:v>
                </c:pt>
                <c:pt idx="353">
                  <c:v>1321.6655991478194</c:v>
                </c:pt>
                <c:pt idx="354">
                  <c:v>1322.835460678087</c:v>
                </c:pt>
                <c:pt idx="355">
                  <c:v>1324.0053222083545</c:v>
                </c:pt>
                <c:pt idx="356">
                  <c:v>1325.1751837386221</c:v>
                </c:pt>
                <c:pt idx="357">
                  <c:v>1326.3450452688896</c:v>
                </c:pt>
                <c:pt idx="358">
                  <c:v>1327.5149067991572</c:v>
                </c:pt>
                <c:pt idx="359">
                  <c:v>1328.6847683294247</c:v>
                </c:pt>
                <c:pt idx="360">
                  <c:v>1329.8546298596923</c:v>
                </c:pt>
                <c:pt idx="361">
                  <c:v>1331.0244913899598</c:v>
                </c:pt>
                <c:pt idx="362">
                  <c:v>1332.1943529202274</c:v>
                </c:pt>
                <c:pt idx="363">
                  <c:v>1333.364214450495</c:v>
                </c:pt>
                <c:pt idx="364">
                  <c:v>1334.5340759807625</c:v>
                </c:pt>
                <c:pt idx="365">
                  <c:v>1335.7039375110301</c:v>
                </c:pt>
                <c:pt idx="366">
                  <c:v>1336.8737990412976</c:v>
                </c:pt>
                <c:pt idx="367">
                  <c:v>1338.0436605715652</c:v>
                </c:pt>
                <c:pt idx="368">
                  <c:v>1339.2135221018327</c:v>
                </c:pt>
                <c:pt idx="369">
                  <c:v>1340.3833836321003</c:v>
                </c:pt>
                <c:pt idx="370">
                  <c:v>1341.5532451623678</c:v>
                </c:pt>
                <c:pt idx="371">
                  <c:v>1342.7231066926354</c:v>
                </c:pt>
                <c:pt idx="372">
                  <c:v>1343.8929682229029</c:v>
                </c:pt>
                <c:pt idx="373">
                  <c:v>1345.0628297531705</c:v>
                </c:pt>
                <c:pt idx="374">
                  <c:v>1346.232691283438</c:v>
                </c:pt>
                <c:pt idx="375">
                  <c:v>1347.4025528137056</c:v>
                </c:pt>
                <c:pt idx="376">
                  <c:v>1348.5724143439732</c:v>
                </c:pt>
                <c:pt idx="377">
                  <c:v>1349.7422758742407</c:v>
                </c:pt>
                <c:pt idx="378">
                  <c:v>1350.9121374045083</c:v>
                </c:pt>
                <c:pt idx="379">
                  <c:v>1352.0819989347758</c:v>
                </c:pt>
                <c:pt idx="380">
                  <c:v>1353.2518604650434</c:v>
                </c:pt>
                <c:pt idx="381">
                  <c:v>1354.4217219953109</c:v>
                </c:pt>
                <c:pt idx="382">
                  <c:v>1355.5915835255785</c:v>
                </c:pt>
                <c:pt idx="383">
                  <c:v>1356.761445055846</c:v>
                </c:pt>
                <c:pt idx="384">
                  <c:v>1357.9313065861136</c:v>
                </c:pt>
                <c:pt idx="385">
                  <c:v>1359.1011681163811</c:v>
                </c:pt>
                <c:pt idx="386">
                  <c:v>1360.2710296466487</c:v>
                </c:pt>
                <c:pt idx="387">
                  <c:v>1361.4408911769162</c:v>
                </c:pt>
                <c:pt idx="388">
                  <c:v>1362.6107527071838</c:v>
                </c:pt>
                <c:pt idx="389">
                  <c:v>1363.7806142374513</c:v>
                </c:pt>
                <c:pt idx="390">
                  <c:v>1364.9504757677189</c:v>
                </c:pt>
                <c:pt idx="391">
                  <c:v>1366.1203372979865</c:v>
                </c:pt>
                <c:pt idx="392">
                  <c:v>1367.290198828254</c:v>
                </c:pt>
                <c:pt idx="393">
                  <c:v>1368.4600603585216</c:v>
                </c:pt>
                <c:pt idx="394">
                  <c:v>1369.6299218887891</c:v>
                </c:pt>
                <c:pt idx="395">
                  <c:v>1370.7997834190567</c:v>
                </c:pt>
                <c:pt idx="396">
                  <c:v>1371.9696449493242</c:v>
                </c:pt>
                <c:pt idx="397">
                  <c:v>1373.1395064795918</c:v>
                </c:pt>
                <c:pt idx="398">
                  <c:v>1374.3093680098593</c:v>
                </c:pt>
                <c:pt idx="399">
                  <c:v>1375.4792295401269</c:v>
                </c:pt>
                <c:pt idx="400">
                  <c:v>1376.6490910703944</c:v>
                </c:pt>
                <c:pt idx="401">
                  <c:v>1377.818952600662</c:v>
                </c:pt>
                <c:pt idx="402">
                  <c:v>1378.9888141309295</c:v>
                </c:pt>
                <c:pt idx="403">
                  <c:v>1380.1586756611971</c:v>
                </c:pt>
                <c:pt idx="404">
                  <c:v>1381.3285371914646</c:v>
                </c:pt>
                <c:pt idx="405">
                  <c:v>1382.4983987217322</c:v>
                </c:pt>
                <c:pt idx="406">
                  <c:v>1383.6682602519998</c:v>
                </c:pt>
                <c:pt idx="407">
                  <c:v>1384.8381217822673</c:v>
                </c:pt>
                <c:pt idx="408">
                  <c:v>1386.0079833125349</c:v>
                </c:pt>
                <c:pt idx="409">
                  <c:v>1387.1778448428024</c:v>
                </c:pt>
                <c:pt idx="410">
                  <c:v>1388.34770637307</c:v>
                </c:pt>
                <c:pt idx="411">
                  <c:v>1389.5175679033375</c:v>
                </c:pt>
                <c:pt idx="412">
                  <c:v>1390.6874294336051</c:v>
                </c:pt>
                <c:pt idx="413">
                  <c:v>1391.8572909638726</c:v>
                </c:pt>
                <c:pt idx="414">
                  <c:v>1393.0271524941402</c:v>
                </c:pt>
                <c:pt idx="415">
                  <c:v>1394.1970140244077</c:v>
                </c:pt>
                <c:pt idx="416">
                  <c:v>1395.3668755546753</c:v>
                </c:pt>
                <c:pt idx="417">
                  <c:v>1396.5367370849428</c:v>
                </c:pt>
                <c:pt idx="418">
                  <c:v>1397.7065986152104</c:v>
                </c:pt>
                <c:pt idx="419">
                  <c:v>1398.8764601454779</c:v>
                </c:pt>
                <c:pt idx="420">
                  <c:v>1400.0463216757455</c:v>
                </c:pt>
                <c:pt idx="421">
                  <c:v>1401.2161832060131</c:v>
                </c:pt>
                <c:pt idx="422">
                  <c:v>1402.3860447362806</c:v>
                </c:pt>
                <c:pt idx="423">
                  <c:v>1403.5559062665482</c:v>
                </c:pt>
                <c:pt idx="424">
                  <c:v>1404.7257677968157</c:v>
                </c:pt>
                <c:pt idx="425">
                  <c:v>1405.8956293270833</c:v>
                </c:pt>
                <c:pt idx="426">
                  <c:v>1407.0654908573508</c:v>
                </c:pt>
                <c:pt idx="427">
                  <c:v>1408.2353523876184</c:v>
                </c:pt>
                <c:pt idx="428">
                  <c:v>1409.4052139178859</c:v>
                </c:pt>
                <c:pt idx="429">
                  <c:v>1410.5750754481535</c:v>
                </c:pt>
                <c:pt idx="430">
                  <c:v>1411.744936978421</c:v>
                </c:pt>
                <c:pt idx="431">
                  <c:v>1412.9147985086886</c:v>
                </c:pt>
                <c:pt idx="432">
                  <c:v>1414.0846600389561</c:v>
                </c:pt>
                <c:pt idx="433">
                  <c:v>1415.2545215692237</c:v>
                </c:pt>
                <c:pt idx="434">
                  <c:v>1416.4243830994913</c:v>
                </c:pt>
                <c:pt idx="435">
                  <c:v>1417.5942446297588</c:v>
                </c:pt>
                <c:pt idx="436">
                  <c:v>1418.7641061600264</c:v>
                </c:pt>
                <c:pt idx="437">
                  <c:v>1419.9339676902939</c:v>
                </c:pt>
                <c:pt idx="438">
                  <c:v>1421.1038292205615</c:v>
                </c:pt>
                <c:pt idx="439">
                  <c:v>1422.273690750829</c:v>
                </c:pt>
                <c:pt idx="440">
                  <c:v>1423.4435522810966</c:v>
                </c:pt>
                <c:pt idx="441">
                  <c:v>1424.6134138113641</c:v>
                </c:pt>
                <c:pt idx="442">
                  <c:v>1425.7832753416317</c:v>
                </c:pt>
                <c:pt idx="443">
                  <c:v>1426.9531368718992</c:v>
                </c:pt>
                <c:pt idx="444">
                  <c:v>1428.1229984021668</c:v>
                </c:pt>
                <c:pt idx="445">
                  <c:v>1429.2928599324343</c:v>
                </c:pt>
                <c:pt idx="446">
                  <c:v>1430.4627214627019</c:v>
                </c:pt>
                <c:pt idx="447">
                  <c:v>1431.6325829929694</c:v>
                </c:pt>
                <c:pt idx="448">
                  <c:v>1432.802444523237</c:v>
                </c:pt>
                <c:pt idx="449">
                  <c:v>1433.9723060535046</c:v>
                </c:pt>
                <c:pt idx="450">
                  <c:v>1435.1421675837721</c:v>
                </c:pt>
                <c:pt idx="451">
                  <c:v>1436.3120291140397</c:v>
                </c:pt>
                <c:pt idx="452">
                  <c:v>1437.4818906443072</c:v>
                </c:pt>
                <c:pt idx="453">
                  <c:v>1438.6517521745748</c:v>
                </c:pt>
                <c:pt idx="454">
                  <c:v>1439.8216137048423</c:v>
                </c:pt>
                <c:pt idx="455">
                  <c:v>1440.9914752351099</c:v>
                </c:pt>
                <c:pt idx="456">
                  <c:v>1442.1613367653774</c:v>
                </c:pt>
                <c:pt idx="457">
                  <c:v>1443.331198295645</c:v>
                </c:pt>
                <c:pt idx="458">
                  <c:v>1444.5010598259125</c:v>
                </c:pt>
                <c:pt idx="459">
                  <c:v>1445.6709213561801</c:v>
                </c:pt>
                <c:pt idx="460">
                  <c:v>1446.8407828864476</c:v>
                </c:pt>
                <c:pt idx="461">
                  <c:v>1448.0106444167152</c:v>
                </c:pt>
                <c:pt idx="462">
                  <c:v>1449.1805059469827</c:v>
                </c:pt>
                <c:pt idx="463">
                  <c:v>1450.3503674772503</c:v>
                </c:pt>
                <c:pt idx="464">
                  <c:v>1451.5202290075179</c:v>
                </c:pt>
                <c:pt idx="465">
                  <c:v>1452.6900905377854</c:v>
                </c:pt>
                <c:pt idx="466">
                  <c:v>1453.859952068053</c:v>
                </c:pt>
                <c:pt idx="467">
                  <c:v>1455.0298135983205</c:v>
                </c:pt>
                <c:pt idx="468">
                  <c:v>1456.1996751285881</c:v>
                </c:pt>
                <c:pt idx="469">
                  <c:v>1457.3695366588556</c:v>
                </c:pt>
                <c:pt idx="470">
                  <c:v>1458.5393981891232</c:v>
                </c:pt>
                <c:pt idx="471">
                  <c:v>1459.7092597193907</c:v>
                </c:pt>
                <c:pt idx="472">
                  <c:v>1460.8791212496583</c:v>
                </c:pt>
                <c:pt idx="473">
                  <c:v>1462.0489827799258</c:v>
                </c:pt>
                <c:pt idx="474">
                  <c:v>1463.2188443101934</c:v>
                </c:pt>
                <c:pt idx="475">
                  <c:v>1464.3887058404609</c:v>
                </c:pt>
                <c:pt idx="476">
                  <c:v>1465.5585673707285</c:v>
                </c:pt>
                <c:pt idx="477">
                  <c:v>1466.7284289009961</c:v>
                </c:pt>
                <c:pt idx="478">
                  <c:v>1467.8982904312636</c:v>
                </c:pt>
                <c:pt idx="479">
                  <c:v>1469.0681519615312</c:v>
                </c:pt>
                <c:pt idx="480">
                  <c:v>1470.2380134917987</c:v>
                </c:pt>
                <c:pt idx="481">
                  <c:v>1471.4078750220663</c:v>
                </c:pt>
                <c:pt idx="482">
                  <c:v>1472.5777365523338</c:v>
                </c:pt>
                <c:pt idx="483">
                  <c:v>1473.7475980826014</c:v>
                </c:pt>
                <c:pt idx="484">
                  <c:v>1474.9174596128689</c:v>
                </c:pt>
                <c:pt idx="485">
                  <c:v>1476.0873211431365</c:v>
                </c:pt>
                <c:pt idx="486">
                  <c:v>1477.257182673404</c:v>
                </c:pt>
                <c:pt idx="487">
                  <c:v>1478.4270442036716</c:v>
                </c:pt>
                <c:pt idx="488">
                  <c:v>1479.5969057339391</c:v>
                </c:pt>
                <c:pt idx="489">
                  <c:v>1480.7667672642067</c:v>
                </c:pt>
                <c:pt idx="490">
                  <c:v>1481.9366287944742</c:v>
                </c:pt>
                <c:pt idx="491">
                  <c:v>1483.1064903247418</c:v>
                </c:pt>
                <c:pt idx="492">
                  <c:v>1484.2763518550094</c:v>
                </c:pt>
                <c:pt idx="493">
                  <c:v>1485.4462133852769</c:v>
                </c:pt>
                <c:pt idx="494">
                  <c:v>1486.6160749155445</c:v>
                </c:pt>
                <c:pt idx="495">
                  <c:v>1487.785936445812</c:v>
                </c:pt>
                <c:pt idx="496">
                  <c:v>1488.9557979760796</c:v>
                </c:pt>
                <c:pt idx="497">
                  <c:v>1490.1256595063471</c:v>
                </c:pt>
                <c:pt idx="498">
                  <c:v>1491.2955210366147</c:v>
                </c:pt>
                <c:pt idx="499">
                  <c:v>1492.4653825668822</c:v>
                </c:pt>
                <c:pt idx="500">
                  <c:v>1492.4653825668947</c:v>
                </c:pt>
              </c:numCache>
            </c:numRef>
          </c:cat>
          <c:val>
            <c:numRef>
              <c:f>'SPERT® Normal (1-Point entry)'!$TD$107:$AMJ$107</c:f>
              <c:numCache>
                <c:formatCode>General</c:formatCode>
                <c:ptCount val="5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1.8222841195744939E-3</c:v>
                </c:pt>
                <c:pt idx="144">
                  <c:v>1.8501796176080747E-3</c:v>
                </c:pt>
                <c:pt idx="145">
                  <c:v>1.8782316546754085E-3</c:v>
                </c:pt>
                <c:pt idx="146">
                  <c:v>1.9064344645420798E-3</c:v>
                </c:pt>
                <c:pt idx="147">
                  <c:v>1.9347821283533502E-3</c:v>
                </c:pt>
                <c:pt idx="148">
                  <c:v>1.9632685757769988E-3</c:v>
                </c:pt>
                <c:pt idx="149">
                  <c:v>1.9918875862731072E-3</c:v>
                </c:pt>
                <c:pt idx="150">
                  <c:v>2.0206327904915568E-3</c:v>
                </c:pt>
                <c:pt idx="151">
                  <c:v>2.0494976717979154E-3</c:v>
                </c:pt>
                <c:pt idx="152">
                  <c:v>2.0784755679282541E-3</c:v>
                </c:pt>
                <c:pt idx="153">
                  <c:v>2.1075596727733034E-3</c:v>
                </c:pt>
                <c:pt idx="154">
                  <c:v>2.1367430382922699E-3</c:v>
                </c:pt>
                <c:pt idx="155">
                  <c:v>2.1660185765564467E-3</c:v>
                </c:pt>
                <c:pt idx="156">
                  <c:v>2.1953790619226856E-3</c:v>
                </c:pt>
                <c:pt idx="157">
                  <c:v>2.2248171333366265E-3</c:v>
                </c:pt>
                <c:pt idx="158">
                  <c:v>2.2543252967654561E-3</c:v>
                </c:pt>
                <c:pt idx="159">
                  <c:v>2.2838959277598409E-3</c:v>
                </c:pt>
                <c:pt idx="160">
                  <c:v>2.3135212741445359E-3</c:v>
                </c:pt>
                <c:pt idx="161">
                  <c:v>2.3431934588370364E-3</c:v>
                </c:pt>
                <c:pt idx="162">
                  <c:v>2.372904482793503E-3</c:v>
                </c:pt>
                <c:pt idx="163">
                  <c:v>2.4026462280810437E-3</c:v>
                </c:pt>
                <c:pt idx="164">
                  <c:v>2.4324104610753162E-3</c:v>
                </c:pt>
                <c:pt idx="165">
                  <c:v>2.4621888357822352E-3</c:v>
                </c:pt>
                <c:pt idx="166">
                  <c:v>2.4919728972824838E-3</c:v>
                </c:pt>
                <c:pt idx="167">
                  <c:v>2.5217540852973232E-3</c:v>
                </c:pt>
                <c:pt idx="168">
                  <c:v>2.5515237378741225E-3</c:v>
                </c:pt>
                <c:pt idx="169">
                  <c:v>2.5812730951898124E-3</c:v>
                </c:pt>
                <c:pt idx="170">
                  <c:v>2.6109933034704075E-3</c:v>
                </c:pt>
                <c:pt idx="171">
                  <c:v>2.6406754190245337E-3</c:v>
                </c:pt>
                <c:pt idx="172">
                  <c:v>2.6703104123887897E-3</c:v>
                </c:pt>
                <c:pt idx="173">
                  <c:v>2.6998891725826452E-3</c:v>
                </c:pt>
                <c:pt idx="174">
                  <c:v>2.7294025114703992E-3</c:v>
                </c:pt>
                <c:pt idx="175">
                  <c:v>2.7588411682276303E-3</c:v>
                </c:pt>
                <c:pt idx="176">
                  <c:v>2.788195813909411E-3</c:v>
                </c:pt>
                <c:pt idx="177">
                  <c:v>2.8174570561174243E-3</c:v>
                </c:pt>
                <c:pt idx="178">
                  <c:v>2.846615443763001E-3</c:v>
                </c:pt>
                <c:pt idx="179">
                  <c:v>2.8756614719229676E-3</c:v>
                </c:pt>
                <c:pt idx="180">
                  <c:v>2.9045855867850462E-3</c:v>
                </c:pt>
                <c:pt idx="181">
                  <c:v>2.9333781906794596E-3</c:v>
                </c:pt>
                <c:pt idx="182">
                  <c:v>2.9620296471932297E-3</c:v>
                </c:pt>
                <c:pt idx="183">
                  <c:v>2.9905302863635816E-3</c:v>
                </c:pt>
                <c:pt idx="184">
                  <c:v>3.0188704099467136E-3</c:v>
                </c:pt>
                <c:pt idx="185">
                  <c:v>3.0470402967581055E-3</c:v>
                </c:pt>
                <c:pt idx="186">
                  <c:v>3.0750302080804113E-3</c:v>
                </c:pt>
                <c:pt idx="187">
                  <c:v>3.1028303931348858E-3</c:v>
                </c:pt>
                <c:pt idx="188">
                  <c:v>3.1304310946121895E-3</c:v>
                </c:pt>
                <c:pt idx="189">
                  <c:v>3.1578225542583179E-3</c:v>
                </c:pt>
                <c:pt idx="190">
                  <c:v>3.1849950185113044E-3</c:v>
                </c:pt>
                <c:pt idx="191">
                  <c:v>3.2119387441842582E-3</c:v>
                </c:pt>
                <c:pt idx="192">
                  <c:v>3.238644004190213E-3</c:v>
                </c:pt>
                <c:pt idx="193">
                  <c:v>3.2651010933041763E-3</c:v>
                </c:pt>
                <c:pt idx="194">
                  <c:v>3.2913003339576992E-3</c:v>
                </c:pt>
                <c:pt idx="195">
                  <c:v>3.3172320820612127E-3</c:v>
                </c:pt>
                <c:pt idx="196">
                  <c:v>3.3428867328492932E-3</c:v>
                </c:pt>
                <c:pt idx="197">
                  <c:v>3.3682547267439907E-3</c:v>
                </c:pt>
                <c:pt idx="198">
                  <c:v>3.3933265552312658E-3</c:v>
                </c:pt>
                <c:pt idx="199">
                  <c:v>3.4180927667455379E-3</c:v>
                </c:pt>
                <c:pt idx="200">
                  <c:v>3.4425439725573139E-3</c:v>
                </c:pt>
                <c:pt idx="201">
                  <c:v>3.4666708526588106E-3</c:v>
                </c:pt>
                <c:pt idx="202">
                  <c:v>3.4904641616424416E-3</c:v>
                </c:pt>
                <c:pt idx="203">
                  <c:v>3.5139147345670477E-3</c:v>
                </c:pt>
                <c:pt idx="204">
                  <c:v>3.5370134928066721E-3</c:v>
                </c:pt>
                <c:pt idx="205">
                  <c:v>3.5597514498767057E-3</c:v>
                </c:pt>
                <c:pt idx="206">
                  <c:v>3.5821197172322011E-3</c:v>
                </c:pt>
                <c:pt idx="207">
                  <c:v>3.6041095100331363E-3</c:v>
                </c:pt>
                <c:pt idx="208">
                  <c:v>3.6257121528714331E-3</c:v>
                </c:pt>
                <c:pt idx="209">
                  <c:v>3.6469190854545156E-3</c:v>
                </c:pt>
                <c:pt idx="210">
                  <c:v>3.6677218682402237E-3</c:v>
                </c:pt>
                <c:pt idx="211">
                  <c:v>3.6881121880179024E-3</c:v>
                </c:pt>
                <c:pt idx="212">
                  <c:v>3.7080818634305278E-3</c:v>
                </c:pt>
                <c:pt idx="213">
                  <c:v>3.7276228504327293E-3</c:v>
                </c:pt>
                <c:pt idx="214">
                  <c:v>3.7467272476796503E-3</c:v>
                </c:pt>
                <c:pt idx="215">
                  <c:v>3.7653873018415746E-3</c:v>
                </c:pt>
                <c:pt idx="216">
                  <c:v>3.783595412839358E-3</c:v>
                </c:pt>
                <c:pt idx="217">
                  <c:v>3.8013441389956907E-3</c:v>
                </c:pt>
                <c:pt idx="218">
                  <c:v>3.8186262020973387E-3</c:v>
                </c:pt>
                <c:pt idx="219">
                  <c:v>3.8354344923635297E-3</c:v>
                </c:pt>
                <c:pt idx="220">
                  <c:v>3.8517620733157561E-3</c:v>
                </c:pt>
                <c:pt idx="221">
                  <c:v>3.867602186544322E-3</c:v>
                </c:pt>
                <c:pt idx="222">
                  <c:v>3.8829482563670498E-3</c:v>
                </c:pt>
                <c:pt idx="223">
                  <c:v>3.8977938943756695E-3</c:v>
                </c:pt>
                <c:pt idx="224">
                  <c:v>3.9121329038654768E-3</c:v>
                </c:pt>
                <c:pt idx="225">
                  <c:v>3.9259592841439667E-3</c:v>
                </c:pt>
                <c:pt idx="226">
                  <c:v>3.9392672347142626E-3</c:v>
                </c:pt>
                <c:pt idx="227">
                  <c:v>3.9520511593292397E-3</c:v>
                </c:pt>
                <c:pt idx="228">
                  <c:v>3.9643056699123986E-3</c:v>
                </c:pt>
                <c:pt idx="229">
                  <c:v>3.9760255903416256E-3</c:v>
                </c:pt>
                <c:pt idx="230">
                  <c:v>3.9872059600921297E-3</c:v>
                </c:pt>
                <c:pt idx="231">
                  <c:v>3.9978420377349772E-3</c:v>
                </c:pt>
                <c:pt idx="232">
                  <c:v>4.0079293042877481E-3</c:v>
                </c:pt>
                <c:pt idx="233">
                  <c:v>4.0174634664140174E-3</c:v>
                </c:pt>
                <c:pt idx="234">
                  <c:v>4.0264404594684876E-3</c:v>
                </c:pt>
                <c:pt idx="235">
                  <c:v>4.0348564503847476E-3</c:v>
                </c:pt>
                <c:pt idx="236">
                  <c:v>4.0427078404027738E-3</c:v>
                </c:pt>
                <c:pt idx="237">
                  <c:v>4.0499912676334833E-3</c:v>
                </c:pt>
                <c:pt idx="238">
                  <c:v>4.0567036094577595E-3</c:v>
                </c:pt>
                <c:pt idx="239">
                  <c:v>4.0628419847575552E-3</c:v>
                </c:pt>
                <c:pt idx="240">
                  <c:v>4.0684037559768505E-3</c:v>
                </c:pt>
                <c:pt idx="241">
                  <c:v>4.0733865310104006E-3</c:v>
                </c:pt>
                <c:pt idx="242">
                  <c:v>4.077788164918366E-3</c:v>
                </c:pt>
                <c:pt idx="243">
                  <c:v>4.0816067614651277E-3</c:v>
                </c:pt>
                <c:pt idx="244">
                  <c:v>4.0848406744807223E-3</c:v>
                </c:pt>
                <c:pt idx="245">
                  <c:v>4.087488509043535E-3</c:v>
                </c:pt>
                <c:pt idx="246">
                  <c:v>4.0895491224830632E-3</c:v>
                </c:pt>
                <c:pt idx="247">
                  <c:v>4.0910216252017465E-3</c:v>
                </c:pt>
                <c:pt idx="248">
                  <c:v>4.0919053813150176E-3</c:v>
                </c:pt>
                <c:pt idx="249">
                  <c:v>4.0922000091089478E-3</c:v>
                </c:pt>
                <c:pt idx="250">
                  <c:v>4.0919053813150237E-3</c:v>
                </c:pt>
                <c:pt idx="251">
                  <c:v>4.0910216252017587E-3</c:v>
                </c:pt>
                <c:pt idx="252">
                  <c:v>4.0895491224830815E-3</c:v>
                </c:pt>
                <c:pt idx="253">
                  <c:v>4.0874885090435593E-3</c:v>
                </c:pt>
                <c:pt idx="254">
                  <c:v>4.0848406744807535E-3</c:v>
                </c:pt>
                <c:pt idx="255">
                  <c:v>4.0816067614651659E-3</c:v>
                </c:pt>
                <c:pt idx="256">
                  <c:v>4.0777881649184094E-3</c:v>
                </c:pt>
                <c:pt idx="257">
                  <c:v>4.07338653101045E-3</c:v>
                </c:pt>
                <c:pt idx="258">
                  <c:v>4.068403755976906E-3</c:v>
                </c:pt>
                <c:pt idx="259">
                  <c:v>4.0628419847576168E-3</c:v>
                </c:pt>
                <c:pt idx="260">
                  <c:v>4.0567036094578271E-3</c:v>
                </c:pt>
                <c:pt idx="261">
                  <c:v>4.0499912676335561E-3</c:v>
                </c:pt>
                <c:pt idx="262">
                  <c:v>4.0427078404028528E-3</c:v>
                </c:pt>
                <c:pt idx="263">
                  <c:v>4.0348564503848326E-3</c:v>
                </c:pt>
                <c:pt idx="264">
                  <c:v>4.0264404594685796E-3</c:v>
                </c:pt>
                <c:pt idx="265">
                  <c:v>4.0174634664141137E-3</c:v>
                </c:pt>
                <c:pt idx="266">
                  <c:v>4.0079293042878513E-3</c:v>
                </c:pt>
                <c:pt idx="267">
                  <c:v>3.9978420377350856E-3</c:v>
                </c:pt>
                <c:pt idx="268">
                  <c:v>3.9872059600922442E-3</c:v>
                </c:pt>
                <c:pt idx="269">
                  <c:v>3.9760255903417453E-3</c:v>
                </c:pt>
                <c:pt idx="270">
                  <c:v>3.9643056699125243E-3</c:v>
                </c:pt>
                <c:pt idx="271">
                  <c:v>3.9520511593293716E-3</c:v>
                </c:pt>
                <c:pt idx="272">
                  <c:v>3.9392672347143996E-3</c:v>
                </c:pt>
                <c:pt idx="273">
                  <c:v>3.925959284144109E-3</c:v>
                </c:pt>
                <c:pt idx="274">
                  <c:v>3.9121329038656252E-3</c:v>
                </c:pt>
                <c:pt idx="275">
                  <c:v>3.8977938943758235E-3</c:v>
                </c:pt>
                <c:pt idx="276">
                  <c:v>3.8829482563672081E-3</c:v>
                </c:pt>
                <c:pt idx="277">
                  <c:v>3.8676021865444855E-3</c:v>
                </c:pt>
                <c:pt idx="278">
                  <c:v>3.8517620733159253E-3</c:v>
                </c:pt>
                <c:pt idx="279">
                  <c:v>3.8354344923637032E-3</c:v>
                </c:pt>
                <c:pt idx="280">
                  <c:v>3.8186262020975183E-3</c:v>
                </c:pt>
                <c:pt idx="281">
                  <c:v>3.801344138995875E-3</c:v>
                </c:pt>
                <c:pt idx="282">
                  <c:v>3.7835954128395467E-3</c:v>
                </c:pt>
                <c:pt idx="283">
                  <c:v>3.7653873018417684E-3</c:v>
                </c:pt>
                <c:pt idx="284">
                  <c:v>3.746727247679848E-3</c:v>
                </c:pt>
                <c:pt idx="285">
                  <c:v>3.7276228504329323E-3</c:v>
                </c:pt>
                <c:pt idx="286">
                  <c:v>3.7080818634307356E-3</c:v>
                </c:pt>
                <c:pt idx="287">
                  <c:v>3.688112188018114E-3</c:v>
                </c:pt>
                <c:pt idx="288">
                  <c:v>3.6677218682404397E-3</c:v>
                </c:pt>
                <c:pt idx="289">
                  <c:v>3.6469190854547359E-3</c:v>
                </c:pt>
                <c:pt idx="290">
                  <c:v>3.6257121528716582E-3</c:v>
                </c:pt>
                <c:pt idx="291">
                  <c:v>3.6041095100333652E-3</c:v>
                </c:pt>
                <c:pt idx="292">
                  <c:v>3.582119717232434E-3</c:v>
                </c:pt>
                <c:pt idx="293">
                  <c:v>3.5597514498769424E-3</c:v>
                </c:pt>
                <c:pt idx="294">
                  <c:v>3.5370134928069123E-3</c:v>
                </c:pt>
                <c:pt idx="295">
                  <c:v>3.5139147345672919E-3</c:v>
                </c:pt>
                <c:pt idx="296">
                  <c:v>3.4904641616426892E-3</c:v>
                </c:pt>
                <c:pt idx="297">
                  <c:v>3.4666708526590617E-3</c:v>
                </c:pt>
                <c:pt idx="298">
                  <c:v>3.4425439725575694E-3</c:v>
                </c:pt>
                <c:pt idx="299">
                  <c:v>3.4180927667457959E-3</c:v>
                </c:pt>
                <c:pt idx="300">
                  <c:v>3.3933265552315269E-3</c:v>
                </c:pt>
                <c:pt idx="301">
                  <c:v>3.3682547267442557E-3</c:v>
                </c:pt>
                <c:pt idx="302">
                  <c:v>3.3428867328495603E-3</c:v>
                </c:pt>
                <c:pt idx="303">
                  <c:v>3.3172320820614833E-3</c:v>
                </c:pt>
                <c:pt idx="304">
                  <c:v>3.2913003339579729E-3</c:v>
                </c:pt>
                <c:pt idx="305">
                  <c:v>3.2651010933044521E-3</c:v>
                </c:pt>
                <c:pt idx="306">
                  <c:v>3.2386440041904919E-3</c:v>
                </c:pt>
                <c:pt idx="307">
                  <c:v>3.2119387441845401E-3</c:v>
                </c:pt>
                <c:pt idx="308">
                  <c:v>3.1849950185115889E-3</c:v>
                </c:pt>
                <c:pt idx="309">
                  <c:v>3.1578225542586037E-3</c:v>
                </c:pt>
                <c:pt idx="310">
                  <c:v>3.1304310946124775E-3</c:v>
                </c:pt>
                <c:pt idx="311">
                  <c:v>3.1028303931351768E-3</c:v>
                </c:pt>
                <c:pt idx="312">
                  <c:v>3.0750302080807044E-3</c:v>
                </c:pt>
                <c:pt idx="313">
                  <c:v>3.0470402967584004E-3</c:v>
                </c:pt>
                <c:pt idx="314">
                  <c:v>3.0188704099470103E-3</c:v>
                </c:pt>
                <c:pt idx="315">
                  <c:v>2.9905302863638796E-3</c:v>
                </c:pt>
                <c:pt idx="316">
                  <c:v>2.9620296471935298E-3</c:v>
                </c:pt>
                <c:pt idx="317">
                  <c:v>2.9333781906797614E-3</c:v>
                </c:pt>
                <c:pt idx="318">
                  <c:v>2.9045855867853498E-3</c:v>
                </c:pt>
                <c:pt idx="319">
                  <c:v>2.8756614719232716E-3</c:v>
                </c:pt>
                <c:pt idx="320">
                  <c:v>2.8466154437633063E-3</c:v>
                </c:pt>
                <c:pt idx="321">
                  <c:v>2.8174570561177309E-3</c:v>
                </c:pt>
                <c:pt idx="322">
                  <c:v>2.788195813909719E-3</c:v>
                </c:pt>
                <c:pt idx="323">
                  <c:v>2.7588411682279387E-3</c:v>
                </c:pt>
                <c:pt idx="324">
                  <c:v>2.7294025114707079E-3</c:v>
                </c:pt>
                <c:pt idx="325">
                  <c:v>2.6998891725829553E-3</c:v>
                </c:pt>
                <c:pt idx="326">
                  <c:v>2.6703104123891011E-3</c:v>
                </c:pt>
                <c:pt idx="327">
                  <c:v>2.6406754190248447E-3</c:v>
                </c:pt>
                <c:pt idx="328">
                  <c:v>2.6109933034707197E-3</c:v>
                </c:pt>
                <c:pt idx="329">
                  <c:v>2.5812730951901243E-3</c:v>
                </c:pt>
                <c:pt idx="330">
                  <c:v>2.5515237378744343E-3</c:v>
                </c:pt>
                <c:pt idx="331">
                  <c:v>2.5217540852976359E-3</c:v>
                </c:pt>
                <c:pt idx="332">
                  <c:v>2.4919728972827961E-3</c:v>
                </c:pt>
                <c:pt idx="333">
                  <c:v>2.4621888357825483E-3</c:v>
                </c:pt>
                <c:pt idx="334">
                  <c:v>2.4324104610756285E-3</c:v>
                </c:pt>
                <c:pt idx="335">
                  <c:v>2.4026462280813564E-3</c:v>
                </c:pt>
                <c:pt idx="336">
                  <c:v>2.3729044827938144E-3</c:v>
                </c:pt>
                <c:pt idx="337">
                  <c:v>2.3431934588373478E-3</c:v>
                </c:pt>
                <c:pt idx="338">
                  <c:v>2.3135212741448468E-3</c:v>
                </c:pt>
                <c:pt idx="339">
                  <c:v>2.2838959277601515E-3</c:v>
                </c:pt>
                <c:pt idx="340">
                  <c:v>2.2543252967657662E-3</c:v>
                </c:pt>
                <c:pt idx="341">
                  <c:v>2.2248171333369357E-3</c:v>
                </c:pt>
                <c:pt idx="342">
                  <c:v>2.195379061922994E-3</c:v>
                </c:pt>
                <c:pt idx="343">
                  <c:v>2.1660185765567542E-3</c:v>
                </c:pt>
                <c:pt idx="344">
                  <c:v>2.1367430382925766E-3</c:v>
                </c:pt>
                <c:pt idx="345">
                  <c:v>2.10755967277361E-3</c:v>
                </c:pt>
                <c:pt idx="346">
                  <c:v>2.0784755679285581E-3</c:v>
                </c:pt>
                <c:pt idx="347">
                  <c:v>2.0494976717982194E-3</c:v>
                </c:pt>
                <c:pt idx="348">
                  <c:v>2.0206327904918595E-3</c:v>
                </c:pt>
                <c:pt idx="349">
                  <c:v>1.9918875862734086E-3</c:v>
                </c:pt>
                <c:pt idx="350">
                  <c:v>1.9632685757772989E-3</c:v>
                </c:pt>
                <c:pt idx="351">
                  <c:v>1.9347821283536481E-3</c:v>
                </c:pt>
                <c:pt idx="352">
                  <c:v>1.9064344645423766E-3</c:v>
                </c:pt>
                <c:pt idx="353">
                  <c:v>1.8782316546757034E-3</c:v>
                </c:pt>
                <c:pt idx="354">
                  <c:v>1.8501796176083685E-3</c:v>
                </c:pt>
                <c:pt idx="355">
                  <c:v>1.8222841195747865E-3</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entry)'!$W$104:$TC$104</c:f>
              <c:numCache>
                <c:formatCode>#,##0_);\(#,##0\)</c:formatCode>
                <c:ptCount val="501"/>
                <c:pt idx="0">
                  <c:v>908.70447896337294</c:v>
                </c:pt>
                <c:pt idx="1">
                  <c:v>909.87434049364049</c:v>
                </c:pt>
                <c:pt idx="2">
                  <c:v>911.04420202390804</c:v>
                </c:pt>
                <c:pt idx="3">
                  <c:v>912.2140635541756</c:v>
                </c:pt>
                <c:pt idx="4">
                  <c:v>913.38392508444315</c:v>
                </c:pt>
                <c:pt idx="5">
                  <c:v>914.5537866147107</c:v>
                </c:pt>
                <c:pt idx="6">
                  <c:v>915.72364814497826</c:v>
                </c:pt>
                <c:pt idx="7">
                  <c:v>916.89350967524581</c:v>
                </c:pt>
                <c:pt idx="8">
                  <c:v>918.06337120551336</c:v>
                </c:pt>
                <c:pt idx="9">
                  <c:v>919.23323273578092</c:v>
                </c:pt>
                <c:pt idx="10">
                  <c:v>920.40309426604847</c:v>
                </c:pt>
                <c:pt idx="11">
                  <c:v>921.57295579631602</c:v>
                </c:pt>
                <c:pt idx="12">
                  <c:v>922.74281732658358</c:v>
                </c:pt>
                <c:pt idx="13">
                  <c:v>923.91267885685113</c:v>
                </c:pt>
                <c:pt idx="14">
                  <c:v>925.08254038711868</c:v>
                </c:pt>
                <c:pt idx="15">
                  <c:v>926.25240191738624</c:v>
                </c:pt>
                <c:pt idx="16">
                  <c:v>927.42226344765379</c:v>
                </c:pt>
                <c:pt idx="17">
                  <c:v>928.59212497792134</c:v>
                </c:pt>
                <c:pt idx="18">
                  <c:v>929.7619865081889</c:v>
                </c:pt>
                <c:pt idx="19">
                  <c:v>930.93184803845645</c:v>
                </c:pt>
                <c:pt idx="20">
                  <c:v>932.101709568724</c:v>
                </c:pt>
                <c:pt idx="21">
                  <c:v>933.27157109899156</c:v>
                </c:pt>
                <c:pt idx="22">
                  <c:v>934.44143262925911</c:v>
                </c:pt>
                <c:pt idx="23">
                  <c:v>935.61129415952666</c:v>
                </c:pt>
                <c:pt idx="24">
                  <c:v>936.78115568979422</c:v>
                </c:pt>
                <c:pt idx="25">
                  <c:v>937.95101722006177</c:v>
                </c:pt>
                <c:pt idx="26">
                  <c:v>939.12087875032933</c:v>
                </c:pt>
                <c:pt idx="27">
                  <c:v>940.29074028059688</c:v>
                </c:pt>
                <c:pt idx="28">
                  <c:v>941.46060181086443</c:v>
                </c:pt>
                <c:pt idx="29">
                  <c:v>942.63046334113199</c:v>
                </c:pt>
                <c:pt idx="30">
                  <c:v>943.80032487139954</c:v>
                </c:pt>
                <c:pt idx="31">
                  <c:v>944.97018640166709</c:v>
                </c:pt>
                <c:pt idx="32">
                  <c:v>946.14004793193465</c:v>
                </c:pt>
                <c:pt idx="33">
                  <c:v>947.3099094622022</c:v>
                </c:pt>
                <c:pt idx="34">
                  <c:v>948.47977099246975</c:v>
                </c:pt>
                <c:pt idx="35">
                  <c:v>949.64963252273731</c:v>
                </c:pt>
                <c:pt idx="36">
                  <c:v>950.81949405300486</c:v>
                </c:pt>
                <c:pt idx="37">
                  <c:v>951.98935558327241</c:v>
                </c:pt>
                <c:pt idx="38">
                  <c:v>953.15921711353997</c:v>
                </c:pt>
                <c:pt idx="39">
                  <c:v>954.32907864380752</c:v>
                </c:pt>
                <c:pt idx="40">
                  <c:v>955.49894017407507</c:v>
                </c:pt>
                <c:pt idx="41">
                  <c:v>956.66880170434263</c:v>
                </c:pt>
                <c:pt idx="42">
                  <c:v>957.83866323461018</c:v>
                </c:pt>
                <c:pt idx="43">
                  <c:v>959.00852476487773</c:v>
                </c:pt>
                <c:pt idx="44">
                  <c:v>960.17838629514529</c:v>
                </c:pt>
                <c:pt idx="45">
                  <c:v>961.34824782541284</c:v>
                </c:pt>
                <c:pt idx="46">
                  <c:v>962.51810935568039</c:v>
                </c:pt>
                <c:pt idx="47">
                  <c:v>963.68797088594795</c:v>
                </c:pt>
                <c:pt idx="48">
                  <c:v>964.8578324162155</c:v>
                </c:pt>
                <c:pt idx="49">
                  <c:v>966.02769394648305</c:v>
                </c:pt>
                <c:pt idx="50">
                  <c:v>967.19755547675061</c:v>
                </c:pt>
                <c:pt idx="51">
                  <c:v>968.36741700701816</c:v>
                </c:pt>
                <c:pt idx="52">
                  <c:v>969.53727853728572</c:v>
                </c:pt>
                <c:pt idx="53">
                  <c:v>970.70714006755327</c:v>
                </c:pt>
                <c:pt idx="54">
                  <c:v>971.87700159782082</c:v>
                </c:pt>
                <c:pt idx="55">
                  <c:v>973.04686312808838</c:v>
                </c:pt>
                <c:pt idx="56">
                  <c:v>974.21672465835593</c:v>
                </c:pt>
                <c:pt idx="57">
                  <c:v>975.38658618862348</c:v>
                </c:pt>
                <c:pt idx="58">
                  <c:v>976.55644771889104</c:v>
                </c:pt>
                <c:pt idx="59">
                  <c:v>977.72630924915859</c:v>
                </c:pt>
                <c:pt idx="60">
                  <c:v>978.89617077942614</c:v>
                </c:pt>
                <c:pt idx="61">
                  <c:v>980.0660323096937</c:v>
                </c:pt>
                <c:pt idx="62">
                  <c:v>981.23589383996125</c:v>
                </c:pt>
                <c:pt idx="63">
                  <c:v>982.4057553702288</c:v>
                </c:pt>
                <c:pt idx="64">
                  <c:v>983.57561690049636</c:v>
                </c:pt>
                <c:pt idx="65">
                  <c:v>984.74547843076391</c:v>
                </c:pt>
                <c:pt idx="66">
                  <c:v>985.91533996103146</c:v>
                </c:pt>
                <c:pt idx="67">
                  <c:v>987.08520149129902</c:v>
                </c:pt>
                <c:pt idx="68">
                  <c:v>988.25506302156657</c:v>
                </c:pt>
                <c:pt idx="69">
                  <c:v>989.42492455183412</c:v>
                </c:pt>
                <c:pt idx="70">
                  <c:v>990.59478608210168</c:v>
                </c:pt>
                <c:pt idx="71">
                  <c:v>991.76464761236923</c:v>
                </c:pt>
                <c:pt idx="72">
                  <c:v>992.93450914263678</c:v>
                </c:pt>
                <c:pt idx="73">
                  <c:v>994.10437067290434</c:v>
                </c:pt>
                <c:pt idx="74">
                  <c:v>995.27423220317189</c:v>
                </c:pt>
                <c:pt idx="75">
                  <c:v>996.44409373343944</c:v>
                </c:pt>
                <c:pt idx="76">
                  <c:v>997.613955263707</c:v>
                </c:pt>
                <c:pt idx="77">
                  <c:v>998.78381679397455</c:v>
                </c:pt>
                <c:pt idx="78">
                  <c:v>999.95367832424211</c:v>
                </c:pt>
                <c:pt idx="79">
                  <c:v>1001.1235398545097</c:v>
                </c:pt>
                <c:pt idx="80">
                  <c:v>1002.2934013847772</c:v>
                </c:pt>
                <c:pt idx="81">
                  <c:v>1003.4632629150448</c:v>
                </c:pt>
                <c:pt idx="82">
                  <c:v>1004.6331244453123</c:v>
                </c:pt>
                <c:pt idx="83">
                  <c:v>1005.8029859755799</c:v>
                </c:pt>
                <c:pt idx="84">
                  <c:v>1006.9728475058474</c:v>
                </c:pt>
                <c:pt idx="85">
                  <c:v>1008.142709036115</c:v>
                </c:pt>
                <c:pt idx="86">
                  <c:v>1009.3125705663825</c:v>
                </c:pt>
                <c:pt idx="87">
                  <c:v>1010.4824320966501</c:v>
                </c:pt>
                <c:pt idx="88">
                  <c:v>1011.6522936269176</c:v>
                </c:pt>
                <c:pt idx="89">
                  <c:v>1012.8221551571852</c:v>
                </c:pt>
                <c:pt idx="90">
                  <c:v>1013.9920166874527</c:v>
                </c:pt>
                <c:pt idx="91">
                  <c:v>1015.1618782177203</c:v>
                </c:pt>
                <c:pt idx="92">
                  <c:v>1016.3317397479879</c:v>
                </c:pt>
                <c:pt idx="93">
                  <c:v>1017.5016012782554</c:v>
                </c:pt>
                <c:pt idx="94">
                  <c:v>1018.671462808523</c:v>
                </c:pt>
                <c:pt idx="95">
                  <c:v>1019.8413243387905</c:v>
                </c:pt>
                <c:pt idx="96">
                  <c:v>1021.0111858690581</c:v>
                </c:pt>
                <c:pt idx="97">
                  <c:v>1022.1810473993256</c:v>
                </c:pt>
                <c:pt idx="98">
                  <c:v>1023.3509089295932</c:v>
                </c:pt>
                <c:pt idx="99">
                  <c:v>1024.5207704598608</c:v>
                </c:pt>
                <c:pt idx="100">
                  <c:v>1025.6906319901284</c:v>
                </c:pt>
                <c:pt idx="101">
                  <c:v>1026.8604935203959</c:v>
                </c:pt>
                <c:pt idx="102">
                  <c:v>1028.0303550506635</c:v>
                </c:pt>
                <c:pt idx="103">
                  <c:v>1029.2002165809311</c:v>
                </c:pt>
                <c:pt idx="104">
                  <c:v>1030.3700781111986</c:v>
                </c:pt>
                <c:pt idx="105">
                  <c:v>1031.5399396414662</c:v>
                </c:pt>
                <c:pt idx="106">
                  <c:v>1032.7098011717337</c:v>
                </c:pt>
                <c:pt idx="107">
                  <c:v>1033.8796627020013</c:v>
                </c:pt>
                <c:pt idx="108">
                  <c:v>1035.0495242322688</c:v>
                </c:pt>
                <c:pt idx="109">
                  <c:v>1036.2193857625364</c:v>
                </c:pt>
                <c:pt idx="110">
                  <c:v>1037.3892472928039</c:v>
                </c:pt>
                <c:pt idx="111">
                  <c:v>1038.5591088230715</c:v>
                </c:pt>
                <c:pt idx="112">
                  <c:v>1039.728970353339</c:v>
                </c:pt>
                <c:pt idx="113">
                  <c:v>1040.8988318836066</c:v>
                </c:pt>
                <c:pt idx="114">
                  <c:v>1042.0686934138741</c:v>
                </c:pt>
                <c:pt idx="115">
                  <c:v>1043.2385549441417</c:v>
                </c:pt>
                <c:pt idx="116">
                  <c:v>1044.4084164744093</c:v>
                </c:pt>
                <c:pt idx="117">
                  <c:v>1045.5782780046768</c:v>
                </c:pt>
                <c:pt idx="118">
                  <c:v>1046.7481395349444</c:v>
                </c:pt>
                <c:pt idx="119">
                  <c:v>1047.9180010652119</c:v>
                </c:pt>
                <c:pt idx="120">
                  <c:v>1049.0878625954795</c:v>
                </c:pt>
                <c:pt idx="121">
                  <c:v>1050.257724125747</c:v>
                </c:pt>
                <c:pt idx="122">
                  <c:v>1051.4275856560146</c:v>
                </c:pt>
                <c:pt idx="123">
                  <c:v>1052.5974471862821</c:v>
                </c:pt>
                <c:pt idx="124">
                  <c:v>1053.7673087165497</c:v>
                </c:pt>
                <c:pt idx="125">
                  <c:v>1054.9371702468172</c:v>
                </c:pt>
                <c:pt idx="126">
                  <c:v>1056.1070317770848</c:v>
                </c:pt>
                <c:pt idx="127">
                  <c:v>1057.2768933073523</c:v>
                </c:pt>
                <c:pt idx="128">
                  <c:v>1058.4467548376199</c:v>
                </c:pt>
                <c:pt idx="129">
                  <c:v>1059.6166163678874</c:v>
                </c:pt>
                <c:pt idx="130">
                  <c:v>1060.786477898155</c:v>
                </c:pt>
                <c:pt idx="131">
                  <c:v>1061.9563394284226</c:v>
                </c:pt>
                <c:pt idx="132">
                  <c:v>1063.1262009586901</c:v>
                </c:pt>
                <c:pt idx="133">
                  <c:v>1064.2960624889577</c:v>
                </c:pt>
                <c:pt idx="134">
                  <c:v>1065.4659240192252</c:v>
                </c:pt>
                <c:pt idx="135">
                  <c:v>1066.6357855494928</c:v>
                </c:pt>
                <c:pt idx="136">
                  <c:v>1067.8056470797603</c:v>
                </c:pt>
                <c:pt idx="137">
                  <c:v>1068.9755086100279</c:v>
                </c:pt>
                <c:pt idx="138">
                  <c:v>1070.1453701402954</c:v>
                </c:pt>
                <c:pt idx="139">
                  <c:v>1071.315231670563</c:v>
                </c:pt>
                <c:pt idx="140">
                  <c:v>1072.4850932008305</c:v>
                </c:pt>
                <c:pt idx="141">
                  <c:v>1073.6549547310981</c:v>
                </c:pt>
                <c:pt idx="142">
                  <c:v>1074.8248162613656</c:v>
                </c:pt>
                <c:pt idx="143">
                  <c:v>1075.9946777916332</c:v>
                </c:pt>
                <c:pt idx="144">
                  <c:v>1077.1645393219007</c:v>
                </c:pt>
                <c:pt idx="145">
                  <c:v>1078.3344008521683</c:v>
                </c:pt>
                <c:pt idx="146">
                  <c:v>1079.5042623824359</c:v>
                </c:pt>
                <c:pt idx="147">
                  <c:v>1080.6741239127034</c:v>
                </c:pt>
                <c:pt idx="148">
                  <c:v>1081.843985442971</c:v>
                </c:pt>
                <c:pt idx="149">
                  <c:v>1083.0138469732385</c:v>
                </c:pt>
                <c:pt idx="150">
                  <c:v>1084.1837085035061</c:v>
                </c:pt>
                <c:pt idx="151">
                  <c:v>1085.3535700337736</c:v>
                </c:pt>
                <c:pt idx="152">
                  <c:v>1086.5234315640412</c:v>
                </c:pt>
                <c:pt idx="153">
                  <c:v>1087.6932930943087</c:v>
                </c:pt>
                <c:pt idx="154">
                  <c:v>1088.8631546245763</c:v>
                </c:pt>
                <c:pt idx="155">
                  <c:v>1090.0330161548438</c:v>
                </c:pt>
                <c:pt idx="156">
                  <c:v>1091.2028776851114</c:v>
                </c:pt>
                <c:pt idx="157">
                  <c:v>1092.3727392153789</c:v>
                </c:pt>
                <c:pt idx="158">
                  <c:v>1093.5426007456465</c:v>
                </c:pt>
                <c:pt idx="159">
                  <c:v>1094.712462275914</c:v>
                </c:pt>
                <c:pt idx="160">
                  <c:v>1095.8823238061816</c:v>
                </c:pt>
                <c:pt idx="161">
                  <c:v>1097.0521853364492</c:v>
                </c:pt>
                <c:pt idx="162">
                  <c:v>1098.2220468667167</c:v>
                </c:pt>
                <c:pt idx="163">
                  <c:v>1099.3919083969843</c:v>
                </c:pt>
                <c:pt idx="164">
                  <c:v>1100.5617699272518</c:v>
                </c:pt>
                <c:pt idx="165">
                  <c:v>1101.7316314575194</c:v>
                </c:pt>
                <c:pt idx="166">
                  <c:v>1102.9014929877869</c:v>
                </c:pt>
                <c:pt idx="167">
                  <c:v>1104.0713545180545</c:v>
                </c:pt>
                <c:pt idx="168">
                  <c:v>1105.241216048322</c:v>
                </c:pt>
                <c:pt idx="169">
                  <c:v>1106.4110775785896</c:v>
                </c:pt>
                <c:pt idx="170">
                  <c:v>1107.5809391088571</c:v>
                </c:pt>
                <c:pt idx="171">
                  <c:v>1108.7508006391247</c:v>
                </c:pt>
                <c:pt idx="172">
                  <c:v>1109.9206621693922</c:v>
                </c:pt>
                <c:pt idx="173">
                  <c:v>1111.0905236996598</c:v>
                </c:pt>
                <c:pt idx="174">
                  <c:v>1112.2603852299274</c:v>
                </c:pt>
                <c:pt idx="175">
                  <c:v>1113.4302467601949</c:v>
                </c:pt>
                <c:pt idx="176">
                  <c:v>1114.6001082904625</c:v>
                </c:pt>
                <c:pt idx="177">
                  <c:v>1115.76996982073</c:v>
                </c:pt>
                <c:pt idx="178">
                  <c:v>1116.9398313509976</c:v>
                </c:pt>
                <c:pt idx="179">
                  <c:v>1118.1096928812651</c:v>
                </c:pt>
                <c:pt idx="180">
                  <c:v>1119.2795544115327</c:v>
                </c:pt>
                <c:pt idx="181">
                  <c:v>1120.4494159418002</c:v>
                </c:pt>
                <c:pt idx="182">
                  <c:v>1121.6192774720678</c:v>
                </c:pt>
                <c:pt idx="183">
                  <c:v>1122.7891390023353</c:v>
                </c:pt>
                <c:pt idx="184">
                  <c:v>1123.9590005326029</c:v>
                </c:pt>
                <c:pt idx="185">
                  <c:v>1125.1288620628704</c:v>
                </c:pt>
                <c:pt idx="186">
                  <c:v>1126.298723593138</c:v>
                </c:pt>
                <c:pt idx="187">
                  <c:v>1127.4685851234055</c:v>
                </c:pt>
                <c:pt idx="188">
                  <c:v>1128.6384466536731</c:v>
                </c:pt>
                <c:pt idx="189">
                  <c:v>1129.8083081839407</c:v>
                </c:pt>
                <c:pt idx="190">
                  <c:v>1130.9781697142082</c:v>
                </c:pt>
                <c:pt idx="191">
                  <c:v>1132.1480312444758</c:v>
                </c:pt>
                <c:pt idx="192">
                  <c:v>1133.3178927747433</c:v>
                </c:pt>
                <c:pt idx="193">
                  <c:v>1134.4877543050109</c:v>
                </c:pt>
                <c:pt idx="194">
                  <c:v>1135.6576158352784</c:v>
                </c:pt>
                <c:pt idx="195">
                  <c:v>1136.827477365546</c:v>
                </c:pt>
                <c:pt idx="196">
                  <c:v>1137.9973388958135</c:v>
                </c:pt>
                <c:pt idx="197">
                  <c:v>1139.1672004260811</c:v>
                </c:pt>
                <c:pt idx="198">
                  <c:v>1140.3370619563486</c:v>
                </c:pt>
                <c:pt idx="199">
                  <c:v>1141.5069234866162</c:v>
                </c:pt>
                <c:pt idx="200">
                  <c:v>1142.6767850168837</c:v>
                </c:pt>
                <c:pt idx="201">
                  <c:v>1143.8466465471513</c:v>
                </c:pt>
                <c:pt idx="202">
                  <c:v>1145.0165080774188</c:v>
                </c:pt>
                <c:pt idx="203">
                  <c:v>1146.1863696076864</c:v>
                </c:pt>
                <c:pt idx="204">
                  <c:v>1147.356231137954</c:v>
                </c:pt>
                <c:pt idx="205">
                  <c:v>1148.5260926682215</c:v>
                </c:pt>
                <c:pt idx="206">
                  <c:v>1149.6959541984891</c:v>
                </c:pt>
                <c:pt idx="207">
                  <c:v>1150.8658157287566</c:v>
                </c:pt>
                <c:pt idx="208">
                  <c:v>1152.0356772590242</c:v>
                </c:pt>
                <c:pt idx="209">
                  <c:v>1153.2055387892917</c:v>
                </c:pt>
                <c:pt idx="210">
                  <c:v>1154.3754003195593</c:v>
                </c:pt>
                <c:pt idx="211">
                  <c:v>1155.5452618498268</c:v>
                </c:pt>
                <c:pt idx="212">
                  <c:v>1156.7151233800944</c:v>
                </c:pt>
                <c:pt idx="213">
                  <c:v>1157.8849849103619</c:v>
                </c:pt>
                <c:pt idx="214">
                  <c:v>1159.0548464406295</c:v>
                </c:pt>
                <c:pt idx="215">
                  <c:v>1160.224707970897</c:v>
                </c:pt>
                <c:pt idx="216">
                  <c:v>1161.3945695011646</c:v>
                </c:pt>
                <c:pt idx="217">
                  <c:v>1162.5644310314322</c:v>
                </c:pt>
                <c:pt idx="218">
                  <c:v>1163.7342925616997</c:v>
                </c:pt>
                <c:pt idx="219">
                  <c:v>1164.9041540919673</c:v>
                </c:pt>
                <c:pt idx="220">
                  <c:v>1166.0740156222348</c:v>
                </c:pt>
                <c:pt idx="221">
                  <c:v>1167.2438771525024</c:v>
                </c:pt>
                <c:pt idx="222">
                  <c:v>1168.4137386827699</c:v>
                </c:pt>
                <c:pt idx="223">
                  <c:v>1169.5836002130375</c:v>
                </c:pt>
                <c:pt idx="224">
                  <c:v>1170.753461743305</c:v>
                </c:pt>
                <c:pt idx="225">
                  <c:v>1171.9233232735726</c:v>
                </c:pt>
                <c:pt idx="226">
                  <c:v>1173.0931848038401</c:v>
                </c:pt>
                <c:pt idx="227">
                  <c:v>1174.2630463341077</c:v>
                </c:pt>
                <c:pt idx="228">
                  <c:v>1175.4329078643752</c:v>
                </c:pt>
                <c:pt idx="229">
                  <c:v>1176.6027693946428</c:v>
                </c:pt>
                <c:pt idx="230">
                  <c:v>1177.7726309249103</c:v>
                </c:pt>
                <c:pt idx="231">
                  <c:v>1178.9424924551779</c:v>
                </c:pt>
                <c:pt idx="232">
                  <c:v>1180.1123539854455</c:v>
                </c:pt>
                <c:pt idx="233">
                  <c:v>1181.282215515713</c:v>
                </c:pt>
                <c:pt idx="234">
                  <c:v>1182.4520770459806</c:v>
                </c:pt>
                <c:pt idx="235">
                  <c:v>1183.6219385762481</c:v>
                </c:pt>
                <c:pt idx="236">
                  <c:v>1184.7918001065157</c:v>
                </c:pt>
                <c:pt idx="237">
                  <c:v>1185.9616616367832</c:v>
                </c:pt>
                <c:pt idx="238">
                  <c:v>1187.1315231670508</c:v>
                </c:pt>
                <c:pt idx="239">
                  <c:v>1188.3013846973183</c:v>
                </c:pt>
                <c:pt idx="240">
                  <c:v>1189.4712462275859</c:v>
                </c:pt>
                <c:pt idx="241">
                  <c:v>1190.6411077578534</c:v>
                </c:pt>
                <c:pt idx="242">
                  <c:v>1191.810969288121</c:v>
                </c:pt>
                <c:pt idx="243">
                  <c:v>1192.9808308183885</c:v>
                </c:pt>
                <c:pt idx="244">
                  <c:v>1194.1506923486561</c:v>
                </c:pt>
                <c:pt idx="245">
                  <c:v>1195.3205538789236</c:v>
                </c:pt>
                <c:pt idx="246">
                  <c:v>1196.4904154091912</c:v>
                </c:pt>
                <c:pt idx="247">
                  <c:v>1197.6602769394588</c:v>
                </c:pt>
                <c:pt idx="248">
                  <c:v>1198.8301384697263</c:v>
                </c:pt>
                <c:pt idx="249">
                  <c:v>1199.9999999999939</c:v>
                </c:pt>
                <c:pt idx="250">
                  <c:v>1201.1698615302614</c:v>
                </c:pt>
                <c:pt idx="251">
                  <c:v>1202.339723060529</c:v>
                </c:pt>
                <c:pt idx="252">
                  <c:v>1203.5095845907965</c:v>
                </c:pt>
                <c:pt idx="253">
                  <c:v>1204.6794461210641</c:v>
                </c:pt>
                <c:pt idx="254">
                  <c:v>1205.8493076513316</c:v>
                </c:pt>
                <c:pt idx="255">
                  <c:v>1207.0191691815992</c:v>
                </c:pt>
                <c:pt idx="256">
                  <c:v>1208.1890307118667</c:v>
                </c:pt>
                <c:pt idx="257">
                  <c:v>1209.3588922421343</c:v>
                </c:pt>
                <c:pt idx="258">
                  <c:v>1210.5287537724018</c:v>
                </c:pt>
                <c:pt idx="259">
                  <c:v>1211.6986153026694</c:v>
                </c:pt>
                <c:pt idx="260">
                  <c:v>1212.8684768329369</c:v>
                </c:pt>
                <c:pt idx="261">
                  <c:v>1214.0383383632045</c:v>
                </c:pt>
                <c:pt idx="262">
                  <c:v>1215.2081998934721</c:v>
                </c:pt>
                <c:pt idx="263">
                  <c:v>1216.3780614237396</c:v>
                </c:pt>
                <c:pt idx="264">
                  <c:v>1217.5479229540072</c:v>
                </c:pt>
                <c:pt idx="265">
                  <c:v>1218.7177844842747</c:v>
                </c:pt>
                <c:pt idx="266">
                  <c:v>1219.8876460145423</c:v>
                </c:pt>
                <c:pt idx="267">
                  <c:v>1221.0575075448098</c:v>
                </c:pt>
                <c:pt idx="268">
                  <c:v>1222.2273690750774</c:v>
                </c:pt>
                <c:pt idx="269">
                  <c:v>1223.3972306053449</c:v>
                </c:pt>
                <c:pt idx="270">
                  <c:v>1224.5670921356125</c:v>
                </c:pt>
                <c:pt idx="271">
                  <c:v>1225.73695366588</c:v>
                </c:pt>
                <c:pt idx="272">
                  <c:v>1226.9068151961476</c:v>
                </c:pt>
                <c:pt idx="273">
                  <c:v>1228.0766767264151</c:v>
                </c:pt>
                <c:pt idx="274">
                  <c:v>1229.2465382566827</c:v>
                </c:pt>
                <c:pt idx="275">
                  <c:v>1230.4163997869503</c:v>
                </c:pt>
                <c:pt idx="276">
                  <c:v>1231.5862613172178</c:v>
                </c:pt>
                <c:pt idx="277">
                  <c:v>1232.7561228474854</c:v>
                </c:pt>
                <c:pt idx="278">
                  <c:v>1233.9259843777529</c:v>
                </c:pt>
                <c:pt idx="279">
                  <c:v>1235.0958459080205</c:v>
                </c:pt>
                <c:pt idx="280">
                  <c:v>1236.265707438288</c:v>
                </c:pt>
                <c:pt idx="281">
                  <c:v>1237.4355689685556</c:v>
                </c:pt>
                <c:pt idx="282">
                  <c:v>1238.6054304988231</c:v>
                </c:pt>
                <c:pt idx="283">
                  <c:v>1239.7752920290907</c:v>
                </c:pt>
                <c:pt idx="284">
                  <c:v>1240.9451535593582</c:v>
                </c:pt>
                <c:pt idx="285">
                  <c:v>1242.1150150896258</c:v>
                </c:pt>
                <c:pt idx="286">
                  <c:v>1243.2848766198933</c:v>
                </c:pt>
                <c:pt idx="287">
                  <c:v>1244.4547381501609</c:v>
                </c:pt>
                <c:pt idx="288">
                  <c:v>1245.6245996804284</c:v>
                </c:pt>
                <c:pt idx="289">
                  <c:v>1246.794461210696</c:v>
                </c:pt>
                <c:pt idx="290">
                  <c:v>1247.9643227409636</c:v>
                </c:pt>
                <c:pt idx="291">
                  <c:v>1249.1341842712311</c:v>
                </c:pt>
                <c:pt idx="292">
                  <c:v>1250.3040458014987</c:v>
                </c:pt>
                <c:pt idx="293">
                  <c:v>1251.4739073317662</c:v>
                </c:pt>
                <c:pt idx="294">
                  <c:v>1252.6437688620338</c:v>
                </c:pt>
                <c:pt idx="295">
                  <c:v>1253.8136303923013</c:v>
                </c:pt>
                <c:pt idx="296">
                  <c:v>1254.9834919225689</c:v>
                </c:pt>
                <c:pt idx="297">
                  <c:v>1256.1533534528364</c:v>
                </c:pt>
                <c:pt idx="298">
                  <c:v>1257.323214983104</c:v>
                </c:pt>
                <c:pt idx="299">
                  <c:v>1258.4930765133715</c:v>
                </c:pt>
                <c:pt idx="300">
                  <c:v>1259.6629380436391</c:v>
                </c:pt>
                <c:pt idx="301">
                  <c:v>1260.8327995739066</c:v>
                </c:pt>
                <c:pt idx="302">
                  <c:v>1262.0026611041742</c:v>
                </c:pt>
                <c:pt idx="303">
                  <c:v>1263.1725226344417</c:v>
                </c:pt>
                <c:pt idx="304">
                  <c:v>1264.3423841647093</c:v>
                </c:pt>
                <c:pt idx="305">
                  <c:v>1265.5122456949769</c:v>
                </c:pt>
                <c:pt idx="306">
                  <c:v>1266.6821072252444</c:v>
                </c:pt>
                <c:pt idx="307">
                  <c:v>1267.851968755512</c:v>
                </c:pt>
                <c:pt idx="308">
                  <c:v>1269.0218302857795</c:v>
                </c:pt>
                <c:pt idx="309">
                  <c:v>1270.1916918160471</c:v>
                </c:pt>
                <c:pt idx="310">
                  <c:v>1271.3615533463146</c:v>
                </c:pt>
                <c:pt idx="311">
                  <c:v>1272.5314148765822</c:v>
                </c:pt>
                <c:pt idx="312">
                  <c:v>1273.7012764068497</c:v>
                </c:pt>
                <c:pt idx="313">
                  <c:v>1274.8711379371173</c:v>
                </c:pt>
                <c:pt idx="314">
                  <c:v>1276.0409994673848</c:v>
                </c:pt>
                <c:pt idx="315">
                  <c:v>1277.2108609976524</c:v>
                </c:pt>
                <c:pt idx="316">
                  <c:v>1278.3807225279199</c:v>
                </c:pt>
                <c:pt idx="317">
                  <c:v>1279.5505840581875</c:v>
                </c:pt>
                <c:pt idx="318">
                  <c:v>1280.720445588455</c:v>
                </c:pt>
                <c:pt idx="319">
                  <c:v>1281.8903071187226</c:v>
                </c:pt>
                <c:pt idx="320">
                  <c:v>1283.0601686489902</c:v>
                </c:pt>
                <c:pt idx="321">
                  <c:v>1284.2300301792577</c:v>
                </c:pt>
                <c:pt idx="322">
                  <c:v>1285.3998917095253</c:v>
                </c:pt>
                <c:pt idx="323">
                  <c:v>1286.5697532397928</c:v>
                </c:pt>
                <c:pt idx="324">
                  <c:v>1287.7396147700604</c:v>
                </c:pt>
                <c:pt idx="325">
                  <c:v>1288.9094763003279</c:v>
                </c:pt>
                <c:pt idx="326">
                  <c:v>1290.0793378305955</c:v>
                </c:pt>
                <c:pt idx="327">
                  <c:v>1291.249199360863</c:v>
                </c:pt>
                <c:pt idx="328">
                  <c:v>1292.4190608911306</c:v>
                </c:pt>
                <c:pt idx="329">
                  <c:v>1293.5889224213981</c:v>
                </c:pt>
                <c:pt idx="330">
                  <c:v>1294.7587839516657</c:v>
                </c:pt>
                <c:pt idx="331">
                  <c:v>1295.9286454819332</c:v>
                </c:pt>
                <c:pt idx="332">
                  <c:v>1297.0985070122008</c:v>
                </c:pt>
                <c:pt idx="333">
                  <c:v>1298.2683685424684</c:v>
                </c:pt>
                <c:pt idx="334">
                  <c:v>1299.4382300727359</c:v>
                </c:pt>
                <c:pt idx="335">
                  <c:v>1300.6080916030035</c:v>
                </c:pt>
                <c:pt idx="336">
                  <c:v>1301.777953133271</c:v>
                </c:pt>
                <c:pt idx="337">
                  <c:v>1302.9478146635386</c:v>
                </c:pt>
                <c:pt idx="338">
                  <c:v>1304.1176761938061</c:v>
                </c:pt>
                <c:pt idx="339">
                  <c:v>1305.2875377240737</c:v>
                </c:pt>
                <c:pt idx="340">
                  <c:v>1306.4573992543412</c:v>
                </c:pt>
                <c:pt idx="341">
                  <c:v>1307.6272607846088</c:v>
                </c:pt>
                <c:pt idx="342">
                  <c:v>1308.7971223148763</c:v>
                </c:pt>
                <c:pt idx="343">
                  <c:v>1309.9669838451439</c:v>
                </c:pt>
                <c:pt idx="344">
                  <c:v>1311.1368453754114</c:v>
                </c:pt>
                <c:pt idx="345">
                  <c:v>1312.306706905679</c:v>
                </c:pt>
                <c:pt idx="346">
                  <c:v>1313.4765684359465</c:v>
                </c:pt>
                <c:pt idx="347">
                  <c:v>1314.6464299662141</c:v>
                </c:pt>
                <c:pt idx="348">
                  <c:v>1315.8162914964817</c:v>
                </c:pt>
                <c:pt idx="349">
                  <c:v>1316.9861530267492</c:v>
                </c:pt>
                <c:pt idx="350">
                  <c:v>1318.1560145570168</c:v>
                </c:pt>
                <c:pt idx="351">
                  <c:v>1319.3258760872843</c:v>
                </c:pt>
                <c:pt idx="352">
                  <c:v>1320.4957376175519</c:v>
                </c:pt>
                <c:pt idx="353">
                  <c:v>1321.6655991478194</c:v>
                </c:pt>
                <c:pt idx="354">
                  <c:v>1322.835460678087</c:v>
                </c:pt>
                <c:pt idx="355">
                  <c:v>1324.0053222083545</c:v>
                </c:pt>
                <c:pt idx="356">
                  <c:v>1325.1751837386221</c:v>
                </c:pt>
                <c:pt idx="357">
                  <c:v>1326.3450452688896</c:v>
                </c:pt>
                <c:pt idx="358">
                  <c:v>1327.5149067991572</c:v>
                </c:pt>
                <c:pt idx="359">
                  <c:v>1328.6847683294247</c:v>
                </c:pt>
                <c:pt idx="360">
                  <c:v>1329.8546298596923</c:v>
                </c:pt>
                <c:pt idx="361">
                  <c:v>1331.0244913899598</c:v>
                </c:pt>
                <c:pt idx="362">
                  <c:v>1332.1943529202274</c:v>
                </c:pt>
                <c:pt idx="363">
                  <c:v>1333.364214450495</c:v>
                </c:pt>
                <c:pt idx="364">
                  <c:v>1334.5340759807625</c:v>
                </c:pt>
                <c:pt idx="365">
                  <c:v>1335.7039375110301</c:v>
                </c:pt>
                <c:pt idx="366">
                  <c:v>1336.8737990412976</c:v>
                </c:pt>
                <c:pt idx="367">
                  <c:v>1338.0436605715652</c:v>
                </c:pt>
                <c:pt idx="368">
                  <c:v>1339.2135221018327</c:v>
                </c:pt>
                <c:pt idx="369">
                  <c:v>1340.3833836321003</c:v>
                </c:pt>
                <c:pt idx="370">
                  <c:v>1341.5532451623678</c:v>
                </c:pt>
                <c:pt idx="371">
                  <c:v>1342.7231066926354</c:v>
                </c:pt>
                <c:pt idx="372">
                  <c:v>1343.8929682229029</c:v>
                </c:pt>
                <c:pt idx="373">
                  <c:v>1345.0628297531705</c:v>
                </c:pt>
                <c:pt idx="374">
                  <c:v>1346.232691283438</c:v>
                </c:pt>
                <c:pt idx="375">
                  <c:v>1347.4025528137056</c:v>
                </c:pt>
                <c:pt idx="376">
                  <c:v>1348.5724143439732</c:v>
                </c:pt>
                <c:pt idx="377">
                  <c:v>1349.7422758742407</c:v>
                </c:pt>
                <c:pt idx="378">
                  <c:v>1350.9121374045083</c:v>
                </c:pt>
                <c:pt idx="379">
                  <c:v>1352.0819989347758</c:v>
                </c:pt>
                <c:pt idx="380">
                  <c:v>1353.2518604650434</c:v>
                </c:pt>
                <c:pt idx="381">
                  <c:v>1354.4217219953109</c:v>
                </c:pt>
                <c:pt idx="382">
                  <c:v>1355.5915835255785</c:v>
                </c:pt>
                <c:pt idx="383">
                  <c:v>1356.761445055846</c:v>
                </c:pt>
                <c:pt idx="384">
                  <c:v>1357.9313065861136</c:v>
                </c:pt>
                <c:pt idx="385">
                  <c:v>1359.1011681163811</c:v>
                </c:pt>
                <c:pt idx="386">
                  <c:v>1360.2710296466487</c:v>
                </c:pt>
                <c:pt idx="387">
                  <c:v>1361.4408911769162</c:v>
                </c:pt>
                <c:pt idx="388">
                  <c:v>1362.6107527071838</c:v>
                </c:pt>
                <c:pt idx="389">
                  <c:v>1363.7806142374513</c:v>
                </c:pt>
                <c:pt idx="390">
                  <c:v>1364.9504757677189</c:v>
                </c:pt>
                <c:pt idx="391">
                  <c:v>1366.1203372979865</c:v>
                </c:pt>
                <c:pt idx="392">
                  <c:v>1367.290198828254</c:v>
                </c:pt>
                <c:pt idx="393">
                  <c:v>1368.4600603585216</c:v>
                </c:pt>
                <c:pt idx="394">
                  <c:v>1369.6299218887891</c:v>
                </c:pt>
                <c:pt idx="395">
                  <c:v>1370.7997834190567</c:v>
                </c:pt>
                <c:pt idx="396">
                  <c:v>1371.9696449493242</c:v>
                </c:pt>
                <c:pt idx="397">
                  <c:v>1373.1395064795918</c:v>
                </c:pt>
                <c:pt idx="398">
                  <c:v>1374.3093680098593</c:v>
                </c:pt>
                <c:pt idx="399">
                  <c:v>1375.4792295401269</c:v>
                </c:pt>
                <c:pt idx="400">
                  <c:v>1376.6490910703944</c:v>
                </c:pt>
                <c:pt idx="401">
                  <c:v>1377.818952600662</c:v>
                </c:pt>
                <c:pt idx="402">
                  <c:v>1378.9888141309295</c:v>
                </c:pt>
                <c:pt idx="403">
                  <c:v>1380.1586756611971</c:v>
                </c:pt>
                <c:pt idx="404">
                  <c:v>1381.3285371914646</c:v>
                </c:pt>
                <c:pt idx="405">
                  <c:v>1382.4983987217322</c:v>
                </c:pt>
                <c:pt idx="406">
                  <c:v>1383.6682602519998</c:v>
                </c:pt>
                <c:pt idx="407">
                  <c:v>1384.8381217822673</c:v>
                </c:pt>
                <c:pt idx="408">
                  <c:v>1386.0079833125349</c:v>
                </c:pt>
                <c:pt idx="409">
                  <c:v>1387.1778448428024</c:v>
                </c:pt>
                <c:pt idx="410">
                  <c:v>1388.34770637307</c:v>
                </c:pt>
                <c:pt idx="411">
                  <c:v>1389.5175679033375</c:v>
                </c:pt>
                <c:pt idx="412">
                  <c:v>1390.6874294336051</c:v>
                </c:pt>
                <c:pt idx="413">
                  <c:v>1391.8572909638726</c:v>
                </c:pt>
                <c:pt idx="414">
                  <c:v>1393.0271524941402</c:v>
                </c:pt>
                <c:pt idx="415">
                  <c:v>1394.1970140244077</c:v>
                </c:pt>
                <c:pt idx="416">
                  <c:v>1395.3668755546753</c:v>
                </c:pt>
                <c:pt idx="417">
                  <c:v>1396.5367370849428</c:v>
                </c:pt>
                <c:pt idx="418">
                  <c:v>1397.7065986152104</c:v>
                </c:pt>
                <c:pt idx="419">
                  <c:v>1398.8764601454779</c:v>
                </c:pt>
                <c:pt idx="420">
                  <c:v>1400.0463216757455</c:v>
                </c:pt>
                <c:pt idx="421">
                  <c:v>1401.2161832060131</c:v>
                </c:pt>
                <c:pt idx="422">
                  <c:v>1402.3860447362806</c:v>
                </c:pt>
                <c:pt idx="423">
                  <c:v>1403.5559062665482</c:v>
                </c:pt>
                <c:pt idx="424">
                  <c:v>1404.7257677968157</c:v>
                </c:pt>
                <c:pt idx="425">
                  <c:v>1405.8956293270833</c:v>
                </c:pt>
                <c:pt idx="426">
                  <c:v>1407.0654908573508</c:v>
                </c:pt>
                <c:pt idx="427">
                  <c:v>1408.2353523876184</c:v>
                </c:pt>
                <c:pt idx="428">
                  <c:v>1409.4052139178859</c:v>
                </c:pt>
                <c:pt idx="429">
                  <c:v>1410.5750754481535</c:v>
                </c:pt>
                <c:pt idx="430">
                  <c:v>1411.744936978421</c:v>
                </c:pt>
                <c:pt idx="431">
                  <c:v>1412.9147985086886</c:v>
                </c:pt>
                <c:pt idx="432">
                  <c:v>1414.0846600389561</c:v>
                </c:pt>
                <c:pt idx="433">
                  <c:v>1415.2545215692237</c:v>
                </c:pt>
                <c:pt idx="434">
                  <c:v>1416.4243830994913</c:v>
                </c:pt>
                <c:pt idx="435">
                  <c:v>1417.5942446297588</c:v>
                </c:pt>
                <c:pt idx="436">
                  <c:v>1418.7641061600264</c:v>
                </c:pt>
                <c:pt idx="437">
                  <c:v>1419.9339676902939</c:v>
                </c:pt>
                <c:pt idx="438">
                  <c:v>1421.1038292205615</c:v>
                </c:pt>
                <c:pt idx="439">
                  <c:v>1422.273690750829</c:v>
                </c:pt>
                <c:pt idx="440">
                  <c:v>1423.4435522810966</c:v>
                </c:pt>
                <c:pt idx="441">
                  <c:v>1424.6134138113641</c:v>
                </c:pt>
                <c:pt idx="442">
                  <c:v>1425.7832753416317</c:v>
                </c:pt>
                <c:pt idx="443">
                  <c:v>1426.9531368718992</c:v>
                </c:pt>
                <c:pt idx="444">
                  <c:v>1428.1229984021668</c:v>
                </c:pt>
                <c:pt idx="445">
                  <c:v>1429.2928599324343</c:v>
                </c:pt>
                <c:pt idx="446">
                  <c:v>1430.4627214627019</c:v>
                </c:pt>
                <c:pt idx="447">
                  <c:v>1431.6325829929694</c:v>
                </c:pt>
                <c:pt idx="448">
                  <c:v>1432.802444523237</c:v>
                </c:pt>
                <c:pt idx="449">
                  <c:v>1433.9723060535046</c:v>
                </c:pt>
                <c:pt idx="450">
                  <c:v>1435.1421675837721</c:v>
                </c:pt>
                <c:pt idx="451">
                  <c:v>1436.3120291140397</c:v>
                </c:pt>
                <c:pt idx="452">
                  <c:v>1437.4818906443072</c:v>
                </c:pt>
                <c:pt idx="453">
                  <c:v>1438.6517521745748</c:v>
                </c:pt>
                <c:pt idx="454">
                  <c:v>1439.8216137048423</c:v>
                </c:pt>
                <c:pt idx="455">
                  <c:v>1440.9914752351099</c:v>
                </c:pt>
                <c:pt idx="456">
                  <c:v>1442.1613367653774</c:v>
                </c:pt>
                <c:pt idx="457">
                  <c:v>1443.331198295645</c:v>
                </c:pt>
                <c:pt idx="458">
                  <c:v>1444.5010598259125</c:v>
                </c:pt>
                <c:pt idx="459">
                  <c:v>1445.6709213561801</c:v>
                </c:pt>
                <c:pt idx="460">
                  <c:v>1446.8407828864476</c:v>
                </c:pt>
                <c:pt idx="461">
                  <c:v>1448.0106444167152</c:v>
                </c:pt>
                <c:pt idx="462">
                  <c:v>1449.1805059469827</c:v>
                </c:pt>
                <c:pt idx="463">
                  <c:v>1450.3503674772503</c:v>
                </c:pt>
                <c:pt idx="464">
                  <c:v>1451.5202290075179</c:v>
                </c:pt>
                <c:pt idx="465">
                  <c:v>1452.6900905377854</c:v>
                </c:pt>
                <c:pt idx="466">
                  <c:v>1453.859952068053</c:v>
                </c:pt>
                <c:pt idx="467">
                  <c:v>1455.0298135983205</c:v>
                </c:pt>
                <c:pt idx="468">
                  <c:v>1456.1996751285881</c:v>
                </c:pt>
                <c:pt idx="469">
                  <c:v>1457.3695366588556</c:v>
                </c:pt>
                <c:pt idx="470">
                  <c:v>1458.5393981891232</c:v>
                </c:pt>
                <c:pt idx="471">
                  <c:v>1459.7092597193907</c:v>
                </c:pt>
                <c:pt idx="472">
                  <c:v>1460.8791212496583</c:v>
                </c:pt>
                <c:pt idx="473">
                  <c:v>1462.0489827799258</c:v>
                </c:pt>
                <c:pt idx="474">
                  <c:v>1463.2188443101934</c:v>
                </c:pt>
                <c:pt idx="475">
                  <c:v>1464.3887058404609</c:v>
                </c:pt>
                <c:pt idx="476">
                  <c:v>1465.5585673707285</c:v>
                </c:pt>
                <c:pt idx="477">
                  <c:v>1466.7284289009961</c:v>
                </c:pt>
                <c:pt idx="478">
                  <c:v>1467.8982904312636</c:v>
                </c:pt>
                <c:pt idx="479">
                  <c:v>1469.0681519615312</c:v>
                </c:pt>
                <c:pt idx="480">
                  <c:v>1470.2380134917987</c:v>
                </c:pt>
                <c:pt idx="481">
                  <c:v>1471.4078750220663</c:v>
                </c:pt>
                <c:pt idx="482">
                  <c:v>1472.5777365523338</c:v>
                </c:pt>
                <c:pt idx="483">
                  <c:v>1473.7475980826014</c:v>
                </c:pt>
                <c:pt idx="484">
                  <c:v>1474.9174596128689</c:v>
                </c:pt>
                <c:pt idx="485">
                  <c:v>1476.0873211431365</c:v>
                </c:pt>
                <c:pt idx="486">
                  <c:v>1477.257182673404</c:v>
                </c:pt>
                <c:pt idx="487">
                  <c:v>1478.4270442036716</c:v>
                </c:pt>
                <c:pt idx="488">
                  <c:v>1479.5969057339391</c:v>
                </c:pt>
                <c:pt idx="489">
                  <c:v>1480.7667672642067</c:v>
                </c:pt>
                <c:pt idx="490">
                  <c:v>1481.9366287944742</c:v>
                </c:pt>
                <c:pt idx="491">
                  <c:v>1483.1064903247418</c:v>
                </c:pt>
                <c:pt idx="492">
                  <c:v>1484.2763518550094</c:v>
                </c:pt>
                <c:pt idx="493">
                  <c:v>1485.4462133852769</c:v>
                </c:pt>
                <c:pt idx="494">
                  <c:v>1486.6160749155445</c:v>
                </c:pt>
                <c:pt idx="495">
                  <c:v>1487.785936445812</c:v>
                </c:pt>
                <c:pt idx="496">
                  <c:v>1488.9557979760796</c:v>
                </c:pt>
                <c:pt idx="497">
                  <c:v>1490.1256595063471</c:v>
                </c:pt>
                <c:pt idx="498">
                  <c:v>1491.2955210366147</c:v>
                </c:pt>
                <c:pt idx="499">
                  <c:v>1492.4653825668822</c:v>
                </c:pt>
                <c:pt idx="500">
                  <c:v>1492.4653825668947</c:v>
                </c:pt>
              </c:numCache>
            </c:numRef>
          </c:cat>
          <c:val>
            <c:numRef>
              <c:f>'SPERT® Normal (1-Point entry)'!$TD$108:$AMJ$108</c:f>
              <c:numCache>
                <c:formatCode>General</c:formatCode>
                <c:ptCount val="5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1.7945507731722454E-3</c:v>
                </c:pt>
                <c:pt idx="357">
                  <c:v>1.7669850364691346E-3</c:v>
                </c:pt>
                <c:pt idx="358">
                  <c:v>1.7395922122370789E-3</c:v>
                </c:pt>
                <c:pt idx="359">
                  <c:v>1.7123774473057603E-3</c:v>
                </c:pt>
                <c:pt idx="360">
                  <c:v>1.6853457320390834E-3</c:v>
                </c:pt>
                <c:pt idx="361">
                  <c:v>1.658501899931262E-3</c:v>
                </c:pt>
                <c:pt idx="362">
                  <c:v>1.6318506273213013E-3</c:v>
                </c:pt>
                <c:pt idx="363">
                  <c:v>1.6053964332242321E-3</c:v>
                </c:pt>
                <c:pt idx="364">
                  <c:v>1.5791436792774055E-3</c:v>
                </c:pt>
                <c:pt idx="365">
                  <c:v>1.5530965698000293E-3</c:v>
                </c:pt>
                <c:pt idx="366">
                  <c:v>1.5272591519640652E-3</c:v>
                </c:pt>
                <c:pt idx="367">
                  <c:v>1.5016353160745217E-3</c:v>
                </c:pt>
                <c:pt idx="368">
                  <c:v>1.4762287959570921E-3</c:v>
                </c:pt>
                <c:pt idx="369">
                  <c:v>1.4510431694510256E-3</c:v>
                </c:pt>
                <c:pt idx="370">
                  <c:v>1.4260818590050412E-3</c:v>
                </c:pt>
                <c:pt idx="371">
                  <c:v>1.4013481323740284E-3</c:v>
                </c:pt>
                <c:pt idx="372">
                  <c:v>1.3768451034142262E-3</c:v>
                </c:pt>
                <c:pt idx="373">
                  <c:v>1.352575732974497E-3</c:v>
                </c:pt>
                <c:pt idx="374">
                  <c:v>1.3285428298812701E-3</c:v>
                </c:pt>
                <c:pt idx="375">
                  <c:v>1.3047490520146734E-3</c:v>
                </c:pt>
                <c:pt idx="376">
                  <c:v>1.2811969074733199E-3</c:v>
                </c:pt>
                <c:pt idx="377">
                  <c:v>1.2578887558251893E-3</c:v>
                </c:pt>
                <c:pt idx="378">
                  <c:v>1.2348268094419749E-3</c:v>
                </c:pt>
                <c:pt idx="379">
                  <c:v>1.2120131349142591E-3</c:v>
                </c:pt>
                <c:pt idx="380">
                  <c:v>1.189449654544833E-3</c:v>
                </c:pt>
                <c:pt idx="381">
                  <c:v>1.1671381479174457E-3</c:v>
                </c:pt>
                <c:pt idx="382">
                  <c:v>1.1450802535382533E-3</c:v>
                </c:pt>
                <c:pt idx="383">
                  <c:v>1.1232774705472038E-3</c:v>
                </c:pt>
                <c:pt idx="384">
                  <c:v>1.1017311604965844E-3</c:v>
                </c:pt>
                <c:pt idx="385">
                  <c:v>1.0804425491939419E-3</c:v>
                </c:pt>
                <c:pt idx="386">
                  <c:v>1.0594127286065675E-3</c:v>
                </c:pt>
                <c:pt idx="387">
                  <c:v>1.0386426588247454E-3</c:v>
                </c:pt>
                <c:pt idx="388">
                  <c:v>1.0181331700809394E-3</c:v>
                </c:pt>
                <c:pt idx="389">
                  <c:v>9.9788496482211097E-4</c:v>
                </c:pt>
                <c:pt idx="390">
                  <c:v>9.7789861983234912E-4</c:v>
                </c:pt>
                <c:pt idx="391">
                  <c:v>9.5817458840300254E-4</c:v>
                </c:pt>
                <c:pt idx="392">
                  <c:v>9.3871320254751975E-4</c:v>
                </c:pt>
                <c:pt idx="393">
                  <c:v>9.1951467525820056E-4</c:v>
                </c:pt>
                <c:pt idx="394">
                  <c:v>9.0057910280208562E-4</c:v>
                </c:pt>
                <c:pt idx="395">
                  <c:v>8.8190646705323149E-4</c:v>
                </c:pt>
                <c:pt idx="396">
                  <c:v>8.6349663785862286E-4</c:v>
                </c:pt>
                <c:pt idx="397">
                  <c:v>8.4534937543501718E-4</c:v>
                </c:pt>
                <c:pt idx="398">
                  <c:v>8.2746433279402539E-4</c:v>
                </c:pt>
                <c:pt idx="399">
                  <c:v>8.0984105819276457E-4</c:v>
                </c:pt>
                <c:pt idx="400">
                  <c:v>7.9247899760745779E-4</c:v>
                </c:pt>
                <c:pt idx="401">
                  <c:v>7.753774972273725E-4</c:v>
                </c:pt>
                <c:pt idx="402">
                  <c:v>7.5853580596654314E-4</c:v>
                </c:pt>
                <c:pt idx="403">
                  <c:v>7.4195307799073903E-4</c:v>
                </c:pt>
                <c:pt idx="404">
                  <c:v>7.2562837525719823E-4</c:v>
                </c:pt>
                <c:pt idx="405">
                  <c:v>7.0956067006467576E-4</c:v>
                </c:pt>
                <c:pt idx="406">
                  <c:v>6.9374884761140175E-4</c:v>
                </c:pt>
                <c:pt idx="407">
                  <c:v>6.7819170855859523E-4</c:v>
                </c:pt>
                <c:pt idx="408">
                  <c:v>6.628879715972107E-4</c:v>
                </c:pt>
                <c:pt idx="409">
                  <c:v>6.4783627601566469E-4</c:v>
                </c:pt>
                <c:pt idx="410">
                  <c:v>6.3303518426631737E-4</c:v>
                </c:pt>
                <c:pt idx="411">
                  <c:v>6.1848318452855072E-4</c:v>
                </c:pt>
                <c:pt idx="412">
                  <c:v>6.041786932663312E-4</c:v>
                </c:pt>
                <c:pt idx="413">
                  <c:v>5.9012005777819669E-4</c:v>
                </c:pt>
                <c:pt idx="414">
                  <c:v>5.7630555873766512E-4</c:v>
                </c:pt>
                <c:pt idx="415">
                  <c:v>5.627334127221189E-4</c:v>
                </c:pt>
                <c:pt idx="416">
                  <c:v>5.4940177472827256E-4</c:v>
                </c:pt>
                <c:pt idx="417">
                  <c:v>5.3630874067238919E-4</c:v>
                </c:pt>
                <c:pt idx="418">
                  <c:v>5.2345234987347577E-4</c:v>
                </c:pt>
                <c:pt idx="419">
                  <c:v>5.1083058751773107E-4</c:v>
                </c:pt>
                <c:pt idx="420">
                  <c:v>4.9844138710260113E-4</c:v>
                </c:pt>
                <c:pt idx="421">
                  <c:v>4.8628263285883716E-4</c:v>
                </c:pt>
                <c:pt idx="422">
                  <c:v>4.7435216214901892E-4</c:v>
                </c:pt>
                <c:pt idx="423">
                  <c:v>4.6264776784107697E-4</c:v>
                </c:pt>
                <c:pt idx="424">
                  <c:v>4.5116720065538287E-4</c:v>
                </c:pt>
                <c:pt idx="425">
                  <c:v>4.3990817148406884E-4</c:v>
                </c:pt>
                <c:pt idx="426">
                  <c:v>4.2886835368127421E-4</c:v>
                </c:pt>
                <c:pt idx="427">
                  <c:v>4.180453853230851E-4</c:v>
                </c:pt>
                <c:pt idx="428">
                  <c:v>4.0743687143600453E-4</c:v>
                </c:pt>
                <c:pt idx="429">
                  <c:v>3.9704038619283209E-4</c:v>
                </c:pt>
                <c:pt idx="430">
                  <c:v>3.8685347507490736E-4</c:v>
                </c:pt>
                <c:pt idx="431">
                  <c:v>3.7687365699972931E-4</c:v>
                </c:pt>
                <c:pt idx="432">
                  <c:v>3.6709842641301151E-4</c:v>
                </c:pt>
                <c:pt idx="433">
                  <c:v>3.5752525534431457E-4</c:v>
                </c:pt>
                <c:pt idx="434">
                  <c:v>3.4815159542542809E-4</c:v>
                </c:pt>
                <c:pt idx="435">
                  <c:v>3.3897487987075966E-4</c:v>
                </c:pt>
                <c:pt idx="436">
                  <c:v>3.2999252541902842E-4</c:v>
                </c:pt>
                <c:pt idx="437">
                  <c:v>3.2120193423561727E-4</c:v>
                </c:pt>
                <c:pt idx="438">
                  <c:v>3.126004957750103E-4</c:v>
                </c:pt>
                <c:pt idx="439">
                  <c:v>3.0418558860277454E-4</c:v>
                </c:pt>
                <c:pt idx="440">
                  <c:v>2.9595458217661672E-4</c:v>
                </c:pt>
                <c:pt idx="441">
                  <c:v>2.8790483858609403E-4</c:v>
                </c:pt>
                <c:pt idx="442">
                  <c:v>2.8003371425060203E-4</c:v>
                </c:pt>
                <c:pt idx="443">
                  <c:v>2.7233856157533193E-4</c:v>
                </c:pt>
                <c:pt idx="444">
                  <c:v>2.6481673056491983E-4</c:v>
                </c:pt>
                <c:pt idx="445">
                  <c:v>2.5746557039457561E-4</c:v>
                </c:pt>
                <c:pt idx="446">
                  <c:v>2.5028243093852098E-4</c:v>
                </c:pt>
                <c:pt idx="447">
                  <c:v>2.4326466425560853E-4</c:v>
                </c:pt>
                <c:pt idx="448">
                  <c:v>2.3640962603205292E-4</c:v>
                </c:pt>
                <c:pt idx="449">
                  <c:v>2.2971467698123366E-4</c:v>
                </c:pt>
                <c:pt idx="450">
                  <c:v>2.2317718420058666E-4</c:v>
                </c:pt>
                <c:pt idx="451">
                  <c:v>2.1679452248563703E-4</c:v>
                </c:pt>
                <c:pt idx="452">
                  <c:v>2.105640756012635E-4</c:v>
                </c:pt>
                <c:pt idx="453">
                  <c:v>2.0448323751033666E-4</c:v>
                </c:pt>
                <c:pt idx="454">
                  <c:v>1.9854941355989538E-4</c:v>
                </c:pt>
                <c:pt idx="455">
                  <c:v>1.9276002162507905E-4</c:v>
                </c:pt>
                <c:pt idx="456">
                  <c:v>1.8711249321105757E-4</c:v>
                </c:pt>
                <c:pt idx="457">
                  <c:v>1.8160427451323967E-4</c:v>
                </c:pt>
                <c:pt idx="458">
                  <c:v>1.7623282743607716E-4</c:v>
                </c:pt>
                <c:pt idx="459">
                  <c:v>1.7099563057080511E-4</c:v>
                </c:pt>
                <c:pt idx="460">
                  <c:v>1.6589018013250082E-4</c:v>
                </c:pt>
                <c:pt idx="461">
                  <c:v>1.6091399085686357E-4</c:v>
                </c:pt>
                <c:pt idx="462">
                  <c:v>1.5606459685714804E-4</c:v>
                </c:pt>
                <c:pt idx="463">
                  <c:v>1.5133955244171673E-4</c:v>
                </c:pt>
                <c:pt idx="464">
                  <c:v>1.4673643289269038E-4</c:v>
                </c:pt>
                <c:pt idx="465">
                  <c:v>1.4225283520621221E-4</c:v>
                </c:pt>
                <c:pt idx="466">
                  <c:v>1.3788637879485498E-4</c:v>
                </c:pt>
                <c:pt idx="467">
                  <c:v>1.3363470615272453E-4</c:v>
                </c:pt>
                <c:pt idx="468">
                  <c:v>1.2949548348383666E-4</c:v>
                </c:pt>
                <c:pt idx="469">
                  <c:v>1.2546640129435646E-4</c:v>
                </c:pt>
                <c:pt idx="470">
                  <c:v>1.2154517494931354E-4</c:v>
                </c:pt>
                <c:pt idx="471">
                  <c:v>1.1772954519441901E-4</c:v>
                </c:pt>
                <c:pt idx="472">
                  <c:v>1.1401727864362452E-4</c:v>
                </c:pt>
                <c:pt idx="473">
                  <c:v>1.1040616823308343E-4</c:v>
                </c:pt>
                <c:pt idx="474">
                  <c:v>1.0689403364217756E-4</c:v>
                </c:pt>
                <c:pt idx="475">
                  <c:v>1.0347872168229476E-4</c:v>
                </c:pt>
                <c:pt idx="476">
                  <c:v>1.0015810665404544E-4</c:v>
                </c:pt>
                <c:pt idx="477">
                  <c:v>9.6930090673618308E-5</c:v>
                </c:pt>
                <c:pt idx="478">
                  <c:v>9.379260396898569E-5</c:v>
                </c:pt>
                <c:pt idx="479">
                  <c:v>9.0743605146671836E-5</c:v>
                </c:pt>
                <c:pt idx="480">
                  <c:v>8.7781081429807875E-5</c:v>
                </c:pt>
                <c:pt idx="481">
                  <c:v>8.4903048868200241E-5</c:v>
                </c:pt>
                <c:pt idx="482">
                  <c:v>8.210755252114199E-5</c:v>
                </c:pt>
                <c:pt idx="483">
                  <c:v>7.9392666613704776E-5</c:v>
                </c:pt>
                <c:pt idx="484">
                  <c:v>7.6756494667244525E-5</c:v>
                </c:pt>
                <c:pt idx="485">
                  <c:v>7.4197169604861617E-5</c:v>
                </c:pt>
                <c:pt idx="486">
                  <c:v>7.1712853832553103E-5</c:v>
                </c:pt>
                <c:pt idx="487">
                  <c:v>6.9301739296793996E-5</c:v>
                </c:pt>
                <c:pt idx="488">
                  <c:v>6.6962047519287157E-5</c:v>
                </c:pt>
                <c:pt idx="489">
                  <c:v>6.4692029609613735E-5</c:v>
                </c:pt>
                <c:pt idx="490">
                  <c:v>6.2489966256518798E-5</c:v>
                </c:pt>
                <c:pt idx="491">
                  <c:v>6.0354167698559444E-5</c:v>
                </c:pt>
                <c:pt idx="492">
                  <c:v>5.8282973674839989E-5</c:v>
                </c:pt>
                <c:pt idx="493">
                  <c:v>5.6274753356554863E-5</c:v>
                </c:pt>
                <c:pt idx="494">
                  <c:v>5.4327905260051372E-5</c:v>
                </c:pt>
                <c:pt idx="495">
                  <c:v>5.2440857142122374E-5</c:v>
                </c:pt>
                <c:pt idx="496">
                  <c:v>5.0612065878228737E-5</c:v>
                </c:pt>
                <c:pt idx="497">
                  <c:v>4.8840017324345205E-5</c:v>
                </c:pt>
                <c:pt idx="498">
                  <c:v>4.7123226163117073E-5</c:v>
                </c:pt>
                <c:pt idx="499">
                  <c:v>4.5460235735003764E-5</c:v>
                </c:pt>
                <c:pt idx="500">
                  <c:v>4.5460235734986275E-5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entry)'!$W$104:$TC$104</c:f>
              <c:numCache>
                <c:formatCode>#,##0_);\(#,##0\)</c:formatCode>
                <c:ptCount val="501"/>
                <c:pt idx="0">
                  <c:v>908.70447896337294</c:v>
                </c:pt>
                <c:pt idx="1">
                  <c:v>909.87434049364049</c:v>
                </c:pt>
                <c:pt idx="2">
                  <c:v>911.04420202390804</c:v>
                </c:pt>
                <c:pt idx="3">
                  <c:v>912.2140635541756</c:v>
                </c:pt>
                <c:pt idx="4">
                  <c:v>913.38392508444315</c:v>
                </c:pt>
                <c:pt idx="5">
                  <c:v>914.5537866147107</c:v>
                </c:pt>
                <c:pt idx="6">
                  <c:v>915.72364814497826</c:v>
                </c:pt>
                <c:pt idx="7">
                  <c:v>916.89350967524581</c:v>
                </c:pt>
                <c:pt idx="8">
                  <c:v>918.06337120551336</c:v>
                </c:pt>
                <c:pt idx="9">
                  <c:v>919.23323273578092</c:v>
                </c:pt>
                <c:pt idx="10">
                  <c:v>920.40309426604847</c:v>
                </c:pt>
                <c:pt idx="11">
                  <c:v>921.57295579631602</c:v>
                </c:pt>
                <c:pt idx="12">
                  <c:v>922.74281732658358</c:v>
                </c:pt>
                <c:pt idx="13">
                  <c:v>923.91267885685113</c:v>
                </c:pt>
                <c:pt idx="14">
                  <c:v>925.08254038711868</c:v>
                </c:pt>
                <c:pt idx="15">
                  <c:v>926.25240191738624</c:v>
                </c:pt>
                <c:pt idx="16">
                  <c:v>927.42226344765379</c:v>
                </c:pt>
                <c:pt idx="17">
                  <c:v>928.59212497792134</c:v>
                </c:pt>
                <c:pt idx="18">
                  <c:v>929.7619865081889</c:v>
                </c:pt>
                <c:pt idx="19">
                  <c:v>930.93184803845645</c:v>
                </c:pt>
                <c:pt idx="20">
                  <c:v>932.101709568724</c:v>
                </c:pt>
                <c:pt idx="21">
                  <c:v>933.27157109899156</c:v>
                </c:pt>
                <c:pt idx="22">
                  <c:v>934.44143262925911</c:v>
                </c:pt>
                <c:pt idx="23">
                  <c:v>935.61129415952666</c:v>
                </c:pt>
                <c:pt idx="24">
                  <c:v>936.78115568979422</c:v>
                </c:pt>
                <c:pt idx="25">
                  <c:v>937.95101722006177</c:v>
                </c:pt>
                <c:pt idx="26">
                  <c:v>939.12087875032933</c:v>
                </c:pt>
                <c:pt idx="27">
                  <c:v>940.29074028059688</c:v>
                </c:pt>
                <c:pt idx="28">
                  <c:v>941.46060181086443</c:v>
                </c:pt>
                <c:pt idx="29">
                  <c:v>942.63046334113199</c:v>
                </c:pt>
                <c:pt idx="30">
                  <c:v>943.80032487139954</c:v>
                </c:pt>
                <c:pt idx="31">
                  <c:v>944.97018640166709</c:v>
                </c:pt>
                <c:pt idx="32">
                  <c:v>946.14004793193465</c:v>
                </c:pt>
                <c:pt idx="33">
                  <c:v>947.3099094622022</c:v>
                </c:pt>
                <c:pt idx="34">
                  <c:v>948.47977099246975</c:v>
                </c:pt>
                <c:pt idx="35">
                  <c:v>949.64963252273731</c:v>
                </c:pt>
                <c:pt idx="36">
                  <c:v>950.81949405300486</c:v>
                </c:pt>
                <c:pt idx="37">
                  <c:v>951.98935558327241</c:v>
                </c:pt>
                <c:pt idx="38">
                  <c:v>953.15921711353997</c:v>
                </c:pt>
                <c:pt idx="39">
                  <c:v>954.32907864380752</c:v>
                </c:pt>
                <c:pt idx="40">
                  <c:v>955.49894017407507</c:v>
                </c:pt>
                <c:pt idx="41">
                  <c:v>956.66880170434263</c:v>
                </c:pt>
                <c:pt idx="42">
                  <c:v>957.83866323461018</c:v>
                </c:pt>
                <c:pt idx="43">
                  <c:v>959.00852476487773</c:v>
                </c:pt>
                <c:pt idx="44">
                  <c:v>960.17838629514529</c:v>
                </c:pt>
                <c:pt idx="45">
                  <c:v>961.34824782541284</c:v>
                </c:pt>
                <c:pt idx="46">
                  <c:v>962.51810935568039</c:v>
                </c:pt>
                <c:pt idx="47">
                  <c:v>963.68797088594795</c:v>
                </c:pt>
                <c:pt idx="48">
                  <c:v>964.8578324162155</c:v>
                </c:pt>
                <c:pt idx="49">
                  <c:v>966.02769394648305</c:v>
                </c:pt>
                <c:pt idx="50">
                  <c:v>967.19755547675061</c:v>
                </c:pt>
                <c:pt idx="51">
                  <c:v>968.36741700701816</c:v>
                </c:pt>
                <c:pt idx="52">
                  <c:v>969.53727853728572</c:v>
                </c:pt>
                <c:pt idx="53">
                  <c:v>970.70714006755327</c:v>
                </c:pt>
                <c:pt idx="54">
                  <c:v>971.87700159782082</c:v>
                </c:pt>
                <c:pt idx="55">
                  <c:v>973.04686312808838</c:v>
                </c:pt>
                <c:pt idx="56">
                  <c:v>974.21672465835593</c:v>
                </c:pt>
                <c:pt idx="57">
                  <c:v>975.38658618862348</c:v>
                </c:pt>
                <c:pt idx="58">
                  <c:v>976.55644771889104</c:v>
                </c:pt>
                <c:pt idx="59">
                  <c:v>977.72630924915859</c:v>
                </c:pt>
                <c:pt idx="60">
                  <c:v>978.89617077942614</c:v>
                </c:pt>
                <c:pt idx="61">
                  <c:v>980.0660323096937</c:v>
                </c:pt>
                <c:pt idx="62">
                  <c:v>981.23589383996125</c:v>
                </c:pt>
                <c:pt idx="63">
                  <c:v>982.4057553702288</c:v>
                </c:pt>
                <c:pt idx="64">
                  <c:v>983.57561690049636</c:v>
                </c:pt>
                <c:pt idx="65">
                  <c:v>984.74547843076391</c:v>
                </c:pt>
                <c:pt idx="66">
                  <c:v>985.91533996103146</c:v>
                </c:pt>
                <c:pt idx="67">
                  <c:v>987.08520149129902</c:v>
                </c:pt>
                <c:pt idx="68">
                  <c:v>988.25506302156657</c:v>
                </c:pt>
                <c:pt idx="69">
                  <c:v>989.42492455183412</c:v>
                </c:pt>
                <c:pt idx="70">
                  <c:v>990.59478608210168</c:v>
                </c:pt>
                <c:pt idx="71">
                  <c:v>991.76464761236923</c:v>
                </c:pt>
                <c:pt idx="72">
                  <c:v>992.93450914263678</c:v>
                </c:pt>
                <c:pt idx="73">
                  <c:v>994.10437067290434</c:v>
                </c:pt>
                <c:pt idx="74">
                  <c:v>995.27423220317189</c:v>
                </c:pt>
                <c:pt idx="75">
                  <c:v>996.44409373343944</c:v>
                </c:pt>
                <c:pt idx="76">
                  <c:v>997.613955263707</c:v>
                </c:pt>
                <c:pt idx="77">
                  <c:v>998.78381679397455</c:v>
                </c:pt>
                <c:pt idx="78">
                  <c:v>999.95367832424211</c:v>
                </c:pt>
                <c:pt idx="79">
                  <c:v>1001.1235398545097</c:v>
                </c:pt>
                <c:pt idx="80">
                  <c:v>1002.2934013847772</c:v>
                </c:pt>
                <c:pt idx="81">
                  <c:v>1003.4632629150448</c:v>
                </c:pt>
                <c:pt idx="82">
                  <c:v>1004.6331244453123</c:v>
                </c:pt>
                <c:pt idx="83">
                  <c:v>1005.8029859755799</c:v>
                </c:pt>
                <c:pt idx="84">
                  <c:v>1006.9728475058474</c:v>
                </c:pt>
                <c:pt idx="85">
                  <c:v>1008.142709036115</c:v>
                </c:pt>
                <c:pt idx="86">
                  <c:v>1009.3125705663825</c:v>
                </c:pt>
                <c:pt idx="87">
                  <c:v>1010.4824320966501</c:v>
                </c:pt>
                <c:pt idx="88">
                  <c:v>1011.6522936269176</c:v>
                </c:pt>
                <c:pt idx="89">
                  <c:v>1012.8221551571852</c:v>
                </c:pt>
                <c:pt idx="90">
                  <c:v>1013.9920166874527</c:v>
                </c:pt>
                <c:pt idx="91">
                  <c:v>1015.1618782177203</c:v>
                </c:pt>
                <c:pt idx="92">
                  <c:v>1016.3317397479879</c:v>
                </c:pt>
                <c:pt idx="93">
                  <c:v>1017.5016012782554</c:v>
                </c:pt>
                <c:pt idx="94">
                  <c:v>1018.671462808523</c:v>
                </c:pt>
                <c:pt idx="95">
                  <c:v>1019.8413243387905</c:v>
                </c:pt>
                <c:pt idx="96">
                  <c:v>1021.0111858690581</c:v>
                </c:pt>
                <c:pt idx="97">
                  <c:v>1022.1810473993256</c:v>
                </c:pt>
                <c:pt idx="98">
                  <c:v>1023.3509089295932</c:v>
                </c:pt>
                <c:pt idx="99">
                  <c:v>1024.5207704598608</c:v>
                </c:pt>
                <c:pt idx="100">
                  <c:v>1025.6906319901284</c:v>
                </c:pt>
                <c:pt idx="101">
                  <c:v>1026.8604935203959</c:v>
                </c:pt>
                <c:pt idx="102">
                  <c:v>1028.0303550506635</c:v>
                </c:pt>
                <c:pt idx="103">
                  <c:v>1029.2002165809311</c:v>
                </c:pt>
                <c:pt idx="104">
                  <c:v>1030.3700781111986</c:v>
                </c:pt>
                <c:pt idx="105">
                  <c:v>1031.5399396414662</c:v>
                </c:pt>
                <c:pt idx="106">
                  <c:v>1032.7098011717337</c:v>
                </c:pt>
                <c:pt idx="107">
                  <c:v>1033.8796627020013</c:v>
                </c:pt>
                <c:pt idx="108">
                  <c:v>1035.0495242322688</c:v>
                </c:pt>
                <c:pt idx="109">
                  <c:v>1036.2193857625364</c:v>
                </c:pt>
                <c:pt idx="110">
                  <c:v>1037.3892472928039</c:v>
                </c:pt>
                <c:pt idx="111">
                  <c:v>1038.5591088230715</c:v>
                </c:pt>
                <c:pt idx="112">
                  <c:v>1039.728970353339</c:v>
                </c:pt>
                <c:pt idx="113">
                  <c:v>1040.8988318836066</c:v>
                </c:pt>
                <c:pt idx="114">
                  <c:v>1042.0686934138741</c:v>
                </c:pt>
                <c:pt idx="115">
                  <c:v>1043.2385549441417</c:v>
                </c:pt>
                <c:pt idx="116">
                  <c:v>1044.4084164744093</c:v>
                </c:pt>
                <c:pt idx="117">
                  <c:v>1045.5782780046768</c:v>
                </c:pt>
                <c:pt idx="118">
                  <c:v>1046.7481395349444</c:v>
                </c:pt>
                <c:pt idx="119">
                  <c:v>1047.9180010652119</c:v>
                </c:pt>
                <c:pt idx="120">
                  <c:v>1049.0878625954795</c:v>
                </c:pt>
                <c:pt idx="121">
                  <c:v>1050.257724125747</c:v>
                </c:pt>
                <c:pt idx="122">
                  <c:v>1051.4275856560146</c:v>
                </c:pt>
                <c:pt idx="123">
                  <c:v>1052.5974471862821</c:v>
                </c:pt>
                <c:pt idx="124">
                  <c:v>1053.7673087165497</c:v>
                </c:pt>
                <c:pt idx="125">
                  <c:v>1054.9371702468172</c:v>
                </c:pt>
                <c:pt idx="126">
                  <c:v>1056.1070317770848</c:v>
                </c:pt>
                <c:pt idx="127">
                  <c:v>1057.2768933073523</c:v>
                </c:pt>
                <c:pt idx="128">
                  <c:v>1058.4467548376199</c:v>
                </c:pt>
                <c:pt idx="129">
                  <c:v>1059.6166163678874</c:v>
                </c:pt>
                <c:pt idx="130">
                  <c:v>1060.786477898155</c:v>
                </c:pt>
                <c:pt idx="131">
                  <c:v>1061.9563394284226</c:v>
                </c:pt>
                <c:pt idx="132">
                  <c:v>1063.1262009586901</c:v>
                </c:pt>
                <c:pt idx="133">
                  <c:v>1064.2960624889577</c:v>
                </c:pt>
                <c:pt idx="134">
                  <c:v>1065.4659240192252</c:v>
                </c:pt>
                <c:pt idx="135">
                  <c:v>1066.6357855494928</c:v>
                </c:pt>
                <c:pt idx="136">
                  <c:v>1067.8056470797603</c:v>
                </c:pt>
                <c:pt idx="137">
                  <c:v>1068.9755086100279</c:v>
                </c:pt>
                <c:pt idx="138">
                  <c:v>1070.1453701402954</c:v>
                </c:pt>
                <c:pt idx="139">
                  <c:v>1071.315231670563</c:v>
                </c:pt>
                <c:pt idx="140">
                  <c:v>1072.4850932008305</c:v>
                </c:pt>
                <c:pt idx="141">
                  <c:v>1073.6549547310981</c:v>
                </c:pt>
                <c:pt idx="142">
                  <c:v>1074.8248162613656</c:v>
                </c:pt>
                <c:pt idx="143">
                  <c:v>1075.9946777916332</c:v>
                </c:pt>
                <c:pt idx="144">
                  <c:v>1077.1645393219007</c:v>
                </c:pt>
                <c:pt idx="145">
                  <c:v>1078.3344008521683</c:v>
                </c:pt>
                <c:pt idx="146">
                  <c:v>1079.5042623824359</c:v>
                </c:pt>
                <c:pt idx="147">
                  <c:v>1080.6741239127034</c:v>
                </c:pt>
                <c:pt idx="148">
                  <c:v>1081.843985442971</c:v>
                </c:pt>
                <c:pt idx="149">
                  <c:v>1083.0138469732385</c:v>
                </c:pt>
                <c:pt idx="150">
                  <c:v>1084.1837085035061</c:v>
                </c:pt>
                <c:pt idx="151">
                  <c:v>1085.3535700337736</c:v>
                </c:pt>
                <c:pt idx="152">
                  <c:v>1086.5234315640412</c:v>
                </c:pt>
                <c:pt idx="153">
                  <c:v>1087.6932930943087</c:v>
                </c:pt>
                <c:pt idx="154">
                  <c:v>1088.8631546245763</c:v>
                </c:pt>
                <c:pt idx="155">
                  <c:v>1090.0330161548438</c:v>
                </c:pt>
                <c:pt idx="156">
                  <c:v>1091.2028776851114</c:v>
                </c:pt>
                <c:pt idx="157">
                  <c:v>1092.3727392153789</c:v>
                </c:pt>
                <c:pt idx="158">
                  <c:v>1093.5426007456465</c:v>
                </c:pt>
                <c:pt idx="159">
                  <c:v>1094.712462275914</c:v>
                </c:pt>
                <c:pt idx="160">
                  <c:v>1095.8823238061816</c:v>
                </c:pt>
                <c:pt idx="161">
                  <c:v>1097.0521853364492</c:v>
                </c:pt>
                <c:pt idx="162">
                  <c:v>1098.2220468667167</c:v>
                </c:pt>
                <c:pt idx="163">
                  <c:v>1099.3919083969843</c:v>
                </c:pt>
                <c:pt idx="164">
                  <c:v>1100.5617699272518</c:v>
                </c:pt>
                <c:pt idx="165">
                  <c:v>1101.7316314575194</c:v>
                </c:pt>
                <c:pt idx="166">
                  <c:v>1102.9014929877869</c:v>
                </c:pt>
                <c:pt idx="167">
                  <c:v>1104.0713545180545</c:v>
                </c:pt>
                <c:pt idx="168">
                  <c:v>1105.241216048322</c:v>
                </c:pt>
                <c:pt idx="169">
                  <c:v>1106.4110775785896</c:v>
                </c:pt>
                <c:pt idx="170">
                  <c:v>1107.5809391088571</c:v>
                </c:pt>
                <c:pt idx="171">
                  <c:v>1108.7508006391247</c:v>
                </c:pt>
                <c:pt idx="172">
                  <c:v>1109.9206621693922</c:v>
                </c:pt>
                <c:pt idx="173">
                  <c:v>1111.0905236996598</c:v>
                </c:pt>
                <c:pt idx="174">
                  <c:v>1112.2603852299274</c:v>
                </c:pt>
                <c:pt idx="175">
                  <c:v>1113.4302467601949</c:v>
                </c:pt>
                <c:pt idx="176">
                  <c:v>1114.6001082904625</c:v>
                </c:pt>
                <c:pt idx="177">
                  <c:v>1115.76996982073</c:v>
                </c:pt>
                <c:pt idx="178">
                  <c:v>1116.9398313509976</c:v>
                </c:pt>
                <c:pt idx="179">
                  <c:v>1118.1096928812651</c:v>
                </c:pt>
                <c:pt idx="180">
                  <c:v>1119.2795544115327</c:v>
                </c:pt>
                <c:pt idx="181">
                  <c:v>1120.4494159418002</c:v>
                </c:pt>
                <c:pt idx="182">
                  <c:v>1121.6192774720678</c:v>
                </c:pt>
                <c:pt idx="183">
                  <c:v>1122.7891390023353</c:v>
                </c:pt>
                <c:pt idx="184">
                  <c:v>1123.9590005326029</c:v>
                </c:pt>
                <c:pt idx="185">
                  <c:v>1125.1288620628704</c:v>
                </c:pt>
                <c:pt idx="186">
                  <c:v>1126.298723593138</c:v>
                </c:pt>
                <c:pt idx="187">
                  <c:v>1127.4685851234055</c:v>
                </c:pt>
                <c:pt idx="188">
                  <c:v>1128.6384466536731</c:v>
                </c:pt>
                <c:pt idx="189">
                  <c:v>1129.8083081839407</c:v>
                </c:pt>
                <c:pt idx="190">
                  <c:v>1130.9781697142082</c:v>
                </c:pt>
                <c:pt idx="191">
                  <c:v>1132.1480312444758</c:v>
                </c:pt>
                <c:pt idx="192">
                  <c:v>1133.3178927747433</c:v>
                </c:pt>
                <c:pt idx="193">
                  <c:v>1134.4877543050109</c:v>
                </c:pt>
                <c:pt idx="194">
                  <c:v>1135.6576158352784</c:v>
                </c:pt>
                <c:pt idx="195">
                  <c:v>1136.827477365546</c:v>
                </c:pt>
                <c:pt idx="196">
                  <c:v>1137.9973388958135</c:v>
                </c:pt>
                <c:pt idx="197">
                  <c:v>1139.1672004260811</c:v>
                </c:pt>
                <c:pt idx="198">
                  <c:v>1140.3370619563486</c:v>
                </c:pt>
                <c:pt idx="199">
                  <c:v>1141.5069234866162</c:v>
                </c:pt>
                <c:pt idx="200">
                  <c:v>1142.6767850168837</c:v>
                </c:pt>
                <c:pt idx="201">
                  <c:v>1143.8466465471513</c:v>
                </c:pt>
                <c:pt idx="202">
                  <c:v>1145.0165080774188</c:v>
                </c:pt>
                <c:pt idx="203">
                  <c:v>1146.1863696076864</c:v>
                </c:pt>
                <c:pt idx="204">
                  <c:v>1147.356231137954</c:v>
                </c:pt>
                <c:pt idx="205">
                  <c:v>1148.5260926682215</c:v>
                </c:pt>
                <c:pt idx="206">
                  <c:v>1149.6959541984891</c:v>
                </c:pt>
                <c:pt idx="207">
                  <c:v>1150.8658157287566</c:v>
                </c:pt>
                <c:pt idx="208">
                  <c:v>1152.0356772590242</c:v>
                </c:pt>
                <c:pt idx="209">
                  <c:v>1153.2055387892917</c:v>
                </c:pt>
                <c:pt idx="210">
                  <c:v>1154.3754003195593</c:v>
                </c:pt>
                <c:pt idx="211">
                  <c:v>1155.5452618498268</c:v>
                </c:pt>
                <c:pt idx="212">
                  <c:v>1156.7151233800944</c:v>
                </c:pt>
                <c:pt idx="213">
                  <c:v>1157.8849849103619</c:v>
                </c:pt>
                <c:pt idx="214">
                  <c:v>1159.0548464406295</c:v>
                </c:pt>
                <c:pt idx="215">
                  <c:v>1160.224707970897</c:v>
                </c:pt>
                <c:pt idx="216">
                  <c:v>1161.3945695011646</c:v>
                </c:pt>
                <c:pt idx="217">
                  <c:v>1162.5644310314322</c:v>
                </c:pt>
                <c:pt idx="218">
                  <c:v>1163.7342925616997</c:v>
                </c:pt>
                <c:pt idx="219">
                  <c:v>1164.9041540919673</c:v>
                </c:pt>
                <c:pt idx="220">
                  <c:v>1166.0740156222348</c:v>
                </c:pt>
                <c:pt idx="221">
                  <c:v>1167.2438771525024</c:v>
                </c:pt>
                <c:pt idx="222">
                  <c:v>1168.4137386827699</c:v>
                </c:pt>
                <c:pt idx="223">
                  <c:v>1169.5836002130375</c:v>
                </c:pt>
                <c:pt idx="224">
                  <c:v>1170.753461743305</c:v>
                </c:pt>
                <c:pt idx="225">
                  <c:v>1171.9233232735726</c:v>
                </c:pt>
                <c:pt idx="226">
                  <c:v>1173.0931848038401</c:v>
                </c:pt>
                <c:pt idx="227">
                  <c:v>1174.2630463341077</c:v>
                </c:pt>
                <c:pt idx="228">
                  <c:v>1175.4329078643752</c:v>
                </c:pt>
                <c:pt idx="229">
                  <c:v>1176.6027693946428</c:v>
                </c:pt>
                <c:pt idx="230">
                  <c:v>1177.7726309249103</c:v>
                </c:pt>
                <c:pt idx="231">
                  <c:v>1178.9424924551779</c:v>
                </c:pt>
                <c:pt idx="232">
                  <c:v>1180.1123539854455</c:v>
                </c:pt>
                <c:pt idx="233">
                  <c:v>1181.282215515713</c:v>
                </c:pt>
                <c:pt idx="234">
                  <c:v>1182.4520770459806</c:v>
                </c:pt>
                <c:pt idx="235">
                  <c:v>1183.6219385762481</c:v>
                </c:pt>
                <c:pt idx="236">
                  <c:v>1184.7918001065157</c:v>
                </c:pt>
                <c:pt idx="237">
                  <c:v>1185.9616616367832</c:v>
                </c:pt>
                <c:pt idx="238">
                  <c:v>1187.1315231670508</c:v>
                </c:pt>
                <c:pt idx="239">
                  <c:v>1188.3013846973183</c:v>
                </c:pt>
                <c:pt idx="240">
                  <c:v>1189.4712462275859</c:v>
                </c:pt>
                <c:pt idx="241">
                  <c:v>1190.6411077578534</c:v>
                </c:pt>
                <c:pt idx="242">
                  <c:v>1191.810969288121</c:v>
                </c:pt>
                <c:pt idx="243">
                  <c:v>1192.9808308183885</c:v>
                </c:pt>
                <c:pt idx="244">
                  <c:v>1194.1506923486561</c:v>
                </c:pt>
                <c:pt idx="245">
                  <c:v>1195.3205538789236</c:v>
                </c:pt>
                <c:pt idx="246">
                  <c:v>1196.4904154091912</c:v>
                </c:pt>
                <c:pt idx="247">
                  <c:v>1197.6602769394588</c:v>
                </c:pt>
                <c:pt idx="248">
                  <c:v>1198.8301384697263</c:v>
                </c:pt>
                <c:pt idx="249">
                  <c:v>1199.9999999999939</c:v>
                </c:pt>
                <c:pt idx="250">
                  <c:v>1201.1698615302614</c:v>
                </c:pt>
                <c:pt idx="251">
                  <c:v>1202.339723060529</c:v>
                </c:pt>
                <c:pt idx="252">
                  <c:v>1203.5095845907965</c:v>
                </c:pt>
                <c:pt idx="253">
                  <c:v>1204.6794461210641</c:v>
                </c:pt>
                <c:pt idx="254">
                  <c:v>1205.8493076513316</c:v>
                </c:pt>
                <c:pt idx="255">
                  <c:v>1207.0191691815992</c:v>
                </c:pt>
                <c:pt idx="256">
                  <c:v>1208.1890307118667</c:v>
                </c:pt>
                <c:pt idx="257">
                  <c:v>1209.3588922421343</c:v>
                </c:pt>
                <c:pt idx="258">
                  <c:v>1210.5287537724018</c:v>
                </c:pt>
                <c:pt idx="259">
                  <c:v>1211.6986153026694</c:v>
                </c:pt>
                <c:pt idx="260">
                  <c:v>1212.8684768329369</c:v>
                </c:pt>
                <c:pt idx="261">
                  <c:v>1214.0383383632045</c:v>
                </c:pt>
                <c:pt idx="262">
                  <c:v>1215.2081998934721</c:v>
                </c:pt>
                <c:pt idx="263">
                  <c:v>1216.3780614237396</c:v>
                </c:pt>
                <c:pt idx="264">
                  <c:v>1217.5479229540072</c:v>
                </c:pt>
                <c:pt idx="265">
                  <c:v>1218.7177844842747</c:v>
                </c:pt>
                <c:pt idx="266">
                  <c:v>1219.8876460145423</c:v>
                </c:pt>
                <c:pt idx="267">
                  <c:v>1221.0575075448098</c:v>
                </c:pt>
                <c:pt idx="268">
                  <c:v>1222.2273690750774</c:v>
                </c:pt>
                <c:pt idx="269">
                  <c:v>1223.3972306053449</c:v>
                </c:pt>
                <c:pt idx="270">
                  <c:v>1224.5670921356125</c:v>
                </c:pt>
                <c:pt idx="271">
                  <c:v>1225.73695366588</c:v>
                </c:pt>
                <c:pt idx="272">
                  <c:v>1226.9068151961476</c:v>
                </c:pt>
                <c:pt idx="273">
                  <c:v>1228.0766767264151</c:v>
                </c:pt>
                <c:pt idx="274">
                  <c:v>1229.2465382566827</c:v>
                </c:pt>
                <c:pt idx="275">
                  <c:v>1230.4163997869503</c:v>
                </c:pt>
                <c:pt idx="276">
                  <c:v>1231.5862613172178</c:v>
                </c:pt>
                <c:pt idx="277">
                  <c:v>1232.7561228474854</c:v>
                </c:pt>
                <c:pt idx="278">
                  <c:v>1233.9259843777529</c:v>
                </c:pt>
                <c:pt idx="279">
                  <c:v>1235.0958459080205</c:v>
                </c:pt>
                <c:pt idx="280">
                  <c:v>1236.265707438288</c:v>
                </c:pt>
                <c:pt idx="281">
                  <c:v>1237.4355689685556</c:v>
                </c:pt>
                <c:pt idx="282">
                  <c:v>1238.6054304988231</c:v>
                </c:pt>
                <c:pt idx="283">
                  <c:v>1239.7752920290907</c:v>
                </c:pt>
                <c:pt idx="284">
                  <c:v>1240.9451535593582</c:v>
                </c:pt>
                <c:pt idx="285">
                  <c:v>1242.1150150896258</c:v>
                </c:pt>
                <c:pt idx="286">
                  <c:v>1243.2848766198933</c:v>
                </c:pt>
                <c:pt idx="287">
                  <c:v>1244.4547381501609</c:v>
                </c:pt>
                <c:pt idx="288">
                  <c:v>1245.6245996804284</c:v>
                </c:pt>
                <c:pt idx="289">
                  <c:v>1246.794461210696</c:v>
                </c:pt>
                <c:pt idx="290">
                  <c:v>1247.9643227409636</c:v>
                </c:pt>
                <c:pt idx="291">
                  <c:v>1249.1341842712311</c:v>
                </c:pt>
                <c:pt idx="292">
                  <c:v>1250.3040458014987</c:v>
                </c:pt>
                <c:pt idx="293">
                  <c:v>1251.4739073317662</c:v>
                </c:pt>
                <c:pt idx="294">
                  <c:v>1252.6437688620338</c:v>
                </c:pt>
                <c:pt idx="295">
                  <c:v>1253.8136303923013</c:v>
                </c:pt>
                <c:pt idx="296">
                  <c:v>1254.9834919225689</c:v>
                </c:pt>
                <c:pt idx="297">
                  <c:v>1256.1533534528364</c:v>
                </c:pt>
                <c:pt idx="298">
                  <c:v>1257.323214983104</c:v>
                </c:pt>
                <c:pt idx="299">
                  <c:v>1258.4930765133715</c:v>
                </c:pt>
                <c:pt idx="300">
                  <c:v>1259.6629380436391</c:v>
                </c:pt>
                <c:pt idx="301">
                  <c:v>1260.8327995739066</c:v>
                </c:pt>
                <c:pt idx="302">
                  <c:v>1262.0026611041742</c:v>
                </c:pt>
                <c:pt idx="303">
                  <c:v>1263.1725226344417</c:v>
                </c:pt>
                <c:pt idx="304">
                  <c:v>1264.3423841647093</c:v>
                </c:pt>
                <c:pt idx="305">
                  <c:v>1265.5122456949769</c:v>
                </c:pt>
                <c:pt idx="306">
                  <c:v>1266.6821072252444</c:v>
                </c:pt>
                <c:pt idx="307">
                  <c:v>1267.851968755512</c:v>
                </c:pt>
                <c:pt idx="308">
                  <c:v>1269.0218302857795</c:v>
                </c:pt>
                <c:pt idx="309">
                  <c:v>1270.1916918160471</c:v>
                </c:pt>
                <c:pt idx="310">
                  <c:v>1271.3615533463146</c:v>
                </c:pt>
                <c:pt idx="311">
                  <c:v>1272.5314148765822</c:v>
                </c:pt>
                <c:pt idx="312">
                  <c:v>1273.7012764068497</c:v>
                </c:pt>
                <c:pt idx="313">
                  <c:v>1274.8711379371173</c:v>
                </c:pt>
                <c:pt idx="314">
                  <c:v>1276.0409994673848</c:v>
                </c:pt>
                <c:pt idx="315">
                  <c:v>1277.2108609976524</c:v>
                </c:pt>
                <c:pt idx="316">
                  <c:v>1278.3807225279199</c:v>
                </c:pt>
                <c:pt idx="317">
                  <c:v>1279.5505840581875</c:v>
                </c:pt>
                <c:pt idx="318">
                  <c:v>1280.720445588455</c:v>
                </c:pt>
                <c:pt idx="319">
                  <c:v>1281.8903071187226</c:v>
                </c:pt>
                <c:pt idx="320">
                  <c:v>1283.0601686489902</c:v>
                </c:pt>
                <c:pt idx="321">
                  <c:v>1284.2300301792577</c:v>
                </c:pt>
                <c:pt idx="322">
                  <c:v>1285.3998917095253</c:v>
                </c:pt>
                <c:pt idx="323">
                  <c:v>1286.5697532397928</c:v>
                </c:pt>
                <c:pt idx="324">
                  <c:v>1287.7396147700604</c:v>
                </c:pt>
                <c:pt idx="325">
                  <c:v>1288.9094763003279</c:v>
                </c:pt>
                <c:pt idx="326">
                  <c:v>1290.0793378305955</c:v>
                </c:pt>
                <c:pt idx="327">
                  <c:v>1291.249199360863</c:v>
                </c:pt>
                <c:pt idx="328">
                  <c:v>1292.4190608911306</c:v>
                </c:pt>
                <c:pt idx="329">
                  <c:v>1293.5889224213981</c:v>
                </c:pt>
                <c:pt idx="330">
                  <c:v>1294.7587839516657</c:v>
                </c:pt>
                <c:pt idx="331">
                  <c:v>1295.9286454819332</c:v>
                </c:pt>
                <c:pt idx="332">
                  <c:v>1297.0985070122008</c:v>
                </c:pt>
                <c:pt idx="333">
                  <c:v>1298.2683685424684</c:v>
                </c:pt>
                <c:pt idx="334">
                  <c:v>1299.4382300727359</c:v>
                </c:pt>
                <c:pt idx="335">
                  <c:v>1300.6080916030035</c:v>
                </c:pt>
                <c:pt idx="336">
                  <c:v>1301.777953133271</c:v>
                </c:pt>
                <c:pt idx="337">
                  <c:v>1302.9478146635386</c:v>
                </c:pt>
                <c:pt idx="338">
                  <c:v>1304.1176761938061</c:v>
                </c:pt>
                <c:pt idx="339">
                  <c:v>1305.2875377240737</c:v>
                </c:pt>
                <c:pt idx="340">
                  <c:v>1306.4573992543412</c:v>
                </c:pt>
                <c:pt idx="341">
                  <c:v>1307.6272607846088</c:v>
                </c:pt>
                <c:pt idx="342">
                  <c:v>1308.7971223148763</c:v>
                </c:pt>
                <c:pt idx="343">
                  <c:v>1309.9669838451439</c:v>
                </c:pt>
                <c:pt idx="344">
                  <c:v>1311.1368453754114</c:v>
                </c:pt>
                <c:pt idx="345">
                  <c:v>1312.306706905679</c:v>
                </c:pt>
                <c:pt idx="346">
                  <c:v>1313.4765684359465</c:v>
                </c:pt>
                <c:pt idx="347">
                  <c:v>1314.6464299662141</c:v>
                </c:pt>
                <c:pt idx="348">
                  <c:v>1315.8162914964817</c:v>
                </c:pt>
                <c:pt idx="349">
                  <c:v>1316.9861530267492</c:v>
                </c:pt>
                <c:pt idx="350">
                  <c:v>1318.1560145570168</c:v>
                </c:pt>
                <c:pt idx="351">
                  <c:v>1319.3258760872843</c:v>
                </c:pt>
                <c:pt idx="352">
                  <c:v>1320.4957376175519</c:v>
                </c:pt>
                <c:pt idx="353">
                  <c:v>1321.6655991478194</c:v>
                </c:pt>
                <c:pt idx="354">
                  <c:v>1322.835460678087</c:v>
                </c:pt>
                <c:pt idx="355">
                  <c:v>1324.0053222083545</c:v>
                </c:pt>
                <c:pt idx="356">
                  <c:v>1325.1751837386221</c:v>
                </c:pt>
                <c:pt idx="357">
                  <c:v>1326.3450452688896</c:v>
                </c:pt>
                <c:pt idx="358">
                  <c:v>1327.5149067991572</c:v>
                </c:pt>
                <c:pt idx="359">
                  <c:v>1328.6847683294247</c:v>
                </c:pt>
                <c:pt idx="360">
                  <c:v>1329.8546298596923</c:v>
                </c:pt>
                <c:pt idx="361">
                  <c:v>1331.0244913899598</c:v>
                </c:pt>
                <c:pt idx="362">
                  <c:v>1332.1943529202274</c:v>
                </c:pt>
                <c:pt idx="363">
                  <c:v>1333.364214450495</c:v>
                </c:pt>
                <c:pt idx="364">
                  <c:v>1334.5340759807625</c:v>
                </c:pt>
                <c:pt idx="365">
                  <c:v>1335.7039375110301</c:v>
                </c:pt>
                <c:pt idx="366">
                  <c:v>1336.8737990412976</c:v>
                </c:pt>
                <c:pt idx="367">
                  <c:v>1338.0436605715652</c:v>
                </c:pt>
                <c:pt idx="368">
                  <c:v>1339.2135221018327</c:v>
                </c:pt>
                <c:pt idx="369">
                  <c:v>1340.3833836321003</c:v>
                </c:pt>
                <c:pt idx="370">
                  <c:v>1341.5532451623678</c:v>
                </c:pt>
                <c:pt idx="371">
                  <c:v>1342.7231066926354</c:v>
                </c:pt>
                <c:pt idx="372">
                  <c:v>1343.8929682229029</c:v>
                </c:pt>
                <c:pt idx="373">
                  <c:v>1345.0628297531705</c:v>
                </c:pt>
                <c:pt idx="374">
                  <c:v>1346.232691283438</c:v>
                </c:pt>
                <c:pt idx="375">
                  <c:v>1347.4025528137056</c:v>
                </c:pt>
                <c:pt idx="376">
                  <c:v>1348.5724143439732</c:v>
                </c:pt>
                <c:pt idx="377">
                  <c:v>1349.7422758742407</c:v>
                </c:pt>
                <c:pt idx="378">
                  <c:v>1350.9121374045083</c:v>
                </c:pt>
                <c:pt idx="379">
                  <c:v>1352.0819989347758</c:v>
                </c:pt>
                <c:pt idx="380">
                  <c:v>1353.2518604650434</c:v>
                </c:pt>
                <c:pt idx="381">
                  <c:v>1354.4217219953109</c:v>
                </c:pt>
                <c:pt idx="382">
                  <c:v>1355.5915835255785</c:v>
                </c:pt>
                <c:pt idx="383">
                  <c:v>1356.761445055846</c:v>
                </c:pt>
                <c:pt idx="384">
                  <c:v>1357.9313065861136</c:v>
                </c:pt>
                <c:pt idx="385">
                  <c:v>1359.1011681163811</c:v>
                </c:pt>
                <c:pt idx="386">
                  <c:v>1360.2710296466487</c:v>
                </c:pt>
                <c:pt idx="387">
                  <c:v>1361.4408911769162</c:v>
                </c:pt>
                <c:pt idx="388">
                  <c:v>1362.6107527071838</c:v>
                </c:pt>
                <c:pt idx="389">
                  <c:v>1363.7806142374513</c:v>
                </c:pt>
                <c:pt idx="390">
                  <c:v>1364.9504757677189</c:v>
                </c:pt>
                <c:pt idx="391">
                  <c:v>1366.1203372979865</c:v>
                </c:pt>
                <c:pt idx="392">
                  <c:v>1367.290198828254</c:v>
                </c:pt>
                <c:pt idx="393">
                  <c:v>1368.4600603585216</c:v>
                </c:pt>
                <c:pt idx="394">
                  <c:v>1369.6299218887891</c:v>
                </c:pt>
                <c:pt idx="395">
                  <c:v>1370.7997834190567</c:v>
                </c:pt>
                <c:pt idx="396">
                  <c:v>1371.9696449493242</c:v>
                </c:pt>
                <c:pt idx="397">
                  <c:v>1373.1395064795918</c:v>
                </c:pt>
                <c:pt idx="398">
                  <c:v>1374.3093680098593</c:v>
                </c:pt>
                <c:pt idx="399">
                  <c:v>1375.4792295401269</c:v>
                </c:pt>
                <c:pt idx="400">
                  <c:v>1376.6490910703944</c:v>
                </c:pt>
                <c:pt idx="401">
                  <c:v>1377.818952600662</c:v>
                </c:pt>
                <c:pt idx="402">
                  <c:v>1378.9888141309295</c:v>
                </c:pt>
                <c:pt idx="403">
                  <c:v>1380.1586756611971</c:v>
                </c:pt>
                <c:pt idx="404">
                  <c:v>1381.3285371914646</c:v>
                </c:pt>
                <c:pt idx="405">
                  <c:v>1382.4983987217322</c:v>
                </c:pt>
                <c:pt idx="406">
                  <c:v>1383.6682602519998</c:v>
                </c:pt>
                <c:pt idx="407">
                  <c:v>1384.8381217822673</c:v>
                </c:pt>
                <c:pt idx="408">
                  <c:v>1386.0079833125349</c:v>
                </c:pt>
                <c:pt idx="409">
                  <c:v>1387.1778448428024</c:v>
                </c:pt>
                <c:pt idx="410">
                  <c:v>1388.34770637307</c:v>
                </c:pt>
                <c:pt idx="411">
                  <c:v>1389.5175679033375</c:v>
                </c:pt>
                <c:pt idx="412">
                  <c:v>1390.6874294336051</c:v>
                </c:pt>
                <c:pt idx="413">
                  <c:v>1391.8572909638726</c:v>
                </c:pt>
                <c:pt idx="414">
                  <c:v>1393.0271524941402</c:v>
                </c:pt>
                <c:pt idx="415">
                  <c:v>1394.1970140244077</c:v>
                </c:pt>
                <c:pt idx="416">
                  <c:v>1395.3668755546753</c:v>
                </c:pt>
                <c:pt idx="417">
                  <c:v>1396.5367370849428</c:v>
                </c:pt>
                <c:pt idx="418">
                  <c:v>1397.7065986152104</c:v>
                </c:pt>
                <c:pt idx="419">
                  <c:v>1398.8764601454779</c:v>
                </c:pt>
                <c:pt idx="420">
                  <c:v>1400.0463216757455</c:v>
                </c:pt>
                <c:pt idx="421">
                  <c:v>1401.2161832060131</c:v>
                </c:pt>
                <c:pt idx="422">
                  <c:v>1402.3860447362806</c:v>
                </c:pt>
                <c:pt idx="423">
                  <c:v>1403.5559062665482</c:v>
                </c:pt>
                <c:pt idx="424">
                  <c:v>1404.7257677968157</c:v>
                </c:pt>
                <c:pt idx="425">
                  <c:v>1405.8956293270833</c:v>
                </c:pt>
                <c:pt idx="426">
                  <c:v>1407.0654908573508</c:v>
                </c:pt>
                <c:pt idx="427">
                  <c:v>1408.2353523876184</c:v>
                </c:pt>
                <c:pt idx="428">
                  <c:v>1409.4052139178859</c:v>
                </c:pt>
                <c:pt idx="429">
                  <c:v>1410.5750754481535</c:v>
                </c:pt>
                <c:pt idx="430">
                  <c:v>1411.744936978421</c:v>
                </c:pt>
                <c:pt idx="431">
                  <c:v>1412.9147985086886</c:v>
                </c:pt>
                <c:pt idx="432">
                  <c:v>1414.0846600389561</c:v>
                </c:pt>
                <c:pt idx="433">
                  <c:v>1415.2545215692237</c:v>
                </c:pt>
                <c:pt idx="434">
                  <c:v>1416.4243830994913</c:v>
                </c:pt>
                <c:pt idx="435">
                  <c:v>1417.5942446297588</c:v>
                </c:pt>
                <c:pt idx="436">
                  <c:v>1418.7641061600264</c:v>
                </c:pt>
                <c:pt idx="437">
                  <c:v>1419.9339676902939</c:v>
                </c:pt>
                <c:pt idx="438">
                  <c:v>1421.1038292205615</c:v>
                </c:pt>
                <c:pt idx="439">
                  <c:v>1422.273690750829</c:v>
                </c:pt>
                <c:pt idx="440">
                  <c:v>1423.4435522810966</c:v>
                </c:pt>
                <c:pt idx="441">
                  <c:v>1424.6134138113641</c:v>
                </c:pt>
                <c:pt idx="442">
                  <c:v>1425.7832753416317</c:v>
                </c:pt>
                <c:pt idx="443">
                  <c:v>1426.9531368718992</c:v>
                </c:pt>
                <c:pt idx="444">
                  <c:v>1428.1229984021668</c:v>
                </c:pt>
                <c:pt idx="445">
                  <c:v>1429.2928599324343</c:v>
                </c:pt>
                <c:pt idx="446">
                  <c:v>1430.4627214627019</c:v>
                </c:pt>
                <c:pt idx="447">
                  <c:v>1431.6325829929694</c:v>
                </c:pt>
                <c:pt idx="448">
                  <c:v>1432.802444523237</c:v>
                </c:pt>
                <c:pt idx="449">
                  <c:v>1433.9723060535046</c:v>
                </c:pt>
                <c:pt idx="450">
                  <c:v>1435.1421675837721</c:v>
                </c:pt>
                <c:pt idx="451">
                  <c:v>1436.3120291140397</c:v>
                </c:pt>
                <c:pt idx="452">
                  <c:v>1437.4818906443072</c:v>
                </c:pt>
                <c:pt idx="453">
                  <c:v>1438.6517521745748</c:v>
                </c:pt>
                <c:pt idx="454">
                  <c:v>1439.8216137048423</c:v>
                </c:pt>
                <c:pt idx="455">
                  <c:v>1440.9914752351099</c:v>
                </c:pt>
                <c:pt idx="456">
                  <c:v>1442.1613367653774</c:v>
                </c:pt>
                <c:pt idx="457">
                  <c:v>1443.331198295645</c:v>
                </c:pt>
                <c:pt idx="458">
                  <c:v>1444.5010598259125</c:v>
                </c:pt>
                <c:pt idx="459">
                  <c:v>1445.6709213561801</c:v>
                </c:pt>
                <c:pt idx="460">
                  <c:v>1446.8407828864476</c:v>
                </c:pt>
                <c:pt idx="461">
                  <c:v>1448.0106444167152</c:v>
                </c:pt>
                <c:pt idx="462">
                  <c:v>1449.1805059469827</c:v>
                </c:pt>
                <c:pt idx="463">
                  <c:v>1450.3503674772503</c:v>
                </c:pt>
                <c:pt idx="464">
                  <c:v>1451.5202290075179</c:v>
                </c:pt>
                <c:pt idx="465">
                  <c:v>1452.6900905377854</c:v>
                </c:pt>
                <c:pt idx="466">
                  <c:v>1453.859952068053</c:v>
                </c:pt>
                <c:pt idx="467">
                  <c:v>1455.0298135983205</c:v>
                </c:pt>
                <c:pt idx="468">
                  <c:v>1456.1996751285881</c:v>
                </c:pt>
                <c:pt idx="469">
                  <c:v>1457.3695366588556</c:v>
                </c:pt>
                <c:pt idx="470">
                  <c:v>1458.5393981891232</c:v>
                </c:pt>
                <c:pt idx="471">
                  <c:v>1459.7092597193907</c:v>
                </c:pt>
                <c:pt idx="472">
                  <c:v>1460.8791212496583</c:v>
                </c:pt>
                <c:pt idx="473">
                  <c:v>1462.0489827799258</c:v>
                </c:pt>
                <c:pt idx="474">
                  <c:v>1463.2188443101934</c:v>
                </c:pt>
                <c:pt idx="475">
                  <c:v>1464.3887058404609</c:v>
                </c:pt>
                <c:pt idx="476">
                  <c:v>1465.5585673707285</c:v>
                </c:pt>
                <c:pt idx="477">
                  <c:v>1466.7284289009961</c:v>
                </c:pt>
                <c:pt idx="478">
                  <c:v>1467.8982904312636</c:v>
                </c:pt>
                <c:pt idx="479">
                  <c:v>1469.0681519615312</c:v>
                </c:pt>
                <c:pt idx="480">
                  <c:v>1470.2380134917987</c:v>
                </c:pt>
                <c:pt idx="481">
                  <c:v>1471.4078750220663</c:v>
                </c:pt>
                <c:pt idx="482">
                  <c:v>1472.5777365523338</c:v>
                </c:pt>
                <c:pt idx="483">
                  <c:v>1473.7475980826014</c:v>
                </c:pt>
                <c:pt idx="484">
                  <c:v>1474.9174596128689</c:v>
                </c:pt>
                <c:pt idx="485">
                  <c:v>1476.0873211431365</c:v>
                </c:pt>
                <c:pt idx="486">
                  <c:v>1477.257182673404</c:v>
                </c:pt>
                <c:pt idx="487">
                  <c:v>1478.4270442036716</c:v>
                </c:pt>
                <c:pt idx="488">
                  <c:v>1479.5969057339391</c:v>
                </c:pt>
                <c:pt idx="489">
                  <c:v>1480.7667672642067</c:v>
                </c:pt>
                <c:pt idx="490">
                  <c:v>1481.9366287944742</c:v>
                </c:pt>
                <c:pt idx="491">
                  <c:v>1483.1064903247418</c:v>
                </c:pt>
                <c:pt idx="492">
                  <c:v>1484.2763518550094</c:v>
                </c:pt>
                <c:pt idx="493">
                  <c:v>1485.4462133852769</c:v>
                </c:pt>
                <c:pt idx="494">
                  <c:v>1486.6160749155445</c:v>
                </c:pt>
                <c:pt idx="495">
                  <c:v>1487.785936445812</c:v>
                </c:pt>
                <c:pt idx="496">
                  <c:v>1488.9557979760796</c:v>
                </c:pt>
                <c:pt idx="497">
                  <c:v>1490.1256595063471</c:v>
                </c:pt>
                <c:pt idx="498">
                  <c:v>1491.2955210366147</c:v>
                </c:pt>
                <c:pt idx="499">
                  <c:v>1492.4653825668822</c:v>
                </c:pt>
                <c:pt idx="500">
                  <c:v>1492.4653825668947</c:v>
                </c:pt>
              </c:numCache>
            </c:numRef>
          </c:cat>
          <c:val>
            <c:numRef>
              <c:f>'SPERT® Normal (1-Point entry)'!$TD$109:$AMJ$109</c:f>
              <c:numCache>
                <c:formatCode>General</c:formatCode>
                <c:ptCount val="501"/>
                <c:pt idx="0">
                  <c:v>4.7123226163099156E-5</c:v>
                </c:pt>
                <c:pt idx="1">
                  <c:v>4.8840017324326727E-5</c:v>
                </c:pt>
                <c:pt idx="2">
                  <c:v>5.0612065878209716E-5</c:v>
                </c:pt>
                <c:pt idx="3">
                  <c:v>5.2440857142102717E-5</c:v>
                </c:pt>
                <c:pt idx="4">
                  <c:v>5.4327905260031009E-5</c:v>
                </c:pt>
                <c:pt idx="5">
                  <c:v>5.6274753356533925E-5</c:v>
                </c:pt>
                <c:pt idx="6">
                  <c:v>5.8282973674818393E-5</c:v>
                </c:pt>
                <c:pt idx="7">
                  <c:v>6.0354167698537191E-5</c:v>
                </c:pt>
                <c:pt idx="8">
                  <c:v>6.2489966256495868E-5</c:v>
                </c:pt>
                <c:pt idx="9">
                  <c:v>6.4692029609590004E-5</c:v>
                </c:pt>
                <c:pt idx="10">
                  <c:v>6.696204751926279E-5</c:v>
                </c:pt>
                <c:pt idx="11">
                  <c:v>6.9301739296768816E-5</c:v>
                </c:pt>
                <c:pt idx="12">
                  <c:v>7.1712853832527177E-5</c:v>
                </c:pt>
                <c:pt idx="13">
                  <c:v>7.4197169604834932E-5</c:v>
                </c:pt>
                <c:pt idx="14">
                  <c:v>7.6756494667216946E-5</c:v>
                </c:pt>
                <c:pt idx="15">
                  <c:v>7.9392666613676451E-5</c:v>
                </c:pt>
                <c:pt idx="16">
                  <c:v>8.2107552521112852E-5</c:v>
                </c:pt>
                <c:pt idx="17">
                  <c:v>8.4903048868170222E-5</c:v>
                </c:pt>
                <c:pt idx="18">
                  <c:v>8.7781081429776989E-5</c:v>
                </c:pt>
                <c:pt idx="19">
                  <c:v>9.0743605146639906E-5</c:v>
                </c:pt>
                <c:pt idx="20">
                  <c:v>9.3792603968952947E-5</c:v>
                </c:pt>
                <c:pt idx="21">
                  <c:v>9.6930090673584603E-5</c:v>
                </c:pt>
                <c:pt idx="22">
                  <c:v>1.0015810665401082E-4</c:v>
                </c:pt>
                <c:pt idx="23">
                  <c:v>1.0347872168225913E-4</c:v>
                </c:pt>
                <c:pt idx="24">
                  <c:v>1.0689403364214077E-4</c:v>
                </c:pt>
                <c:pt idx="25">
                  <c:v>1.1040616823304571E-4</c:v>
                </c:pt>
                <c:pt idx="26">
                  <c:v>1.1401727864358579E-4</c:v>
                </c:pt>
                <c:pt idx="27">
                  <c:v>1.1772954519437918E-4</c:v>
                </c:pt>
                <c:pt idx="28">
                  <c:v>1.2154517494927261E-4</c:v>
                </c:pt>
                <c:pt idx="29">
                  <c:v>1.2546640129431429E-4</c:v>
                </c:pt>
                <c:pt idx="30">
                  <c:v>1.2949548348379343E-4</c:v>
                </c:pt>
                <c:pt idx="31">
                  <c:v>1.336347061526801E-4</c:v>
                </c:pt>
                <c:pt idx="32">
                  <c:v>1.3788637879480942E-4</c:v>
                </c:pt>
                <c:pt idx="33">
                  <c:v>1.422528352061654E-4</c:v>
                </c:pt>
                <c:pt idx="34">
                  <c:v>1.4673643289264216E-4</c:v>
                </c:pt>
                <c:pt idx="35">
                  <c:v>1.5133955244166735E-4</c:v>
                </c:pt>
                <c:pt idx="36">
                  <c:v>1.5606459685709733E-4</c:v>
                </c:pt>
                <c:pt idx="37">
                  <c:v>1.6091399085681155E-4</c:v>
                </c:pt>
                <c:pt idx="38">
                  <c:v>1.658901801324475E-4</c:v>
                </c:pt>
                <c:pt idx="39">
                  <c:v>1.7099563057075022E-4</c:v>
                </c:pt>
                <c:pt idx="40">
                  <c:v>1.7623282743602106E-4</c:v>
                </c:pt>
                <c:pt idx="41">
                  <c:v>1.8160427451318218E-4</c:v>
                </c:pt>
                <c:pt idx="42">
                  <c:v>1.8711249321099851E-4</c:v>
                </c:pt>
                <c:pt idx="43">
                  <c:v>1.927600216250185E-4</c:v>
                </c:pt>
                <c:pt idx="44">
                  <c:v>1.9854941355983312E-4</c:v>
                </c:pt>
                <c:pt idx="45">
                  <c:v>2.044832375102731E-4</c:v>
                </c:pt>
                <c:pt idx="46">
                  <c:v>2.1056407560119837E-4</c:v>
                </c:pt>
                <c:pt idx="47">
                  <c:v>2.1679452248557027E-4</c:v>
                </c:pt>
                <c:pt idx="48">
                  <c:v>2.2317718420051828E-4</c:v>
                </c:pt>
                <c:pt idx="49">
                  <c:v>2.2971467698116335E-4</c:v>
                </c:pt>
                <c:pt idx="50">
                  <c:v>2.3640962603198125E-4</c:v>
                </c:pt>
                <c:pt idx="51">
                  <c:v>2.4326466425553516E-4</c:v>
                </c:pt>
                <c:pt idx="52">
                  <c:v>2.502824309384459E-4</c:v>
                </c:pt>
                <c:pt idx="53">
                  <c:v>2.5746557039449858E-4</c:v>
                </c:pt>
                <c:pt idx="54">
                  <c:v>2.6481673056484085E-4</c:v>
                </c:pt>
                <c:pt idx="55">
                  <c:v>2.7233856157525137E-4</c:v>
                </c:pt>
                <c:pt idx="56">
                  <c:v>2.8003371425051958E-4</c:v>
                </c:pt>
                <c:pt idx="57">
                  <c:v>2.8790483858600973E-4</c:v>
                </c:pt>
                <c:pt idx="58">
                  <c:v>2.9595458217653047E-4</c:v>
                </c:pt>
                <c:pt idx="59">
                  <c:v>3.0418558860268607E-4</c:v>
                </c:pt>
                <c:pt idx="60">
                  <c:v>3.1260049577492037E-4</c:v>
                </c:pt>
                <c:pt idx="61">
                  <c:v>3.2120193423552511E-4</c:v>
                </c:pt>
                <c:pt idx="62">
                  <c:v>3.2999252541893447E-4</c:v>
                </c:pt>
                <c:pt idx="63">
                  <c:v>3.3897487987066366E-4</c:v>
                </c:pt>
                <c:pt idx="64">
                  <c:v>3.481515954253297E-4</c:v>
                </c:pt>
                <c:pt idx="65">
                  <c:v>3.5752525534421439E-4</c:v>
                </c:pt>
                <c:pt idx="66">
                  <c:v>3.6709842641290916E-4</c:v>
                </c:pt>
                <c:pt idx="67">
                  <c:v>3.7687365699962469E-4</c:v>
                </c:pt>
                <c:pt idx="68">
                  <c:v>3.8685347507480067E-4</c:v>
                </c:pt>
                <c:pt idx="69">
                  <c:v>3.970403861927228E-4</c:v>
                </c:pt>
                <c:pt idx="70">
                  <c:v>4.074368714358935E-4</c:v>
                </c:pt>
                <c:pt idx="71">
                  <c:v>4.1804538532297158E-4</c:v>
                </c:pt>
                <c:pt idx="72">
                  <c:v>4.2886835368115863E-4</c:v>
                </c:pt>
                <c:pt idx="73">
                  <c:v>4.3990817148395082E-4</c:v>
                </c:pt>
                <c:pt idx="74">
                  <c:v>4.5116720065526214E-4</c:v>
                </c:pt>
                <c:pt idx="75">
                  <c:v>4.6264776784095429E-4</c:v>
                </c:pt>
                <c:pt idx="76">
                  <c:v>4.7435216214889402E-4</c:v>
                </c:pt>
                <c:pt idx="77">
                  <c:v>4.862826328587096E-4</c:v>
                </c:pt>
                <c:pt idx="78">
                  <c:v>4.9844138710247125E-4</c:v>
                </c:pt>
                <c:pt idx="79">
                  <c:v>5.1083058751759836E-4</c:v>
                </c:pt>
                <c:pt idx="80">
                  <c:v>5.234523498733409E-4</c:v>
                </c:pt>
                <c:pt idx="81">
                  <c:v>5.3630874067225204E-4</c:v>
                </c:pt>
                <c:pt idx="82">
                  <c:v>5.4940177472813281E-4</c:v>
                </c:pt>
                <c:pt idx="83">
                  <c:v>5.6273341272197654E-4</c:v>
                </c:pt>
                <c:pt idx="84">
                  <c:v>5.7630555873752027E-4</c:v>
                </c:pt>
                <c:pt idx="85">
                  <c:v>5.9012005777804924E-4</c:v>
                </c:pt>
                <c:pt idx="86">
                  <c:v>6.0417869326618093E-4</c:v>
                </c:pt>
                <c:pt idx="87">
                  <c:v>6.1848318452839774E-4</c:v>
                </c:pt>
                <c:pt idx="88">
                  <c:v>6.3303518426616168E-4</c:v>
                </c:pt>
                <c:pt idx="89">
                  <c:v>6.4783627601550672E-4</c:v>
                </c:pt>
                <c:pt idx="90">
                  <c:v>6.6288797159705013E-4</c:v>
                </c:pt>
                <c:pt idx="91">
                  <c:v>6.7819170855843163E-4</c:v>
                </c:pt>
                <c:pt idx="92">
                  <c:v>6.9374884761123554E-4</c:v>
                </c:pt>
                <c:pt idx="93">
                  <c:v>7.0956067006450662E-4</c:v>
                </c:pt>
                <c:pt idx="94">
                  <c:v>7.2562837525702681E-4</c:v>
                </c:pt>
                <c:pt idx="95">
                  <c:v>7.4195307799056491E-4</c:v>
                </c:pt>
                <c:pt idx="96">
                  <c:v>7.5853580596636598E-4</c:v>
                </c:pt>
                <c:pt idx="97">
                  <c:v>7.7537749722719252E-4</c:v>
                </c:pt>
                <c:pt idx="98">
                  <c:v>7.9247899760727489E-4</c:v>
                </c:pt>
                <c:pt idx="99">
                  <c:v>8.0984105819258102E-4</c:v>
                </c:pt>
                <c:pt idx="100">
                  <c:v>8.2746433279383901E-4</c:v>
                </c:pt>
                <c:pt idx="101">
                  <c:v>8.4534937543482831E-4</c:v>
                </c:pt>
                <c:pt idx="102">
                  <c:v>8.6349663785843084E-4</c:v>
                </c:pt>
                <c:pt idx="103">
                  <c:v>8.8190646705303677E-4</c:v>
                </c:pt>
                <c:pt idx="104">
                  <c:v>9.0057910280188862E-4</c:v>
                </c:pt>
                <c:pt idx="105">
                  <c:v>9.1951467525800052E-4</c:v>
                </c:pt>
                <c:pt idx="106">
                  <c:v>9.3871320254731712E-4</c:v>
                </c:pt>
                <c:pt idx="107">
                  <c:v>9.5817458840279719E-4</c:v>
                </c:pt>
                <c:pt idx="108">
                  <c:v>9.7789861983214031E-4</c:v>
                </c:pt>
                <c:pt idx="109">
                  <c:v>9.9788496482189999E-4</c:v>
                </c:pt>
                <c:pt idx="110">
                  <c:v>1.0181331700807256E-3</c:v>
                </c:pt>
                <c:pt idx="111">
                  <c:v>1.0386426588245288E-3</c:v>
                </c:pt>
                <c:pt idx="112">
                  <c:v>1.0594127286063482E-3</c:v>
                </c:pt>
                <c:pt idx="113">
                  <c:v>1.0804425491937196E-3</c:v>
                </c:pt>
                <c:pt idx="114">
                  <c:v>1.1017311604963596E-3</c:v>
                </c:pt>
                <c:pt idx="115">
                  <c:v>1.1232774705469764E-3</c:v>
                </c:pt>
                <c:pt idx="116">
                  <c:v>1.1450802535380232E-3</c:v>
                </c:pt>
                <c:pt idx="117">
                  <c:v>1.1671381479172131E-3</c:v>
                </c:pt>
                <c:pt idx="118">
                  <c:v>1.1894496545445973E-3</c:v>
                </c:pt>
                <c:pt idx="119">
                  <c:v>1.2120131349140208E-3</c:v>
                </c:pt>
                <c:pt idx="120">
                  <c:v>1.234826809441734E-3</c:v>
                </c:pt>
                <c:pt idx="121">
                  <c:v>1.257888755824946E-3</c:v>
                </c:pt>
                <c:pt idx="122">
                  <c:v>1.2811969074730742E-3</c:v>
                </c:pt>
                <c:pt idx="123">
                  <c:v>1.3047490520144245E-3</c:v>
                </c:pt>
                <c:pt idx="124">
                  <c:v>1.3285428298810194E-3</c:v>
                </c:pt>
                <c:pt idx="125">
                  <c:v>1.3525757329742438E-3</c:v>
                </c:pt>
                <c:pt idx="126">
                  <c:v>1.3768451034139701E-3</c:v>
                </c:pt>
                <c:pt idx="127">
                  <c:v>1.4013481323737703E-3</c:v>
                </c:pt>
                <c:pt idx="128">
                  <c:v>1.4260818590047803E-3</c:v>
                </c:pt>
                <c:pt idx="129">
                  <c:v>1.4510431694507628E-3</c:v>
                </c:pt>
                <c:pt idx="130">
                  <c:v>1.4762287959568269E-3</c:v>
                </c:pt>
                <c:pt idx="131">
                  <c:v>1.5016353160742541E-3</c:v>
                </c:pt>
                <c:pt idx="132">
                  <c:v>1.5272591519637955E-3</c:v>
                </c:pt>
                <c:pt idx="133">
                  <c:v>1.5530965697997568E-3</c:v>
                </c:pt>
                <c:pt idx="134">
                  <c:v>1.5791436792771309E-3</c:v>
                </c:pt>
                <c:pt idx="135">
                  <c:v>1.6053964332239557E-3</c:v>
                </c:pt>
                <c:pt idx="136">
                  <c:v>1.6318506273210228E-3</c:v>
                </c:pt>
                <c:pt idx="137">
                  <c:v>1.6585018999309819E-3</c:v>
                </c:pt>
                <c:pt idx="138">
                  <c:v>1.6853457320388002E-3</c:v>
                </c:pt>
                <c:pt idx="139">
                  <c:v>1.7123774473054758E-3</c:v>
                </c:pt>
                <c:pt idx="140">
                  <c:v>1.7395922122367929E-3</c:v>
                </c:pt>
                <c:pt idx="141">
                  <c:v>1.766985036468846E-3</c:v>
                </c:pt>
                <c:pt idx="142">
                  <c:v>1.7945507731719551E-3</c:v>
                </c:pt>
                <c:pt idx="143">
                  <c:v>1.8222841195744939E-3</c:v>
                </c:pt>
                <c:pt idx="144">
                  <c:v>1.8501796176080747E-3</c:v>
                </c:pt>
                <c:pt idx="145">
                  <c:v>1.8782316546754085E-3</c:v>
                </c:pt>
                <c:pt idx="146">
                  <c:v>1.9064344645420798E-3</c:v>
                </c:pt>
                <c:pt idx="147">
                  <c:v>1.9347821283533502E-3</c:v>
                </c:pt>
                <c:pt idx="148">
                  <c:v>1.9632685757769988E-3</c:v>
                </c:pt>
                <c:pt idx="149">
                  <c:v>1.9918875862731072E-3</c:v>
                </c:pt>
                <c:pt idx="150">
                  <c:v>2.0206327904915568E-3</c:v>
                </c:pt>
                <c:pt idx="151">
                  <c:v>2.0494976717979154E-3</c:v>
                </c:pt>
                <c:pt idx="152">
                  <c:v>2.0784755679282541E-3</c:v>
                </c:pt>
                <c:pt idx="153">
                  <c:v>2.1075596727733034E-3</c:v>
                </c:pt>
                <c:pt idx="154">
                  <c:v>2.1367430382922699E-3</c:v>
                </c:pt>
                <c:pt idx="155">
                  <c:v>2.1660185765564467E-3</c:v>
                </c:pt>
                <c:pt idx="156">
                  <c:v>2.1953790619226856E-3</c:v>
                </c:pt>
                <c:pt idx="157">
                  <c:v>2.2248171333366265E-3</c:v>
                </c:pt>
                <c:pt idx="158">
                  <c:v>2.2543252967654561E-3</c:v>
                </c:pt>
                <c:pt idx="159">
                  <c:v>2.2838959277598409E-3</c:v>
                </c:pt>
                <c:pt idx="160">
                  <c:v>2.3135212741445359E-3</c:v>
                </c:pt>
                <c:pt idx="161">
                  <c:v>2.3431934588370364E-3</c:v>
                </c:pt>
                <c:pt idx="162">
                  <c:v>2.372904482793503E-3</c:v>
                </c:pt>
                <c:pt idx="163">
                  <c:v>2.4026462280810437E-3</c:v>
                </c:pt>
                <c:pt idx="164">
                  <c:v>2.4324104610753162E-3</c:v>
                </c:pt>
                <c:pt idx="165">
                  <c:v>2.4621888357822352E-3</c:v>
                </c:pt>
                <c:pt idx="166">
                  <c:v>2.4919728972824838E-3</c:v>
                </c:pt>
                <c:pt idx="167">
                  <c:v>2.5217540852973232E-3</c:v>
                </c:pt>
                <c:pt idx="168">
                  <c:v>2.5515237378741225E-3</c:v>
                </c:pt>
                <c:pt idx="169">
                  <c:v>2.5812730951898124E-3</c:v>
                </c:pt>
                <c:pt idx="170">
                  <c:v>2.6109933034704075E-3</c:v>
                </c:pt>
                <c:pt idx="171">
                  <c:v>2.6406754190245337E-3</c:v>
                </c:pt>
                <c:pt idx="172">
                  <c:v>2.6703104123887897E-3</c:v>
                </c:pt>
                <c:pt idx="173">
                  <c:v>2.6998891725826452E-3</c:v>
                </c:pt>
                <c:pt idx="174">
                  <c:v>2.7294025114703992E-3</c:v>
                </c:pt>
                <c:pt idx="175">
                  <c:v>2.7588411682276303E-3</c:v>
                </c:pt>
                <c:pt idx="176">
                  <c:v>2.788195813909411E-3</c:v>
                </c:pt>
                <c:pt idx="177">
                  <c:v>2.8174570561174243E-3</c:v>
                </c:pt>
                <c:pt idx="178">
                  <c:v>2.846615443763001E-3</c:v>
                </c:pt>
                <c:pt idx="179">
                  <c:v>2.8756614719229676E-3</c:v>
                </c:pt>
                <c:pt idx="180">
                  <c:v>2.9045855867850462E-3</c:v>
                </c:pt>
                <c:pt idx="181">
                  <c:v>2.9333781906794596E-3</c:v>
                </c:pt>
                <c:pt idx="182">
                  <c:v>2.9620296471932297E-3</c:v>
                </c:pt>
                <c:pt idx="183">
                  <c:v>2.9905302863635816E-3</c:v>
                </c:pt>
                <c:pt idx="184">
                  <c:v>3.0188704099467136E-3</c:v>
                </c:pt>
                <c:pt idx="185">
                  <c:v>3.0470402967581055E-3</c:v>
                </c:pt>
                <c:pt idx="186">
                  <c:v>3.0750302080804113E-3</c:v>
                </c:pt>
                <c:pt idx="187">
                  <c:v>3.1028303931348858E-3</c:v>
                </c:pt>
                <c:pt idx="188">
                  <c:v>3.1304310946121895E-3</c:v>
                </c:pt>
                <c:pt idx="189">
                  <c:v>3.1578225542583179E-3</c:v>
                </c:pt>
                <c:pt idx="190">
                  <c:v>3.1849950185113044E-3</c:v>
                </c:pt>
                <c:pt idx="191">
                  <c:v>3.2119387441842582E-3</c:v>
                </c:pt>
                <c:pt idx="192">
                  <c:v>3.238644004190213E-3</c:v>
                </c:pt>
                <c:pt idx="193">
                  <c:v>3.2651010933041763E-3</c:v>
                </c:pt>
                <c:pt idx="194">
                  <c:v>3.2913003339576992E-3</c:v>
                </c:pt>
                <c:pt idx="195">
                  <c:v>3.3172320820612127E-3</c:v>
                </c:pt>
                <c:pt idx="196">
                  <c:v>3.3428867328492932E-3</c:v>
                </c:pt>
                <c:pt idx="197">
                  <c:v>3.3682547267439907E-3</c:v>
                </c:pt>
                <c:pt idx="198">
                  <c:v>3.3933265552312658E-3</c:v>
                </c:pt>
                <c:pt idx="199">
                  <c:v>3.4180927667455379E-3</c:v>
                </c:pt>
                <c:pt idx="200">
                  <c:v>3.4425439725573139E-3</c:v>
                </c:pt>
                <c:pt idx="201">
                  <c:v>3.4666708526588106E-3</c:v>
                </c:pt>
                <c:pt idx="202">
                  <c:v>3.4904641616424416E-3</c:v>
                </c:pt>
                <c:pt idx="203">
                  <c:v>3.5139147345670477E-3</c:v>
                </c:pt>
                <c:pt idx="204">
                  <c:v>3.5370134928066721E-3</c:v>
                </c:pt>
                <c:pt idx="205">
                  <c:v>3.5597514498767057E-3</c:v>
                </c:pt>
                <c:pt idx="206">
                  <c:v>3.5821197172322011E-3</c:v>
                </c:pt>
                <c:pt idx="207">
                  <c:v>3.6041095100331363E-3</c:v>
                </c:pt>
                <c:pt idx="208">
                  <c:v>3.6257121528714331E-3</c:v>
                </c:pt>
                <c:pt idx="209">
                  <c:v>3.6469190854545156E-3</c:v>
                </c:pt>
                <c:pt idx="210">
                  <c:v>3.6677218682402237E-3</c:v>
                </c:pt>
                <c:pt idx="211">
                  <c:v>3.6881121880179024E-3</c:v>
                </c:pt>
                <c:pt idx="212">
                  <c:v>3.7080818634305278E-3</c:v>
                </c:pt>
                <c:pt idx="213">
                  <c:v>3.7276228504327293E-3</c:v>
                </c:pt>
                <c:pt idx="214">
                  <c:v>3.7467272476796503E-3</c:v>
                </c:pt>
                <c:pt idx="215">
                  <c:v>3.7653873018415746E-3</c:v>
                </c:pt>
                <c:pt idx="216">
                  <c:v>3.783595412839358E-3</c:v>
                </c:pt>
                <c:pt idx="217">
                  <c:v>3.8013441389956907E-3</c:v>
                </c:pt>
                <c:pt idx="218">
                  <c:v>3.8186262020973387E-3</c:v>
                </c:pt>
                <c:pt idx="219">
                  <c:v>3.8354344923635297E-3</c:v>
                </c:pt>
                <c:pt idx="220">
                  <c:v>3.8517620733157561E-3</c:v>
                </c:pt>
                <c:pt idx="221">
                  <c:v>3.867602186544322E-3</c:v>
                </c:pt>
                <c:pt idx="222">
                  <c:v>3.8829482563670498E-3</c:v>
                </c:pt>
                <c:pt idx="223">
                  <c:v>3.8977938943756695E-3</c:v>
                </c:pt>
                <c:pt idx="224">
                  <c:v>3.9121329038654768E-3</c:v>
                </c:pt>
                <c:pt idx="225">
                  <c:v>3.9259592841439667E-3</c:v>
                </c:pt>
                <c:pt idx="226">
                  <c:v>3.9392672347142626E-3</c:v>
                </c:pt>
                <c:pt idx="227">
                  <c:v>3.9520511593292397E-3</c:v>
                </c:pt>
                <c:pt idx="228">
                  <c:v>3.9643056699123986E-3</c:v>
                </c:pt>
                <c:pt idx="229">
                  <c:v>3.9760255903416256E-3</c:v>
                </c:pt>
                <c:pt idx="230">
                  <c:v>3.9872059600921297E-3</c:v>
                </c:pt>
                <c:pt idx="231">
                  <c:v>3.9978420377349772E-3</c:v>
                </c:pt>
                <c:pt idx="232">
                  <c:v>4.0079293042877481E-3</c:v>
                </c:pt>
                <c:pt idx="233">
                  <c:v>4.0174634664140174E-3</c:v>
                </c:pt>
                <c:pt idx="234">
                  <c:v>4.0264404594684876E-3</c:v>
                </c:pt>
                <c:pt idx="235">
                  <c:v>4.0348564503847476E-3</c:v>
                </c:pt>
                <c:pt idx="236">
                  <c:v>4.0427078404027738E-3</c:v>
                </c:pt>
                <c:pt idx="237">
                  <c:v>4.0499912676334833E-3</c:v>
                </c:pt>
                <c:pt idx="238">
                  <c:v>4.0567036094577595E-3</c:v>
                </c:pt>
                <c:pt idx="239">
                  <c:v>4.0628419847575552E-3</c:v>
                </c:pt>
                <c:pt idx="240">
                  <c:v>4.0684037559768505E-3</c:v>
                </c:pt>
                <c:pt idx="241">
                  <c:v>4.0733865310104006E-3</c:v>
                </c:pt>
                <c:pt idx="242">
                  <c:v>4.077788164918366E-3</c:v>
                </c:pt>
                <c:pt idx="243">
                  <c:v>4.0816067614651277E-3</c:v>
                </c:pt>
                <c:pt idx="244">
                  <c:v>4.0848406744807223E-3</c:v>
                </c:pt>
                <c:pt idx="245">
                  <c:v>4.087488509043535E-3</c:v>
                </c:pt>
                <c:pt idx="246">
                  <c:v>4.0895491224830632E-3</c:v>
                </c:pt>
                <c:pt idx="247">
                  <c:v>4.0910216252017465E-3</c:v>
                </c:pt>
                <c:pt idx="248">
                  <c:v>4.0919053813150176E-3</c:v>
                </c:pt>
                <c:pt idx="249">
                  <c:v>4.0922000091089478E-3</c:v>
                </c:pt>
                <c:pt idx="250">
                  <c:v>4.0919053813150237E-3</c:v>
                </c:pt>
                <c:pt idx="251">
                  <c:v>4.0910216252017587E-3</c:v>
                </c:pt>
                <c:pt idx="252">
                  <c:v>4.0895491224830815E-3</c:v>
                </c:pt>
                <c:pt idx="253">
                  <c:v>4.0874885090435593E-3</c:v>
                </c:pt>
                <c:pt idx="254">
                  <c:v>4.0848406744807535E-3</c:v>
                </c:pt>
                <c:pt idx="255">
                  <c:v>4.0816067614651659E-3</c:v>
                </c:pt>
                <c:pt idx="256">
                  <c:v>4.0777881649184094E-3</c:v>
                </c:pt>
                <c:pt idx="257">
                  <c:v>4.07338653101045E-3</c:v>
                </c:pt>
                <c:pt idx="258">
                  <c:v>4.068403755976906E-3</c:v>
                </c:pt>
                <c:pt idx="259">
                  <c:v>4.0628419847576168E-3</c:v>
                </c:pt>
                <c:pt idx="260">
                  <c:v>4.0567036094578271E-3</c:v>
                </c:pt>
                <c:pt idx="261">
                  <c:v>4.0499912676335561E-3</c:v>
                </c:pt>
                <c:pt idx="262">
                  <c:v>4.0427078404028528E-3</c:v>
                </c:pt>
                <c:pt idx="263">
                  <c:v>4.0348564503848326E-3</c:v>
                </c:pt>
                <c:pt idx="264">
                  <c:v>4.0264404594685796E-3</c:v>
                </c:pt>
                <c:pt idx="265">
                  <c:v>4.0174634664141137E-3</c:v>
                </c:pt>
                <c:pt idx="266">
                  <c:v>4.0079293042878513E-3</c:v>
                </c:pt>
                <c:pt idx="267">
                  <c:v>3.9978420377350856E-3</c:v>
                </c:pt>
                <c:pt idx="268">
                  <c:v>3.9872059600922442E-3</c:v>
                </c:pt>
                <c:pt idx="269">
                  <c:v>3.9760255903417453E-3</c:v>
                </c:pt>
                <c:pt idx="270">
                  <c:v>3.9643056699125243E-3</c:v>
                </c:pt>
                <c:pt idx="271">
                  <c:v>3.9520511593293716E-3</c:v>
                </c:pt>
                <c:pt idx="272">
                  <c:v>3.9392672347143996E-3</c:v>
                </c:pt>
                <c:pt idx="273">
                  <c:v>3.925959284144109E-3</c:v>
                </c:pt>
                <c:pt idx="274">
                  <c:v>3.9121329038656252E-3</c:v>
                </c:pt>
                <c:pt idx="275">
                  <c:v>3.8977938943758235E-3</c:v>
                </c:pt>
                <c:pt idx="276">
                  <c:v>3.8829482563672081E-3</c:v>
                </c:pt>
                <c:pt idx="277">
                  <c:v>3.8676021865444855E-3</c:v>
                </c:pt>
                <c:pt idx="278">
                  <c:v>3.8517620733159253E-3</c:v>
                </c:pt>
                <c:pt idx="279">
                  <c:v>3.8354344923637032E-3</c:v>
                </c:pt>
                <c:pt idx="280">
                  <c:v>3.8186262020975183E-3</c:v>
                </c:pt>
                <c:pt idx="281">
                  <c:v>3.801344138995875E-3</c:v>
                </c:pt>
                <c:pt idx="282">
                  <c:v>3.7835954128395467E-3</c:v>
                </c:pt>
                <c:pt idx="283">
                  <c:v>3.7653873018417684E-3</c:v>
                </c:pt>
                <c:pt idx="284">
                  <c:v>3.746727247679848E-3</c:v>
                </c:pt>
                <c:pt idx="285">
                  <c:v>3.7276228504329323E-3</c:v>
                </c:pt>
                <c:pt idx="286">
                  <c:v>3.7080818634307356E-3</c:v>
                </c:pt>
                <c:pt idx="287">
                  <c:v>3.688112188018114E-3</c:v>
                </c:pt>
                <c:pt idx="288">
                  <c:v>3.6677218682404397E-3</c:v>
                </c:pt>
                <c:pt idx="289">
                  <c:v>3.6469190854547359E-3</c:v>
                </c:pt>
                <c:pt idx="290">
                  <c:v>3.6257121528716582E-3</c:v>
                </c:pt>
                <c:pt idx="291">
                  <c:v>3.6041095100333652E-3</c:v>
                </c:pt>
                <c:pt idx="292">
                  <c:v>3.582119717232434E-3</c:v>
                </c:pt>
                <c:pt idx="293">
                  <c:v>3.5597514498769424E-3</c:v>
                </c:pt>
                <c:pt idx="294">
                  <c:v>3.5370134928069123E-3</c:v>
                </c:pt>
                <c:pt idx="295">
                  <c:v>3.5139147345672919E-3</c:v>
                </c:pt>
                <c:pt idx="296">
                  <c:v>3.4904641616426892E-3</c:v>
                </c:pt>
                <c:pt idx="297">
                  <c:v>3.4666708526590617E-3</c:v>
                </c:pt>
                <c:pt idx="298">
                  <c:v>3.4425439725575694E-3</c:v>
                </c:pt>
                <c:pt idx="299">
                  <c:v>3.4180927667457959E-3</c:v>
                </c:pt>
                <c:pt idx="300">
                  <c:v>3.3933265552315269E-3</c:v>
                </c:pt>
                <c:pt idx="301">
                  <c:v>3.3682547267442557E-3</c:v>
                </c:pt>
                <c:pt idx="302">
                  <c:v>3.3428867328495603E-3</c:v>
                </c:pt>
                <c:pt idx="303">
                  <c:v>3.3172320820614833E-3</c:v>
                </c:pt>
                <c:pt idx="304">
                  <c:v>3.2913003339579729E-3</c:v>
                </c:pt>
                <c:pt idx="305">
                  <c:v>3.2651010933044521E-3</c:v>
                </c:pt>
                <c:pt idx="306">
                  <c:v>3.2386440041904919E-3</c:v>
                </c:pt>
                <c:pt idx="307">
                  <c:v>3.2119387441845401E-3</c:v>
                </c:pt>
                <c:pt idx="308">
                  <c:v>3.1849950185115889E-3</c:v>
                </c:pt>
                <c:pt idx="309">
                  <c:v>3.1578225542586037E-3</c:v>
                </c:pt>
                <c:pt idx="310">
                  <c:v>3.1304310946124775E-3</c:v>
                </c:pt>
                <c:pt idx="311">
                  <c:v>3.1028303931351768E-3</c:v>
                </c:pt>
                <c:pt idx="312">
                  <c:v>3.0750302080807044E-3</c:v>
                </c:pt>
                <c:pt idx="313">
                  <c:v>3.0470402967584004E-3</c:v>
                </c:pt>
                <c:pt idx="314">
                  <c:v>3.0188704099470103E-3</c:v>
                </c:pt>
                <c:pt idx="315">
                  <c:v>2.9905302863638796E-3</c:v>
                </c:pt>
                <c:pt idx="316">
                  <c:v>2.9620296471935298E-3</c:v>
                </c:pt>
                <c:pt idx="317">
                  <c:v>2.9333781906797614E-3</c:v>
                </c:pt>
                <c:pt idx="318">
                  <c:v>2.9045855867853498E-3</c:v>
                </c:pt>
                <c:pt idx="319">
                  <c:v>2.8756614719232716E-3</c:v>
                </c:pt>
                <c:pt idx="320">
                  <c:v>2.8466154437633063E-3</c:v>
                </c:pt>
                <c:pt idx="321">
                  <c:v>2.8174570561177309E-3</c:v>
                </c:pt>
                <c:pt idx="322">
                  <c:v>2.788195813909719E-3</c:v>
                </c:pt>
                <c:pt idx="323">
                  <c:v>2.7588411682279387E-3</c:v>
                </c:pt>
                <c:pt idx="324">
                  <c:v>2.7294025114707079E-3</c:v>
                </c:pt>
                <c:pt idx="325">
                  <c:v>2.6998891725829553E-3</c:v>
                </c:pt>
                <c:pt idx="326">
                  <c:v>2.6703104123891011E-3</c:v>
                </c:pt>
                <c:pt idx="327">
                  <c:v>2.6406754190248447E-3</c:v>
                </c:pt>
                <c:pt idx="328">
                  <c:v>2.6109933034707197E-3</c:v>
                </c:pt>
                <c:pt idx="329">
                  <c:v>2.5812730951901243E-3</c:v>
                </c:pt>
                <c:pt idx="330">
                  <c:v>2.5515237378744343E-3</c:v>
                </c:pt>
                <c:pt idx="331">
                  <c:v>2.5217540852976359E-3</c:v>
                </c:pt>
                <c:pt idx="332">
                  <c:v>2.4919728972827961E-3</c:v>
                </c:pt>
                <c:pt idx="333">
                  <c:v>2.4621888357825483E-3</c:v>
                </c:pt>
                <c:pt idx="334">
                  <c:v>2.4324104610756285E-3</c:v>
                </c:pt>
                <c:pt idx="335">
                  <c:v>2.4026462280813564E-3</c:v>
                </c:pt>
                <c:pt idx="336">
                  <c:v>2.3729044827938144E-3</c:v>
                </c:pt>
                <c:pt idx="337">
                  <c:v>2.3431934588373478E-3</c:v>
                </c:pt>
                <c:pt idx="338">
                  <c:v>2.3135212741448468E-3</c:v>
                </c:pt>
                <c:pt idx="339">
                  <c:v>2.2838959277601515E-3</c:v>
                </c:pt>
                <c:pt idx="340">
                  <c:v>2.2543252967657662E-3</c:v>
                </c:pt>
                <c:pt idx="341">
                  <c:v>2.2248171333369357E-3</c:v>
                </c:pt>
                <c:pt idx="342">
                  <c:v>2.195379061922994E-3</c:v>
                </c:pt>
                <c:pt idx="343">
                  <c:v>2.1660185765567542E-3</c:v>
                </c:pt>
                <c:pt idx="344">
                  <c:v>2.1367430382925766E-3</c:v>
                </c:pt>
                <c:pt idx="345">
                  <c:v>2.10755967277361E-3</c:v>
                </c:pt>
                <c:pt idx="346">
                  <c:v>2.0784755679285581E-3</c:v>
                </c:pt>
                <c:pt idx="347">
                  <c:v>2.0494976717982194E-3</c:v>
                </c:pt>
                <c:pt idx="348">
                  <c:v>2.0206327904918595E-3</c:v>
                </c:pt>
                <c:pt idx="349">
                  <c:v>1.9918875862734086E-3</c:v>
                </c:pt>
                <c:pt idx="350">
                  <c:v>1.9632685757772989E-3</c:v>
                </c:pt>
                <c:pt idx="351">
                  <c:v>1.9347821283536481E-3</c:v>
                </c:pt>
                <c:pt idx="352">
                  <c:v>1.9064344645423766E-3</c:v>
                </c:pt>
                <c:pt idx="353">
                  <c:v>1.8782316546757034E-3</c:v>
                </c:pt>
                <c:pt idx="354">
                  <c:v>1.8501796176083685E-3</c:v>
                </c:pt>
                <c:pt idx="355">
                  <c:v>1.8222841195747865E-3</c:v>
                </c:pt>
                <c:pt idx="356">
                  <c:v>1.7945507731722454E-3</c:v>
                </c:pt>
                <c:pt idx="357">
                  <c:v>1.7669850364691346E-3</c:v>
                </c:pt>
                <c:pt idx="358">
                  <c:v>1.7395922122370789E-3</c:v>
                </c:pt>
                <c:pt idx="359">
                  <c:v>1.7123774473057603E-3</c:v>
                </c:pt>
                <c:pt idx="360">
                  <c:v>1.6853457320390834E-3</c:v>
                </c:pt>
                <c:pt idx="361">
                  <c:v>1.658501899931262E-3</c:v>
                </c:pt>
                <c:pt idx="362">
                  <c:v>1.6318506273213013E-3</c:v>
                </c:pt>
                <c:pt idx="363">
                  <c:v>1.6053964332242321E-3</c:v>
                </c:pt>
                <c:pt idx="364">
                  <c:v>1.5791436792774055E-3</c:v>
                </c:pt>
                <c:pt idx="365">
                  <c:v>1.5530965698000293E-3</c:v>
                </c:pt>
                <c:pt idx="366">
                  <c:v>1.5272591519640652E-3</c:v>
                </c:pt>
                <c:pt idx="367">
                  <c:v>1.5016353160745217E-3</c:v>
                </c:pt>
                <c:pt idx="368">
                  <c:v>1.4762287959570921E-3</c:v>
                </c:pt>
                <c:pt idx="369">
                  <c:v>1.4510431694510256E-3</c:v>
                </c:pt>
                <c:pt idx="370">
                  <c:v>1.4260818590050412E-3</c:v>
                </c:pt>
                <c:pt idx="371">
                  <c:v>1.4013481323740284E-3</c:v>
                </c:pt>
                <c:pt idx="372">
                  <c:v>1.3768451034142262E-3</c:v>
                </c:pt>
                <c:pt idx="373">
                  <c:v>1.352575732974497E-3</c:v>
                </c:pt>
                <c:pt idx="374">
                  <c:v>1.3285428298812701E-3</c:v>
                </c:pt>
                <c:pt idx="375">
                  <c:v>1.3047490520146734E-3</c:v>
                </c:pt>
                <c:pt idx="376">
                  <c:v>1.2811969074733199E-3</c:v>
                </c:pt>
                <c:pt idx="377">
                  <c:v>1.2578887558251893E-3</c:v>
                </c:pt>
                <c:pt idx="378">
                  <c:v>1.2348268094419749E-3</c:v>
                </c:pt>
                <c:pt idx="379">
                  <c:v>1.2120131349142591E-3</c:v>
                </c:pt>
                <c:pt idx="380">
                  <c:v>1.189449654544833E-3</c:v>
                </c:pt>
                <c:pt idx="381">
                  <c:v>1.1671381479174457E-3</c:v>
                </c:pt>
                <c:pt idx="382">
                  <c:v>1.1450802535382533E-3</c:v>
                </c:pt>
                <c:pt idx="383">
                  <c:v>1.1232774705472038E-3</c:v>
                </c:pt>
                <c:pt idx="384">
                  <c:v>1.1017311604965844E-3</c:v>
                </c:pt>
                <c:pt idx="385">
                  <c:v>1.0804425491939419E-3</c:v>
                </c:pt>
                <c:pt idx="386">
                  <c:v>1.0594127286065675E-3</c:v>
                </c:pt>
                <c:pt idx="387">
                  <c:v>1.0386426588247454E-3</c:v>
                </c:pt>
                <c:pt idx="388">
                  <c:v>1.0181331700809394E-3</c:v>
                </c:pt>
                <c:pt idx="389">
                  <c:v>9.9788496482211097E-4</c:v>
                </c:pt>
                <c:pt idx="390">
                  <c:v>9.7789861983234912E-4</c:v>
                </c:pt>
                <c:pt idx="391">
                  <c:v>9.5817458840300254E-4</c:v>
                </c:pt>
                <c:pt idx="392">
                  <c:v>9.3871320254751975E-4</c:v>
                </c:pt>
                <c:pt idx="393">
                  <c:v>9.1951467525820056E-4</c:v>
                </c:pt>
                <c:pt idx="394">
                  <c:v>9.0057910280208562E-4</c:v>
                </c:pt>
                <c:pt idx="395">
                  <c:v>8.8190646705323149E-4</c:v>
                </c:pt>
                <c:pt idx="396">
                  <c:v>8.6349663785862286E-4</c:v>
                </c:pt>
                <c:pt idx="397">
                  <c:v>8.4534937543501718E-4</c:v>
                </c:pt>
                <c:pt idx="398">
                  <c:v>8.2746433279402539E-4</c:v>
                </c:pt>
                <c:pt idx="399">
                  <c:v>8.0984105819276457E-4</c:v>
                </c:pt>
                <c:pt idx="400">
                  <c:v>7.9247899760745779E-4</c:v>
                </c:pt>
                <c:pt idx="401">
                  <c:v>7.753774972273725E-4</c:v>
                </c:pt>
                <c:pt idx="402">
                  <c:v>7.5853580596654314E-4</c:v>
                </c:pt>
                <c:pt idx="403">
                  <c:v>7.4195307799073903E-4</c:v>
                </c:pt>
                <c:pt idx="404">
                  <c:v>7.2562837525719823E-4</c:v>
                </c:pt>
                <c:pt idx="405">
                  <c:v>7.0956067006467576E-4</c:v>
                </c:pt>
                <c:pt idx="406">
                  <c:v>6.9374884761140175E-4</c:v>
                </c:pt>
                <c:pt idx="407">
                  <c:v>6.7819170855859523E-4</c:v>
                </c:pt>
                <c:pt idx="408">
                  <c:v>6.628879715972107E-4</c:v>
                </c:pt>
                <c:pt idx="409">
                  <c:v>6.4783627601566469E-4</c:v>
                </c:pt>
                <c:pt idx="410">
                  <c:v>6.3303518426631737E-4</c:v>
                </c:pt>
                <c:pt idx="411">
                  <c:v>6.1848318452855072E-4</c:v>
                </c:pt>
                <c:pt idx="412">
                  <c:v>6.041786932663312E-4</c:v>
                </c:pt>
                <c:pt idx="413">
                  <c:v>5.9012005777819669E-4</c:v>
                </c:pt>
                <c:pt idx="414">
                  <c:v>5.7630555873766512E-4</c:v>
                </c:pt>
                <c:pt idx="415">
                  <c:v>5.627334127221189E-4</c:v>
                </c:pt>
                <c:pt idx="416">
                  <c:v>5.4940177472827256E-4</c:v>
                </c:pt>
                <c:pt idx="417">
                  <c:v>5.3630874067238919E-4</c:v>
                </c:pt>
                <c:pt idx="418">
                  <c:v>5.2345234987347577E-4</c:v>
                </c:pt>
                <c:pt idx="419">
                  <c:v>5.1083058751773107E-4</c:v>
                </c:pt>
                <c:pt idx="420">
                  <c:v>4.9844138710260113E-4</c:v>
                </c:pt>
                <c:pt idx="421">
                  <c:v>4.8628263285883716E-4</c:v>
                </c:pt>
                <c:pt idx="422">
                  <c:v>4.7435216214901892E-4</c:v>
                </c:pt>
                <c:pt idx="423">
                  <c:v>4.6264776784107697E-4</c:v>
                </c:pt>
                <c:pt idx="424">
                  <c:v>4.5116720065538287E-4</c:v>
                </c:pt>
                <c:pt idx="425">
                  <c:v>4.3990817148406884E-4</c:v>
                </c:pt>
                <c:pt idx="426">
                  <c:v>4.2886835368127421E-4</c:v>
                </c:pt>
                <c:pt idx="427">
                  <c:v>4.180453853230851E-4</c:v>
                </c:pt>
                <c:pt idx="428">
                  <c:v>4.0743687143600453E-4</c:v>
                </c:pt>
                <c:pt idx="429">
                  <c:v>3.9704038619283209E-4</c:v>
                </c:pt>
                <c:pt idx="430">
                  <c:v>3.8685347507490736E-4</c:v>
                </c:pt>
                <c:pt idx="431">
                  <c:v>3.7687365699972931E-4</c:v>
                </c:pt>
                <c:pt idx="432">
                  <c:v>3.6709842641301151E-4</c:v>
                </c:pt>
                <c:pt idx="433">
                  <c:v>3.5752525534431457E-4</c:v>
                </c:pt>
                <c:pt idx="434">
                  <c:v>3.4815159542542809E-4</c:v>
                </c:pt>
                <c:pt idx="435">
                  <c:v>3.3897487987075966E-4</c:v>
                </c:pt>
                <c:pt idx="436">
                  <c:v>3.2999252541902842E-4</c:v>
                </c:pt>
                <c:pt idx="437">
                  <c:v>3.2120193423561727E-4</c:v>
                </c:pt>
                <c:pt idx="438">
                  <c:v>3.126004957750103E-4</c:v>
                </c:pt>
                <c:pt idx="439">
                  <c:v>3.0418558860277454E-4</c:v>
                </c:pt>
                <c:pt idx="440">
                  <c:v>2.9595458217661672E-4</c:v>
                </c:pt>
                <c:pt idx="441">
                  <c:v>2.8790483858609403E-4</c:v>
                </c:pt>
                <c:pt idx="442">
                  <c:v>2.8003371425060203E-4</c:v>
                </c:pt>
                <c:pt idx="443">
                  <c:v>2.7233856157533193E-4</c:v>
                </c:pt>
                <c:pt idx="444">
                  <c:v>2.6481673056491983E-4</c:v>
                </c:pt>
                <c:pt idx="445">
                  <c:v>2.5746557039457561E-4</c:v>
                </c:pt>
                <c:pt idx="446">
                  <c:v>2.5028243093852098E-4</c:v>
                </c:pt>
                <c:pt idx="447">
                  <c:v>2.4326466425560853E-4</c:v>
                </c:pt>
                <c:pt idx="448">
                  <c:v>2.3640962603205292E-4</c:v>
                </c:pt>
                <c:pt idx="449">
                  <c:v>2.2971467698123366E-4</c:v>
                </c:pt>
                <c:pt idx="450">
                  <c:v>2.2317718420058666E-4</c:v>
                </c:pt>
                <c:pt idx="451">
                  <c:v>2.1679452248563703E-4</c:v>
                </c:pt>
                <c:pt idx="452">
                  <c:v>2.105640756012635E-4</c:v>
                </c:pt>
                <c:pt idx="453">
                  <c:v>2.0448323751033666E-4</c:v>
                </c:pt>
                <c:pt idx="454">
                  <c:v>1.9854941355989538E-4</c:v>
                </c:pt>
                <c:pt idx="455">
                  <c:v>1.9276002162507905E-4</c:v>
                </c:pt>
                <c:pt idx="456">
                  <c:v>1.8711249321105757E-4</c:v>
                </c:pt>
                <c:pt idx="457">
                  <c:v>1.8160427451323967E-4</c:v>
                </c:pt>
                <c:pt idx="458">
                  <c:v>1.7623282743607716E-4</c:v>
                </c:pt>
                <c:pt idx="459">
                  <c:v>1.7099563057080511E-4</c:v>
                </c:pt>
                <c:pt idx="460">
                  <c:v>1.6589018013250082E-4</c:v>
                </c:pt>
                <c:pt idx="461">
                  <c:v>1.6091399085686357E-4</c:v>
                </c:pt>
                <c:pt idx="462">
                  <c:v>1.5606459685714804E-4</c:v>
                </c:pt>
                <c:pt idx="463">
                  <c:v>1.5133955244171673E-4</c:v>
                </c:pt>
                <c:pt idx="464">
                  <c:v>1.4673643289269038E-4</c:v>
                </c:pt>
                <c:pt idx="465">
                  <c:v>1.4225283520621221E-4</c:v>
                </c:pt>
                <c:pt idx="466">
                  <c:v>1.3788637879485498E-4</c:v>
                </c:pt>
                <c:pt idx="467">
                  <c:v>1.3363470615272453E-4</c:v>
                </c:pt>
                <c:pt idx="468">
                  <c:v>1.2949548348383666E-4</c:v>
                </c:pt>
                <c:pt idx="469">
                  <c:v>1.2546640129435646E-4</c:v>
                </c:pt>
                <c:pt idx="470">
                  <c:v>1.2154517494931354E-4</c:v>
                </c:pt>
                <c:pt idx="471">
                  <c:v>1.1772954519441901E-4</c:v>
                </c:pt>
                <c:pt idx="472">
                  <c:v>1.1401727864362452E-4</c:v>
                </c:pt>
                <c:pt idx="473">
                  <c:v>1.1040616823308343E-4</c:v>
                </c:pt>
                <c:pt idx="474">
                  <c:v>1.0689403364217756E-4</c:v>
                </c:pt>
                <c:pt idx="475">
                  <c:v>1.0347872168229476E-4</c:v>
                </c:pt>
                <c:pt idx="476">
                  <c:v>1.0015810665404544E-4</c:v>
                </c:pt>
                <c:pt idx="477">
                  <c:v>9.6930090673618308E-5</c:v>
                </c:pt>
                <c:pt idx="478">
                  <c:v>9.379260396898569E-5</c:v>
                </c:pt>
                <c:pt idx="479">
                  <c:v>9.0743605146671836E-5</c:v>
                </c:pt>
                <c:pt idx="480">
                  <c:v>8.7781081429807875E-5</c:v>
                </c:pt>
                <c:pt idx="481">
                  <c:v>8.4903048868200241E-5</c:v>
                </c:pt>
                <c:pt idx="482">
                  <c:v>8.210755252114199E-5</c:v>
                </c:pt>
                <c:pt idx="483">
                  <c:v>7.9392666613704776E-5</c:v>
                </c:pt>
                <c:pt idx="484">
                  <c:v>7.6756494667244525E-5</c:v>
                </c:pt>
                <c:pt idx="485">
                  <c:v>7.4197169604861617E-5</c:v>
                </c:pt>
                <c:pt idx="486">
                  <c:v>7.1712853832553103E-5</c:v>
                </c:pt>
                <c:pt idx="487">
                  <c:v>6.9301739296793996E-5</c:v>
                </c:pt>
                <c:pt idx="488">
                  <c:v>6.6962047519287157E-5</c:v>
                </c:pt>
                <c:pt idx="489">
                  <c:v>6.4692029609613735E-5</c:v>
                </c:pt>
                <c:pt idx="490">
                  <c:v>6.2489966256518798E-5</c:v>
                </c:pt>
                <c:pt idx="491">
                  <c:v>6.0354167698559444E-5</c:v>
                </c:pt>
                <c:pt idx="492">
                  <c:v>5.8282973674839989E-5</c:v>
                </c:pt>
                <c:pt idx="493">
                  <c:v>5.6274753356554863E-5</c:v>
                </c:pt>
                <c:pt idx="494">
                  <c:v>5.4327905260051372E-5</c:v>
                </c:pt>
                <c:pt idx="495">
                  <c:v>5.2440857142122374E-5</c:v>
                </c:pt>
                <c:pt idx="496">
                  <c:v>5.0612065878228737E-5</c:v>
                </c:pt>
                <c:pt idx="497">
                  <c:v>4.8840017324345205E-5</c:v>
                </c:pt>
                <c:pt idx="498">
                  <c:v>4.7123226163117073E-5</c:v>
                </c:pt>
                <c:pt idx="499">
                  <c:v>4.5460235735003764E-5</c:v>
                </c:pt>
                <c:pt idx="500">
                  <c:v>4.5460235734986275E-5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7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40715816039506703"/>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8.xml"/><Relationship Id="rId5" Type="http://schemas.openxmlformats.org/officeDocument/2006/relationships/hyperlink" Target="https://www.gnu.org/license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379"/>
      <c r="H18" s="379"/>
      <c r="I18" s="379"/>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5.0a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845</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831</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840</v>
      </c>
      <c r="G15" s="215"/>
    </row>
    <row r="16" spans="1:7" x14ac:dyDescent="0.75">
      <c r="A16" s="5"/>
      <c r="B16" s="5"/>
      <c r="G16" s="216"/>
    </row>
    <row r="17" spans="1:9" x14ac:dyDescent="0.75">
      <c r="A17" s="5"/>
      <c r="B17" s="5" t="s">
        <v>828</v>
      </c>
      <c r="G17" s="215"/>
    </row>
    <row r="18" spans="1:9" x14ac:dyDescent="0.75">
      <c r="A18" s="5"/>
      <c r="B18" s="5" t="s">
        <v>832</v>
      </c>
      <c r="G18" s="379"/>
      <c r="H18" s="379"/>
      <c r="I18" s="379"/>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5.0a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838</v>
      </c>
      <c r="C4" s="357">
        <v>100</v>
      </c>
      <c r="D4" s="205" t="s">
        <v>839</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5.0a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380" t="s">
        <v>849</v>
      </c>
      <c r="C24" s="380"/>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392" t="s">
        <v>114</v>
      </c>
      <c r="H6" s="393"/>
      <c r="I6" s="393"/>
      <c r="J6" s="393"/>
      <c r="K6" s="393"/>
      <c r="L6" s="393"/>
      <c r="M6" s="393"/>
      <c r="N6" s="393"/>
      <c r="O6" s="393"/>
      <c r="P6" s="393"/>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390" t="s">
        <v>177</v>
      </c>
      <c r="B14" s="390"/>
      <c r="C14" s="390"/>
      <c r="D14" s="390"/>
      <c r="E14" s="390"/>
      <c r="F14" s="390"/>
      <c r="G14" s="390"/>
      <c r="H14" s="391"/>
      <c r="I14" s="58" t="s">
        <v>173</v>
      </c>
      <c r="J14" s="173" t="s">
        <v>176</v>
      </c>
      <c r="K14" s="183"/>
      <c r="L14" s="183"/>
      <c r="M14" s="183"/>
      <c r="N14" s="183"/>
      <c r="O14" s="183"/>
      <c r="P14" s="183"/>
      <c r="Q14" s="183"/>
      <c r="R14" s="183"/>
      <c r="S14" s="183"/>
      <c r="T14" s="183"/>
    </row>
    <row r="15" spans="1:22" ht="20.149999999999999" customHeight="1" x14ac:dyDescent="0.75">
      <c r="A15" s="390"/>
      <c r="B15" s="390"/>
      <c r="C15" s="390"/>
      <c r="D15" s="390"/>
      <c r="E15" s="390"/>
      <c r="F15" s="390"/>
      <c r="G15" s="390"/>
      <c r="H15" s="391"/>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388" t="s">
        <v>116</v>
      </c>
      <c r="B17" s="388"/>
      <c r="C17" s="388"/>
      <c r="D17" s="388"/>
      <c r="E17" s="388"/>
      <c r="F17" s="388"/>
      <c r="G17" s="388"/>
      <c r="H17" s="388"/>
      <c r="I17" s="389"/>
      <c r="J17" s="57" t="s">
        <v>66</v>
      </c>
      <c r="K17" s="2"/>
      <c r="L17" s="387" t="s">
        <v>108</v>
      </c>
      <c r="M17" s="387"/>
      <c r="N17" s="387"/>
      <c r="O17" s="387"/>
      <c r="P17" s="387"/>
      <c r="Q17" s="387"/>
      <c r="R17" s="387"/>
      <c r="S17" s="387"/>
      <c r="T17" s="387"/>
    </row>
    <row r="18" spans="1:20" ht="19.899999999999999" customHeight="1" x14ac:dyDescent="0.75">
      <c r="A18" s="388"/>
      <c r="B18" s="388"/>
      <c r="C18" s="388"/>
      <c r="D18" s="388"/>
      <c r="E18" s="388"/>
      <c r="F18" s="388"/>
      <c r="G18" s="388"/>
      <c r="H18" s="388"/>
      <c r="I18" s="389"/>
      <c r="J18" s="128">
        <f>IF(AND(B4&gt;0,C4&gt;0,D4&gt;0,NOT(ISBLANK(H12))),(D4-B4)*VLOOKUP(H12,VLookups!$A$4:$B$13,2,FALSE),"")</f>
        <v>36</v>
      </c>
      <c r="K18" s="2"/>
      <c r="L18" s="387"/>
      <c r="M18" s="387"/>
      <c r="N18" s="387"/>
      <c r="O18" s="387"/>
      <c r="P18" s="387"/>
      <c r="Q18" s="387"/>
      <c r="R18" s="387"/>
      <c r="S18" s="387"/>
      <c r="T18" s="387"/>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394" t="s">
        <v>75</v>
      </c>
      <c r="M20" s="395"/>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397" t="s">
        <v>72</v>
      </c>
      <c r="M22" s="397" t="s">
        <v>73</v>
      </c>
      <c r="N22" s="176" t="s">
        <v>120</v>
      </c>
      <c r="O22" s="35"/>
      <c r="P22" s="35"/>
      <c r="Q22" s="35"/>
      <c r="R22" s="35"/>
      <c r="S22" s="35"/>
      <c r="T22" s="5"/>
    </row>
    <row r="23" spans="1:20" ht="15" customHeight="1" x14ac:dyDescent="0.75">
      <c r="A23" s="2"/>
      <c r="B23" s="5"/>
      <c r="C23" s="5"/>
      <c r="D23" s="5"/>
      <c r="E23" s="2"/>
      <c r="F23" s="2"/>
      <c r="G23" s="5"/>
      <c r="H23" s="2"/>
      <c r="I23" s="2"/>
      <c r="J23" s="175"/>
      <c r="K23" s="2"/>
      <c r="L23" s="398"/>
      <c r="M23" s="398"/>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396" t="str">
        <f>VLOOKUP(L20,VLookups!A43:C44,3,FALSE)</f>
        <v>Show the likelihood that the SPERT estimates will be EQUAL TO or GREATER THAN an uncertainty</v>
      </c>
      <c r="O27" s="396"/>
      <c r="P27" s="396"/>
      <c r="Q27" s="396"/>
      <c r="R27" s="396"/>
      <c r="S27" s="396"/>
      <c r="T27" s="136"/>
    </row>
    <row r="28" spans="1:20" ht="20.149999999999999" customHeight="1" x14ac:dyDescent="0.75">
      <c r="A28" s="134"/>
      <c r="B28" s="136"/>
      <c r="C28" s="136"/>
      <c r="D28" s="136"/>
      <c r="E28" s="136"/>
      <c r="F28" s="136"/>
      <c r="G28" s="136"/>
      <c r="H28" s="136"/>
      <c r="I28" s="136"/>
      <c r="J28" s="136"/>
      <c r="K28" s="136"/>
      <c r="L28" s="136"/>
      <c r="M28" s="179" t="s">
        <v>111</v>
      </c>
      <c r="N28" s="381" t="s">
        <v>53</v>
      </c>
      <c r="O28" s="382"/>
      <c r="P28" s="382"/>
      <c r="Q28" s="382"/>
      <c r="R28" s="382"/>
      <c r="S28" s="383"/>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384" t="s">
        <v>78</v>
      </c>
      <c r="C33" s="385"/>
      <c r="D33" s="386"/>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5.0a – © 2015-2021, William W. Davis, MSPM, PMP</v>
      </c>
      <c r="C45" s="5"/>
      <c r="D45" s="5"/>
      <c r="E45" s="5"/>
      <c r="F45" s="2"/>
      <c r="G45" s="2"/>
      <c r="H45" s="5"/>
      <c r="I45" s="5"/>
      <c r="J45" s="2"/>
      <c r="K45" s="5"/>
      <c r="L45" s="5"/>
      <c r="M45" s="5"/>
      <c r="N45" s="5"/>
      <c r="O45" s="5"/>
      <c r="P45" s="5"/>
      <c r="Q45" s="5"/>
      <c r="R45" s="5"/>
      <c r="S45" s="5"/>
      <c r="T45" s="5"/>
    </row>
    <row r="46" spans="1:20" x14ac:dyDescent="0.75">
      <c r="A46" s="2"/>
      <c r="B46" s="380" t="s">
        <v>139</v>
      </c>
      <c r="C46" s="380"/>
      <c r="D46" s="380"/>
      <c r="E46" s="380"/>
      <c r="F46" s="380"/>
      <c r="G46" s="380"/>
      <c r="H46" s="380"/>
      <c r="I46" s="104"/>
      <c r="J46" s="2"/>
      <c r="K46" s="5"/>
      <c r="L46" s="5"/>
      <c r="M46" s="5"/>
      <c r="N46" s="5"/>
      <c r="O46" s="5"/>
      <c r="P46" s="5"/>
      <c r="Q46" s="5"/>
      <c r="R46" s="5"/>
      <c r="S46" s="5"/>
      <c r="T46" s="5"/>
    </row>
    <row r="47" spans="1:20" x14ac:dyDescent="0.75">
      <c r="A47" s="2"/>
      <c r="B47" s="380" t="s">
        <v>140</v>
      </c>
      <c r="C47" s="380"/>
      <c r="D47" s="380"/>
      <c r="E47" s="380"/>
      <c r="F47" s="380"/>
      <c r="G47" s="380"/>
      <c r="H47" s="380"/>
      <c r="I47" s="104"/>
      <c r="J47" s="2"/>
      <c r="K47" s="5"/>
      <c r="L47" s="5"/>
      <c r="M47" s="5"/>
      <c r="N47" s="5"/>
      <c r="O47" s="5"/>
      <c r="P47" s="5"/>
      <c r="Q47" s="5"/>
      <c r="R47" s="5"/>
      <c r="S47" s="5"/>
      <c r="T47" s="5"/>
    </row>
    <row r="48" spans="1:20" x14ac:dyDescent="0.75">
      <c r="A48" s="2"/>
      <c r="B48" s="380" t="s">
        <v>93</v>
      </c>
      <c r="C48" s="380"/>
      <c r="D48" s="380"/>
      <c r="E48" s="380"/>
      <c r="F48" s="380"/>
      <c r="G48" s="380"/>
      <c r="H48" s="380"/>
      <c r="I48" s="104"/>
      <c r="J48" s="2"/>
      <c r="K48" s="5"/>
      <c r="L48" s="5"/>
      <c r="M48" s="5"/>
      <c r="N48" s="5"/>
      <c r="O48" s="5"/>
      <c r="P48" s="5"/>
      <c r="Q48" s="5"/>
      <c r="R48" s="5"/>
      <c r="S48" s="5"/>
      <c r="T48" s="5"/>
    </row>
    <row r="49" spans="1:20" x14ac:dyDescent="0.75">
      <c r="A49" s="2"/>
      <c r="B49" s="380" t="s">
        <v>218</v>
      </c>
      <c r="C49" s="380"/>
      <c r="D49" s="380"/>
      <c r="E49" s="380"/>
      <c r="F49" s="380"/>
      <c r="G49" s="380"/>
      <c r="H49" s="380"/>
      <c r="I49" s="104"/>
      <c r="J49" s="2"/>
      <c r="K49" s="5"/>
      <c r="L49" s="5"/>
      <c r="M49" s="5"/>
      <c r="N49" s="5"/>
      <c r="O49" s="5"/>
      <c r="P49" s="5"/>
      <c r="Q49" s="5"/>
      <c r="R49" s="5"/>
      <c r="S49" s="5"/>
      <c r="T49" s="5"/>
    </row>
    <row r="50" spans="1:20" x14ac:dyDescent="0.75">
      <c r="A50" s="2"/>
      <c r="B50" s="380" t="s">
        <v>849</v>
      </c>
      <c r="C50" s="380"/>
      <c r="D50" s="380"/>
      <c r="E50" s="380"/>
      <c r="F50" s="380"/>
      <c r="G50" s="380"/>
      <c r="H50" s="380"/>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399" t="s">
        <v>766</v>
      </c>
      <c r="C60" s="399"/>
      <c r="D60" s="399"/>
      <c r="E60" s="399"/>
      <c r="F60" s="399"/>
      <c r="G60" s="399"/>
      <c r="H60" s="399"/>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343"/>
  <sheetViews>
    <sheetView showGridLines="0" tabSelected="1" zoomScaleNormal="100" workbookViewId="0">
      <pane ySplit="3" topLeftCell="A4" activePane="bottomLeft" state="frozen"/>
      <selection pane="bottomLeft" activeCell="O127" sqref="O127"/>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523" width="9.26953125" customWidth="1"/>
  </cols>
  <sheetData>
    <row r="1" spans="1:1024" ht="24" customHeight="1" x14ac:dyDescent="0.75">
      <c r="A1" s="55"/>
      <c r="B1" s="55" t="s">
        <v>781</v>
      </c>
      <c r="C1" s="5"/>
      <c r="D1" s="5"/>
      <c r="E1" s="2"/>
      <c r="F1" s="2"/>
      <c r="G1" s="5"/>
      <c r="H1" s="2"/>
      <c r="I1" s="2"/>
      <c r="J1" s="5"/>
      <c r="K1" s="5"/>
      <c r="L1" s="5"/>
      <c r="M1" s="394" t="s">
        <v>75</v>
      </c>
      <c r="N1" s="395"/>
      <c r="O1" s="400" t="str">
        <f>VLOOKUP(M1,VLookups!A43:C44,3,FALSE)</f>
        <v>Show the likelihood that the SPERT estimates will be EQUAL TO or GREATER THAN an uncertainty</v>
      </c>
      <c r="P1" s="400"/>
      <c r="Q1" s="400"/>
      <c r="R1" s="400"/>
      <c r="S1" s="400"/>
      <c r="T1" s="400"/>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c r="HP1">
        <v>202</v>
      </c>
      <c r="HQ1">
        <v>203</v>
      </c>
      <c r="HR1">
        <v>204</v>
      </c>
      <c r="HS1">
        <v>205</v>
      </c>
      <c r="HT1">
        <v>206</v>
      </c>
      <c r="HU1">
        <v>207</v>
      </c>
      <c r="HV1">
        <v>208</v>
      </c>
      <c r="HW1">
        <v>209</v>
      </c>
      <c r="HX1">
        <v>210</v>
      </c>
      <c r="HY1">
        <v>211</v>
      </c>
      <c r="HZ1">
        <v>212</v>
      </c>
      <c r="IA1">
        <v>213</v>
      </c>
      <c r="IB1">
        <v>214</v>
      </c>
      <c r="IC1">
        <v>215</v>
      </c>
      <c r="ID1">
        <v>216</v>
      </c>
      <c r="IE1">
        <v>217</v>
      </c>
      <c r="IF1">
        <v>218</v>
      </c>
      <c r="IG1">
        <v>219</v>
      </c>
      <c r="IH1">
        <v>220</v>
      </c>
      <c r="II1">
        <v>221</v>
      </c>
      <c r="IJ1">
        <v>222</v>
      </c>
      <c r="IK1">
        <v>223</v>
      </c>
      <c r="IL1">
        <v>224</v>
      </c>
      <c r="IM1">
        <v>225</v>
      </c>
      <c r="IN1">
        <v>226</v>
      </c>
      <c r="IO1">
        <v>227</v>
      </c>
      <c r="IP1">
        <v>228</v>
      </c>
      <c r="IQ1">
        <v>229</v>
      </c>
      <c r="IR1">
        <v>230</v>
      </c>
      <c r="IS1">
        <v>231</v>
      </c>
      <c r="IT1">
        <v>232</v>
      </c>
      <c r="IU1">
        <v>233</v>
      </c>
      <c r="IV1">
        <v>234</v>
      </c>
      <c r="IW1">
        <v>235</v>
      </c>
      <c r="IX1">
        <v>236</v>
      </c>
      <c r="IY1">
        <v>237</v>
      </c>
      <c r="IZ1">
        <v>238</v>
      </c>
      <c r="JA1">
        <v>239</v>
      </c>
      <c r="JB1">
        <v>240</v>
      </c>
      <c r="JC1">
        <v>241</v>
      </c>
      <c r="JD1">
        <v>242</v>
      </c>
      <c r="JE1">
        <v>243</v>
      </c>
      <c r="JF1">
        <v>244</v>
      </c>
      <c r="JG1">
        <v>245</v>
      </c>
      <c r="JH1">
        <v>246</v>
      </c>
      <c r="JI1">
        <v>247</v>
      </c>
      <c r="JJ1">
        <v>248</v>
      </c>
      <c r="JK1">
        <v>249</v>
      </c>
      <c r="JL1">
        <v>250</v>
      </c>
      <c r="JM1">
        <v>251</v>
      </c>
      <c r="JN1">
        <v>252</v>
      </c>
      <c r="JO1">
        <v>253</v>
      </c>
      <c r="JP1">
        <v>254</v>
      </c>
      <c r="JQ1">
        <v>255</v>
      </c>
      <c r="JR1">
        <v>256</v>
      </c>
      <c r="JS1">
        <v>257</v>
      </c>
      <c r="JT1">
        <v>258</v>
      </c>
      <c r="JU1">
        <v>259</v>
      </c>
      <c r="JV1">
        <v>260</v>
      </c>
      <c r="JW1">
        <v>261</v>
      </c>
      <c r="JX1">
        <v>262</v>
      </c>
      <c r="JY1">
        <v>263</v>
      </c>
      <c r="JZ1">
        <v>264</v>
      </c>
      <c r="KA1">
        <v>265</v>
      </c>
      <c r="KB1">
        <v>266</v>
      </c>
      <c r="KC1">
        <v>267</v>
      </c>
      <c r="KD1">
        <v>268</v>
      </c>
      <c r="KE1">
        <v>269</v>
      </c>
      <c r="KF1">
        <v>270</v>
      </c>
      <c r="KG1">
        <v>271</v>
      </c>
      <c r="KH1">
        <v>272</v>
      </c>
      <c r="KI1">
        <v>273</v>
      </c>
      <c r="KJ1">
        <v>274</v>
      </c>
      <c r="KK1">
        <v>275</v>
      </c>
      <c r="KL1">
        <v>276</v>
      </c>
      <c r="KM1">
        <v>277</v>
      </c>
      <c r="KN1">
        <v>278</v>
      </c>
      <c r="KO1">
        <v>279</v>
      </c>
      <c r="KP1">
        <v>280</v>
      </c>
      <c r="KQ1">
        <v>281</v>
      </c>
      <c r="KR1">
        <v>282</v>
      </c>
      <c r="KS1">
        <v>283</v>
      </c>
      <c r="KT1">
        <v>284</v>
      </c>
      <c r="KU1">
        <v>285</v>
      </c>
      <c r="KV1">
        <v>286</v>
      </c>
      <c r="KW1">
        <v>287</v>
      </c>
      <c r="KX1">
        <v>288</v>
      </c>
      <c r="KY1">
        <v>289</v>
      </c>
      <c r="KZ1">
        <v>290</v>
      </c>
      <c r="LA1">
        <v>291</v>
      </c>
      <c r="LB1">
        <v>292</v>
      </c>
      <c r="LC1">
        <v>293</v>
      </c>
      <c r="LD1">
        <v>294</v>
      </c>
      <c r="LE1">
        <v>295</v>
      </c>
      <c r="LF1">
        <v>296</v>
      </c>
      <c r="LG1">
        <v>297</v>
      </c>
      <c r="LH1">
        <v>298</v>
      </c>
      <c r="LI1">
        <v>299</v>
      </c>
      <c r="LJ1">
        <v>300</v>
      </c>
      <c r="LK1">
        <v>301</v>
      </c>
      <c r="LL1">
        <v>302</v>
      </c>
      <c r="LM1">
        <v>303</v>
      </c>
      <c r="LN1">
        <v>304</v>
      </c>
      <c r="LO1">
        <v>305</v>
      </c>
      <c r="LP1">
        <v>306</v>
      </c>
      <c r="LQ1">
        <v>307</v>
      </c>
      <c r="LR1">
        <v>308</v>
      </c>
      <c r="LS1">
        <v>309</v>
      </c>
      <c r="LT1">
        <v>310</v>
      </c>
      <c r="LU1">
        <v>311</v>
      </c>
      <c r="LV1">
        <v>312</v>
      </c>
      <c r="LW1">
        <v>313</v>
      </c>
      <c r="LX1">
        <v>314</v>
      </c>
      <c r="LY1">
        <v>315</v>
      </c>
      <c r="LZ1">
        <v>316</v>
      </c>
      <c r="MA1">
        <v>317</v>
      </c>
      <c r="MB1">
        <v>318</v>
      </c>
      <c r="MC1">
        <v>319</v>
      </c>
      <c r="MD1">
        <v>320</v>
      </c>
      <c r="ME1">
        <v>321</v>
      </c>
      <c r="MF1">
        <v>322</v>
      </c>
      <c r="MG1">
        <v>323</v>
      </c>
      <c r="MH1">
        <v>324</v>
      </c>
      <c r="MI1">
        <v>325</v>
      </c>
      <c r="MJ1">
        <v>326</v>
      </c>
      <c r="MK1">
        <v>327</v>
      </c>
      <c r="ML1">
        <v>328</v>
      </c>
      <c r="MM1">
        <v>329</v>
      </c>
      <c r="MN1">
        <v>330</v>
      </c>
      <c r="MO1">
        <v>331</v>
      </c>
      <c r="MP1">
        <v>332</v>
      </c>
      <c r="MQ1">
        <v>333</v>
      </c>
      <c r="MR1">
        <v>334</v>
      </c>
      <c r="MS1">
        <v>335</v>
      </c>
      <c r="MT1">
        <v>336</v>
      </c>
      <c r="MU1">
        <v>337</v>
      </c>
      <c r="MV1">
        <v>338</v>
      </c>
      <c r="MW1">
        <v>339</v>
      </c>
      <c r="MX1">
        <v>340</v>
      </c>
      <c r="MY1">
        <v>341</v>
      </c>
      <c r="MZ1">
        <v>342</v>
      </c>
      <c r="NA1">
        <v>343</v>
      </c>
      <c r="NB1">
        <v>344</v>
      </c>
      <c r="NC1">
        <v>345</v>
      </c>
      <c r="ND1">
        <v>346</v>
      </c>
      <c r="NE1">
        <v>347</v>
      </c>
      <c r="NF1">
        <v>348</v>
      </c>
      <c r="NG1">
        <v>349</v>
      </c>
      <c r="NH1">
        <v>350</v>
      </c>
      <c r="NI1">
        <v>351</v>
      </c>
      <c r="NJ1">
        <v>352</v>
      </c>
      <c r="NK1">
        <v>353</v>
      </c>
      <c r="NL1">
        <v>354</v>
      </c>
      <c r="NM1">
        <v>355</v>
      </c>
      <c r="NN1">
        <v>356</v>
      </c>
      <c r="NO1">
        <v>357</v>
      </c>
      <c r="NP1">
        <v>358</v>
      </c>
      <c r="NQ1">
        <v>359</v>
      </c>
      <c r="NR1">
        <v>360</v>
      </c>
      <c r="NS1">
        <v>361</v>
      </c>
      <c r="NT1">
        <v>362</v>
      </c>
      <c r="NU1">
        <v>363</v>
      </c>
      <c r="NV1">
        <v>364</v>
      </c>
      <c r="NW1">
        <v>365</v>
      </c>
      <c r="NX1">
        <v>366</v>
      </c>
      <c r="NY1">
        <v>367</v>
      </c>
      <c r="NZ1">
        <v>368</v>
      </c>
      <c r="OA1">
        <v>369</v>
      </c>
      <c r="OB1">
        <v>370</v>
      </c>
      <c r="OC1">
        <v>371</v>
      </c>
      <c r="OD1">
        <v>372</v>
      </c>
      <c r="OE1">
        <v>373</v>
      </c>
      <c r="OF1">
        <v>374</v>
      </c>
      <c r="OG1">
        <v>375</v>
      </c>
      <c r="OH1">
        <v>376</v>
      </c>
      <c r="OI1">
        <v>377</v>
      </c>
      <c r="OJ1">
        <v>378</v>
      </c>
      <c r="OK1">
        <v>379</v>
      </c>
      <c r="OL1">
        <v>380</v>
      </c>
      <c r="OM1">
        <v>381</v>
      </c>
      <c r="ON1">
        <v>382</v>
      </c>
      <c r="OO1">
        <v>383</v>
      </c>
      <c r="OP1">
        <v>384</v>
      </c>
      <c r="OQ1">
        <v>385</v>
      </c>
      <c r="OR1">
        <v>386</v>
      </c>
      <c r="OS1">
        <v>387</v>
      </c>
      <c r="OT1">
        <v>388</v>
      </c>
      <c r="OU1">
        <v>389</v>
      </c>
      <c r="OV1">
        <v>390</v>
      </c>
      <c r="OW1">
        <v>391</v>
      </c>
      <c r="OX1">
        <v>392</v>
      </c>
      <c r="OY1">
        <v>393</v>
      </c>
      <c r="OZ1">
        <v>394</v>
      </c>
      <c r="PA1">
        <v>395</v>
      </c>
      <c r="PB1">
        <v>396</v>
      </c>
      <c r="PC1">
        <v>397</v>
      </c>
      <c r="PD1">
        <v>398</v>
      </c>
      <c r="PE1">
        <v>399</v>
      </c>
      <c r="PF1">
        <v>400</v>
      </c>
      <c r="PG1">
        <v>401</v>
      </c>
      <c r="PH1">
        <v>402</v>
      </c>
      <c r="PI1">
        <v>403</v>
      </c>
      <c r="PJ1">
        <v>404</v>
      </c>
      <c r="PK1">
        <v>405</v>
      </c>
      <c r="PL1">
        <v>406</v>
      </c>
      <c r="PM1">
        <v>407</v>
      </c>
      <c r="PN1">
        <v>408</v>
      </c>
      <c r="PO1">
        <v>409</v>
      </c>
      <c r="PP1">
        <v>410</v>
      </c>
      <c r="PQ1">
        <v>411</v>
      </c>
      <c r="PR1">
        <v>412</v>
      </c>
      <c r="PS1">
        <v>413</v>
      </c>
      <c r="PT1">
        <v>414</v>
      </c>
      <c r="PU1">
        <v>415</v>
      </c>
      <c r="PV1">
        <v>416</v>
      </c>
      <c r="PW1">
        <v>417</v>
      </c>
      <c r="PX1">
        <v>418</v>
      </c>
      <c r="PY1">
        <v>419</v>
      </c>
      <c r="PZ1">
        <v>420</v>
      </c>
      <c r="QA1">
        <v>421</v>
      </c>
      <c r="QB1">
        <v>422</v>
      </c>
      <c r="QC1">
        <v>423</v>
      </c>
      <c r="QD1">
        <v>424</v>
      </c>
      <c r="QE1">
        <v>425</v>
      </c>
      <c r="QF1">
        <v>426</v>
      </c>
      <c r="QG1">
        <v>427</v>
      </c>
      <c r="QH1">
        <v>428</v>
      </c>
      <c r="QI1">
        <v>429</v>
      </c>
      <c r="QJ1">
        <v>430</v>
      </c>
      <c r="QK1">
        <v>431</v>
      </c>
      <c r="QL1">
        <v>432</v>
      </c>
      <c r="QM1">
        <v>433</v>
      </c>
      <c r="QN1">
        <v>434</v>
      </c>
      <c r="QO1">
        <v>435</v>
      </c>
      <c r="QP1">
        <v>436</v>
      </c>
      <c r="QQ1">
        <v>437</v>
      </c>
      <c r="QR1">
        <v>438</v>
      </c>
      <c r="QS1">
        <v>439</v>
      </c>
      <c r="QT1">
        <v>440</v>
      </c>
      <c r="QU1">
        <v>441</v>
      </c>
      <c r="QV1">
        <v>442</v>
      </c>
      <c r="QW1">
        <v>443</v>
      </c>
      <c r="QX1">
        <v>444</v>
      </c>
      <c r="QY1">
        <v>445</v>
      </c>
      <c r="QZ1">
        <v>446</v>
      </c>
      <c r="RA1">
        <v>447</v>
      </c>
      <c r="RB1">
        <v>448</v>
      </c>
      <c r="RC1">
        <v>449</v>
      </c>
      <c r="RD1">
        <v>450</v>
      </c>
      <c r="RE1">
        <v>451</v>
      </c>
      <c r="RF1">
        <v>452</v>
      </c>
      <c r="RG1">
        <v>453</v>
      </c>
      <c r="RH1">
        <v>454</v>
      </c>
      <c r="RI1">
        <v>455</v>
      </c>
      <c r="RJ1">
        <v>456</v>
      </c>
      <c r="RK1">
        <v>457</v>
      </c>
      <c r="RL1">
        <v>458</v>
      </c>
      <c r="RM1">
        <v>459</v>
      </c>
      <c r="RN1">
        <v>460</v>
      </c>
      <c r="RO1">
        <v>461</v>
      </c>
      <c r="RP1">
        <v>462</v>
      </c>
      <c r="RQ1">
        <v>463</v>
      </c>
      <c r="RR1">
        <v>464</v>
      </c>
      <c r="RS1">
        <v>465</v>
      </c>
      <c r="RT1">
        <v>466</v>
      </c>
      <c r="RU1">
        <v>467</v>
      </c>
      <c r="RV1">
        <v>468</v>
      </c>
      <c r="RW1">
        <v>469</v>
      </c>
      <c r="RX1">
        <v>470</v>
      </c>
      <c r="RY1">
        <v>471</v>
      </c>
      <c r="RZ1">
        <v>472</v>
      </c>
      <c r="SA1">
        <v>473</v>
      </c>
      <c r="SB1">
        <v>474</v>
      </c>
      <c r="SC1">
        <v>475</v>
      </c>
      <c r="SD1">
        <v>476</v>
      </c>
      <c r="SE1">
        <v>477</v>
      </c>
      <c r="SF1">
        <v>478</v>
      </c>
      <c r="SG1">
        <v>479</v>
      </c>
      <c r="SH1">
        <v>480</v>
      </c>
      <c r="SI1">
        <v>481</v>
      </c>
      <c r="SJ1">
        <v>482</v>
      </c>
      <c r="SK1">
        <v>483</v>
      </c>
      <c r="SL1">
        <v>484</v>
      </c>
      <c r="SM1">
        <v>485</v>
      </c>
      <c r="SN1">
        <v>486</v>
      </c>
      <c r="SO1">
        <v>487</v>
      </c>
      <c r="SP1">
        <v>488</v>
      </c>
      <c r="SQ1">
        <v>489</v>
      </c>
      <c r="SR1">
        <v>490</v>
      </c>
      <c r="SS1">
        <v>491</v>
      </c>
      <c r="ST1">
        <v>492</v>
      </c>
      <c r="SU1">
        <v>493</v>
      </c>
      <c r="SV1">
        <v>494</v>
      </c>
      <c r="SW1">
        <v>495</v>
      </c>
      <c r="SX1">
        <v>496</v>
      </c>
      <c r="SY1">
        <v>497</v>
      </c>
      <c r="SZ1">
        <v>498</v>
      </c>
      <c r="TA1">
        <v>499</v>
      </c>
      <c r="TB1">
        <v>500</v>
      </c>
      <c r="TC1">
        <v>501</v>
      </c>
    </row>
    <row r="2" spans="1:1024" ht="15" customHeight="1" x14ac:dyDescent="0.75">
      <c r="B2" s="53">
        <v>-0.5</v>
      </c>
      <c r="C2" s="90" t="s">
        <v>88</v>
      </c>
      <c r="D2" s="102">
        <v>0.5</v>
      </c>
      <c r="E2" s="26"/>
      <c r="F2" s="26"/>
      <c r="G2" s="25"/>
      <c r="H2" s="26"/>
      <c r="I2" s="26"/>
      <c r="J2" s="5"/>
      <c r="K2" s="5"/>
      <c r="L2" s="5"/>
      <c r="M2" s="404" t="s">
        <v>72</v>
      </c>
      <c r="N2" s="404" t="s">
        <v>73</v>
      </c>
      <c r="O2" s="401" t="s">
        <v>53</v>
      </c>
      <c r="P2" s="402"/>
      <c r="Q2" s="402"/>
      <c r="R2" s="402"/>
      <c r="S2" s="402"/>
      <c r="T2" s="403"/>
      <c r="U2" s="5"/>
      <c r="V2" s="168" t="s">
        <v>179</v>
      </c>
      <c r="TD2">
        <v>1</v>
      </c>
      <c r="TE2">
        <v>2</v>
      </c>
      <c r="TF2">
        <v>3</v>
      </c>
      <c r="TG2">
        <v>4</v>
      </c>
      <c r="TH2">
        <v>5</v>
      </c>
      <c r="TI2">
        <v>6</v>
      </c>
      <c r="TJ2">
        <v>7</v>
      </c>
      <c r="TK2">
        <v>8</v>
      </c>
      <c r="TL2">
        <v>9</v>
      </c>
      <c r="TM2">
        <v>10</v>
      </c>
      <c r="TN2">
        <v>11</v>
      </c>
      <c r="TO2">
        <v>12</v>
      </c>
      <c r="TP2">
        <v>13</v>
      </c>
      <c r="TQ2">
        <v>14</v>
      </c>
      <c r="TR2">
        <v>15</v>
      </c>
      <c r="TS2">
        <v>16</v>
      </c>
      <c r="TT2">
        <v>17</v>
      </c>
      <c r="TU2">
        <v>18</v>
      </c>
      <c r="TV2">
        <v>19</v>
      </c>
      <c r="TW2">
        <v>20</v>
      </c>
      <c r="TX2">
        <v>21</v>
      </c>
      <c r="TY2">
        <v>22</v>
      </c>
      <c r="TZ2">
        <v>23</v>
      </c>
      <c r="UA2">
        <v>24</v>
      </c>
      <c r="UB2">
        <v>25</v>
      </c>
      <c r="UC2">
        <v>26</v>
      </c>
      <c r="UD2">
        <v>27</v>
      </c>
      <c r="UE2">
        <v>28</v>
      </c>
      <c r="UF2">
        <v>29</v>
      </c>
      <c r="UG2">
        <v>30</v>
      </c>
      <c r="UH2">
        <v>31</v>
      </c>
      <c r="UI2">
        <v>32</v>
      </c>
      <c r="UJ2">
        <v>33</v>
      </c>
      <c r="UK2">
        <v>34</v>
      </c>
      <c r="UL2">
        <v>35</v>
      </c>
      <c r="UM2">
        <v>36</v>
      </c>
      <c r="UN2">
        <v>37</v>
      </c>
      <c r="UO2">
        <v>38</v>
      </c>
      <c r="UP2">
        <v>39</v>
      </c>
      <c r="UQ2">
        <v>40</v>
      </c>
      <c r="UR2">
        <v>41</v>
      </c>
      <c r="US2">
        <v>42</v>
      </c>
      <c r="UT2">
        <v>43</v>
      </c>
      <c r="UU2">
        <v>44</v>
      </c>
      <c r="UV2">
        <v>45</v>
      </c>
      <c r="UW2">
        <v>46</v>
      </c>
      <c r="UX2">
        <v>47</v>
      </c>
      <c r="UY2">
        <v>48</v>
      </c>
      <c r="UZ2">
        <v>49</v>
      </c>
      <c r="VA2">
        <v>50</v>
      </c>
      <c r="VB2">
        <v>51</v>
      </c>
      <c r="VC2">
        <v>52</v>
      </c>
      <c r="VD2">
        <v>53</v>
      </c>
      <c r="VE2">
        <v>54</v>
      </c>
      <c r="VF2">
        <v>55</v>
      </c>
      <c r="VG2">
        <v>56</v>
      </c>
      <c r="VH2">
        <v>57</v>
      </c>
      <c r="VI2">
        <v>58</v>
      </c>
      <c r="VJ2">
        <v>59</v>
      </c>
      <c r="VK2">
        <v>60</v>
      </c>
      <c r="VL2">
        <v>61</v>
      </c>
      <c r="VM2">
        <v>62</v>
      </c>
      <c r="VN2">
        <v>63</v>
      </c>
      <c r="VO2">
        <v>64</v>
      </c>
      <c r="VP2">
        <v>65</v>
      </c>
      <c r="VQ2">
        <v>66</v>
      </c>
      <c r="VR2">
        <v>67</v>
      </c>
      <c r="VS2">
        <v>68</v>
      </c>
      <c r="VT2">
        <v>69</v>
      </c>
      <c r="VU2">
        <v>70</v>
      </c>
      <c r="VV2">
        <v>71</v>
      </c>
      <c r="VW2">
        <v>72</v>
      </c>
      <c r="VX2">
        <v>73</v>
      </c>
      <c r="VY2">
        <v>74</v>
      </c>
      <c r="VZ2">
        <v>75</v>
      </c>
      <c r="WA2">
        <v>76</v>
      </c>
      <c r="WB2">
        <v>77</v>
      </c>
      <c r="WC2">
        <v>78</v>
      </c>
      <c r="WD2">
        <v>79</v>
      </c>
      <c r="WE2">
        <v>80</v>
      </c>
      <c r="WF2">
        <v>81</v>
      </c>
      <c r="WG2">
        <v>82</v>
      </c>
      <c r="WH2">
        <v>83</v>
      </c>
      <c r="WI2">
        <v>84</v>
      </c>
      <c r="WJ2">
        <v>85</v>
      </c>
      <c r="WK2">
        <v>86</v>
      </c>
      <c r="WL2">
        <v>87</v>
      </c>
      <c r="WM2">
        <v>88</v>
      </c>
      <c r="WN2">
        <v>89</v>
      </c>
      <c r="WO2">
        <v>90</v>
      </c>
      <c r="WP2">
        <v>91</v>
      </c>
      <c r="WQ2">
        <v>92</v>
      </c>
      <c r="WR2">
        <v>93</v>
      </c>
      <c r="WS2">
        <v>94</v>
      </c>
      <c r="WT2">
        <v>95</v>
      </c>
      <c r="WU2">
        <v>96</v>
      </c>
      <c r="WV2">
        <v>97</v>
      </c>
      <c r="WW2">
        <v>98</v>
      </c>
      <c r="WX2">
        <v>99</v>
      </c>
      <c r="WY2">
        <v>100</v>
      </c>
      <c r="WZ2">
        <v>101</v>
      </c>
      <c r="XA2">
        <v>102</v>
      </c>
      <c r="XB2">
        <v>103</v>
      </c>
      <c r="XC2">
        <v>104</v>
      </c>
      <c r="XD2">
        <v>105</v>
      </c>
      <c r="XE2">
        <v>106</v>
      </c>
      <c r="XF2">
        <v>107</v>
      </c>
      <c r="XG2">
        <v>108</v>
      </c>
      <c r="XH2">
        <v>109</v>
      </c>
      <c r="XI2">
        <v>110</v>
      </c>
      <c r="XJ2">
        <v>111</v>
      </c>
      <c r="XK2">
        <v>112</v>
      </c>
      <c r="XL2">
        <v>113</v>
      </c>
      <c r="XM2">
        <v>114</v>
      </c>
      <c r="XN2">
        <v>115</v>
      </c>
      <c r="XO2">
        <v>116</v>
      </c>
      <c r="XP2">
        <v>117</v>
      </c>
      <c r="XQ2">
        <v>118</v>
      </c>
      <c r="XR2">
        <v>119</v>
      </c>
      <c r="XS2">
        <v>120</v>
      </c>
      <c r="XT2">
        <v>121</v>
      </c>
      <c r="XU2">
        <v>122</v>
      </c>
      <c r="XV2">
        <v>123</v>
      </c>
      <c r="XW2">
        <v>124</v>
      </c>
      <c r="XX2">
        <v>125</v>
      </c>
      <c r="XY2">
        <v>126</v>
      </c>
      <c r="XZ2">
        <v>127</v>
      </c>
      <c r="YA2">
        <v>128</v>
      </c>
      <c r="YB2">
        <v>129</v>
      </c>
      <c r="YC2">
        <v>130</v>
      </c>
      <c r="YD2">
        <v>131</v>
      </c>
      <c r="YE2">
        <v>132</v>
      </c>
      <c r="YF2">
        <v>133</v>
      </c>
      <c r="YG2">
        <v>134</v>
      </c>
      <c r="YH2">
        <v>135</v>
      </c>
      <c r="YI2">
        <v>136</v>
      </c>
      <c r="YJ2">
        <v>137</v>
      </c>
      <c r="YK2">
        <v>138</v>
      </c>
      <c r="YL2">
        <v>139</v>
      </c>
      <c r="YM2">
        <v>140</v>
      </c>
      <c r="YN2">
        <v>141</v>
      </c>
      <c r="YO2">
        <v>142</v>
      </c>
      <c r="YP2">
        <v>143</v>
      </c>
      <c r="YQ2">
        <v>144</v>
      </c>
      <c r="YR2">
        <v>145</v>
      </c>
      <c r="YS2">
        <v>146</v>
      </c>
      <c r="YT2">
        <v>147</v>
      </c>
      <c r="YU2">
        <v>148</v>
      </c>
      <c r="YV2">
        <v>149</v>
      </c>
      <c r="YW2">
        <v>150</v>
      </c>
      <c r="YX2">
        <v>151</v>
      </c>
      <c r="YY2">
        <v>152</v>
      </c>
      <c r="YZ2">
        <v>153</v>
      </c>
      <c r="ZA2">
        <v>154</v>
      </c>
      <c r="ZB2">
        <v>155</v>
      </c>
      <c r="ZC2">
        <v>156</v>
      </c>
      <c r="ZD2">
        <v>157</v>
      </c>
      <c r="ZE2">
        <v>158</v>
      </c>
      <c r="ZF2">
        <v>159</v>
      </c>
      <c r="ZG2">
        <v>160</v>
      </c>
      <c r="ZH2">
        <v>161</v>
      </c>
      <c r="ZI2">
        <v>162</v>
      </c>
      <c r="ZJ2">
        <v>163</v>
      </c>
      <c r="ZK2">
        <v>164</v>
      </c>
      <c r="ZL2">
        <v>165</v>
      </c>
      <c r="ZM2">
        <v>166</v>
      </c>
      <c r="ZN2">
        <v>167</v>
      </c>
      <c r="ZO2">
        <v>168</v>
      </c>
      <c r="ZP2">
        <v>169</v>
      </c>
      <c r="ZQ2">
        <v>170</v>
      </c>
      <c r="ZR2">
        <v>171</v>
      </c>
      <c r="ZS2">
        <v>172</v>
      </c>
      <c r="ZT2">
        <v>173</v>
      </c>
      <c r="ZU2">
        <v>174</v>
      </c>
      <c r="ZV2">
        <v>175</v>
      </c>
      <c r="ZW2">
        <v>176</v>
      </c>
      <c r="ZX2">
        <v>177</v>
      </c>
      <c r="ZY2">
        <v>178</v>
      </c>
      <c r="ZZ2">
        <v>179</v>
      </c>
      <c r="AAA2">
        <v>180</v>
      </c>
      <c r="AAB2">
        <v>181</v>
      </c>
      <c r="AAC2">
        <v>182</v>
      </c>
      <c r="AAD2">
        <v>183</v>
      </c>
      <c r="AAE2">
        <v>184</v>
      </c>
      <c r="AAF2">
        <v>185</v>
      </c>
      <c r="AAG2">
        <v>186</v>
      </c>
      <c r="AAH2">
        <v>187</v>
      </c>
      <c r="AAI2">
        <v>188</v>
      </c>
      <c r="AAJ2">
        <v>189</v>
      </c>
      <c r="AAK2">
        <v>190</v>
      </c>
      <c r="AAL2">
        <v>191</v>
      </c>
      <c r="AAM2">
        <v>192</v>
      </c>
      <c r="AAN2">
        <v>193</v>
      </c>
      <c r="AAO2">
        <v>194</v>
      </c>
      <c r="AAP2">
        <v>195</v>
      </c>
      <c r="AAQ2">
        <v>196</v>
      </c>
      <c r="AAR2">
        <v>197</v>
      </c>
      <c r="AAS2">
        <v>198</v>
      </c>
      <c r="AAT2">
        <v>199</v>
      </c>
      <c r="AAU2">
        <v>200</v>
      </c>
      <c r="AAV2">
        <v>201</v>
      </c>
      <c r="AAW2">
        <v>202</v>
      </c>
      <c r="AAX2">
        <v>203</v>
      </c>
      <c r="AAY2">
        <v>204</v>
      </c>
      <c r="AAZ2">
        <v>205</v>
      </c>
      <c r="ABA2">
        <v>206</v>
      </c>
      <c r="ABB2">
        <v>207</v>
      </c>
      <c r="ABC2">
        <v>208</v>
      </c>
      <c r="ABD2">
        <v>209</v>
      </c>
      <c r="ABE2">
        <v>210</v>
      </c>
      <c r="ABF2">
        <v>211</v>
      </c>
      <c r="ABG2">
        <v>212</v>
      </c>
      <c r="ABH2">
        <v>213</v>
      </c>
      <c r="ABI2">
        <v>214</v>
      </c>
      <c r="ABJ2">
        <v>215</v>
      </c>
      <c r="ABK2">
        <v>216</v>
      </c>
      <c r="ABL2">
        <v>217</v>
      </c>
      <c r="ABM2">
        <v>218</v>
      </c>
      <c r="ABN2">
        <v>219</v>
      </c>
      <c r="ABO2">
        <v>220</v>
      </c>
      <c r="ABP2">
        <v>221</v>
      </c>
      <c r="ABQ2">
        <v>222</v>
      </c>
      <c r="ABR2">
        <v>223</v>
      </c>
      <c r="ABS2">
        <v>224</v>
      </c>
      <c r="ABT2">
        <v>225</v>
      </c>
      <c r="ABU2">
        <v>226</v>
      </c>
      <c r="ABV2">
        <v>227</v>
      </c>
      <c r="ABW2">
        <v>228</v>
      </c>
      <c r="ABX2">
        <v>229</v>
      </c>
      <c r="ABY2">
        <v>230</v>
      </c>
      <c r="ABZ2">
        <v>231</v>
      </c>
      <c r="ACA2">
        <v>232</v>
      </c>
      <c r="ACB2">
        <v>233</v>
      </c>
      <c r="ACC2">
        <v>234</v>
      </c>
      <c r="ACD2">
        <v>235</v>
      </c>
      <c r="ACE2">
        <v>236</v>
      </c>
      <c r="ACF2">
        <v>237</v>
      </c>
      <c r="ACG2">
        <v>238</v>
      </c>
      <c r="ACH2">
        <v>239</v>
      </c>
      <c r="ACI2">
        <v>240</v>
      </c>
      <c r="ACJ2">
        <v>241</v>
      </c>
      <c r="ACK2">
        <v>242</v>
      </c>
      <c r="ACL2">
        <v>243</v>
      </c>
      <c r="ACM2">
        <v>244</v>
      </c>
      <c r="ACN2">
        <v>245</v>
      </c>
      <c r="ACO2">
        <v>246</v>
      </c>
      <c r="ACP2">
        <v>247</v>
      </c>
      <c r="ACQ2">
        <v>248</v>
      </c>
      <c r="ACR2">
        <v>249</v>
      </c>
      <c r="ACS2">
        <v>250</v>
      </c>
      <c r="ACT2">
        <v>251</v>
      </c>
      <c r="ACU2">
        <v>252</v>
      </c>
      <c r="ACV2">
        <v>253</v>
      </c>
      <c r="ACW2">
        <v>254</v>
      </c>
      <c r="ACX2">
        <v>255</v>
      </c>
      <c r="ACY2">
        <v>256</v>
      </c>
      <c r="ACZ2">
        <v>257</v>
      </c>
      <c r="ADA2">
        <v>258</v>
      </c>
      <c r="ADB2">
        <v>259</v>
      </c>
      <c r="ADC2">
        <v>260</v>
      </c>
      <c r="ADD2">
        <v>261</v>
      </c>
      <c r="ADE2">
        <v>262</v>
      </c>
      <c r="ADF2">
        <v>263</v>
      </c>
      <c r="ADG2">
        <v>264</v>
      </c>
      <c r="ADH2">
        <v>265</v>
      </c>
      <c r="ADI2">
        <v>266</v>
      </c>
      <c r="ADJ2">
        <v>267</v>
      </c>
      <c r="ADK2">
        <v>268</v>
      </c>
      <c r="ADL2">
        <v>269</v>
      </c>
      <c r="ADM2">
        <v>270</v>
      </c>
      <c r="ADN2">
        <v>271</v>
      </c>
      <c r="ADO2">
        <v>272</v>
      </c>
      <c r="ADP2">
        <v>273</v>
      </c>
      <c r="ADQ2">
        <v>274</v>
      </c>
      <c r="ADR2">
        <v>275</v>
      </c>
      <c r="ADS2">
        <v>276</v>
      </c>
      <c r="ADT2">
        <v>277</v>
      </c>
      <c r="ADU2">
        <v>278</v>
      </c>
      <c r="ADV2">
        <v>279</v>
      </c>
      <c r="ADW2">
        <v>280</v>
      </c>
      <c r="ADX2">
        <v>281</v>
      </c>
      <c r="ADY2">
        <v>282</v>
      </c>
      <c r="ADZ2">
        <v>283</v>
      </c>
      <c r="AEA2">
        <v>284</v>
      </c>
      <c r="AEB2">
        <v>285</v>
      </c>
      <c r="AEC2">
        <v>286</v>
      </c>
      <c r="AED2">
        <v>287</v>
      </c>
      <c r="AEE2">
        <v>288</v>
      </c>
      <c r="AEF2">
        <v>289</v>
      </c>
      <c r="AEG2">
        <v>290</v>
      </c>
      <c r="AEH2">
        <v>291</v>
      </c>
      <c r="AEI2">
        <v>292</v>
      </c>
      <c r="AEJ2">
        <v>293</v>
      </c>
      <c r="AEK2">
        <v>294</v>
      </c>
      <c r="AEL2">
        <v>295</v>
      </c>
      <c r="AEM2">
        <v>296</v>
      </c>
      <c r="AEN2">
        <v>297</v>
      </c>
      <c r="AEO2">
        <v>298</v>
      </c>
      <c r="AEP2">
        <v>299</v>
      </c>
      <c r="AEQ2">
        <v>300</v>
      </c>
      <c r="AER2">
        <v>301</v>
      </c>
      <c r="AES2">
        <v>302</v>
      </c>
      <c r="AET2">
        <v>303</v>
      </c>
      <c r="AEU2">
        <v>304</v>
      </c>
      <c r="AEV2">
        <v>305</v>
      </c>
      <c r="AEW2">
        <v>306</v>
      </c>
      <c r="AEX2">
        <v>307</v>
      </c>
      <c r="AEY2">
        <v>308</v>
      </c>
      <c r="AEZ2">
        <v>309</v>
      </c>
      <c r="AFA2">
        <v>310</v>
      </c>
      <c r="AFB2">
        <v>311</v>
      </c>
      <c r="AFC2">
        <v>312</v>
      </c>
      <c r="AFD2">
        <v>313</v>
      </c>
      <c r="AFE2">
        <v>314</v>
      </c>
      <c r="AFF2">
        <v>315</v>
      </c>
      <c r="AFG2">
        <v>316</v>
      </c>
      <c r="AFH2">
        <v>317</v>
      </c>
      <c r="AFI2">
        <v>318</v>
      </c>
      <c r="AFJ2">
        <v>319</v>
      </c>
      <c r="AFK2">
        <v>320</v>
      </c>
      <c r="AFL2">
        <v>321</v>
      </c>
      <c r="AFM2">
        <v>322</v>
      </c>
      <c r="AFN2">
        <v>323</v>
      </c>
      <c r="AFO2">
        <v>324</v>
      </c>
      <c r="AFP2">
        <v>325</v>
      </c>
      <c r="AFQ2">
        <v>326</v>
      </c>
      <c r="AFR2">
        <v>327</v>
      </c>
      <c r="AFS2">
        <v>328</v>
      </c>
      <c r="AFT2">
        <v>329</v>
      </c>
      <c r="AFU2">
        <v>330</v>
      </c>
      <c r="AFV2">
        <v>331</v>
      </c>
      <c r="AFW2">
        <v>332</v>
      </c>
      <c r="AFX2">
        <v>333</v>
      </c>
      <c r="AFY2">
        <v>334</v>
      </c>
      <c r="AFZ2">
        <v>335</v>
      </c>
      <c r="AGA2">
        <v>336</v>
      </c>
      <c r="AGB2">
        <v>337</v>
      </c>
      <c r="AGC2">
        <v>338</v>
      </c>
      <c r="AGD2">
        <v>339</v>
      </c>
      <c r="AGE2">
        <v>340</v>
      </c>
      <c r="AGF2">
        <v>341</v>
      </c>
      <c r="AGG2">
        <v>342</v>
      </c>
      <c r="AGH2">
        <v>343</v>
      </c>
      <c r="AGI2">
        <v>344</v>
      </c>
      <c r="AGJ2">
        <v>345</v>
      </c>
      <c r="AGK2">
        <v>346</v>
      </c>
      <c r="AGL2">
        <v>347</v>
      </c>
      <c r="AGM2">
        <v>348</v>
      </c>
      <c r="AGN2">
        <v>349</v>
      </c>
      <c r="AGO2">
        <v>350</v>
      </c>
      <c r="AGP2">
        <v>351</v>
      </c>
      <c r="AGQ2">
        <v>352</v>
      </c>
      <c r="AGR2">
        <v>353</v>
      </c>
      <c r="AGS2">
        <v>354</v>
      </c>
      <c r="AGT2">
        <v>355</v>
      </c>
      <c r="AGU2">
        <v>356</v>
      </c>
      <c r="AGV2">
        <v>357</v>
      </c>
      <c r="AGW2">
        <v>358</v>
      </c>
      <c r="AGX2">
        <v>359</v>
      </c>
      <c r="AGY2">
        <v>360</v>
      </c>
      <c r="AGZ2">
        <v>361</v>
      </c>
      <c r="AHA2">
        <v>362</v>
      </c>
      <c r="AHB2">
        <v>363</v>
      </c>
      <c r="AHC2">
        <v>364</v>
      </c>
      <c r="AHD2">
        <v>365</v>
      </c>
      <c r="AHE2">
        <v>366</v>
      </c>
      <c r="AHF2">
        <v>367</v>
      </c>
      <c r="AHG2">
        <v>368</v>
      </c>
      <c r="AHH2">
        <v>369</v>
      </c>
      <c r="AHI2">
        <v>370</v>
      </c>
      <c r="AHJ2">
        <v>371</v>
      </c>
      <c r="AHK2">
        <v>372</v>
      </c>
      <c r="AHL2">
        <v>373</v>
      </c>
      <c r="AHM2">
        <v>374</v>
      </c>
      <c r="AHN2">
        <v>375</v>
      </c>
      <c r="AHO2">
        <v>376</v>
      </c>
      <c r="AHP2">
        <v>377</v>
      </c>
      <c r="AHQ2">
        <v>378</v>
      </c>
      <c r="AHR2">
        <v>379</v>
      </c>
      <c r="AHS2">
        <v>380</v>
      </c>
      <c r="AHT2">
        <v>381</v>
      </c>
      <c r="AHU2">
        <v>382</v>
      </c>
      <c r="AHV2">
        <v>383</v>
      </c>
      <c r="AHW2">
        <v>384</v>
      </c>
      <c r="AHX2">
        <v>385</v>
      </c>
      <c r="AHY2">
        <v>386</v>
      </c>
      <c r="AHZ2">
        <v>387</v>
      </c>
      <c r="AIA2">
        <v>388</v>
      </c>
      <c r="AIB2">
        <v>389</v>
      </c>
      <c r="AIC2">
        <v>390</v>
      </c>
      <c r="AID2">
        <v>391</v>
      </c>
      <c r="AIE2">
        <v>392</v>
      </c>
      <c r="AIF2">
        <v>393</v>
      </c>
      <c r="AIG2">
        <v>394</v>
      </c>
      <c r="AIH2">
        <v>395</v>
      </c>
      <c r="AII2">
        <v>396</v>
      </c>
      <c r="AIJ2">
        <v>397</v>
      </c>
      <c r="AIK2">
        <v>398</v>
      </c>
      <c r="AIL2">
        <v>399</v>
      </c>
      <c r="AIM2">
        <v>400</v>
      </c>
      <c r="AIN2">
        <v>401</v>
      </c>
      <c r="AIO2">
        <v>402</v>
      </c>
      <c r="AIP2">
        <v>403</v>
      </c>
      <c r="AIQ2">
        <v>404</v>
      </c>
      <c r="AIR2">
        <v>405</v>
      </c>
      <c r="AIS2">
        <v>406</v>
      </c>
      <c r="AIT2">
        <v>407</v>
      </c>
      <c r="AIU2">
        <v>408</v>
      </c>
      <c r="AIV2">
        <v>409</v>
      </c>
      <c r="AIW2">
        <v>410</v>
      </c>
      <c r="AIX2">
        <v>411</v>
      </c>
      <c r="AIY2">
        <v>412</v>
      </c>
      <c r="AIZ2">
        <v>413</v>
      </c>
      <c r="AJA2">
        <v>414</v>
      </c>
      <c r="AJB2">
        <v>415</v>
      </c>
      <c r="AJC2">
        <v>416</v>
      </c>
      <c r="AJD2">
        <v>417</v>
      </c>
      <c r="AJE2">
        <v>418</v>
      </c>
      <c r="AJF2">
        <v>419</v>
      </c>
      <c r="AJG2">
        <v>420</v>
      </c>
      <c r="AJH2">
        <v>421</v>
      </c>
      <c r="AJI2">
        <v>422</v>
      </c>
      <c r="AJJ2">
        <v>423</v>
      </c>
      <c r="AJK2">
        <v>424</v>
      </c>
      <c r="AJL2">
        <v>425</v>
      </c>
      <c r="AJM2">
        <v>426</v>
      </c>
      <c r="AJN2">
        <v>427</v>
      </c>
      <c r="AJO2">
        <v>428</v>
      </c>
      <c r="AJP2">
        <v>429</v>
      </c>
      <c r="AJQ2">
        <v>430</v>
      </c>
      <c r="AJR2">
        <v>431</v>
      </c>
      <c r="AJS2">
        <v>432</v>
      </c>
      <c r="AJT2">
        <v>433</v>
      </c>
      <c r="AJU2">
        <v>434</v>
      </c>
      <c r="AJV2">
        <v>435</v>
      </c>
      <c r="AJW2">
        <v>436</v>
      </c>
      <c r="AJX2">
        <v>437</v>
      </c>
      <c r="AJY2">
        <v>438</v>
      </c>
      <c r="AJZ2">
        <v>439</v>
      </c>
      <c r="AKA2">
        <v>440</v>
      </c>
      <c r="AKB2">
        <v>441</v>
      </c>
      <c r="AKC2">
        <v>442</v>
      </c>
      <c r="AKD2">
        <v>443</v>
      </c>
      <c r="AKE2">
        <v>444</v>
      </c>
      <c r="AKF2">
        <v>445</v>
      </c>
      <c r="AKG2">
        <v>446</v>
      </c>
      <c r="AKH2">
        <v>447</v>
      </c>
      <c r="AKI2">
        <v>448</v>
      </c>
      <c r="AKJ2">
        <v>449</v>
      </c>
      <c r="AKK2">
        <v>450</v>
      </c>
      <c r="AKL2">
        <v>451</v>
      </c>
      <c r="AKM2">
        <v>452</v>
      </c>
      <c r="AKN2">
        <v>453</v>
      </c>
      <c r="AKO2">
        <v>454</v>
      </c>
      <c r="AKP2">
        <v>455</v>
      </c>
      <c r="AKQ2">
        <v>456</v>
      </c>
      <c r="AKR2">
        <v>457</v>
      </c>
      <c r="AKS2">
        <v>458</v>
      </c>
      <c r="AKT2">
        <v>459</v>
      </c>
      <c r="AKU2">
        <v>460</v>
      </c>
      <c r="AKV2">
        <v>461</v>
      </c>
      <c r="AKW2">
        <v>462</v>
      </c>
      <c r="AKX2">
        <v>463</v>
      </c>
      <c r="AKY2">
        <v>464</v>
      </c>
      <c r="AKZ2">
        <v>465</v>
      </c>
      <c r="ALA2">
        <v>466</v>
      </c>
      <c r="ALB2">
        <v>467</v>
      </c>
      <c r="ALC2">
        <v>468</v>
      </c>
      <c r="ALD2">
        <v>469</v>
      </c>
      <c r="ALE2">
        <v>470</v>
      </c>
      <c r="ALF2">
        <v>471</v>
      </c>
      <c r="ALG2">
        <v>472</v>
      </c>
      <c r="ALH2">
        <v>473</v>
      </c>
      <c r="ALI2">
        <v>474</v>
      </c>
      <c r="ALJ2">
        <v>475</v>
      </c>
      <c r="ALK2">
        <v>476</v>
      </c>
      <c r="ALL2">
        <v>477</v>
      </c>
      <c r="ALM2">
        <v>478</v>
      </c>
      <c r="ALN2">
        <v>479</v>
      </c>
      <c r="ALO2">
        <v>480</v>
      </c>
      <c r="ALP2">
        <v>481</v>
      </c>
      <c r="ALQ2">
        <v>482</v>
      </c>
      <c r="ALR2">
        <v>483</v>
      </c>
      <c r="ALS2">
        <v>484</v>
      </c>
      <c r="ALT2">
        <v>485</v>
      </c>
      <c r="ALU2">
        <v>486</v>
      </c>
      <c r="ALV2">
        <v>487</v>
      </c>
      <c r="ALW2">
        <v>488</v>
      </c>
      <c r="ALX2">
        <v>489</v>
      </c>
      <c r="ALY2">
        <v>490</v>
      </c>
      <c r="ALZ2">
        <v>491</v>
      </c>
      <c r="AMA2">
        <v>492</v>
      </c>
      <c r="AMB2">
        <v>493</v>
      </c>
      <c r="AMC2">
        <v>494</v>
      </c>
      <c r="AMD2">
        <v>495</v>
      </c>
      <c r="AME2">
        <v>496</v>
      </c>
      <c r="AMF2">
        <v>497</v>
      </c>
      <c r="AMG2">
        <v>498</v>
      </c>
      <c r="AMH2">
        <v>499</v>
      </c>
      <c r="AMI2">
        <v>500</v>
      </c>
      <c r="AMJ2">
        <v>501</v>
      </c>
    </row>
    <row r="3" spans="1:1024" x14ac:dyDescent="0.75">
      <c r="A3" s="3" t="s">
        <v>5</v>
      </c>
      <c r="B3" s="58" t="s">
        <v>41</v>
      </c>
      <c r="C3" s="58" t="s">
        <v>6</v>
      </c>
      <c r="D3" s="58" t="s">
        <v>42</v>
      </c>
      <c r="E3" s="58"/>
      <c r="F3" s="58"/>
      <c r="G3" s="58" t="s">
        <v>68</v>
      </c>
      <c r="H3" s="58" t="s">
        <v>9</v>
      </c>
      <c r="I3" s="58" t="s">
        <v>173</v>
      </c>
      <c r="J3" s="58" t="s">
        <v>774</v>
      </c>
      <c r="K3" s="58" t="s">
        <v>66</v>
      </c>
      <c r="L3" s="58" t="s">
        <v>84</v>
      </c>
      <c r="M3" s="405"/>
      <c r="N3" s="405"/>
      <c r="O3" s="101">
        <v>0.1</v>
      </c>
      <c r="P3" s="54">
        <v>0.9</v>
      </c>
      <c r="Q3" s="54">
        <v>0.85</v>
      </c>
      <c r="R3" s="54">
        <v>0.8</v>
      </c>
      <c r="S3" s="54">
        <v>0.75</v>
      </c>
      <c r="T3" s="54">
        <v>0.5</v>
      </c>
      <c r="U3" s="5"/>
      <c r="V3" s="168" t="s">
        <v>886</v>
      </c>
      <c r="TD3" s="168" t="s">
        <v>174</v>
      </c>
      <c r="XA3" s="171" t="s">
        <v>220</v>
      </c>
    </row>
    <row r="4" spans="1:10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v>
      </c>
      <c r="I4" s="58"/>
      <c r="J4" s="281"/>
      <c r="K4" s="75">
        <f>IF(AND(B4&gt;0,C4&gt;0,D4&gt;0),IF(ISBLANK(J4),IF(ISBLANK(H4),"",(D4-B4)*VLOOKUP(H4,VLookups!$A$4:$B$13,2,FALSE)),J4),"")</f>
        <v>24</v>
      </c>
      <c r="L4" s="76">
        <f t="shared" ref="L4:L35" si="2">IF(K4="","",K4^2)</f>
        <v>576</v>
      </c>
      <c r="M4" s="96">
        <v>150</v>
      </c>
      <c r="N4" s="271">
        <f>IF(AND(M4&gt;0,C4&gt;0,NOT(K4="")),ABS(VLOOKUP($M$1,VLookups!$A$43:$B$44,2,FALSE)-_xlfn.NORM.DIST(M4,G4,K4,TRUE)),"")</f>
        <v>0.89435022633314476</v>
      </c>
      <c r="O4" s="95">
        <f>IF(AND($B4&gt;0,$C4&gt;0,$D4&gt;0,NOT(ISBLANK($H4))),_xlfn.NORM.INV(ABS(VLOOKUP($M$1,VLookups!$A$43:$B$44,2,FALSE)-O$3),$G4,$K4),"")</f>
        <v>89.242762426929588</v>
      </c>
      <c r="P4" s="94">
        <f>IF(AND($B4&gt;0,$C4&gt;0,$D4&gt;0,NOT(ISBLANK($H4))),_xlfn.NORM.INV(ABS(VLOOKUP($M$1,VLookups!$A$43:$B$44,2,FALSE)-P$3),$G4,$K4),"")</f>
        <v>150.75723757307043</v>
      </c>
      <c r="Q4" s="95">
        <f>IF(AND($B4&gt;0,$C4&gt;0,$D4&gt;0,NOT(ISBLANK($H4))),_xlfn.NORM.INV(ABS(VLOOKUP($M$1,VLookups!$A$43:$B$44,2,FALSE)-Q$3),$G4,$K4),"")</f>
        <v>144.87440134785095</v>
      </c>
      <c r="R4" s="94">
        <f>IF(AND($B4&gt;0,$C4&gt;0,$D4&gt;0,NOT(ISBLANK($H4))),_xlfn.NORM.INV(ABS(VLOOKUP($M$1,VLookups!$A$43:$B$44,2,FALSE)-R$3),$G4,$K4),"")</f>
        <v>140.19890960574995</v>
      </c>
      <c r="S4" s="95">
        <f>IF(AND($B4&gt;0,$C4&gt;0,$D4&gt;0,NOT(ISBLANK($H4))),_xlfn.NORM.INV(ABS(VLOOKUP($M$1,VLookups!$A$43:$B$44,2,FALSE)-S$3),$G4,$K4),"")</f>
        <v>136.18775400470597</v>
      </c>
      <c r="T4" s="94">
        <f>IF(AND($B4&gt;0,$C4&gt;0,$D4&gt;0,NOT(ISBLANK($H4))),_xlfn.NORM.INV(ABS(VLOOKUP($M$1,VLookups!$A$43:$B$44,2,FALSE)-T$3),$G4,$K4),"")</f>
        <v>120</v>
      </c>
      <c r="U4" s="5"/>
      <c r="V4" s="169">
        <f>IF(AND(B4&gt;0,C4&gt;0,D4&gt;0),ABS((B4-D4)/500),"")</f>
        <v>0.24</v>
      </c>
      <c r="W4" s="50">
        <f>IF(ISNONTEXT($V4),X4-$V4,"")</f>
        <v>60.000000000001158</v>
      </c>
      <c r="X4" s="50">
        <f t="shared" ref="X4:CI5" si="3">IF(ISNONTEXT($V4),Y4-$V4,"")</f>
        <v>60.24000000000116</v>
      </c>
      <c r="Y4" s="50">
        <f t="shared" si="3"/>
        <v>60.480000000001162</v>
      </c>
      <c r="Z4" s="50">
        <f t="shared" si="3"/>
        <v>60.720000000001164</v>
      </c>
      <c r="AA4" s="50">
        <f t="shared" si="3"/>
        <v>60.960000000001166</v>
      </c>
      <c r="AB4" s="50">
        <f t="shared" si="3"/>
        <v>61.200000000001168</v>
      </c>
      <c r="AC4" s="50">
        <f t="shared" si="3"/>
        <v>61.44000000000117</v>
      </c>
      <c r="AD4" s="50">
        <f t="shared" si="3"/>
        <v>61.680000000001172</v>
      </c>
      <c r="AE4" s="50">
        <f t="shared" si="3"/>
        <v>61.920000000001174</v>
      </c>
      <c r="AF4" s="50">
        <f t="shared" si="3"/>
        <v>62.160000000001176</v>
      </c>
      <c r="AG4" s="50">
        <f t="shared" si="3"/>
        <v>62.400000000001178</v>
      </c>
      <c r="AH4" s="50">
        <f t="shared" si="3"/>
        <v>62.64000000000118</v>
      </c>
      <c r="AI4" s="50">
        <f t="shared" si="3"/>
        <v>62.880000000001182</v>
      </c>
      <c r="AJ4" s="50">
        <f t="shared" si="3"/>
        <v>63.120000000001184</v>
      </c>
      <c r="AK4" s="50">
        <f t="shared" si="3"/>
        <v>63.360000000001186</v>
      </c>
      <c r="AL4" s="50">
        <f t="shared" si="3"/>
        <v>63.600000000001188</v>
      </c>
      <c r="AM4" s="50">
        <f t="shared" si="3"/>
        <v>63.84000000000119</v>
      </c>
      <c r="AN4" s="50">
        <f t="shared" si="3"/>
        <v>64.080000000001192</v>
      </c>
      <c r="AO4" s="50">
        <f t="shared" si="3"/>
        <v>64.320000000001187</v>
      </c>
      <c r="AP4" s="50">
        <f t="shared" si="3"/>
        <v>64.560000000001182</v>
      </c>
      <c r="AQ4" s="50">
        <f t="shared" si="3"/>
        <v>64.800000000001177</v>
      </c>
      <c r="AR4" s="50">
        <f t="shared" si="3"/>
        <v>65.040000000001172</v>
      </c>
      <c r="AS4" s="50">
        <f t="shared" si="3"/>
        <v>65.280000000001166</v>
      </c>
      <c r="AT4" s="50">
        <f t="shared" si="3"/>
        <v>65.520000000001161</v>
      </c>
      <c r="AU4" s="50">
        <f t="shared" si="3"/>
        <v>65.760000000001156</v>
      </c>
      <c r="AV4" s="50">
        <f t="shared" si="3"/>
        <v>66.000000000001151</v>
      </c>
      <c r="AW4" s="50">
        <f t="shared" si="3"/>
        <v>66.240000000001146</v>
      </c>
      <c r="AX4" s="50">
        <f t="shared" si="3"/>
        <v>66.480000000001141</v>
      </c>
      <c r="AY4" s="50">
        <f t="shared" si="3"/>
        <v>66.720000000001136</v>
      </c>
      <c r="AZ4" s="50">
        <f t="shared" si="3"/>
        <v>66.960000000001131</v>
      </c>
      <c r="BA4" s="50">
        <f t="shared" si="3"/>
        <v>67.200000000001125</v>
      </c>
      <c r="BB4" s="50">
        <f t="shared" si="3"/>
        <v>67.44000000000112</v>
      </c>
      <c r="BC4" s="50">
        <f t="shared" si="3"/>
        <v>67.680000000001115</v>
      </c>
      <c r="BD4" s="50">
        <f t="shared" si="3"/>
        <v>67.92000000000111</v>
      </c>
      <c r="BE4" s="50">
        <f t="shared" si="3"/>
        <v>68.160000000001105</v>
      </c>
      <c r="BF4" s="50">
        <f t="shared" si="3"/>
        <v>68.4000000000011</v>
      </c>
      <c r="BG4" s="50">
        <f t="shared" si="3"/>
        <v>68.640000000001095</v>
      </c>
      <c r="BH4" s="50">
        <f t="shared" si="3"/>
        <v>68.88000000000109</v>
      </c>
      <c r="BI4" s="50">
        <f t="shared" si="3"/>
        <v>69.120000000001085</v>
      </c>
      <c r="BJ4" s="50">
        <f t="shared" si="3"/>
        <v>69.360000000001079</v>
      </c>
      <c r="BK4" s="50">
        <f t="shared" si="3"/>
        <v>69.600000000001074</v>
      </c>
      <c r="BL4" s="50">
        <f t="shared" si="3"/>
        <v>69.840000000001069</v>
      </c>
      <c r="BM4" s="50">
        <f t="shared" si="3"/>
        <v>70.080000000001064</v>
      </c>
      <c r="BN4" s="50">
        <f t="shared" si="3"/>
        <v>70.320000000001059</v>
      </c>
      <c r="BO4" s="50">
        <f t="shared" si="3"/>
        <v>70.560000000001054</v>
      </c>
      <c r="BP4" s="50">
        <f t="shared" si="3"/>
        <v>70.800000000001049</v>
      </c>
      <c r="BQ4" s="50">
        <f t="shared" si="3"/>
        <v>71.040000000001044</v>
      </c>
      <c r="BR4" s="50">
        <f t="shared" si="3"/>
        <v>71.280000000001039</v>
      </c>
      <c r="BS4" s="50">
        <f t="shared" si="3"/>
        <v>71.520000000001033</v>
      </c>
      <c r="BT4" s="50">
        <f t="shared" si="3"/>
        <v>71.760000000001028</v>
      </c>
      <c r="BU4" s="50">
        <f t="shared" si="3"/>
        <v>72.000000000001023</v>
      </c>
      <c r="BV4" s="50">
        <f t="shared" si="3"/>
        <v>72.240000000001018</v>
      </c>
      <c r="BW4" s="50">
        <f t="shared" si="3"/>
        <v>72.480000000001013</v>
      </c>
      <c r="BX4" s="50">
        <f t="shared" si="3"/>
        <v>72.720000000001008</v>
      </c>
      <c r="BY4" s="50">
        <f t="shared" si="3"/>
        <v>72.960000000001003</v>
      </c>
      <c r="BZ4" s="50">
        <f t="shared" si="3"/>
        <v>73.200000000000998</v>
      </c>
      <c r="CA4" s="50">
        <f t="shared" si="3"/>
        <v>73.440000000000992</v>
      </c>
      <c r="CB4" s="50">
        <f t="shared" si="3"/>
        <v>73.680000000000987</v>
      </c>
      <c r="CC4" s="50">
        <f t="shared" si="3"/>
        <v>73.920000000000982</v>
      </c>
      <c r="CD4" s="50">
        <f t="shared" si="3"/>
        <v>74.160000000000977</v>
      </c>
      <c r="CE4" s="50">
        <f t="shared" si="3"/>
        <v>74.400000000000972</v>
      </c>
      <c r="CF4" s="50">
        <f t="shared" si="3"/>
        <v>74.640000000000967</v>
      </c>
      <c r="CG4" s="50">
        <f t="shared" si="3"/>
        <v>74.880000000000962</v>
      </c>
      <c r="CH4" s="50">
        <f t="shared" si="3"/>
        <v>75.120000000000957</v>
      </c>
      <c r="CI4" s="50">
        <f t="shared" si="3"/>
        <v>75.360000000000952</v>
      </c>
      <c r="CJ4" s="50">
        <f t="shared" ref="CJ4:EU7" si="4">IF(ISNONTEXT($V4),CK4-$V4,"")</f>
        <v>75.600000000000946</v>
      </c>
      <c r="CK4" s="50">
        <f t="shared" si="4"/>
        <v>75.840000000000941</v>
      </c>
      <c r="CL4" s="50">
        <f t="shared" si="4"/>
        <v>76.080000000000936</v>
      </c>
      <c r="CM4" s="50">
        <f t="shared" si="4"/>
        <v>76.320000000000931</v>
      </c>
      <c r="CN4" s="50">
        <f t="shared" si="4"/>
        <v>76.560000000000926</v>
      </c>
      <c r="CO4" s="50">
        <f t="shared" si="4"/>
        <v>76.800000000000921</v>
      </c>
      <c r="CP4" s="50">
        <f t="shared" si="4"/>
        <v>77.040000000000916</v>
      </c>
      <c r="CQ4" s="50">
        <f t="shared" si="4"/>
        <v>77.280000000000911</v>
      </c>
      <c r="CR4" s="50">
        <f t="shared" si="4"/>
        <v>77.520000000000906</v>
      </c>
      <c r="CS4" s="50">
        <f t="shared" si="4"/>
        <v>77.7600000000009</v>
      </c>
      <c r="CT4" s="50">
        <f t="shared" si="4"/>
        <v>78.000000000000895</v>
      </c>
      <c r="CU4" s="50">
        <f t="shared" si="4"/>
        <v>78.24000000000089</v>
      </c>
      <c r="CV4" s="50">
        <f t="shared" si="4"/>
        <v>78.480000000000885</v>
      </c>
      <c r="CW4" s="50">
        <f t="shared" si="4"/>
        <v>78.72000000000088</v>
      </c>
      <c r="CX4" s="50">
        <f t="shared" si="4"/>
        <v>78.960000000000875</v>
      </c>
      <c r="CY4" s="50">
        <f t="shared" si="4"/>
        <v>79.20000000000087</v>
      </c>
      <c r="CZ4" s="50">
        <f t="shared" si="4"/>
        <v>79.440000000000865</v>
      </c>
      <c r="DA4" s="50">
        <f t="shared" si="4"/>
        <v>79.680000000000859</v>
      </c>
      <c r="DB4" s="50">
        <f t="shared" si="4"/>
        <v>79.920000000000854</v>
      </c>
      <c r="DC4" s="50">
        <f t="shared" si="4"/>
        <v>80.160000000000849</v>
      </c>
      <c r="DD4" s="50">
        <f t="shared" si="4"/>
        <v>80.400000000000844</v>
      </c>
      <c r="DE4" s="50">
        <f t="shared" si="4"/>
        <v>80.640000000000839</v>
      </c>
      <c r="DF4" s="50">
        <f t="shared" si="4"/>
        <v>80.880000000000834</v>
      </c>
      <c r="DG4" s="50">
        <f t="shared" si="4"/>
        <v>81.120000000000829</v>
      </c>
      <c r="DH4" s="50">
        <f t="shared" si="4"/>
        <v>81.360000000000824</v>
      </c>
      <c r="DI4" s="50">
        <f t="shared" si="4"/>
        <v>81.600000000000819</v>
      </c>
      <c r="DJ4" s="50">
        <f t="shared" si="4"/>
        <v>81.840000000000813</v>
      </c>
      <c r="DK4" s="50">
        <f t="shared" si="4"/>
        <v>82.080000000000808</v>
      </c>
      <c r="DL4" s="50">
        <f t="shared" si="4"/>
        <v>82.320000000000803</v>
      </c>
      <c r="DM4" s="50">
        <f t="shared" si="4"/>
        <v>82.560000000000798</v>
      </c>
      <c r="DN4" s="50">
        <f t="shared" si="4"/>
        <v>82.800000000000793</v>
      </c>
      <c r="DO4" s="50">
        <f t="shared" si="4"/>
        <v>83.040000000000788</v>
      </c>
      <c r="DP4" s="50">
        <f t="shared" si="4"/>
        <v>83.280000000000783</v>
      </c>
      <c r="DQ4" s="50">
        <f t="shared" si="4"/>
        <v>83.520000000000778</v>
      </c>
      <c r="DR4" s="50">
        <f t="shared" si="4"/>
        <v>83.760000000000773</v>
      </c>
      <c r="DS4" s="50">
        <f t="shared" si="4"/>
        <v>84.000000000000767</v>
      </c>
      <c r="DT4" s="50">
        <f t="shared" si="4"/>
        <v>84.240000000000762</v>
      </c>
      <c r="DU4" s="50">
        <f t="shared" si="4"/>
        <v>84.480000000000757</v>
      </c>
      <c r="DV4" s="50">
        <f t="shared" si="4"/>
        <v>84.720000000000752</v>
      </c>
      <c r="DW4" s="50">
        <f t="shared" si="4"/>
        <v>84.960000000000747</v>
      </c>
      <c r="DX4" s="50">
        <f t="shared" si="4"/>
        <v>85.200000000000742</v>
      </c>
      <c r="DY4" s="50">
        <f t="shared" si="4"/>
        <v>85.440000000000737</v>
      </c>
      <c r="DZ4" s="50">
        <f t="shared" si="4"/>
        <v>85.680000000000732</v>
      </c>
      <c r="EA4" s="50">
        <f t="shared" si="4"/>
        <v>85.920000000000726</v>
      </c>
      <c r="EB4" s="50">
        <f t="shared" si="4"/>
        <v>86.160000000000721</v>
      </c>
      <c r="EC4" s="50">
        <f t="shared" si="4"/>
        <v>86.400000000000716</v>
      </c>
      <c r="ED4" s="50">
        <f t="shared" si="4"/>
        <v>86.640000000000711</v>
      </c>
      <c r="EE4" s="50">
        <f t="shared" si="4"/>
        <v>86.880000000000706</v>
      </c>
      <c r="EF4" s="50">
        <f t="shared" si="4"/>
        <v>87.120000000000701</v>
      </c>
      <c r="EG4" s="50">
        <f t="shared" si="4"/>
        <v>87.360000000000696</v>
      </c>
      <c r="EH4" s="50">
        <f t="shared" si="4"/>
        <v>87.600000000000691</v>
      </c>
      <c r="EI4" s="50">
        <f t="shared" si="4"/>
        <v>87.840000000000686</v>
      </c>
      <c r="EJ4" s="50">
        <f t="shared" si="4"/>
        <v>88.08000000000068</v>
      </c>
      <c r="EK4" s="50">
        <f t="shared" si="4"/>
        <v>88.320000000000675</v>
      </c>
      <c r="EL4" s="50">
        <f t="shared" si="4"/>
        <v>88.56000000000067</v>
      </c>
      <c r="EM4" s="50">
        <f t="shared" si="4"/>
        <v>88.800000000000665</v>
      </c>
      <c r="EN4" s="50">
        <f t="shared" si="4"/>
        <v>89.04000000000066</v>
      </c>
      <c r="EO4" s="50">
        <f t="shared" si="4"/>
        <v>89.280000000000655</v>
      </c>
      <c r="EP4" s="50">
        <f t="shared" si="4"/>
        <v>89.52000000000065</v>
      </c>
      <c r="EQ4" s="50">
        <f t="shared" si="4"/>
        <v>89.760000000000645</v>
      </c>
      <c r="ER4" s="50">
        <f t="shared" si="4"/>
        <v>90.000000000000639</v>
      </c>
      <c r="ES4" s="50">
        <f t="shared" si="4"/>
        <v>90.240000000000634</v>
      </c>
      <c r="ET4" s="50">
        <f t="shared" si="4"/>
        <v>90.480000000000629</v>
      </c>
      <c r="EU4" s="50">
        <f t="shared" si="4"/>
        <v>90.720000000000624</v>
      </c>
      <c r="EV4" s="50">
        <f t="shared" ref="EV4:HG10" si="5">IF(ISNONTEXT($V4),EW4-$V4,"")</f>
        <v>90.960000000000619</v>
      </c>
      <c r="EW4" s="50">
        <f t="shared" si="5"/>
        <v>91.200000000000614</v>
      </c>
      <c r="EX4" s="50">
        <f t="shared" si="5"/>
        <v>91.440000000000609</v>
      </c>
      <c r="EY4" s="50">
        <f t="shared" si="5"/>
        <v>91.680000000000604</v>
      </c>
      <c r="EZ4" s="50">
        <f t="shared" si="5"/>
        <v>91.920000000000599</v>
      </c>
      <c r="FA4" s="50">
        <f t="shared" si="5"/>
        <v>92.160000000000593</v>
      </c>
      <c r="FB4" s="50">
        <f t="shared" si="5"/>
        <v>92.400000000000588</v>
      </c>
      <c r="FC4" s="50">
        <f t="shared" si="5"/>
        <v>92.640000000000583</v>
      </c>
      <c r="FD4" s="50">
        <f t="shared" si="5"/>
        <v>92.880000000000578</v>
      </c>
      <c r="FE4" s="50">
        <f t="shared" si="5"/>
        <v>93.120000000000573</v>
      </c>
      <c r="FF4" s="50">
        <f t="shared" si="5"/>
        <v>93.360000000000568</v>
      </c>
      <c r="FG4" s="50">
        <f t="shared" si="5"/>
        <v>93.600000000000563</v>
      </c>
      <c r="FH4" s="50">
        <f t="shared" si="5"/>
        <v>93.840000000000558</v>
      </c>
      <c r="FI4" s="50">
        <f t="shared" si="5"/>
        <v>94.080000000000553</v>
      </c>
      <c r="FJ4" s="50">
        <f t="shared" si="5"/>
        <v>94.320000000000547</v>
      </c>
      <c r="FK4" s="50">
        <f t="shared" si="5"/>
        <v>94.560000000000542</v>
      </c>
      <c r="FL4" s="50">
        <f t="shared" si="5"/>
        <v>94.800000000000537</v>
      </c>
      <c r="FM4" s="50">
        <f t="shared" si="5"/>
        <v>95.040000000000532</v>
      </c>
      <c r="FN4" s="50">
        <f t="shared" si="5"/>
        <v>95.280000000000527</v>
      </c>
      <c r="FO4" s="50">
        <f t="shared" si="5"/>
        <v>95.520000000000522</v>
      </c>
      <c r="FP4" s="50">
        <f t="shared" si="5"/>
        <v>95.760000000000517</v>
      </c>
      <c r="FQ4" s="50">
        <f t="shared" si="5"/>
        <v>96.000000000000512</v>
      </c>
      <c r="FR4" s="50">
        <f t="shared" si="5"/>
        <v>96.240000000000506</v>
      </c>
      <c r="FS4" s="50">
        <f t="shared" si="5"/>
        <v>96.480000000000501</v>
      </c>
      <c r="FT4" s="50">
        <f t="shared" si="5"/>
        <v>96.720000000000496</v>
      </c>
      <c r="FU4" s="50">
        <f t="shared" si="5"/>
        <v>96.960000000000491</v>
      </c>
      <c r="FV4" s="50">
        <f t="shared" si="5"/>
        <v>97.200000000000486</v>
      </c>
      <c r="FW4" s="50">
        <f t="shared" si="5"/>
        <v>97.440000000000481</v>
      </c>
      <c r="FX4" s="50">
        <f t="shared" si="5"/>
        <v>97.680000000000476</v>
      </c>
      <c r="FY4" s="50">
        <f t="shared" si="5"/>
        <v>97.920000000000471</v>
      </c>
      <c r="FZ4" s="50">
        <f t="shared" si="5"/>
        <v>98.160000000000466</v>
      </c>
      <c r="GA4" s="50">
        <f t="shared" si="5"/>
        <v>98.40000000000046</v>
      </c>
      <c r="GB4" s="50">
        <f t="shared" si="5"/>
        <v>98.640000000000455</v>
      </c>
      <c r="GC4" s="50">
        <f t="shared" si="5"/>
        <v>98.88000000000045</v>
      </c>
      <c r="GD4" s="50">
        <f t="shared" si="5"/>
        <v>99.120000000000445</v>
      </c>
      <c r="GE4" s="50">
        <f t="shared" si="5"/>
        <v>99.36000000000044</v>
      </c>
      <c r="GF4" s="50">
        <f t="shared" si="5"/>
        <v>99.600000000000435</v>
      </c>
      <c r="GG4" s="50">
        <f t="shared" si="5"/>
        <v>99.84000000000043</v>
      </c>
      <c r="GH4" s="50">
        <f t="shared" si="5"/>
        <v>100.08000000000042</v>
      </c>
      <c r="GI4" s="50">
        <f t="shared" si="5"/>
        <v>100.32000000000042</v>
      </c>
      <c r="GJ4" s="50">
        <f t="shared" si="5"/>
        <v>100.56000000000041</v>
      </c>
      <c r="GK4" s="50">
        <f t="shared" si="5"/>
        <v>100.80000000000041</v>
      </c>
      <c r="GL4" s="50">
        <f t="shared" si="5"/>
        <v>101.0400000000004</v>
      </c>
      <c r="GM4" s="50">
        <f t="shared" si="5"/>
        <v>101.2800000000004</v>
      </c>
      <c r="GN4" s="50">
        <f t="shared" si="5"/>
        <v>101.52000000000039</v>
      </c>
      <c r="GO4" s="50">
        <f t="shared" si="5"/>
        <v>101.76000000000039</v>
      </c>
      <c r="GP4" s="50">
        <f t="shared" si="5"/>
        <v>102.00000000000038</v>
      </c>
      <c r="GQ4" s="50">
        <f t="shared" si="5"/>
        <v>102.24000000000038</v>
      </c>
      <c r="GR4" s="50">
        <f t="shared" si="5"/>
        <v>102.48000000000037</v>
      </c>
      <c r="GS4" s="50">
        <f t="shared" si="5"/>
        <v>102.72000000000037</v>
      </c>
      <c r="GT4" s="50">
        <f t="shared" si="5"/>
        <v>102.96000000000036</v>
      </c>
      <c r="GU4" s="50">
        <f t="shared" si="5"/>
        <v>103.20000000000036</v>
      </c>
      <c r="GV4" s="50">
        <f t="shared" si="5"/>
        <v>103.44000000000035</v>
      </c>
      <c r="GW4" s="50">
        <f t="shared" si="5"/>
        <v>103.68000000000035</v>
      </c>
      <c r="GX4" s="50">
        <f t="shared" si="5"/>
        <v>103.92000000000034</v>
      </c>
      <c r="GY4" s="50">
        <f t="shared" si="5"/>
        <v>104.16000000000034</v>
      </c>
      <c r="GZ4" s="50">
        <f t="shared" si="5"/>
        <v>104.40000000000033</v>
      </c>
      <c r="HA4" s="50">
        <f t="shared" si="5"/>
        <v>104.64000000000033</v>
      </c>
      <c r="HB4" s="50">
        <f t="shared" si="5"/>
        <v>104.88000000000032</v>
      </c>
      <c r="HC4" s="50">
        <f t="shared" si="5"/>
        <v>105.12000000000032</v>
      </c>
      <c r="HD4" s="50">
        <f t="shared" si="5"/>
        <v>105.36000000000031</v>
      </c>
      <c r="HE4" s="50">
        <f t="shared" si="5"/>
        <v>105.60000000000031</v>
      </c>
      <c r="HF4" s="50">
        <f t="shared" si="5"/>
        <v>105.8400000000003</v>
      </c>
      <c r="HG4" s="50">
        <f t="shared" si="5"/>
        <v>106.0800000000003</v>
      </c>
      <c r="HH4" s="50">
        <f t="shared" ref="HH4:JL8" si="6">IF(ISNONTEXT($V4),HI4-$V4,"")</f>
        <v>106.32000000000029</v>
      </c>
      <c r="HI4" s="50">
        <f t="shared" si="6"/>
        <v>106.56000000000029</v>
      </c>
      <c r="HJ4" s="50">
        <f t="shared" si="6"/>
        <v>106.80000000000028</v>
      </c>
      <c r="HK4" s="50">
        <f t="shared" si="6"/>
        <v>107.04000000000028</v>
      </c>
      <c r="HL4" s="50">
        <f t="shared" si="6"/>
        <v>107.28000000000027</v>
      </c>
      <c r="HM4" s="50">
        <f t="shared" si="6"/>
        <v>107.52000000000027</v>
      </c>
      <c r="HN4" s="50">
        <f t="shared" si="6"/>
        <v>107.76000000000026</v>
      </c>
      <c r="HO4" s="50">
        <f t="shared" si="6"/>
        <v>108.00000000000026</v>
      </c>
      <c r="HP4" s="50">
        <f t="shared" si="6"/>
        <v>108.24000000000025</v>
      </c>
      <c r="HQ4" s="50">
        <f t="shared" si="6"/>
        <v>108.48000000000025</v>
      </c>
      <c r="HR4" s="50">
        <f t="shared" si="6"/>
        <v>108.72000000000024</v>
      </c>
      <c r="HS4" s="50">
        <f t="shared" si="6"/>
        <v>108.96000000000024</v>
      </c>
      <c r="HT4" s="50">
        <f t="shared" si="6"/>
        <v>109.20000000000023</v>
      </c>
      <c r="HU4" s="50">
        <f t="shared" si="6"/>
        <v>109.44000000000023</v>
      </c>
      <c r="HV4" s="50">
        <f t="shared" si="6"/>
        <v>109.68000000000022</v>
      </c>
      <c r="HW4" s="50">
        <f t="shared" si="6"/>
        <v>109.92000000000021</v>
      </c>
      <c r="HX4" s="50">
        <f t="shared" si="6"/>
        <v>110.16000000000021</v>
      </c>
      <c r="HY4" s="50">
        <f t="shared" si="6"/>
        <v>110.4000000000002</v>
      </c>
      <c r="HZ4" s="50">
        <f t="shared" si="6"/>
        <v>110.6400000000002</v>
      </c>
      <c r="IA4" s="50">
        <f t="shared" si="6"/>
        <v>110.88000000000019</v>
      </c>
      <c r="IB4" s="50">
        <f t="shared" si="6"/>
        <v>111.12000000000019</v>
      </c>
      <c r="IC4" s="50">
        <f t="shared" si="6"/>
        <v>111.36000000000018</v>
      </c>
      <c r="ID4" s="50">
        <f t="shared" si="6"/>
        <v>111.60000000000018</v>
      </c>
      <c r="IE4" s="50">
        <f t="shared" si="6"/>
        <v>111.84000000000017</v>
      </c>
      <c r="IF4" s="50">
        <f t="shared" si="6"/>
        <v>112.08000000000017</v>
      </c>
      <c r="IG4" s="50">
        <f t="shared" si="6"/>
        <v>112.32000000000016</v>
      </c>
      <c r="IH4" s="50">
        <f t="shared" si="6"/>
        <v>112.56000000000016</v>
      </c>
      <c r="II4" s="50">
        <f t="shared" si="6"/>
        <v>112.80000000000015</v>
      </c>
      <c r="IJ4" s="50">
        <f t="shared" si="6"/>
        <v>113.04000000000015</v>
      </c>
      <c r="IK4" s="50">
        <f t="shared" si="6"/>
        <v>113.28000000000014</v>
      </c>
      <c r="IL4" s="50">
        <f t="shared" si="6"/>
        <v>113.52000000000014</v>
      </c>
      <c r="IM4" s="50">
        <f t="shared" si="6"/>
        <v>113.76000000000013</v>
      </c>
      <c r="IN4" s="50">
        <f t="shared" si="6"/>
        <v>114.00000000000013</v>
      </c>
      <c r="IO4" s="50">
        <f t="shared" si="6"/>
        <v>114.24000000000012</v>
      </c>
      <c r="IP4" s="50">
        <f t="shared" si="6"/>
        <v>114.48000000000012</v>
      </c>
      <c r="IQ4" s="50">
        <f t="shared" si="6"/>
        <v>114.72000000000011</v>
      </c>
      <c r="IR4" s="50">
        <f t="shared" si="6"/>
        <v>114.96000000000011</v>
      </c>
      <c r="IS4" s="50">
        <f t="shared" si="6"/>
        <v>115.2000000000001</v>
      </c>
      <c r="IT4" s="50">
        <f t="shared" si="6"/>
        <v>115.4400000000001</v>
      </c>
      <c r="IU4" s="50">
        <f t="shared" si="6"/>
        <v>115.68000000000009</v>
      </c>
      <c r="IV4" s="50">
        <f t="shared" si="6"/>
        <v>115.92000000000009</v>
      </c>
      <c r="IW4" s="50">
        <f t="shared" si="6"/>
        <v>116.16000000000008</v>
      </c>
      <c r="IX4" s="50">
        <f t="shared" si="6"/>
        <v>116.40000000000008</v>
      </c>
      <c r="IY4" s="50">
        <f t="shared" si="6"/>
        <v>116.64000000000007</v>
      </c>
      <c r="IZ4" s="50">
        <f t="shared" si="6"/>
        <v>116.88000000000007</v>
      </c>
      <c r="JA4" s="50">
        <f t="shared" si="6"/>
        <v>117.12000000000006</v>
      </c>
      <c r="JB4" s="50">
        <f t="shared" si="6"/>
        <v>117.36000000000006</v>
      </c>
      <c r="JC4" s="50">
        <f t="shared" si="6"/>
        <v>117.60000000000005</v>
      </c>
      <c r="JD4" s="50">
        <f t="shared" si="6"/>
        <v>117.84000000000005</v>
      </c>
      <c r="JE4" s="50">
        <f t="shared" si="6"/>
        <v>118.08000000000004</v>
      </c>
      <c r="JF4" s="50">
        <f t="shared" si="6"/>
        <v>118.32000000000004</v>
      </c>
      <c r="JG4" s="50">
        <f t="shared" si="6"/>
        <v>118.56000000000003</v>
      </c>
      <c r="JH4" s="50">
        <f t="shared" si="6"/>
        <v>118.80000000000003</v>
      </c>
      <c r="JI4" s="50">
        <f t="shared" si="6"/>
        <v>119.04000000000002</v>
      </c>
      <c r="JJ4" s="50">
        <f t="shared" si="6"/>
        <v>119.28000000000002</v>
      </c>
      <c r="JK4" s="50">
        <f t="shared" si="6"/>
        <v>119.52000000000001</v>
      </c>
      <c r="JL4" s="50">
        <f t="shared" si="6"/>
        <v>119.76</v>
      </c>
      <c r="JM4" s="184">
        <f>IF(ISNONTEXT($V4),C4,"")</f>
        <v>120</v>
      </c>
      <c r="JN4" s="50">
        <f t="shared" ref="JN4" si="7">IF(ISNONTEXT($V4),JM4+$V4,"")</f>
        <v>120.24</v>
      </c>
      <c r="JO4" s="50">
        <f t="shared" ref="JO4:JO67" si="8">IF(ISNONTEXT($V4),JN4+$V4,"")</f>
        <v>120.47999999999999</v>
      </c>
      <c r="JP4" s="50">
        <f t="shared" ref="JP4:JP67" si="9">IF(ISNONTEXT($V4),JO4+$V4,"")</f>
        <v>120.71999999999998</v>
      </c>
      <c r="JQ4" s="50">
        <f t="shared" ref="JQ4:JQ67" si="10">IF(ISNONTEXT($V4),JP4+$V4,"")</f>
        <v>120.95999999999998</v>
      </c>
      <c r="JR4" s="50">
        <f t="shared" ref="JR4:JR67" si="11">IF(ISNONTEXT($V4),JQ4+$V4,"")</f>
        <v>121.19999999999997</v>
      </c>
      <c r="JS4" s="50">
        <f t="shared" ref="JS4:JS67" si="12">IF(ISNONTEXT($V4),JR4+$V4,"")</f>
        <v>121.43999999999997</v>
      </c>
      <c r="JT4" s="50">
        <f t="shared" ref="JT4:JT67" si="13">IF(ISNONTEXT($V4),JS4+$V4,"")</f>
        <v>121.67999999999996</v>
      </c>
      <c r="JU4" s="50">
        <f t="shared" ref="JU4:JU67" si="14">IF(ISNONTEXT($V4),JT4+$V4,"")</f>
        <v>121.91999999999996</v>
      </c>
      <c r="JV4" s="50">
        <f t="shared" ref="JV4:JV67" si="15">IF(ISNONTEXT($V4),JU4+$V4,"")</f>
        <v>122.15999999999995</v>
      </c>
      <c r="JW4" s="50">
        <f t="shared" ref="JW4:JW67" si="16">IF(ISNONTEXT($V4),JV4+$V4,"")</f>
        <v>122.39999999999995</v>
      </c>
      <c r="JX4" s="50">
        <f t="shared" ref="JX4:JX67" si="17">IF(ISNONTEXT($V4),JW4+$V4,"")</f>
        <v>122.63999999999994</v>
      </c>
      <c r="JY4" s="50">
        <f t="shared" ref="JY4:JY67" si="18">IF(ISNONTEXT($V4),JX4+$V4,"")</f>
        <v>122.87999999999994</v>
      </c>
      <c r="JZ4" s="50">
        <f t="shared" ref="JZ4:JZ67" si="19">IF(ISNONTEXT($V4),JY4+$V4,"")</f>
        <v>123.11999999999993</v>
      </c>
      <c r="KA4" s="50">
        <f t="shared" ref="KA4:KA67" si="20">IF(ISNONTEXT($V4),JZ4+$V4,"")</f>
        <v>123.35999999999993</v>
      </c>
      <c r="KB4" s="50">
        <f t="shared" ref="KB4:KB67" si="21">IF(ISNONTEXT($V4),KA4+$V4,"")</f>
        <v>123.59999999999992</v>
      </c>
      <c r="KC4" s="50">
        <f t="shared" ref="KC4:KC67" si="22">IF(ISNONTEXT($V4),KB4+$V4,"")</f>
        <v>123.83999999999992</v>
      </c>
      <c r="KD4" s="50">
        <f t="shared" ref="KD4:KD67" si="23">IF(ISNONTEXT($V4),KC4+$V4,"")</f>
        <v>124.07999999999991</v>
      </c>
      <c r="KE4" s="50">
        <f t="shared" ref="KE4:KE67" si="24">IF(ISNONTEXT($V4),KD4+$V4,"")</f>
        <v>124.31999999999991</v>
      </c>
      <c r="KF4" s="50">
        <f t="shared" ref="KF4:KF67" si="25">IF(ISNONTEXT($V4),KE4+$V4,"")</f>
        <v>124.5599999999999</v>
      </c>
      <c r="KG4" s="50">
        <f t="shared" ref="KG4:KG67" si="26">IF(ISNONTEXT($V4),KF4+$V4,"")</f>
        <v>124.7999999999999</v>
      </c>
      <c r="KH4" s="50">
        <f t="shared" ref="KH4:KH67" si="27">IF(ISNONTEXT($V4),KG4+$V4,"")</f>
        <v>125.03999999999989</v>
      </c>
      <c r="KI4" s="50">
        <f t="shared" ref="KI4:KI67" si="28">IF(ISNONTEXT($V4),KH4+$V4,"")</f>
        <v>125.27999999999989</v>
      </c>
      <c r="KJ4" s="50">
        <f t="shared" ref="KJ4:KJ67" si="29">IF(ISNONTEXT($V4),KI4+$V4,"")</f>
        <v>125.51999999999988</v>
      </c>
      <c r="KK4" s="50">
        <f t="shared" ref="KK4:KK67" si="30">IF(ISNONTEXT($V4),KJ4+$V4,"")</f>
        <v>125.75999999999988</v>
      </c>
      <c r="KL4" s="50">
        <f t="shared" ref="KL4:KL67" si="31">IF(ISNONTEXT($V4),KK4+$V4,"")</f>
        <v>125.99999999999987</v>
      </c>
      <c r="KM4" s="50">
        <f t="shared" ref="KM4:KM67" si="32">IF(ISNONTEXT($V4),KL4+$V4,"")</f>
        <v>126.23999999999987</v>
      </c>
      <c r="KN4" s="50">
        <f t="shared" ref="KN4:KN67" si="33">IF(ISNONTEXT($V4),KM4+$V4,"")</f>
        <v>126.47999999999986</v>
      </c>
      <c r="KO4" s="50">
        <f t="shared" ref="KO4:KO67" si="34">IF(ISNONTEXT($V4),KN4+$V4,"")</f>
        <v>126.71999999999986</v>
      </c>
      <c r="KP4" s="50">
        <f t="shared" ref="KP4:KP67" si="35">IF(ISNONTEXT($V4),KO4+$V4,"")</f>
        <v>126.95999999999985</v>
      </c>
      <c r="KQ4" s="50">
        <f t="shared" ref="KQ4:KQ67" si="36">IF(ISNONTEXT($V4),KP4+$V4,"")</f>
        <v>127.19999999999985</v>
      </c>
      <c r="KR4" s="50">
        <f t="shared" ref="KR4:KR67" si="37">IF(ISNONTEXT($V4),KQ4+$V4,"")</f>
        <v>127.43999999999984</v>
      </c>
      <c r="KS4" s="50">
        <f t="shared" ref="KS4:KS67" si="38">IF(ISNONTEXT($V4),KR4+$V4,"")</f>
        <v>127.67999999999984</v>
      </c>
      <c r="KT4" s="50">
        <f t="shared" ref="KT4:KT67" si="39">IF(ISNONTEXT($V4),KS4+$V4,"")</f>
        <v>127.91999999999983</v>
      </c>
      <c r="KU4" s="50">
        <f t="shared" ref="KU4:KU67" si="40">IF(ISNONTEXT($V4),KT4+$V4,"")</f>
        <v>128.15999999999983</v>
      </c>
      <c r="KV4" s="50">
        <f t="shared" ref="KV4:KV67" si="41">IF(ISNONTEXT($V4),KU4+$V4,"")</f>
        <v>128.39999999999984</v>
      </c>
      <c r="KW4" s="50">
        <f t="shared" ref="KW4:KW67" si="42">IF(ISNONTEXT($V4),KV4+$V4,"")</f>
        <v>128.63999999999984</v>
      </c>
      <c r="KX4" s="50">
        <f t="shared" ref="KX4:KX67" si="43">IF(ISNONTEXT($V4),KW4+$V4,"")</f>
        <v>128.87999999999985</v>
      </c>
      <c r="KY4" s="50">
        <f t="shared" ref="KY4:KY67" si="44">IF(ISNONTEXT($V4),KX4+$V4,"")</f>
        <v>129.11999999999986</v>
      </c>
      <c r="KZ4" s="50">
        <f t="shared" ref="KZ4:KZ67" si="45">IF(ISNONTEXT($V4),KY4+$V4,"")</f>
        <v>129.35999999999987</v>
      </c>
      <c r="LA4" s="50">
        <f t="shared" ref="LA4:LA67" si="46">IF(ISNONTEXT($V4),KZ4+$V4,"")</f>
        <v>129.59999999999988</v>
      </c>
      <c r="LB4" s="50">
        <f t="shared" ref="LB4:LB67" si="47">IF(ISNONTEXT($V4),LA4+$V4,"")</f>
        <v>129.83999999999989</v>
      </c>
      <c r="LC4" s="50">
        <f t="shared" ref="LC4:LC67" si="48">IF(ISNONTEXT($V4),LB4+$V4,"")</f>
        <v>130.0799999999999</v>
      </c>
      <c r="LD4" s="50">
        <f t="shared" ref="LD4:LD67" si="49">IF(ISNONTEXT($V4),LC4+$V4,"")</f>
        <v>130.31999999999991</v>
      </c>
      <c r="LE4" s="50">
        <f t="shared" ref="LE4:LE67" si="50">IF(ISNONTEXT($V4),LD4+$V4,"")</f>
        <v>130.55999999999992</v>
      </c>
      <c r="LF4" s="50">
        <f t="shared" ref="LF4:LF67" si="51">IF(ISNONTEXT($V4),LE4+$V4,"")</f>
        <v>130.79999999999993</v>
      </c>
      <c r="LG4" s="50">
        <f t="shared" ref="LG4:LG67" si="52">IF(ISNONTEXT($V4),LF4+$V4,"")</f>
        <v>131.03999999999994</v>
      </c>
      <c r="LH4" s="50">
        <f t="shared" ref="LH4:LH67" si="53">IF(ISNONTEXT($V4),LG4+$V4,"")</f>
        <v>131.27999999999994</v>
      </c>
      <c r="LI4" s="50">
        <f t="shared" ref="LI4:LI67" si="54">IF(ISNONTEXT($V4),LH4+$V4,"")</f>
        <v>131.51999999999995</v>
      </c>
      <c r="LJ4" s="50">
        <f t="shared" ref="LJ4:LJ67" si="55">IF(ISNONTEXT($V4),LI4+$V4,"")</f>
        <v>131.75999999999996</v>
      </c>
      <c r="LK4" s="50">
        <f t="shared" ref="LK4:LK67" si="56">IF(ISNONTEXT($V4),LJ4+$V4,"")</f>
        <v>131.99999999999997</v>
      </c>
      <c r="LL4" s="50">
        <f t="shared" ref="LL4:LL67" si="57">IF(ISNONTEXT($V4),LK4+$V4,"")</f>
        <v>132.23999999999998</v>
      </c>
      <c r="LM4" s="50">
        <f t="shared" ref="LM4:LM67" si="58">IF(ISNONTEXT($V4),LL4+$V4,"")</f>
        <v>132.47999999999999</v>
      </c>
      <c r="LN4" s="50">
        <f t="shared" ref="LN4:LN67" si="59">IF(ISNONTEXT($V4),LM4+$V4,"")</f>
        <v>132.72</v>
      </c>
      <c r="LO4" s="50">
        <f t="shared" ref="LO4:LO67" si="60">IF(ISNONTEXT($V4),LN4+$V4,"")</f>
        <v>132.96</v>
      </c>
      <c r="LP4" s="50">
        <f t="shared" ref="LP4:LP67" si="61">IF(ISNONTEXT($V4),LO4+$V4,"")</f>
        <v>133.20000000000002</v>
      </c>
      <c r="LQ4" s="50">
        <f t="shared" ref="LQ4:LQ67" si="62">IF(ISNONTEXT($V4),LP4+$V4,"")</f>
        <v>133.44000000000003</v>
      </c>
      <c r="LR4" s="50">
        <f t="shared" ref="LR4:LR67" si="63">IF(ISNONTEXT($V4),LQ4+$V4,"")</f>
        <v>133.68000000000004</v>
      </c>
      <c r="LS4" s="50">
        <f t="shared" ref="LS4:LS67" si="64">IF(ISNONTEXT($V4),LR4+$V4,"")</f>
        <v>133.92000000000004</v>
      </c>
      <c r="LT4" s="50">
        <f t="shared" ref="LT4:LT67" si="65">IF(ISNONTEXT($V4),LS4+$V4,"")</f>
        <v>134.16000000000005</v>
      </c>
      <c r="LU4" s="50">
        <f t="shared" ref="LU4:LU67" si="66">IF(ISNONTEXT($V4),LT4+$V4,"")</f>
        <v>134.40000000000006</v>
      </c>
      <c r="LV4" s="50">
        <f t="shared" ref="LV4:LV67" si="67">IF(ISNONTEXT($V4),LU4+$V4,"")</f>
        <v>134.64000000000007</v>
      </c>
      <c r="LW4" s="50">
        <f t="shared" ref="LW4:LW67" si="68">IF(ISNONTEXT($V4),LV4+$V4,"")</f>
        <v>134.88000000000008</v>
      </c>
      <c r="LX4" s="50">
        <f t="shared" ref="LX4:LX67" si="69">IF(ISNONTEXT($V4),LW4+$V4,"")</f>
        <v>135.12000000000009</v>
      </c>
      <c r="LY4" s="50">
        <f t="shared" ref="LY4:LY67" si="70">IF(ISNONTEXT($V4),LX4+$V4,"")</f>
        <v>135.3600000000001</v>
      </c>
      <c r="LZ4" s="50">
        <f t="shared" ref="LZ4:LZ67" si="71">IF(ISNONTEXT($V4),LY4+$V4,"")</f>
        <v>135.60000000000011</v>
      </c>
      <c r="MA4" s="50">
        <f t="shared" ref="MA4:MA67" si="72">IF(ISNONTEXT($V4),LZ4+$V4,"")</f>
        <v>135.84000000000012</v>
      </c>
      <c r="MB4" s="50">
        <f t="shared" ref="MB4:MB67" si="73">IF(ISNONTEXT($V4),MA4+$V4,"")</f>
        <v>136.08000000000013</v>
      </c>
      <c r="MC4" s="50">
        <f t="shared" ref="MC4:MC67" si="74">IF(ISNONTEXT($V4),MB4+$V4,"")</f>
        <v>136.32000000000014</v>
      </c>
      <c r="MD4" s="50">
        <f t="shared" ref="MD4:MD67" si="75">IF(ISNONTEXT($V4),MC4+$V4,"")</f>
        <v>136.56000000000014</v>
      </c>
      <c r="ME4" s="50">
        <f t="shared" ref="ME4:ME67" si="76">IF(ISNONTEXT($V4),MD4+$V4,"")</f>
        <v>136.80000000000015</v>
      </c>
      <c r="MF4" s="50">
        <f t="shared" ref="MF4:MF67" si="77">IF(ISNONTEXT($V4),ME4+$V4,"")</f>
        <v>137.04000000000016</v>
      </c>
      <c r="MG4" s="50">
        <f t="shared" ref="MG4:MG67" si="78">IF(ISNONTEXT($V4),MF4+$V4,"")</f>
        <v>137.28000000000017</v>
      </c>
      <c r="MH4" s="50">
        <f t="shared" ref="MH4:MH67" si="79">IF(ISNONTEXT($V4),MG4+$V4,"")</f>
        <v>137.52000000000018</v>
      </c>
      <c r="MI4" s="50">
        <f t="shared" ref="MI4:MI67" si="80">IF(ISNONTEXT($V4),MH4+$V4,"")</f>
        <v>137.76000000000019</v>
      </c>
      <c r="MJ4" s="50">
        <f t="shared" ref="MJ4:MJ67" si="81">IF(ISNONTEXT($V4),MI4+$V4,"")</f>
        <v>138.0000000000002</v>
      </c>
      <c r="MK4" s="50">
        <f t="shared" ref="MK4:MK67" si="82">IF(ISNONTEXT($V4),MJ4+$V4,"")</f>
        <v>138.24000000000021</v>
      </c>
      <c r="ML4" s="50">
        <f t="shared" ref="ML4:ML67" si="83">IF(ISNONTEXT($V4),MK4+$V4,"")</f>
        <v>138.48000000000022</v>
      </c>
      <c r="MM4" s="50">
        <f t="shared" ref="MM4:MM67" si="84">IF(ISNONTEXT($V4),ML4+$V4,"")</f>
        <v>138.72000000000023</v>
      </c>
      <c r="MN4" s="50">
        <f t="shared" ref="MN4:MN67" si="85">IF(ISNONTEXT($V4),MM4+$V4,"")</f>
        <v>138.96000000000024</v>
      </c>
      <c r="MO4" s="50">
        <f t="shared" ref="MO4:MO67" si="86">IF(ISNONTEXT($V4),MN4+$V4,"")</f>
        <v>139.20000000000024</v>
      </c>
      <c r="MP4" s="50">
        <f t="shared" ref="MP4:MP67" si="87">IF(ISNONTEXT($V4),MO4+$V4,"")</f>
        <v>139.44000000000025</v>
      </c>
      <c r="MQ4" s="50">
        <f t="shared" ref="MQ4:MQ67" si="88">IF(ISNONTEXT($V4),MP4+$V4,"")</f>
        <v>139.68000000000026</v>
      </c>
      <c r="MR4" s="50">
        <f t="shared" ref="MR4:MR67" si="89">IF(ISNONTEXT($V4),MQ4+$V4,"")</f>
        <v>139.92000000000027</v>
      </c>
      <c r="MS4" s="50">
        <f t="shared" ref="MS4:MS67" si="90">IF(ISNONTEXT($V4),MR4+$V4,"")</f>
        <v>140.16000000000028</v>
      </c>
      <c r="MT4" s="50">
        <f t="shared" ref="MT4:MT67" si="91">IF(ISNONTEXT($V4),MS4+$V4,"")</f>
        <v>140.40000000000029</v>
      </c>
      <c r="MU4" s="50">
        <f t="shared" ref="MU4:MU67" si="92">IF(ISNONTEXT($V4),MT4+$V4,"")</f>
        <v>140.6400000000003</v>
      </c>
      <c r="MV4" s="50">
        <f t="shared" ref="MV4:MV67" si="93">IF(ISNONTEXT($V4),MU4+$V4,"")</f>
        <v>140.88000000000031</v>
      </c>
      <c r="MW4" s="50">
        <f t="shared" ref="MW4:MW67" si="94">IF(ISNONTEXT($V4),MV4+$V4,"")</f>
        <v>141.12000000000032</v>
      </c>
      <c r="MX4" s="50">
        <f t="shared" ref="MX4:MX67" si="95">IF(ISNONTEXT($V4),MW4+$V4,"")</f>
        <v>141.36000000000033</v>
      </c>
      <c r="MY4" s="50">
        <f t="shared" ref="MY4:MY67" si="96">IF(ISNONTEXT($V4),MX4+$V4,"")</f>
        <v>141.60000000000034</v>
      </c>
      <c r="MZ4" s="50">
        <f t="shared" ref="MZ4:MZ67" si="97">IF(ISNONTEXT($V4),MY4+$V4,"")</f>
        <v>141.84000000000034</v>
      </c>
      <c r="NA4" s="50">
        <f t="shared" ref="NA4:NA67" si="98">IF(ISNONTEXT($V4),MZ4+$V4,"")</f>
        <v>142.08000000000035</v>
      </c>
      <c r="NB4" s="50">
        <f t="shared" ref="NB4:NB67" si="99">IF(ISNONTEXT($V4),NA4+$V4,"")</f>
        <v>142.32000000000036</v>
      </c>
      <c r="NC4" s="50">
        <f t="shared" ref="NC4:NC67" si="100">IF(ISNONTEXT($V4),NB4+$V4,"")</f>
        <v>142.56000000000037</v>
      </c>
      <c r="ND4" s="50">
        <f t="shared" ref="ND4:ND67" si="101">IF(ISNONTEXT($V4),NC4+$V4,"")</f>
        <v>142.80000000000038</v>
      </c>
      <c r="NE4" s="50">
        <f t="shared" ref="NE4:NE67" si="102">IF(ISNONTEXT($V4),ND4+$V4,"")</f>
        <v>143.04000000000039</v>
      </c>
      <c r="NF4" s="50">
        <f t="shared" ref="NF4:NF67" si="103">IF(ISNONTEXT($V4),NE4+$V4,"")</f>
        <v>143.2800000000004</v>
      </c>
      <c r="NG4" s="50">
        <f t="shared" ref="NG4:NG67" si="104">IF(ISNONTEXT($V4),NF4+$V4,"")</f>
        <v>143.52000000000041</v>
      </c>
      <c r="NH4" s="50">
        <f t="shared" ref="NH4:NH67" si="105">IF(ISNONTEXT($V4),NG4+$V4,"")</f>
        <v>143.76000000000042</v>
      </c>
      <c r="NI4" s="50">
        <f t="shared" ref="NI4:NI67" si="106">IF(ISNONTEXT($V4),NH4+$V4,"")</f>
        <v>144.00000000000043</v>
      </c>
      <c r="NJ4" s="50">
        <f t="shared" ref="NJ4:NJ67" si="107">IF(ISNONTEXT($V4),NI4+$V4,"")</f>
        <v>144.24000000000044</v>
      </c>
      <c r="NK4" s="50">
        <f t="shared" ref="NK4:NK67" si="108">IF(ISNONTEXT($V4),NJ4+$V4,"")</f>
        <v>144.48000000000044</v>
      </c>
      <c r="NL4" s="50">
        <f t="shared" ref="NL4:NL67" si="109">IF(ISNONTEXT($V4),NK4+$V4,"")</f>
        <v>144.72000000000045</v>
      </c>
      <c r="NM4" s="50">
        <f t="shared" ref="NM4:NM67" si="110">IF(ISNONTEXT($V4),NL4+$V4,"")</f>
        <v>144.96000000000046</v>
      </c>
      <c r="NN4" s="50">
        <f t="shared" ref="NN4:NN67" si="111">IF(ISNONTEXT($V4),NM4+$V4,"")</f>
        <v>145.20000000000047</v>
      </c>
      <c r="NO4" s="50">
        <f t="shared" ref="NO4:NO67" si="112">IF(ISNONTEXT($V4),NN4+$V4,"")</f>
        <v>145.44000000000048</v>
      </c>
      <c r="NP4" s="50">
        <f t="shared" ref="NP4:NP67" si="113">IF(ISNONTEXT($V4),NO4+$V4,"")</f>
        <v>145.68000000000049</v>
      </c>
      <c r="NQ4" s="50">
        <f t="shared" ref="NQ4:NQ67" si="114">IF(ISNONTEXT($V4),NP4+$V4,"")</f>
        <v>145.9200000000005</v>
      </c>
      <c r="NR4" s="50">
        <f t="shared" ref="NR4:NR67" si="115">IF(ISNONTEXT($V4),NQ4+$V4,"")</f>
        <v>146.16000000000051</v>
      </c>
      <c r="NS4" s="50">
        <f t="shared" ref="NS4:NS67" si="116">IF(ISNONTEXT($V4),NR4+$V4,"")</f>
        <v>146.40000000000052</v>
      </c>
      <c r="NT4" s="50">
        <f t="shared" ref="NT4:NT67" si="117">IF(ISNONTEXT($V4),NS4+$V4,"")</f>
        <v>146.64000000000053</v>
      </c>
      <c r="NU4" s="50">
        <f t="shared" ref="NU4:NU67" si="118">IF(ISNONTEXT($V4),NT4+$V4,"")</f>
        <v>146.88000000000054</v>
      </c>
      <c r="NV4" s="50">
        <f t="shared" ref="NV4:NV67" si="119">IF(ISNONTEXT($V4),NU4+$V4,"")</f>
        <v>147.12000000000054</v>
      </c>
      <c r="NW4" s="50">
        <f t="shared" ref="NW4:NW67" si="120">IF(ISNONTEXT($V4),NV4+$V4,"")</f>
        <v>147.36000000000055</v>
      </c>
      <c r="NX4" s="50">
        <f t="shared" ref="NX4:NX67" si="121">IF(ISNONTEXT($V4),NW4+$V4,"")</f>
        <v>147.60000000000056</v>
      </c>
      <c r="NY4" s="50">
        <f t="shared" ref="NY4:NY67" si="122">IF(ISNONTEXT($V4),NX4+$V4,"")</f>
        <v>147.84000000000057</v>
      </c>
      <c r="NZ4" s="50">
        <f t="shared" ref="NZ4:NZ67" si="123">IF(ISNONTEXT($V4),NY4+$V4,"")</f>
        <v>148.08000000000058</v>
      </c>
      <c r="OA4" s="50">
        <f t="shared" ref="OA4:OA67" si="124">IF(ISNONTEXT($V4),NZ4+$V4,"")</f>
        <v>148.32000000000059</v>
      </c>
      <c r="OB4" s="50">
        <f t="shared" ref="OB4:OB67" si="125">IF(ISNONTEXT($V4),OA4+$V4,"")</f>
        <v>148.5600000000006</v>
      </c>
      <c r="OC4" s="50">
        <f t="shared" ref="OC4:OC67" si="126">IF(ISNONTEXT($V4),OB4+$V4,"")</f>
        <v>148.80000000000061</v>
      </c>
      <c r="OD4" s="50">
        <f t="shared" ref="OD4:OD67" si="127">IF(ISNONTEXT($V4),OC4+$V4,"")</f>
        <v>149.04000000000062</v>
      </c>
      <c r="OE4" s="50">
        <f t="shared" ref="OE4:OE67" si="128">IF(ISNONTEXT($V4),OD4+$V4,"")</f>
        <v>149.28000000000063</v>
      </c>
      <c r="OF4" s="50">
        <f t="shared" ref="OF4:OF67" si="129">IF(ISNONTEXT($V4),OE4+$V4,"")</f>
        <v>149.52000000000064</v>
      </c>
      <c r="OG4" s="50">
        <f t="shared" ref="OG4:OG67" si="130">IF(ISNONTEXT($V4),OF4+$V4,"")</f>
        <v>149.76000000000064</v>
      </c>
      <c r="OH4" s="50">
        <f t="shared" ref="OH4:OH67" si="131">IF(ISNONTEXT($V4),OG4+$V4,"")</f>
        <v>150.00000000000065</v>
      </c>
      <c r="OI4" s="50">
        <f t="shared" ref="OI4:OI67" si="132">IF(ISNONTEXT($V4),OH4+$V4,"")</f>
        <v>150.24000000000066</v>
      </c>
      <c r="OJ4" s="50">
        <f t="shared" ref="OJ4:OJ67" si="133">IF(ISNONTEXT($V4),OI4+$V4,"")</f>
        <v>150.48000000000067</v>
      </c>
      <c r="OK4" s="50">
        <f t="shared" ref="OK4:OK67" si="134">IF(ISNONTEXT($V4),OJ4+$V4,"")</f>
        <v>150.72000000000068</v>
      </c>
      <c r="OL4" s="50">
        <f t="shared" ref="OL4:OL67" si="135">IF(ISNONTEXT($V4),OK4+$V4,"")</f>
        <v>150.96000000000069</v>
      </c>
      <c r="OM4" s="50">
        <f t="shared" ref="OM4:OM67" si="136">IF(ISNONTEXT($V4),OL4+$V4,"")</f>
        <v>151.2000000000007</v>
      </c>
      <c r="ON4" s="50">
        <f t="shared" ref="ON4:ON67" si="137">IF(ISNONTEXT($V4),OM4+$V4,"")</f>
        <v>151.44000000000071</v>
      </c>
      <c r="OO4" s="50">
        <f t="shared" ref="OO4:OO67" si="138">IF(ISNONTEXT($V4),ON4+$V4,"")</f>
        <v>151.68000000000072</v>
      </c>
      <c r="OP4" s="50">
        <f t="shared" ref="OP4:OP67" si="139">IF(ISNONTEXT($V4),OO4+$V4,"")</f>
        <v>151.92000000000073</v>
      </c>
      <c r="OQ4" s="50">
        <f t="shared" ref="OQ4:OQ67" si="140">IF(ISNONTEXT($V4),OP4+$V4,"")</f>
        <v>152.16000000000074</v>
      </c>
      <c r="OR4" s="50">
        <f t="shared" ref="OR4:OR67" si="141">IF(ISNONTEXT($V4),OQ4+$V4,"")</f>
        <v>152.40000000000074</v>
      </c>
      <c r="OS4" s="50">
        <f t="shared" ref="OS4:OS67" si="142">IF(ISNONTEXT($V4),OR4+$V4,"")</f>
        <v>152.64000000000075</v>
      </c>
      <c r="OT4" s="50">
        <f t="shared" ref="OT4:OT67" si="143">IF(ISNONTEXT($V4),OS4+$V4,"")</f>
        <v>152.88000000000076</v>
      </c>
      <c r="OU4" s="50">
        <f t="shared" ref="OU4:OU67" si="144">IF(ISNONTEXT($V4),OT4+$V4,"")</f>
        <v>153.12000000000077</v>
      </c>
      <c r="OV4" s="50">
        <f t="shared" ref="OV4:OV67" si="145">IF(ISNONTEXT($V4),OU4+$V4,"")</f>
        <v>153.36000000000078</v>
      </c>
      <c r="OW4" s="50">
        <f t="shared" ref="OW4:OW67" si="146">IF(ISNONTEXT($V4),OV4+$V4,"")</f>
        <v>153.60000000000079</v>
      </c>
      <c r="OX4" s="50">
        <f t="shared" ref="OX4:OX67" si="147">IF(ISNONTEXT($V4),OW4+$V4,"")</f>
        <v>153.8400000000008</v>
      </c>
      <c r="OY4" s="50">
        <f t="shared" ref="OY4:OY67" si="148">IF(ISNONTEXT($V4),OX4+$V4,"")</f>
        <v>154.08000000000081</v>
      </c>
      <c r="OZ4" s="50">
        <f t="shared" ref="OZ4:OZ67" si="149">IF(ISNONTEXT($V4),OY4+$V4,"")</f>
        <v>154.32000000000082</v>
      </c>
      <c r="PA4" s="50">
        <f t="shared" ref="PA4:PA67" si="150">IF(ISNONTEXT($V4),OZ4+$V4,"")</f>
        <v>154.56000000000083</v>
      </c>
      <c r="PB4" s="50">
        <f t="shared" ref="PB4:PB67" si="151">IF(ISNONTEXT($V4),PA4+$V4,"")</f>
        <v>154.80000000000084</v>
      </c>
      <c r="PC4" s="50">
        <f t="shared" ref="PC4:PC67" si="152">IF(ISNONTEXT($V4),PB4+$V4,"")</f>
        <v>155.04000000000084</v>
      </c>
      <c r="PD4" s="50">
        <f t="shared" ref="PD4:PD67" si="153">IF(ISNONTEXT($V4),PC4+$V4,"")</f>
        <v>155.28000000000085</v>
      </c>
      <c r="PE4" s="50">
        <f t="shared" ref="PE4:PE67" si="154">IF(ISNONTEXT($V4),PD4+$V4,"")</f>
        <v>155.52000000000086</v>
      </c>
      <c r="PF4" s="50">
        <f t="shared" ref="PF4:PF67" si="155">IF(ISNONTEXT($V4),PE4+$V4,"")</f>
        <v>155.76000000000087</v>
      </c>
      <c r="PG4" s="50">
        <f t="shared" ref="PG4:PG67" si="156">IF(ISNONTEXT($V4),PF4+$V4,"")</f>
        <v>156.00000000000088</v>
      </c>
      <c r="PH4" s="50">
        <f t="shared" ref="PH4:PH67" si="157">IF(ISNONTEXT($V4),PG4+$V4,"")</f>
        <v>156.24000000000089</v>
      </c>
      <c r="PI4" s="50">
        <f t="shared" ref="PI4:PI67" si="158">IF(ISNONTEXT($V4),PH4+$V4,"")</f>
        <v>156.4800000000009</v>
      </c>
      <c r="PJ4" s="50">
        <f t="shared" ref="PJ4:PJ67" si="159">IF(ISNONTEXT($V4),PI4+$V4,"")</f>
        <v>156.72000000000091</v>
      </c>
      <c r="PK4" s="50">
        <f t="shared" ref="PK4:PK67" si="160">IF(ISNONTEXT($V4),PJ4+$V4,"")</f>
        <v>156.96000000000092</v>
      </c>
      <c r="PL4" s="50">
        <f t="shared" ref="PL4:PL67" si="161">IF(ISNONTEXT($V4),PK4+$V4,"")</f>
        <v>157.20000000000093</v>
      </c>
      <c r="PM4" s="50">
        <f t="shared" ref="PM4:PM67" si="162">IF(ISNONTEXT($V4),PL4+$V4,"")</f>
        <v>157.44000000000094</v>
      </c>
      <c r="PN4" s="50">
        <f t="shared" ref="PN4:PN67" si="163">IF(ISNONTEXT($V4),PM4+$V4,"")</f>
        <v>157.68000000000094</v>
      </c>
      <c r="PO4" s="50">
        <f t="shared" ref="PO4:PO67" si="164">IF(ISNONTEXT($V4),PN4+$V4,"")</f>
        <v>157.92000000000095</v>
      </c>
      <c r="PP4" s="50">
        <f t="shared" ref="PP4:PP67" si="165">IF(ISNONTEXT($V4),PO4+$V4,"")</f>
        <v>158.16000000000096</v>
      </c>
      <c r="PQ4" s="50">
        <f t="shared" ref="PQ4:PQ67" si="166">IF(ISNONTEXT($V4),PP4+$V4,"")</f>
        <v>158.40000000000097</v>
      </c>
      <c r="PR4" s="50">
        <f t="shared" ref="PR4:PR67" si="167">IF(ISNONTEXT($V4),PQ4+$V4,"")</f>
        <v>158.64000000000098</v>
      </c>
      <c r="PS4" s="50">
        <f t="shared" ref="PS4:PS67" si="168">IF(ISNONTEXT($V4),PR4+$V4,"")</f>
        <v>158.88000000000099</v>
      </c>
      <c r="PT4" s="50">
        <f t="shared" ref="PT4:PT67" si="169">IF(ISNONTEXT($V4),PS4+$V4,"")</f>
        <v>159.120000000001</v>
      </c>
      <c r="PU4" s="50">
        <f t="shared" ref="PU4:PU67" si="170">IF(ISNONTEXT($V4),PT4+$V4,"")</f>
        <v>159.36000000000101</v>
      </c>
      <c r="PV4" s="50">
        <f t="shared" ref="PV4:PV67" si="171">IF(ISNONTEXT($V4),PU4+$V4,"")</f>
        <v>159.60000000000102</v>
      </c>
      <c r="PW4" s="50">
        <f t="shared" ref="PW4:PW67" si="172">IF(ISNONTEXT($V4),PV4+$V4,"")</f>
        <v>159.84000000000103</v>
      </c>
      <c r="PX4" s="50">
        <f t="shared" ref="PX4:PX67" si="173">IF(ISNONTEXT($V4),PW4+$V4,"")</f>
        <v>160.08000000000104</v>
      </c>
      <c r="PY4" s="50">
        <f t="shared" ref="PY4:PY67" si="174">IF(ISNONTEXT($V4),PX4+$V4,"")</f>
        <v>160.32000000000104</v>
      </c>
      <c r="PZ4" s="50">
        <f t="shared" ref="PZ4:PZ67" si="175">IF(ISNONTEXT($V4),PY4+$V4,"")</f>
        <v>160.56000000000105</v>
      </c>
      <c r="QA4" s="50">
        <f t="shared" ref="QA4:QA67" si="176">IF(ISNONTEXT($V4),PZ4+$V4,"")</f>
        <v>160.80000000000106</v>
      </c>
      <c r="QB4" s="50">
        <f t="shared" ref="QB4:QB67" si="177">IF(ISNONTEXT($V4),QA4+$V4,"")</f>
        <v>161.04000000000107</v>
      </c>
      <c r="QC4" s="50">
        <f t="shared" ref="QC4:QC67" si="178">IF(ISNONTEXT($V4),QB4+$V4,"")</f>
        <v>161.28000000000108</v>
      </c>
      <c r="QD4" s="50">
        <f t="shared" ref="QD4:QD67" si="179">IF(ISNONTEXT($V4),QC4+$V4,"")</f>
        <v>161.52000000000109</v>
      </c>
      <c r="QE4" s="50">
        <f t="shared" ref="QE4:QE67" si="180">IF(ISNONTEXT($V4),QD4+$V4,"")</f>
        <v>161.7600000000011</v>
      </c>
      <c r="QF4" s="50">
        <f t="shared" ref="QF4:QF67" si="181">IF(ISNONTEXT($V4),QE4+$V4,"")</f>
        <v>162.00000000000111</v>
      </c>
      <c r="QG4" s="50">
        <f t="shared" ref="QG4:QG67" si="182">IF(ISNONTEXT($V4),QF4+$V4,"")</f>
        <v>162.24000000000112</v>
      </c>
      <c r="QH4" s="50">
        <f t="shared" ref="QH4:QH67" si="183">IF(ISNONTEXT($V4),QG4+$V4,"")</f>
        <v>162.48000000000113</v>
      </c>
      <c r="QI4" s="50">
        <f t="shared" ref="QI4:QI67" si="184">IF(ISNONTEXT($V4),QH4+$V4,"")</f>
        <v>162.72000000000114</v>
      </c>
      <c r="QJ4" s="50">
        <f t="shared" ref="QJ4:QJ67" si="185">IF(ISNONTEXT($V4),QI4+$V4,"")</f>
        <v>162.96000000000114</v>
      </c>
      <c r="QK4" s="50">
        <f t="shared" ref="QK4:QK67" si="186">IF(ISNONTEXT($V4),QJ4+$V4,"")</f>
        <v>163.20000000000115</v>
      </c>
      <c r="QL4" s="50">
        <f t="shared" ref="QL4:QL67" si="187">IF(ISNONTEXT($V4),QK4+$V4,"")</f>
        <v>163.44000000000116</v>
      </c>
      <c r="QM4" s="50">
        <f t="shared" ref="QM4:QM67" si="188">IF(ISNONTEXT($V4),QL4+$V4,"")</f>
        <v>163.68000000000117</v>
      </c>
      <c r="QN4" s="50">
        <f t="shared" ref="QN4:QN67" si="189">IF(ISNONTEXT($V4),QM4+$V4,"")</f>
        <v>163.92000000000118</v>
      </c>
      <c r="QO4" s="50">
        <f t="shared" ref="QO4:QO67" si="190">IF(ISNONTEXT($V4),QN4+$V4,"")</f>
        <v>164.16000000000119</v>
      </c>
      <c r="QP4" s="50">
        <f t="shared" ref="QP4:QP67" si="191">IF(ISNONTEXT($V4),QO4+$V4,"")</f>
        <v>164.4000000000012</v>
      </c>
      <c r="QQ4" s="50">
        <f t="shared" ref="QQ4:QQ67" si="192">IF(ISNONTEXT($V4),QP4+$V4,"")</f>
        <v>164.64000000000121</v>
      </c>
      <c r="QR4" s="50">
        <f t="shared" ref="QR4:QR67" si="193">IF(ISNONTEXT($V4),QQ4+$V4,"")</f>
        <v>164.88000000000122</v>
      </c>
      <c r="QS4" s="50">
        <f t="shared" ref="QS4:QS67" si="194">IF(ISNONTEXT($V4),QR4+$V4,"")</f>
        <v>165.12000000000123</v>
      </c>
      <c r="QT4" s="50">
        <f t="shared" ref="QT4:QT67" si="195">IF(ISNONTEXT($V4),QS4+$V4,"")</f>
        <v>165.36000000000124</v>
      </c>
      <c r="QU4" s="50">
        <f t="shared" ref="QU4:QU67" si="196">IF(ISNONTEXT($V4),QT4+$V4,"")</f>
        <v>165.60000000000124</v>
      </c>
      <c r="QV4" s="50">
        <f t="shared" ref="QV4:QV67" si="197">IF(ISNONTEXT($V4),QU4+$V4,"")</f>
        <v>165.84000000000125</v>
      </c>
      <c r="QW4" s="50">
        <f t="shared" ref="QW4:QW67" si="198">IF(ISNONTEXT($V4),QV4+$V4,"")</f>
        <v>166.08000000000126</v>
      </c>
      <c r="QX4" s="50">
        <f t="shared" ref="QX4:QX67" si="199">IF(ISNONTEXT($V4),QW4+$V4,"")</f>
        <v>166.32000000000127</v>
      </c>
      <c r="QY4" s="50">
        <f t="shared" ref="QY4:QY67" si="200">IF(ISNONTEXT($V4),QX4+$V4,"")</f>
        <v>166.56000000000128</v>
      </c>
      <c r="QZ4" s="50">
        <f t="shared" ref="QZ4:QZ67" si="201">IF(ISNONTEXT($V4),QY4+$V4,"")</f>
        <v>166.80000000000129</v>
      </c>
      <c r="RA4" s="50">
        <f t="shared" ref="RA4:RA67" si="202">IF(ISNONTEXT($V4),QZ4+$V4,"")</f>
        <v>167.0400000000013</v>
      </c>
      <c r="RB4" s="50">
        <f t="shared" ref="RB4:RB67" si="203">IF(ISNONTEXT($V4),RA4+$V4,"")</f>
        <v>167.28000000000131</v>
      </c>
      <c r="RC4" s="50">
        <f t="shared" ref="RC4:RC67" si="204">IF(ISNONTEXT($V4),RB4+$V4,"")</f>
        <v>167.52000000000132</v>
      </c>
      <c r="RD4" s="50">
        <f t="shared" ref="RD4:RD67" si="205">IF(ISNONTEXT($V4),RC4+$V4,"")</f>
        <v>167.76000000000133</v>
      </c>
      <c r="RE4" s="50">
        <f t="shared" ref="RE4:RE67" si="206">IF(ISNONTEXT($V4),RD4+$V4,"")</f>
        <v>168.00000000000134</v>
      </c>
      <c r="RF4" s="50">
        <f t="shared" ref="RF4:RF67" si="207">IF(ISNONTEXT($V4),RE4+$V4,"")</f>
        <v>168.24000000000134</v>
      </c>
      <c r="RG4" s="50">
        <f t="shared" ref="RG4:RG67" si="208">IF(ISNONTEXT($V4),RF4+$V4,"")</f>
        <v>168.48000000000135</v>
      </c>
      <c r="RH4" s="50">
        <f t="shared" ref="RH4:RH67" si="209">IF(ISNONTEXT($V4),RG4+$V4,"")</f>
        <v>168.72000000000136</v>
      </c>
      <c r="RI4" s="50">
        <f t="shared" ref="RI4:RI67" si="210">IF(ISNONTEXT($V4),RH4+$V4,"")</f>
        <v>168.96000000000137</v>
      </c>
      <c r="RJ4" s="50">
        <f t="shared" ref="RJ4:RJ67" si="211">IF(ISNONTEXT($V4),RI4+$V4,"")</f>
        <v>169.20000000000138</v>
      </c>
      <c r="RK4" s="50">
        <f t="shared" ref="RK4:RK67" si="212">IF(ISNONTEXT($V4),RJ4+$V4,"")</f>
        <v>169.44000000000139</v>
      </c>
      <c r="RL4" s="50">
        <f t="shared" ref="RL4:RL67" si="213">IF(ISNONTEXT($V4),RK4+$V4,"")</f>
        <v>169.6800000000014</v>
      </c>
      <c r="RM4" s="50">
        <f t="shared" ref="RM4:RM67" si="214">IF(ISNONTEXT($V4),RL4+$V4,"")</f>
        <v>169.92000000000141</v>
      </c>
      <c r="RN4" s="50">
        <f t="shared" ref="RN4:RN67" si="215">IF(ISNONTEXT($V4),RM4+$V4,"")</f>
        <v>170.16000000000142</v>
      </c>
      <c r="RO4" s="50">
        <f t="shared" ref="RO4:RO67" si="216">IF(ISNONTEXT($V4),RN4+$V4,"")</f>
        <v>170.40000000000143</v>
      </c>
      <c r="RP4" s="50">
        <f t="shared" ref="RP4:RP67" si="217">IF(ISNONTEXT($V4),RO4+$V4,"")</f>
        <v>170.64000000000144</v>
      </c>
      <c r="RQ4" s="50">
        <f t="shared" ref="RQ4:RQ67" si="218">IF(ISNONTEXT($V4),RP4+$V4,"")</f>
        <v>170.88000000000144</v>
      </c>
      <c r="RR4" s="50">
        <f t="shared" ref="RR4:RR67" si="219">IF(ISNONTEXT($V4),RQ4+$V4,"")</f>
        <v>171.12000000000145</v>
      </c>
      <c r="RS4" s="50">
        <f t="shared" ref="RS4:RS67" si="220">IF(ISNONTEXT($V4),RR4+$V4,"")</f>
        <v>171.36000000000146</v>
      </c>
      <c r="RT4" s="50">
        <f t="shared" ref="RT4:RT67" si="221">IF(ISNONTEXT($V4),RS4+$V4,"")</f>
        <v>171.60000000000147</v>
      </c>
      <c r="RU4" s="50">
        <f t="shared" ref="RU4:RU67" si="222">IF(ISNONTEXT($V4),RT4+$V4,"")</f>
        <v>171.84000000000148</v>
      </c>
      <c r="RV4" s="50">
        <f t="shared" ref="RV4:RV67" si="223">IF(ISNONTEXT($V4),RU4+$V4,"")</f>
        <v>172.08000000000149</v>
      </c>
      <c r="RW4" s="50">
        <f t="shared" ref="RW4:RW67" si="224">IF(ISNONTEXT($V4),RV4+$V4,"")</f>
        <v>172.3200000000015</v>
      </c>
      <c r="RX4" s="50">
        <f t="shared" ref="RX4:RX67" si="225">IF(ISNONTEXT($V4),RW4+$V4,"")</f>
        <v>172.56000000000151</v>
      </c>
      <c r="RY4" s="50">
        <f t="shared" ref="RY4:RY67" si="226">IF(ISNONTEXT($V4),RX4+$V4,"")</f>
        <v>172.80000000000152</v>
      </c>
      <c r="RZ4" s="50">
        <f t="shared" ref="RZ4:RZ67" si="227">IF(ISNONTEXT($V4),RY4+$V4,"")</f>
        <v>173.04000000000153</v>
      </c>
      <c r="SA4" s="50">
        <f t="shared" ref="SA4:SA67" si="228">IF(ISNONTEXT($V4),RZ4+$V4,"")</f>
        <v>173.28000000000154</v>
      </c>
      <c r="SB4" s="50">
        <f t="shared" ref="SB4:SB67" si="229">IF(ISNONTEXT($V4),SA4+$V4,"")</f>
        <v>173.52000000000155</v>
      </c>
      <c r="SC4" s="50">
        <f t="shared" ref="SC4:SC67" si="230">IF(ISNONTEXT($V4),SB4+$V4,"")</f>
        <v>173.76000000000155</v>
      </c>
      <c r="SD4" s="50">
        <f t="shared" ref="SD4:SD67" si="231">IF(ISNONTEXT($V4),SC4+$V4,"")</f>
        <v>174.00000000000156</v>
      </c>
      <c r="SE4" s="50">
        <f t="shared" ref="SE4:SE67" si="232">IF(ISNONTEXT($V4),SD4+$V4,"")</f>
        <v>174.24000000000157</v>
      </c>
      <c r="SF4" s="50">
        <f t="shared" ref="SF4:SF67" si="233">IF(ISNONTEXT($V4),SE4+$V4,"")</f>
        <v>174.48000000000158</v>
      </c>
      <c r="SG4" s="50">
        <f t="shared" ref="SG4:SG67" si="234">IF(ISNONTEXT($V4),SF4+$V4,"")</f>
        <v>174.72000000000159</v>
      </c>
      <c r="SH4" s="50">
        <f t="shared" ref="SH4:SH67" si="235">IF(ISNONTEXT($V4),SG4+$V4,"")</f>
        <v>174.9600000000016</v>
      </c>
      <c r="SI4" s="50">
        <f t="shared" ref="SI4:SI67" si="236">IF(ISNONTEXT($V4),SH4+$V4,"")</f>
        <v>175.20000000000161</v>
      </c>
      <c r="SJ4" s="50">
        <f t="shared" ref="SJ4:SJ67" si="237">IF(ISNONTEXT($V4),SI4+$V4,"")</f>
        <v>175.44000000000162</v>
      </c>
      <c r="SK4" s="50">
        <f t="shared" ref="SK4:SK67" si="238">IF(ISNONTEXT($V4),SJ4+$V4,"")</f>
        <v>175.68000000000163</v>
      </c>
      <c r="SL4" s="50">
        <f t="shared" ref="SL4:SL67" si="239">IF(ISNONTEXT($V4),SK4+$V4,"")</f>
        <v>175.92000000000164</v>
      </c>
      <c r="SM4" s="50">
        <f t="shared" ref="SM4:SM67" si="240">IF(ISNONTEXT($V4),SL4+$V4,"")</f>
        <v>176.16000000000165</v>
      </c>
      <c r="SN4" s="50">
        <f t="shared" ref="SN4:SN67" si="241">IF(ISNONTEXT($V4),SM4+$V4,"")</f>
        <v>176.40000000000165</v>
      </c>
      <c r="SO4" s="50">
        <f t="shared" ref="SO4:SO67" si="242">IF(ISNONTEXT($V4),SN4+$V4,"")</f>
        <v>176.64000000000166</v>
      </c>
      <c r="SP4" s="50">
        <f t="shared" ref="SP4:SP67" si="243">IF(ISNONTEXT($V4),SO4+$V4,"")</f>
        <v>176.88000000000167</v>
      </c>
      <c r="SQ4" s="50">
        <f t="shared" ref="SQ4:SQ67" si="244">IF(ISNONTEXT($V4),SP4+$V4,"")</f>
        <v>177.12000000000168</v>
      </c>
      <c r="SR4" s="50">
        <f t="shared" ref="SR4:SR67" si="245">IF(ISNONTEXT($V4),SQ4+$V4,"")</f>
        <v>177.36000000000169</v>
      </c>
      <c r="SS4" s="50">
        <f t="shared" ref="SS4:SS67" si="246">IF(ISNONTEXT($V4),SR4+$V4,"")</f>
        <v>177.6000000000017</v>
      </c>
      <c r="ST4" s="50">
        <f t="shared" ref="ST4:ST67" si="247">IF(ISNONTEXT($V4),SS4+$V4,"")</f>
        <v>177.84000000000171</v>
      </c>
      <c r="SU4" s="50">
        <f t="shared" ref="SU4:SU67" si="248">IF(ISNONTEXT($V4),ST4+$V4,"")</f>
        <v>178.08000000000172</v>
      </c>
      <c r="SV4" s="50">
        <f t="shared" ref="SV4:SV67" si="249">IF(ISNONTEXT($V4),SU4+$V4,"")</f>
        <v>178.32000000000173</v>
      </c>
      <c r="SW4" s="50">
        <f t="shared" ref="SW4:SW67" si="250">IF(ISNONTEXT($V4),SV4+$V4,"")</f>
        <v>178.56000000000174</v>
      </c>
      <c r="SX4" s="50">
        <f t="shared" ref="SX4:SX67" si="251">IF(ISNONTEXT($V4),SW4+$V4,"")</f>
        <v>178.80000000000175</v>
      </c>
      <c r="SY4" s="50">
        <f t="shared" ref="SY4:SY67" si="252">IF(ISNONTEXT($V4),SX4+$V4,"")</f>
        <v>179.04000000000175</v>
      </c>
      <c r="SZ4" s="50">
        <f t="shared" ref="SZ4:SZ67" si="253">IF(ISNONTEXT($V4),SY4+$V4,"")</f>
        <v>179.28000000000176</v>
      </c>
      <c r="TA4" s="50">
        <f t="shared" ref="TA4:TA67" si="254">IF(ISNONTEXT($V4),SZ4+$V4,"")</f>
        <v>179.52000000000177</v>
      </c>
      <c r="TB4" s="50">
        <f t="shared" ref="TB4:TB67" si="255">IF(ISNONTEXT($V4),TA4+$V4,"")</f>
        <v>179.76000000000178</v>
      </c>
      <c r="TC4" s="50">
        <f t="shared" ref="TC4:TC67" si="256">IF(ISNONTEXT($V4),TB4+$V4,"")</f>
        <v>180.00000000000179</v>
      </c>
      <c r="TD4" s="170">
        <f t="shared" ref="TD4:TD35" si="257">IF(ISNONTEXT($K4),_xlfn.NORM.DIST(W4,$G4,$K4,FALSE),NA())</f>
        <v>7.3034585389877729E-4</v>
      </c>
      <c r="TE4" s="170">
        <f t="shared" ref="TE4:VP7" si="258">IF(ISNONTEXT($K4),_xlfn.NORM.DIST(X4,$G4,$K4,FALSE),NA())</f>
        <v>7.4879720641840802E-4</v>
      </c>
      <c r="TF4" s="170">
        <f t="shared" si="258"/>
        <v>7.6763794361934439E-4</v>
      </c>
      <c r="TG4" s="170">
        <f t="shared" si="258"/>
        <v>7.8687404757743506E-4</v>
      </c>
      <c r="TH4" s="170">
        <f t="shared" si="258"/>
        <v>8.0651153048913612E-4</v>
      </c>
      <c r="TI4" s="170">
        <f t="shared" si="258"/>
        <v>8.2655643299157032E-4</v>
      </c>
      <c r="TJ4" s="170">
        <f t="shared" si="258"/>
        <v>8.4701482242617739E-4</v>
      </c>
      <c r="TK4" s="170">
        <f t="shared" si="258"/>
        <v>8.6789279104561073E-4</v>
      </c>
      <c r="TL4" s="170">
        <f t="shared" si="258"/>
        <v>8.8919645416355429E-4</v>
      </c>
      <c r="TM4" s="170">
        <f t="shared" si="258"/>
        <v>9.1093194824716571E-4</v>
      </c>
      <c r="TN4" s="170">
        <f t="shared" si="258"/>
        <v>9.3310542895189705E-4</v>
      </c>
      <c r="TO4" s="170">
        <f t="shared" si="258"/>
        <v>9.5572306909847478E-4</v>
      </c>
      <c r="TP4" s="170">
        <f t="shared" si="258"/>
        <v>9.7879105659183833E-4</v>
      </c>
      <c r="TQ4" s="170">
        <f t="shared" si="258"/>
        <v>1.0023155922819075E-3</v>
      </c>
      <c r="TR4" s="170">
        <f t="shared" si="258"/>
        <v>1.0263028877660573E-3</v>
      </c>
      <c r="TS4" s="170">
        <f t="shared" si="258"/>
        <v>1.0507591631332225E-3</v>
      </c>
      <c r="TT4" s="170">
        <f t="shared" si="258"/>
        <v>1.0756906446496115E-3</v>
      </c>
      <c r="TU4" s="170">
        <f t="shared" si="258"/>
        <v>1.1011035623860327E-3</v>
      </c>
      <c r="TV4" s="170">
        <f t="shared" si="258"/>
        <v>1.1270041477868702E-3</v>
      </c>
      <c r="TW4" s="170">
        <f t="shared" si="258"/>
        <v>1.1533986311808215E-3</v>
      </c>
      <c r="TX4" s="170">
        <f t="shared" si="258"/>
        <v>1.1802932392335154E-3</v>
      </c>
      <c r="TY4" s="170">
        <f t="shared" si="258"/>
        <v>1.2076941923421941E-3</v>
      </c>
      <c r="TZ4" s="170">
        <f t="shared" si="258"/>
        <v>1.2356077019726897E-3</v>
      </c>
      <c r="UA4" s="170">
        <f t="shared" si="258"/>
        <v>1.2640399679389569E-3</v>
      </c>
      <c r="UB4" s="170">
        <f t="shared" si="258"/>
        <v>1.2929971756254848E-3</v>
      </c>
      <c r="UC4" s="170">
        <f t="shared" si="258"/>
        <v>1.3224854931529518E-3</v>
      </c>
      <c r="UD4" s="170">
        <f t="shared" si="258"/>
        <v>1.3525110684875388E-3</v>
      </c>
      <c r="UE4" s="170">
        <f t="shared" si="258"/>
        <v>1.3830800264943602E-3</v>
      </c>
      <c r="UF4" s="170">
        <f t="shared" si="258"/>
        <v>1.4141984659355315E-3</v>
      </c>
      <c r="UG4" s="170">
        <f t="shared" si="258"/>
        <v>1.445872456413435E-3</v>
      </c>
      <c r="UH4" s="170">
        <f t="shared" si="258"/>
        <v>1.4781080352597956E-3</v>
      </c>
      <c r="UI4" s="170">
        <f t="shared" si="258"/>
        <v>1.5109112043712469E-3</v>
      </c>
      <c r="UJ4" s="170">
        <f t="shared" si="258"/>
        <v>1.5442879269920934E-3</v>
      </c>
      <c r="UK4" s="170">
        <f t="shared" si="258"/>
        <v>1.5782441244450534E-3</v>
      </c>
      <c r="UL4" s="170">
        <f t="shared" si="258"/>
        <v>1.612785672810811E-3</v>
      </c>
      <c r="UM4" s="170">
        <f t="shared" si="258"/>
        <v>1.6479183995572544E-3</v>
      </c>
      <c r="UN4" s="170">
        <f t="shared" si="258"/>
        <v>1.6836480801193439E-3</v>
      </c>
      <c r="UO4" s="170">
        <f t="shared" si="258"/>
        <v>1.7199804344305999E-3</v>
      </c>
      <c r="UP4" s="170">
        <f t="shared" si="258"/>
        <v>1.7569211234072647E-3</v>
      </c>
      <c r="UQ4" s="170">
        <f t="shared" si="258"/>
        <v>1.7944757453862421E-3</v>
      </c>
      <c r="UR4" s="170">
        <f t="shared" si="258"/>
        <v>1.8326498325179723E-3</v>
      </c>
      <c r="US4" s="170">
        <f t="shared" si="258"/>
        <v>1.8714488471154695E-3</v>
      </c>
      <c r="UT4" s="170">
        <f t="shared" si="258"/>
        <v>1.9108781779607969E-3</v>
      </c>
      <c r="UU4" s="170">
        <f t="shared" si="258"/>
        <v>1.9509431365703094E-3</v>
      </c>
      <c r="UV4" s="170">
        <f t="shared" si="258"/>
        <v>1.991648953420056E-3</v>
      </c>
      <c r="UW4" s="170">
        <f t="shared" si="258"/>
        <v>2.033000774132797E-3</v>
      </c>
      <c r="UX4" s="170">
        <f t="shared" si="258"/>
        <v>2.0750036556281331E-3</v>
      </c>
      <c r="UY4" s="170">
        <f t="shared" si="258"/>
        <v>2.117662562237319E-3</v>
      </c>
      <c r="UZ4" s="170">
        <f t="shared" si="258"/>
        <v>2.1609823617843782E-3</v>
      </c>
      <c r="VA4" s="170">
        <f t="shared" si="258"/>
        <v>2.2049678216352021E-3</v>
      </c>
      <c r="VB4" s="170">
        <f t="shared" si="258"/>
        <v>2.2496236047163608E-3</v>
      </c>
      <c r="VC4" s="170">
        <f t="shared" si="258"/>
        <v>2.2949542655054341E-3</v>
      </c>
      <c r="VD4" s="170">
        <f t="shared" si="258"/>
        <v>2.3409642459946969E-3</v>
      </c>
      <c r="VE4" s="170">
        <f t="shared" si="258"/>
        <v>2.3876578716300785E-3</v>
      </c>
      <c r="VF4" s="170">
        <f t="shared" si="258"/>
        <v>2.4350393472273436E-3</v>
      </c>
      <c r="VG4" s="170">
        <f t="shared" si="258"/>
        <v>2.4831127528675378E-3</v>
      </c>
      <c r="VH4" s="170">
        <f t="shared" si="258"/>
        <v>2.5318820397737356E-3</v>
      </c>
      <c r="VI4" s="170">
        <f t="shared" si="258"/>
        <v>2.5813510261712531E-3</v>
      </c>
      <c r="VJ4" s="170">
        <f t="shared" si="258"/>
        <v>2.6315233931334839E-3</v>
      </c>
      <c r="VK4" s="170">
        <f t="shared" si="258"/>
        <v>2.6824026804155984E-3</v>
      </c>
      <c r="VL4" s="170">
        <f t="shared" si="258"/>
        <v>2.7339922822784018E-3</v>
      </c>
      <c r="VM4" s="170">
        <f t="shared" si="258"/>
        <v>2.7862954433046771E-3</v>
      </c>
      <c r="VN4" s="170">
        <f t="shared" si="258"/>
        <v>2.8393152542104047E-3</v>
      </c>
      <c r="VO4" s="170">
        <f t="shared" si="258"/>
        <v>2.8930546476533072E-3</v>
      </c>
      <c r="VP4" s="170">
        <f t="shared" si="258"/>
        <v>2.9475163940411919E-3</v>
      </c>
      <c r="VQ4" s="170">
        <f t="shared" ref="VQ4:YB7" si="259">IF(ISNONTEXT($K4),_xlfn.NORM.DIST(CJ4,$G4,$K4,FALSE),NA())</f>
        <v>3.0027030973426351E-3</v>
      </c>
      <c r="VR4" s="170">
        <f t="shared" si="259"/>
        <v>3.0586171909025906E-3</v>
      </c>
      <c r="VS4" s="170">
        <f t="shared" si="259"/>
        <v>3.1152609332655394E-3</v>
      </c>
      <c r="VT4" s="170">
        <f t="shared" si="259"/>
        <v>3.1726364040088632E-3</v>
      </c>
      <c r="VU4" s="170">
        <f t="shared" si="259"/>
        <v>3.2307454995891419E-3</v>
      </c>
      <c r="VV4" s="170">
        <f t="shared" si="259"/>
        <v>3.2895899292041506E-3</v>
      </c>
      <c r="VW4" s="170">
        <f t="shared" si="259"/>
        <v>3.3491712106733184E-3</v>
      </c>
      <c r="VX4" s="170">
        <f t="shared" si="259"/>
        <v>3.4094906663395133E-3</v>
      </c>
      <c r="VY4" s="170">
        <f t="shared" si="259"/>
        <v>3.4705494189950013E-3</v>
      </c>
      <c r="VZ4" s="170">
        <f t="shared" si="259"/>
        <v>3.5323483878344926E-3</v>
      </c>
      <c r="WA4" s="170">
        <f t="shared" si="259"/>
        <v>3.5948882844382144E-3</v>
      </c>
      <c r="WB4" s="170">
        <f t="shared" si="259"/>
        <v>3.6581696087879712E-3</v>
      </c>
      <c r="WC4" s="170">
        <f t="shared" si="259"/>
        <v>3.7221926453191957E-3</v>
      </c>
      <c r="WD4" s="170">
        <f t="shared" si="259"/>
        <v>3.7869574590120247E-3</v>
      </c>
      <c r="WE4" s="170">
        <f t="shared" si="259"/>
        <v>3.8524638915244346E-3</v>
      </c>
      <c r="WF4" s="170">
        <f t="shared" si="259"/>
        <v>3.91871155737053E-3</v>
      </c>
      <c r="WG4" s="170">
        <f t="shared" si="259"/>
        <v>3.9856998401470757E-3</v>
      </c>
      <c r="WH4" s="170">
        <f t="shared" si="259"/>
        <v>4.05342788881139E-3</v>
      </c>
      <c r="WI4" s="170">
        <f t="shared" si="259"/>
        <v>4.121894614013734E-3</v>
      </c>
      <c r="WJ4" s="170">
        <f t="shared" si="259"/>
        <v>4.191098684487353E-3</v>
      </c>
      <c r="WK4" s="170">
        <f t="shared" si="259"/>
        <v>4.2610385234993307E-3</v>
      </c>
      <c r="WL4" s="170">
        <f t="shared" si="259"/>
        <v>4.3317123053654236E-3</v>
      </c>
      <c r="WM4" s="170">
        <f t="shared" si="259"/>
        <v>4.4031179520320667E-3</v>
      </c>
      <c r="WN4" s="170">
        <f t="shared" si="259"/>
        <v>4.4752531297287436E-3</v>
      </c>
      <c r="WO4" s="170">
        <f t="shared" si="259"/>
        <v>4.5481152456938925E-3</v>
      </c>
      <c r="WP4" s="170">
        <f t="shared" si="259"/>
        <v>4.6217014449775676E-3</v>
      </c>
      <c r="WQ4" s="170">
        <f t="shared" si="259"/>
        <v>4.6960086073240259E-3</v>
      </c>
      <c r="WR4" s="170">
        <f t="shared" si="259"/>
        <v>4.7710333441374373E-3</v>
      </c>
      <c r="WS4" s="170">
        <f t="shared" si="259"/>
        <v>4.8467719955338833E-3</v>
      </c>
      <c r="WT4" s="170">
        <f t="shared" si="259"/>
        <v>4.9232206274828503E-3</v>
      </c>
      <c r="WU4" s="170">
        <f t="shared" si="259"/>
        <v>5.0003750290413228E-3</v>
      </c>
      <c r="WV4" s="170">
        <f t="shared" si="259"/>
        <v>5.0782307096836647E-3</v>
      </c>
      <c r="WW4" s="170">
        <f t="shared" si="259"/>
        <v>5.1567828967303882E-3</v>
      </c>
      <c r="WX4" s="170">
        <f t="shared" si="259"/>
        <v>5.2360265328789306E-3</v>
      </c>
      <c r="WY4" s="170">
        <f t="shared" si="259"/>
        <v>5.3159562738395033E-3</v>
      </c>
      <c r="WZ4" s="170">
        <f t="shared" si="259"/>
        <v>5.3965664860790808E-3</v>
      </c>
      <c r="XA4" s="170">
        <f t="shared" si="259"/>
        <v>5.4778512446765513E-3</v>
      </c>
      <c r="XB4" s="170">
        <f t="shared" si="259"/>
        <v>5.5598043312920214E-3</v>
      </c>
      <c r="XC4" s="170">
        <f t="shared" si="259"/>
        <v>5.6424192322532306E-3</v>
      </c>
      <c r="XD4" s="170">
        <f t="shared" si="259"/>
        <v>5.725689136762001E-3</v>
      </c>
      <c r="XE4" s="170">
        <f t="shared" si="259"/>
        <v>5.8096069352236053E-3</v>
      </c>
      <c r="XF4" s="170">
        <f t="shared" si="259"/>
        <v>5.8941652177018772E-3</v>
      </c>
      <c r="XG4" s="170">
        <f t="shared" si="259"/>
        <v>5.9793562725028613E-3</v>
      </c>
      <c r="XH4" s="170">
        <f t="shared" si="259"/>
        <v>6.0651720848897452E-3</v>
      </c>
      <c r="XI4" s="170">
        <f t="shared" si="259"/>
        <v>6.1516043359317492E-3</v>
      </c>
      <c r="XJ4" s="170">
        <f t="shared" si="259"/>
        <v>6.2386444014896304E-3</v>
      </c>
      <c r="XK4" s="170">
        <f t="shared" si="259"/>
        <v>6.3262833513403303E-3</v>
      </c>
      <c r="XL4" s="170">
        <f t="shared" si="259"/>
        <v>6.4145119484433312E-3</v>
      </c>
      <c r="XM4" s="170">
        <f t="shared" si="259"/>
        <v>6.5033206483511297E-3</v>
      </c>
      <c r="XN4" s="170">
        <f t="shared" si="259"/>
        <v>6.5926995987662211E-3</v>
      </c>
      <c r="XO4" s="170">
        <f t="shared" si="259"/>
        <v>6.68263863924691E-3</v>
      </c>
      <c r="XP4" s="170">
        <f t="shared" si="259"/>
        <v>6.7731273010641817E-3</v>
      </c>
      <c r="XQ4" s="170">
        <f t="shared" si="259"/>
        <v>6.8641548072117921E-3</v>
      </c>
      <c r="XR4" s="170">
        <f t="shared" si="259"/>
        <v>6.9557100725716669E-3</v>
      </c>
      <c r="XS4" s="170">
        <f t="shared" si="259"/>
        <v>7.0477817042366078E-3</v>
      </c>
      <c r="XT4" s="170">
        <f t="shared" si="259"/>
        <v>7.1403580019922305E-3</v>
      </c>
      <c r="XU4" s="170">
        <f t="shared" si="259"/>
        <v>7.2334269589599647E-3</v>
      </c>
      <c r="XV4" s="170">
        <f t="shared" si="259"/>
        <v>7.3269762624028545E-3</v>
      </c>
      <c r="XW4" s="170">
        <f t="shared" si="259"/>
        <v>7.4209932946958206E-3</v>
      </c>
      <c r="XX4" s="170">
        <f t="shared" si="259"/>
        <v>7.5154651344619353E-3</v>
      </c>
      <c r="XY4" s="170">
        <f t="shared" si="259"/>
        <v>7.6103785578761672E-3</v>
      </c>
      <c r="XZ4" s="170">
        <f t="shared" si="259"/>
        <v>7.7057200401379738E-3</v>
      </c>
      <c r="YA4" s="170">
        <f t="shared" si="259"/>
        <v>7.8014757571139822E-3</v>
      </c>
      <c r="YB4" s="170">
        <f t="shared" si="259"/>
        <v>7.8976315871519282E-3</v>
      </c>
      <c r="YC4" s="170">
        <f t="shared" ref="YC4:AAN7" si="260">IF(ISNONTEXT($K4),_xlfn.NORM.DIST(EV4,$G4,$K4,FALSE),NA())</f>
        <v>7.9941731130668912E-3</v>
      </c>
      <c r="YD4" s="170">
        <f t="shared" si="260"/>
        <v>8.0910856243007877E-3</v>
      </c>
      <c r="YE4" s="170">
        <f t="shared" si="260"/>
        <v>8.1883541192559368E-3</v>
      </c>
      <c r="YF4" s="170">
        <f t="shared" si="260"/>
        <v>8.2859633078034081E-3</v>
      </c>
      <c r="YG4" s="170">
        <f t="shared" si="260"/>
        <v>8.3838976139668023E-3</v>
      </c>
      <c r="YH4" s="170">
        <f t="shared" si="260"/>
        <v>8.4821411787818872E-3</v>
      </c>
      <c r="YI4" s="170">
        <f t="shared" si="260"/>
        <v>8.5806778633325236E-3</v>
      </c>
      <c r="YJ4" s="170">
        <f t="shared" si="260"/>
        <v>8.6794912519630885E-3</v>
      </c>
      <c r="YK4" s="170">
        <f t="shared" si="260"/>
        <v>8.7785646556675437E-3</v>
      </c>
      <c r="YL4" s="170">
        <f t="shared" si="260"/>
        <v>8.8778811156551493E-3</v>
      </c>
      <c r="YM4" s="170">
        <f t="shared" si="260"/>
        <v>8.9774234070927224E-3</v>
      </c>
      <c r="YN4" s="170">
        <f t="shared" si="260"/>
        <v>9.0771740430231722E-3</v>
      </c>
      <c r="YO4" s="170">
        <f t="shared" si="260"/>
        <v>9.1771152784599543E-3</v>
      </c>
      <c r="YP4" s="170">
        <f t="shared" si="260"/>
        <v>9.2772291146569451E-3</v>
      </c>
      <c r="YQ4" s="170">
        <f t="shared" si="260"/>
        <v>9.3774973035531308E-3</v>
      </c>
      <c r="YR4" s="170">
        <f t="shared" si="260"/>
        <v>9.4779013523913058E-3</v>
      </c>
      <c r="YS4" s="170">
        <f t="shared" si="260"/>
        <v>9.5784225285099351E-3</v>
      </c>
      <c r="YT4" s="170">
        <f t="shared" si="260"/>
        <v>9.6790418643071478E-3</v>
      </c>
      <c r="YU4" s="170">
        <f t="shared" si="260"/>
        <v>9.7797401623757121E-3</v>
      </c>
      <c r="YV4" s="170">
        <f t="shared" si="260"/>
        <v>9.8804980008077026E-3</v>
      </c>
      <c r="YW4" s="170">
        <f t="shared" si="260"/>
        <v>9.9812957386674409E-3</v>
      </c>
      <c r="YX4" s="170">
        <f t="shared" si="260"/>
        <v>1.0082113521631186E-2</v>
      </c>
      <c r="YY4" s="170">
        <f t="shared" si="260"/>
        <v>1.0182931287791862E-2</v>
      </c>
      <c r="YZ4" s="170">
        <f t="shared" si="260"/>
        <v>1.0283728773626991E-2</v>
      </c>
      <c r="ZA4" s="170">
        <f t="shared" si="260"/>
        <v>1.0384485520127955E-2</v>
      </c>
      <c r="ZB4" s="170">
        <f t="shared" si="260"/>
        <v>1.0485180879088419E-2</v>
      </c>
      <c r="ZC4" s="170">
        <f t="shared" si="260"/>
        <v>1.0585794019549745E-2</v>
      </c>
      <c r="ZD4" s="170">
        <f t="shared" si="260"/>
        <v>1.0686303934401049E-2</v>
      </c>
      <c r="ZE4" s="170">
        <f t="shared" si="260"/>
        <v>1.07866894471314E-2</v>
      </c>
      <c r="ZF4" s="170">
        <f t="shared" si="260"/>
        <v>1.0886929218731576E-2</v>
      </c>
      <c r="ZG4" s="170">
        <f t="shared" si="260"/>
        <v>1.0987001754742617E-2</v>
      </c>
      <c r="ZH4" s="170">
        <f t="shared" si="260"/>
        <v>1.1086885412448309E-2</v>
      </c>
      <c r="ZI4" s="170">
        <f t="shared" si="260"/>
        <v>1.1186558408208621E-2</v>
      </c>
      <c r="ZJ4" s="170">
        <f t="shared" si="260"/>
        <v>1.1285998824930936E-2</v>
      </c>
      <c r="ZK4" s="170">
        <f t="shared" si="260"/>
        <v>1.1385184619675861E-2</v>
      </c>
      <c r="ZL4" s="170">
        <f t="shared" si="260"/>
        <v>1.148409363139421E-2</v>
      </c>
      <c r="ZM4" s="170">
        <f t="shared" si="260"/>
        <v>1.1582703588791699E-2</v>
      </c>
      <c r="ZN4" s="170">
        <f t="shared" si="260"/>
        <v>1.1680992118317699E-2</v>
      </c>
      <c r="ZO4" s="170">
        <f t="shared" si="260"/>
        <v>1.1778936752274351E-2</v>
      </c>
      <c r="ZP4" s="170">
        <f t="shared" si="260"/>
        <v>1.187651493704214E-2</v>
      </c>
      <c r="ZQ4" s="170">
        <f t="shared" si="260"/>
        <v>1.1973704041418013E-2</v>
      </c>
      <c r="ZR4" s="170">
        <f t="shared" si="260"/>
        <v>1.2070481365061947E-2</v>
      </c>
      <c r="ZS4" s="170">
        <f t="shared" si="260"/>
        <v>1.2166824147047724E-2</v>
      </c>
      <c r="ZT4" s="170">
        <f t="shared" si="260"/>
        <v>1.2262709574513706E-2</v>
      </c>
      <c r="ZU4" s="170">
        <f t="shared" si="260"/>
        <v>1.2358114791409145E-2</v>
      </c>
      <c r="ZV4" s="170">
        <f t="shared" si="260"/>
        <v>1.245301690733152E-2</v>
      </c>
      <c r="ZW4" s="170">
        <f t="shared" si="260"/>
        <v>1.2547393006450335E-2</v>
      </c>
      <c r="ZX4" s="170">
        <f t="shared" si="260"/>
        <v>1.2641220156512655E-2</v>
      </c>
      <c r="ZY4" s="170">
        <f t="shared" si="260"/>
        <v>1.2734475417925557E-2</v>
      </c>
      <c r="ZZ4" s="170">
        <f t="shared" si="260"/>
        <v>1.282713585291068E-2</v>
      </c>
      <c r="AAA4" s="170">
        <f t="shared" si="260"/>
        <v>1.291917853472581E-2</v>
      </c>
      <c r="AAB4" s="170">
        <f t="shared" si="260"/>
        <v>1.3010580556948523E-2</v>
      </c>
      <c r="AAC4" s="170">
        <f t="shared" si="260"/>
        <v>1.3101319042816688E-2</v>
      </c>
      <c r="AAD4" s="170">
        <f t="shared" si="260"/>
        <v>1.3191371154620664E-2</v>
      </c>
      <c r="AAE4" s="170">
        <f t="shared" si="260"/>
        <v>1.3280714103141859E-2</v>
      </c>
      <c r="AAF4" s="170">
        <f t="shared" si="260"/>
        <v>1.3369325157132312E-2</v>
      </c>
      <c r="AAG4" s="170">
        <f t="shared" si="260"/>
        <v>1.3457181652829884E-2</v>
      </c>
      <c r="AAH4" s="170">
        <f t="shared" si="260"/>
        <v>1.354426100350354E-2</v>
      </c>
      <c r="AAI4" s="170">
        <f t="shared" si="260"/>
        <v>1.3630540709023219E-2</v>
      </c>
      <c r="AAJ4" s="170">
        <f t="shared" si="260"/>
        <v>1.3715998365448644E-2</v>
      </c>
      <c r="AAK4" s="170">
        <f t="shared" si="260"/>
        <v>1.3800611674631483E-2</v>
      </c>
      <c r="AAL4" s="170">
        <f t="shared" si="260"/>
        <v>1.3884358453825092E-2</v>
      </c>
      <c r="AAM4" s="170">
        <f t="shared" si="260"/>
        <v>1.3967216645296191E-2</v>
      </c>
      <c r="AAN4" s="170">
        <f t="shared" si="260"/>
        <v>1.4049164325932624E-2</v>
      </c>
      <c r="AAO4" s="170">
        <f t="shared" ref="AAO4:ACZ7" si="261">IF(ISNONTEXT($K4),_xlfn.NORM.DIST(HH4,$G4,$K4,FALSE),NA())</f>
        <v>1.413017971684144E-2</v>
      </c>
      <c r="AAP4" s="170">
        <f t="shared" si="261"/>
        <v>1.4210241192931451E-2</v>
      </c>
      <c r="AAQ4" s="170">
        <f t="shared" si="261"/>
        <v>1.4289327292474422E-2</v>
      </c>
      <c r="AAR4" s="170">
        <f t="shared" si="261"/>
        <v>1.4367416726638981E-2</v>
      </c>
      <c r="AAS4" s="170">
        <f t="shared" si="261"/>
        <v>1.4444488388991403E-2</v>
      </c>
      <c r="AAT4" s="170">
        <f t="shared" si="261"/>
        <v>1.4520521364957356E-2</v>
      </c>
      <c r="AAU4" s="170">
        <f t="shared" si="261"/>
        <v>1.4595494941238659E-2</v>
      </c>
      <c r="AAV4" s="170">
        <f t="shared" si="261"/>
        <v>1.4669388615179224E-2</v>
      </c>
      <c r="AAW4" s="170">
        <f t="shared" si="261"/>
        <v>1.4742182104074226E-2</v>
      </c>
      <c r="AAX4" s="170">
        <f t="shared" si="261"/>
        <v>1.4813855354416618E-2</v>
      </c>
      <c r="AAY4" s="170">
        <f t="shared" si="261"/>
        <v>1.4884388551075104E-2</v>
      </c>
      <c r="AAZ4" s="170">
        <f t="shared" si="261"/>
        <v>1.4953762126397759E-2</v>
      </c>
      <c r="ABA4" s="170">
        <f t="shared" si="261"/>
        <v>1.5021956769235395E-2</v>
      </c>
      <c r="ABB4" s="170">
        <f t="shared" si="261"/>
        <v>1.5088953433878905E-2</v>
      </c>
      <c r="ABC4" s="170">
        <f t="shared" si="261"/>
        <v>1.5154733348904784E-2</v>
      </c>
      <c r="ABD4" s="170">
        <f t="shared" si="261"/>
        <v>1.5219278025923136E-2</v>
      </c>
      <c r="ABE4" s="170">
        <f t="shared" si="261"/>
        <v>1.5282569268222393E-2</v>
      </c>
      <c r="ABF4" s="170">
        <f t="shared" si="261"/>
        <v>1.5344589179305193E-2</v>
      </c>
      <c r="ABG4" s="170">
        <f t="shared" si="261"/>
        <v>1.5405320171309732E-2</v>
      </c>
      <c r="ABH4" s="170">
        <f t="shared" si="261"/>
        <v>1.546474497331113E-2</v>
      </c>
      <c r="ABI4" s="170">
        <f t="shared" si="261"/>
        <v>1.5522846639497271E-2</v>
      </c>
      <c r="ABJ4" s="170">
        <f t="shared" si="261"/>
        <v>1.5579608557213727E-2</v>
      </c>
      <c r="ABK4" s="170">
        <f t="shared" si="261"/>
        <v>1.5635014454872455E-2</v>
      </c>
      <c r="ABL4" s="170">
        <f t="shared" si="261"/>
        <v>1.568904840971895E-2</v>
      </c>
      <c r="ABM4" s="170">
        <f t="shared" si="261"/>
        <v>1.5741694855452727E-2</v>
      </c>
      <c r="ABN4" s="170">
        <f t="shared" si="261"/>
        <v>1.5792938589695937E-2</v>
      </c>
      <c r="ABO4" s="170">
        <f t="shared" si="261"/>
        <v>1.5842764781305238E-2</v>
      </c>
      <c r="ABP4" s="170">
        <f t="shared" si="261"/>
        <v>1.5891158977521868E-2</v>
      </c>
      <c r="ABQ4" s="170">
        <f t="shared" si="261"/>
        <v>1.5938107110955196E-2</v>
      </c>
      <c r="ABR4" s="170">
        <f t="shared" si="261"/>
        <v>1.5983595506394967E-2</v>
      </c>
      <c r="ABS4" s="170">
        <f t="shared" si="261"/>
        <v>1.6027610887447641E-2</v>
      </c>
      <c r="ABT4" s="170">
        <f t="shared" si="261"/>
        <v>1.607014038299236E-2</v>
      </c>
      <c r="ABU4" s="170">
        <f t="shared" si="261"/>
        <v>1.6111171533452071E-2</v>
      </c>
      <c r="ABV4" s="170">
        <f t="shared" si="261"/>
        <v>1.6150692296875609E-2</v>
      </c>
      <c r="ABW4" s="170">
        <f t="shared" si="261"/>
        <v>1.6188691054826513E-2</v>
      </c>
      <c r="ABX4" s="170">
        <f t="shared" si="261"/>
        <v>1.622515661807462E-2</v>
      </c>
      <c r="ABY4" s="170">
        <f t="shared" si="261"/>
        <v>1.6260078232086445E-2</v>
      </c>
      <c r="ABZ4" s="170">
        <f t="shared" si="261"/>
        <v>1.6293445582310679E-2</v>
      </c>
      <c r="ACA4" s="170">
        <f t="shared" si="261"/>
        <v>1.6325248799255059E-2</v>
      </c>
      <c r="ACB4" s="170">
        <f t="shared" si="261"/>
        <v>1.6355478463351215E-2</v>
      </c>
      <c r="ACC4" s="170">
        <f t="shared" si="261"/>
        <v>1.6384125609604061E-2</v>
      </c>
      <c r="ACD4" s="170">
        <f t="shared" si="261"/>
        <v>1.6411181732022544E-2</v>
      </c>
      <c r="ACE4" s="170">
        <f t="shared" si="261"/>
        <v>1.6436638787828712E-2</v>
      </c>
      <c r="ACF4" s="170">
        <f t="shared" si="261"/>
        <v>1.6460489201442143E-2</v>
      </c>
      <c r="ACG4" s="170">
        <f t="shared" si="261"/>
        <v>1.6482725868236979E-2</v>
      </c>
      <c r="ACH4" s="170">
        <f t="shared" si="261"/>
        <v>1.6503342158069007E-2</v>
      </c>
      <c r="ACI4" s="170">
        <f t="shared" si="261"/>
        <v>1.6522331918570245E-2</v>
      </c>
      <c r="ACJ4" s="170">
        <f t="shared" si="261"/>
        <v>1.653968947820883E-2</v>
      </c>
      <c r="ACK4" s="170">
        <f t="shared" si="261"/>
        <v>1.6555409649112018E-2</v>
      </c>
      <c r="ACL4" s="170">
        <f t="shared" si="261"/>
        <v>1.6569487729650372E-2</v>
      </c>
      <c r="ACM4" s="170">
        <f t="shared" si="261"/>
        <v>1.6581919506781295E-2</v>
      </c>
      <c r="ACN4" s="170">
        <f t="shared" si="261"/>
        <v>1.6592701258150287E-2</v>
      </c>
      <c r="ACO4" s="170">
        <f t="shared" si="261"/>
        <v>1.6601829753948503E-2</v>
      </c>
      <c r="ACP4" s="170">
        <f t="shared" si="261"/>
        <v>1.6609302258525211E-2</v>
      </c>
      <c r="ACQ4" s="170">
        <f t="shared" si="261"/>
        <v>1.6615116531754154E-2</v>
      </c>
      <c r="ACR4" s="170">
        <f t="shared" si="261"/>
        <v>1.6619270830152754E-2</v>
      </c>
      <c r="ACS4" s="170">
        <f t="shared" si="261"/>
        <v>1.6621763907753422E-2</v>
      </c>
      <c r="ACT4" s="170">
        <f t="shared" si="261"/>
        <v>1.662259501672636E-2</v>
      </c>
      <c r="ACU4" s="170">
        <f t="shared" si="261"/>
        <v>1.6621763907753422E-2</v>
      </c>
      <c r="ACV4" s="170">
        <f t="shared" si="261"/>
        <v>1.6619270830152754E-2</v>
      </c>
      <c r="ACW4" s="170">
        <f t="shared" si="261"/>
        <v>1.6615116531754154E-2</v>
      </c>
      <c r="ACX4" s="170">
        <f t="shared" si="261"/>
        <v>1.6609302258525211E-2</v>
      </c>
      <c r="ACY4" s="170">
        <f t="shared" si="261"/>
        <v>1.6601829753948503E-2</v>
      </c>
      <c r="ACZ4" s="170">
        <f t="shared" si="261"/>
        <v>1.6592701258150287E-2</v>
      </c>
      <c r="ADA4" s="170">
        <f t="shared" ref="ADA4:AFL7" si="262">IF(ISNONTEXT($K4),_xlfn.NORM.DIST(JT4,$G4,$K4,FALSE),NA())</f>
        <v>1.6581919506781295E-2</v>
      </c>
      <c r="ADB4" s="170">
        <f t="shared" si="262"/>
        <v>1.6569487729650372E-2</v>
      </c>
      <c r="ADC4" s="170">
        <f t="shared" si="262"/>
        <v>1.6555409649112018E-2</v>
      </c>
      <c r="ADD4" s="170">
        <f t="shared" si="262"/>
        <v>1.653968947820883E-2</v>
      </c>
      <c r="ADE4" s="170">
        <f t="shared" si="262"/>
        <v>1.6522331918570245E-2</v>
      </c>
      <c r="ADF4" s="170">
        <f t="shared" si="262"/>
        <v>1.6503342158069007E-2</v>
      </c>
      <c r="ADG4" s="170">
        <f t="shared" si="262"/>
        <v>1.6482725868236979E-2</v>
      </c>
      <c r="ADH4" s="170">
        <f t="shared" si="262"/>
        <v>1.6460489201442143E-2</v>
      </c>
      <c r="ADI4" s="170">
        <f t="shared" si="262"/>
        <v>1.6436638787828712E-2</v>
      </c>
      <c r="ADJ4" s="170">
        <f t="shared" si="262"/>
        <v>1.6411181732022544E-2</v>
      </c>
      <c r="ADK4" s="170">
        <f t="shared" si="262"/>
        <v>1.6384125609604061E-2</v>
      </c>
      <c r="ADL4" s="170">
        <f t="shared" si="262"/>
        <v>1.6355478463351215E-2</v>
      </c>
      <c r="ADM4" s="170">
        <f t="shared" si="262"/>
        <v>1.6325248799255059E-2</v>
      </c>
      <c r="ADN4" s="170">
        <f t="shared" si="262"/>
        <v>1.6293445582310679E-2</v>
      </c>
      <c r="ADO4" s="170">
        <f t="shared" si="262"/>
        <v>1.6260078232086445E-2</v>
      </c>
      <c r="ADP4" s="170">
        <f t="shared" si="262"/>
        <v>1.622515661807462E-2</v>
      </c>
      <c r="ADQ4" s="170">
        <f t="shared" si="262"/>
        <v>1.6188691054826513E-2</v>
      </c>
      <c r="ADR4" s="170">
        <f t="shared" si="262"/>
        <v>1.6150692296875609E-2</v>
      </c>
      <c r="ADS4" s="170">
        <f t="shared" si="262"/>
        <v>1.6111171533452071E-2</v>
      </c>
      <c r="ADT4" s="170">
        <f t="shared" si="262"/>
        <v>1.607014038299236E-2</v>
      </c>
      <c r="ADU4" s="170">
        <f t="shared" si="262"/>
        <v>1.6027610887447641E-2</v>
      </c>
      <c r="ADV4" s="170">
        <f t="shared" si="262"/>
        <v>1.5983595506394967E-2</v>
      </c>
      <c r="ADW4" s="170">
        <f t="shared" si="262"/>
        <v>1.5938107110955196E-2</v>
      </c>
      <c r="ADX4" s="170">
        <f t="shared" si="262"/>
        <v>1.5891158977521868E-2</v>
      </c>
      <c r="ADY4" s="170">
        <f t="shared" si="262"/>
        <v>1.5842764781305238E-2</v>
      </c>
      <c r="ADZ4" s="170">
        <f t="shared" si="262"/>
        <v>1.5792938589695937E-2</v>
      </c>
      <c r="AEA4" s="170">
        <f t="shared" si="262"/>
        <v>1.5741694855452727E-2</v>
      </c>
      <c r="AEB4" s="170">
        <f t="shared" si="262"/>
        <v>1.568904840971895E-2</v>
      </c>
      <c r="AEC4" s="170">
        <f t="shared" si="262"/>
        <v>1.5635014454872448E-2</v>
      </c>
      <c r="AED4" s="170">
        <f t="shared" si="262"/>
        <v>1.5579608557213718E-2</v>
      </c>
      <c r="AEE4" s="170">
        <f t="shared" si="262"/>
        <v>1.5522846639497259E-2</v>
      </c>
      <c r="AEF4" s="170">
        <f t="shared" si="262"/>
        <v>1.5464744973311116E-2</v>
      </c>
      <c r="AEG4" s="170">
        <f t="shared" si="262"/>
        <v>1.5405320171309713E-2</v>
      </c>
      <c r="AEH4" s="170">
        <f t="shared" si="262"/>
        <v>1.534458917930517E-2</v>
      </c>
      <c r="AEI4" s="170">
        <f t="shared" si="262"/>
        <v>1.5282569268222366E-2</v>
      </c>
      <c r="AEJ4" s="170">
        <f t="shared" si="262"/>
        <v>1.5219278025923105E-2</v>
      </c>
      <c r="AEK4" s="170">
        <f t="shared" si="262"/>
        <v>1.5154733348904751E-2</v>
      </c>
      <c r="AEL4" s="170">
        <f t="shared" si="262"/>
        <v>1.5088953433878864E-2</v>
      </c>
      <c r="AEM4" s="170">
        <f t="shared" si="262"/>
        <v>1.5021956769235352E-2</v>
      </c>
      <c r="AEN4" s="170">
        <f t="shared" si="262"/>
        <v>1.4953762126397712E-2</v>
      </c>
      <c r="AEO4" s="170">
        <f t="shared" si="262"/>
        <v>1.4884388551075049E-2</v>
      </c>
      <c r="AEP4" s="170">
        <f t="shared" si="262"/>
        <v>1.4813855354416561E-2</v>
      </c>
      <c r="AEQ4" s="170">
        <f t="shared" si="262"/>
        <v>1.4742182104074165E-2</v>
      </c>
      <c r="AER4" s="170">
        <f t="shared" si="262"/>
        <v>1.4669388615179154E-2</v>
      </c>
      <c r="AES4" s="170">
        <f t="shared" si="262"/>
        <v>1.4595494941238581E-2</v>
      </c>
      <c r="AET4" s="170">
        <f t="shared" si="262"/>
        <v>1.4520521364957273E-2</v>
      </c>
      <c r="AEU4" s="170">
        <f t="shared" si="262"/>
        <v>1.4444488388991318E-2</v>
      </c>
      <c r="AEV4" s="170">
        <f t="shared" si="262"/>
        <v>1.4367416726638887E-2</v>
      </c>
      <c r="AEW4" s="170">
        <f t="shared" si="262"/>
        <v>1.4289327292474325E-2</v>
      </c>
      <c r="AEX4" s="170">
        <f t="shared" si="262"/>
        <v>1.4210241192931348E-2</v>
      </c>
      <c r="AEY4" s="170">
        <f t="shared" si="262"/>
        <v>1.4130179716841329E-2</v>
      </c>
      <c r="AEZ4" s="170">
        <f t="shared" si="262"/>
        <v>1.4049164325932508E-2</v>
      </c>
      <c r="AFA4" s="170">
        <f t="shared" si="262"/>
        <v>1.3967216645296069E-2</v>
      </c>
      <c r="AFB4" s="170">
        <f t="shared" si="262"/>
        <v>1.3884358453824965E-2</v>
      </c>
      <c r="AFC4" s="170">
        <f t="shared" si="262"/>
        <v>1.3800611674631348E-2</v>
      </c>
      <c r="AFD4" s="170">
        <f t="shared" si="262"/>
        <v>1.3715998365448505E-2</v>
      </c>
      <c r="AFE4" s="170">
        <f t="shared" si="262"/>
        <v>1.3630540709023071E-2</v>
      </c>
      <c r="AFF4" s="170">
        <f t="shared" si="262"/>
        <v>1.3544261003503385E-2</v>
      </c>
      <c r="AFG4" s="170">
        <f t="shared" si="262"/>
        <v>1.3457181652829725E-2</v>
      </c>
      <c r="AFH4" s="170">
        <f t="shared" si="262"/>
        <v>1.3369325157132144E-2</v>
      </c>
      <c r="AFI4" s="170">
        <f t="shared" si="262"/>
        <v>1.3280714103141685E-2</v>
      </c>
      <c r="AFJ4" s="170">
        <f t="shared" si="262"/>
        <v>1.3191371154620483E-2</v>
      </c>
      <c r="AFK4" s="170">
        <f t="shared" si="262"/>
        <v>1.3101319042816501E-2</v>
      </c>
      <c r="AFL4" s="170">
        <f t="shared" si="262"/>
        <v>1.3010580556948328E-2</v>
      </c>
      <c r="AFM4" s="170">
        <f t="shared" ref="AFM4:AHX7" si="263">IF(ISNONTEXT($K4),_xlfn.NORM.DIST(MF4,$G4,$K4,FALSE),NA())</f>
        <v>1.2919178534725613E-2</v>
      </c>
      <c r="AFN4" s="170">
        <f t="shared" si="263"/>
        <v>1.2827135852910473E-2</v>
      </c>
      <c r="AFO4" s="170">
        <f t="shared" si="263"/>
        <v>1.2734475417925344E-2</v>
      </c>
      <c r="AFP4" s="170">
        <f t="shared" si="263"/>
        <v>1.2641220156512433E-2</v>
      </c>
      <c r="AFQ4" s="170">
        <f t="shared" si="263"/>
        <v>1.2547393006450108E-2</v>
      </c>
      <c r="AFR4" s="170">
        <f t="shared" si="263"/>
        <v>1.2453016907331284E-2</v>
      </c>
      <c r="AFS4" s="170">
        <f t="shared" si="263"/>
        <v>1.2358114791408904E-2</v>
      </c>
      <c r="AFT4" s="170">
        <f t="shared" si="263"/>
        <v>1.2262709574513458E-2</v>
      </c>
      <c r="AFU4" s="170">
        <f t="shared" si="263"/>
        <v>1.2166824147047468E-2</v>
      </c>
      <c r="AFV4" s="170">
        <f t="shared" si="263"/>
        <v>1.2070481365061683E-2</v>
      </c>
      <c r="AFW4" s="170">
        <f t="shared" si="263"/>
        <v>1.1973704041417744E-2</v>
      </c>
      <c r="AFX4" s="170">
        <f t="shared" si="263"/>
        <v>1.1876514937041862E-2</v>
      </c>
      <c r="AFY4" s="170">
        <f t="shared" si="263"/>
        <v>1.1778936752274068E-2</v>
      </c>
      <c r="AFZ4" s="170">
        <f t="shared" si="263"/>
        <v>1.1680992118317409E-2</v>
      </c>
      <c r="AGA4" s="170">
        <f t="shared" si="263"/>
        <v>1.1582703588791399E-2</v>
      </c>
      <c r="AGB4" s="170">
        <f t="shared" si="263"/>
        <v>1.1484093631393905E-2</v>
      </c>
      <c r="AGC4" s="170">
        <f t="shared" si="263"/>
        <v>1.138518461967555E-2</v>
      </c>
      <c r="AGD4" s="170">
        <f t="shared" si="263"/>
        <v>1.1285998824930619E-2</v>
      </c>
      <c r="AGE4" s="170">
        <f t="shared" si="263"/>
        <v>1.1186558408208298E-2</v>
      </c>
      <c r="AGF4" s="170">
        <f t="shared" si="263"/>
        <v>1.1086885412447978E-2</v>
      </c>
      <c r="AGG4" s="170">
        <f t="shared" si="263"/>
        <v>1.0987001754742279E-2</v>
      </c>
      <c r="AGH4" s="170">
        <f t="shared" si="263"/>
        <v>1.0886929218731233E-2</v>
      </c>
      <c r="AGI4" s="170">
        <f t="shared" si="263"/>
        <v>1.078668944713105E-2</v>
      </c>
      <c r="AGJ4" s="170">
        <f t="shared" si="263"/>
        <v>1.0686303934400693E-2</v>
      </c>
      <c r="AGK4" s="170">
        <f t="shared" si="263"/>
        <v>1.0585794019549382E-2</v>
      </c>
      <c r="AGL4" s="170">
        <f t="shared" si="263"/>
        <v>1.0485180879088049E-2</v>
      </c>
      <c r="AGM4" s="170">
        <f t="shared" si="263"/>
        <v>1.0384485520127579E-2</v>
      </c>
      <c r="AGN4" s="170">
        <f t="shared" si="263"/>
        <v>1.028372877362661E-2</v>
      </c>
      <c r="AGO4" s="170">
        <f t="shared" si="263"/>
        <v>1.0182931287791474E-2</v>
      </c>
      <c r="AGP4" s="170">
        <f t="shared" si="263"/>
        <v>1.0082113521630794E-2</v>
      </c>
      <c r="AGQ4" s="170">
        <f t="shared" si="263"/>
        <v>9.9812957386670401E-3</v>
      </c>
      <c r="AGR4" s="170">
        <f t="shared" si="263"/>
        <v>9.8804980008072966E-3</v>
      </c>
      <c r="AGS4" s="170">
        <f t="shared" si="263"/>
        <v>9.779740162375301E-3</v>
      </c>
      <c r="AGT4" s="170">
        <f t="shared" si="263"/>
        <v>9.6790418643067314E-3</v>
      </c>
      <c r="AGU4" s="170">
        <f t="shared" si="263"/>
        <v>9.5784225285095136E-3</v>
      </c>
      <c r="AGV4" s="170">
        <f t="shared" si="263"/>
        <v>9.477901352390879E-3</v>
      </c>
      <c r="AGW4" s="170">
        <f t="shared" si="263"/>
        <v>9.3774973035526989E-3</v>
      </c>
      <c r="AGX4" s="170">
        <f t="shared" si="263"/>
        <v>9.2772291146565062E-3</v>
      </c>
      <c r="AGY4" s="170">
        <f t="shared" si="263"/>
        <v>9.1771152784595085E-3</v>
      </c>
      <c r="AGZ4" s="170">
        <f t="shared" si="263"/>
        <v>9.0771740430227229E-3</v>
      </c>
      <c r="AHA4" s="170">
        <f t="shared" si="263"/>
        <v>8.9774234070922679E-3</v>
      </c>
      <c r="AHB4" s="170">
        <f t="shared" si="263"/>
        <v>8.8778811156546896E-3</v>
      </c>
      <c r="AHC4" s="170">
        <f t="shared" si="263"/>
        <v>8.7785646556670788E-3</v>
      </c>
      <c r="AHD4" s="170">
        <f t="shared" si="263"/>
        <v>8.6794912519626219E-3</v>
      </c>
      <c r="AHE4" s="170">
        <f t="shared" si="263"/>
        <v>8.58067786333205E-3</v>
      </c>
      <c r="AHF4" s="170">
        <f t="shared" si="263"/>
        <v>8.4821411787814084E-3</v>
      </c>
      <c r="AHG4" s="170">
        <f t="shared" si="263"/>
        <v>8.38389761396632E-3</v>
      </c>
      <c r="AHH4" s="170">
        <f t="shared" si="263"/>
        <v>8.2859633078029207E-3</v>
      </c>
      <c r="AHI4" s="170">
        <f t="shared" si="263"/>
        <v>8.1883541192554442E-3</v>
      </c>
      <c r="AHJ4" s="170">
        <f t="shared" si="263"/>
        <v>8.0910856243002951E-3</v>
      </c>
      <c r="AHK4" s="170">
        <f t="shared" si="263"/>
        <v>7.9941731130663898E-3</v>
      </c>
      <c r="AHL4" s="170">
        <f t="shared" si="263"/>
        <v>7.8976315871514234E-3</v>
      </c>
      <c r="AHM4" s="170">
        <f t="shared" si="263"/>
        <v>7.8014757571134782E-3</v>
      </c>
      <c r="AHN4" s="170">
        <f t="shared" si="263"/>
        <v>7.7057200401374638E-3</v>
      </c>
      <c r="AHO4" s="170">
        <f t="shared" si="263"/>
        <v>7.6103785578756529E-3</v>
      </c>
      <c r="AHP4" s="170">
        <f t="shared" si="263"/>
        <v>7.5154651344614201E-3</v>
      </c>
      <c r="AHQ4" s="170">
        <f t="shared" si="263"/>
        <v>7.4209932946953019E-3</v>
      </c>
      <c r="AHR4" s="170">
        <f t="shared" si="263"/>
        <v>7.3269762624023323E-3</v>
      </c>
      <c r="AHS4" s="170">
        <f t="shared" si="263"/>
        <v>7.2334269589594399E-3</v>
      </c>
      <c r="AHT4" s="170">
        <f t="shared" si="263"/>
        <v>7.1403580019917031E-3</v>
      </c>
      <c r="AHU4" s="170">
        <f t="shared" si="263"/>
        <v>7.0477817042360778E-3</v>
      </c>
      <c r="AHV4" s="170">
        <f t="shared" si="263"/>
        <v>6.9557100725711352E-3</v>
      </c>
      <c r="AHW4" s="170">
        <f t="shared" si="263"/>
        <v>6.8641548072112578E-3</v>
      </c>
      <c r="AHX4" s="170">
        <f t="shared" si="263"/>
        <v>6.7731273010636439E-3</v>
      </c>
      <c r="AHY4" s="170">
        <f t="shared" ref="AHY4:AKJ7" si="264">IF(ISNONTEXT($K4),_xlfn.NORM.DIST(OR4,$G4,$K4,FALSE),NA())</f>
        <v>6.6826386392463705E-3</v>
      </c>
      <c r="AHZ4" s="170">
        <f t="shared" si="264"/>
        <v>6.592699598765679E-3</v>
      </c>
      <c r="AIA4" s="170">
        <f t="shared" si="264"/>
        <v>6.5033206483505858E-3</v>
      </c>
      <c r="AIB4" s="170">
        <f t="shared" si="264"/>
        <v>6.4145119484427873E-3</v>
      </c>
      <c r="AIC4" s="170">
        <f t="shared" si="264"/>
        <v>6.3262833513397822E-3</v>
      </c>
      <c r="AID4" s="170">
        <f t="shared" si="264"/>
        <v>6.2386444014890805E-3</v>
      </c>
      <c r="AIE4" s="170">
        <f t="shared" si="264"/>
        <v>6.1516043359312001E-3</v>
      </c>
      <c r="AIF4" s="170">
        <f t="shared" si="264"/>
        <v>6.0651720848891935E-3</v>
      </c>
      <c r="AIG4" s="170">
        <f t="shared" si="264"/>
        <v>5.9793562725023097E-3</v>
      </c>
      <c r="AIH4" s="170">
        <f t="shared" si="264"/>
        <v>5.8941652177013247E-3</v>
      </c>
      <c r="AII4" s="170">
        <f t="shared" si="264"/>
        <v>5.8096069352230519E-3</v>
      </c>
      <c r="AIJ4" s="170">
        <f t="shared" si="264"/>
        <v>5.725689136761445E-3</v>
      </c>
      <c r="AIK4" s="170">
        <f t="shared" si="264"/>
        <v>5.6424192322526764E-3</v>
      </c>
      <c r="AIL4" s="170">
        <f t="shared" si="264"/>
        <v>5.5598043312914663E-3</v>
      </c>
      <c r="AIM4" s="170">
        <f t="shared" si="264"/>
        <v>5.4778512446759971E-3</v>
      </c>
      <c r="AIN4" s="170">
        <f t="shared" si="264"/>
        <v>5.3965664860785257E-3</v>
      </c>
      <c r="AIO4" s="170">
        <f t="shared" si="264"/>
        <v>5.3159562738389473E-3</v>
      </c>
      <c r="AIP4" s="170">
        <f t="shared" si="264"/>
        <v>5.2360265328783738E-3</v>
      </c>
      <c r="AIQ4" s="170">
        <f t="shared" si="264"/>
        <v>5.1567828967298323E-3</v>
      </c>
      <c r="AIR4" s="170">
        <f t="shared" si="264"/>
        <v>5.0782307096831078E-3</v>
      </c>
      <c r="AIS4" s="170">
        <f t="shared" si="264"/>
        <v>5.0003750290407677E-3</v>
      </c>
      <c r="AIT4" s="170">
        <f t="shared" si="264"/>
        <v>4.9232206274822969E-3</v>
      </c>
      <c r="AIU4" s="170">
        <f t="shared" si="264"/>
        <v>4.84677199553333E-3</v>
      </c>
      <c r="AIV4" s="170">
        <f t="shared" si="264"/>
        <v>4.7710333441368831E-3</v>
      </c>
      <c r="AIW4" s="170">
        <f t="shared" si="264"/>
        <v>4.6960086073234743E-3</v>
      </c>
      <c r="AIX4" s="170">
        <f t="shared" si="264"/>
        <v>4.6217014449770151E-3</v>
      </c>
      <c r="AIY4" s="170">
        <f t="shared" si="264"/>
        <v>4.5481152456933408E-3</v>
      </c>
      <c r="AIZ4" s="170">
        <f t="shared" si="264"/>
        <v>4.4752531297281945E-3</v>
      </c>
      <c r="AJA4" s="170">
        <f t="shared" si="264"/>
        <v>4.4031179520315194E-3</v>
      </c>
      <c r="AJB4" s="170">
        <f t="shared" si="264"/>
        <v>4.3317123053648755E-3</v>
      </c>
      <c r="AJC4" s="170">
        <f t="shared" si="264"/>
        <v>4.261038523498786E-3</v>
      </c>
      <c r="AJD4" s="170">
        <f t="shared" si="264"/>
        <v>4.1910986844868091E-3</v>
      </c>
      <c r="AJE4" s="170">
        <f t="shared" si="264"/>
        <v>4.1218946140131902E-3</v>
      </c>
      <c r="AJF4" s="170">
        <f t="shared" si="264"/>
        <v>4.0534278888108496E-3</v>
      </c>
      <c r="AJG4" s="170">
        <f t="shared" si="264"/>
        <v>3.9856998401465379E-3</v>
      </c>
      <c r="AJH4" s="170">
        <f t="shared" si="264"/>
        <v>3.9187115573699931E-3</v>
      </c>
      <c r="AJI4" s="170">
        <f t="shared" si="264"/>
        <v>3.8524638915239007E-3</v>
      </c>
      <c r="AJJ4" s="170">
        <f t="shared" si="264"/>
        <v>3.7869574590114921E-3</v>
      </c>
      <c r="AJK4" s="170">
        <f t="shared" si="264"/>
        <v>3.7221926453186657E-3</v>
      </c>
      <c r="AJL4" s="170">
        <f t="shared" si="264"/>
        <v>3.6581696087874438E-3</v>
      </c>
      <c r="AJM4" s="170">
        <f t="shared" si="264"/>
        <v>3.5948882844376892E-3</v>
      </c>
      <c r="AJN4" s="170">
        <f t="shared" si="264"/>
        <v>3.5323483878339696E-3</v>
      </c>
      <c r="AJO4" s="170">
        <f t="shared" si="264"/>
        <v>3.4705494189944818E-3</v>
      </c>
      <c r="AJP4" s="170">
        <f t="shared" si="264"/>
        <v>3.4094906663389964E-3</v>
      </c>
      <c r="AJQ4" s="170">
        <f t="shared" si="264"/>
        <v>3.349171210672804E-3</v>
      </c>
      <c r="AJR4" s="170">
        <f t="shared" si="264"/>
        <v>3.2895899292036384E-3</v>
      </c>
      <c r="AJS4" s="170">
        <f t="shared" si="264"/>
        <v>3.2307454995886332E-3</v>
      </c>
      <c r="AJT4" s="170">
        <f t="shared" si="264"/>
        <v>3.1726364040083562E-3</v>
      </c>
      <c r="AJU4" s="170">
        <f t="shared" si="264"/>
        <v>3.1152609332650372E-3</v>
      </c>
      <c r="AJV4" s="170">
        <f t="shared" si="264"/>
        <v>3.058617190902091E-3</v>
      </c>
      <c r="AJW4" s="170">
        <f t="shared" si="264"/>
        <v>3.0027030973421389E-3</v>
      </c>
      <c r="AJX4" s="170">
        <f t="shared" si="264"/>
        <v>2.9475163940406988E-3</v>
      </c>
      <c r="AJY4" s="170">
        <f t="shared" si="264"/>
        <v>2.8930546476528167E-3</v>
      </c>
      <c r="AJZ4" s="170">
        <f t="shared" si="264"/>
        <v>2.8393152542099172E-3</v>
      </c>
      <c r="AKA4" s="170">
        <f t="shared" si="264"/>
        <v>2.786295443304194E-3</v>
      </c>
      <c r="AKB4" s="170">
        <f t="shared" si="264"/>
        <v>2.7339922822779221E-3</v>
      </c>
      <c r="AKC4" s="170">
        <f t="shared" si="264"/>
        <v>2.6824026804151218E-3</v>
      </c>
      <c r="AKD4" s="170">
        <f t="shared" si="264"/>
        <v>2.6315233931330111E-3</v>
      </c>
      <c r="AKE4" s="170">
        <f t="shared" si="264"/>
        <v>2.5813510261707847E-3</v>
      </c>
      <c r="AKF4" s="170">
        <f t="shared" si="264"/>
        <v>2.5318820397732698E-3</v>
      </c>
      <c r="AKG4" s="170">
        <f t="shared" si="264"/>
        <v>2.4831127528670764E-3</v>
      </c>
      <c r="AKH4" s="170">
        <f t="shared" si="264"/>
        <v>2.4350393472268861E-3</v>
      </c>
      <c r="AKI4" s="170">
        <f t="shared" si="264"/>
        <v>2.387657871629624E-3</v>
      </c>
      <c r="AKJ4" s="170">
        <f t="shared" si="264"/>
        <v>2.340964245994248E-3</v>
      </c>
      <c r="AKK4" s="170">
        <f t="shared" ref="AKK4:AMJ8" si="265">IF(ISNONTEXT($K4),_xlfn.NORM.DIST(RD4,$G4,$K4,FALSE),NA())</f>
        <v>2.2949542655049883E-3</v>
      </c>
      <c r="AKL4" s="170">
        <f t="shared" si="265"/>
        <v>2.2496236047159189E-3</v>
      </c>
      <c r="AKM4" s="170">
        <f t="shared" si="265"/>
        <v>2.2049678216347628E-3</v>
      </c>
      <c r="AKN4" s="170">
        <f t="shared" si="265"/>
        <v>2.1609823617839436E-3</v>
      </c>
      <c r="AKO4" s="170">
        <f t="shared" si="265"/>
        <v>2.1176625622368887E-3</v>
      </c>
      <c r="AKP4" s="170">
        <f t="shared" si="265"/>
        <v>2.0750036556277064E-3</v>
      </c>
      <c r="AKQ4" s="170">
        <f t="shared" si="265"/>
        <v>2.033000774132375E-3</v>
      </c>
      <c r="AKR4" s="170">
        <f t="shared" si="265"/>
        <v>1.9916489534196392E-3</v>
      </c>
      <c r="AKS4" s="170">
        <f t="shared" si="265"/>
        <v>1.9509431365698953E-3</v>
      </c>
      <c r="AKT4" s="170">
        <f t="shared" si="265"/>
        <v>1.9108781779603879E-3</v>
      </c>
      <c r="AKU4" s="170">
        <f t="shared" si="265"/>
        <v>1.8714488471150647E-3</v>
      </c>
      <c r="AKV4" s="170">
        <f t="shared" si="265"/>
        <v>1.8326498325175703E-3</v>
      </c>
      <c r="AKW4" s="170">
        <f t="shared" si="265"/>
        <v>1.7944757453858453E-3</v>
      </c>
      <c r="AKX4" s="170">
        <f t="shared" si="265"/>
        <v>1.7569211234068731E-3</v>
      </c>
      <c r="AKY4" s="170">
        <f t="shared" si="265"/>
        <v>1.7199804344302113E-3</v>
      </c>
      <c r="AKZ4" s="170">
        <f t="shared" si="265"/>
        <v>1.6836480801189595E-3</v>
      </c>
      <c r="ALA4" s="170">
        <f t="shared" si="265"/>
        <v>1.6479183995568752E-3</v>
      </c>
      <c r="ALB4" s="170">
        <f t="shared" si="265"/>
        <v>1.6127856728104354E-3</v>
      </c>
      <c r="ALC4" s="170">
        <f t="shared" si="265"/>
        <v>1.5782441244446821E-3</v>
      </c>
      <c r="ALD4" s="170">
        <f t="shared" si="265"/>
        <v>1.5442879269917272E-3</v>
      </c>
      <c r="ALE4" s="170">
        <f t="shared" si="265"/>
        <v>1.5109112043708837E-3</v>
      </c>
      <c r="ALF4" s="170">
        <f t="shared" si="265"/>
        <v>1.4781080352594378E-3</v>
      </c>
      <c r="ALG4" s="170">
        <f t="shared" si="265"/>
        <v>1.4458724564130815E-3</v>
      </c>
      <c r="ALH4" s="170">
        <f t="shared" si="265"/>
        <v>1.4141984659351815E-3</v>
      </c>
      <c r="ALI4" s="170">
        <f t="shared" si="265"/>
        <v>1.383080026494015E-3</v>
      </c>
      <c r="ALJ4" s="170">
        <f t="shared" si="265"/>
        <v>1.3525110684871984E-3</v>
      </c>
      <c r="ALK4" s="170">
        <f t="shared" si="265"/>
        <v>1.3224854931526146E-3</v>
      </c>
      <c r="ALL4" s="170">
        <f t="shared" si="265"/>
        <v>1.2929971756251524E-3</v>
      </c>
      <c r="ALM4" s="170">
        <f t="shared" si="265"/>
        <v>1.2640399679386296E-3</v>
      </c>
      <c r="ALN4" s="170">
        <f t="shared" si="265"/>
        <v>1.2356077019723658E-3</v>
      </c>
      <c r="ALO4" s="170">
        <f t="shared" si="265"/>
        <v>1.2076941923418751E-3</v>
      </c>
      <c r="ALP4" s="170">
        <f t="shared" si="265"/>
        <v>1.1802932392332008E-3</v>
      </c>
      <c r="ALQ4" s="170">
        <f t="shared" si="265"/>
        <v>1.1533986311805108E-3</v>
      </c>
      <c r="ALR4" s="170">
        <f t="shared" si="265"/>
        <v>1.1270041477865634E-3</v>
      </c>
      <c r="ALS4" s="170">
        <f t="shared" si="265"/>
        <v>1.1011035623857313E-3</v>
      </c>
      <c r="ALT4" s="170">
        <f t="shared" si="265"/>
        <v>1.075690644649314E-3</v>
      </c>
      <c r="ALU4" s="170">
        <f t="shared" si="265"/>
        <v>1.0507591631329291E-3</v>
      </c>
      <c r="ALV4" s="170">
        <f t="shared" si="265"/>
        <v>1.02630288776577E-3</v>
      </c>
      <c r="ALW4" s="170">
        <f t="shared" si="265"/>
        <v>1.0023155922816249E-3</v>
      </c>
      <c r="ALX4" s="170">
        <f t="shared" si="265"/>
        <v>9.7879105659156012E-4</v>
      </c>
      <c r="ALY4" s="170">
        <f t="shared" si="265"/>
        <v>9.5572306909820167E-4</v>
      </c>
      <c r="ALZ4" s="170">
        <f t="shared" si="265"/>
        <v>9.3310542895162849E-4</v>
      </c>
      <c r="AMA4" s="170">
        <f t="shared" si="265"/>
        <v>9.109319482469016E-4</v>
      </c>
      <c r="AMB4" s="170">
        <f t="shared" si="265"/>
        <v>8.8919645416329581E-4</v>
      </c>
      <c r="AMC4" s="170">
        <f t="shared" si="265"/>
        <v>8.6789279104535584E-4</v>
      </c>
      <c r="AMD4" s="170">
        <f t="shared" si="265"/>
        <v>8.4701482242592683E-4</v>
      </c>
      <c r="AME4" s="170">
        <f t="shared" si="265"/>
        <v>8.2655643299132486E-4</v>
      </c>
      <c r="AMF4" s="170">
        <f t="shared" si="265"/>
        <v>8.0651153048889456E-4</v>
      </c>
      <c r="AMG4" s="170">
        <f t="shared" si="265"/>
        <v>7.8687404757719784E-4</v>
      </c>
      <c r="AMH4" s="170">
        <f t="shared" si="265"/>
        <v>7.6763794361911183E-4</v>
      </c>
      <c r="AMI4" s="170">
        <f t="shared" si="265"/>
        <v>7.4879720641817969E-4</v>
      </c>
      <c r="AMJ4" s="170">
        <f t="shared" si="265"/>
        <v>7.3034585389855297E-4</v>
      </c>
    </row>
    <row r="5" spans="1:1024" x14ac:dyDescent="0.75">
      <c r="A5" s="4">
        <v>2</v>
      </c>
      <c r="B5" s="97">
        <f t="shared" ref="B5:B68" si="266">IF(C5&gt;0,C5*(1+$B$2),"")</f>
        <v>60</v>
      </c>
      <c r="C5" s="96">
        <v>120</v>
      </c>
      <c r="D5" s="97">
        <f t="shared" ref="D5:D68" si="267">IF(C5&gt;0,C5*(1+$D$2),"")</f>
        <v>180</v>
      </c>
      <c r="E5" s="36">
        <f t="shared" si="0"/>
        <v>1</v>
      </c>
      <c r="F5" s="36">
        <f t="shared" si="1"/>
        <v>1</v>
      </c>
      <c r="G5" s="74">
        <f t="shared" ref="G5:G68" si="268">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69">IF(AND(B5&gt;0,C5&gt;0,D5&gt;0),ABS((B5-D5)/500),"")</f>
        <v>0.24</v>
      </c>
      <c r="W5" s="50">
        <f t="shared" ref="W5:AL68" si="270">IF(ISNONTEXT($V5),X5-$V5,"")</f>
        <v>60.000000000001158</v>
      </c>
      <c r="X5" s="50">
        <f t="shared" si="270"/>
        <v>60.24000000000116</v>
      </c>
      <c r="Y5" s="50">
        <f t="shared" si="270"/>
        <v>60.480000000001162</v>
      </c>
      <c r="Z5" s="50">
        <f t="shared" si="270"/>
        <v>60.720000000001164</v>
      </c>
      <c r="AA5" s="50">
        <f t="shared" si="270"/>
        <v>60.960000000001166</v>
      </c>
      <c r="AB5" s="50">
        <f t="shared" si="270"/>
        <v>61.200000000001168</v>
      </c>
      <c r="AC5" s="50">
        <f t="shared" si="270"/>
        <v>61.44000000000117</v>
      </c>
      <c r="AD5" s="50">
        <f t="shared" si="270"/>
        <v>61.680000000001172</v>
      </c>
      <c r="AE5" s="50">
        <f t="shared" si="270"/>
        <v>61.920000000001174</v>
      </c>
      <c r="AF5" s="50">
        <f t="shared" si="270"/>
        <v>62.160000000001176</v>
      </c>
      <c r="AG5" s="50">
        <f t="shared" si="270"/>
        <v>62.400000000001178</v>
      </c>
      <c r="AH5" s="50">
        <f t="shared" si="270"/>
        <v>62.64000000000118</v>
      </c>
      <c r="AI5" s="50">
        <f t="shared" si="270"/>
        <v>62.880000000001182</v>
      </c>
      <c r="AJ5" s="50">
        <f t="shared" si="270"/>
        <v>63.120000000001184</v>
      </c>
      <c r="AK5" s="50">
        <f t="shared" si="270"/>
        <v>63.360000000001186</v>
      </c>
      <c r="AL5" s="50">
        <f t="shared" si="270"/>
        <v>63.600000000001188</v>
      </c>
      <c r="AM5" s="50">
        <f t="shared" si="3"/>
        <v>63.84000000000119</v>
      </c>
      <c r="AN5" s="50">
        <f t="shared" si="3"/>
        <v>64.080000000001192</v>
      </c>
      <c r="AO5" s="50">
        <f t="shared" si="3"/>
        <v>64.320000000001187</v>
      </c>
      <c r="AP5" s="50">
        <f t="shared" si="3"/>
        <v>64.560000000001182</v>
      </c>
      <c r="AQ5" s="50">
        <f t="shared" si="3"/>
        <v>64.800000000001177</v>
      </c>
      <c r="AR5" s="50">
        <f t="shared" si="3"/>
        <v>65.040000000001172</v>
      </c>
      <c r="AS5" s="50">
        <f t="shared" si="3"/>
        <v>65.280000000001166</v>
      </c>
      <c r="AT5" s="50">
        <f t="shared" si="3"/>
        <v>65.520000000001161</v>
      </c>
      <c r="AU5" s="50">
        <f t="shared" si="3"/>
        <v>65.760000000001156</v>
      </c>
      <c r="AV5" s="50">
        <f t="shared" si="3"/>
        <v>66.000000000001151</v>
      </c>
      <c r="AW5" s="50">
        <f t="shared" si="3"/>
        <v>66.240000000001146</v>
      </c>
      <c r="AX5" s="50">
        <f t="shared" si="3"/>
        <v>66.480000000001141</v>
      </c>
      <c r="AY5" s="50">
        <f t="shared" si="3"/>
        <v>66.720000000001136</v>
      </c>
      <c r="AZ5" s="50">
        <f t="shared" si="3"/>
        <v>66.960000000001131</v>
      </c>
      <c r="BA5" s="50">
        <f t="shared" si="3"/>
        <v>67.200000000001125</v>
      </c>
      <c r="BB5" s="50">
        <f t="shared" si="3"/>
        <v>67.44000000000112</v>
      </c>
      <c r="BC5" s="50">
        <f t="shared" si="3"/>
        <v>67.680000000001115</v>
      </c>
      <c r="BD5" s="50">
        <f t="shared" si="3"/>
        <v>67.92000000000111</v>
      </c>
      <c r="BE5" s="50">
        <f t="shared" si="3"/>
        <v>68.160000000001105</v>
      </c>
      <c r="BF5" s="50">
        <f t="shared" si="3"/>
        <v>68.4000000000011</v>
      </c>
      <c r="BG5" s="50">
        <f t="shared" si="3"/>
        <v>68.640000000001095</v>
      </c>
      <c r="BH5" s="50">
        <f t="shared" si="3"/>
        <v>68.88000000000109</v>
      </c>
      <c r="BI5" s="50">
        <f t="shared" si="3"/>
        <v>69.120000000001085</v>
      </c>
      <c r="BJ5" s="50">
        <f t="shared" si="3"/>
        <v>69.360000000001079</v>
      </c>
      <c r="BK5" s="50">
        <f t="shared" si="3"/>
        <v>69.600000000001074</v>
      </c>
      <c r="BL5" s="50">
        <f t="shared" si="3"/>
        <v>69.840000000001069</v>
      </c>
      <c r="BM5" s="50">
        <f t="shared" si="3"/>
        <v>70.080000000001064</v>
      </c>
      <c r="BN5" s="50">
        <f t="shared" si="3"/>
        <v>70.320000000001059</v>
      </c>
      <c r="BO5" s="50">
        <f t="shared" si="3"/>
        <v>70.560000000001054</v>
      </c>
      <c r="BP5" s="50">
        <f t="shared" si="3"/>
        <v>70.800000000001049</v>
      </c>
      <c r="BQ5" s="50">
        <f t="shared" si="3"/>
        <v>71.040000000001044</v>
      </c>
      <c r="BR5" s="50">
        <f t="shared" si="3"/>
        <v>71.280000000001039</v>
      </c>
      <c r="BS5" s="50">
        <f t="shared" si="3"/>
        <v>71.520000000001033</v>
      </c>
      <c r="BT5" s="50">
        <f t="shared" si="3"/>
        <v>71.760000000001028</v>
      </c>
      <c r="BU5" s="50">
        <f t="shared" si="3"/>
        <v>72.000000000001023</v>
      </c>
      <c r="BV5" s="50">
        <f t="shared" si="3"/>
        <v>72.240000000001018</v>
      </c>
      <c r="BW5" s="50">
        <f t="shared" si="3"/>
        <v>72.480000000001013</v>
      </c>
      <c r="BX5" s="50">
        <f t="shared" si="3"/>
        <v>72.720000000001008</v>
      </c>
      <c r="BY5" s="50">
        <f t="shared" si="3"/>
        <v>72.960000000001003</v>
      </c>
      <c r="BZ5" s="50">
        <f t="shared" si="3"/>
        <v>73.200000000000998</v>
      </c>
      <c r="CA5" s="50">
        <f t="shared" si="3"/>
        <v>73.440000000000992</v>
      </c>
      <c r="CB5" s="50">
        <f t="shared" si="3"/>
        <v>73.680000000000987</v>
      </c>
      <c r="CC5" s="50">
        <f t="shared" si="3"/>
        <v>73.920000000000982</v>
      </c>
      <c r="CD5" s="50">
        <f t="shared" si="3"/>
        <v>74.160000000000977</v>
      </c>
      <c r="CE5" s="50">
        <f t="shared" si="3"/>
        <v>74.400000000000972</v>
      </c>
      <c r="CF5" s="50">
        <f t="shared" si="3"/>
        <v>74.640000000000967</v>
      </c>
      <c r="CG5" s="50">
        <f t="shared" si="3"/>
        <v>74.880000000000962</v>
      </c>
      <c r="CH5" s="50">
        <f t="shared" si="3"/>
        <v>75.120000000000957</v>
      </c>
      <c r="CI5" s="50">
        <f t="shared" si="3"/>
        <v>75.360000000000952</v>
      </c>
      <c r="CJ5" s="50">
        <f t="shared" si="4"/>
        <v>75.600000000000946</v>
      </c>
      <c r="CK5" s="50">
        <f t="shared" si="4"/>
        <v>75.840000000000941</v>
      </c>
      <c r="CL5" s="50">
        <f t="shared" si="4"/>
        <v>76.080000000000936</v>
      </c>
      <c r="CM5" s="50">
        <f t="shared" si="4"/>
        <v>76.320000000000931</v>
      </c>
      <c r="CN5" s="50">
        <f t="shared" si="4"/>
        <v>76.560000000000926</v>
      </c>
      <c r="CO5" s="50">
        <f t="shared" si="4"/>
        <v>76.800000000000921</v>
      </c>
      <c r="CP5" s="50">
        <f t="shared" si="4"/>
        <v>77.040000000000916</v>
      </c>
      <c r="CQ5" s="50">
        <f t="shared" si="4"/>
        <v>77.280000000000911</v>
      </c>
      <c r="CR5" s="50">
        <f t="shared" si="4"/>
        <v>77.520000000000906</v>
      </c>
      <c r="CS5" s="50">
        <f t="shared" si="4"/>
        <v>77.7600000000009</v>
      </c>
      <c r="CT5" s="50">
        <f t="shared" si="4"/>
        <v>78.000000000000895</v>
      </c>
      <c r="CU5" s="50">
        <f t="shared" si="4"/>
        <v>78.24000000000089</v>
      </c>
      <c r="CV5" s="50">
        <f t="shared" si="4"/>
        <v>78.480000000000885</v>
      </c>
      <c r="CW5" s="50">
        <f t="shared" si="4"/>
        <v>78.72000000000088</v>
      </c>
      <c r="CX5" s="50">
        <f t="shared" si="4"/>
        <v>78.960000000000875</v>
      </c>
      <c r="CY5" s="50">
        <f t="shared" si="4"/>
        <v>79.20000000000087</v>
      </c>
      <c r="CZ5" s="50">
        <f t="shared" si="4"/>
        <v>79.440000000000865</v>
      </c>
      <c r="DA5" s="50">
        <f t="shared" si="4"/>
        <v>79.680000000000859</v>
      </c>
      <c r="DB5" s="50">
        <f t="shared" si="4"/>
        <v>79.920000000000854</v>
      </c>
      <c r="DC5" s="50">
        <f t="shared" si="4"/>
        <v>80.160000000000849</v>
      </c>
      <c r="DD5" s="50">
        <f t="shared" si="4"/>
        <v>80.400000000000844</v>
      </c>
      <c r="DE5" s="50">
        <f t="shared" si="4"/>
        <v>80.640000000000839</v>
      </c>
      <c r="DF5" s="50">
        <f t="shared" si="4"/>
        <v>80.880000000000834</v>
      </c>
      <c r="DG5" s="50">
        <f t="shared" si="4"/>
        <v>81.120000000000829</v>
      </c>
      <c r="DH5" s="50">
        <f t="shared" si="4"/>
        <v>81.360000000000824</v>
      </c>
      <c r="DI5" s="50">
        <f t="shared" si="4"/>
        <v>81.600000000000819</v>
      </c>
      <c r="DJ5" s="50">
        <f t="shared" si="4"/>
        <v>81.840000000000813</v>
      </c>
      <c r="DK5" s="50">
        <f t="shared" si="4"/>
        <v>82.080000000000808</v>
      </c>
      <c r="DL5" s="50">
        <f t="shared" si="4"/>
        <v>82.320000000000803</v>
      </c>
      <c r="DM5" s="50">
        <f t="shared" si="4"/>
        <v>82.560000000000798</v>
      </c>
      <c r="DN5" s="50">
        <f t="shared" si="4"/>
        <v>82.800000000000793</v>
      </c>
      <c r="DO5" s="50">
        <f t="shared" si="4"/>
        <v>83.040000000000788</v>
      </c>
      <c r="DP5" s="50">
        <f t="shared" si="4"/>
        <v>83.280000000000783</v>
      </c>
      <c r="DQ5" s="50">
        <f t="shared" si="4"/>
        <v>83.520000000000778</v>
      </c>
      <c r="DR5" s="50">
        <f t="shared" si="4"/>
        <v>83.760000000000773</v>
      </c>
      <c r="DS5" s="50">
        <f t="shared" si="4"/>
        <v>84.000000000000767</v>
      </c>
      <c r="DT5" s="50">
        <f t="shared" si="4"/>
        <v>84.240000000000762</v>
      </c>
      <c r="DU5" s="50">
        <f t="shared" si="4"/>
        <v>84.480000000000757</v>
      </c>
      <c r="DV5" s="50">
        <f t="shared" si="4"/>
        <v>84.720000000000752</v>
      </c>
      <c r="DW5" s="50">
        <f t="shared" si="4"/>
        <v>84.960000000000747</v>
      </c>
      <c r="DX5" s="50">
        <f t="shared" si="4"/>
        <v>85.200000000000742</v>
      </c>
      <c r="DY5" s="50">
        <f t="shared" si="4"/>
        <v>85.440000000000737</v>
      </c>
      <c r="DZ5" s="50">
        <f t="shared" si="4"/>
        <v>85.680000000000732</v>
      </c>
      <c r="EA5" s="50">
        <f t="shared" si="4"/>
        <v>85.920000000000726</v>
      </c>
      <c r="EB5" s="50">
        <f t="shared" si="4"/>
        <v>86.160000000000721</v>
      </c>
      <c r="EC5" s="50">
        <f t="shared" si="4"/>
        <v>86.400000000000716</v>
      </c>
      <c r="ED5" s="50">
        <f t="shared" si="4"/>
        <v>86.640000000000711</v>
      </c>
      <c r="EE5" s="50">
        <f t="shared" si="4"/>
        <v>86.880000000000706</v>
      </c>
      <c r="EF5" s="50">
        <f t="shared" si="4"/>
        <v>87.120000000000701</v>
      </c>
      <c r="EG5" s="50">
        <f t="shared" si="4"/>
        <v>87.360000000000696</v>
      </c>
      <c r="EH5" s="50">
        <f t="shared" si="4"/>
        <v>87.600000000000691</v>
      </c>
      <c r="EI5" s="50">
        <f t="shared" si="4"/>
        <v>87.840000000000686</v>
      </c>
      <c r="EJ5" s="50">
        <f t="shared" si="4"/>
        <v>88.08000000000068</v>
      </c>
      <c r="EK5" s="50">
        <f t="shared" si="4"/>
        <v>88.320000000000675</v>
      </c>
      <c r="EL5" s="50">
        <f t="shared" si="4"/>
        <v>88.56000000000067</v>
      </c>
      <c r="EM5" s="50">
        <f t="shared" si="4"/>
        <v>88.800000000000665</v>
      </c>
      <c r="EN5" s="50">
        <f t="shared" si="4"/>
        <v>89.04000000000066</v>
      </c>
      <c r="EO5" s="50">
        <f t="shared" si="4"/>
        <v>89.280000000000655</v>
      </c>
      <c r="EP5" s="50">
        <f t="shared" si="4"/>
        <v>89.52000000000065</v>
      </c>
      <c r="EQ5" s="50">
        <f t="shared" si="4"/>
        <v>89.760000000000645</v>
      </c>
      <c r="ER5" s="50">
        <f t="shared" si="4"/>
        <v>90.000000000000639</v>
      </c>
      <c r="ES5" s="50">
        <f t="shared" si="4"/>
        <v>90.240000000000634</v>
      </c>
      <c r="ET5" s="50">
        <f t="shared" si="4"/>
        <v>90.480000000000629</v>
      </c>
      <c r="EU5" s="50">
        <f t="shared" si="4"/>
        <v>90.720000000000624</v>
      </c>
      <c r="EV5" s="50">
        <f t="shared" si="5"/>
        <v>90.960000000000619</v>
      </c>
      <c r="EW5" s="50">
        <f t="shared" si="5"/>
        <v>91.200000000000614</v>
      </c>
      <c r="EX5" s="50">
        <f t="shared" si="5"/>
        <v>91.440000000000609</v>
      </c>
      <c r="EY5" s="50">
        <f t="shared" si="5"/>
        <v>91.680000000000604</v>
      </c>
      <c r="EZ5" s="50">
        <f t="shared" si="5"/>
        <v>91.920000000000599</v>
      </c>
      <c r="FA5" s="50">
        <f t="shared" si="5"/>
        <v>92.160000000000593</v>
      </c>
      <c r="FB5" s="50">
        <f t="shared" si="5"/>
        <v>92.400000000000588</v>
      </c>
      <c r="FC5" s="50">
        <f t="shared" si="5"/>
        <v>92.640000000000583</v>
      </c>
      <c r="FD5" s="50">
        <f t="shared" si="5"/>
        <v>92.880000000000578</v>
      </c>
      <c r="FE5" s="50">
        <f t="shared" si="5"/>
        <v>93.120000000000573</v>
      </c>
      <c r="FF5" s="50">
        <f t="shared" si="5"/>
        <v>93.360000000000568</v>
      </c>
      <c r="FG5" s="50">
        <f t="shared" si="5"/>
        <v>93.600000000000563</v>
      </c>
      <c r="FH5" s="50">
        <f t="shared" si="5"/>
        <v>93.840000000000558</v>
      </c>
      <c r="FI5" s="50">
        <f t="shared" si="5"/>
        <v>94.080000000000553</v>
      </c>
      <c r="FJ5" s="50">
        <f t="shared" si="5"/>
        <v>94.320000000000547</v>
      </c>
      <c r="FK5" s="50">
        <f t="shared" si="5"/>
        <v>94.560000000000542</v>
      </c>
      <c r="FL5" s="50">
        <f t="shared" si="5"/>
        <v>94.800000000000537</v>
      </c>
      <c r="FM5" s="50">
        <f t="shared" si="5"/>
        <v>95.040000000000532</v>
      </c>
      <c r="FN5" s="50">
        <f t="shared" si="5"/>
        <v>95.280000000000527</v>
      </c>
      <c r="FO5" s="50">
        <f t="shared" si="5"/>
        <v>95.520000000000522</v>
      </c>
      <c r="FP5" s="50">
        <f t="shared" si="5"/>
        <v>95.760000000000517</v>
      </c>
      <c r="FQ5" s="50">
        <f t="shared" si="5"/>
        <v>96.000000000000512</v>
      </c>
      <c r="FR5" s="50">
        <f t="shared" si="5"/>
        <v>96.240000000000506</v>
      </c>
      <c r="FS5" s="50">
        <f t="shared" si="5"/>
        <v>96.480000000000501</v>
      </c>
      <c r="FT5" s="50">
        <f t="shared" si="5"/>
        <v>96.720000000000496</v>
      </c>
      <c r="FU5" s="50">
        <f t="shared" si="5"/>
        <v>96.960000000000491</v>
      </c>
      <c r="FV5" s="50">
        <f t="shared" si="5"/>
        <v>97.200000000000486</v>
      </c>
      <c r="FW5" s="50">
        <f t="shared" si="5"/>
        <v>97.440000000000481</v>
      </c>
      <c r="FX5" s="50">
        <f t="shared" si="5"/>
        <v>97.680000000000476</v>
      </c>
      <c r="FY5" s="50">
        <f t="shared" si="5"/>
        <v>97.920000000000471</v>
      </c>
      <c r="FZ5" s="50">
        <f t="shared" si="5"/>
        <v>98.160000000000466</v>
      </c>
      <c r="GA5" s="50">
        <f t="shared" si="5"/>
        <v>98.40000000000046</v>
      </c>
      <c r="GB5" s="50">
        <f t="shared" si="5"/>
        <v>98.640000000000455</v>
      </c>
      <c r="GC5" s="50">
        <f t="shared" si="5"/>
        <v>98.88000000000045</v>
      </c>
      <c r="GD5" s="50">
        <f t="shared" si="5"/>
        <v>99.120000000000445</v>
      </c>
      <c r="GE5" s="50">
        <f t="shared" si="5"/>
        <v>99.36000000000044</v>
      </c>
      <c r="GF5" s="50">
        <f t="shared" si="5"/>
        <v>99.600000000000435</v>
      </c>
      <c r="GG5" s="50">
        <f t="shared" si="5"/>
        <v>99.84000000000043</v>
      </c>
      <c r="GH5" s="50">
        <f t="shared" si="5"/>
        <v>100.08000000000042</v>
      </c>
      <c r="GI5" s="50">
        <f t="shared" si="5"/>
        <v>100.32000000000042</v>
      </c>
      <c r="GJ5" s="50">
        <f t="shared" si="5"/>
        <v>100.56000000000041</v>
      </c>
      <c r="GK5" s="50">
        <f t="shared" si="5"/>
        <v>100.80000000000041</v>
      </c>
      <c r="GL5" s="50">
        <f t="shared" si="5"/>
        <v>101.0400000000004</v>
      </c>
      <c r="GM5" s="50">
        <f t="shared" si="5"/>
        <v>101.2800000000004</v>
      </c>
      <c r="GN5" s="50">
        <f t="shared" si="5"/>
        <v>101.52000000000039</v>
      </c>
      <c r="GO5" s="50">
        <f t="shared" si="5"/>
        <v>101.76000000000039</v>
      </c>
      <c r="GP5" s="50">
        <f t="shared" si="5"/>
        <v>102.00000000000038</v>
      </c>
      <c r="GQ5" s="50">
        <f t="shared" si="5"/>
        <v>102.24000000000038</v>
      </c>
      <c r="GR5" s="50">
        <f t="shared" si="5"/>
        <v>102.48000000000037</v>
      </c>
      <c r="GS5" s="50">
        <f t="shared" si="5"/>
        <v>102.72000000000037</v>
      </c>
      <c r="GT5" s="50">
        <f t="shared" si="5"/>
        <v>102.96000000000036</v>
      </c>
      <c r="GU5" s="50">
        <f t="shared" si="5"/>
        <v>103.20000000000036</v>
      </c>
      <c r="GV5" s="50">
        <f t="shared" si="5"/>
        <v>103.44000000000035</v>
      </c>
      <c r="GW5" s="50">
        <f t="shared" si="5"/>
        <v>103.68000000000035</v>
      </c>
      <c r="GX5" s="50">
        <f t="shared" si="5"/>
        <v>103.92000000000034</v>
      </c>
      <c r="GY5" s="50">
        <f t="shared" si="5"/>
        <v>104.16000000000034</v>
      </c>
      <c r="GZ5" s="50">
        <f t="shared" si="5"/>
        <v>104.40000000000033</v>
      </c>
      <c r="HA5" s="50">
        <f t="shared" si="5"/>
        <v>104.64000000000033</v>
      </c>
      <c r="HB5" s="50">
        <f t="shared" si="5"/>
        <v>104.88000000000032</v>
      </c>
      <c r="HC5" s="50">
        <f t="shared" si="5"/>
        <v>105.12000000000032</v>
      </c>
      <c r="HD5" s="50">
        <f t="shared" si="5"/>
        <v>105.36000000000031</v>
      </c>
      <c r="HE5" s="50">
        <f t="shared" si="5"/>
        <v>105.60000000000031</v>
      </c>
      <c r="HF5" s="50">
        <f t="shared" si="5"/>
        <v>105.8400000000003</v>
      </c>
      <c r="HG5" s="50">
        <f t="shared" si="5"/>
        <v>106.0800000000003</v>
      </c>
      <c r="HH5" s="50">
        <f t="shared" si="6"/>
        <v>106.32000000000029</v>
      </c>
      <c r="HI5" s="50">
        <f t="shared" si="6"/>
        <v>106.56000000000029</v>
      </c>
      <c r="HJ5" s="50">
        <f t="shared" si="6"/>
        <v>106.80000000000028</v>
      </c>
      <c r="HK5" s="50">
        <f t="shared" si="6"/>
        <v>107.04000000000028</v>
      </c>
      <c r="HL5" s="50">
        <f t="shared" si="6"/>
        <v>107.28000000000027</v>
      </c>
      <c r="HM5" s="50">
        <f t="shared" si="6"/>
        <v>107.52000000000027</v>
      </c>
      <c r="HN5" s="50">
        <f t="shared" si="6"/>
        <v>107.76000000000026</v>
      </c>
      <c r="HO5" s="50">
        <f t="shared" si="6"/>
        <v>108.00000000000026</v>
      </c>
      <c r="HP5" s="50">
        <f t="shared" si="6"/>
        <v>108.24000000000025</v>
      </c>
      <c r="HQ5" s="50">
        <f t="shared" si="6"/>
        <v>108.48000000000025</v>
      </c>
      <c r="HR5" s="50">
        <f t="shared" si="6"/>
        <v>108.72000000000024</v>
      </c>
      <c r="HS5" s="50">
        <f t="shared" si="6"/>
        <v>108.96000000000024</v>
      </c>
      <c r="HT5" s="50">
        <f t="shared" si="6"/>
        <v>109.20000000000023</v>
      </c>
      <c r="HU5" s="50">
        <f t="shared" si="6"/>
        <v>109.44000000000023</v>
      </c>
      <c r="HV5" s="50">
        <f t="shared" si="6"/>
        <v>109.68000000000022</v>
      </c>
      <c r="HW5" s="50">
        <f t="shared" si="6"/>
        <v>109.92000000000021</v>
      </c>
      <c r="HX5" s="50">
        <f t="shared" si="6"/>
        <v>110.16000000000021</v>
      </c>
      <c r="HY5" s="50">
        <f t="shared" si="6"/>
        <v>110.4000000000002</v>
      </c>
      <c r="HZ5" s="50">
        <f t="shared" si="6"/>
        <v>110.6400000000002</v>
      </c>
      <c r="IA5" s="50">
        <f t="shared" si="6"/>
        <v>110.88000000000019</v>
      </c>
      <c r="IB5" s="50">
        <f t="shared" si="6"/>
        <v>111.12000000000019</v>
      </c>
      <c r="IC5" s="50">
        <f t="shared" si="6"/>
        <v>111.36000000000018</v>
      </c>
      <c r="ID5" s="50">
        <f t="shared" si="6"/>
        <v>111.60000000000018</v>
      </c>
      <c r="IE5" s="50">
        <f t="shared" si="6"/>
        <v>111.84000000000017</v>
      </c>
      <c r="IF5" s="50">
        <f t="shared" si="6"/>
        <v>112.08000000000017</v>
      </c>
      <c r="IG5" s="50">
        <f t="shared" si="6"/>
        <v>112.32000000000016</v>
      </c>
      <c r="IH5" s="50">
        <f t="shared" si="6"/>
        <v>112.56000000000016</v>
      </c>
      <c r="II5" s="50">
        <f t="shared" si="6"/>
        <v>112.80000000000015</v>
      </c>
      <c r="IJ5" s="50">
        <f t="shared" si="6"/>
        <v>113.04000000000015</v>
      </c>
      <c r="IK5" s="50">
        <f t="shared" si="6"/>
        <v>113.28000000000014</v>
      </c>
      <c r="IL5" s="50">
        <f t="shared" si="6"/>
        <v>113.52000000000014</v>
      </c>
      <c r="IM5" s="50">
        <f t="shared" si="6"/>
        <v>113.76000000000013</v>
      </c>
      <c r="IN5" s="50">
        <f t="shared" si="6"/>
        <v>114.00000000000013</v>
      </c>
      <c r="IO5" s="50">
        <f t="shared" si="6"/>
        <v>114.24000000000012</v>
      </c>
      <c r="IP5" s="50">
        <f t="shared" si="6"/>
        <v>114.48000000000012</v>
      </c>
      <c r="IQ5" s="50">
        <f t="shared" si="6"/>
        <v>114.72000000000011</v>
      </c>
      <c r="IR5" s="50">
        <f t="shared" si="6"/>
        <v>114.96000000000011</v>
      </c>
      <c r="IS5" s="50">
        <f t="shared" si="6"/>
        <v>115.2000000000001</v>
      </c>
      <c r="IT5" s="50">
        <f t="shared" si="6"/>
        <v>115.4400000000001</v>
      </c>
      <c r="IU5" s="50">
        <f t="shared" si="6"/>
        <v>115.68000000000009</v>
      </c>
      <c r="IV5" s="50">
        <f t="shared" si="6"/>
        <v>115.92000000000009</v>
      </c>
      <c r="IW5" s="50">
        <f t="shared" si="6"/>
        <v>116.16000000000008</v>
      </c>
      <c r="IX5" s="50">
        <f t="shared" si="6"/>
        <v>116.40000000000008</v>
      </c>
      <c r="IY5" s="50">
        <f t="shared" si="6"/>
        <v>116.64000000000007</v>
      </c>
      <c r="IZ5" s="50">
        <f t="shared" si="6"/>
        <v>116.88000000000007</v>
      </c>
      <c r="JA5" s="50">
        <f t="shared" si="6"/>
        <v>117.12000000000006</v>
      </c>
      <c r="JB5" s="50">
        <f t="shared" si="6"/>
        <v>117.36000000000006</v>
      </c>
      <c r="JC5" s="50">
        <f t="shared" si="6"/>
        <v>117.60000000000005</v>
      </c>
      <c r="JD5" s="50">
        <f t="shared" si="6"/>
        <v>117.84000000000005</v>
      </c>
      <c r="JE5" s="50">
        <f t="shared" si="6"/>
        <v>118.08000000000004</v>
      </c>
      <c r="JF5" s="50">
        <f t="shared" si="6"/>
        <v>118.32000000000004</v>
      </c>
      <c r="JG5" s="50">
        <f t="shared" si="6"/>
        <v>118.56000000000003</v>
      </c>
      <c r="JH5" s="50">
        <f t="shared" si="6"/>
        <v>118.80000000000003</v>
      </c>
      <c r="JI5" s="50">
        <f t="shared" si="6"/>
        <v>119.04000000000002</v>
      </c>
      <c r="JJ5" s="50">
        <f t="shared" si="6"/>
        <v>119.28000000000002</v>
      </c>
      <c r="JK5" s="50">
        <f t="shared" si="6"/>
        <v>119.52000000000001</v>
      </c>
      <c r="JL5" s="50">
        <f t="shared" si="6"/>
        <v>119.76</v>
      </c>
      <c r="JM5" s="184">
        <f t="shared" ref="JM5:JM68" si="271">IF(ISNONTEXT($V5),C5,"")</f>
        <v>120</v>
      </c>
      <c r="JN5" s="50">
        <f t="shared" ref="JN5:JN67" si="272">IF(ISNONTEXT($V5),JM5+$V5,"")</f>
        <v>120.24</v>
      </c>
      <c r="JO5" s="50">
        <f t="shared" si="8"/>
        <v>120.47999999999999</v>
      </c>
      <c r="JP5" s="50">
        <f t="shared" si="9"/>
        <v>120.71999999999998</v>
      </c>
      <c r="JQ5" s="50">
        <f t="shared" si="10"/>
        <v>120.95999999999998</v>
      </c>
      <c r="JR5" s="50">
        <f t="shared" si="11"/>
        <v>121.19999999999997</v>
      </c>
      <c r="JS5" s="50">
        <f t="shared" si="12"/>
        <v>121.43999999999997</v>
      </c>
      <c r="JT5" s="50">
        <f t="shared" si="13"/>
        <v>121.67999999999996</v>
      </c>
      <c r="JU5" s="50">
        <f t="shared" si="14"/>
        <v>121.91999999999996</v>
      </c>
      <c r="JV5" s="50">
        <f t="shared" si="15"/>
        <v>122.15999999999995</v>
      </c>
      <c r="JW5" s="50">
        <f t="shared" si="16"/>
        <v>122.39999999999995</v>
      </c>
      <c r="JX5" s="50">
        <f t="shared" si="17"/>
        <v>122.63999999999994</v>
      </c>
      <c r="JY5" s="50">
        <f t="shared" si="18"/>
        <v>122.87999999999994</v>
      </c>
      <c r="JZ5" s="50">
        <f t="shared" si="19"/>
        <v>123.11999999999993</v>
      </c>
      <c r="KA5" s="50">
        <f t="shared" si="20"/>
        <v>123.35999999999993</v>
      </c>
      <c r="KB5" s="50">
        <f t="shared" si="21"/>
        <v>123.59999999999992</v>
      </c>
      <c r="KC5" s="50">
        <f t="shared" si="22"/>
        <v>123.83999999999992</v>
      </c>
      <c r="KD5" s="50">
        <f t="shared" si="23"/>
        <v>124.07999999999991</v>
      </c>
      <c r="KE5" s="50">
        <f t="shared" si="24"/>
        <v>124.31999999999991</v>
      </c>
      <c r="KF5" s="50">
        <f t="shared" si="25"/>
        <v>124.5599999999999</v>
      </c>
      <c r="KG5" s="50">
        <f t="shared" si="26"/>
        <v>124.7999999999999</v>
      </c>
      <c r="KH5" s="50">
        <f t="shared" si="27"/>
        <v>125.03999999999989</v>
      </c>
      <c r="KI5" s="50">
        <f t="shared" si="28"/>
        <v>125.27999999999989</v>
      </c>
      <c r="KJ5" s="50">
        <f t="shared" si="29"/>
        <v>125.51999999999988</v>
      </c>
      <c r="KK5" s="50">
        <f t="shared" si="30"/>
        <v>125.75999999999988</v>
      </c>
      <c r="KL5" s="50">
        <f t="shared" si="31"/>
        <v>125.99999999999987</v>
      </c>
      <c r="KM5" s="50">
        <f t="shared" si="32"/>
        <v>126.23999999999987</v>
      </c>
      <c r="KN5" s="50">
        <f t="shared" si="33"/>
        <v>126.47999999999986</v>
      </c>
      <c r="KO5" s="50">
        <f t="shared" si="34"/>
        <v>126.71999999999986</v>
      </c>
      <c r="KP5" s="50">
        <f t="shared" si="35"/>
        <v>126.95999999999985</v>
      </c>
      <c r="KQ5" s="50">
        <f t="shared" si="36"/>
        <v>127.19999999999985</v>
      </c>
      <c r="KR5" s="50">
        <f t="shared" si="37"/>
        <v>127.43999999999984</v>
      </c>
      <c r="KS5" s="50">
        <f t="shared" si="38"/>
        <v>127.67999999999984</v>
      </c>
      <c r="KT5" s="50">
        <f t="shared" si="39"/>
        <v>127.91999999999983</v>
      </c>
      <c r="KU5" s="50">
        <f t="shared" si="40"/>
        <v>128.15999999999983</v>
      </c>
      <c r="KV5" s="50">
        <f t="shared" si="41"/>
        <v>128.39999999999984</v>
      </c>
      <c r="KW5" s="50">
        <f t="shared" si="42"/>
        <v>128.63999999999984</v>
      </c>
      <c r="KX5" s="50">
        <f t="shared" si="43"/>
        <v>128.87999999999985</v>
      </c>
      <c r="KY5" s="50">
        <f t="shared" si="44"/>
        <v>129.11999999999986</v>
      </c>
      <c r="KZ5" s="50">
        <f t="shared" si="45"/>
        <v>129.35999999999987</v>
      </c>
      <c r="LA5" s="50">
        <f t="shared" si="46"/>
        <v>129.59999999999988</v>
      </c>
      <c r="LB5" s="50">
        <f t="shared" si="47"/>
        <v>129.83999999999989</v>
      </c>
      <c r="LC5" s="50">
        <f t="shared" si="48"/>
        <v>130.0799999999999</v>
      </c>
      <c r="LD5" s="50">
        <f t="shared" si="49"/>
        <v>130.31999999999991</v>
      </c>
      <c r="LE5" s="50">
        <f t="shared" si="50"/>
        <v>130.55999999999992</v>
      </c>
      <c r="LF5" s="50">
        <f t="shared" si="51"/>
        <v>130.79999999999993</v>
      </c>
      <c r="LG5" s="50">
        <f t="shared" si="52"/>
        <v>131.03999999999994</v>
      </c>
      <c r="LH5" s="50">
        <f t="shared" si="53"/>
        <v>131.27999999999994</v>
      </c>
      <c r="LI5" s="50">
        <f t="shared" si="54"/>
        <v>131.51999999999995</v>
      </c>
      <c r="LJ5" s="50">
        <f t="shared" si="55"/>
        <v>131.75999999999996</v>
      </c>
      <c r="LK5" s="50">
        <f t="shared" si="56"/>
        <v>131.99999999999997</v>
      </c>
      <c r="LL5" s="50">
        <f t="shared" si="57"/>
        <v>132.23999999999998</v>
      </c>
      <c r="LM5" s="50">
        <f t="shared" si="58"/>
        <v>132.47999999999999</v>
      </c>
      <c r="LN5" s="50">
        <f t="shared" si="59"/>
        <v>132.72</v>
      </c>
      <c r="LO5" s="50">
        <f t="shared" si="60"/>
        <v>132.96</v>
      </c>
      <c r="LP5" s="50">
        <f t="shared" si="61"/>
        <v>133.20000000000002</v>
      </c>
      <c r="LQ5" s="50">
        <f t="shared" si="62"/>
        <v>133.44000000000003</v>
      </c>
      <c r="LR5" s="50">
        <f t="shared" si="63"/>
        <v>133.68000000000004</v>
      </c>
      <c r="LS5" s="50">
        <f t="shared" si="64"/>
        <v>133.92000000000004</v>
      </c>
      <c r="LT5" s="50">
        <f t="shared" si="65"/>
        <v>134.16000000000005</v>
      </c>
      <c r="LU5" s="50">
        <f t="shared" si="66"/>
        <v>134.40000000000006</v>
      </c>
      <c r="LV5" s="50">
        <f t="shared" si="67"/>
        <v>134.64000000000007</v>
      </c>
      <c r="LW5" s="50">
        <f t="shared" si="68"/>
        <v>134.88000000000008</v>
      </c>
      <c r="LX5" s="50">
        <f t="shared" si="69"/>
        <v>135.12000000000009</v>
      </c>
      <c r="LY5" s="50">
        <f t="shared" si="70"/>
        <v>135.3600000000001</v>
      </c>
      <c r="LZ5" s="50">
        <f t="shared" si="71"/>
        <v>135.60000000000011</v>
      </c>
      <c r="MA5" s="50">
        <f t="shared" si="72"/>
        <v>135.84000000000012</v>
      </c>
      <c r="MB5" s="50">
        <f t="shared" si="73"/>
        <v>136.08000000000013</v>
      </c>
      <c r="MC5" s="50">
        <f t="shared" si="74"/>
        <v>136.32000000000014</v>
      </c>
      <c r="MD5" s="50">
        <f t="shared" si="75"/>
        <v>136.56000000000014</v>
      </c>
      <c r="ME5" s="50">
        <f t="shared" si="76"/>
        <v>136.80000000000015</v>
      </c>
      <c r="MF5" s="50">
        <f t="shared" si="77"/>
        <v>137.04000000000016</v>
      </c>
      <c r="MG5" s="50">
        <f t="shared" si="78"/>
        <v>137.28000000000017</v>
      </c>
      <c r="MH5" s="50">
        <f t="shared" si="79"/>
        <v>137.52000000000018</v>
      </c>
      <c r="MI5" s="50">
        <f t="shared" si="80"/>
        <v>137.76000000000019</v>
      </c>
      <c r="MJ5" s="50">
        <f t="shared" si="81"/>
        <v>138.0000000000002</v>
      </c>
      <c r="MK5" s="50">
        <f t="shared" si="82"/>
        <v>138.24000000000021</v>
      </c>
      <c r="ML5" s="50">
        <f t="shared" si="83"/>
        <v>138.48000000000022</v>
      </c>
      <c r="MM5" s="50">
        <f t="shared" si="84"/>
        <v>138.72000000000023</v>
      </c>
      <c r="MN5" s="50">
        <f t="shared" si="85"/>
        <v>138.96000000000024</v>
      </c>
      <c r="MO5" s="50">
        <f t="shared" si="86"/>
        <v>139.20000000000024</v>
      </c>
      <c r="MP5" s="50">
        <f t="shared" si="87"/>
        <v>139.44000000000025</v>
      </c>
      <c r="MQ5" s="50">
        <f t="shared" si="88"/>
        <v>139.68000000000026</v>
      </c>
      <c r="MR5" s="50">
        <f t="shared" si="89"/>
        <v>139.92000000000027</v>
      </c>
      <c r="MS5" s="50">
        <f t="shared" si="90"/>
        <v>140.16000000000028</v>
      </c>
      <c r="MT5" s="50">
        <f t="shared" si="91"/>
        <v>140.40000000000029</v>
      </c>
      <c r="MU5" s="50">
        <f t="shared" si="92"/>
        <v>140.6400000000003</v>
      </c>
      <c r="MV5" s="50">
        <f t="shared" si="93"/>
        <v>140.88000000000031</v>
      </c>
      <c r="MW5" s="50">
        <f t="shared" si="94"/>
        <v>141.12000000000032</v>
      </c>
      <c r="MX5" s="50">
        <f t="shared" si="95"/>
        <v>141.36000000000033</v>
      </c>
      <c r="MY5" s="50">
        <f t="shared" si="96"/>
        <v>141.60000000000034</v>
      </c>
      <c r="MZ5" s="50">
        <f t="shared" si="97"/>
        <v>141.84000000000034</v>
      </c>
      <c r="NA5" s="50">
        <f t="shared" si="98"/>
        <v>142.08000000000035</v>
      </c>
      <c r="NB5" s="50">
        <f t="shared" si="99"/>
        <v>142.32000000000036</v>
      </c>
      <c r="NC5" s="50">
        <f t="shared" si="100"/>
        <v>142.56000000000037</v>
      </c>
      <c r="ND5" s="50">
        <f t="shared" si="101"/>
        <v>142.80000000000038</v>
      </c>
      <c r="NE5" s="50">
        <f t="shared" si="102"/>
        <v>143.04000000000039</v>
      </c>
      <c r="NF5" s="50">
        <f t="shared" si="103"/>
        <v>143.2800000000004</v>
      </c>
      <c r="NG5" s="50">
        <f t="shared" si="104"/>
        <v>143.52000000000041</v>
      </c>
      <c r="NH5" s="50">
        <f t="shared" si="105"/>
        <v>143.76000000000042</v>
      </c>
      <c r="NI5" s="50">
        <f t="shared" si="106"/>
        <v>144.00000000000043</v>
      </c>
      <c r="NJ5" s="50">
        <f t="shared" si="107"/>
        <v>144.24000000000044</v>
      </c>
      <c r="NK5" s="50">
        <f t="shared" si="108"/>
        <v>144.48000000000044</v>
      </c>
      <c r="NL5" s="50">
        <f t="shared" si="109"/>
        <v>144.72000000000045</v>
      </c>
      <c r="NM5" s="50">
        <f t="shared" si="110"/>
        <v>144.96000000000046</v>
      </c>
      <c r="NN5" s="50">
        <f t="shared" si="111"/>
        <v>145.20000000000047</v>
      </c>
      <c r="NO5" s="50">
        <f t="shared" si="112"/>
        <v>145.44000000000048</v>
      </c>
      <c r="NP5" s="50">
        <f t="shared" si="113"/>
        <v>145.68000000000049</v>
      </c>
      <c r="NQ5" s="50">
        <f t="shared" si="114"/>
        <v>145.9200000000005</v>
      </c>
      <c r="NR5" s="50">
        <f t="shared" si="115"/>
        <v>146.16000000000051</v>
      </c>
      <c r="NS5" s="50">
        <f t="shared" si="116"/>
        <v>146.40000000000052</v>
      </c>
      <c r="NT5" s="50">
        <f t="shared" si="117"/>
        <v>146.64000000000053</v>
      </c>
      <c r="NU5" s="50">
        <f t="shared" si="118"/>
        <v>146.88000000000054</v>
      </c>
      <c r="NV5" s="50">
        <f t="shared" si="119"/>
        <v>147.12000000000054</v>
      </c>
      <c r="NW5" s="50">
        <f t="shared" si="120"/>
        <v>147.36000000000055</v>
      </c>
      <c r="NX5" s="50">
        <f t="shared" si="121"/>
        <v>147.60000000000056</v>
      </c>
      <c r="NY5" s="50">
        <f t="shared" si="122"/>
        <v>147.84000000000057</v>
      </c>
      <c r="NZ5" s="50">
        <f t="shared" si="123"/>
        <v>148.08000000000058</v>
      </c>
      <c r="OA5" s="50">
        <f t="shared" si="124"/>
        <v>148.32000000000059</v>
      </c>
      <c r="OB5" s="50">
        <f t="shared" si="125"/>
        <v>148.5600000000006</v>
      </c>
      <c r="OC5" s="50">
        <f t="shared" si="126"/>
        <v>148.80000000000061</v>
      </c>
      <c r="OD5" s="50">
        <f t="shared" si="127"/>
        <v>149.04000000000062</v>
      </c>
      <c r="OE5" s="50">
        <f t="shared" si="128"/>
        <v>149.28000000000063</v>
      </c>
      <c r="OF5" s="50">
        <f t="shared" si="129"/>
        <v>149.52000000000064</v>
      </c>
      <c r="OG5" s="50">
        <f t="shared" si="130"/>
        <v>149.76000000000064</v>
      </c>
      <c r="OH5" s="50">
        <f t="shared" si="131"/>
        <v>150.00000000000065</v>
      </c>
      <c r="OI5" s="50">
        <f t="shared" si="132"/>
        <v>150.24000000000066</v>
      </c>
      <c r="OJ5" s="50">
        <f t="shared" si="133"/>
        <v>150.48000000000067</v>
      </c>
      <c r="OK5" s="50">
        <f t="shared" si="134"/>
        <v>150.72000000000068</v>
      </c>
      <c r="OL5" s="50">
        <f t="shared" si="135"/>
        <v>150.96000000000069</v>
      </c>
      <c r="OM5" s="50">
        <f t="shared" si="136"/>
        <v>151.2000000000007</v>
      </c>
      <c r="ON5" s="50">
        <f t="shared" si="137"/>
        <v>151.44000000000071</v>
      </c>
      <c r="OO5" s="50">
        <f t="shared" si="138"/>
        <v>151.68000000000072</v>
      </c>
      <c r="OP5" s="50">
        <f t="shared" si="139"/>
        <v>151.92000000000073</v>
      </c>
      <c r="OQ5" s="50">
        <f t="shared" si="140"/>
        <v>152.16000000000074</v>
      </c>
      <c r="OR5" s="50">
        <f t="shared" si="141"/>
        <v>152.40000000000074</v>
      </c>
      <c r="OS5" s="50">
        <f t="shared" si="142"/>
        <v>152.64000000000075</v>
      </c>
      <c r="OT5" s="50">
        <f t="shared" si="143"/>
        <v>152.88000000000076</v>
      </c>
      <c r="OU5" s="50">
        <f t="shared" si="144"/>
        <v>153.12000000000077</v>
      </c>
      <c r="OV5" s="50">
        <f t="shared" si="145"/>
        <v>153.36000000000078</v>
      </c>
      <c r="OW5" s="50">
        <f t="shared" si="146"/>
        <v>153.60000000000079</v>
      </c>
      <c r="OX5" s="50">
        <f t="shared" si="147"/>
        <v>153.8400000000008</v>
      </c>
      <c r="OY5" s="50">
        <f t="shared" si="148"/>
        <v>154.08000000000081</v>
      </c>
      <c r="OZ5" s="50">
        <f t="shared" si="149"/>
        <v>154.32000000000082</v>
      </c>
      <c r="PA5" s="50">
        <f t="shared" si="150"/>
        <v>154.56000000000083</v>
      </c>
      <c r="PB5" s="50">
        <f t="shared" si="151"/>
        <v>154.80000000000084</v>
      </c>
      <c r="PC5" s="50">
        <f t="shared" si="152"/>
        <v>155.04000000000084</v>
      </c>
      <c r="PD5" s="50">
        <f t="shared" si="153"/>
        <v>155.28000000000085</v>
      </c>
      <c r="PE5" s="50">
        <f t="shared" si="154"/>
        <v>155.52000000000086</v>
      </c>
      <c r="PF5" s="50">
        <f t="shared" si="155"/>
        <v>155.76000000000087</v>
      </c>
      <c r="PG5" s="50">
        <f t="shared" si="156"/>
        <v>156.00000000000088</v>
      </c>
      <c r="PH5" s="50">
        <f t="shared" si="157"/>
        <v>156.24000000000089</v>
      </c>
      <c r="PI5" s="50">
        <f t="shared" si="158"/>
        <v>156.4800000000009</v>
      </c>
      <c r="PJ5" s="50">
        <f t="shared" si="159"/>
        <v>156.72000000000091</v>
      </c>
      <c r="PK5" s="50">
        <f t="shared" si="160"/>
        <v>156.96000000000092</v>
      </c>
      <c r="PL5" s="50">
        <f t="shared" si="161"/>
        <v>157.20000000000093</v>
      </c>
      <c r="PM5" s="50">
        <f t="shared" si="162"/>
        <v>157.44000000000094</v>
      </c>
      <c r="PN5" s="50">
        <f t="shared" si="163"/>
        <v>157.68000000000094</v>
      </c>
      <c r="PO5" s="50">
        <f t="shared" si="164"/>
        <v>157.92000000000095</v>
      </c>
      <c r="PP5" s="50">
        <f t="shared" si="165"/>
        <v>158.16000000000096</v>
      </c>
      <c r="PQ5" s="50">
        <f t="shared" si="166"/>
        <v>158.40000000000097</v>
      </c>
      <c r="PR5" s="50">
        <f t="shared" si="167"/>
        <v>158.64000000000098</v>
      </c>
      <c r="PS5" s="50">
        <f t="shared" si="168"/>
        <v>158.88000000000099</v>
      </c>
      <c r="PT5" s="50">
        <f t="shared" si="169"/>
        <v>159.120000000001</v>
      </c>
      <c r="PU5" s="50">
        <f t="shared" si="170"/>
        <v>159.36000000000101</v>
      </c>
      <c r="PV5" s="50">
        <f t="shared" si="171"/>
        <v>159.60000000000102</v>
      </c>
      <c r="PW5" s="50">
        <f t="shared" si="172"/>
        <v>159.84000000000103</v>
      </c>
      <c r="PX5" s="50">
        <f t="shared" si="173"/>
        <v>160.08000000000104</v>
      </c>
      <c r="PY5" s="50">
        <f t="shared" si="174"/>
        <v>160.32000000000104</v>
      </c>
      <c r="PZ5" s="50">
        <f t="shared" si="175"/>
        <v>160.56000000000105</v>
      </c>
      <c r="QA5" s="50">
        <f t="shared" si="176"/>
        <v>160.80000000000106</v>
      </c>
      <c r="QB5" s="50">
        <f t="shared" si="177"/>
        <v>161.04000000000107</v>
      </c>
      <c r="QC5" s="50">
        <f t="shared" si="178"/>
        <v>161.28000000000108</v>
      </c>
      <c r="QD5" s="50">
        <f t="shared" si="179"/>
        <v>161.52000000000109</v>
      </c>
      <c r="QE5" s="50">
        <f t="shared" si="180"/>
        <v>161.7600000000011</v>
      </c>
      <c r="QF5" s="50">
        <f t="shared" si="181"/>
        <v>162.00000000000111</v>
      </c>
      <c r="QG5" s="50">
        <f t="shared" si="182"/>
        <v>162.24000000000112</v>
      </c>
      <c r="QH5" s="50">
        <f t="shared" si="183"/>
        <v>162.48000000000113</v>
      </c>
      <c r="QI5" s="50">
        <f t="shared" si="184"/>
        <v>162.72000000000114</v>
      </c>
      <c r="QJ5" s="50">
        <f t="shared" si="185"/>
        <v>162.96000000000114</v>
      </c>
      <c r="QK5" s="50">
        <f t="shared" si="186"/>
        <v>163.20000000000115</v>
      </c>
      <c r="QL5" s="50">
        <f t="shared" si="187"/>
        <v>163.44000000000116</v>
      </c>
      <c r="QM5" s="50">
        <f t="shared" si="188"/>
        <v>163.68000000000117</v>
      </c>
      <c r="QN5" s="50">
        <f t="shared" si="189"/>
        <v>163.92000000000118</v>
      </c>
      <c r="QO5" s="50">
        <f t="shared" si="190"/>
        <v>164.16000000000119</v>
      </c>
      <c r="QP5" s="50">
        <f t="shared" si="191"/>
        <v>164.4000000000012</v>
      </c>
      <c r="QQ5" s="50">
        <f t="shared" si="192"/>
        <v>164.64000000000121</v>
      </c>
      <c r="QR5" s="50">
        <f t="shared" si="193"/>
        <v>164.88000000000122</v>
      </c>
      <c r="QS5" s="50">
        <f t="shared" si="194"/>
        <v>165.12000000000123</v>
      </c>
      <c r="QT5" s="50">
        <f t="shared" si="195"/>
        <v>165.36000000000124</v>
      </c>
      <c r="QU5" s="50">
        <f t="shared" si="196"/>
        <v>165.60000000000124</v>
      </c>
      <c r="QV5" s="50">
        <f t="shared" si="197"/>
        <v>165.84000000000125</v>
      </c>
      <c r="QW5" s="50">
        <f t="shared" si="198"/>
        <v>166.08000000000126</v>
      </c>
      <c r="QX5" s="50">
        <f t="shared" si="199"/>
        <v>166.32000000000127</v>
      </c>
      <c r="QY5" s="50">
        <f t="shared" si="200"/>
        <v>166.56000000000128</v>
      </c>
      <c r="QZ5" s="50">
        <f t="shared" si="201"/>
        <v>166.80000000000129</v>
      </c>
      <c r="RA5" s="50">
        <f t="shared" si="202"/>
        <v>167.0400000000013</v>
      </c>
      <c r="RB5" s="50">
        <f t="shared" si="203"/>
        <v>167.28000000000131</v>
      </c>
      <c r="RC5" s="50">
        <f t="shared" si="204"/>
        <v>167.52000000000132</v>
      </c>
      <c r="RD5" s="50">
        <f t="shared" si="205"/>
        <v>167.76000000000133</v>
      </c>
      <c r="RE5" s="50">
        <f t="shared" si="206"/>
        <v>168.00000000000134</v>
      </c>
      <c r="RF5" s="50">
        <f t="shared" si="207"/>
        <v>168.24000000000134</v>
      </c>
      <c r="RG5" s="50">
        <f t="shared" si="208"/>
        <v>168.48000000000135</v>
      </c>
      <c r="RH5" s="50">
        <f t="shared" si="209"/>
        <v>168.72000000000136</v>
      </c>
      <c r="RI5" s="50">
        <f t="shared" si="210"/>
        <v>168.96000000000137</v>
      </c>
      <c r="RJ5" s="50">
        <f t="shared" si="211"/>
        <v>169.20000000000138</v>
      </c>
      <c r="RK5" s="50">
        <f t="shared" si="212"/>
        <v>169.44000000000139</v>
      </c>
      <c r="RL5" s="50">
        <f t="shared" si="213"/>
        <v>169.6800000000014</v>
      </c>
      <c r="RM5" s="50">
        <f t="shared" si="214"/>
        <v>169.92000000000141</v>
      </c>
      <c r="RN5" s="50">
        <f t="shared" si="215"/>
        <v>170.16000000000142</v>
      </c>
      <c r="RO5" s="50">
        <f t="shared" si="216"/>
        <v>170.40000000000143</v>
      </c>
      <c r="RP5" s="50">
        <f t="shared" si="217"/>
        <v>170.64000000000144</v>
      </c>
      <c r="RQ5" s="50">
        <f t="shared" si="218"/>
        <v>170.88000000000144</v>
      </c>
      <c r="RR5" s="50">
        <f t="shared" si="219"/>
        <v>171.12000000000145</v>
      </c>
      <c r="RS5" s="50">
        <f t="shared" si="220"/>
        <v>171.36000000000146</v>
      </c>
      <c r="RT5" s="50">
        <f t="shared" si="221"/>
        <v>171.60000000000147</v>
      </c>
      <c r="RU5" s="50">
        <f t="shared" si="222"/>
        <v>171.84000000000148</v>
      </c>
      <c r="RV5" s="50">
        <f t="shared" si="223"/>
        <v>172.08000000000149</v>
      </c>
      <c r="RW5" s="50">
        <f t="shared" si="224"/>
        <v>172.3200000000015</v>
      </c>
      <c r="RX5" s="50">
        <f t="shared" si="225"/>
        <v>172.56000000000151</v>
      </c>
      <c r="RY5" s="50">
        <f t="shared" si="226"/>
        <v>172.80000000000152</v>
      </c>
      <c r="RZ5" s="50">
        <f t="shared" si="227"/>
        <v>173.04000000000153</v>
      </c>
      <c r="SA5" s="50">
        <f t="shared" si="228"/>
        <v>173.28000000000154</v>
      </c>
      <c r="SB5" s="50">
        <f t="shared" si="229"/>
        <v>173.52000000000155</v>
      </c>
      <c r="SC5" s="50">
        <f t="shared" si="230"/>
        <v>173.76000000000155</v>
      </c>
      <c r="SD5" s="50">
        <f t="shared" si="231"/>
        <v>174.00000000000156</v>
      </c>
      <c r="SE5" s="50">
        <f t="shared" si="232"/>
        <v>174.24000000000157</v>
      </c>
      <c r="SF5" s="50">
        <f t="shared" si="233"/>
        <v>174.48000000000158</v>
      </c>
      <c r="SG5" s="50">
        <f t="shared" si="234"/>
        <v>174.72000000000159</v>
      </c>
      <c r="SH5" s="50">
        <f t="shared" si="235"/>
        <v>174.9600000000016</v>
      </c>
      <c r="SI5" s="50">
        <f t="shared" si="236"/>
        <v>175.20000000000161</v>
      </c>
      <c r="SJ5" s="50">
        <f t="shared" si="237"/>
        <v>175.44000000000162</v>
      </c>
      <c r="SK5" s="50">
        <f t="shared" si="238"/>
        <v>175.68000000000163</v>
      </c>
      <c r="SL5" s="50">
        <f t="shared" si="239"/>
        <v>175.92000000000164</v>
      </c>
      <c r="SM5" s="50">
        <f t="shared" si="240"/>
        <v>176.16000000000165</v>
      </c>
      <c r="SN5" s="50">
        <f t="shared" si="241"/>
        <v>176.40000000000165</v>
      </c>
      <c r="SO5" s="50">
        <f t="shared" si="242"/>
        <v>176.64000000000166</v>
      </c>
      <c r="SP5" s="50">
        <f t="shared" si="243"/>
        <v>176.88000000000167</v>
      </c>
      <c r="SQ5" s="50">
        <f t="shared" si="244"/>
        <v>177.12000000000168</v>
      </c>
      <c r="SR5" s="50">
        <f t="shared" si="245"/>
        <v>177.36000000000169</v>
      </c>
      <c r="SS5" s="50">
        <f t="shared" si="246"/>
        <v>177.6000000000017</v>
      </c>
      <c r="ST5" s="50">
        <f t="shared" si="247"/>
        <v>177.84000000000171</v>
      </c>
      <c r="SU5" s="50">
        <f t="shared" si="248"/>
        <v>178.08000000000172</v>
      </c>
      <c r="SV5" s="50">
        <f t="shared" si="249"/>
        <v>178.32000000000173</v>
      </c>
      <c r="SW5" s="50">
        <f t="shared" si="250"/>
        <v>178.56000000000174</v>
      </c>
      <c r="SX5" s="50">
        <f t="shared" si="251"/>
        <v>178.80000000000175</v>
      </c>
      <c r="SY5" s="50">
        <f t="shared" si="252"/>
        <v>179.04000000000175</v>
      </c>
      <c r="SZ5" s="50">
        <f t="shared" si="253"/>
        <v>179.28000000000176</v>
      </c>
      <c r="TA5" s="50">
        <f t="shared" si="254"/>
        <v>179.52000000000177</v>
      </c>
      <c r="TB5" s="50">
        <f t="shared" si="255"/>
        <v>179.76000000000178</v>
      </c>
      <c r="TC5" s="50">
        <f t="shared" si="256"/>
        <v>180.00000000000179</v>
      </c>
      <c r="TD5" s="170">
        <f t="shared" si="257"/>
        <v>1.2389329289458467E-7</v>
      </c>
      <c r="TE5" s="170">
        <f t="shared" si="258"/>
        <v>1.3689588233715514E-7</v>
      </c>
      <c r="TF5" s="170">
        <f t="shared" si="258"/>
        <v>1.5120259918190865E-7</v>
      </c>
      <c r="TG5" s="170">
        <f t="shared" si="258"/>
        <v>1.6693769416245476E-7</v>
      </c>
      <c r="TH5" s="170">
        <f t="shared" si="258"/>
        <v>1.8423657288078948E-7</v>
      </c>
      <c r="TI5" s="170">
        <f t="shared" si="258"/>
        <v>2.0324672882454352E-7</v>
      </c>
      <c r="TJ5" s="170">
        <f t="shared" si="258"/>
        <v>2.2412874785606697E-7</v>
      </c>
      <c r="TK5" s="170">
        <f t="shared" si="258"/>
        <v>2.4705738904555655E-7</v>
      </c>
      <c r="TL5" s="170">
        <f t="shared" si="258"/>
        <v>2.7222274699956817E-7</v>
      </c>
      <c r="TM5" s="170">
        <f t="shared" si="258"/>
        <v>2.998315011269128E-7</v>
      </c>
      <c r="TN5" s="170">
        <f t="shared" si="258"/>
        <v>3.3010825758616111E-7</v>
      </c>
      <c r="TO5" s="170">
        <f t="shared" si="258"/>
        <v>3.632969899728074E-7</v>
      </c>
      <c r="TP5" s="170">
        <f t="shared" si="258"/>
        <v>3.9966258512956425E-7</v>
      </c>
      <c r="TQ5" s="170">
        <f t="shared" si="258"/>
        <v>4.3949250080031404E-7</v>
      </c>
      <c r="TR5" s="170">
        <f t="shared" si="258"/>
        <v>4.8309854219666547E-7</v>
      </c>
      <c r="TS5" s="170">
        <f t="shared" si="258"/>
        <v>5.3081876490583975E-7</v>
      </c>
      <c r="TT5" s="170">
        <f t="shared" si="258"/>
        <v>5.8301951193946967E-7</v>
      </c>
      <c r="TU5" s="170">
        <f t="shared" si="258"/>
        <v>6.400975931045015E-7</v>
      </c>
      <c r="TV5" s="170">
        <f t="shared" si="258"/>
        <v>7.0248261526938621E-7</v>
      </c>
      <c r="TW5" s="170">
        <f t="shared" si="258"/>
        <v>7.7063947250081862E-7</v>
      </c>
      <c r="TX5" s="170">
        <f t="shared" si="258"/>
        <v>8.4507100545760968E-7</v>
      </c>
      <c r="TY5" s="170">
        <f t="shared" si="258"/>
        <v>9.2632083984856377E-7</v>
      </c>
      <c r="TZ5" s="170">
        <f t="shared" si="258"/>
        <v>1.0149764141895073E-6</v>
      </c>
      <c r="UA5" s="170">
        <f t="shared" si="258"/>
        <v>1.1116722075301412E-6</v>
      </c>
      <c r="UB5" s="170">
        <f t="shared" si="258"/>
        <v>1.2170931782632724E-6</v>
      </c>
      <c r="UC5" s="170">
        <f t="shared" si="258"/>
        <v>1.3319784255760312E-6</v>
      </c>
      <c r="UD5" s="170">
        <f t="shared" si="258"/>
        <v>1.4571250855538876E-6</v>
      </c>
      <c r="UE5" s="170">
        <f t="shared" si="258"/>
        <v>1.5933924744021544E-6</v>
      </c>
      <c r="UF5" s="170">
        <f t="shared" si="258"/>
        <v>1.7417064917049338E-6</v>
      </c>
      <c r="UG5" s="170">
        <f t="shared" si="258"/>
        <v>1.9030642970963712E-6</v>
      </c>
      <c r="UH5" s="170">
        <f t="shared" si="258"/>
        <v>2.078539274171988E-6</v>
      </c>
      <c r="UI5" s="170">
        <f t="shared" si="258"/>
        <v>2.2692862959169779E-6</v>
      </c>
      <c r="UJ5" s="170">
        <f t="shared" si="258"/>
        <v>2.4765473063711908E-6</v>
      </c>
      <c r="UK5" s="170">
        <f t="shared" si="258"/>
        <v>2.7016572336855661E-6</v>
      </c>
      <c r="UL5" s="170">
        <f t="shared" si="258"/>
        <v>2.9460502501489302E-6</v>
      </c>
      <c r="UM5" s="170">
        <f t="shared" si="258"/>
        <v>3.2112663951751878E-6</v>
      </c>
      <c r="UN5" s="170">
        <f t="shared" si="258"/>
        <v>3.498958577636144E-6</v>
      </c>
      <c r="UO5" s="170">
        <f t="shared" si="258"/>
        <v>3.810899974301578E-6</v>
      </c>
      <c r="UP5" s="170">
        <f t="shared" si="258"/>
        <v>4.1489918415025988E-6</v>
      </c>
      <c r="UQ5" s="170">
        <f t="shared" si="258"/>
        <v>4.5152717574633869E-6</v>
      </c>
      <c r="UR5" s="170">
        <f t="shared" si="258"/>
        <v>4.9119223130468378E-6</v>
      </c>
      <c r="US5" s="170">
        <f t="shared" si="258"/>
        <v>5.3412802689274918E-6</v>
      </c>
      <c r="UT5" s="170">
        <f t="shared" si="258"/>
        <v>5.8058461974366727E-6</v>
      </c>
      <c r="UU5" s="170">
        <f t="shared" si="258"/>
        <v>6.3082946275157324E-6</v>
      </c>
      <c r="UV5" s="170">
        <f t="shared" si="258"/>
        <v>6.851484711359638E-6</v>
      </c>
      <c r="UW5" s="170">
        <f t="shared" si="258"/>
        <v>7.4384714314303997E-6</v>
      </c>
      <c r="UX5" s="170">
        <f t="shared" si="258"/>
        <v>8.0725173665628075E-6</v>
      </c>
      <c r="UY5" s="170">
        <f t="shared" si="258"/>
        <v>8.75710503586977E-6</v>
      </c>
      <c r="UZ5" s="170">
        <f t="shared" si="258"/>
        <v>9.495949839075358E-6</v>
      </c>
      <c r="VA5" s="170">
        <f t="shared" si="258"/>
        <v>1.0293013611755502E-5</v>
      </c>
      <c r="VB5" s="170">
        <f t="shared" si="258"/>
        <v>1.115251881374425E-5</v>
      </c>
      <c r="VC5" s="170">
        <f t="shared" si="258"/>
        <v>1.2078963368661674E-5</v>
      </c>
      <c r="VD5" s="170">
        <f t="shared" si="258"/>
        <v>1.3077136172132054E-5</v>
      </c>
      <c r="VE5" s="170">
        <f t="shared" si="258"/>
        <v>1.4152133285783321E-5</v>
      </c>
      <c r="VF5" s="170">
        <f t="shared" si="258"/>
        <v>1.5309374833543095E-5</v>
      </c>
      <c r="VG5" s="170">
        <f t="shared" si="258"/>
        <v>1.6554622616069759E-5</v>
      </c>
      <c r="VH5" s="170">
        <f t="shared" si="258"/>
        <v>1.789399845836966E-5</v>
      </c>
      <c r="VI5" s="170">
        <f t="shared" si="258"/>
        <v>1.9334003304751328E-5</v>
      </c>
      <c r="VJ5" s="170">
        <f t="shared" si="258"/>
        <v>2.0881537074244966E-5</v>
      </c>
      <c r="VK5" s="170">
        <f t="shared" si="258"/>
        <v>2.254391928846709E-5</v>
      </c>
      <c r="VL5" s="170">
        <f t="shared" si="258"/>
        <v>2.4328910482629166E-5</v>
      </c>
      <c r="VM5" s="170">
        <f t="shared" si="258"/>
        <v>2.6244734408968147E-5</v>
      </c>
      <c r="VN5" s="170">
        <f t="shared" si="258"/>
        <v>2.8300101040313086E-5</v>
      </c>
      <c r="VO5" s="170">
        <f t="shared" si="258"/>
        <v>3.0504230379787046E-5</v>
      </c>
      <c r="VP5" s="170">
        <f t="shared" si="258"/>
        <v>3.2866877080772742E-5</v>
      </c>
      <c r="VQ5" s="170">
        <f t="shared" si="259"/>
        <v>3.5398355879239634E-5</v>
      </c>
      <c r="VR5" s="170">
        <f t="shared" si="259"/>
        <v>3.8109567838332396E-5</v>
      </c>
      <c r="VS5" s="170">
        <f t="shared" si="259"/>
        <v>4.1012027402752816E-5</v>
      </c>
      <c r="VT5" s="170">
        <f t="shared" si="259"/>
        <v>4.4117890257923727E-5</v>
      </c>
      <c r="VU5" s="170">
        <f t="shared" si="259"/>
        <v>4.743998198620099E-5</v>
      </c>
      <c r="VV5" s="170">
        <f t="shared" si="259"/>
        <v>5.0991827509495118E-5</v>
      </c>
      <c r="VW5" s="170">
        <f t="shared" si="259"/>
        <v>5.4787681304571308E-5</v>
      </c>
      <c r="VX5" s="170">
        <f t="shared" si="259"/>
        <v>5.8842558374018907E-5</v>
      </c>
      <c r="VY5" s="170">
        <f t="shared" si="259"/>
        <v>6.3172265952409412E-5</v>
      </c>
      <c r="VZ5" s="170">
        <f t="shared" si="259"/>
        <v>6.7793435923501919E-5</v>
      </c>
      <c r="WA5" s="170">
        <f t="shared" si="259"/>
        <v>7.2723557920499E-5</v>
      </c>
      <c r="WB5" s="170">
        <f t="shared" si="259"/>
        <v>7.7981013077310134E-5</v>
      </c>
      <c r="WC5" s="170">
        <f t="shared" si="259"/>
        <v>8.358510839454118E-5</v>
      </c>
      <c r="WD5" s="170">
        <f t="shared" si="259"/>
        <v>8.9556111679500494E-5</v>
      </c>
      <c r="WE5" s="170">
        <f t="shared" si="259"/>
        <v>9.5915287014897559E-5</v>
      </c>
      <c r="WF5" s="170">
        <f t="shared" si="259"/>
        <v>1.0268493070611025E-4</v>
      </c>
      <c r="WG5" s="170">
        <f t="shared" si="259"/>
        <v>1.0988840765192182E-4</v>
      </c>
      <c r="WH5" s="170">
        <f t="shared" si="259"/>
        <v>1.1755018807847693E-4</v>
      </c>
      <c r="WI5" s="170">
        <f t="shared" si="259"/>
        <v>1.2569588457088886E-4</v>
      </c>
      <c r="WJ5" s="170">
        <f t="shared" si="259"/>
        <v>1.3435228933145855E-4</v>
      </c>
      <c r="WK5" s="170">
        <f t="shared" si="259"/>
        <v>1.4354741158784004E-4</v>
      </c>
      <c r="WL5" s="170">
        <f t="shared" si="259"/>
        <v>1.5331051506872506E-4</v>
      </c>
      <c r="WM5" s="170">
        <f t="shared" si="259"/>
        <v>1.6367215545873504E-4</v>
      </c>
      <c r="WN5" s="170">
        <f t="shared" si="259"/>
        <v>1.7466421773820105E-4</v>
      </c>
      <c r="WO5" s="170">
        <f t="shared" si="259"/>
        <v>1.8631995330741958E-4</v>
      </c>
      <c r="WP5" s="170">
        <f t="shared" si="259"/>
        <v>1.9867401678878025E-4</v>
      </c>
      <c r="WQ5" s="170">
        <f t="shared" si="259"/>
        <v>2.1176250239392249E-4</v>
      </c>
      <c r="WR5" s="170">
        <f t="shared" si="259"/>
        <v>2.2562297973677332E-4</v>
      </c>
      <c r="WS5" s="170">
        <f t="shared" si="259"/>
        <v>2.4029452896700383E-4</v>
      </c>
      <c r="WT5" s="170">
        <f t="shared" si="259"/>
        <v>2.5581777509211487E-4</v>
      </c>
      <c r="WU5" s="170">
        <f t="shared" si="259"/>
        <v>2.7223492135004909E-4</v>
      </c>
      <c r="WV5" s="170">
        <f t="shared" si="259"/>
        <v>2.8958978148797013E-4</v>
      </c>
      <c r="WW5" s="170">
        <f t="shared" si="259"/>
        <v>3.0792781079664775E-4</v>
      </c>
      <c r="WX5" s="170">
        <f t="shared" si="259"/>
        <v>3.2729613574379612E-4</v>
      </c>
      <c r="WY5" s="170">
        <f t="shared" si="259"/>
        <v>3.4774358204373116E-4</v>
      </c>
      <c r="WZ5" s="170">
        <f t="shared" si="259"/>
        <v>3.6932070099490483E-4</v>
      </c>
      <c r="XA5" s="170">
        <f t="shared" si="259"/>
        <v>3.9207979391123914E-4</v>
      </c>
      <c r="XB5" s="170">
        <f t="shared" si="259"/>
        <v>4.1607493446777557E-4</v>
      </c>
      <c r="XC5" s="170">
        <f t="shared" si="259"/>
        <v>4.4136198877599948E-4</v>
      </c>
      <c r="XD5" s="170">
        <f t="shared" si="259"/>
        <v>4.6799863299933216E-4</v>
      </c>
      <c r="XE5" s="170">
        <f t="shared" si="259"/>
        <v>4.9604436831474346E-4</v>
      </c>
      <c r="XF5" s="170">
        <f t="shared" si="259"/>
        <v>5.2556053302225351E-4</v>
      </c>
      <c r="XG5" s="170">
        <f t="shared" si="259"/>
        <v>5.5661031160031524E-4</v>
      </c>
      <c r="XH5" s="170">
        <f t="shared" si="259"/>
        <v>5.8925874050172217E-4</v>
      </c>
      <c r="XI5" s="170">
        <f t="shared" si="259"/>
        <v>6.2357271048181907E-4</v>
      </c>
      <c r="XJ5" s="170">
        <f t="shared" si="259"/>
        <v>6.5962096524844051E-4</v>
      </c>
      <c r="XK5" s="170">
        <f t="shared" si="259"/>
        <v>6.9747409622120072E-4</v>
      </c>
      <c r="XL5" s="170">
        <f t="shared" si="259"/>
        <v>7.3720453318655511E-4</v>
      </c>
      <c r="XM5" s="170">
        <f t="shared" si="259"/>
        <v>7.7888653063448179E-4</v>
      </c>
      <c r="XN5" s="170">
        <f t="shared" si="259"/>
        <v>8.225961495627246E-4</v>
      </c>
      <c r="XO5" s="170">
        <f t="shared" si="259"/>
        <v>8.6841123453535124E-4</v>
      </c>
      <c r="XP5" s="170">
        <f t="shared" si="259"/>
        <v>9.1641138578393844E-4</v>
      </c>
      <c r="XQ5" s="170">
        <f t="shared" si="259"/>
        <v>9.6667792614202612E-4</v>
      </c>
      <c r="XR5" s="170">
        <f t="shared" si="259"/>
        <v>1.0192938626066492E-3</v>
      </c>
      <c r="XS5" s="170">
        <f t="shared" si="259"/>
        <v>1.0743438423247661E-3</v>
      </c>
      <c r="XT5" s="170">
        <f t="shared" si="259"/>
        <v>1.1319141028072978E-3</v>
      </c>
      <c r="XU5" s="170">
        <f t="shared" si="259"/>
        <v>1.19209241617931E-3</v>
      </c>
      <c r="XV5" s="170">
        <f t="shared" si="259"/>
        <v>1.2549680272816296E-3</v>
      </c>
      <c r="XW5" s="170">
        <f t="shared" si="259"/>
        <v>1.3206315854469167E-3</v>
      </c>
      <c r="XX5" s="170">
        <f t="shared" si="259"/>
        <v>1.3891750697819429E-3</v>
      </c>
      <c r="XY5" s="170">
        <f t="shared" si="259"/>
        <v>1.4606917077975728E-3</v>
      </c>
      <c r="XZ5" s="170">
        <f t="shared" si="259"/>
        <v>1.5352758872387059E-3</v>
      </c>
      <c r="YA5" s="170">
        <f t="shared" si="259"/>
        <v>1.6130230609782881E-3</v>
      </c>
      <c r="YB5" s="170">
        <f t="shared" si="259"/>
        <v>1.6940296448523682E-3</v>
      </c>
      <c r="YC5" s="170">
        <f t="shared" si="260"/>
        <v>1.7783929083271205E-3</v>
      </c>
      <c r="YD5" s="170">
        <f t="shared" si="260"/>
        <v>1.8662108579038036E-3</v>
      </c>
      <c r="YE5" s="170">
        <f t="shared" si="260"/>
        <v>1.9575821131836836E-3</v>
      </c>
      <c r="YF5" s="170">
        <f t="shared" si="260"/>
        <v>2.0526057755321189E-3</v>
      </c>
      <c r="YG5" s="170">
        <f t="shared" si="260"/>
        <v>2.1513812892992247E-3</v>
      </c>
      <c r="YH5" s="170">
        <f t="shared" si="260"/>
        <v>2.2540082955737404E-3</v>
      </c>
      <c r="YI5" s="170">
        <f t="shared" si="260"/>
        <v>2.3605864784670308E-3</v>
      </c>
      <c r="YJ5" s="170">
        <f t="shared" si="260"/>
        <v>2.4712154039453794E-3</v>
      </c>
      <c r="YK5" s="170">
        <f t="shared" si="260"/>
        <v>2.5859943512509696E-3</v>
      </c>
      <c r="YL5" s="170">
        <f t="shared" si="260"/>
        <v>2.7050221369750776E-3</v>
      </c>
      <c r="YM5" s="170">
        <f t="shared" si="260"/>
        <v>2.8283969318710629E-3</v>
      </c>
      <c r="YN5" s="170">
        <f t="shared" si="260"/>
        <v>2.9562160705195913E-3</v>
      </c>
      <c r="YO5" s="170">
        <f t="shared" si="260"/>
        <v>3.0885758539841868E-3</v>
      </c>
      <c r="YP5" s="170">
        <f t="shared" si="260"/>
        <v>3.225571345621622E-3</v>
      </c>
      <c r="YQ5" s="170">
        <f t="shared" si="260"/>
        <v>3.3672961602386879E-3</v>
      </c>
      <c r="YR5" s="170">
        <f t="shared" si="260"/>
        <v>3.5138422468145294E-3</v>
      </c>
      <c r="YS5" s="170">
        <f t="shared" si="260"/>
        <v>3.6652996650359446E-3</v>
      </c>
      <c r="YT5" s="170">
        <f t="shared" si="260"/>
        <v>3.8217563559215938E-3</v>
      </c>
      <c r="YU5" s="170">
        <f t="shared" si="260"/>
        <v>3.9832979068401119E-3</v>
      </c>
      <c r="YV5" s="170">
        <f t="shared" si="260"/>
        <v>4.1500073112562662E-3</v>
      </c>
      <c r="YW5" s="170">
        <f t="shared" si="260"/>
        <v>4.3219647235687563E-3</v>
      </c>
      <c r="YX5" s="170">
        <f t="shared" si="260"/>
        <v>4.4992472094327217E-3</v>
      </c>
      <c r="YY5" s="170">
        <f t="shared" si="260"/>
        <v>4.6819284919893938E-3</v>
      </c>
      <c r="YZ5" s="170">
        <f t="shared" si="260"/>
        <v>4.8700786944546872E-3</v>
      </c>
      <c r="ZA5" s="170">
        <f t="shared" si="260"/>
        <v>5.0637640795474712E-3</v>
      </c>
      <c r="ZB5" s="170">
        <f t="shared" si="260"/>
        <v>5.2630467862669677E-3</v>
      </c>
      <c r="ZC5" s="170">
        <f t="shared" si="260"/>
        <v>5.4679845645568036E-3</v>
      </c>
      <c r="ZD5" s="170">
        <f t="shared" si="260"/>
        <v>5.6786305084208094E-3</v>
      </c>
      <c r="ZE5" s="170">
        <f t="shared" si="260"/>
        <v>5.8950327880823838E-3</v>
      </c>
      <c r="ZF5" s="170">
        <f t="shared" si="260"/>
        <v>6.1172343818051813E-3</v>
      </c>
      <c r="ZG5" s="170">
        <f t="shared" si="260"/>
        <v>6.3452728080177264E-3</v>
      </c>
      <c r="ZH5" s="170">
        <f t="shared" si="260"/>
        <v>6.5791798584083011E-3</v>
      </c>
      <c r="ZI5" s="170">
        <f t="shared" si="260"/>
        <v>6.8189813326790267E-3</v>
      </c>
      <c r="ZJ5" s="170">
        <f t="shared" si="260"/>
        <v>7.0646967756689853E-3</v>
      </c>
      <c r="ZK5" s="170">
        <f t="shared" si="260"/>
        <v>7.3163392175759423E-3</v>
      </c>
      <c r="ZL5" s="170">
        <f t="shared" si="260"/>
        <v>7.5739149180240493E-3</v>
      </c>
      <c r="ZM5" s="170">
        <f t="shared" si="260"/>
        <v>7.83742311474106E-3</v>
      </c>
      <c r="ZN5" s="170">
        <f t="shared" si="260"/>
        <v>8.10685577762278E-3</v>
      </c>
      <c r="ZO5" s="170">
        <f t="shared" si="260"/>
        <v>8.3821973689747059E-3</v>
      </c>
      <c r="ZP5" s="170">
        <f t="shared" si="260"/>
        <v>8.6634246107308473E-3</v>
      </c>
      <c r="ZQ5" s="170">
        <f t="shared" si="260"/>
        <v>8.9505062594574872E-3</v>
      </c>
      <c r="ZR5" s="170">
        <f t="shared" si="260"/>
        <v>9.2434028899551351E-3</v>
      </c>
      <c r="ZS5" s="170">
        <f t="shared" si="260"/>
        <v>9.5420666882748747E-3</v>
      </c>
      <c r="ZT5" s="170">
        <f t="shared" si="260"/>
        <v>9.8464412549657005E-3</v>
      </c>
      <c r="ZU5" s="170">
        <f t="shared" si="260"/>
        <v>1.0156461419367329E-2</v>
      </c>
      <c r="ZV5" s="170">
        <f t="shared" si="260"/>
        <v>1.0472053065757861E-2</v>
      </c>
      <c r="ZW5" s="170">
        <f t="shared" si="260"/>
        <v>1.0793132972158162E-2</v>
      </c>
      <c r="ZX5" s="170">
        <f t="shared" si="260"/>
        <v>1.1119608662584043E-2</v>
      </c>
      <c r="ZY5" s="170">
        <f t="shared" si="260"/>
        <v>1.1451378273524002E-2</v>
      </c>
      <c r="ZZ5" s="170">
        <f t="shared" si="260"/>
        <v>1.1788330435403754E-2</v>
      </c>
      <c r="AAA5" s="170">
        <f t="shared" si="260"/>
        <v>1.213034416977949E-2</v>
      </c>
      <c r="AAB5" s="170">
        <f t="shared" si="260"/>
        <v>1.2477288802979261E-2</v>
      </c>
      <c r="AAC5" s="170">
        <f t="shared" si="260"/>
        <v>1.2829023896886662E-2</v>
      </c>
      <c r="AAD5" s="170">
        <f t="shared" si="260"/>
        <v>1.3185399197532442E-2</v>
      </c>
      <c r="AAE5" s="170">
        <f t="shared" si="260"/>
        <v>1.3546254602128363E-2</v>
      </c>
      <c r="AAF5" s="170">
        <f t="shared" si="260"/>
        <v>1.3911420145143334E-2</v>
      </c>
      <c r="AAG5" s="170">
        <f t="shared" si="260"/>
        <v>1.4280716003984461E-2</v>
      </c>
      <c r="AAH5" s="170">
        <f t="shared" si="260"/>
        <v>1.4653952524805709E-2</v>
      </c>
      <c r="AAI5" s="170">
        <f t="shared" si="260"/>
        <v>1.5030930268923871E-2</v>
      </c>
      <c r="AAJ5" s="170">
        <f t="shared" si="260"/>
        <v>1.5411440080275948E-2</v>
      </c>
      <c r="AAK5" s="170">
        <f t="shared" si="260"/>
        <v>1.5795263174303856E-2</v>
      </c>
      <c r="AAL5" s="170">
        <f t="shared" si="260"/>
        <v>1.6182171248601575E-2</v>
      </c>
      <c r="AAM5" s="170">
        <f t="shared" si="260"/>
        <v>1.6571926615606816E-2</v>
      </c>
      <c r="AAN5" s="170">
        <f t="shared" si="260"/>
        <v>1.6964282357563774E-2</v>
      </c>
      <c r="AAO5" s="170">
        <f t="shared" si="261"/>
        <v>1.7358982503926177E-2</v>
      </c>
      <c r="AAP5" s="170">
        <f t="shared" si="261"/>
        <v>1.7755762231310299E-2</v>
      </c>
      <c r="AAQ5" s="170">
        <f t="shared" si="261"/>
        <v>1.8154348086046344E-2</v>
      </c>
      <c r="AAR5" s="170">
        <f t="shared" si="261"/>
        <v>1.855445822931389E-2</v>
      </c>
      <c r="AAS5" s="170">
        <f t="shared" si="261"/>
        <v>1.8955802704782612E-2</v>
      </c>
      <c r="AAT5" s="170">
        <f t="shared" si="261"/>
        <v>1.9358083728614296E-2</v>
      </c>
      <c r="AAU5" s="170">
        <f t="shared" si="261"/>
        <v>1.9760996001615405E-2</v>
      </c>
      <c r="AAV5" s="170">
        <f t="shared" si="261"/>
        <v>2.0164227043262373E-2</v>
      </c>
      <c r="AAW5" s="170">
        <f t="shared" si="261"/>
        <v>2.0567457547253983E-2</v>
      </c>
      <c r="AAX5" s="170">
        <f t="shared" si="261"/>
        <v>2.0970361758176837E-2</v>
      </c>
      <c r="AAY5" s="170">
        <f t="shared" si="261"/>
        <v>2.1372607868802098E-2</v>
      </c>
      <c r="AAZ5" s="170">
        <f t="shared" si="261"/>
        <v>2.1773858437463153E-2</v>
      </c>
      <c r="ABA5" s="170">
        <f t="shared" si="261"/>
        <v>2.2173770824896619E-2</v>
      </c>
      <c r="ABB5" s="170">
        <f t="shared" si="261"/>
        <v>2.2571997649861873E-2</v>
      </c>
      <c r="ABC5" s="170">
        <f t="shared" si="261"/>
        <v>2.2968187262788421E-2</v>
      </c>
      <c r="ABD5" s="170">
        <f t="shared" si="261"/>
        <v>2.3361984236635398E-2</v>
      </c>
      <c r="ABE5" s="170">
        <f t="shared" si="261"/>
        <v>2.3753029874084279E-2</v>
      </c>
      <c r="ABF5" s="170">
        <f t="shared" si="261"/>
        <v>2.4140962730123894E-2</v>
      </c>
      <c r="ABG5" s="170">
        <f t="shared" si="261"/>
        <v>2.4525419149027412E-2</v>
      </c>
      <c r="ABH5" s="170">
        <f t="shared" si="261"/>
        <v>2.4906033814663039E-2</v>
      </c>
      <c r="ABI5" s="170">
        <f t="shared" si="261"/>
        <v>2.528244031302531E-2</v>
      </c>
      <c r="ABJ5" s="170">
        <f t="shared" si="261"/>
        <v>2.5654271705821359E-2</v>
      </c>
      <c r="ABK5" s="170">
        <f t="shared" si="261"/>
        <v>2.6021161113897046E-2</v>
      </c>
      <c r="ABL5" s="170">
        <f t="shared" si="261"/>
        <v>2.6382742309241328E-2</v>
      </c>
      <c r="ABM5" s="170">
        <f t="shared" si="261"/>
        <v>2.6738650314264624E-2</v>
      </c>
      <c r="ABN5" s="170">
        <f t="shared" si="261"/>
        <v>2.7088522007007079E-2</v>
      </c>
      <c r="ABO5" s="170">
        <f t="shared" si="261"/>
        <v>2.7431996730897287E-2</v>
      </c>
      <c r="ABP5" s="170">
        <f t="shared" si="261"/>
        <v>2.7768716907650183E-2</v>
      </c>
      <c r="ABQ5" s="170">
        <f t="shared" si="261"/>
        <v>2.8098328651865248E-2</v>
      </c>
      <c r="ABR5" s="170">
        <f t="shared" si="261"/>
        <v>2.8420482385862901E-2</v>
      </c>
      <c r="ABS5" s="170">
        <f t="shared" si="261"/>
        <v>2.8734833453277962E-2</v>
      </c>
      <c r="ABT5" s="170">
        <f t="shared" si="261"/>
        <v>2.9041042729914712E-2</v>
      </c>
      <c r="ABU5" s="170">
        <f t="shared" si="261"/>
        <v>2.9338777230358448E-2</v>
      </c>
      <c r="ABV5" s="170">
        <f t="shared" si="261"/>
        <v>2.9627710708833237E-2</v>
      </c>
      <c r="ABW5" s="170">
        <f t="shared" si="261"/>
        <v>2.9907524252795518E-2</v>
      </c>
      <c r="ABX5" s="170">
        <f t="shared" si="261"/>
        <v>3.0177906867757811E-2</v>
      </c>
      <c r="ABY5" s="170">
        <f t="shared" si="261"/>
        <v>3.0438556051846272E-2</v>
      </c>
      <c r="ABZ5" s="170">
        <f t="shared" si="261"/>
        <v>3.0689178358610385E-2</v>
      </c>
      <c r="ACA5" s="170">
        <f t="shared" si="261"/>
        <v>3.0929489946622261E-2</v>
      </c>
      <c r="ACB5" s="170">
        <f t="shared" si="261"/>
        <v>3.1159217114427453E-2</v>
      </c>
      <c r="ACC5" s="170">
        <f t="shared" si="261"/>
        <v>3.1378096819437901E-2</v>
      </c>
      <c r="ACD5" s="170">
        <f t="shared" si="261"/>
        <v>3.1585877179391875E-2</v>
      </c>
      <c r="ACE5" s="170">
        <f t="shared" si="261"/>
        <v>3.1782317955043736E-2</v>
      </c>
      <c r="ACF5" s="170">
        <f t="shared" si="261"/>
        <v>3.1967191012789935E-2</v>
      </c>
      <c r="ACG5" s="170">
        <f t="shared" si="261"/>
        <v>3.214028076598472E-2</v>
      </c>
      <c r="ACH5" s="170">
        <f t="shared" si="261"/>
        <v>3.2301384593751217E-2</v>
      </c>
      <c r="ACI5" s="170">
        <f t="shared" si="261"/>
        <v>3.2450313236149241E-2</v>
      </c>
      <c r="ACJ5" s="170">
        <f t="shared" si="261"/>
        <v>3.2586891164621358E-2</v>
      </c>
      <c r="ACK5" s="170">
        <f t="shared" si="261"/>
        <v>3.2710956926702429E-2</v>
      </c>
      <c r="ACL5" s="170">
        <f t="shared" si="261"/>
        <v>3.2822363464045087E-2</v>
      </c>
      <c r="ACM5" s="170">
        <f t="shared" si="261"/>
        <v>3.2920978402884285E-2</v>
      </c>
      <c r="ACN5" s="170">
        <f t="shared" si="261"/>
        <v>3.3006684316138013E-2</v>
      </c>
      <c r="ACO5" s="170">
        <f t="shared" si="261"/>
        <v>3.307937895641766E-2</v>
      </c>
      <c r="ACP5" s="170">
        <f t="shared" si="261"/>
        <v>3.3138975459300744E-2</v>
      </c>
      <c r="ACQ5" s="170">
        <f t="shared" si="261"/>
        <v>3.3185402516300574E-2</v>
      </c>
      <c r="ACR5" s="170">
        <f t="shared" si="261"/>
        <v>3.3218604517050422E-2</v>
      </c>
      <c r="ACS5" s="170">
        <f t="shared" si="261"/>
        <v>3.3238541660305508E-2</v>
      </c>
      <c r="ACT5" s="170">
        <f t="shared" si="261"/>
        <v>3.3245190033452721E-2</v>
      </c>
      <c r="ACU5" s="170">
        <f t="shared" si="261"/>
        <v>3.3238541660305508E-2</v>
      </c>
      <c r="ACV5" s="170">
        <f t="shared" si="261"/>
        <v>3.3218604517050422E-2</v>
      </c>
      <c r="ACW5" s="170">
        <f t="shared" si="261"/>
        <v>3.3185402516300574E-2</v>
      </c>
      <c r="ACX5" s="170">
        <f t="shared" si="261"/>
        <v>3.3138975459300744E-2</v>
      </c>
      <c r="ACY5" s="170">
        <f t="shared" si="261"/>
        <v>3.307937895641766E-2</v>
      </c>
      <c r="ACZ5" s="170">
        <f t="shared" si="261"/>
        <v>3.3006684316138013E-2</v>
      </c>
      <c r="ADA5" s="170">
        <f t="shared" si="262"/>
        <v>3.2920978402884285E-2</v>
      </c>
      <c r="ADB5" s="170">
        <f t="shared" si="262"/>
        <v>3.2822363464045087E-2</v>
      </c>
      <c r="ADC5" s="170">
        <f t="shared" si="262"/>
        <v>3.2710956926702429E-2</v>
      </c>
      <c r="ADD5" s="170">
        <f t="shared" si="262"/>
        <v>3.2586891164621358E-2</v>
      </c>
      <c r="ADE5" s="170">
        <f t="shared" si="262"/>
        <v>3.2450313236149241E-2</v>
      </c>
      <c r="ADF5" s="170">
        <f t="shared" si="262"/>
        <v>3.2301384593751217E-2</v>
      </c>
      <c r="ADG5" s="170">
        <f t="shared" si="262"/>
        <v>3.214028076598472E-2</v>
      </c>
      <c r="ADH5" s="170">
        <f t="shared" si="262"/>
        <v>3.1967191012789935E-2</v>
      </c>
      <c r="ADI5" s="170">
        <f t="shared" si="262"/>
        <v>3.1782317955043736E-2</v>
      </c>
      <c r="ADJ5" s="170">
        <f t="shared" si="262"/>
        <v>3.1585877179391875E-2</v>
      </c>
      <c r="ADK5" s="170">
        <f t="shared" si="262"/>
        <v>3.1378096819437901E-2</v>
      </c>
      <c r="ADL5" s="170">
        <f t="shared" si="262"/>
        <v>3.1159217114427453E-2</v>
      </c>
      <c r="ADM5" s="170">
        <f t="shared" si="262"/>
        <v>3.0929489946622261E-2</v>
      </c>
      <c r="ADN5" s="170">
        <f t="shared" si="262"/>
        <v>3.0689178358610385E-2</v>
      </c>
      <c r="ADO5" s="170">
        <f t="shared" si="262"/>
        <v>3.0438556051846272E-2</v>
      </c>
      <c r="ADP5" s="170">
        <f t="shared" si="262"/>
        <v>3.0177906867757811E-2</v>
      </c>
      <c r="ADQ5" s="170">
        <f t="shared" si="262"/>
        <v>2.9907524252795518E-2</v>
      </c>
      <c r="ADR5" s="170">
        <f t="shared" si="262"/>
        <v>2.9627710708833237E-2</v>
      </c>
      <c r="ADS5" s="170">
        <f t="shared" si="262"/>
        <v>2.9338777230358448E-2</v>
      </c>
      <c r="ADT5" s="170">
        <f t="shared" si="262"/>
        <v>2.9041042729914712E-2</v>
      </c>
      <c r="ADU5" s="170">
        <f t="shared" si="262"/>
        <v>2.8734833453277962E-2</v>
      </c>
      <c r="ADV5" s="170">
        <f t="shared" si="262"/>
        <v>2.8420482385862901E-2</v>
      </c>
      <c r="ADW5" s="170">
        <f t="shared" si="262"/>
        <v>2.8098328651865248E-2</v>
      </c>
      <c r="ADX5" s="170">
        <f t="shared" si="262"/>
        <v>2.7768716907650183E-2</v>
      </c>
      <c r="ADY5" s="170">
        <f t="shared" si="262"/>
        <v>2.7431996730897287E-2</v>
      </c>
      <c r="ADZ5" s="170">
        <f t="shared" si="262"/>
        <v>2.7088522007007079E-2</v>
      </c>
      <c r="AEA5" s="170">
        <f t="shared" si="262"/>
        <v>2.6738650314264624E-2</v>
      </c>
      <c r="AEB5" s="170">
        <f t="shared" si="262"/>
        <v>2.6382742309241328E-2</v>
      </c>
      <c r="AEC5" s="170">
        <f t="shared" si="262"/>
        <v>2.6021161113897025E-2</v>
      </c>
      <c r="AED5" s="170">
        <f t="shared" si="262"/>
        <v>2.5654271705821321E-2</v>
      </c>
      <c r="AEE5" s="170">
        <f t="shared" si="262"/>
        <v>2.5282440313025244E-2</v>
      </c>
      <c r="AEF5" s="170">
        <f t="shared" si="262"/>
        <v>2.4906033814662949E-2</v>
      </c>
      <c r="AEG5" s="170">
        <f t="shared" si="262"/>
        <v>2.4525419149027304E-2</v>
      </c>
      <c r="AEH5" s="170">
        <f t="shared" si="262"/>
        <v>2.4140962730123755E-2</v>
      </c>
      <c r="AEI5" s="170">
        <f t="shared" si="262"/>
        <v>2.3753029874084113E-2</v>
      </c>
      <c r="AEJ5" s="170">
        <f t="shared" si="262"/>
        <v>2.3361984236635214E-2</v>
      </c>
      <c r="AEK5" s="170">
        <f t="shared" si="262"/>
        <v>2.2968187262788209E-2</v>
      </c>
      <c r="AEL5" s="170">
        <f t="shared" si="262"/>
        <v>2.2571997649861637E-2</v>
      </c>
      <c r="AEM5" s="170">
        <f t="shared" si="262"/>
        <v>2.2173770824896362E-2</v>
      </c>
      <c r="AEN5" s="170">
        <f t="shared" si="262"/>
        <v>2.1773858437462872E-2</v>
      </c>
      <c r="AEO5" s="170">
        <f t="shared" si="262"/>
        <v>2.1372607868801786E-2</v>
      </c>
      <c r="AEP5" s="170">
        <f t="shared" si="262"/>
        <v>2.0970361758176508E-2</v>
      </c>
      <c r="AEQ5" s="170">
        <f t="shared" si="262"/>
        <v>2.0567457547253622E-2</v>
      </c>
      <c r="AER5" s="170">
        <f t="shared" si="262"/>
        <v>2.0164227043261995E-2</v>
      </c>
      <c r="AES5" s="170">
        <f t="shared" si="262"/>
        <v>1.9760996001614996E-2</v>
      </c>
      <c r="AET5" s="170">
        <f t="shared" si="262"/>
        <v>1.9358083728613865E-2</v>
      </c>
      <c r="AEU5" s="170">
        <f t="shared" si="262"/>
        <v>1.895580270478216E-2</v>
      </c>
      <c r="AEV5" s="170">
        <f t="shared" si="262"/>
        <v>1.8554458229313411E-2</v>
      </c>
      <c r="AEW5" s="170">
        <f t="shared" si="262"/>
        <v>1.8154348086045852E-2</v>
      </c>
      <c r="AEX5" s="170">
        <f t="shared" si="262"/>
        <v>1.7755762231309785E-2</v>
      </c>
      <c r="AEY5" s="170">
        <f t="shared" si="262"/>
        <v>1.7358982503925636E-2</v>
      </c>
      <c r="AEZ5" s="170">
        <f t="shared" si="262"/>
        <v>1.6964282357563212E-2</v>
      </c>
      <c r="AFA5" s="170">
        <f t="shared" si="262"/>
        <v>1.657192661560624E-2</v>
      </c>
      <c r="AFB5" s="170">
        <f t="shared" si="262"/>
        <v>1.6182171248600979E-2</v>
      </c>
      <c r="AFC5" s="170">
        <f t="shared" si="262"/>
        <v>1.5795263174303239E-2</v>
      </c>
      <c r="AFD5" s="170">
        <f t="shared" si="262"/>
        <v>1.5411440080275313E-2</v>
      </c>
      <c r="AFE5" s="170">
        <f t="shared" si="262"/>
        <v>1.5030930268923217E-2</v>
      </c>
      <c r="AFF5" s="170">
        <f t="shared" si="262"/>
        <v>1.4653952524805041E-2</v>
      </c>
      <c r="AFG5" s="170">
        <f t="shared" si="262"/>
        <v>1.4280716003983781E-2</v>
      </c>
      <c r="AFH5" s="170">
        <f t="shared" si="262"/>
        <v>1.3911420145142638E-2</v>
      </c>
      <c r="AFI5" s="170">
        <f t="shared" si="262"/>
        <v>1.3546254602127652E-2</v>
      </c>
      <c r="AFJ5" s="170">
        <f t="shared" si="262"/>
        <v>1.3185399197531721E-2</v>
      </c>
      <c r="AFK5" s="170">
        <f t="shared" si="262"/>
        <v>1.2829023896885929E-2</v>
      </c>
      <c r="AFL5" s="170">
        <f t="shared" si="262"/>
        <v>1.2477288802978515E-2</v>
      </c>
      <c r="AFM5" s="170">
        <f t="shared" si="263"/>
        <v>1.2130344169778736E-2</v>
      </c>
      <c r="AFN5" s="170">
        <f t="shared" si="263"/>
        <v>1.1788330435402988E-2</v>
      </c>
      <c r="AFO5" s="170">
        <f t="shared" si="263"/>
        <v>1.1451378273523228E-2</v>
      </c>
      <c r="AFP5" s="170">
        <f t="shared" si="263"/>
        <v>1.1119608662583267E-2</v>
      </c>
      <c r="AFQ5" s="170">
        <f t="shared" si="263"/>
        <v>1.0793132972157376E-2</v>
      </c>
      <c r="AFR5" s="170">
        <f t="shared" si="263"/>
        <v>1.0472053065757068E-2</v>
      </c>
      <c r="AFS5" s="170">
        <f t="shared" si="263"/>
        <v>1.0156461419366531E-2</v>
      </c>
      <c r="AFT5" s="170">
        <f t="shared" si="263"/>
        <v>9.8464412549648991E-3</v>
      </c>
      <c r="AFU5" s="170">
        <f t="shared" si="263"/>
        <v>9.542066688274068E-3</v>
      </c>
      <c r="AFV5" s="170">
        <f t="shared" si="263"/>
        <v>9.2434028899543285E-3</v>
      </c>
      <c r="AFW5" s="170">
        <f t="shared" si="263"/>
        <v>8.9505062594566771E-3</v>
      </c>
      <c r="AFX5" s="170">
        <f t="shared" si="263"/>
        <v>8.6634246107300389E-3</v>
      </c>
      <c r="AFY5" s="170">
        <f t="shared" si="263"/>
        <v>8.3821973689738993E-3</v>
      </c>
      <c r="AFZ5" s="170">
        <f t="shared" si="263"/>
        <v>8.1068557776219716E-3</v>
      </c>
      <c r="AGA5" s="170">
        <f t="shared" si="263"/>
        <v>7.8374231147402551E-3</v>
      </c>
      <c r="AGB5" s="170">
        <f t="shared" si="263"/>
        <v>7.5739149180232479E-3</v>
      </c>
      <c r="AGC5" s="170">
        <f t="shared" si="263"/>
        <v>7.3163392175751409E-3</v>
      </c>
      <c r="AGD5" s="170">
        <f t="shared" si="263"/>
        <v>7.0646967756681899E-3</v>
      </c>
      <c r="AGE5" s="170">
        <f t="shared" si="263"/>
        <v>6.8189813326782383E-3</v>
      </c>
      <c r="AGF5" s="170">
        <f t="shared" si="263"/>
        <v>6.5791798584075153E-3</v>
      </c>
      <c r="AGG5" s="170">
        <f t="shared" si="263"/>
        <v>6.3452728080169449E-3</v>
      </c>
      <c r="AGH5" s="170">
        <f t="shared" si="263"/>
        <v>6.117234381804411E-3</v>
      </c>
      <c r="AGI5" s="170">
        <f t="shared" si="263"/>
        <v>5.895032788081617E-3</v>
      </c>
      <c r="AGJ5" s="170">
        <f t="shared" si="263"/>
        <v>5.6786305084200505E-3</v>
      </c>
      <c r="AGK5" s="170">
        <f t="shared" si="263"/>
        <v>5.4679845645560542E-3</v>
      </c>
      <c r="AGL5" s="170">
        <f t="shared" si="263"/>
        <v>5.2630467862662244E-3</v>
      </c>
      <c r="AGM5" s="170">
        <f t="shared" si="263"/>
        <v>5.0637640795467382E-3</v>
      </c>
      <c r="AGN5" s="170">
        <f t="shared" si="263"/>
        <v>4.8700786944539656E-3</v>
      </c>
      <c r="AGO5" s="170">
        <f t="shared" si="263"/>
        <v>4.68192849198868E-3</v>
      </c>
      <c r="AGP5" s="170">
        <f t="shared" si="263"/>
        <v>4.4992472094320182E-3</v>
      </c>
      <c r="AGQ5" s="170">
        <f t="shared" si="263"/>
        <v>4.3219647235680616E-3</v>
      </c>
      <c r="AGR5" s="170">
        <f t="shared" si="263"/>
        <v>4.1500073112555845E-3</v>
      </c>
      <c r="AGS5" s="170">
        <f t="shared" si="263"/>
        <v>3.9832979068394414E-3</v>
      </c>
      <c r="AGT5" s="170">
        <f t="shared" si="263"/>
        <v>3.8217563559209337E-3</v>
      </c>
      <c r="AGU5" s="170">
        <f t="shared" si="263"/>
        <v>3.6652996650352984E-3</v>
      </c>
      <c r="AGV5" s="170">
        <f t="shared" si="263"/>
        <v>3.5138422468138949E-3</v>
      </c>
      <c r="AGW5" s="170">
        <f t="shared" si="263"/>
        <v>3.3672961602380642E-3</v>
      </c>
      <c r="AGX5" s="170">
        <f t="shared" si="263"/>
        <v>3.2255713456210131E-3</v>
      </c>
      <c r="AGY5" s="170">
        <f t="shared" si="263"/>
        <v>3.0885758539835884E-3</v>
      </c>
      <c r="AGZ5" s="170">
        <f t="shared" si="263"/>
        <v>2.9562160705190058E-3</v>
      </c>
      <c r="AHA5" s="170">
        <f t="shared" si="263"/>
        <v>2.8283969318704913E-3</v>
      </c>
      <c r="AHB5" s="170">
        <f t="shared" si="263"/>
        <v>2.7050221369745182E-3</v>
      </c>
      <c r="AHC5" s="170">
        <f t="shared" si="263"/>
        <v>2.5859943512504214E-3</v>
      </c>
      <c r="AHD5" s="170">
        <f t="shared" si="263"/>
        <v>2.4712154039448465E-3</v>
      </c>
      <c r="AHE5" s="170">
        <f t="shared" si="263"/>
        <v>2.3605864784665095E-3</v>
      </c>
      <c r="AHF5" s="170">
        <f t="shared" si="263"/>
        <v>2.2540082955732317E-3</v>
      </c>
      <c r="AHG5" s="170">
        <f t="shared" si="263"/>
        <v>2.1513812892987308E-3</v>
      </c>
      <c r="AHH5" s="170">
        <f t="shared" si="263"/>
        <v>2.0526057755316371E-3</v>
      </c>
      <c r="AHI5" s="170">
        <f t="shared" si="263"/>
        <v>1.9575821131832135E-3</v>
      </c>
      <c r="AHJ5" s="170">
        <f t="shared" si="263"/>
        <v>1.8662108579033489E-3</v>
      </c>
      <c r="AHK5" s="170">
        <f t="shared" si="263"/>
        <v>1.7783929083266768E-3</v>
      </c>
      <c r="AHL5" s="170">
        <f t="shared" si="263"/>
        <v>1.6940296448519363E-3</v>
      </c>
      <c r="AHM5" s="170">
        <f t="shared" si="263"/>
        <v>1.6130230609778702E-3</v>
      </c>
      <c r="AHN5" s="170">
        <f t="shared" si="263"/>
        <v>1.5352758872382993E-3</v>
      </c>
      <c r="AHO5" s="170">
        <f t="shared" si="263"/>
        <v>1.4606917077971784E-3</v>
      </c>
      <c r="AHP5" s="170">
        <f t="shared" si="263"/>
        <v>1.3891750697815623E-3</v>
      </c>
      <c r="AHQ5" s="170">
        <f t="shared" si="263"/>
        <v>1.3206315854465472E-3</v>
      </c>
      <c r="AHR5" s="170">
        <f t="shared" si="263"/>
        <v>1.2549680272812714E-3</v>
      </c>
      <c r="AHS5" s="170">
        <f t="shared" si="263"/>
        <v>1.1920924161789644E-3</v>
      </c>
      <c r="AHT5" s="170">
        <f t="shared" si="263"/>
        <v>1.1319141028069634E-3</v>
      </c>
      <c r="AHU5" s="170">
        <f t="shared" si="263"/>
        <v>1.0743438423244424E-3</v>
      </c>
      <c r="AHV5" s="170">
        <f t="shared" si="263"/>
        <v>1.0192938626063372E-3</v>
      </c>
      <c r="AHW5" s="170">
        <f t="shared" si="263"/>
        <v>9.6667792614172482E-4</v>
      </c>
      <c r="AHX5" s="170">
        <f t="shared" si="263"/>
        <v>9.1641138578364744E-4</v>
      </c>
      <c r="AHY5" s="170">
        <f t="shared" si="264"/>
        <v>8.684112345350713E-4</v>
      </c>
      <c r="AHZ5" s="170">
        <f t="shared" si="264"/>
        <v>8.2259614956245442E-4</v>
      </c>
      <c r="AIA5" s="170">
        <f t="shared" si="264"/>
        <v>7.7888653063422125E-4</v>
      </c>
      <c r="AIB5" s="170">
        <f t="shared" si="264"/>
        <v>7.3720453318630488E-4</v>
      </c>
      <c r="AIC5" s="170">
        <f t="shared" si="264"/>
        <v>6.9747409622095949E-4</v>
      </c>
      <c r="AID5" s="170">
        <f t="shared" si="264"/>
        <v>6.5962096524820849E-4</v>
      </c>
      <c r="AIE5" s="170">
        <f t="shared" si="264"/>
        <v>6.2357271048159649E-4</v>
      </c>
      <c r="AIF5" s="170">
        <f t="shared" si="264"/>
        <v>5.8925874050150826E-4</v>
      </c>
      <c r="AIG5" s="170">
        <f t="shared" si="264"/>
        <v>5.5661031160010956E-4</v>
      </c>
      <c r="AIH5" s="170">
        <f t="shared" si="264"/>
        <v>5.2556053302205662E-4</v>
      </c>
      <c r="AII5" s="170">
        <f t="shared" si="264"/>
        <v>4.9604436831455448E-4</v>
      </c>
      <c r="AIJ5" s="170">
        <f t="shared" si="264"/>
        <v>4.6799863299915056E-4</v>
      </c>
      <c r="AIK5" s="170">
        <f t="shared" si="264"/>
        <v>4.4136198877582617E-4</v>
      </c>
      <c r="AIL5" s="170">
        <f t="shared" si="264"/>
        <v>4.1607493446760931E-4</v>
      </c>
      <c r="AIM5" s="170">
        <f t="shared" si="264"/>
        <v>3.9207979391107998E-4</v>
      </c>
      <c r="AIN5" s="170">
        <f t="shared" si="264"/>
        <v>3.6932070099475261E-4</v>
      </c>
      <c r="AIO5" s="170">
        <f t="shared" si="264"/>
        <v>3.4774358204358566E-4</v>
      </c>
      <c r="AIP5" s="170">
        <f t="shared" si="264"/>
        <v>3.2729613574365691E-4</v>
      </c>
      <c r="AIQ5" s="170">
        <f t="shared" si="264"/>
        <v>3.079278107965151E-4</v>
      </c>
      <c r="AIR5" s="170">
        <f t="shared" si="264"/>
        <v>2.8958978148784328E-4</v>
      </c>
      <c r="AIS5" s="170">
        <f t="shared" si="264"/>
        <v>2.722349213499282E-4</v>
      </c>
      <c r="AIT5" s="170">
        <f t="shared" si="264"/>
        <v>2.5581777509199968E-4</v>
      </c>
      <c r="AIU5" s="170">
        <f t="shared" si="264"/>
        <v>2.4029452896689391E-4</v>
      </c>
      <c r="AIV5" s="170">
        <f t="shared" si="264"/>
        <v>2.2562297973666848E-4</v>
      </c>
      <c r="AIW5" s="170">
        <f t="shared" si="264"/>
        <v>2.1176250239382302E-4</v>
      </c>
      <c r="AIX5" s="170">
        <f t="shared" si="264"/>
        <v>1.9867401678868535E-4</v>
      </c>
      <c r="AIY5" s="170">
        <f t="shared" si="264"/>
        <v>1.8631995330732921E-4</v>
      </c>
      <c r="AIZ5" s="170">
        <f t="shared" si="264"/>
        <v>1.7466421773811543E-4</v>
      </c>
      <c r="AJA5" s="170">
        <f t="shared" si="264"/>
        <v>1.6367215545865351E-4</v>
      </c>
      <c r="AJB5" s="170">
        <f t="shared" si="264"/>
        <v>1.533105150686476E-4</v>
      </c>
      <c r="AJC5" s="170">
        <f t="shared" si="264"/>
        <v>1.4354741158776664E-4</v>
      </c>
      <c r="AJD5" s="170">
        <f t="shared" si="264"/>
        <v>1.3435228933138886E-4</v>
      </c>
      <c r="AJE5" s="170">
        <f t="shared" si="264"/>
        <v>1.2569588457082267E-4</v>
      </c>
      <c r="AJF5" s="170">
        <f t="shared" si="264"/>
        <v>1.175501880784143E-4</v>
      </c>
      <c r="AJG5" s="170">
        <f t="shared" si="264"/>
        <v>1.0988840765186249E-4</v>
      </c>
      <c r="AJH5" s="170">
        <f t="shared" si="264"/>
        <v>1.0268493070605398E-4</v>
      </c>
      <c r="AJI5" s="170">
        <f t="shared" si="264"/>
        <v>9.5915287014844392E-5</v>
      </c>
      <c r="AJJ5" s="170">
        <f t="shared" si="264"/>
        <v>8.9556111679450133E-5</v>
      </c>
      <c r="AJK5" s="170">
        <f t="shared" si="264"/>
        <v>8.3585108394493515E-5</v>
      </c>
      <c r="AJL5" s="170">
        <f t="shared" si="264"/>
        <v>7.798101307726518E-5</v>
      </c>
      <c r="AJM5" s="170">
        <f t="shared" si="264"/>
        <v>7.2723557920456499E-5</v>
      </c>
      <c r="AJN5" s="170">
        <f t="shared" si="264"/>
        <v>6.7793435923461763E-5</v>
      </c>
      <c r="AJO5" s="170">
        <f t="shared" si="264"/>
        <v>6.31722659523716E-5</v>
      </c>
      <c r="AJP5" s="170">
        <f t="shared" si="264"/>
        <v>5.884255837398321E-5</v>
      </c>
      <c r="AJQ5" s="170">
        <f t="shared" si="264"/>
        <v>5.4787681304537637E-5</v>
      </c>
      <c r="AJR5" s="170">
        <f t="shared" si="264"/>
        <v>5.0991827509463371E-5</v>
      </c>
      <c r="AJS5" s="170">
        <f t="shared" si="264"/>
        <v>4.743998198617108E-5</v>
      </c>
      <c r="AJT5" s="170">
        <f t="shared" si="264"/>
        <v>4.4117890257895551E-5</v>
      </c>
      <c r="AJU5" s="170">
        <f t="shared" si="264"/>
        <v>4.1012027402726382E-5</v>
      </c>
      <c r="AJV5" s="170">
        <f t="shared" si="264"/>
        <v>3.8109567838307493E-5</v>
      </c>
      <c r="AJW5" s="170">
        <f t="shared" si="264"/>
        <v>3.5398355879216215E-5</v>
      </c>
      <c r="AJX5" s="170">
        <f t="shared" si="264"/>
        <v>3.2866877080750767E-5</v>
      </c>
      <c r="AJY5" s="170">
        <f t="shared" si="264"/>
        <v>3.0504230379766372E-5</v>
      </c>
      <c r="AJZ5" s="170">
        <f t="shared" si="264"/>
        <v>2.8300101040293655E-5</v>
      </c>
      <c r="AKA5" s="170">
        <f t="shared" si="264"/>
        <v>2.6244734408949942E-5</v>
      </c>
      <c r="AKB5" s="170">
        <f t="shared" si="264"/>
        <v>2.4328910482612096E-5</v>
      </c>
      <c r="AKC5" s="170">
        <f t="shared" si="264"/>
        <v>2.2543919288451075E-5</v>
      </c>
      <c r="AKD5" s="170">
        <f t="shared" si="264"/>
        <v>2.0881537074229957E-5</v>
      </c>
      <c r="AKE5" s="170">
        <f t="shared" si="264"/>
        <v>1.933400330473728E-5</v>
      </c>
      <c r="AKF5" s="170">
        <f t="shared" si="264"/>
        <v>1.7893998458356497E-5</v>
      </c>
      <c r="AKG5" s="170">
        <f t="shared" si="264"/>
        <v>1.6554622616057453E-5</v>
      </c>
      <c r="AKH5" s="170">
        <f t="shared" si="264"/>
        <v>1.5309374833531579E-5</v>
      </c>
      <c r="AKI5" s="170">
        <f t="shared" si="264"/>
        <v>1.4152133285772548E-5</v>
      </c>
      <c r="AKJ5" s="170">
        <f t="shared" si="264"/>
        <v>1.3077136172122008E-5</v>
      </c>
      <c r="AKK5" s="170">
        <f t="shared" si="265"/>
        <v>1.2078963368652277E-5</v>
      </c>
      <c r="AKL5" s="170">
        <f t="shared" si="265"/>
        <v>1.1152518813735494E-5</v>
      </c>
      <c r="AKM5" s="170">
        <f t="shared" si="265"/>
        <v>1.0293013611747293E-5</v>
      </c>
      <c r="AKN5" s="170">
        <f t="shared" si="265"/>
        <v>9.4959498390677161E-6</v>
      </c>
      <c r="AKO5" s="170">
        <f t="shared" si="265"/>
        <v>8.7571050358626617E-6</v>
      </c>
      <c r="AKP5" s="170">
        <f t="shared" si="265"/>
        <v>8.0725173665561685E-6</v>
      </c>
      <c r="AKQ5" s="170">
        <f t="shared" si="265"/>
        <v>7.4384714314242291E-6</v>
      </c>
      <c r="AKR5" s="170">
        <f t="shared" si="265"/>
        <v>6.8514847113539044E-6</v>
      </c>
      <c r="AKS5" s="170">
        <f t="shared" si="265"/>
        <v>6.3082946275103741E-6</v>
      </c>
      <c r="AKT5" s="170">
        <f t="shared" si="265"/>
        <v>5.8058461974317015E-6</v>
      </c>
      <c r="AKU5" s="170">
        <f t="shared" si="265"/>
        <v>5.3412802689228703E-6</v>
      </c>
      <c r="AKV5" s="170">
        <f t="shared" si="265"/>
        <v>4.9119223130425281E-6</v>
      </c>
      <c r="AKW5" s="170">
        <f t="shared" si="265"/>
        <v>4.5152717574593931E-6</v>
      </c>
      <c r="AKX5" s="170">
        <f t="shared" si="265"/>
        <v>4.148991841498899E-6</v>
      </c>
      <c r="AKY5" s="170">
        <f t="shared" si="265"/>
        <v>3.8108999742981326E-6</v>
      </c>
      <c r="AKZ5" s="170">
        <f t="shared" si="265"/>
        <v>3.4989585776329495E-6</v>
      </c>
      <c r="ALA5" s="170">
        <f t="shared" si="265"/>
        <v>3.2112663951722334E-6</v>
      </c>
      <c r="ALB5" s="170">
        <f t="shared" si="265"/>
        <v>2.9460502501461879E-6</v>
      </c>
      <c r="ALC5" s="170">
        <f t="shared" si="265"/>
        <v>2.7016572336830225E-6</v>
      </c>
      <c r="ALD5" s="170">
        <f t="shared" si="265"/>
        <v>2.4765473063688416E-6</v>
      </c>
      <c r="ALE5" s="170">
        <f t="shared" si="265"/>
        <v>2.2692862959147968E-6</v>
      </c>
      <c r="ALF5" s="170">
        <f t="shared" si="265"/>
        <v>2.0785392741699758E-6</v>
      </c>
      <c r="ALG5" s="170">
        <f t="shared" si="265"/>
        <v>1.9030642970945081E-6</v>
      </c>
      <c r="ALH5" s="170">
        <f t="shared" si="265"/>
        <v>1.7417064917032103E-6</v>
      </c>
      <c r="ALI5" s="170">
        <f t="shared" si="265"/>
        <v>1.5933924744005639E-6</v>
      </c>
      <c r="ALJ5" s="170">
        <f t="shared" si="265"/>
        <v>1.4571250855524201E-6</v>
      </c>
      <c r="ALK5" s="170">
        <f t="shared" si="265"/>
        <v>1.331978425574673E-6</v>
      </c>
      <c r="ALL5" s="170">
        <f t="shared" si="265"/>
        <v>1.2170931782620209E-6</v>
      </c>
      <c r="ALM5" s="170">
        <f t="shared" si="265"/>
        <v>1.1116722075289896E-6</v>
      </c>
      <c r="ALN5" s="170">
        <f t="shared" si="265"/>
        <v>1.0149764141884416E-6</v>
      </c>
      <c r="ALO5" s="170">
        <f t="shared" si="265"/>
        <v>9.263208398475846E-7</v>
      </c>
      <c r="ALP5" s="170">
        <f t="shared" si="265"/>
        <v>8.4507100545670918E-7</v>
      </c>
      <c r="ALQ5" s="170">
        <f t="shared" si="265"/>
        <v>7.7063947249998768E-7</v>
      </c>
      <c r="ALR5" s="170">
        <f t="shared" si="265"/>
        <v>7.0248261526862134E-7</v>
      </c>
      <c r="ALS5" s="170">
        <f t="shared" si="265"/>
        <v>6.4009759310379973E-7</v>
      </c>
      <c r="ALT5" s="170">
        <f t="shared" si="265"/>
        <v>5.8301951193882444E-7</v>
      </c>
      <c r="ALU5" s="170">
        <f t="shared" si="265"/>
        <v>5.3081876490524767E-7</v>
      </c>
      <c r="ALV5" s="170">
        <f t="shared" si="265"/>
        <v>4.8309854219612485E-7</v>
      </c>
      <c r="ALW5" s="170">
        <f t="shared" si="265"/>
        <v>4.3949250079981821E-7</v>
      </c>
      <c r="ALX5" s="170">
        <f t="shared" si="265"/>
        <v>3.9966258512910982E-7</v>
      </c>
      <c r="ALY5" s="170">
        <f t="shared" si="265"/>
        <v>3.6329698997239241E-7</v>
      </c>
      <c r="ALZ5" s="170">
        <f t="shared" si="265"/>
        <v>3.3010825758578111E-7</v>
      </c>
      <c r="AMA5" s="170">
        <f t="shared" si="265"/>
        <v>2.9983150112656504E-7</v>
      </c>
      <c r="AMB5" s="170">
        <f t="shared" si="265"/>
        <v>2.7222274699925148E-7</v>
      </c>
      <c r="AMC5" s="170">
        <f t="shared" si="265"/>
        <v>2.4705738904526649E-7</v>
      </c>
      <c r="AMD5" s="170">
        <f t="shared" si="265"/>
        <v>2.2412874785580179E-7</v>
      </c>
      <c r="AME5" s="170">
        <f t="shared" si="265"/>
        <v>2.0324672882430198E-7</v>
      </c>
      <c r="AMF5" s="170">
        <f t="shared" si="265"/>
        <v>1.8423657288056891E-7</v>
      </c>
      <c r="AMG5" s="170">
        <f t="shared" si="265"/>
        <v>1.6693769416225341E-7</v>
      </c>
      <c r="AMH5" s="170">
        <f t="shared" si="265"/>
        <v>1.5120259918172547E-7</v>
      </c>
      <c r="AMI5" s="170">
        <f t="shared" si="265"/>
        <v>1.3689588233698812E-7</v>
      </c>
      <c r="AMJ5" s="170">
        <f t="shared" si="265"/>
        <v>1.2389329289443239E-7</v>
      </c>
    </row>
    <row r="6" spans="1:1024" x14ac:dyDescent="0.75">
      <c r="A6" s="4">
        <v>3</v>
      </c>
      <c r="B6" s="97">
        <f t="shared" si="266"/>
        <v>60</v>
      </c>
      <c r="C6" s="96">
        <v>120</v>
      </c>
      <c r="D6" s="97">
        <f t="shared" si="267"/>
        <v>180</v>
      </c>
      <c r="E6" s="36">
        <f t="shared" si="0"/>
        <v>1</v>
      </c>
      <c r="F6" s="36">
        <f t="shared" si="1"/>
        <v>1</v>
      </c>
      <c r="G6" s="74">
        <f t="shared" si="268"/>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69"/>
        <v>0.24</v>
      </c>
      <c r="W6" s="50">
        <f t="shared" si="270"/>
        <v>60.000000000001158</v>
      </c>
      <c r="X6" s="50">
        <f t="shared" ref="X6:CI9" si="273">IF(ISNONTEXT($V6),Y6-$V6,"")</f>
        <v>60.24000000000116</v>
      </c>
      <c r="Y6" s="50">
        <f t="shared" si="273"/>
        <v>60.480000000001162</v>
      </c>
      <c r="Z6" s="50">
        <f t="shared" si="273"/>
        <v>60.720000000001164</v>
      </c>
      <c r="AA6" s="50">
        <f t="shared" si="273"/>
        <v>60.960000000001166</v>
      </c>
      <c r="AB6" s="50">
        <f t="shared" si="273"/>
        <v>61.200000000001168</v>
      </c>
      <c r="AC6" s="50">
        <f t="shared" si="273"/>
        <v>61.44000000000117</v>
      </c>
      <c r="AD6" s="50">
        <f t="shared" si="273"/>
        <v>61.680000000001172</v>
      </c>
      <c r="AE6" s="50">
        <f t="shared" si="273"/>
        <v>61.920000000001174</v>
      </c>
      <c r="AF6" s="50">
        <f t="shared" si="273"/>
        <v>62.160000000001176</v>
      </c>
      <c r="AG6" s="50">
        <f t="shared" si="273"/>
        <v>62.400000000001178</v>
      </c>
      <c r="AH6" s="50">
        <f t="shared" si="273"/>
        <v>62.64000000000118</v>
      </c>
      <c r="AI6" s="50">
        <f t="shared" si="273"/>
        <v>62.880000000001182</v>
      </c>
      <c r="AJ6" s="50">
        <f t="shared" si="273"/>
        <v>63.120000000001184</v>
      </c>
      <c r="AK6" s="50">
        <f t="shared" si="273"/>
        <v>63.360000000001186</v>
      </c>
      <c r="AL6" s="50">
        <f t="shared" si="273"/>
        <v>63.600000000001188</v>
      </c>
      <c r="AM6" s="50">
        <f t="shared" si="273"/>
        <v>63.84000000000119</v>
      </c>
      <c r="AN6" s="50">
        <f t="shared" si="273"/>
        <v>64.080000000001192</v>
      </c>
      <c r="AO6" s="50">
        <f t="shared" si="273"/>
        <v>64.320000000001187</v>
      </c>
      <c r="AP6" s="50">
        <f t="shared" si="273"/>
        <v>64.560000000001182</v>
      </c>
      <c r="AQ6" s="50">
        <f t="shared" si="273"/>
        <v>64.800000000001177</v>
      </c>
      <c r="AR6" s="50">
        <f t="shared" si="273"/>
        <v>65.040000000001172</v>
      </c>
      <c r="AS6" s="50">
        <f t="shared" si="273"/>
        <v>65.280000000001166</v>
      </c>
      <c r="AT6" s="50">
        <f t="shared" si="273"/>
        <v>65.520000000001161</v>
      </c>
      <c r="AU6" s="50">
        <f t="shared" si="273"/>
        <v>65.760000000001156</v>
      </c>
      <c r="AV6" s="50">
        <f t="shared" si="273"/>
        <v>66.000000000001151</v>
      </c>
      <c r="AW6" s="50">
        <f t="shared" si="273"/>
        <v>66.240000000001146</v>
      </c>
      <c r="AX6" s="50">
        <f t="shared" si="273"/>
        <v>66.480000000001141</v>
      </c>
      <c r="AY6" s="50">
        <f t="shared" si="273"/>
        <v>66.720000000001136</v>
      </c>
      <c r="AZ6" s="50">
        <f t="shared" si="273"/>
        <v>66.960000000001131</v>
      </c>
      <c r="BA6" s="50">
        <f t="shared" si="273"/>
        <v>67.200000000001125</v>
      </c>
      <c r="BB6" s="50">
        <f t="shared" si="273"/>
        <v>67.44000000000112</v>
      </c>
      <c r="BC6" s="50">
        <f t="shared" si="273"/>
        <v>67.680000000001115</v>
      </c>
      <c r="BD6" s="50">
        <f t="shared" si="273"/>
        <v>67.92000000000111</v>
      </c>
      <c r="BE6" s="50">
        <f t="shared" si="273"/>
        <v>68.160000000001105</v>
      </c>
      <c r="BF6" s="50">
        <f t="shared" si="273"/>
        <v>68.4000000000011</v>
      </c>
      <c r="BG6" s="50">
        <f t="shared" si="273"/>
        <v>68.640000000001095</v>
      </c>
      <c r="BH6" s="50">
        <f t="shared" si="273"/>
        <v>68.88000000000109</v>
      </c>
      <c r="BI6" s="50">
        <f t="shared" si="273"/>
        <v>69.120000000001085</v>
      </c>
      <c r="BJ6" s="50">
        <f t="shared" si="273"/>
        <v>69.360000000001079</v>
      </c>
      <c r="BK6" s="50">
        <f t="shared" si="273"/>
        <v>69.600000000001074</v>
      </c>
      <c r="BL6" s="50">
        <f t="shared" si="273"/>
        <v>69.840000000001069</v>
      </c>
      <c r="BM6" s="50">
        <f t="shared" si="273"/>
        <v>70.080000000001064</v>
      </c>
      <c r="BN6" s="50">
        <f t="shared" si="273"/>
        <v>70.320000000001059</v>
      </c>
      <c r="BO6" s="50">
        <f t="shared" si="273"/>
        <v>70.560000000001054</v>
      </c>
      <c r="BP6" s="50">
        <f t="shared" si="273"/>
        <v>70.800000000001049</v>
      </c>
      <c r="BQ6" s="50">
        <f t="shared" si="273"/>
        <v>71.040000000001044</v>
      </c>
      <c r="BR6" s="50">
        <f t="shared" si="273"/>
        <v>71.280000000001039</v>
      </c>
      <c r="BS6" s="50">
        <f t="shared" si="273"/>
        <v>71.520000000001033</v>
      </c>
      <c r="BT6" s="50">
        <f t="shared" si="273"/>
        <v>71.760000000001028</v>
      </c>
      <c r="BU6" s="50">
        <f t="shared" si="273"/>
        <v>72.000000000001023</v>
      </c>
      <c r="BV6" s="50">
        <f t="shared" si="273"/>
        <v>72.240000000001018</v>
      </c>
      <c r="BW6" s="50">
        <f t="shared" si="273"/>
        <v>72.480000000001013</v>
      </c>
      <c r="BX6" s="50">
        <f t="shared" si="273"/>
        <v>72.720000000001008</v>
      </c>
      <c r="BY6" s="50">
        <f t="shared" si="273"/>
        <v>72.960000000001003</v>
      </c>
      <c r="BZ6" s="50">
        <f t="shared" si="273"/>
        <v>73.200000000000998</v>
      </c>
      <c r="CA6" s="50">
        <f t="shared" si="273"/>
        <v>73.440000000000992</v>
      </c>
      <c r="CB6" s="50">
        <f t="shared" si="273"/>
        <v>73.680000000000987</v>
      </c>
      <c r="CC6" s="50">
        <f t="shared" si="273"/>
        <v>73.920000000000982</v>
      </c>
      <c r="CD6" s="50">
        <f t="shared" si="273"/>
        <v>74.160000000000977</v>
      </c>
      <c r="CE6" s="50">
        <f t="shared" si="273"/>
        <v>74.400000000000972</v>
      </c>
      <c r="CF6" s="50">
        <f t="shared" si="273"/>
        <v>74.640000000000967</v>
      </c>
      <c r="CG6" s="50">
        <f t="shared" si="273"/>
        <v>74.880000000000962</v>
      </c>
      <c r="CH6" s="50">
        <f t="shared" si="273"/>
        <v>75.120000000000957</v>
      </c>
      <c r="CI6" s="50">
        <f t="shared" si="273"/>
        <v>75.360000000000952</v>
      </c>
      <c r="CJ6" s="50">
        <f t="shared" si="4"/>
        <v>75.600000000000946</v>
      </c>
      <c r="CK6" s="50">
        <f t="shared" si="4"/>
        <v>75.840000000000941</v>
      </c>
      <c r="CL6" s="50">
        <f t="shared" si="4"/>
        <v>76.080000000000936</v>
      </c>
      <c r="CM6" s="50">
        <f t="shared" si="4"/>
        <v>76.320000000000931</v>
      </c>
      <c r="CN6" s="50">
        <f t="shared" si="4"/>
        <v>76.560000000000926</v>
      </c>
      <c r="CO6" s="50">
        <f t="shared" si="4"/>
        <v>76.800000000000921</v>
      </c>
      <c r="CP6" s="50">
        <f t="shared" si="4"/>
        <v>77.040000000000916</v>
      </c>
      <c r="CQ6" s="50">
        <f t="shared" si="4"/>
        <v>77.280000000000911</v>
      </c>
      <c r="CR6" s="50">
        <f t="shared" si="4"/>
        <v>77.520000000000906</v>
      </c>
      <c r="CS6" s="50">
        <f t="shared" si="4"/>
        <v>77.7600000000009</v>
      </c>
      <c r="CT6" s="50">
        <f t="shared" si="4"/>
        <v>78.000000000000895</v>
      </c>
      <c r="CU6" s="50">
        <f t="shared" si="4"/>
        <v>78.24000000000089</v>
      </c>
      <c r="CV6" s="50">
        <f t="shared" si="4"/>
        <v>78.480000000000885</v>
      </c>
      <c r="CW6" s="50">
        <f t="shared" si="4"/>
        <v>78.72000000000088</v>
      </c>
      <c r="CX6" s="50">
        <f t="shared" si="4"/>
        <v>78.960000000000875</v>
      </c>
      <c r="CY6" s="50">
        <f t="shared" si="4"/>
        <v>79.20000000000087</v>
      </c>
      <c r="CZ6" s="50">
        <f t="shared" si="4"/>
        <v>79.440000000000865</v>
      </c>
      <c r="DA6" s="50">
        <f t="shared" si="4"/>
        <v>79.680000000000859</v>
      </c>
      <c r="DB6" s="50">
        <f t="shared" si="4"/>
        <v>79.920000000000854</v>
      </c>
      <c r="DC6" s="50">
        <f t="shared" si="4"/>
        <v>80.160000000000849</v>
      </c>
      <c r="DD6" s="50">
        <f t="shared" si="4"/>
        <v>80.400000000000844</v>
      </c>
      <c r="DE6" s="50">
        <f t="shared" si="4"/>
        <v>80.640000000000839</v>
      </c>
      <c r="DF6" s="50">
        <f t="shared" si="4"/>
        <v>80.880000000000834</v>
      </c>
      <c r="DG6" s="50">
        <f t="shared" si="4"/>
        <v>81.120000000000829</v>
      </c>
      <c r="DH6" s="50">
        <f t="shared" si="4"/>
        <v>81.360000000000824</v>
      </c>
      <c r="DI6" s="50">
        <f t="shared" si="4"/>
        <v>81.600000000000819</v>
      </c>
      <c r="DJ6" s="50">
        <f t="shared" si="4"/>
        <v>81.840000000000813</v>
      </c>
      <c r="DK6" s="50">
        <f t="shared" si="4"/>
        <v>82.080000000000808</v>
      </c>
      <c r="DL6" s="50">
        <f t="shared" si="4"/>
        <v>82.320000000000803</v>
      </c>
      <c r="DM6" s="50">
        <f t="shared" si="4"/>
        <v>82.560000000000798</v>
      </c>
      <c r="DN6" s="50">
        <f t="shared" si="4"/>
        <v>82.800000000000793</v>
      </c>
      <c r="DO6" s="50">
        <f t="shared" si="4"/>
        <v>83.040000000000788</v>
      </c>
      <c r="DP6" s="50">
        <f t="shared" si="4"/>
        <v>83.280000000000783</v>
      </c>
      <c r="DQ6" s="50">
        <f t="shared" si="4"/>
        <v>83.520000000000778</v>
      </c>
      <c r="DR6" s="50">
        <f t="shared" si="4"/>
        <v>83.760000000000773</v>
      </c>
      <c r="DS6" s="50">
        <f t="shared" si="4"/>
        <v>84.000000000000767</v>
      </c>
      <c r="DT6" s="50">
        <f t="shared" si="4"/>
        <v>84.240000000000762</v>
      </c>
      <c r="DU6" s="50">
        <f t="shared" si="4"/>
        <v>84.480000000000757</v>
      </c>
      <c r="DV6" s="50">
        <f t="shared" si="4"/>
        <v>84.720000000000752</v>
      </c>
      <c r="DW6" s="50">
        <f t="shared" si="4"/>
        <v>84.960000000000747</v>
      </c>
      <c r="DX6" s="50">
        <f t="shared" si="4"/>
        <v>85.200000000000742</v>
      </c>
      <c r="DY6" s="50">
        <f t="shared" si="4"/>
        <v>85.440000000000737</v>
      </c>
      <c r="DZ6" s="50">
        <f t="shared" si="4"/>
        <v>85.680000000000732</v>
      </c>
      <c r="EA6" s="50">
        <f t="shared" si="4"/>
        <v>85.920000000000726</v>
      </c>
      <c r="EB6" s="50">
        <f t="shared" si="4"/>
        <v>86.160000000000721</v>
      </c>
      <c r="EC6" s="50">
        <f t="shared" si="4"/>
        <v>86.400000000000716</v>
      </c>
      <c r="ED6" s="50">
        <f t="shared" si="4"/>
        <v>86.640000000000711</v>
      </c>
      <c r="EE6" s="50">
        <f t="shared" si="4"/>
        <v>86.880000000000706</v>
      </c>
      <c r="EF6" s="50">
        <f t="shared" si="4"/>
        <v>87.120000000000701</v>
      </c>
      <c r="EG6" s="50">
        <f t="shared" si="4"/>
        <v>87.360000000000696</v>
      </c>
      <c r="EH6" s="50">
        <f t="shared" si="4"/>
        <v>87.600000000000691</v>
      </c>
      <c r="EI6" s="50">
        <f t="shared" si="4"/>
        <v>87.840000000000686</v>
      </c>
      <c r="EJ6" s="50">
        <f t="shared" si="4"/>
        <v>88.08000000000068</v>
      </c>
      <c r="EK6" s="50">
        <f t="shared" si="4"/>
        <v>88.320000000000675</v>
      </c>
      <c r="EL6" s="50">
        <f t="shared" si="4"/>
        <v>88.56000000000067</v>
      </c>
      <c r="EM6" s="50">
        <f t="shared" si="4"/>
        <v>88.800000000000665</v>
      </c>
      <c r="EN6" s="50">
        <f t="shared" si="4"/>
        <v>89.04000000000066</v>
      </c>
      <c r="EO6" s="50">
        <f t="shared" si="4"/>
        <v>89.280000000000655</v>
      </c>
      <c r="EP6" s="50">
        <f t="shared" si="4"/>
        <v>89.52000000000065</v>
      </c>
      <c r="EQ6" s="50">
        <f t="shared" si="4"/>
        <v>89.760000000000645</v>
      </c>
      <c r="ER6" s="50">
        <f t="shared" si="4"/>
        <v>90.000000000000639</v>
      </c>
      <c r="ES6" s="50">
        <f t="shared" si="4"/>
        <v>90.240000000000634</v>
      </c>
      <c r="ET6" s="50">
        <f t="shared" si="4"/>
        <v>90.480000000000629</v>
      </c>
      <c r="EU6" s="50">
        <f t="shared" si="4"/>
        <v>90.720000000000624</v>
      </c>
      <c r="EV6" s="50">
        <f t="shared" si="5"/>
        <v>90.960000000000619</v>
      </c>
      <c r="EW6" s="50">
        <f t="shared" si="5"/>
        <v>91.200000000000614</v>
      </c>
      <c r="EX6" s="50">
        <f t="shared" si="5"/>
        <v>91.440000000000609</v>
      </c>
      <c r="EY6" s="50">
        <f t="shared" si="5"/>
        <v>91.680000000000604</v>
      </c>
      <c r="EZ6" s="50">
        <f t="shared" si="5"/>
        <v>91.920000000000599</v>
      </c>
      <c r="FA6" s="50">
        <f t="shared" si="5"/>
        <v>92.160000000000593</v>
      </c>
      <c r="FB6" s="50">
        <f t="shared" si="5"/>
        <v>92.400000000000588</v>
      </c>
      <c r="FC6" s="50">
        <f t="shared" si="5"/>
        <v>92.640000000000583</v>
      </c>
      <c r="FD6" s="50">
        <f t="shared" si="5"/>
        <v>92.880000000000578</v>
      </c>
      <c r="FE6" s="50">
        <f t="shared" si="5"/>
        <v>93.120000000000573</v>
      </c>
      <c r="FF6" s="50">
        <f t="shared" si="5"/>
        <v>93.360000000000568</v>
      </c>
      <c r="FG6" s="50">
        <f t="shared" si="5"/>
        <v>93.600000000000563</v>
      </c>
      <c r="FH6" s="50">
        <f t="shared" si="5"/>
        <v>93.840000000000558</v>
      </c>
      <c r="FI6" s="50">
        <f t="shared" si="5"/>
        <v>94.080000000000553</v>
      </c>
      <c r="FJ6" s="50">
        <f t="shared" si="5"/>
        <v>94.320000000000547</v>
      </c>
      <c r="FK6" s="50">
        <f t="shared" si="5"/>
        <v>94.560000000000542</v>
      </c>
      <c r="FL6" s="50">
        <f t="shared" si="5"/>
        <v>94.800000000000537</v>
      </c>
      <c r="FM6" s="50">
        <f t="shared" si="5"/>
        <v>95.040000000000532</v>
      </c>
      <c r="FN6" s="50">
        <f t="shared" si="5"/>
        <v>95.280000000000527</v>
      </c>
      <c r="FO6" s="50">
        <f t="shared" si="5"/>
        <v>95.520000000000522</v>
      </c>
      <c r="FP6" s="50">
        <f t="shared" si="5"/>
        <v>95.760000000000517</v>
      </c>
      <c r="FQ6" s="50">
        <f t="shared" si="5"/>
        <v>96.000000000000512</v>
      </c>
      <c r="FR6" s="50">
        <f t="shared" si="5"/>
        <v>96.240000000000506</v>
      </c>
      <c r="FS6" s="50">
        <f t="shared" si="5"/>
        <v>96.480000000000501</v>
      </c>
      <c r="FT6" s="50">
        <f t="shared" si="5"/>
        <v>96.720000000000496</v>
      </c>
      <c r="FU6" s="50">
        <f t="shared" si="5"/>
        <v>96.960000000000491</v>
      </c>
      <c r="FV6" s="50">
        <f t="shared" si="5"/>
        <v>97.200000000000486</v>
      </c>
      <c r="FW6" s="50">
        <f t="shared" si="5"/>
        <v>97.440000000000481</v>
      </c>
      <c r="FX6" s="50">
        <f t="shared" si="5"/>
        <v>97.680000000000476</v>
      </c>
      <c r="FY6" s="50">
        <f t="shared" si="5"/>
        <v>97.920000000000471</v>
      </c>
      <c r="FZ6" s="50">
        <f t="shared" si="5"/>
        <v>98.160000000000466</v>
      </c>
      <c r="GA6" s="50">
        <f t="shared" si="5"/>
        <v>98.40000000000046</v>
      </c>
      <c r="GB6" s="50">
        <f t="shared" si="5"/>
        <v>98.640000000000455</v>
      </c>
      <c r="GC6" s="50">
        <f t="shared" si="5"/>
        <v>98.88000000000045</v>
      </c>
      <c r="GD6" s="50">
        <f t="shared" si="5"/>
        <v>99.120000000000445</v>
      </c>
      <c r="GE6" s="50">
        <f t="shared" si="5"/>
        <v>99.36000000000044</v>
      </c>
      <c r="GF6" s="50">
        <f t="shared" si="5"/>
        <v>99.600000000000435</v>
      </c>
      <c r="GG6" s="50">
        <f t="shared" si="5"/>
        <v>99.84000000000043</v>
      </c>
      <c r="GH6" s="50">
        <f t="shared" si="5"/>
        <v>100.08000000000042</v>
      </c>
      <c r="GI6" s="50">
        <f t="shared" si="5"/>
        <v>100.32000000000042</v>
      </c>
      <c r="GJ6" s="50">
        <f t="shared" si="5"/>
        <v>100.56000000000041</v>
      </c>
      <c r="GK6" s="50">
        <f t="shared" si="5"/>
        <v>100.80000000000041</v>
      </c>
      <c r="GL6" s="50">
        <f t="shared" si="5"/>
        <v>101.0400000000004</v>
      </c>
      <c r="GM6" s="50">
        <f t="shared" si="5"/>
        <v>101.2800000000004</v>
      </c>
      <c r="GN6" s="50">
        <f t="shared" si="5"/>
        <v>101.52000000000039</v>
      </c>
      <c r="GO6" s="50">
        <f t="shared" si="5"/>
        <v>101.76000000000039</v>
      </c>
      <c r="GP6" s="50">
        <f t="shared" si="5"/>
        <v>102.00000000000038</v>
      </c>
      <c r="GQ6" s="50">
        <f t="shared" si="5"/>
        <v>102.24000000000038</v>
      </c>
      <c r="GR6" s="50">
        <f t="shared" si="5"/>
        <v>102.48000000000037</v>
      </c>
      <c r="GS6" s="50">
        <f t="shared" si="5"/>
        <v>102.72000000000037</v>
      </c>
      <c r="GT6" s="50">
        <f t="shared" si="5"/>
        <v>102.96000000000036</v>
      </c>
      <c r="GU6" s="50">
        <f t="shared" si="5"/>
        <v>103.20000000000036</v>
      </c>
      <c r="GV6" s="50">
        <f t="shared" si="5"/>
        <v>103.44000000000035</v>
      </c>
      <c r="GW6" s="50">
        <f t="shared" si="5"/>
        <v>103.68000000000035</v>
      </c>
      <c r="GX6" s="50">
        <f t="shared" si="5"/>
        <v>103.92000000000034</v>
      </c>
      <c r="GY6" s="50">
        <f t="shared" si="5"/>
        <v>104.16000000000034</v>
      </c>
      <c r="GZ6" s="50">
        <f t="shared" si="5"/>
        <v>104.40000000000033</v>
      </c>
      <c r="HA6" s="50">
        <f t="shared" si="5"/>
        <v>104.64000000000033</v>
      </c>
      <c r="HB6" s="50">
        <f t="shared" si="5"/>
        <v>104.88000000000032</v>
      </c>
      <c r="HC6" s="50">
        <f t="shared" si="5"/>
        <v>105.12000000000032</v>
      </c>
      <c r="HD6" s="50">
        <f t="shared" si="5"/>
        <v>105.36000000000031</v>
      </c>
      <c r="HE6" s="50">
        <f t="shared" si="5"/>
        <v>105.60000000000031</v>
      </c>
      <c r="HF6" s="50">
        <f t="shared" si="5"/>
        <v>105.8400000000003</v>
      </c>
      <c r="HG6" s="50">
        <f t="shared" si="5"/>
        <v>106.0800000000003</v>
      </c>
      <c r="HH6" s="50">
        <f t="shared" si="6"/>
        <v>106.32000000000029</v>
      </c>
      <c r="HI6" s="50">
        <f t="shared" si="6"/>
        <v>106.56000000000029</v>
      </c>
      <c r="HJ6" s="50">
        <f t="shared" si="6"/>
        <v>106.80000000000028</v>
      </c>
      <c r="HK6" s="50">
        <f t="shared" si="6"/>
        <v>107.04000000000028</v>
      </c>
      <c r="HL6" s="50">
        <f t="shared" si="6"/>
        <v>107.28000000000027</v>
      </c>
      <c r="HM6" s="50">
        <f t="shared" si="6"/>
        <v>107.52000000000027</v>
      </c>
      <c r="HN6" s="50">
        <f t="shared" si="6"/>
        <v>107.76000000000026</v>
      </c>
      <c r="HO6" s="50">
        <f t="shared" si="6"/>
        <v>108.00000000000026</v>
      </c>
      <c r="HP6" s="50">
        <f t="shared" si="6"/>
        <v>108.24000000000025</v>
      </c>
      <c r="HQ6" s="50">
        <f t="shared" si="6"/>
        <v>108.48000000000025</v>
      </c>
      <c r="HR6" s="50">
        <f t="shared" si="6"/>
        <v>108.72000000000024</v>
      </c>
      <c r="HS6" s="50">
        <f t="shared" si="6"/>
        <v>108.96000000000024</v>
      </c>
      <c r="HT6" s="50">
        <f t="shared" si="6"/>
        <v>109.20000000000023</v>
      </c>
      <c r="HU6" s="50">
        <f t="shared" si="6"/>
        <v>109.44000000000023</v>
      </c>
      <c r="HV6" s="50">
        <f t="shared" si="6"/>
        <v>109.68000000000022</v>
      </c>
      <c r="HW6" s="50">
        <f t="shared" si="6"/>
        <v>109.92000000000021</v>
      </c>
      <c r="HX6" s="50">
        <f t="shared" si="6"/>
        <v>110.16000000000021</v>
      </c>
      <c r="HY6" s="50">
        <f t="shared" si="6"/>
        <v>110.4000000000002</v>
      </c>
      <c r="HZ6" s="50">
        <f t="shared" si="6"/>
        <v>110.6400000000002</v>
      </c>
      <c r="IA6" s="50">
        <f t="shared" si="6"/>
        <v>110.88000000000019</v>
      </c>
      <c r="IB6" s="50">
        <f t="shared" si="6"/>
        <v>111.12000000000019</v>
      </c>
      <c r="IC6" s="50">
        <f t="shared" si="6"/>
        <v>111.36000000000018</v>
      </c>
      <c r="ID6" s="50">
        <f t="shared" si="6"/>
        <v>111.60000000000018</v>
      </c>
      <c r="IE6" s="50">
        <f t="shared" si="6"/>
        <v>111.84000000000017</v>
      </c>
      <c r="IF6" s="50">
        <f t="shared" si="6"/>
        <v>112.08000000000017</v>
      </c>
      <c r="IG6" s="50">
        <f t="shared" si="6"/>
        <v>112.32000000000016</v>
      </c>
      <c r="IH6" s="50">
        <f t="shared" si="6"/>
        <v>112.56000000000016</v>
      </c>
      <c r="II6" s="50">
        <f t="shared" si="6"/>
        <v>112.80000000000015</v>
      </c>
      <c r="IJ6" s="50">
        <f t="shared" si="6"/>
        <v>113.04000000000015</v>
      </c>
      <c r="IK6" s="50">
        <f t="shared" si="6"/>
        <v>113.28000000000014</v>
      </c>
      <c r="IL6" s="50">
        <f t="shared" si="6"/>
        <v>113.52000000000014</v>
      </c>
      <c r="IM6" s="50">
        <f t="shared" si="6"/>
        <v>113.76000000000013</v>
      </c>
      <c r="IN6" s="50">
        <f t="shared" si="6"/>
        <v>114.00000000000013</v>
      </c>
      <c r="IO6" s="50">
        <f t="shared" si="6"/>
        <v>114.24000000000012</v>
      </c>
      <c r="IP6" s="50">
        <f t="shared" si="6"/>
        <v>114.48000000000012</v>
      </c>
      <c r="IQ6" s="50">
        <f t="shared" si="6"/>
        <v>114.72000000000011</v>
      </c>
      <c r="IR6" s="50">
        <f t="shared" si="6"/>
        <v>114.96000000000011</v>
      </c>
      <c r="IS6" s="50">
        <f t="shared" si="6"/>
        <v>115.2000000000001</v>
      </c>
      <c r="IT6" s="50">
        <f t="shared" si="6"/>
        <v>115.4400000000001</v>
      </c>
      <c r="IU6" s="50">
        <f t="shared" si="6"/>
        <v>115.68000000000009</v>
      </c>
      <c r="IV6" s="50">
        <f t="shared" si="6"/>
        <v>115.92000000000009</v>
      </c>
      <c r="IW6" s="50">
        <f t="shared" si="6"/>
        <v>116.16000000000008</v>
      </c>
      <c r="IX6" s="50">
        <f t="shared" si="6"/>
        <v>116.40000000000008</v>
      </c>
      <c r="IY6" s="50">
        <f t="shared" si="6"/>
        <v>116.64000000000007</v>
      </c>
      <c r="IZ6" s="50">
        <f t="shared" si="6"/>
        <v>116.88000000000007</v>
      </c>
      <c r="JA6" s="50">
        <f t="shared" si="6"/>
        <v>117.12000000000006</v>
      </c>
      <c r="JB6" s="50">
        <f t="shared" si="6"/>
        <v>117.36000000000006</v>
      </c>
      <c r="JC6" s="50">
        <f t="shared" si="6"/>
        <v>117.60000000000005</v>
      </c>
      <c r="JD6" s="50">
        <f t="shared" si="6"/>
        <v>117.84000000000005</v>
      </c>
      <c r="JE6" s="50">
        <f t="shared" si="6"/>
        <v>118.08000000000004</v>
      </c>
      <c r="JF6" s="50">
        <f t="shared" si="6"/>
        <v>118.32000000000004</v>
      </c>
      <c r="JG6" s="50">
        <f t="shared" si="6"/>
        <v>118.56000000000003</v>
      </c>
      <c r="JH6" s="50">
        <f t="shared" si="6"/>
        <v>118.80000000000003</v>
      </c>
      <c r="JI6" s="50">
        <f t="shared" si="6"/>
        <v>119.04000000000002</v>
      </c>
      <c r="JJ6" s="50">
        <f t="shared" si="6"/>
        <v>119.28000000000002</v>
      </c>
      <c r="JK6" s="50">
        <f t="shared" si="6"/>
        <v>119.52000000000001</v>
      </c>
      <c r="JL6" s="50">
        <f t="shared" si="6"/>
        <v>119.76</v>
      </c>
      <c r="JM6" s="184">
        <f t="shared" si="271"/>
        <v>120</v>
      </c>
      <c r="JN6" s="50">
        <f t="shared" si="272"/>
        <v>120.24</v>
      </c>
      <c r="JO6" s="50">
        <f t="shared" si="8"/>
        <v>120.47999999999999</v>
      </c>
      <c r="JP6" s="50">
        <f t="shared" si="9"/>
        <v>120.71999999999998</v>
      </c>
      <c r="JQ6" s="50">
        <f t="shared" si="10"/>
        <v>120.95999999999998</v>
      </c>
      <c r="JR6" s="50">
        <f t="shared" si="11"/>
        <v>121.19999999999997</v>
      </c>
      <c r="JS6" s="50">
        <f t="shared" si="12"/>
        <v>121.43999999999997</v>
      </c>
      <c r="JT6" s="50">
        <f t="shared" si="13"/>
        <v>121.67999999999996</v>
      </c>
      <c r="JU6" s="50">
        <f t="shared" si="14"/>
        <v>121.91999999999996</v>
      </c>
      <c r="JV6" s="50">
        <f t="shared" si="15"/>
        <v>122.15999999999995</v>
      </c>
      <c r="JW6" s="50">
        <f t="shared" si="16"/>
        <v>122.39999999999995</v>
      </c>
      <c r="JX6" s="50">
        <f t="shared" si="17"/>
        <v>122.63999999999994</v>
      </c>
      <c r="JY6" s="50">
        <f t="shared" si="18"/>
        <v>122.87999999999994</v>
      </c>
      <c r="JZ6" s="50">
        <f t="shared" si="19"/>
        <v>123.11999999999993</v>
      </c>
      <c r="KA6" s="50">
        <f t="shared" si="20"/>
        <v>123.35999999999993</v>
      </c>
      <c r="KB6" s="50">
        <f t="shared" si="21"/>
        <v>123.59999999999992</v>
      </c>
      <c r="KC6" s="50">
        <f t="shared" si="22"/>
        <v>123.83999999999992</v>
      </c>
      <c r="KD6" s="50">
        <f t="shared" si="23"/>
        <v>124.07999999999991</v>
      </c>
      <c r="KE6" s="50">
        <f t="shared" si="24"/>
        <v>124.31999999999991</v>
      </c>
      <c r="KF6" s="50">
        <f t="shared" si="25"/>
        <v>124.5599999999999</v>
      </c>
      <c r="KG6" s="50">
        <f t="shared" si="26"/>
        <v>124.7999999999999</v>
      </c>
      <c r="KH6" s="50">
        <f t="shared" si="27"/>
        <v>125.03999999999989</v>
      </c>
      <c r="KI6" s="50">
        <f t="shared" si="28"/>
        <v>125.27999999999989</v>
      </c>
      <c r="KJ6" s="50">
        <f t="shared" si="29"/>
        <v>125.51999999999988</v>
      </c>
      <c r="KK6" s="50">
        <f t="shared" si="30"/>
        <v>125.75999999999988</v>
      </c>
      <c r="KL6" s="50">
        <f t="shared" si="31"/>
        <v>125.99999999999987</v>
      </c>
      <c r="KM6" s="50">
        <f t="shared" si="32"/>
        <v>126.23999999999987</v>
      </c>
      <c r="KN6" s="50">
        <f t="shared" si="33"/>
        <v>126.47999999999986</v>
      </c>
      <c r="KO6" s="50">
        <f t="shared" si="34"/>
        <v>126.71999999999986</v>
      </c>
      <c r="KP6" s="50">
        <f t="shared" si="35"/>
        <v>126.95999999999985</v>
      </c>
      <c r="KQ6" s="50">
        <f t="shared" si="36"/>
        <v>127.19999999999985</v>
      </c>
      <c r="KR6" s="50">
        <f t="shared" si="37"/>
        <v>127.43999999999984</v>
      </c>
      <c r="KS6" s="50">
        <f t="shared" si="38"/>
        <v>127.67999999999984</v>
      </c>
      <c r="KT6" s="50">
        <f t="shared" si="39"/>
        <v>127.91999999999983</v>
      </c>
      <c r="KU6" s="50">
        <f t="shared" si="40"/>
        <v>128.15999999999983</v>
      </c>
      <c r="KV6" s="50">
        <f t="shared" si="41"/>
        <v>128.39999999999984</v>
      </c>
      <c r="KW6" s="50">
        <f t="shared" si="42"/>
        <v>128.63999999999984</v>
      </c>
      <c r="KX6" s="50">
        <f t="shared" si="43"/>
        <v>128.87999999999985</v>
      </c>
      <c r="KY6" s="50">
        <f t="shared" si="44"/>
        <v>129.11999999999986</v>
      </c>
      <c r="KZ6" s="50">
        <f t="shared" si="45"/>
        <v>129.35999999999987</v>
      </c>
      <c r="LA6" s="50">
        <f t="shared" si="46"/>
        <v>129.59999999999988</v>
      </c>
      <c r="LB6" s="50">
        <f t="shared" si="47"/>
        <v>129.83999999999989</v>
      </c>
      <c r="LC6" s="50">
        <f t="shared" si="48"/>
        <v>130.0799999999999</v>
      </c>
      <c r="LD6" s="50">
        <f t="shared" si="49"/>
        <v>130.31999999999991</v>
      </c>
      <c r="LE6" s="50">
        <f t="shared" si="50"/>
        <v>130.55999999999992</v>
      </c>
      <c r="LF6" s="50">
        <f t="shared" si="51"/>
        <v>130.79999999999993</v>
      </c>
      <c r="LG6" s="50">
        <f t="shared" si="52"/>
        <v>131.03999999999994</v>
      </c>
      <c r="LH6" s="50">
        <f t="shared" si="53"/>
        <v>131.27999999999994</v>
      </c>
      <c r="LI6" s="50">
        <f t="shared" si="54"/>
        <v>131.51999999999995</v>
      </c>
      <c r="LJ6" s="50">
        <f t="shared" si="55"/>
        <v>131.75999999999996</v>
      </c>
      <c r="LK6" s="50">
        <f t="shared" si="56"/>
        <v>131.99999999999997</v>
      </c>
      <c r="LL6" s="50">
        <f t="shared" si="57"/>
        <v>132.23999999999998</v>
      </c>
      <c r="LM6" s="50">
        <f t="shared" si="58"/>
        <v>132.47999999999999</v>
      </c>
      <c r="LN6" s="50">
        <f t="shared" si="59"/>
        <v>132.72</v>
      </c>
      <c r="LO6" s="50">
        <f t="shared" si="60"/>
        <v>132.96</v>
      </c>
      <c r="LP6" s="50">
        <f t="shared" si="61"/>
        <v>133.20000000000002</v>
      </c>
      <c r="LQ6" s="50">
        <f t="shared" si="62"/>
        <v>133.44000000000003</v>
      </c>
      <c r="LR6" s="50">
        <f t="shared" si="63"/>
        <v>133.68000000000004</v>
      </c>
      <c r="LS6" s="50">
        <f t="shared" si="64"/>
        <v>133.92000000000004</v>
      </c>
      <c r="LT6" s="50">
        <f t="shared" si="65"/>
        <v>134.16000000000005</v>
      </c>
      <c r="LU6" s="50">
        <f t="shared" si="66"/>
        <v>134.40000000000006</v>
      </c>
      <c r="LV6" s="50">
        <f t="shared" si="67"/>
        <v>134.64000000000007</v>
      </c>
      <c r="LW6" s="50">
        <f t="shared" si="68"/>
        <v>134.88000000000008</v>
      </c>
      <c r="LX6" s="50">
        <f t="shared" si="69"/>
        <v>135.12000000000009</v>
      </c>
      <c r="LY6" s="50">
        <f t="shared" si="70"/>
        <v>135.3600000000001</v>
      </c>
      <c r="LZ6" s="50">
        <f t="shared" si="71"/>
        <v>135.60000000000011</v>
      </c>
      <c r="MA6" s="50">
        <f t="shared" si="72"/>
        <v>135.84000000000012</v>
      </c>
      <c r="MB6" s="50">
        <f t="shared" si="73"/>
        <v>136.08000000000013</v>
      </c>
      <c r="MC6" s="50">
        <f t="shared" si="74"/>
        <v>136.32000000000014</v>
      </c>
      <c r="MD6" s="50">
        <f t="shared" si="75"/>
        <v>136.56000000000014</v>
      </c>
      <c r="ME6" s="50">
        <f t="shared" si="76"/>
        <v>136.80000000000015</v>
      </c>
      <c r="MF6" s="50">
        <f t="shared" si="77"/>
        <v>137.04000000000016</v>
      </c>
      <c r="MG6" s="50">
        <f t="shared" si="78"/>
        <v>137.28000000000017</v>
      </c>
      <c r="MH6" s="50">
        <f t="shared" si="79"/>
        <v>137.52000000000018</v>
      </c>
      <c r="MI6" s="50">
        <f t="shared" si="80"/>
        <v>137.76000000000019</v>
      </c>
      <c r="MJ6" s="50">
        <f t="shared" si="81"/>
        <v>138.0000000000002</v>
      </c>
      <c r="MK6" s="50">
        <f t="shared" si="82"/>
        <v>138.24000000000021</v>
      </c>
      <c r="ML6" s="50">
        <f t="shared" si="83"/>
        <v>138.48000000000022</v>
      </c>
      <c r="MM6" s="50">
        <f t="shared" si="84"/>
        <v>138.72000000000023</v>
      </c>
      <c r="MN6" s="50">
        <f t="shared" si="85"/>
        <v>138.96000000000024</v>
      </c>
      <c r="MO6" s="50">
        <f t="shared" si="86"/>
        <v>139.20000000000024</v>
      </c>
      <c r="MP6" s="50">
        <f t="shared" si="87"/>
        <v>139.44000000000025</v>
      </c>
      <c r="MQ6" s="50">
        <f t="shared" si="88"/>
        <v>139.68000000000026</v>
      </c>
      <c r="MR6" s="50">
        <f t="shared" si="89"/>
        <v>139.92000000000027</v>
      </c>
      <c r="MS6" s="50">
        <f t="shared" si="90"/>
        <v>140.16000000000028</v>
      </c>
      <c r="MT6" s="50">
        <f t="shared" si="91"/>
        <v>140.40000000000029</v>
      </c>
      <c r="MU6" s="50">
        <f t="shared" si="92"/>
        <v>140.6400000000003</v>
      </c>
      <c r="MV6" s="50">
        <f t="shared" si="93"/>
        <v>140.88000000000031</v>
      </c>
      <c r="MW6" s="50">
        <f t="shared" si="94"/>
        <v>141.12000000000032</v>
      </c>
      <c r="MX6" s="50">
        <f t="shared" si="95"/>
        <v>141.36000000000033</v>
      </c>
      <c r="MY6" s="50">
        <f t="shared" si="96"/>
        <v>141.60000000000034</v>
      </c>
      <c r="MZ6" s="50">
        <f t="shared" si="97"/>
        <v>141.84000000000034</v>
      </c>
      <c r="NA6" s="50">
        <f t="shared" si="98"/>
        <v>142.08000000000035</v>
      </c>
      <c r="NB6" s="50">
        <f t="shared" si="99"/>
        <v>142.32000000000036</v>
      </c>
      <c r="NC6" s="50">
        <f t="shared" si="100"/>
        <v>142.56000000000037</v>
      </c>
      <c r="ND6" s="50">
        <f t="shared" si="101"/>
        <v>142.80000000000038</v>
      </c>
      <c r="NE6" s="50">
        <f t="shared" si="102"/>
        <v>143.04000000000039</v>
      </c>
      <c r="NF6" s="50">
        <f t="shared" si="103"/>
        <v>143.2800000000004</v>
      </c>
      <c r="NG6" s="50">
        <f t="shared" si="104"/>
        <v>143.52000000000041</v>
      </c>
      <c r="NH6" s="50">
        <f t="shared" si="105"/>
        <v>143.76000000000042</v>
      </c>
      <c r="NI6" s="50">
        <f t="shared" si="106"/>
        <v>144.00000000000043</v>
      </c>
      <c r="NJ6" s="50">
        <f t="shared" si="107"/>
        <v>144.24000000000044</v>
      </c>
      <c r="NK6" s="50">
        <f t="shared" si="108"/>
        <v>144.48000000000044</v>
      </c>
      <c r="NL6" s="50">
        <f t="shared" si="109"/>
        <v>144.72000000000045</v>
      </c>
      <c r="NM6" s="50">
        <f t="shared" si="110"/>
        <v>144.96000000000046</v>
      </c>
      <c r="NN6" s="50">
        <f t="shared" si="111"/>
        <v>145.20000000000047</v>
      </c>
      <c r="NO6" s="50">
        <f t="shared" si="112"/>
        <v>145.44000000000048</v>
      </c>
      <c r="NP6" s="50">
        <f t="shared" si="113"/>
        <v>145.68000000000049</v>
      </c>
      <c r="NQ6" s="50">
        <f t="shared" si="114"/>
        <v>145.9200000000005</v>
      </c>
      <c r="NR6" s="50">
        <f t="shared" si="115"/>
        <v>146.16000000000051</v>
      </c>
      <c r="NS6" s="50">
        <f t="shared" si="116"/>
        <v>146.40000000000052</v>
      </c>
      <c r="NT6" s="50">
        <f t="shared" si="117"/>
        <v>146.64000000000053</v>
      </c>
      <c r="NU6" s="50">
        <f t="shared" si="118"/>
        <v>146.88000000000054</v>
      </c>
      <c r="NV6" s="50">
        <f t="shared" si="119"/>
        <v>147.12000000000054</v>
      </c>
      <c r="NW6" s="50">
        <f t="shared" si="120"/>
        <v>147.36000000000055</v>
      </c>
      <c r="NX6" s="50">
        <f t="shared" si="121"/>
        <v>147.60000000000056</v>
      </c>
      <c r="NY6" s="50">
        <f t="shared" si="122"/>
        <v>147.84000000000057</v>
      </c>
      <c r="NZ6" s="50">
        <f t="shared" si="123"/>
        <v>148.08000000000058</v>
      </c>
      <c r="OA6" s="50">
        <f t="shared" si="124"/>
        <v>148.32000000000059</v>
      </c>
      <c r="OB6" s="50">
        <f t="shared" si="125"/>
        <v>148.5600000000006</v>
      </c>
      <c r="OC6" s="50">
        <f t="shared" si="126"/>
        <v>148.80000000000061</v>
      </c>
      <c r="OD6" s="50">
        <f t="shared" si="127"/>
        <v>149.04000000000062</v>
      </c>
      <c r="OE6" s="50">
        <f t="shared" si="128"/>
        <v>149.28000000000063</v>
      </c>
      <c r="OF6" s="50">
        <f t="shared" si="129"/>
        <v>149.52000000000064</v>
      </c>
      <c r="OG6" s="50">
        <f t="shared" si="130"/>
        <v>149.76000000000064</v>
      </c>
      <c r="OH6" s="50">
        <f t="shared" si="131"/>
        <v>150.00000000000065</v>
      </c>
      <c r="OI6" s="50">
        <f t="shared" si="132"/>
        <v>150.24000000000066</v>
      </c>
      <c r="OJ6" s="50">
        <f t="shared" si="133"/>
        <v>150.48000000000067</v>
      </c>
      <c r="OK6" s="50">
        <f t="shared" si="134"/>
        <v>150.72000000000068</v>
      </c>
      <c r="OL6" s="50">
        <f t="shared" si="135"/>
        <v>150.96000000000069</v>
      </c>
      <c r="OM6" s="50">
        <f t="shared" si="136"/>
        <v>151.2000000000007</v>
      </c>
      <c r="ON6" s="50">
        <f t="shared" si="137"/>
        <v>151.44000000000071</v>
      </c>
      <c r="OO6" s="50">
        <f t="shared" si="138"/>
        <v>151.68000000000072</v>
      </c>
      <c r="OP6" s="50">
        <f t="shared" si="139"/>
        <v>151.92000000000073</v>
      </c>
      <c r="OQ6" s="50">
        <f t="shared" si="140"/>
        <v>152.16000000000074</v>
      </c>
      <c r="OR6" s="50">
        <f t="shared" si="141"/>
        <v>152.40000000000074</v>
      </c>
      <c r="OS6" s="50">
        <f t="shared" si="142"/>
        <v>152.64000000000075</v>
      </c>
      <c r="OT6" s="50">
        <f t="shared" si="143"/>
        <v>152.88000000000076</v>
      </c>
      <c r="OU6" s="50">
        <f t="shared" si="144"/>
        <v>153.12000000000077</v>
      </c>
      <c r="OV6" s="50">
        <f t="shared" si="145"/>
        <v>153.36000000000078</v>
      </c>
      <c r="OW6" s="50">
        <f t="shared" si="146"/>
        <v>153.60000000000079</v>
      </c>
      <c r="OX6" s="50">
        <f t="shared" si="147"/>
        <v>153.8400000000008</v>
      </c>
      <c r="OY6" s="50">
        <f t="shared" si="148"/>
        <v>154.08000000000081</v>
      </c>
      <c r="OZ6" s="50">
        <f t="shared" si="149"/>
        <v>154.32000000000082</v>
      </c>
      <c r="PA6" s="50">
        <f t="shared" si="150"/>
        <v>154.56000000000083</v>
      </c>
      <c r="PB6" s="50">
        <f t="shared" si="151"/>
        <v>154.80000000000084</v>
      </c>
      <c r="PC6" s="50">
        <f t="shared" si="152"/>
        <v>155.04000000000084</v>
      </c>
      <c r="PD6" s="50">
        <f t="shared" si="153"/>
        <v>155.28000000000085</v>
      </c>
      <c r="PE6" s="50">
        <f t="shared" si="154"/>
        <v>155.52000000000086</v>
      </c>
      <c r="PF6" s="50">
        <f t="shared" si="155"/>
        <v>155.76000000000087</v>
      </c>
      <c r="PG6" s="50">
        <f t="shared" si="156"/>
        <v>156.00000000000088</v>
      </c>
      <c r="PH6" s="50">
        <f t="shared" si="157"/>
        <v>156.24000000000089</v>
      </c>
      <c r="PI6" s="50">
        <f t="shared" si="158"/>
        <v>156.4800000000009</v>
      </c>
      <c r="PJ6" s="50">
        <f t="shared" si="159"/>
        <v>156.72000000000091</v>
      </c>
      <c r="PK6" s="50">
        <f t="shared" si="160"/>
        <v>156.96000000000092</v>
      </c>
      <c r="PL6" s="50">
        <f t="shared" si="161"/>
        <v>157.20000000000093</v>
      </c>
      <c r="PM6" s="50">
        <f t="shared" si="162"/>
        <v>157.44000000000094</v>
      </c>
      <c r="PN6" s="50">
        <f t="shared" si="163"/>
        <v>157.68000000000094</v>
      </c>
      <c r="PO6" s="50">
        <f t="shared" si="164"/>
        <v>157.92000000000095</v>
      </c>
      <c r="PP6" s="50">
        <f t="shared" si="165"/>
        <v>158.16000000000096</v>
      </c>
      <c r="PQ6" s="50">
        <f t="shared" si="166"/>
        <v>158.40000000000097</v>
      </c>
      <c r="PR6" s="50">
        <f t="shared" si="167"/>
        <v>158.64000000000098</v>
      </c>
      <c r="PS6" s="50">
        <f t="shared" si="168"/>
        <v>158.88000000000099</v>
      </c>
      <c r="PT6" s="50">
        <f t="shared" si="169"/>
        <v>159.120000000001</v>
      </c>
      <c r="PU6" s="50">
        <f t="shared" si="170"/>
        <v>159.36000000000101</v>
      </c>
      <c r="PV6" s="50">
        <f t="shared" si="171"/>
        <v>159.60000000000102</v>
      </c>
      <c r="PW6" s="50">
        <f t="shared" si="172"/>
        <v>159.84000000000103</v>
      </c>
      <c r="PX6" s="50">
        <f t="shared" si="173"/>
        <v>160.08000000000104</v>
      </c>
      <c r="PY6" s="50">
        <f t="shared" si="174"/>
        <v>160.32000000000104</v>
      </c>
      <c r="PZ6" s="50">
        <f t="shared" si="175"/>
        <v>160.56000000000105</v>
      </c>
      <c r="QA6" s="50">
        <f t="shared" si="176"/>
        <v>160.80000000000106</v>
      </c>
      <c r="QB6" s="50">
        <f t="shared" si="177"/>
        <v>161.04000000000107</v>
      </c>
      <c r="QC6" s="50">
        <f t="shared" si="178"/>
        <v>161.28000000000108</v>
      </c>
      <c r="QD6" s="50">
        <f t="shared" si="179"/>
        <v>161.52000000000109</v>
      </c>
      <c r="QE6" s="50">
        <f t="shared" si="180"/>
        <v>161.7600000000011</v>
      </c>
      <c r="QF6" s="50">
        <f t="shared" si="181"/>
        <v>162.00000000000111</v>
      </c>
      <c r="QG6" s="50">
        <f t="shared" si="182"/>
        <v>162.24000000000112</v>
      </c>
      <c r="QH6" s="50">
        <f t="shared" si="183"/>
        <v>162.48000000000113</v>
      </c>
      <c r="QI6" s="50">
        <f t="shared" si="184"/>
        <v>162.72000000000114</v>
      </c>
      <c r="QJ6" s="50">
        <f t="shared" si="185"/>
        <v>162.96000000000114</v>
      </c>
      <c r="QK6" s="50">
        <f t="shared" si="186"/>
        <v>163.20000000000115</v>
      </c>
      <c r="QL6" s="50">
        <f t="shared" si="187"/>
        <v>163.44000000000116</v>
      </c>
      <c r="QM6" s="50">
        <f t="shared" si="188"/>
        <v>163.68000000000117</v>
      </c>
      <c r="QN6" s="50">
        <f t="shared" si="189"/>
        <v>163.92000000000118</v>
      </c>
      <c r="QO6" s="50">
        <f t="shared" si="190"/>
        <v>164.16000000000119</v>
      </c>
      <c r="QP6" s="50">
        <f t="shared" si="191"/>
        <v>164.4000000000012</v>
      </c>
      <c r="QQ6" s="50">
        <f t="shared" si="192"/>
        <v>164.64000000000121</v>
      </c>
      <c r="QR6" s="50">
        <f t="shared" si="193"/>
        <v>164.88000000000122</v>
      </c>
      <c r="QS6" s="50">
        <f t="shared" si="194"/>
        <v>165.12000000000123</v>
      </c>
      <c r="QT6" s="50">
        <f t="shared" si="195"/>
        <v>165.36000000000124</v>
      </c>
      <c r="QU6" s="50">
        <f t="shared" si="196"/>
        <v>165.60000000000124</v>
      </c>
      <c r="QV6" s="50">
        <f t="shared" si="197"/>
        <v>165.84000000000125</v>
      </c>
      <c r="QW6" s="50">
        <f t="shared" si="198"/>
        <v>166.08000000000126</v>
      </c>
      <c r="QX6" s="50">
        <f t="shared" si="199"/>
        <v>166.32000000000127</v>
      </c>
      <c r="QY6" s="50">
        <f t="shared" si="200"/>
        <v>166.56000000000128</v>
      </c>
      <c r="QZ6" s="50">
        <f t="shared" si="201"/>
        <v>166.80000000000129</v>
      </c>
      <c r="RA6" s="50">
        <f t="shared" si="202"/>
        <v>167.0400000000013</v>
      </c>
      <c r="RB6" s="50">
        <f t="shared" si="203"/>
        <v>167.28000000000131</v>
      </c>
      <c r="RC6" s="50">
        <f t="shared" si="204"/>
        <v>167.52000000000132</v>
      </c>
      <c r="RD6" s="50">
        <f t="shared" si="205"/>
        <v>167.76000000000133</v>
      </c>
      <c r="RE6" s="50">
        <f t="shared" si="206"/>
        <v>168.00000000000134</v>
      </c>
      <c r="RF6" s="50">
        <f t="shared" si="207"/>
        <v>168.24000000000134</v>
      </c>
      <c r="RG6" s="50">
        <f t="shared" si="208"/>
        <v>168.48000000000135</v>
      </c>
      <c r="RH6" s="50">
        <f t="shared" si="209"/>
        <v>168.72000000000136</v>
      </c>
      <c r="RI6" s="50">
        <f t="shared" si="210"/>
        <v>168.96000000000137</v>
      </c>
      <c r="RJ6" s="50">
        <f t="shared" si="211"/>
        <v>169.20000000000138</v>
      </c>
      <c r="RK6" s="50">
        <f t="shared" si="212"/>
        <v>169.44000000000139</v>
      </c>
      <c r="RL6" s="50">
        <f t="shared" si="213"/>
        <v>169.6800000000014</v>
      </c>
      <c r="RM6" s="50">
        <f t="shared" si="214"/>
        <v>169.92000000000141</v>
      </c>
      <c r="RN6" s="50">
        <f t="shared" si="215"/>
        <v>170.16000000000142</v>
      </c>
      <c r="RO6" s="50">
        <f t="shared" si="216"/>
        <v>170.40000000000143</v>
      </c>
      <c r="RP6" s="50">
        <f t="shared" si="217"/>
        <v>170.64000000000144</v>
      </c>
      <c r="RQ6" s="50">
        <f t="shared" si="218"/>
        <v>170.88000000000144</v>
      </c>
      <c r="RR6" s="50">
        <f t="shared" si="219"/>
        <v>171.12000000000145</v>
      </c>
      <c r="RS6" s="50">
        <f t="shared" si="220"/>
        <v>171.36000000000146</v>
      </c>
      <c r="RT6" s="50">
        <f t="shared" si="221"/>
        <v>171.60000000000147</v>
      </c>
      <c r="RU6" s="50">
        <f t="shared" si="222"/>
        <v>171.84000000000148</v>
      </c>
      <c r="RV6" s="50">
        <f t="shared" si="223"/>
        <v>172.08000000000149</v>
      </c>
      <c r="RW6" s="50">
        <f t="shared" si="224"/>
        <v>172.3200000000015</v>
      </c>
      <c r="RX6" s="50">
        <f t="shared" si="225"/>
        <v>172.56000000000151</v>
      </c>
      <c r="RY6" s="50">
        <f t="shared" si="226"/>
        <v>172.80000000000152</v>
      </c>
      <c r="RZ6" s="50">
        <f t="shared" si="227"/>
        <v>173.04000000000153</v>
      </c>
      <c r="SA6" s="50">
        <f t="shared" si="228"/>
        <v>173.28000000000154</v>
      </c>
      <c r="SB6" s="50">
        <f t="shared" si="229"/>
        <v>173.52000000000155</v>
      </c>
      <c r="SC6" s="50">
        <f t="shared" si="230"/>
        <v>173.76000000000155</v>
      </c>
      <c r="SD6" s="50">
        <f t="shared" si="231"/>
        <v>174.00000000000156</v>
      </c>
      <c r="SE6" s="50">
        <f t="shared" si="232"/>
        <v>174.24000000000157</v>
      </c>
      <c r="SF6" s="50">
        <f t="shared" si="233"/>
        <v>174.48000000000158</v>
      </c>
      <c r="SG6" s="50">
        <f t="shared" si="234"/>
        <v>174.72000000000159</v>
      </c>
      <c r="SH6" s="50">
        <f t="shared" si="235"/>
        <v>174.9600000000016</v>
      </c>
      <c r="SI6" s="50">
        <f t="shared" si="236"/>
        <v>175.20000000000161</v>
      </c>
      <c r="SJ6" s="50">
        <f t="shared" si="237"/>
        <v>175.44000000000162</v>
      </c>
      <c r="SK6" s="50">
        <f t="shared" si="238"/>
        <v>175.68000000000163</v>
      </c>
      <c r="SL6" s="50">
        <f t="shared" si="239"/>
        <v>175.92000000000164</v>
      </c>
      <c r="SM6" s="50">
        <f t="shared" si="240"/>
        <v>176.16000000000165</v>
      </c>
      <c r="SN6" s="50">
        <f t="shared" si="241"/>
        <v>176.40000000000165</v>
      </c>
      <c r="SO6" s="50">
        <f t="shared" si="242"/>
        <v>176.64000000000166</v>
      </c>
      <c r="SP6" s="50">
        <f t="shared" si="243"/>
        <v>176.88000000000167</v>
      </c>
      <c r="SQ6" s="50">
        <f t="shared" si="244"/>
        <v>177.12000000000168</v>
      </c>
      <c r="SR6" s="50">
        <f t="shared" si="245"/>
        <v>177.36000000000169</v>
      </c>
      <c r="SS6" s="50">
        <f t="shared" si="246"/>
        <v>177.6000000000017</v>
      </c>
      <c r="ST6" s="50">
        <f t="shared" si="247"/>
        <v>177.84000000000171</v>
      </c>
      <c r="SU6" s="50">
        <f t="shared" si="248"/>
        <v>178.08000000000172</v>
      </c>
      <c r="SV6" s="50">
        <f t="shared" si="249"/>
        <v>178.32000000000173</v>
      </c>
      <c r="SW6" s="50">
        <f t="shared" si="250"/>
        <v>178.56000000000174</v>
      </c>
      <c r="SX6" s="50">
        <f t="shared" si="251"/>
        <v>178.80000000000175</v>
      </c>
      <c r="SY6" s="50">
        <f t="shared" si="252"/>
        <v>179.04000000000175</v>
      </c>
      <c r="SZ6" s="50">
        <f t="shared" si="253"/>
        <v>179.28000000000176</v>
      </c>
      <c r="TA6" s="50">
        <f t="shared" si="254"/>
        <v>179.52000000000177</v>
      </c>
      <c r="TB6" s="50">
        <f t="shared" si="255"/>
        <v>179.76000000000178</v>
      </c>
      <c r="TC6" s="50">
        <f t="shared" si="256"/>
        <v>180.00000000000179</v>
      </c>
      <c r="TD6" s="170">
        <f t="shared" si="257"/>
        <v>4.5380921465692347E-5</v>
      </c>
      <c r="TE6" s="170">
        <f t="shared" si="258"/>
        <v>4.7702880537216517E-5</v>
      </c>
      <c r="TF6" s="170">
        <f t="shared" si="258"/>
        <v>5.0133617181261368E-5</v>
      </c>
      <c r="TG6" s="170">
        <f t="shared" si="258"/>
        <v>5.267767727499572E-5</v>
      </c>
      <c r="TH6" s="170">
        <f t="shared" si="258"/>
        <v>5.5339768144318728E-5</v>
      </c>
      <c r="TI6" s="170">
        <f t="shared" si="258"/>
        <v>5.8124762896073694E-5</v>
      </c>
      <c r="TJ6" s="170">
        <f t="shared" si="258"/>
        <v>6.1037704799716749E-5</v>
      </c>
      <c r="TK6" s="170">
        <f t="shared" si="258"/>
        <v>6.4083811715550193E-5</v>
      </c>
      <c r="TL6" s="170">
        <f t="shared" si="258"/>
        <v>6.7268480566418155E-5</v>
      </c>
      <c r="TM6" s="170">
        <f t="shared" si="258"/>
        <v>7.0597291849544682E-5</v>
      </c>
      <c r="TN6" s="170">
        <f t="shared" si="258"/>
        <v>7.4076014184970527E-5</v>
      </c>
      <c r="TO6" s="170">
        <f t="shared" si="258"/>
        <v>7.7710608896814506E-5</v>
      </c>
      <c r="TP6" s="170">
        <f t="shared" si="258"/>
        <v>8.1507234623355118E-5</v>
      </c>
      <c r="TQ6" s="170">
        <f t="shared" si="258"/>
        <v>8.5472251951682578E-5</v>
      </c>
      <c r="TR6" s="170">
        <f t="shared" si="258"/>
        <v>8.9612228072434672E-5</v>
      </c>
      <c r="TS6" s="170">
        <f t="shared" si="258"/>
        <v>9.3933941449875357E-5</v>
      </c>
      <c r="TT6" s="170">
        <f t="shared" si="258"/>
        <v>9.84443865023255E-5</v>
      </c>
      <c r="TU6" s="170">
        <f t="shared" si="258"/>
        <v>1.0315077828769586E-4</v>
      </c>
      <c r="TV6" s="170">
        <f t="shared" si="258"/>
        <v>1.0806055718861432E-4</v>
      </c>
      <c r="TW6" s="170">
        <f t="shared" si="258"/>
        <v>1.1318139359137047E-4</v>
      </c>
      <c r="TX6" s="170">
        <f t="shared" si="258"/>
        <v>1.1852119255263836E-4</v>
      </c>
      <c r="TY6" s="170">
        <f t="shared" si="258"/>
        <v>1.2408809844766133E-4</v>
      </c>
      <c r="TZ6" s="170">
        <f t="shared" si="258"/>
        <v>1.2989049959331606E-4</v>
      </c>
      <c r="UA6" s="170">
        <f t="shared" si="258"/>
        <v>1.3593703283919256E-4</v>
      </c>
      <c r="UB6" s="170">
        <f t="shared" si="258"/>
        <v>1.4223658811955066E-4</v>
      </c>
      <c r="UC6" s="170">
        <f t="shared" si="258"/>
        <v>1.4879831295873999E-4</v>
      </c>
      <c r="UD6" s="170">
        <f t="shared" si="258"/>
        <v>1.5563161692238163E-4</v>
      </c>
      <c r="UE6" s="170">
        <f t="shared" si="258"/>
        <v>1.6274617600633954E-4</v>
      </c>
      <c r="UF6" s="170">
        <f t="shared" si="258"/>
        <v>1.7015193695522362E-4</v>
      </c>
      <c r="UG6" s="170">
        <f t="shared" si="258"/>
        <v>1.7785912150188965E-4</v>
      </c>
      <c r="UH6" s="170">
        <f t="shared" si="258"/>
        <v>1.8587823051912576E-4</v>
      </c>
      <c r="UI6" s="170">
        <f t="shared" si="258"/>
        <v>1.9422004807443261E-4</v>
      </c>
      <c r="UJ6" s="170">
        <f t="shared" si="258"/>
        <v>2.028956453785362E-4</v>
      </c>
      <c r="UK6" s="170">
        <f t="shared" si="258"/>
        <v>2.1191638461800038E-4</v>
      </c>
      <c r="UL6" s="170">
        <f t="shared" si="258"/>
        <v>2.2129392266203576E-4</v>
      </c>
      <c r="UM6" s="170">
        <f t="shared" si="258"/>
        <v>2.3104021463334022E-4</v>
      </c>
      <c r="UN6" s="170">
        <f t="shared" si="258"/>
        <v>2.4116751733255134E-4</v>
      </c>
      <c r="UO6" s="170">
        <f t="shared" si="258"/>
        <v>2.5168839250562974E-4</v>
      </c>
      <c r="UP6" s="170">
        <f t="shared" si="258"/>
        <v>2.6261570994325404E-4</v>
      </c>
      <c r="UQ6" s="170">
        <f t="shared" si="258"/>
        <v>2.7396265040106508E-4</v>
      </c>
      <c r="UR6" s="170">
        <f t="shared" si="258"/>
        <v>2.8574270832936274E-4</v>
      </c>
      <c r="US6" s="170">
        <f t="shared" si="258"/>
        <v>2.9796969440064336E-4</v>
      </c>
      <c r="UT6" s="170">
        <f t="shared" si="258"/>
        <v>3.1065773782313938E-4</v>
      </c>
      <c r="UU6" s="170">
        <f t="shared" si="258"/>
        <v>3.2382128842833126E-4</v>
      </c>
      <c r="UV6" s="170">
        <f t="shared" si="258"/>
        <v>3.3747511852020082E-4</v>
      </c>
      <c r="UW6" s="170">
        <f t="shared" si="258"/>
        <v>3.5163432447381525E-4</v>
      </c>
      <c r="UX6" s="170">
        <f t="shared" si="258"/>
        <v>3.663143280706663E-4</v>
      </c>
      <c r="UY6" s="170">
        <f t="shared" si="258"/>
        <v>3.8153087755802667E-4</v>
      </c>
      <c r="UZ6" s="170">
        <f t="shared" si="258"/>
        <v>3.9730004841944999E-4</v>
      </c>
      <c r="VA6" s="170">
        <f t="shared" si="258"/>
        <v>4.1363824384341332E-4</v>
      </c>
      <c r="VB6" s="170">
        <f t="shared" si="258"/>
        <v>4.3056219487699107E-4</v>
      </c>
      <c r="VC6" s="170">
        <f t="shared" si="258"/>
        <v>4.4808896025134949E-4</v>
      </c>
      <c r="VD6" s="170">
        <f t="shared" si="258"/>
        <v>4.6623592586579409E-4</v>
      </c>
      <c r="VE6" s="170">
        <f t="shared" si="258"/>
        <v>4.850208039170163E-4</v>
      </c>
      <c r="VF6" s="170">
        <f t="shared" si="258"/>
        <v>5.0446163166017772E-4</v>
      </c>
      <c r="VG6" s="170">
        <f t="shared" si="258"/>
        <v>5.2457676978843288E-4</v>
      </c>
      <c r="VH6" s="170">
        <f t="shared" si="258"/>
        <v>5.4538490041749815E-4</v>
      </c>
      <c r="VI6" s="170">
        <f t="shared" si="258"/>
        <v>5.6690502466191827E-4</v>
      </c>
      <c r="VJ6" s="170">
        <f t="shared" si="258"/>
        <v>5.8915645978969847E-4</v>
      </c>
      <c r="VK6" s="170">
        <f t="shared" si="258"/>
        <v>6.1215883594207296E-4</v>
      </c>
      <c r="VL6" s="170">
        <f t="shared" si="258"/>
        <v>6.3593209240526104E-4</v>
      </c>
      <c r="VM6" s="170">
        <f t="shared" si="258"/>
        <v>6.6049647342118377E-4</v>
      </c>
      <c r="VN6" s="170">
        <f t="shared" si="258"/>
        <v>6.8587252352427745E-4</v>
      </c>
      <c r="VO6" s="170">
        <f t="shared" si="258"/>
        <v>7.1208108239168965E-4</v>
      </c>
      <c r="VP6" s="170">
        <f t="shared" si="258"/>
        <v>7.3914327919437242E-4</v>
      </c>
      <c r="VQ6" s="170">
        <f t="shared" si="259"/>
        <v>7.6708052643679732E-4</v>
      </c>
      <c r="VR6" s="170">
        <f t="shared" si="259"/>
        <v>7.9591451327329084E-4</v>
      </c>
      <c r="VS6" s="170">
        <f t="shared" si="259"/>
        <v>8.2566719828926476E-4</v>
      </c>
      <c r="VT6" s="170">
        <f t="shared" si="259"/>
        <v>8.5636080173595195E-4</v>
      </c>
      <c r="VU6" s="170">
        <f t="shared" si="259"/>
        <v>8.8801779720758516E-4</v>
      </c>
      <c r="VV6" s="170">
        <f t="shared" si="259"/>
        <v>9.2066090275035668E-4</v>
      </c>
      <c r="VW6" s="170">
        <f t="shared" si="259"/>
        <v>9.5431307139290486E-4</v>
      </c>
      <c r="VX6" s="170">
        <f t="shared" si="259"/>
        <v>9.8899748108849947E-4</v>
      </c>
      <c r="VY6" s="170">
        <f t="shared" si="259"/>
        <v>1.0247375240596162E-3</v>
      </c>
      <c r="VZ6" s="170">
        <f t="shared" si="259"/>
        <v>1.0615567955360467E-3</v>
      </c>
      <c r="WA6" s="170">
        <f t="shared" si="259"/>
        <v>1.0994790818782756E-3</v>
      </c>
      <c r="WB6" s="170">
        <f t="shared" si="259"/>
        <v>1.1385283480784155E-3</v>
      </c>
      <c r="WC6" s="170">
        <f t="shared" si="259"/>
        <v>1.1787287246315973E-3</v>
      </c>
      <c r="WD6" s="170">
        <f t="shared" si="259"/>
        <v>1.2201044937713544E-3</v>
      </c>
      <c r="WE6" s="170">
        <f t="shared" si="259"/>
        <v>1.2626800750632418E-3</v>
      </c>
      <c r="WF6" s="170">
        <f t="shared" si="259"/>
        <v>1.3064800103515849E-3</v>
      </c>
      <c r="WG6" s="170">
        <f t="shared" si="259"/>
        <v>1.351528948055064E-3</v>
      </c>
      <c r="WH6" s="170">
        <f t="shared" si="259"/>
        <v>1.3978516268075584E-3</v>
      </c>
      <c r="WI6" s="170">
        <f t="shared" si="259"/>
        <v>1.4454728584415092E-3</v>
      </c>
      <c r="WJ6" s="170">
        <f t="shared" si="259"/>
        <v>1.4944175103119206E-3</v>
      </c>
      <c r="WK6" s="170">
        <f t="shared" si="259"/>
        <v>1.5447104869599335E-3</v>
      </c>
      <c r="WL6" s="170">
        <f t="shared" si="259"/>
        <v>1.5963767111158752E-3</v>
      </c>
      <c r="WM6" s="170">
        <f t="shared" si="259"/>
        <v>1.6494411040425881E-3</v>
      </c>
      <c r="WN6" s="170">
        <f t="shared" si="259"/>
        <v>1.7039285652208048E-3</v>
      </c>
      <c r="WO6" s="170">
        <f t="shared" si="259"/>
        <v>1.7598639513793667E-3</v>
      </c>
      <c r="WP6" s="170">
        <f t="shared" si="259"/>
        <v>1.8172720548740593E-3</v>
      </c>
      <c r="WQ6" s="170">
        <f t="shared" si="259"/>
        <v>1.8761775814199247E-3</v>
      </c>
      <c r="WR6" s="170">
        <f t="shared" si="259"/>
        <v>1.9366051271829867E-3</v>
      </c>
      <c r="WS6" s="170">
        <f t="shared" si="259"/>
        <v>1.9985791552384227E-3</v>
      </c>
      <c r="WT6" s="170">
        <f t="shared" si="259"/>
        <v>2.0621239714033223E-3</v>
      </c>
      <c r="WU6" s="170">
        <f t="shared" si="259"/>
        <v>2.1272636994534122E-3</v>
      </c>
      <c r="WV6" s="170">
        <f t="shared" si="259"/>
        <v>2.1940222557341573E-3</v>
      </c>
      <c r="WW6" s="170">
        <f t="shared" si="259"/>
        <v>2.2624233231780051E-3</v>
      </c>
      <c r="WX6" s="170">
        <f t="shared" si="259"/>
        <v>2.3324903247406241E-3</v>
      </c>
      <c r="WY6" s="170">
        <f t="shared" si="259"/>
        <v>2.4042463962702944E-3</v>
      </c>
      <c r="WZ6" s="170">
        <f t="shared" si="259"/>
        <v>2.4777143588258486E-3</v>
      </c>
      <c r="XA6" s="170">
        <f t="shared" si="259"/>
        <v>2.5529166904597689E-3</v>
      </c>
      <c r="XB6" s="170">
        <f t="shared" si="259"/>
        <v>2.6298754974843929E-3</v>
      </c>
      <c r="XC6" s="170">
        <f t="shared" si="259"/>
        <v>2.7086124852404351E-3</v>
      </c>
      <c r="XD6" s="170">
        <f t="shared" si="259"/>
        <v>2.7891489283882725E-3</v>
      </c>
      <c r="XE6" s="170">
        <f t="shared" si="259"/>
        <v>2.8715056407438637E-3</v>
      </c>
      <c r="XF6" s="170">
        <f t="shared" si="259"/>
        <v>2.955702944682323E-3</v>
      </c>
      <c r="XG6" s="170">
        <f t="shared" si="259"/>
        <v>3.0417606401335882E-3</v>
      </c>
      <c r="XH6" s="170">
        <f t="shared" si="259"/>
        <v>3.1296979731958749E-3</v>
      </c>
      <c r="XI6" s="170">
        <f t="shared" si="259"/>
        <v>3.2195336043939074E-3</v>
      </c>
      <c r="XJ6" s="170">
        <f t="shared" si="259"/>
        <v>3.3112855766102324E-3</v>
      </c>
      <c r="XK6" s="170">
        <f t="shared" si="259"/>
        <v>3.4049712827191724E-3</v>
      </c>
      <c r="XL6" s="170">
        <f t="shared" si="259"/>
        <v>3.5006074329543011E-3</v>
      </c>
      <c r="XM6" s="170">
        <f t="shared" si="259"/>
        <v>3.5982100220415172E-3</v>
      </c>
      <c r="XN6" s="170">
        <f t="shared" si="259"/>
        <v>3.6977942961310913E-3</v>
      </c>
      <c r="XO6" s="170">
        <f t="shared" si="259"/>
        <v>3.7993747195632747E-3</v>
      </c>
      <c r="XP6" s="170">
        <f t="shared" si="259"/>
        <v>3.90296494150324E-3</v>
      </c>
      <c r="XQ6" s="170">
        <f t="shared" si="259"/>
        <v>4.0085777624823248E-3</v>
      </c>
      <c r="XR6" s="170">
        <f t="shared" si="259"/>
        <v>4.1162251008837036E-3</v>
      </c>
      <c r="XS6" s="170">
        <f t="shared" si="259"/>
        <v>4.2259179594116951E-3</v>
      </c>
      <c r="XT6" s="170">
        <f t="shared" si="259"/>
        <v>4.3376663915850964E-3</v>
      </c>
      <c r="XU6" s="170">
        <f t="shared" si="259"/>
        <v>4.4514794682958478E-3</v>
      </c>
      <c r="XV6" s="170">
        <f t="shared" si="259"/>
        <v>4.5673652444754749E-3</v>
      </c>
      <c r="XW6" s="170">
        <f t="shared" si="259"/>
        <v>4.68533072591267E-3</v>
      </c>
      <c r="XX6" s="170">
        <f t="shared" si="259"/>
        <v>4.8053818362662724E-3</v>
      </c>
      <c r="XY6" s="170">
        <f t="shared" si="259"/>
        <v>4.9275233843188854E-3</v>
      </c>
      <c r="XZ6" s="170">
        <f t="shared" si="259"/>
        <v>5.0517590315170662E-3</v>
      </c>
      <c r="YA6" s="170">
        <f t="shared" si="259"/>
        <v>5.1780912598449226E-3</v>
      </c>
      <c r="YB6" s="170">
        <f t="shared" si="259"/>
        <v>5.30652134007861E-3</v>
      </c>
      <c r="YC6" s="170">
        <f t="shared" si="260"/>
        <v>5.4370493004698688E-3</v>
      </c>
      <c r="YD6" s="170">
        <f t="shared" si="260"/>
        <v>5.5696738959074071E-3</v>
      </c>
      <c r="YE6" s="170">
        <f t="shared" si="260"/>
        <v>5.7043925776054149E-3</v>
      </c>
      <c r="YF6" s="170">
        <f t="shared" si="260"/>
        <v>5.8412014633689819E-3</v>
      </c>
      <c r="YG6" s="170">
        <f t="shared" si="260"/>
        <v>5.9800953084866134E-3</v>
      </c>
      <c r="YH6" s="170">
        <f t="shared" si="260"/>
        <v>6.121067477300339E-3</v>
      </c>
      <c r="YI6" s="170">
        <f t="shared" si="260"/>
        <v>6.2641099155041719E-3</v>
      </c>
      <c r="YJ6" s="170">
        <f t="shared" si="260"/>
        <v>6.4092131232219036E-3</v>
      </c>
      <c r="YK6" s="170">
        <f t="shared" si="260"/>
        <v>6.5563661289152302E-3</v>
      </c>
      <c r="YL6" s="170">
        <f t="shared" si="260"/>
        <v>6.7055564641733045E-3</v>
      </c>
      <c r="YM6" s="170">
        <f t="shared" si="260"/>
        <v>6.8567701394347518E-3</v>
      </c>
      <c r="YN6" s="170">
        <f t="shared" si="260"/>
        <v>7.0099916206929477E-3</v>
      </c>
      <c r="YO6" s="170">
        <f t="shared" si="260"/>
        <v>7.1652038072352745E-3</v>
      </c>
      <c r="YP6" s="170">
        <f t="shared" si="260"/>
        <v>7.3223880104666215E-3</v>
      </c>
      <c r="YQ6" s="170">
        <f t="shared" si="260"/>
        <v>7.4815239338670439E-3</v>
      </c>
      <c r="YR6" s="170">
        <f t="shared" si="260"/>
        <v>7.6425896541330645E-3</v>
      </c>
      <c r="YS6" s="170">
        <f t="shared" si="260"/>
        <v>7.8055616035513607E-3</v>
      </c>
      <c r="YT6" s="170">
        <f t="shared" si="260"/>
        <v>7.9704145536530647E-3</v>
      </c>
      <c r="YU6" s="170">
        <f t="shared" si="260"/>
        <v>8.1371216001960428E-3</v>
      </c>
      <c r="YV6" s="170">
        <f t="shared" si="260"/>
        <v>8.3056541495216598E-3</v>
      </c>
      <c r="YW6" s="170">
        <f t="shared" si="260"/>
        <v>8.4759819063316266E-3</v>
      </c>
      <c r="YX6" s="170">
        <f t="shared" si="260"/>
        <v>8.6480728629294255E-3</v>
      </c>
      <c r="YY6" s="170">
        <f t="shared" si="260"/>
        <v>8.821893289969681E-3</v>
      </c>
      <c r="YZ6" s="170">
        <f t="shared" si="260"/>
        <v>8.9974077287576382E-3</v>
      </c>
      <c r="ZA6" s="170">
        <f t="shared" si="260"/>
        <v>9.174578985139523E-3</v>
      </c>
      <c r="ZB6" s="170">
        <f t="shared" si="260"/>
        <v>9.3533681250231437E-3</v>
      </c>
      <c r="ZC6" s="170">
        <f t="shared" si="260"/>
        <v>9.5337344715666697E-3</v>
      </c>
      <c r="ZD6" s="170">
        <f t="shared" si="260"/>
        <v>9.7156356040717182E-3</v>
      </c>
      <c r="ZE6" s="170">
        <f t="shared" si="260"/>
        <v>9.8990273586154268E-3</v>
      </c>
      <c r="ZF6" s="170">
        <f t="shared" si="260"/>
        <v>1.0083863830454178E-2</v>
      </c>
      <c r="ZG6" s="170">
        <f t="shared" si="260"/>
        <v>1.0270097378229903E-2</v>
      </c>
      <c r="ZH6" s="170">
        <f t="shared" si="260"/>
        <v>1.0457678630007915E-2</v>
      </c>
      <c r="ZI6" s="170">
        <f t="shared" si="260"/>
        <v>1.0646556491173121E-2</v>
      </c>
      <c r="ZJ6" s="170">
        <f t="shared" si="260"/>
        <v>1.0836678154209346E-2</v>
      </c>
      <c r="ZK6" s="170">
        <f t="shared" si="260"/>
        <v>1.1027989110384424E-2</v>
      </c>
      <c r="ZL6" s="170">
        <f t="shared" si="260"/>
        <v>1.1220433163361208E-2</v>
      </c>
      <c r="ZM6" s="170">
        <f t="shared" si="260"/>
        <v>1.1413952444752464E-2</v>
      </c>
      <c r="ZN6" s="170">
        <f t="shared" si="260"/>
        <v>1.1608487431635171E-2</v>
      </c>
      <c r="ZO6" s="170">
        <f t="shared" si="260"/>
        <v>1.1803976966037156E-2</v>
      </c>
      <c r="ZP6" s="170">
        <f t="shared" si="260"/>
        <v>1.2000358276406544E-2</v>
      </c>
      <c r="ZQ6" s="170">
        <f t="shared" si="260"/>
        <v>1.2197567001071819E-2</v>
      </c>
      <c r="ZR6" s="170">
        <f t="shared" si="260"/>
        <v>1.2395537213697608E-2</v>
      </c>
      <c r="ZS6" s="170">
        <f t="shared" si="260"/>
        <v>1.2594201450738689E-2</v>
      </c>
      <c r="ZT6" s="170">
        <f t="shared" si="260"/>
        <v>1.27934907408917E-2</v>
      </c>
      <c r="ZU6" s="170">
        <f t="shared" si="260"/>
        <v>1.2993334636541494E-2</v>
      </c>
      <c r="ZV6" s="170">
        <f t="shared" si="260"/>
        <v>1.3193661247195969E-2</v>
      </c>
      <c r="ZW6" s="170">
        <f t="shared" si="260"/>
        <v>1.3394397274900475E-2</v>
      </c>
      <c r="ZX6" s="170">
        <f t="shared" si="260"/>
        <v>1.3595468051619876E-2</v>
      </c>
      <c r="ZY6" s="170">
        <f t="shared" si="260"/>
        <v>1.3796797578573392E-2</v>
      </c>
      <c r="ZZ6" s="170">
        <f t="shared" si="260"/>
        <v>1.3998308567504366E-2</v>
      </c>
      <c r="AAA6" s="170">
        <f t="shared" si="260"/>
        <v>1.4199922483864204E-2</v>
      </c>
      <c r="AAB6" s="170">
        <f t="shared" si="260"/>
        <v>1.4401559591886524E-2</v>
      </c>
      <c r="AAC6" s="170">
        <f t="shared" si="260"/>
        <v>1.4603139001524695E-2</v>
      </c>
      <c r="AAD6" s="170">
        <f t="shared" si="260"/>
        <v>1.4804578717222943E-2</v>
      </c>
      <c r="AAE6" s="170">
        <f t="shared" si="260"/>
        <v>1.5005795688488014E-2</v>
      </c>
      <c r="AAF6" s="170">
        <f t="shared" si="260"/>
        <v>1.5206705862225597E-2</v>
      </c>
      <c r="AAG6" s="170">
        <f t="shared" si="260"/>
        <v>1.5407224236802571E-2</v>
      </c>
      <c r="AAH6" s="170">
        <f t="shared" si="260"/>
        <v>1.5607264917793254E-2</v>
      </c>
      <c r="AAI6" s="170">
        <f t="shared" si="260"/>
        <v>1.5806741175364875E-2</v>
      </c>
      <c r="AAJ6" s="170">
        <f t="shared" si="260"/>
        <v>1.6005565503254545E-2</v>
      </c>
      <c r="AAK6" s="170">
        <f t="shared" si="260"/>
        <v>1.6203649679287217E-2</v>
      </c>
      <c r="AAL6" s="170">
        <f t="shared" si="260"/>
        <v>1.6400904827381237E-2</v>
      </c>
      <c r="AAM6" s="170">
        <f t="shared" si="260"/>
        <v>1.6597241480985351E-2</v>
      </c>
      <c r="AAN6" s="170">
        <f t="shared" si="260"/>
        <v>1.6792569647888275E-2</v>
      </c>
      <c r="AAO6" s="170">
        <f t="shared" si="261"/>
        <v>1.6986798876339339E-2</v>
      </c>
      <c r="AAP6" s="170">
        <f t="shared" si="261"/>
        <v>1.7179838322416097E-2</v>
      </c>
      <c r="AAQ6" s="170">
        <f t="shared" si="261"/>
        <v>1.7371596818572255E-2</v>
      </c>
      <c r="AAR6" s="170">
        <f t="shared" si="261"/>
        <v>1.7561982943296878E-2</v>
      </c>
      <c r="AAS6" s="170">
        <f t="shared" si="261"/>
        <v>1.7750905091813415E-2</v>
      </c>
      <c r="AAT6" s="170">
        <f t="shared" si="261"/>
        <v>1.7938271547744942E-2</v>
      </c>
      <c r="AAU6" s="170">
        <f t="shared" si="261"/>
        <v>1.8123990555669628E-2</v>
      </c>
      <c r="AAV6" s="170">
        <f t="shared" si="261"/>
        <v>1.8307970394488629E-2</v>
      </c>
      <c r="AAW6" s="170">
        <f t="shared" si="261"/>
        <v>1.8490119451526402E-2</v>
      </c>
      <c r="AAX6" s="170">
        <f t="shared" si="261"/>
        <v>1.8670346297281672E-2</v>
      </c>
      <c r="AAY6" s="170">
        <f t="shared" si="261"/>
        <v>1.8848559760745551E-2</v>
      </c>
      <c r="AAZ6" s="170">
        <f t="shared" si="261"/>
        <v>1.9024669005201649E-2</v>
      </c>
      <c r="ABA6" s="170">
        <f t="shared" si="261"/>
        <v>1.9198583604421421E-2</v>
      </c>
      <c r="ABB6" s="170">
        <f t="shared" si="261"/>
        <v>1.9370213619166757E-2</v>
      </c>
      <c r="ABC6" s="170">
        <f t="shared" si="261"/>
        <v>1.9539469673910414E-2</v>
      </c>
      <c r="ABD6" s="170">
        <f t="shared" si="261"/>
        <v>1.9706263033683873E-2</v>
      </c>
      <c r="ABE6" s="170">
        <f t="shared" si="261"/>
        <v>1.9870505680961058E-2</v>
      </c>
      <c r="ABF6" s="170">
        <f t="shared" si="261"/>
        <v>2.0032110392485716E-2</v>
      </c>
      <c r="ABG6" s="170">
        <f t="shared" si="261"/>
        <v>2.019099081594929E-2</v>
      </c>
      <c r="ABH6" s="170">
        <f t="shared" si="261"/>
        <v>2.0347061546425717E-2</v>
      </c>
      <c r="ABI6" s="170">
        <f t="shared" si="261"/>
        <v>2.0500238202469167E-2</v>
      </c>
      <c r="ABJ6" s="170">
        <f t="shared" si="261"/>
        <v>2.0650437501780205E-2</v>
      </c>
      <c r="ABK6" s="170">
        <f t="shared" si="261"/>
        <v>2.0797577336346146E-2</v>
      </c>
      <c r="ABL6" s="170">
        <f t="shared" si="261"/>
        <v>2.0941576846960946E-2</v>
      </c>
      <c r="ABM6" s="170">
        <f t="shared" si="261"/>
        <v>2.10823564970305E-2</v>
      </c>
      <c r="ABN6" s="170">
        <f t="shared" si="261"/>
        <v>2.1219838145569308E-2</v>
      </c>
      <c r="ABO6" s="170">
        <f t="shared" si="261"/>
        <v>2.1353945119295104E-2</v>
      </c>
      <c r="ABP6" s="170">
        <f t="shared" si="261"/>
        <v>2.148460228372848E-2</v>
      </c>
      <c r="ABQ6" s="170">
        <f t="shared" si="261"/>
        <v>2.1611736113205597E-2</v>
      </c>
      <c r="ABR6" s="170">
        <f t="shared" si="261"/>
        <v>2.1735274759712701E-2</v>
      </c>
      <c r="ABS6" s="170">
        <f t="shared" si="261"/>
        <v>2.1855148120452542E-2</v>
      </c>
      <c r="ABT6" s="170">
        <f t="shared" si="261"/>
        <v>2.197128790405373E-2</v>
      </c>
      <c r="ABU6" s="170">
        <f t="shared" si="261"/>
        <v>2.2083627695335773E-2</v>
      </c>
      <c r="ABV6" s="170">
        <f t="shared" si="261"/>
        <v>2.219210301854382E-2</v>
      </c>
      <c r="ABW6" s="170">
        <f t="shared" si="261"/>
        <v>2.22966513989689E-2</v>
      </c>
      <c r="ABX6" s="170">
        <f t="shared" si="261"/>
        <v>2.2397212422871363E-2</v>
      </c>
      <c r="ABY6" s="170">
        <f t="shared" si="261"/>
        <v>2.2493727795627073E-2</v>
      </c>
      <c r="ABZ6" s="170">
        <f t="shared" si="261"/>
        <v>2.2586141398018022E-2</v>
      </c>
      <c r="ACA6" s="170">
        <f t="shared" si="261"/>
        <v>2.2674399340591393E-2</v>
      </c>
      <c r="ACB6" s="170">
        <f t="shared" si="261"/>
        <v>2.2758450016013319E-2</v>
      </c>
      <c r="ACC6" s="170">
        <f t="shared" si="261"/>
        <v>2.2838244149346199E-2</v>
      </c>
      <c r="ACD6" s="170">
        <f t="shared" si="261"/>
        <v>2.2913734846181023E-2</v>
      </c>
      <c r="ACE6" s="170">
        <f t="shared" si="261"/>
        <v>2.2984877638558856E-2</v>
      </c>
      <c r="ACF6" s="170">
        <f t="shared" si="261"/>
        <v>2.3051630528618618E-2</v>
      </c>
      <c r="ACG6" s="170">
        <f t="shared" si="261"/>
        <v>2.3113954029911107E-2</v>
      </c>
      <c r="ACH6" s="170">
        <f t="shared" si="261"/>
        <v>2.3171811206322453E-2</v>
      </c>
      <c r="ACI6" s="170">
        <f t="shared" si="261"/>
        <v>2.3225167708553235E-2</v>
      </c>
      <c r="ACJ6" s="170">
        <f t="shared" si="261"/>
        <v>2.3273991808102867E-2</v>
      </c>
      <c r="ACK6" s="170">
        <f t="shared" si="261"/>
        <v>2.3318254428712167E-2</v>
      </c>
      <c r="ACL6" s="170">
        <f t="shared" si="261"/>
        <v>2.3357929175220508E-2</v>
      </c>
      <c r="ACM6" s="170">
        <f t="shared" si="261"/>
        <v>2.3392992359797422E-2</v>
      </c>
      <c r="ACN6" s="170">
        <f t="shared" si="261"/>
        <v>2.3423423025512223E-2</v>
      </c>
      <c r="ACO6" s="170">
        <f t="shared" si="261"/>
        <v>2.3449202967208739E-2</v>
      </c>
      <c r="ACP6" s="170">
        <f t="shared" si="261"/>
        <v>2.3470316749656148E-2</v>
      </c>
      <c r="ACQ6" s="170">
        <f t="shared" si="261"/>
        <v>2.3486751722950464E-2</v>
      </c>
      <c r="ACR6" s="170">
        <f t="shared" si="261"/>
        <v>2.3498498035145272E-2</v>
      </c>
      <c r="ACS6" s="170">
        <f t="shared" si="261"/>
        <v>2.350554864209398E-2</v>
      </c>
      <c r="ACT6" s="170">
        <f t="shared" si="261"/>
        <v>2.350789931448985E-2</v>
      </c>
      <c r="ACU6" s="170">
        <f t="shared" si="261"/>
        <v>2.350554864209398E-2</v>
      </c>
      <c r="ACV6" s="170">
        <f t="shared" si="261"/>
        <v>2.3498498035145272E-2</v>
      </c>
      <c r="ACW6" s="170">
        <f t="shared" si="261"/>
        <v>2.3486751722950464E-2</v>
      </c>
      <c r="ACX6" s="170">
        <f t="shared" si="261"/>
        <v>2.3470316749656148E-2</v>
      </c>
      <c r="ACY6" s="170">
        <f t="shared" si="261"/>
        <v>2.3449202967208739E-2</v>
      </c>
      <c r="ACZ6" s="170">
        <f t="shared" si="261"/>
        <v>2.3423423025512223E-2</v>
      </c>
      <c r="ADA6" s="170">
        <f t="shared" si="262"/>
        <v>2.3392992359797422E-2</v>
      </c>
      <c r="ADB6" s="170">
        <f t="shared" si="262"/>
        <v>2.3357929175220508E-2</v>
      </c>
      <c r="ADC6" s="170">
        <f t="shared" si="262"/>
        <v>2.3318254428712167E-2</v>
      </c>
      <c r="ADD6" s="170">
        <f t="shared" si="262"/>
        <v>2.3273991808102867E-2</v>
      </c>
      <c r="ADE6" s="170">
        <f t="shared" si="262"/>
        <v>2.3225167708553235E-2</v>
      </c>
      <c r="ADF6" s="170">
        <f t="shared" si="262"/>
        <v>2.3171811206322453E-2</v>
      </c>
      <c r="ADG6" s="170">
        <f t="shared" si="262"/>
        <v>2.3113954029911107E-2</v>
      </c>
      <c r="ADH6" s="170">
        <f t="shared" si="262"/>
        <v>2.3051630528618618E-2</v>
      </c>
      <c r="ADI6" s="170">
        <f t="shared" si="262"/>
        <v>2.2984877638558856E-2</v>
      </c>
      <c r="ADJ6" s="170">
        <f t="shared" si="262"/>
        <v>2.2913734846181023E-2</v>
      </c>
      <c r="ADK6" s="170">
        <f t="shared" si="262"/>
        <v>2.2838244149346199E-2</v>
      </c>
      <c r="ADL6" s="170">
        <f t="shared" si="262"/>
        <v>2.2758450016013319E-2</v>
      </c>
      <c r="ADM6" s="170">
        <f t="shared" si="262"/>
        <v>2.2674399340591393E-2</v>
      </c>
      <c r="ADN6" s="170">
        <f t="shared" si="262"/>
        <v>2.2586141398018022E-2</v>
      </c>
      <c r="ADO6" s="170">
        <f t="shared" si="262"/>
        <v>2.2493727795627073E-2</v>
      </c>
      <c r="ADP6" s="170">
        <f t="shared" si="262"/>
        <v>2.2397212422871363E-2</v>
      </c>
      <c r="ADQ6" s="170">
        <f t="shared" si="262"/>
        <v>2.22966513989689E-2</v>
      </c>
      <c r="ADR6" s="170">
        <f t="shared" si="262"/>
        <v>2.219210301854382E-2</v>
      </c>
      <c r="ADS6" s="170">
        <f t="shared" si="262"/>
        <v>2.2083627695335773E-2</v>
      </c>
      <c r="ADT6" s="170">
        <f t="shared" si="262"/>
        <v>2.197128790405373E-2</v>
      </c>
      <c r="ADU6" s="170">
        <f t="shared" si="262"/>
        <v>2.1855148120452542E-2</v>
      </c>
      <c r="ADV6" s="170">
        <f t="shared" si="262"/>
        <v>2.1735274759712701E-2</v>
      </c>
      <c r="ADW6" s="170">
        <f t="shared" si="262"/>
        <v>2.1611736113205597E-2</v>
      </c>
      <c r="ADX6" s="170">
        <f t="shared" si="262"/>
        <v>2.148460228372848E-2</v>
      </c>
      <c r="ADY6" s="170">
        <f t="shared" si="262"/>
        <v>2.1353945119295104E-2</v>
      </c>
      <c r="ADZ6" s="170">
        <f t="shared" si="262"/>
        <v>2.1219838145569308E-2</v>
      </c>
      <c r="AEA6" s="170">
        <f t="shared" si="262"/>
        <v>2.10823564970305E-2</v>
      </c>
      <c r="AEB6" s="170">
        <f t="shared" si="262"/>
        <v>2.0941576846960946E-2</v>
      </c>
      <c r="AEC6" s="170">
        <f t="shared" si="262"/>
        <v>2.0797577336346136E-2</v>
      </c>
      <c r="AED6" s="170">
        <f t="shared" si="262"/>
        <v>2.0650437501780187E-2</v>
      </c>
      <c r="AEE6" s="170">
        <f t="shared" si="262"/>
        <v>2.0500238202469139E-2</v>
      </c>
      <c r="AEF6" s="170">
        <f t="shared" si="262"/>
        <v>2.0347061546425679E-2</v>
      </c>
      <c r="AEG6" s="170">
        <f t="shared" si="262"/>
        <v>2.0190990815949241E-2</v>
      </c>
      <c r="AEH6" s="170">
        <f t="shared" si="262"/>
        <v>2.0032110392485661E-2</v>
      </c>
      <c r="AEI6" s="170">
        <f t="shared" si="262"/>
        <v>1.9870505680960993E-2</v>
      </c>
      <c r="AEJ6" s="170">
        <f t="shared" si="262"/>
        <v>1.9706263033683794E-2</v>
      </c>
      <c r="AEK6" s="170">
        <f t="shared" si="262"/>
        <v>1.9539469673910324E-2</v>
      </c>
      <c r="AEL6" s="170">
        <f t="shared" si="262"/>
        <v>1.9370213619166653E-2</v>
      </c>
      <c r="AEM6" s="170">
        <f t="shared" si="262"/>
        <v>1.919858360442131E-2</v>
      </c>
      <c r="AEN6" s="170">
        <f t="shared" si="262"/>
        <v>1.9024669005201524E-2</v>
      </c>
      <c r="AEO6" s="170">
        <f t="shared" si="262"/>
        <v>1.8848559760745415E-2</v>
      </c>
      <c r="AEP6" s="170">
        <f t="shared" si="262"/>
        <v>1.8670346297281523E-2</v>
      </c>
      <c r="AEQ6" s="170">
        <f t="shared" si="262"/>
        <v>1.8490119451526243E-2</v>
      </c>
      <c r="AER6" s="170">
        <f t="shared" si="262"/>
        <v>1.8307970394488459E-2</v>
      </c>
      <c r="AES6" s="170">
        <f t="shared" si="262"/>
        <v>1.8123990555669441E-2</v>
      </c>
      <c r="AET6" s="170">
        <f t="shared" si="262"/>
        <v>1.7938271547744741E-2</v>
      </c>
      <c r="AEU6" s="170">
        <f t="shared" si="262"/>
        <v>1.7750905091813207E-2</v>
      </c>
      <c r="AEV6" s="170">
        <f t="shared" si="262"/>
        <v>1.7561982943296653E-2</v>
      </c>
      <c r="AEW6" s="170">
        <f t="shared" si="262"/>
        <v>1.7371596818572022E-2</v>
      </c>
      <c r="AEX6" s="170">
        <f t="shared" si="262"/>
        <v>1.7179838322415847E-2</v>
      </c>
      <c r="AEY6" s="170">
        <f t="shared" si="262"/>
        <v>1.6986798876339075E-2</v>
      </c>
      <c r="AEZ6" s="170">
        <f t="shared" si="262"/>
        <v>1.6792569647887997E-2</v>
      </c>
      <c r="AFA6" s="170">
        <f t="shared" si="262"/>
        <v>1.6597241480985063E-2</v>
      </c>
      <c r="AFB6" s="170">
        <f t="shared" si="262"/>
        <v>1.6400904827380932E-2</v>
      </c>
      <c r="AFC6" s="170">
        <f t="shared" si="262"/>
        <v>1.6203649679286902E-2</v>
      </c>
      <c r="AFD6" s="170">
        <f t="shared" si="262"/>
        <v>1.6005565503254215E-2</v>
      </c>
      <c r="AFE6" s="170">
        <f t="shared" si="262"/>
        <v>1.5806741175364535E-2</v>
      </c>
      <c r="AFF6" s="170">
        <f t="shared" si="262"/>
        <v>1.5607264917792898E-2</v>
      </c>
      <c r="AFG6" s="170">
        <f t="shared" si="262"/>
        <v>1.5407224236802203E-2</v>
      </c>
      <c r="AFH6" s="170">
        <f t="shared" si="262"/>
        <v>1.5206705862225216E-2</v>
      </c>
      <c r="AFI6" s="170">
        <f t="shared" si="262"/>
        <v>1.5005795688487623E-2</v>
      </c>
      <c r="AFJ6" s="170">
        <f t="shared" si="262"/>
        <v>1.4804578717222539E-2</v>
      </c>
      <c r="AFK6" s="170">
        <f t="shared" si="262"/>
        <v>1.4603139001524277E-2</v>
      </c>
      <c r="AFL6" s="170">
        <f t="shared" si="262"/>
        <v>1.4401559591886092E-2</v>
      </c>
      <c r="AFM6" s="170">
        <f t="shared" si="263"/>
        <v>1.4199922483863765E-2</v>
      </c>
      <c r="AFN6" s="170">
        <f t="shared" si="263"/>
        <v>1.3998308567503915E-2</v>
      </c>
      <c r="AFO6" s="170">
        <f t="shared" si="263"/>
        <v>1.3796797578572927E-2</v>
      </c>
      <c r="AFP6" s="170">
        <f t="shared" si="263"/>
        <v>1.3595468051619403E-2</v>
      </c>
      <c r="AFQ6" s="170">
        <f t="shared" si="263"/>
        <v>1.3394397274899985E-2</v>
      </c>
      <c r="AFR6" s="170">
        <f t="shared" si="263"/>
        <v>1.319366124719547E-2</v>
      </c>
      <c r="AFS6" s="170">
        <f t="shared" si="263"/>
        <v>1.2993334636540984E-2</v>
      </c>
      <c r="AFT6" s="170">
        <f t="shared" si="263"/>
        <v>1.2793490740891183E-2</v>
      </c>
      <c r="AFU6" s="170">
        <f t="shared" si="263"/>
        <v>1.259420145073816E-2</v>
      </c>
      <c r="AFV6" s="170">
        <f t="shared" si="263"/>
        <v>1.2395537213697072E-2</v>
      </c>
      <c r="AFW6" s="170">
        <f t="shared" si="263"/>
        <v>1.2197567001071266E-2</v>
      </c>
      <c r="AFX6" s="170">
        <f t="shared" si="263"/>
        <v>1.2000358276405986E-2</v>
      </c>
      <c r="AFY6" s="170">
        <f t="shared" si="263"/>
        <v>1.1803976966036587E-2</v>
      </c>
      <c r="AFZ6" s="170">
        <f t="shared" si="263"/>
        <v>1.1608487431634593E-2</v>
      </c>
      <c r="AGA6" s="170">
        <f t="shared" si="263"/>
        <v>1.1413952444751877E-2</v>
      </c>
      <c r="AGB6" s="170">
        <f t="shared" si="263"/>
        <v>1.1220433163360615E-2</v>
      </c>
      <c r="AGC6" s="170">
        <f t="shared" si="263"/>
        <v>1.1027989110383826E-2</v>
      </c>
      <c r="AGD6" s="170">
        <f t="shared" si="263"/>
        <v>1.0836678154208735E-2</v>
      </c>
      <c r="AGE6" s="170">
        <f t="shared" si="263"/>
        <v>1.0646556491172502E-2</v>
      </c>
      <c r="AGF6" s="170">
        <f t="shared" si="263"/>
        <v>1.0457678630007293E-2</v>
      </c>
      <c r="AGG6" s="170">
        <f t="shared" si="263"/>
        <v>1.0270097378229273E-2</v>
      </c>
      <c r="AGH6" s="170">
        <f t="shared" si="263"/>
        <v>1.0083863830453541E-2</v>
      </c>
      <c r="AGI6" s="170">
        <f t="shared" si="263"/>
        <v>9.8990273586147849E-3</v>
      </c>
      <c r="AGJ6" s="170">
        <f t="shared" si="263"/>
        <v>9.7156356040710695E-3</v>
      </c>
      <c r="AGK6" s="170">
        <f t="shared" si="263"/>
        <v>9.533734471566014E-3</v>
      </c>
      <c r="AGL6" s="170">
        <f t="shared" si="263"/>
        <v>9.3533681250224845E-3</v>
      </c>
      <c r="AGM6" s="170">
        <f t="shared" si="263"/>
        <v>9.1745789851388568E-3</v>
      </c>
      <c r="AGN6" s="170">
        <f t="shared" si="263"/>
        <v>8.9974077287569704E-3</v>
      </c>
      <c r="AGO6" s="170">
        <f t="shared" si="263"/>
        <v>8.8218932899690079E-3</v>
      </c>
      <c r="AGP6" s="170">
        <f t="shared" si="263"/>
        <v>8.6480728629287507E-3</v>
      </c>
      <c r="AGQ6" s="170">
        <f t="shared" si="263"/>
        <v>8.47598190633095E-3</v>
      </c>
      <c r="AGR6" s="170">
        <f t="shared" si="263"/>
        <v>8.3056541495209746E-3</v>
      </c>
      <c r="AGS6" s="170">
        <f t="shared" si="263"/>
        <v>8.1371216001953559E-3</v>
      </c>
      <c r="AGT6" s="170">
        <f t="shared" si="263"/>
        <v>7.9704145536523777E-3</v>
      </c>
      <c r="AGU6" s="170">
        <f t="shared" si="263"/>
        <v>7.8055616035506712E-3</v>
      </c>
      <c r="AGV6" s="170">
        <f t="shared" si="263"/>
        <v>7.642589654132375E-3</v>
      </c>
      <c r="AGW6" s="170">
        <f t="shared" si="263"/>
        <v>7.4815239338663535E-3</v>
      </c>
      <c r="AGX6" s="170">
        <f t="shared" si="263"/>
        <v>7.3223880104659293E-3</v>
      </c>
      <c r="AGY6" s="170">
        <f t="shared" si="263"/>
        <v>7.1652038072345815E-3</v>
      </c>
      <c r="AGZ6" s="170">
        <f t="shared" si="263"/>
        <v>7.0099916206922529E-3</v>
      </c>
      <c r="AHA6" s="170">
        <f t="shared" si="263"/>
        <v>6.8567701394340571E-3</v>
      </c>
      <c r="AHB6" s="170">
        <f t="shared" si="263"/>
        <v>6.7055564641726115E-3</v>
      </c>
      <c r="AHC6" s="170">
        <f t="shared" si="263"/>
        <v>6.5563661289145371E-3</v>
      </c>
      <c r="AHD6" s="170">
        <f t="shared" si="263"/>
        <v>6.4092131232212132E-3</v>
      </c>
      <c r="AHE6" s="170">
        <f t="shared" si="263"/>
        <v>6.2641099155034815E-3</v>
      </c>
      <c r="AHF6" s="170">
        <f t="shared" si="263"/>
        <v>6.1210674772996477E-3</v>
      </c>
      <c r="AHG6" s="170">
        <f t="shared" si="263"/>
        <v>5.9800953084859255E-3</v>
      </c>
      <c r="AHH6" s="170">
        <f t="shared" si="263"/>
        <v>5.8412014633682967E-3</v>
      </c>
      <c r="AHI6" s="170">
        <f t="shared" si="263"/>
        <v>5.7043925776047314E-3</v>
      </c>
      <c r="AHJ6" s="170">
        <f t="shared" si="263"/>
        <v>5.5696738959067262E-3</v>
      </c>
      <c r="AHK6" s="170">
        <f t="shared" si="263"/>
        <v>5.4370493004691923E-3</v>
      </c>
      <c r="AHL6" s="170">
        <f t="shared" si="263"/>
        <v>5.3065213400779378E-3</v>
      </c>
      <c r="AHM6" s="170">
        <f t="shared" si="263"/>
        <v>5.1780912598442513E-3</v>
      </c>
      <c r="AHN6" s="170">
        <f t="shared" si="263"/>
        <v>5.0517590315163974E-3</v>
      </c>
      <c r="AHO6" s="170">
        <f t="shared" si="263"/>
        <v>4.9275233843182218E-3</v>
      </c>
      <c r="AHP6" s="170">
        <f t="shared" si="263"/>
        <v>4.8053818362656132E-3</v>
      </c>
      <c r="AHQ6" s="170">
        <f t="shared" si="263"/>
        <v>4.6853307259120151E-3</v>
      </c>
      <c r="AHR6" s="170">
        <f t="shared" si="263"/>
        <v>4.5673652444748252E-3</v>
      </c>
      <c r="AHS6" s="170">
        <f t="shared" si="263"/>
        <v>4.4514794682952025E-3</v>
      </c>
      <c r="AHT6" s="170">
        <f t="shared" si="263"/>
        <v>4.3376663915844554E-3</v>
      </c>
      <c r="AHU6" s="170">
        <f t="shared" si="263"/>
        <v>4.2259179594110593E-3</v>
      </c>
      <c r="AHV6" s="170">
        <f t="shared" si="263"/>
        <v>4.1162251008830721E-3</v>
      </c>
      <c r="AHW6" s="170">
        <f t="shared" si="263"/>
        <v>4.0085777624817012E-3</v>
      </c>
      <c r="AHX6" s="170">
        <f t="shared" si="263"/>
        <v>3.9029649415026207E-3</v>
      </c>
      <c r="AHY6" s="170">
        <f t="shared" si="264"/>
        <v>3.7993747195626615E-3</v>
      </c>
      <c r="AHZ6" s="170">
        <f t="shared" si="264"/>
        <v>3.6977942961304842E-3</v>
      </c>
      <c r="AIA6" s="170">
        <f t="shared" si="264"/>
        <v>3.5982100220409161E-3</v>
      </c>
      <c r="AIB6" s="170">
        <f t="shared" si="264"/>
        <v>3.5006074329537074E-3</v>
      </c>
      <c r="AIC6" s="170">
        <f t="shared" si="264"/>
        <v>3.4049712827185848E-3</v>
      </c>
      <c r="AID6" s="170">
        <f t="shared" si="264"/>
        <v>3.3112855766096495E-3</v>
      </c>
      <c r="AIE6" s="170">
        <f t="shared" si="264"/>
        <v>3.2195336043933332E-3</v>
      </c>
      <c r="AIF6" s="170">
        <f t="shared" si="264"/>
        <v>3.1296979731953072E-3</v>
      </c>
      <c r="AIG6" s="170">
        <f t="shared" si="264"/>
        <v>3.0417606401330283E-3</v>
      </c>
      <c r="AIH6" s="170">
        <f t="shared" si="264"/>
        <v>2.9557029446817692E-3</v>
      </c>
      <c r="AII6" s="170">
        <f t="shared" si="264"/>
        <v>2.8715056407433177E-3</v>
      </c>
      <c r="AIJ6" s="170">
        <f t="shared" si="264"/>
        <v>2.789148928387733E-3</v>
      </c>
      <c r="AIK6" s="170">
        <f t="shared" si="264"/>
        <v>2.7086124852398999E-3</v>
      </c>
      <c r="AIL6" s="170">
        <f t="shared" si="264"/>
        <v>2.6298754974838673E-3</v>
      </c>
      <c r="AIM6" s="170">
        <f t="shared" si="264"/>
        <v>2.5529166904592507E-3</v>
      </c>
      <c r="AIN6" s="170">
        <f t="shared" si="264"/>
        <v>2.4777143588253382E-3</v>
      </c>
      <c r="AIO6" s="170">
        <f t="shared" si="264"/>
        <v>2.4042463962697914E-3</v>
      </c>
      <c r="AIP6" s="170">
        <f t="shared" si="264"/>
        <v>2.3324903247401271E-3</v>
      </c>
      <c r="AIQ6" s="170">
        <f t="shared" si="264"/>
        <v>2.2624233231775177E-3</v>
      </c>
      <c r="AIR6" s="170">
        <f t="shared" si="264"/>
        <v>2.1940222557336781E-3</v>
      </c>
      <c r="AIS6" s="170">
        <f t="shared" si="264"/>
        <v>2.1272636994529395E-3</v>
      </c>
      <c r="AIT6" s="170">
        <f t="shared" si="264"/>
        <v>2.0621239714028582E-3</v>
      </c>
      <c r="AIU6" s="170">
        <f t="shared" si="264"/>
        <v>1.9985791552379647E-3</v>
      </c>
      <c r="AIV6" s="170">
        <f t="shared" si="264"/>
        <v>1.9366051271825393E-3</v>
      </c>
      <c r="AIW6" s="170">
        <f t="shared" si="264"/>
        <v>1.8761775814194839E-3</v>
      </c>
      <c r="AIX6" s="170">
        <f t="shared" si="264"/>
        <v>1.817272054873626E-3</v>
      </c>
      <c r="AIY6" s="170">
        <f t="shared" si="264"/>
        <v>1.7598639513789394E-3</v>
      </c>
      <c r="AIZ6" s="170">
        <f t="shared" si="264"/>
        <v>1.7039285652203848E-3</v>
      </c>
      <c r="AJA6" s="170">
        <f t="shared" si="264"/>
        <v>1.6494411040421757E-3</v>
      </c>
      <c r="AJB6" s="170">
        <f t="shared" si="264"/>
        <v>1.5963767111154719E-3</v>
      </c>
      <c r="AJC6" s="170">
        <f t="shared" si="264"/>
        <v>1.5447104869595382E-3</v>
      </c>
      <c r="AJD6" s="170">
        <f t="shared" si="264"/>
        <v>1.4944175103115331E-3</v>
      </c>
      <c r="AJE6" s="170">
        <f t="shared" si="264"/>
        <v>1.4454728584411287E-3</v>
      </c>
      <c r="AJF6" s="170">
        <f t="shared" si="264"/>
        <v>1.3978516268071855E-3</v>
      </c>
      <c r="AJG6" s="170">
        <f t="shared" si="264"/>
        <v>1.3515289480546999E-3</v>
      </c>
      <c r="AJH6" s="170">
        <f t="shared" si="264"/>
        <v>1.3064800103512282E-3</v>
      </c>
      <c r="AJI6" s="170">
        <f t="shared" si="264"/>
        <v>1.2626800750628918E-3</v>
      </c>
      <c r="AJJ6" s="170">
        <f t="shared" si="264"/>
        <v>1.220104493771012E-3</v>
      </c>
      <c r="AJK6" s="170">
        <f t="shared" si="264"/>
        <v>1.1787287246312617E-3</v>
      </c>
      <c r="AJL6" s="170">
        <f t="shared" si="264"/>
        <v>1.1385283480780883E-3</v>
      </c>
      <c r="AJM6" s="170">
        <f t="shared" si="264"/>
        <v>1.0994790818779543E-3</v>
      </c>
      <c r="AJN6" s="170">
        <f t="shared" si="264"/>
        <v>1.0615567955357325E-3</v>
      </c>
      <c r="AJO6" s="170">
        <f t="shared" si="264"/>
        <v>1.0247375240593085E-3</v>
      </c>
      <c r="AJP6" s="170">
        <f t="shared" si="264"/>
        <v>9.8899748108819872E-4</v>
      </c>
      <c r="AJQ6" s="170">
        <f t="shared" si="264"/>
        <v>9.5431307139261115E-4</v>
      </c>
      <c r="AJR6" s="170">
        <f t="shared" si="264"/>
        <v>9.2066090275007056E-4</v>
      </c>
      <c r="AJS6" s="170">
        <f t="shared" si="264"/>
        <v>8.8801779720730555E-4</v>
      </c>
      <c r="AJT6" s="170">
        <f t="shared" si="264"/>
        <v>8.5636080173567884E-4</v>
      </c>
      <c r="AJU6" s="170">
        <f t="shared" si="264"/>
        <v>8.2566719828899794E-4</v>
      </c>
      <c r="AJV6" s="170">
        <f t="shared" si="264"/>
        <v>7.9591451327303074E-4</v>
      </c>
      <c r="AJW6" s="170">
        <f t="shared" si="264"/>
        <v>7.6708052643654416E-4</v>
      </c>
      <c r="AJX6" s="170">
        <f t="shared" si="264"/>
        <v>7.3914327919412555E-4</v>
      </c>
      <c r="AJY6" s="170">
        <f t="shared" si="264"/>
        <v>7.1208108239144896E-4</v>
      </c>
      <c r="AJZ6" s="170">
        <f t="shared" si="264"/>
        <v>6.8587252352404174E-4</v>
      </c>
      <c r="AKA6" s="170">
        <f t="shared" si="264"/>
        <v>6.6049647342095413E-4</v>
      </c>
      <c r="AKB6" s="170">
        <f t="shared" si="264"/>
        <v>6.3593209240503726E-4</v>
      </c>
      <c r="AKC6" s="170">
        <f t="shared" si="264"/>
        <v>6.1215883594185558E-4</v>
      </c>
      <c r="AKD6" s="170">
        <f t="shared" si="264"/>
        <v>5.8915645978948673E-4</v>
      </c>
      <c r="AKE6" s="170">
        <f t="shared" si="264"/>
        <v>5.6690502466171216E-4</v>
      </c>
      <c r="AKF6" s="170">
        <f t="shared" si="264"/>
        <v>5.4538490041729768E-4</v>
      </c>
      <c r="AKG6" s="170">
        <f t="shared" si="264"/>
        <v>5.2457676978823772E-4</v>
      </c>
      <c r="AKH6" s="170">
        <f t="shared" si="264"/>
        <v>5.0446163165998841E-4</v>
      </c>
      <c r="AKI6" s="170">
        <f t="shared" si="264"/>
        <v>4.8502080391683183E-4</v>
      </c>
      <c r="AKJ6" s="170">
        <f t="shared" si="264"/>
        <v>4.6623592586561476E-4</v>
      </c>
      <c r="AKK6" s="170">
        <f t="shared" si="265"/>
        <v>4.4808896025117536E-4</v>
      </c>
      <c r="AKL6" s="170">
        <f t="shared" si="265"/>
        <v>4.3056219487682188E-4</v>
      </c>
      <c r="AKM6" s="170">
        <f t="shared" si="265"/>
        <v>4.1363824384324949E-4</v>
      </c>
      <c r="AKN6" s="170">
        <f t="shared" si="265"/>
        <v>3.9730004841929012E-4</v>
      </c>
      <c r="AKO6" s="170">
        <f t="shared" si="265"/>
        <v>3.8153087755787152E-4</v>
      </c>
      <c r="AKP6" s="170">
        <f t="shared" si="265"/>
        <v>3.6631432807051565E-4</v>
      </c>
      <c r="AKQ6" s="170">
        <f t="shared" si="265"/>
        <v>3.516343244736691E-4</v>
      </c>
      <c r="AKR6" s="170">
        <f t="shared" si="265"/>
        <v>3.3747511852005901E-4</v>
      </c>
      <c r="AKS6" s="170">
        <f t="shared" si="265"/>
        <v>3.238212884281941E-4</v>
      </c>
      <c r="AKT6" s="170">
        <f t="shared" si="265"/>
        <v>3.1065773782300635E-4</v>
      </c>
      <c r="AKU6" s="170">
        <f t="shared" si="265"/>
        <v>2.9796969440051423E-4</v>
      </c>
      <c r="AKV6" s="170">
        <f t="shared" si="265"/>
        <v>2.8574270832923757E-4</v>
      </c>
      <c r="AKW6" s="170">
        <f t="shared" si="265"/>
        <v>2.7396265040094387E-4</v>
      </c>
      <c r="AKX6" s="170">
        <f t="shared" si="265"/>
        <v>2.6261570994313694E-4</v>
      </c>
      <c r="AKY6" s="170">
        <f t="shared" si="265"/>
        <v>2.5168839250551623E-4</v>
      </c>
      <c r="AKZ6" s="170">
        <f t="shared" si="265"/>
        <v>2.4116751733244143E-4</v>
      </c>
      <c r="ALA6" s="170">
        <f t="shared" si="265"/>
        <v>2.3104021463323375E-4</v>
      </c>
      <c r="ALB6" s="170">
        <f t="shared" si="265"/>
        <v>2.212939226619326E-4</v>
      </c>
      <c r="ALC6" s="170">
        <f t="shared" si="265"/>
        <v>2.1191638461790082E-4</v>
      </c>
      <c r="ALD6" s="170">
        <f t="shared" si="265"/>
        <v>2.0289564537843995E-4</v>
      </c>
      <c r="ALE6" s="170">
        <f t="shared" si="265"/>
        <v>1.9422004807433945E-4</v>
      </c>
      <c r="ALF6" s="170">
        <f t="shared" si="265"/>
        <v>1.8587823051903566E-4</v>
      </c>
      <c r="ALG6" s="170">
        <f t="shared" si="265"/>
        <v>1.7785912150180245E-4</v>
      </c>
      <c r="ALH6" s="170">
        <f t="shared" si="265"/>
        <v>1.7015193695513946E-4</v>
      </c>
      <c r="ALI6" s="170">
        <f t="shared" si="265"/>
        <v>1.6274617600625847E-4</v>
      </c>
      <c r="ALJ6" s="170">
        <f t="shared" si="265"/>
        <v>1.5563161692230327E-4</v>
      </c>
      <c r="ALK6" s="170">
        <f t="shared" si="265"/>
        <v>1.4879831295866425E-4</v>
      </c>
      <c r="ALL6" s="170">
        <f t="shared" si="265"/>
        <v>1.4223658811947761E-4</v>
      </c>
      <c r="ALM6" s="170">
        <f t="shared" si="265"/>
        <v>1.3593703283912192E-4</v>
      </c>
      <c r="ALN6" s="170">
        <f t="shared" si="265"/>
        <v>1.2989049959324822E-4</v>
      </c>
      <c r="ALO6" s="170">
        <f t="shared" si="265"/>
        <v>1.2408809844759587E-4</v>
      </c>
      <c r="ALP6" s="170">
        <f t="shared" si="265"/>
        <v>1.18521192552575E-4</v>
      </c>
      <c r="ALQ6" s="170">
        <f t="shared" si="265"/>
        <v>1.1318139359130946E-4</v>
      </c>
      <c r="ALR6" s="170">
        <f t="shared" si="265"/>
        <v>1.080605571885555E-4</v>
      </c>
      <c r="ALS6" s="170">
        <f t="shared" si="265"/>
        <v>1.0315077828763925E-4</v>
      </c>
      <c r="ALT6" s="170">
        <f t="shared" si="265"/>
        <v>9.8444386502271033E-5</v>
      </c>
      <c r="ALU6" s="170">
        <f t="shared" si="265"/>
        <v>9.3933941449823112E-5</v>
      </c>
      <c r="ALV6" s="170">
        <f t="shared" si="265"/>
        <v>8.9612228072384446E-5</v>
      </c>
      <c r="ALW6" s="170">
        <f t="shared" si="265"/>
        <v>8.5472251951634304E-5</v>
      </c>
      <c r="ALX6" s="170">
        <f t="shared" si="265"/>
        <v>8.1507234623308782E-5</v>
      </c>
      <c r="ALY6" s="170">
        <f t="shared" si="265"/>
        <v>7.7710608896770122E-5</v>
      </c>
      <c r="ALZ6" s="170">
        <f t="shared" si="265"/>
        <v>7.4076014184927823E-5</v>
      </c>
      <c r="AMA6" s="170">
        <f t="shared" si="265"/>
        <v>7.0597291849503862E-5</v>
      </c>
      <c r="AMB6" s="170">
        <f t="shared" si="265"/>
        <v>6.7268480566378961E-5</v>
      </c>
      <c r="AMC6" s="170">
        <f t="shared" si="265"/>
        <v>6.4083811715512625E-5</v>
      </c>
      <c r="AMD6" s="170">
        <f t="shared" si="265"/>
        <v>6.1037704799680659E-5</v>
      </c>
      <c r="AME6" s="170">
        <f t="shared" si="265"/>
        <v>5.8124762896039054E-5</v>
      </c>
      <c r="AMF6" s="170">
        <f t="shared" si="265"/>
        <v>5.5339768144285558E-5</v>
      </c>
      <c r="AMG6" s="170">
        <f t="shared" si="265"/>
        <v>5.2677677274963953E-5</v>
      </c>
      <c r="AMH6" s="170">
        <f t="shared" si="265"/>
        <v>5.0133617181230909E-5</v>
      </c>
      <c r="AMI6" s="170">
        <f t="shared" si="265"/>
        <v>4.7702880537187413E-5</v>
      </c>
      <c r="AMJ6" s="170">
        <f t="shared" si="265"/>
        <v>4.5380921465664489E-5</v>
      </c>
    </row>
    <row r="7" spans="1:1024" x14ac:dyDescent="0.75">
      <c r="A7" s="4">
        <v>4</v>
      </c>
      <c r="B7" s="97">
        <f t="shared" si="266"/>
        <v>60</v>
      </c>
      <c r="C7" s="96">
        <v>120</v>
      </c>
      <c r="D7" s="97">
        <f t="shared" si="267"/>
        <v>180</v>
      </c>
      <c r="E7" s="36">
        <f t="shared" si="0"/>
        <v>1</v>
      </c>
      <c r="F7" s="36">
        <f t="shared" si="1"/>
        <v>1</v>
      </c>
      <c r="G7" s="74">
        <f t="shared" si="268"/>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69"/>
        <v>0.24</v>
      </c>
      <c r="W7" s="50">
        <f t="shared" si="270"/>
        <v>60.000000000001158</v>
      </c>
      <c r="X7" s="50">
        <f t="shared" si="273"/>
        <v>60.24000000000116</v>
      </c>
      <c r="Y7" s="50">
        <f t="shared" si="273"/>
        <v>60.480000000001162</v>
      </c>
      <c r="Z7" s="50">
        <f t="shared" si="273"/>
        <v>60.720000000001164</v>
      </c>
      <c r="AA7" s="50">
        <f t="shared" si="273"/>
        <v>60.960000000001166</v>
      </c>
      <c r="AB7" s="50">
        <f t="shared" si="273"/>
        <v>61.200000000001168</v>
      </c>
      <c r="AC7" s="50">
        <f t="shared" si="273"/>
        <v>61.44000000000117</v>
      </c>
      <c r="AD7" s="50">
        <f t="shared" si="273"/>
        <v>61.680000000001172</v>
      </c>
      <c r="AE7" s="50">
        <f t="shared" si="273"/>
        <v>61.920000000001174</v>
      </c>
      <c r="AF7" s="50">
        <f t="shared" si="273"/>
        <v>62.160000000001176</v>
      </c>
      <c r="AG7" s="50">
        <f t="shared" si="273"/>
        <v>62.400000000001178</v>
      </c>
      <c r="AH7" s="50">
        <f t="shared" si="273"/>
        <v>62.64000000000118</v>
      </c>
      <c r="AI7" s="50">
        <f t="shared" si="273"/>
        <v>62.880000000001182</v>
      </c>
      <c r="AJ7" s="50">
        <f t="shared" si="273"/>
        <v>63.120000000001184</v>
      </c>
      <c r="AK7" s="50">
        <f t="shared" si="273"/>
        <v>63.360000000001186</v>
      </c>
      <c r="AL7" s="50">
        <f t="shared" si="273"/>
        <v>63.600000000001188</v>
      </c>
      <c r="AM7" s="50">
        <f t="shared" si="273"/>
        <v>63.84000000000119</v>
      </c>
      <c r="AN7" s="50">
        <f t="shared" si="273"/>
        <v>64.080000000001192</v>
      </c>
      <c r="AO7" s="50">
        <f t="shared" si="273"/>
        <v>64.320000000001187</v>
      </c>
      <c r="AP7" s="50">
        <f t="shared" si="273"/>
        <v>64.560000000001182</v>
      </c>
      <c r="AQ7" s="50">
        <f t="shared" si="273"/>
        <v>64.800000000001177</v>
      </c>
      <c r="AR7" s="50">
        <f t="shared" si="273"/>
        <v>65.040000000001172</v>
      </c>
      <c r="AS7" s="50">
        <f t="shared" si="273"/>
        <v>65.280000000001166</v>
      </c>
      <c r="AT7" s="50">
        <f t="shared" si="273"/>
        <v>65.520000000001161</v>
      </c>
      <c r="AU7" s="50">
        <f t="shared" si="273"/>
        <v>65.760000000001156</v>
      </c>
      <c r="AV7" s="50">
        <f t="shared" si="273"/>
        <v>66.000000000001151</v>
      </c>
      <c r="AW7" s="50">
        <f t="shared" si="273"/>
        <v>66.240000000001146</v>
      </c>
      <c r="AX7" s="50">
        <f t="shared" si="273"/>
        <v>66.480000000001141</v>
      </c>
      <c r="AY7" s="50">
        <f t="shared" si="273"/>
        <v>66.720000000001136</v>
      </c>
      <c r="AZ7" s="50">
        <f t="shared" si="273"/>
        <v>66.960000000001131</v>
      </c>
      <c r="BA7" s="50">
        <f t="shared" si="273"/>
        <v>67.200000000001125</v>
      </c>
      <c r="BB7" s="50">
        <f t="shared" si="273"/>
        <v>67.44000000000112</v>
      </c>
      <c r="BC7" s="50">
        <f t="shared" si="273"/>
        <v>67.680000000001115</v>
      </c>
      <c r="BD7" s="50">
        <f t="shared" si="273"/>
        <v>67.92000000000111</v>
      </c>
      <c r="BE7" s="50">
        <f t="shared" si="273"/>
        <v>68.160000000001105</v>
      </c>
      <c r="BF7" s="50">
        <f t="shared" si="273"/>
        <v>68.4000000000011</v>
      </c>
      <c r="BG7" s="50">
        <f t="shared" si="273"/>
        <v>68.640000000001095</v>
      </c>
      <c r="BH7" s="50">
        <f t="shared" si="273"/>
        <v>68.88000000000109</v>
      </c>
      <c r="BI7" s="50">
        <f t="shared" si="273"/>
        <v>69.120000000001085</v>
      </c>
      <c r="BJ7" s="50">
        <f t="shared" si="273"/>
        <v>69.360000000001079</v>
      </c>
      <c r="BK7" s="50">
        <f t="shared" si="273"/>
        <v>69.600000000001074</v>
      </c>
      <c r="BL7" s="50">
        <f t="shared" si="273"/>
        <v>69.840000000001069</v>
      </c>
      <c r="BM7" s="50">
        <f t="shared" si="273"/>
        <v>70.080000000001064</v>
      </c>
      <c r="BN7" s="50">
        <f t="shared" si="273"/>
        <v>70.320000000001059</v>
      </c>
      <c r="BO7" s="50">
        <f t="shared" si="273"/>
        <v>70.560000000001054</v>
      </c>
      <c r="BP7" s="50">
        <f t="shared" si="273"/>
        <v>70.800000000001049</v>
      </c>
      <c r="BQ7" s="50">
        <f t="shared" si="273"/>
        <v>71.040000000001044</v>
      </c>
      <c r="BR7" s="50">
        <f t="shared" si="273"/>
        <v>71.280000000001039</v>
      </c>
      <c r="BS7" s="50">
        <f t="shared" si="273"/>
        <v>71.520000000001033</v>
      </c>
      <c r="BT7" s="50">
        <f t="shared" si="273"/>
        <v>71.760000000001028</v>
      </c>
      <c r="BU7" s="50">
        <f t="shared" si="273"/>
        <v>72.000000000001023</v>
      </c>
      <c r="BV7" s="50">
        <f t="shared" si="273"/>
        <v>72.240000000001018</v>
      </c>
      <c r="BW7" s="50">
        <f t="shared" si="273"/>
        <v>72.480000000001013</v>
      </c>
      <c r="BX7" s="50">
        <f t="shared" si="273"/>
        <v>72.720000000001008</v>
      </c>
      <c r="BY7" s="50">
        <f t="shared" si="273"/>
        <v>72.960000000001003</v>
      </c>
      <c r="BZ7" s="50">
        <f t="shared" si="273"/>
        <v>73.200000000000998</v>
      </c>
      <c r="CA7" s="50">
        <f t="shared" si="273"/>
        <v>73.440000000000992</v>
      </c>
      <c r="CB7" s="50">
        <f t="shared" si="273"/>
        <v>73.680000000000987</v>
      </c>
      <c r="CC7" s="50">
        <f t="shared" si="273"/>
        <v>73.920000000000982</v>
      </c>
      <c r="CD7" s="50">
        <f t="shared" si="273"/>
        <v>74.160000000000977</v>
      </c>
      <c r="CE7" s="50">
        <f t="shared" si="273"/>
        <v>74.400000000000972</v>
      </c>
      <c r="CF7" s="50">
        <f t="shared" si="273"/>
        <v>74.640000000000967</v>
      </c>
      <c r="CG7" s="50">
        <f t="shared" si="273"/>
        <v>74.880000000000962</v>
      </c>
      <c r="CH7" s="50">
        <f t="shared" si="273"/>
        <v>75.120000000000957</v>
      </c>
      <c r="CI7" s="50">
        <f t="shared" si="273"/>
        <v>75.360000000000952</v>
      </c>
      <c r="CJ7" s="50">
        <f t="shared" si="4"/>
        <v>75.600000000000946</v>
      </c>
      <c r="CK7" s="50">
        <f t="shared" si="4"/>
        <v>75.840000000000941</v>
      </c>
      <c r="CL7" s="50">
        <f t="shared" si="4"/>
        <v>76.080000000000936</v>
      </c>
      <c r="CM7" s="50">
        <f t="shared" si="4"/>
        <v>76.320000000000931</v>
      </c>
      <c r="CN7" s="50">
        <f t="shared" si="4"/>
        <v>76.560000000000926</v>
      </c>
      <c r="CO7" s="50">
        <f t="shared" si="4"/>
        <v>76.800000000000921</v>
      </c>
      <c r="CP7" s="50">
        <f t="shared" si="4"/>
        <v>77.040000000000916</v>
      </c>
      <c r="CQ7" s="50">
        <f t="shared" si="4"/>
        <v>77.280000000000911</v>
      </c>
      <c r="CR7" s="50">
        <f t="shared" si="4"/>
        <v>77.520000000000906</v>
      </c>
      <c r="CS7" s="50">
        <f t="shared" si="4"/>
        <v>77.7600000000009</v>
      </c>
      <c r="CT7" s="50">
        <f t="shared" si="4"/>
        <v>78.000000000000895</v>
      </c>
      <c r="CU7" s="50">
        <f t="shared" si="4"/>
        <v>78.24000000000089</v>
      </c>
      <c r="CV7" s="50">
        <f t="shared" si="4"/>
        <v>78.480000000000885</v>
      </c>
      <c r="CW7" s="50">
        <f t="shared" si="4"/>
        <v>78.72000000000088</v>
      </c>
      <c r="CX7" s="50">
        <f t="shared" si="4"/>
        <v>78.960000000000875</v>
      </c>
      <c r="CY7" s="50">
        <f t="shared" si="4"/>
        <v>79.20000000000087</v>
      </c>
      <c r="CZ7" s="50">
        <f t="shared" si="4"/>
        <v>79.440000000000865</v>
      </c>
      <c r="DA7" s="50">
        <f t="shared" si="4"/>
        <v>79.680000000000859</v>
      </c>
      <c r="DB7" s="50">
        <f t="shared" si="4"/>
        <v>79.920000000000854</v>
      </c>
      <c r="DC7" s="50">
        <f t="shared" si="4"/>
        <v>80.160000000000849</v>
      </c>
      <c r="DD7" s="50">
        <f t="shared" si="4"/>
        <v>80.400000000000844</v>
      </c>
      <c r="DE7" s="50">
        <f t="shared" si="4"/>
        <v>80.640000000000839</v>
      </c>
      <c r="DF7" s="50">
        <f t="shared" si="4"/>
        <v>80.880000000000834</v>
      </c>
      <c r="DG7" s="50">
        <f t="shared" si="4"/>
        <v>81.120000000000829</v>
      </c>
      <c r="DH7" s="50">
        <f t="shared" si="4"/>
        <v>81.360000000000824</v>
      </c>
      <c r="DI7" s="50">
        <f t="shared" si="4"/>
        <v>81.600000000000819</v>
      </c>
      <c r="DJ7" s="50">
        <f t="shared" si="4"/>
        <v>81.840000000000813</v>
      </c>
      <c r="DK7" s="50">
        <f t="shared" si="4"/>
        <v>82.080000000000808</v>
      </c>
      <c r="DL7" s="50">
        <f t="shared" si="4"/>
        <v>82.320000000000803</v>
      </c>
      <c r="DM7" s="50">
        <f t="shared" si="4"/>
        <v>82.560000000000798</v>
      </c>
      <c r="DN7" s="50">
        <f t="shared" si="4"/>
        <v>82.800000000000793</v>
      </c>
      <c r="DO7" s="50">
        <f t="shared" si="4"/>
        <v>83.040000000000788</v>
      </c>
      <c r="DP7" s="50">
        <f t="shared" si="4"/>
        <v>83.280000000000783</v>
      </c>
      <c r="DQ7" s="50">
        <f t="shared" si="4"/>
        <v>83.520000000000778</v>
      </c>
      <c r="DR7" s="50">
        <f t="shared" si="4"/>
        <v>83.760000000000773</v>
      </c>
      <c r="DS7" s="50">
        <f t="shared" si="4"/>
        <v>84.000000000000767</v>
      </c>
      <c r="DT7" s="50">
        <f t="shared" si="4"/>
        <v>84.240000000000762</v>
      </c>
      <c r="DU7" s="50">
        <f t="shared" si="4"/>
        <v>84.480000000000757</v>
      </c>
      <c r="DV7" s="50">
        <f t="shared" si="4"/>
        <v>84.720000000000752</v>
      </c>
      <c r="DW7" s="50">
        <f t="shared" si="4"/>
        <v>84.960000000000747</v>
      </c>
      <c r="DX7" s="50">
        <f t="shared" si="4"/>
        <v>85.200000000000742</v>
      </c>
      <c r="DY7" s="50">
        <f t="shared" si="4"/>
        <v>85.440000000000737</v>
      </c>
      <c r="DZ7" s="50">
        <f t="shared" si="4"/>
        <v>85.680000000000732</v>
      </c>
      <c r="EA7" s="50">
        <f t="shared" si="4"/>
        <v>85.920000000000726</v>
      </c>
      <c r="EB7" s="50">
        <f t="shared" si="4"/>
        <v>86.160000000000721</v>
      </c>
      <c r="EC7" s="50">
        <f t="shared" si="4"/>
        <v>86.400000000000716</v>
      </c>
      <c r="ED7" s="50">
        <f t="shared" si="4"/>
        <v>86.640000000000711</v>
      </c>
      <c r="EE7" s="50">
        <f t="shared" si="4"/>
        <v>86.880000000000706</v>
      </c>
      <c r="EF7" s="50">
        <f t="shared" si="4"/>
        <v>87.120000000000701</v>
      </c>
      <c r="EG7" s="50">
        <f t="shared" si="4"/>
        <v>87.360000000000696</v>
      </c>
      <c r="EH7" s="50">
        <f t="shared" si="4"/>
        <v>87.600000000000691</v>
      </c>
      <c r="EI7" s="50">
        <f t="shared" si="4"/>
        <v>87.840000000000686</v>
      </c>
      <c r="EJ7" s="50">
        <f t="shared" si="4"/>
        <v>88.08000000000068</v>
      </c>
      <c r="EK7" s="50">
        <f t="shared" si="4"/>
        <v>88.320000000000675</v>
      </c>
      <c r="EL7" s="50">
        <f t="shared" si="4"/>
        <v>88.56000000000067</v>
      </c>
      <c r="EM7" s="50">
        <f t="shared" si="4"/>
        <v>88.800000000000665</v>
      </c>
      <c r="EN7" s="50">
        <f t="shared" si="4"/>
        <v>89.04000000000066</v>
      </c>
      <c r="EO7" s="50">
        <f t="shared" si="4"/>
        <v>89.280000000000655</v>
      </c>
      <c r="EP7" s="50">
        <f t="shared" si="4"/>
        <v>89.52000000000065</v>
      </c>
      <c r="EQ7" s="50">
        <f t="shared" si="4"/>
        <v>89.760000000000645</v>
      </c>
      <c r="ER7" s="50">
        <f t="shared" si="4"/>
        <v>90.000000000000639</v>
      </c>
      <c r="ES7" s="50">
        <f t="shared" si="4"/>
        <v>90.240000000000634</v>
      </c>
      <c r="ET7" s="50">
        <f t="shared" si="4"/>
        <v>90.480000000000629</v>
      </c>
      <c r="EU7" s="50">
        <f t="shared" ref="EU7:HF11" si="274">IF(ISNONTEXT($V7),EV7-$V7,"")</f>
        <v>90.720000000000624</v>
      </c>
      <c r="EV7" s="50">
        <f t="shared" si="274"/>
        <v>90.960000000000619</v>
      </c>
      <c r="EW7" s="50">
        <f t="shared" si="274"/>
        <v>91.200000000000614</v>
      </c>
      <c r="EX7" s="50">
        <f t="shared" si="274"/>
        <v>91.440000000000609</v>
      </c>
      <c r="EY7" s="50">
        <f t="shared" si="274"/>
        <v>91.680000000000604</v>
      </c>
      <c r="EZ7" s="50">
        <f t="shared" si="274"/>
        <v>91.920000000000599</v>
      </c>
      <c r="FA7" s="50">
        <f t="shared" si="274"/>
        <v>92.160000000000593</v>
      </c>
      <c r="FB7" s="50">
        <f t="shared" si="274"/>
        <v>92.400000000000588</v>
      </c>
      <c r="FC7" s="50">
        <f t="shared" si="274"/>
        <v>92.640000000000583</v>
      </c>
      <c r="FD7" s="50">
        <f t="shared" si="274"/>
        <v>92.880000000000578</v>
      </c>
      <c r="FE7" s="50">
        <f t="shared" si="274"/>
        <v>93.120000000000573</v>
      </c>
      <c r="FF7" s="50">
        <f t="shared" si="274"/>
        <v>93.360000000000568</v>
      </c>
      <c r="FG7" s="50">
        <f t="shared" si="274"/>
        <v>93.600000000000563</v>
      </c>
      <c r="FH7" s="50">
        <f t="shared" si="274"/>
        <v>93.840000000000558</v>
      </c>
      <c r="FI7" s="50">
        <f t="shared" si="274"/>
        <v>94.080000000000553</v>
      </c>
      <c r="FJ7" s="50">
        <f t="shared" si="274"/>
        <v>94.320000000000547</v>
      </c>
      <c r="FK7" s="50">
        <f t="shared" si="274"/>
        <v>94.560000000000542</v>
      </c>
      <c r="FL7" s="50">
        <f t="shared" si="274"/>
        <v>94.800000000000537</v>
      </c>
      <c r="FM7" s="50">
        <f t="shared" si="274"/>
        <v>95.040000000000532</v>
      </c>
      <c r="FN7" s="50">
        <f t="shared" si="274"/>
        <v>95.280000000000527</v>
      </c>
      <c r="FO7" s="50">
        <f t="shared" si="274"/>
        <v>95.520000000000522</v>
      </c>
      <c r="FP7" s="50">
        <f t="shared" si="274"/>
        <v>95.760000000000517</v>
      </c>
      <c r="FQ7" s="50">
        <f t="shared" si="274"/>
        <v>96.000000000000512</v>
      </c>
      <c r="FR7" s="50">
        <f t="shared" si="274"/>
        <v>96.240000000000506</v>
      </c>
      <c r="FS7" s="50">
        <f t="shared" si="274"/>
        <v>96.480000000000501</v>
      </c>
      <c r="FT7" s="50">
        <f t="shared" si="274"/>
        <v>96.720000000000496</v>
      </c>
      <c r="FU7" s="50">
        <f t="shared" si="274"/>
        <v>96.960000000000491</v>
      </c>
      <c r="FV7" s="50">
        <f t="shared" si="274"/>
        <v>97.200000000000486</v>
      </c>
      <c r="FW7" s="50">
        <f t="shared" si="274"/>
        <v>97.440000000000481</v>
      </c>
      <c r="FX7" s="50">
        <f t="shared" si="274"/>
        <v>97.680000000000476</v>
      </c>
      <c r="FY7" s="50">
        <f t="shared" si="274"/>
        <v>97.920000000000471</v>
      </c>
      <c r="FZ7" s="50">
        <f t="shared" si="274"/>
        <v>98.160000000000466</v>
      </c>
      <c r="GA7" s="50">
        <f t="shared" si="274"/>
        <v>98.40000000000046</v>
      </c>
      <c r="GB7" s="50">
        <f t="shared" si="274"/>
        <v>98.640000000000455</v>
      </c>
      <c r="GC7" s="50">
        <f t="shared" si="274"/>
        <v>98.88000000000045</v>
      </c>
      <c r="GD7" s="50">
        <f t="shared" si="274"/>
        <v>99.120000000000445</v>
      </c>
      <c r="GE7" s="50">
        <f t="shared" si="274"/>
        <v>99.36000000000044</v>
      </c>
      <c r="GF7" s="50">
        <f t="shared" si="274"/>
        <v>99.600000000000435</v>
      </c>
      <c r="GG7" s="50">
        <f t="shared" si="274"/>
        <v>99.84000000000043</v>
      </c>
      <c r="GH7" s="50">
        <f t="shared" si="274"/>
        <v>100.08000000000042</v>
      </c>
      <c r="GI7" s="50">
        <f t="shared" si="274"/>
        <v>100.32000000000042</v>
      </c>
      <c r="GJ7" s="50">
        <f t="shared" si="274"/>
        <v>100.56000000000041</v>
      </c>
      <c r="GK7" s="50">
        <f t="shared" si="274"/>
        <v>100.80000000000041</v>
      </c>
      <c r="GL7" s="50">
        <f t="shared" si="274"/>
        <v>101.0400000000004</v>
      </c>
      <c r="GM7" s="50">
        <f t="shared" si="274"/>
        <v>101.2800000000004</v>
      </c>
      <c r="GN7" s="50">
        <f t="shared" si="274"/>
        <v>101.52000000000039</v>
      </c>
      <c r="GO7" s="50">
        <f t="shared" si="274"/>
        <v>101.76000000000039</v>
      </c>
      <c r="GP7" s="50">
        <f t="shared" si="274"/>
        <v>102.00000000000038</v>
      </c>
      <c r="GQ7" s="50">
        <f t="shared" si="274"/>
        <v>102.24000000000038</v>
      </c>
      <c r="GR7" s="50">
        <f t="shared" si="274"/>
        <v>102.48000000000037</v>
      </c>
      <c r="GS7" s="50">
        <f t="shared" si="274"/>
        <v>102.72000000000037</v>
      </c>
      <c r="GT7" s="50">
        <f t="shared" si="274"/>
        <v>102.96000000000036</v>
      </c>
      <c r="GU7" s="50">
        <f t="shared" si="274"/>
        <v>103.20000000000036</v>
      </c>
      <c r="GV7" s="50">
        <f t="shared" si="274"/>
        <v>103.44000000000035</v>
      </c>
      <c r="GW7" s="50">
        <f t="shared" si="274"/>
        <v>103.68000000000035</v>
      </c>
      <c r="GX7" s="50">
        <f t="shared" si="274"/>
        <v>103.92000000000034</v>
      </c>
      <c r="GY7" s="50">
        <f t="shared" si="274"/>
        <v>104.16000000000034</v>
      </c>
      <c r="GZ7" s="50">
        <f t="shared" si="274"/>
        <v>104.40000000000033</v>
      </c>
      <c r="HA7" s="50">
        <f t="shared" si="274"/>
        <v>104.64000000000033</v>
      </c>
      <c r="HB7" s="50">
        <f t="shared" si="274"/>
        <v>104.88000000000032</v>
      </c>
      <c r="HC7" s="50">
        <f t="shared" si="274"/>
        <v>105.12000000000032</v>
      </c>
      <c r="HD7" s="50">
        <f t="shared" si="274"/>
        <v>105.36000000000031</v>
      </c>
      <c r="HE7" s="50">
        <f t="shared" si="274"/>
        <v>105.60000000000031</v>
      </c>
      <c r="HF7" s="50">
        <f t="shared" si="274"/>
        <v>105.8400000000003</v>
      </c>
      <c r="HG7" s="50">
        <f t="shared" si="5"/>
        <v>106.0800000000003</v>
      </c>
      <c r="HH7" s="50">
        <f t="shared" si="6"/>
        <v>106.32000000000029</v>
      </c>
      <c r="HI7" s="50">
        <f t="shared" si="6"/>
        <v>106.56000000000029</v>
      </c>
      <c r="HJ7" s="50">
        <f t="shared" si="6"/>
        <v>106.80000000000028</v>
      </c>
      <c r="HK7" s="50">
        <f t="shared" si="6"/>
        <v>107.04000000000028</v>
      </c>
      <c r="HL7" s="50">
        <f t="shared" si="6"/>
        <v>107.28000000000027</v>
      </c>
      <c r="HM7" s="50">
        <f t="shared" si="6"/>
        <v>107.52000000000027</v>
      </c>
      <c r="HN7" s="50">
        <f t="shared" si="6"/>
        <v>107.76000000000026</v>
      </c>
      <c r="HO7" s="50">
        <f t="shared" si="6"/>
        <v>108.00000000000026</v>
      </c>
      <c r="HP7" s="50">
        <f t="shared" si="6"/>
        <v>108.24000000000025</v>
      </c>
      <c r="HQ7" s="50">
        <f t="shared" si="6"/>
        <v>108.48000000000025</v>
      </c>
      <c r="HR7" s="50">
        <f t="shared" si="6"/>
        <v>108.72000000000024</v>
      </c>
      <c r="HS7" s="50">
        <f t="shared" si="6"/>
        <v>108.96000000000024</v>
      </c>
      <c r="HT7" s="50">
        <f t="shared" si="6"/>
        <v>109.20000000000023</v>
      </c>
      <c r="HU7" s="50">
        <f t="shared" si="6"/>
        <v>109.44000000000023</v>
      </c>
      <c r="HV7" s="50">
        <f t="shared" si="6"/>
        <v>109.68000000000022</v>
      </c>
      <c r="HW7" s="50">
        <f t="shared" si="6"/>
        <v>109.92000000000021</v>
      </c>
      <c r="HX7" s="50">
        <f t="shared" si="6"/>
        <v>110.16000000000021</v>
      </c>
      <c r="HY7" s="50">
        <f t="shared" si="6"/>
        <v>110.4000000000002</v>
      </c>
      <c r="HZ7" s="50">
        <f t="shared" si="6"/>
        <v>110.6400000000002</v>
      </c>
      <c r="IA7" s="50">
        <f t="shared" si="6"/>
        <v>110.88000000000019</v>
      </c>
      <c r="IB7" s="50">
        <f t="shared" si="6"/>
        <v>111.12000000000019</v>
      </c>
      <c r="IC7" s="50">
        <f t="shared" si="6"/>
        <v>111.36000000000018</v>
      </c>
      <c r="ID7" s="50">
        <f t="shared" si="6"/>
        <v>111.60000000000018</v>
      </c>
      <c r="IE7" s="50">
        <f t="shared" si="6"/>
        <v>111.84000000000017</v>
      </c>
      <c r="IF7" s="50">
        <f t="shared" si="6"/>
        <v>112.08000000000017</v>
      </c>
      <c r="IG7" s="50">
        <f t="shared" si="6"/>
        <v>112.32000000000016</v>
      </c>
      <c r="IH7" s="50">
        <f t="shared" si="6"/>
        <v>112.56000000000016</v>
      </c>
      <c r="II7" s="50">
        <f t="shared" si="6"/>
        <v>112.80000000000015</v>
      </c>
      <c r="IJ7" s="50">
        <f t="shared" si="6"/>
        <v>113.04000000000015</v>
      </c>
      <c r="IK7" s="50">
        <f t="shared" si="6"/>
        <v>113.28000000000014</v>
      </c>
      <c r="IL7" s="50">
        <f t="shared" si="6"/>
        <v>113.52000000000014</v>
      </c>
      <c r="IM7" s="50">
        <f t="shared" si="6"/>
        <v>113.76000000000013</v>
      </c>
      <c r="IN7" s="50">
        <f t="shared" si="6"/>
        <v>114.00000000000013</v>
      </c>
      <c r="IO7" s="50">
        <f t="shared" si="6"/>
        <v>114.24000000000012</v>
      </c>
      <c r="IP7" s="50">
        <f t="shared" si="6"/>
        <v>114.48000000000012</v>
      </c>
      <c r="IQ7" s="50">
        <f t="shared" si="6"/>
        <v>114.72000000000011</v>
      </c>
      <c r="IR7" s="50">
        <f t="shared" si="6"/>
        <v>114.96000000000011</v>
      </c>
      <c r="IS7" s="50">
        <f t="shared" si="6"/>
        <v>115.2000000000001</v>
      </c>
      <c r="IT7" s="50">
        <f t="shared" si="6"/>
        <v>115.4400000000001</v>
      </c>
      <c r="IU7" s="50">
        <f t="shared" si="6"/>
        <v>115.68000000000009</v>
      </c>
      <c r="IV7" s="50">
        <f t="shared" si="6"/>
        <v>115.92000000000009</v>
      </c>
      <c r="IW7" s="50">
        <f t="shared" si="6"/>
        <v>116.16000000000008</v>
      </c>
      <c r="IX7" s="50">
        <f t="shared" si="6"/>
        <v>116.40000000000008</v>
      </c>
      <c r="IY7" s="50">
        <f t="shared" si="6"/>
        <v>116.64000000000007</v>
      </c>
      <c r="IZ7" s="50">
        <f t="shared" si="6"/>
        <v>116.88000000000007</v>
      </c>
      <c r="JA7" s="50">
        <f t="shared" si="6"/>
        <v>117.12000000000006</v>
      </c>
      <c r="JB7" s="50">
        <f t="shared" si="6"/>
        <v>117.36000000000006</v>
      </c>
      <c r="JC7" s="50">
        <f t="shared" si="6"/>
        <v>117.60000000000005</v>
      </c>
      <c r="JD7" s="50">
        <f t="shared" si="6"/>
        <v>117.84000000000005</v>
      </c>
      <c r="JE7" s="50">
        <f t="shared" si="6"/>
        <v>118.08000000000004</v>
      </c>
      <c r="JF7" s="50">
        <f t="shared" si="6"/>
        <v>118.32000000000004</v>
      </c>
      <c r="JG7" s="50">
        <f t="shared" si="6"/>
        <v>118.56000000000003</v>
      </c>
      <c r="JH7" s="50">
        <f t="shared" si="6"/>
        <v>118.80000000000003</v>
      </c>
      <c r="JI7" s="50">
        <f t="shared" si="6"/>
        <v>119.04000000000002</v>
      </c>
      <c r="JJ7" s="50">
        <f t="shared" si="6"/>
        <v>119.28000000000002</v>
      </c>
      <c r="JK7" s="50">
        <f t="shared" si="6"/>
        <v>119.52000000000001</v>
      </c>
      <c r="JL7" s="50">
        <f t="shared" si="6"/>
        <v>119.76</v>
      </c>
      <c r="JM7" s="184">
        <f t="shared" si="271"/>
        <v>120</v>
      </c>
      <c r="JN7" s="50">
        <f t="shared" si="272"/>
        <v>120.24</v>
      </c>
      <c r="JO7" s="50">
        <f t="shared" si="8"/>
        <v>120.47999999999999</v>
      </c>
      <c r="JP7" s="50">
        <f t="shared" si="9"/>
        <v>120.71999999999998</v>
      </c>
      <c r="JQ7" s="50">
        <f t="shared" si="10"/>
        <v>120.95999999999998</v>
      </c>
      <c r="JR7" s="50">
        <f t="shared" si="11"/>
        <v>121.19999999999997</v>
      </c>
      <c r="JS7" s="50">
        <f t="shared" si="12"/>
        <v>121.43999999999997</v>
      </c>
      <c r="JT7" s="50">
        <f t="shared" si="13"/>
        <v>121.67999999999996</v>
      </c>
      <c r="JU7" s="50">
        <f t="shared" si="14"/>
        <v>121.91999999999996</v>
      </c>
      <c r="JV7" s="50">
        <f t="shared" si="15"/>
        <v>122.15999999999995</v>
      </c>
      <c r="JW7" s="50">
        <f t="shared" si="16"/>
        <v>122.39999999999995</v>
      </c>
      <c r="JX7" s="50">
        <f t="shared" si="17"/>
        <v>122.63999999999994</v>
      </c>
      <c r="JY7" s="50">
        <f t="shared" si="18"/>
        <v>122.87999999999994</v>
      </c>
      <c r="JZ7" s="50">
        <f t="shared" si="19"/>
        <v>123.11999999999993</v>
      </c>
      <c r="KA7" s="50">
        <f t="shared" si="20"/>
        <v>123.35999999999993</v>
      </c>
      <c r="KB7" s="50">
        <f t="shared" si="21"/>
        <v>123.59999999999992</v>
      </c>
      <c r="KC7" s="50">
        <f t="shared" si="22"/>
        <v>123.83999999999992</v>
      </c>
      <c r="KD7" s="50">
        <f t="shared" si="23"/>
        <v>124.07999999999991</v>
      </c>
      <c r="KE7" s="50">
        <f t="shared" si="24"/>
        <v>124.31999999999991</v>
      </c>
      <c r="KF7" s="50">
        <f t="shared" si="25"/>
        <v>124.5599999999999</v>
      </c>
      <c r="KG7" s="50">
        <f t="shared" si="26"/>
        <v>124.7999999999999</v>
      </c>
      <c r="KH7" s="50">
        <f t="shared" si="27"/>
        <v>125.03999999999989</v>
      </c>
      <c r="KI7" s="50">
        <f t="shared" si="28"/>
        <v>125.27999999999989</v>
      </c>
      <c r="KJ7" s="50">
        <f t="shared" si="29"/>
        <v>125.51999999999988</v>
      </c>
      <c r="KK7" s="50">
        <f t="shared" si="30"/>
        <v>125.75999999999988</v>
      </c>
      <c r="KL7" s="50">
        <f t="shared" si="31"/>
        <v>125.99999999999987</v>
      </c>
      <c r="KM7" s="50">
        <f t="shared" si="32"/>
        <v>126.23999999999987</v>
      </c>
      <c r="KN7" s="50">
        <f t="shared" si="33"/>
        <v>126.47999999999986</v>
      </c>
      <c r="KO7" s="50">
        <f t="shared" si="34"/>
        <v>126.71999999999986</v>
      </c>
      <c r="KP7" s="50">
        <f t="shared" si="35"/>
        <v>126.95999999999985</v>
      </c>
      <c r="KQ7" s="50">
        <f t="shared" si="36"/>
        <v>127.19999999999985</v>
      </c>
      <c r="KR7" s="50">
        <f t="shared" si="37"/>
        <v>127.43999999999984</v>
      </c>
      <c r="KS7" s="50">
        <f t="shared" si="38"/>
        <v>127.67999999999984</v>
      </c>
      <c r="KT7" s="50">
        <f t="shared" si="39"/>
        <v>127.91999999999983</v>
      </c>
      <c r="KU7" s="50">
        <f t="shared" si="40"/>
        <v>128.15999999999983</v>
      </c>
      <c r="KV7" s="50">
        <f t="shared" si="41"/>
        <v>128.39999999999984</v>
      </c>
      <c r="KW7" s="50">
        <f t="shared" si="42"/>
        <v>128.63999999999984</v>
      </c>
      <c r="KX7" s="50">
        <f t="shared" si="43"/>
        <v>128.87999999999985</v>
      </c>
      <c r="KY7" s="50">
        <f t="shared" si="44"/>
        <v>129.11999999999986</v>
      </c>
      <c r="KZ7" s="50">
        <f t="shared" si="45"/>
        <v>129.35999999999987</v>
      </c>
      <c r="LA7" s="50">
        <f t="shared" si="46"/>
        <v>129.59999999999988</v>
      </c>
      <c r="LB7" s="50">
        <f t="shared" si="47"/>
        <v>129.83999999999989</v>
      </c>
      <c r="LC7" s="50">
        <f t="shared" si="48"/>
        <v>130.0799999999999</v>
      </c>
      <c r="LD7" s="50">
        <f t="shared" si="49"/>
        <v>130.31999999999991</v>
      </c>
      <c r="LE7" s="50">
        <f t="shared" si="50"/>
        <v>130.55999999999992</v>
      </c>
      <c r="LF7" s="50">
        <f t="shared" si="51"/>
        <v>130.79999999999993</v>
      </c>
      <c r="LG7" s="50">
        <f t="shared" si="52"/>
        <v>131.03999999999994</v>
      </c>
      <c r="LH7" s="50">
        <f t="shared" si="53"/>
        <v>131.27999999999994</v>
      </c>
      <c r="LI7" s="50">
        <f t="shared" si="54"/>
        <v>131.51999999999995</v>
      </c>
      <c r="LJ7" s="50">
        <f t="shared" si="55"/>
        <v>131.75999999999996</v>
      </c>
      <c r="LK7" s="50">
        <f t="shared" si="56"/>
        <v>131.99999999999997</v>
      </c>
      <c r="LL7" s="50">
        <f t="shared" si="57"/>
        <v>132.23999999999998</v>
      </c>
      <c r="LM7" s="50">
        <f t="shared" si="58"/>
        <v>132.47999999999999</v>
      </c>
      <c r="LN7" s="50">
        <f t="shared" si="59"/>
        <v>132.72</v>
      </c>
      <c r="LO7" s="50">
        <f t="shared" si="60"/>
        <v>132.96</v>
      </c>
      <c r="LP7" s="50">
        <f t="shared" si="61"/>
        <v>133.20000000000002</v>
      </c>
      <c r="LQ7" s="50">
        <f t="shared" si="62"/>
        <v>133.44000000000003</v>
      </c>
      <c r="LR7" s="50">
        <f t="shared" si="63"/>
        <v>133.68000000000004</v>
      </c>
      <c r="LS7" s="50">
        <f t="shared" si="64"/>
        <v>133.92000000000004</v>
      </c>
      <c r="LT7" s="50">
        <f t="shared" si="65"/>
        <v>134.16000000000005</v>
      </c>
      <c r="LU7" s="50">
        <f t="shared" si="66"/>
        <v>134.40000000000006</v>
      </c>
      <c r="LV7" s="50">
        <f t="shared" si="67"/>
        <v>134.64000000000007</v>
      </c>
      <c r="LW7" s="50">
        <f t="shared" si="68"/>
        <v>134.88000000000008</v>
      </c>
      <c r="LX7" s="50">
        <f t="shared" si="69"/>
        <v>135.12000000000009</v>
      </c>
      <c r="LY7" s="50">
        <f t="shared" si="70"/>
        <v>135.3600000000001</v>
      </c>
      <c r="LZ7" s="50">
        <f t="shared" si="71"/>
        <v>135.60000000000011</v>
      </c>
      <c r="MA7" s="50">
        <f t="shared" si="72"/>
        <v>135.84000000000012</v>
      </c>
      <c r="MB7" s="50">
        <f t="shared" si="73"/>
        <v>136.08000000000013</v>
      </c>
      <c r="MC7" s="50">
        <f t="shared" si="74"/>
        <v>136.32000000000014</v>
      </c>
      <c r="MD7" s="50">
        <f t="shared" si="75"/>
        <v>136.56000000000014</v>
      </c>
      <c r="ME7" s="50">
        <f t="shared" si="76"/>
        <v>136.80000000000015</v>
      </c>
      <c r="MF7" s="50">
        <f t="shared" si="77"/>
        <v>137.04000000000016</v>
      </c>
      <c r="MG7" s="50">
        <f t="shared" si="78"/>
        <v>137.28000000000017</v>
      </c>
      <c r="MH7" s="50">
        <f t="shared" si="79"/>
        <v>137.52000000000018</v>
      </c>
      <c r="MI7" s="50">
        <f t="shared" si="80"/>
        <v>137.76000000000019</v>
      </c>
      <c r="MJ7" s="50">
        <f t="shared" si="81"/>
        <v>138.0000000000002</v>
      </c>
      <c r="MK7" s="50">
        <f t="shared" si="82"/>
        <v>138.24000000000021</v>
      </c>
      <c r="ML7" s="50">
        <f t="shared" si="83"/>
        <v>138.48000000000022</v>
      </c>
      <c r="MM7" s="50">
        <f t="shared" si="84"/>
        <v>138.72000000000023</v>
      </c>
      <c r="MN7" s="50">
        <f t="shared" si="85"/>
        <v>138.96000000000024</v>
      </c>
      <c r="MO7" s="50">
        <f t="shared" si="86"/>
        <v>139.20000000000024</v>
      </c>
      <c r="MP7" s="50">
        <f t="shared" si="87"/>
        <v>139.44000000000025</v>
      </c>
      <c r="MQ7" s="50">
        <f t="shared" si="88"/>
        <v>139.68000000000026</v>
      </c>
      <c r="MR7" s="50">
        <f t="shared" si="89"/>
        <v>139.92000000000027</v>
      </c>
      <c r="MS7" s="50">
        <f t="shared" si="90"/>
        <v>140.16000000000028</v>
      </c>
      <c r="MT7" s="50">
        <f t="shared" si="91"/>
        <v>140.40000000000029</v>
      </c>
      <c r="MU7" s="50">
        <f t="shared" si="92"/>
        <v>140.6400000000003</v>
      </c>
      <c r="MV7" s="50">
        <f t="shared" si="93"/>
        <v>140.88000000000031</v>
      </c>
      <c r="MW7" s="50">
        <f t="shared" si="94"/>
        <v>141.12000000000032</v>
      </c>
      <c r="MX7" s="50">
        <f t="shared" si="95"/>
        <v>141.36000000000033</v>
      </c>
      <c r="MY7" s="50">
        <f t="shared" si="96"/>
        <v>141.60000000000034</v>
      </c>
      <c r="MZ7" s="50">
        <f t="shared" si="97"/>
        <v>141.84000000000034</v>
      </c>
      <c r="NA7" s="50">
        <f t="shared" si="98"/>
        <v>142.08000000000035</v>
      </c>
      <c r="NB7" s="50">
        <f t="shared" si="99"/>
        <v>142.32000000000036</v>
      </c>
      <c r="NC7" s="50">
        <f t="shared" si="100"/>
        <v>142.56000000000037</v>
      </c>
      <c r="ND7" s="50">
        <f t="shared" si="101"/>
        <v>142.80000000000038</v>
      </c>
      <c r="NE7" s="50">
        <f t="shared" si="102"/>
        <v>143.04000000000039</v>
      </c>
      <c r="NF7" s="50">
        <f t="shared" si="103"/>
        <v>143.2800000000004</v>
      </c>
      <c r="NG7" s="50">
        <f t="shared" si="104"/>
        <v>143.52000000000041</v>
      </c>
      <c r="NH7" s="50">
        <f t="shared" si="105"/>
        <v>143.76000000000042</v>
      </c>
      <c r="NI7" s="50">
        <f t="shared" si="106"/>
        <v>144.00000000000043</v>
      </c>
      <c r="NJ7" s="50">
        <f t="shared" si="107"/>
        <v>144.24000000000044</v>
      </c>
      <c r="NK7" s="50">
        <f t="shared" si="108"/>
        <v>144.48000000000044</v>
      </c>
      <c r="NL7" s="50">
        <f t="shared" si="109"/>
        <v>144.72000000000045</v>
      </c>
      <c r="NM7" s="50">
        <f t="shared" si="110"/>
        <v>144.96000000000046</v>
      </c>
      <c r="NN7" s="50">
        <f t="shared" si="111"/>
        <v>145.20000000000047</v>
      </c>
      <c r="NO7" s="50">
        <f t="shared" si="112"/>
        <v>145.44000000000048</v>
      </c>
      <c r="NP7" s="50">
        <f t="shared" si="113"/>
        <v>145.68000000000049</v>
      </c>
      <c r="NQ7" s="50">
        <f t="shared" si="114"/>
        <v>145.9200000000005</v>
      </c>
      <c r="NR7" s="50">
        <f t="shared" si="115"/>
        <v>146.16000000000051</v>
      </c>
      <c r="NS7" s="50">
        <f t="shared" si="116"/>
        <v>146.40000000000052</v>
      </c>
      <c r="NT7" s="50">
        <f t="shared" si="117"/>
        <v>146.64000000000053</v>
      </c>
      <c r="NU7" s="50">
        <f t="shared" si="118"/>
        <v>146.88000000000054</v>
      </c>
      <c r="NV7" s="50">
        <f t="shared" si="119"/>
        <v>147.12000000000054</v>
      </c>
      <c r="NW7" s="50">
        <f t="shared" si="120"/>
        <v>147.36000000000055</v>
      </c>
      <c r="NX7" s="50">
        <f t="shared" si="121"/>
        <v>147.60000000000056</v>
      </c>
      <c r="NY7" s="50">
        <f t="shared" si="122"/>
        <v>147.84000000000057</v>
      </c>
      <c r="NZ7" s="50">
        <f t="shared" si="123"/>
        <v>148.08000000000058</v>
      </c>
      <c r="OA7" s="50">
        <f t="shared" si="124"/>
        <v>148.32000000000059</v>
      </c>
      <c r="OB7" s="50">
        <f t="shared" si="125"/>
        <v>148.5600000000006</v>
      </c>
      <c r="OC7" s="50">
        <f t="shared" si="126"/>
        <v>148.80000000000061</v>
      </c>
      <c r="OD7" s="50">
        <f t="shared" si="127"/>
        <v>149.04000000000062</v>
      </c>
      <c r="OE7" s="50">
        <f t="shared" si="128"/>
        <v>149.28000000000063</v>
      </c>
      <c r="OF7" s="50">
        <f t="shared" si="129"/>
        <v>149.52000000000064</v>
      </c>
      <c r="OG7" s="50">
        <f t="shared" si="130"/>
        <v>149.76000000000064</v>
      </c>
      <c r="OH7" s="50">
        <f t="shared" si="131"/>
        <v>150.00000000000065</v>
      </c>
      <c r="OI7" s="50">
        <f t="shared" si="132"/>
        <v>150.24000000000066</v>
      </c>
      <c r="OJ7" s="50">
        <f t="shared" si="133"/>
        <v>150.48000000000067</v>
      </c>
      <c r="OK7" s="50">
        <f t="shared" si="134"/>
        <v>150.72000000000068</v>
      </c>
      <c r="OL7" s="50">
        <f t="shared" si="135"/>
        <v>150.96000000000069</v>
      </c>
      <c r="OM7" s="50">
        <f t="shared" si="136"/>
        <v>151.2000000000007</v>
      </c>
      <c r="ON7" s="50">
        <f t="shared" si="137"/>
        <v>151.44000000000071</v>
      </c>
      <c r="OO7" s="50">
        <f t="shared" si="138"/>
        <v>151.68000000000072</v>
      </c>
      <c r="OP7" s="50">
        <f t="shared" si="139"/>
        <v>151.92000000000073</v>
      </c>
      <c r="OQ7" s="50">
        <f t="shared" si="140"/>
        <v>152.16000000000074</v>
      </c>
      <c r="OR7" s="50">
        <f t="shared" si="141"/>
        <v>152.40000000000074</v>
      </c>
      <c r="OS7" s="50">
        <f t="shared" si="142"/>
        <v>152.64000000000075</v>
      </c>
      <c r="OT7" s="50">
        <f t="shared" si="143"/>
        <v>152.88000000000076</v>
      </c>
      <c r="OU7" s="50">
        <f t="shared" si="144"/>
        <v>153.12000000000077</v>
      </c>
      <c r="OV7" s="50">
        <f t="shared" si="145"/>
        <v>153.36000000000078</v>
      </c>
      <c r="OW7" s="50">
        <f t="shared" si="146"/>
        <v>153.60000000000079</v>
      </c>
      <c r="OX7" s="50">
        <f t="shared" si="147"/>
        <v>153.8400000000008</v>
      </c>
      <c r="OY7" s="50">
        <f t="shared" si="148"/>
        <v>154.08000000000081</v>
      </c>
      <c r="OZ7" s="50">
        <f t="shared" si="149"/>
        <v>154.32000000000082</v>
      </c>
      <c r="PA7" s="50">
        <f t="shared" si="150"/>
        <v>154.56000000000083</v>
      </c>
      <c r="PB7" s="50">
        <f t="shared" si="151"/>
        <v>154.80000000000084</v>
      </c>
      <c r="PC7" s="50">
        <f t="shared" si="152"/>
        <v>155.04000000000084</v>
      </c>
      <c r="PD7" s="50">
        <f t="shared" si="153"/>
        <v>155.28000000000085</v>
      </c>
      <c r="PE7" s="50">
        <f t="shared" si="154"/>
        <v>155.52000000000086</v>
      </c>
      <c r="PF7" s="50">
        <f t="shared" si="155"/>
        <v>155.76000000000087</v>
      </c>
      <c r="PG7" s="50">
        <f t="shared" si="156"/>
        <v>156.00000000000088</v>
      </c>
      <c r="PH7" s="50">
        <f t="shared" si="157"/>
        <v>156.24000000000089</v>
      </c>
      <c r="PI7" s="50">
        <f t="shared" si="158"/>
        <v>156.4800000000009</v>
      </c>
      <c r="PJ7" s="50">
        <f t="shared" si="159"/>
        <v>156.72000000000091</v>
      </c>
      <c r="PK7" s="50">
        <f t="shared" si="160"/>
        <v>156.96000000000092</v>
      </c>
      <c r="PL7" s="50">
        <f t="shared" si="161"/>
        <v>157.20000000000093</v>
      </c>
      <c r="PM7" s="50">
        <f t="shared" si="162"/>
        <v>157.44000000000094</v>
      </c>
      <c r="PN7" s="50">
        <f t="shared" si="163"/>
        <v>157.68000000000094</v>
      </c>
      <c r="PO7" s="50">
        <f t="shared" si="164"/>
        <v>157.92000000000095</v>
      </c>
      <c r="PP7" s="50">
        <f t="shared" si="165"/>
        <v>158.16000000000096</v>
      </c>
      <c r="PQ7" s="50">
        <f t="shared" si="166"/>
        <v>158.40000000000097</v>
      </c>
      <c r="PR7" s="50">
        <f t="shared" si="167"/>
        <v>158.64000000000098</v>
      </c>
      <c r="PS7" s="50">
        <f t="shared" si="168"/>
        <v>158.88000000000099</v>
      </c>
      <c r="PT7" s="50">
        <f t="shared" si="169"/>
        <v>159.120000000001</v>
      </c>
      <c r="PU7" s="50">
        <f t="shared" si="170"/>
        <v>159.36000000000101</v>
      </c>
      <c r="PV7" s="50">
        <f t="shared" si="171"/>
        <v>159.60000000000102</v>
      </c>
      <c r="PW7" s="50">
        <f t="shared" si="172"/>
        <v>159.84000000000103</v>
      </c>
      <c r="PX7" s="50">
        <f t="shared" si="173"/>
        <v>160.08000000000104</v>
      </c>
      <c r="PY7" s="50">
        <f t="shared" si="174"/>
        <v>160.32000000000104</v>
      </c>
      <c r="PZ7" s="50">
        <f t="shared" si="175"/>
        <v>160.56000000000105</v>
      </c>
      <c r="QA7" s="50">
        <f t="shared" si="176"/>
        <v>160.80000000000106</v>
      </c>
      <c r="QB7" s="50">
        <f t="shared" si="177"/>
        <v>161.04000000000107</v>
      </c>
      <c r="QC7" s="50">
        <f t="shared" si="178"/>
        <v>161.28000000000108</v>
      </c>
      <c r="QD7" s="50">
        <f t="shared" si="179"/>
        <v>161.52000000000109</v>
      </c>
      <c r="QE7" s="50">
        <f t="shared" si="180"/>
        <v>161.7600000000011</v>
      </c>
      <c r="QF7" s="50">
        <f t="shared" si="181"/>
        <v>162.00000000000111</v>
      </c>
      <c r="QG7" s="50">
        <f t="shared" si="182"/>
        <v>162.24000000000112</v>
      </c>
      <c r="QH7" s="50">
        <f t="shared" si="183"/>
        <v>162.48000000000113</v>
      </c>
      <c r="QI7" s="50">
        <f t="shared" si="184"/>
        <v>162.72000000000114</v>
      </c>
      <c r="QJ7" s="50">
        <f t="shared" si="185"/>
        <v>162.96000000000114</v>
      </c>
      <c r="QK7" s="50">
        <f t="shared" si="186"/>
        <v>163.20000000000115</v>
      </c>
      <c r="QL7" s="50">
        <f t="shared" si="187"/>
        <v>163.44000000000116</v>
      </c>
      <c r="QM7" s="50">
        <f t="shared" si="188"/>
        <v>163.68000000000117</v>
      </c>
      <c r="QN7" s="50">
        <f t="shared" si="189"/>
        <v>163.92000000000118</v>
      </c>
      <c r="QO7" s="50">
        <f t="shared" si="190"/>
        <v>164.16000000000119</v>
      </c>
      <c r="QP7" s="50">
        <f t="shared" si="191"/>
        <v>164.4000000000012</v>
      </c>
      <c r="QQ7" s="50">
        <f t="shared" si="192"/>
        <v>164.64000000000121</v>
      </c>
      <c r="QR7" s="50">
        <f t="shared" si="193"/>
        <v>164.88000000000122</v>
      </c>
      <c r="QS7" s="50">
        <f t="shared" si="194"/>
        <v>165.12000000000123</v>
      </c>
      <c r="QT7" s="50">
        <f t="shared" si="195"/>
        <v>165.36000000000124</v>
      </c>
      <c r="QU7" s="50">
        <f t="shared" si="196"/>
        <v>165.60000000000124</v>
      </c>
      <c r="QV7" s="50">
        <f t="shared" si="197"/>
        <v>165.84000000000125</v>
      </c>
      <c r="QW7" s="50">
        <f t="shared" si="198"/>
        <v>166.08000000000126</v>
      </c>
      <c r="QX7" s="50">
        <f t="shared" si="199"/>
        <v>166.32000000000127</v>
      </c>
      <c r="QY7" s="50">
        <f t="shared" si="200"/>
        <v>166.56000000000128</v>
      </c>
      <c r="QZ7" s="50">
        <f t="shared" si="201"/>
        <v>166.80000000000129</v>
      </c>
      <c r="RA7" s="50">
        <f t="shared" si="202"/>
        <v>167.0400000000013</v>
      </c>
      <c r="RB7" s="50">
        <f t="shared" si="203"/>
        <v>167.28000000000131</v>
      </c>
      <c r="RC7" s="50">
        <f t="shared" si="204"/>
        <v>167.52000000000132</v>
      </c>
      <c r="RD7" s="50">
        <f t="shared" si="205"/>
        <v>167.76000000000133</v>
      </c>
      <c r="RE7" s="50">
        <f t="shared" si="206"/>
        <v>168.00000000000134</v>
      </c>
      <c r="RF7" s="50">
        <f t="shared" si="207"/>
        <v>168.24000000000134</v>
      </c>
      <c r="RG7" s="50">
        <f t="shared" si="208"/>
        <v>168.48000000000135</v>
      </c>
      <c r="RH7" s="50">
        <f t="shared" si="209"/>
        <v>168.72000000000136</v>
      </c>
      <c r="RI7" s="50">
        <f t="shared" si="210"/>
        <v>168.96000000000137</v>
      </c>
      <c r="RJ7" s="50">
        <f t="shared" si="211"/>
        <v>169.20000000000138</v>
      </c>
      <c r="RK7" s="50">
        <f t="shared" si="212"/>
        <v>169.44000000000139</v>
      </c>
      <c r="RL7" s="50">
        <f t="shared" si="213"/>
        <v>169.6800000000014</v>
      </c>
      <c r="RM7" s="50">
        <f t="shared" si="214"/>
        <v>169.92000000000141</v>
      </c>
      <c r="RN7" s="50">
        <f t="shared" si="215"/>
        <v>170.16000000000142</v>
      </c>
      <c r="RO7" s="50">
        <f t="shared" si="216"/>
        <v>170.40000000000143</v>
      </c>
      <c r="RP7" s="50">
        <f t="shared" si="217"/>
        <v>170.64000000000144</v>
      </c>
      <c r="RQ7" s="50">
        <f t="shared" si="218"/>
        <v>170.88000000000144</v>
      </c>
      <c r="RR7" s="50">
        <f t="shared" si="219"/>
        <v>171.12000000000145</v>
      </c>
      <c r="RS7" s="50">
        <f t="shared" si="220"/>
        <v>171.36000000000146</v>
      </c>
      <c r="RT7" s="50">
        <f t="shared" si="221"/>
        <v>171.60000000000147</v>
      </c>
      <c r="RU7" s="50">
        <f t="shared" si="222"/>
        <v>171.84000000000148</v>
      </c>
      <c r="RV7" s="50">
        <f t="shared" si="223"/>
        <v>172.08000000000149</v>
      </c>
      <c r="RW7" s="50">
        <f t="shared" si="224"/>
        <v>172.3200000000015</v>
      </c>
      <c r="RX7" s="50">
        <f t="shared" si="225"/>
        <v>172.56000000000151</v>
      </c>
      <c r="RY7" s="50">
        <f t="shared" si="226"/>
        <v>172.80000000000152</v>
      </c>
      <c r="RZ7" s="50">
        <f t="shared" si="227"/>
        <v>173.04000000000153</v>
      </c>
      <c r="SA7" s="50">
        <f t="shared" si="228"/>
        <v>173.28000000000154</v>
      </c>
      <c r="SB7" s="50">
        <f t="shared" si="229"/>
        <v>173.52000000000155</v>
      </c>
      <c r="SC7" s="50">
        <f t="shared" si="230"/>
        <v>173.76000000000155</v>
      </c>
      <c r="SD7" s="50">
        <f t="shared" si="231"/>
        <v>174.00000000000156</v>
      </c>
      <c r="SE7" s="50">
        <f t="shared" si="232"/>
        <v>174.24000000000157</v>
      </c>
      <c r="SF7" s="50">
        <f t="shared" si="233"/>
        <v>174.48000000000158</v>
      </c>
      <c r="SG7" s="50">
        <f t="shared" si="234"/>
        <v>174.72000000000159</v>
      </c>
      <c r="SH7" s="50">
        <f t="shared" si="235"/>
        <v>174.9600000000016</v>
      </c>
      <c r="SI7" s="50">
        <f t="shared" si="236"/>
        <v>175.20000000000161</v>
      </c>
      <c r="SJ7" s="50">
        <f t="shared" si="237"/>
        <v>175.44000000000162</v>
      </c>
      <c r="SK7" s="50">
        <f t="shared" si="238"/>
        <v>175.68000000000163</v>
      </c>
      <c r="SL7" s="50">
        <f t="shared" si="239"/>
        <v>175.92000000000164</v>
      </c>
      <c r="SM7" s="50">
        <f t="shared" si="240"/>
        <v>176.16000000000165</v>
      </c>
      <c r="SN7" s="50">
        <f t="shared" si="241"/>
        <v>176.40000000000165</v>
      </c>
      <c r="SO7" s="50">
        <f t="shared" si="242"/>
        <v>176.64000000000166</v>
      </c>
      <c r="SP7" s="50">
        <f t="shared" si="243"/>
        <v>176.88000000000167</v>
      </c>
      <c r="SQ7" s="50">
        <f t="shared" si="244"/>
        <v>177.12000000000168</v>
      </c>
      <c r="SR7" s="50">
        <f t="shared" si="245"/>
        <v>177.36000000000169</v>
      </c>
      <c r="SS7" s="50">
        <f t="shared" si="246"/>
        <v>177.6000000000017</v>
      </c>
      <c r="ST7" s="50">
        <f t="shared" si="247"/>
        <v>177.84000000000171</v>
      </c>
      <c r="SU7" s="50">
        <f t="shared" si="248"/>
        <v>178.08000000000172</v>
      </c>
      <c r="SV7" s="50">
        <f t="shared" si="249"/>
        <v>178.32000000000173</v>
      </c>
      <c r="SW7" s="50">
        <f t="shared" si="250"/>
        <v>178.56000000000174</v>
      </c>
      <c r="SX7" s="50">
        <f t="shared" si="251"/>
        <v>178.80000000000175</v>
      </c>
      <c r="SY7" s="50">
        <f t="shared" si="252"/>
        <v>179.04000000000175</v>
      </c>
      <c r="SZ7" s="50">
        <f t="shared" si="253"/>
        <v>179.28000000000176</v>
      </c>
      <c r="TA7" s="50">
        <f t="shared" si="254"/>
        <v>179.52000000000177</v>
      </c>
      <c r="TB7" s="50">
        <f t="shared" si="255"/>
        <v>179.76000000000178</v>
      </c>
      <c r="TC7" s="50">
        <f t="shared" si="256"/>
        <v>180.00000000000179</v>
      </c>
      <c r="TD7" s="170">
        <f t="shared" si="257"/>
        <v>2.9758281737326045E-4</v>
      </c>
      <c r="TE7" s="170">
        <f t="shared" si="258"/>
        <v>3.0764891013679448E-4</v>
      </c>
      <c r="TF7" s="170">
        <f t="shared" si="258"/>
        <v>3.1801309588834465E-4</v>
      </c>
      <c r="TG7" s="170">
        <f t="shared" si="258"/>
        <v>3.2868260674119581E-4</v>
      </c>
      <c r="TH7" s="170">
        <f t="shared" si="258"/>
        <v>3.3966479377805321E-4</v>
      </c>
      <c r="TI7" s="170">
        <f t="shared" si="258"/>
        <v>3.5096712705677123E-4</v>
      </c>
      <c r="TJ7" s="170">
        <f t="shared" si="258"/>
        <v>3.625971955356398E-4</v>
      </c>
      <c r="TK7" s="170">
        <f t="shared" si="258"/>
        <v>3.7456270691561171E-4</v>
      </c>
      <c r="TL7" s="170">
        <f t="shared" si="258"/>
        <v>3.8687148739683221E-4</v>
      </c>
      <c r="TM7" s="170">
        <f t="shared" si="258"/>
        <v>3.9953148134683024E-4</v>
      </c>
      <c r="TN7" s="170">
        <f t="shared" si="258"/>
        <v>4.1255075087772022E-4</v>
      </c>
      <c r="TO7" s="170">
        <f t="shared" si="258"/>
        <v>4.2593747532977954E-4</v>
      </c>
      <c r="TP7" s="170">
        <f t="shared" si="258"/>
        <v>4.3969995065874681E-4</v>
      </c>
      <c r="TQ7" s="170">
        <f t="shared" si="258"/>
        <v>4.5384658872421038E-4</v>
      </c>
      <c r="TR7" s="170">
        <f t="shared" si="258"/>
        <v>4.6838591647644745E-4</v>
      </c>
      <c r="TS7" s="170">
        <f t="shared" si="258"/>
        <v>4.8332657503910375E-4</v>
      </c>
      <c r="TT7" s="170">
        <f t="shared" si="258"/>
        <v>4.9867731868509925E-4</v>
      </c>
      <c r="TU7" s="170">
        <f t="shared" si="258"/>
        <v>5.1444701370318097E-4</v>
      </c>
      <c r="TV7" s="170">
        <f t="shared" si="258"/>
        <v>5.3064463715254181E-4</v>
      </c>
      <c r="TW7" s="170">
        <f t="shared" si="258"/>
        <v>5.4727927550298177E-4</v>
      </c>
      <c r="TX7" s="170">
        <f t="shared" si="258"/>
        <v>5.6436012315808006E-4</v>
      </c>
      <c r="TY7" s="170">
        <f t="shared" si="258"/>
        <v>5.81896480858902E-4</v>
      </c>
      <c r="TZ7" s="170">
        <f t="shared" si="258"/>
        <v>5.998977539657947E-4</v>
      </c>
      <c r="UA7" s="170">
        <f t="shared" si="258"/>
        <v>6.1837345061585851E-4</v>
      </c>
      <c r="UB7" s="170">
        <f t="shared" si="258"/>
        <v>6.3733317975372874E-4</v>
      </c>
      <c r="UC7" s="170">
        <f t="shared" si="258"/>
        <v>6.5678664903334933E-4</v>
      </c>
      <c r="UD7" s="170">
        <f t="shared" si="258"/>
        <v>6.7674366258847047E-4</v>
      </c>
      <c r="UE7" s="170">
        <f t="shared" si="258"/>
        <v>6.9721411866965151E-4</v>
      </c>
      <c r="UF7" s="170">
        <f t="shared" si="258"/>
        <v>7.1820800714561984E-4</v>
      </c>
      <c r="UG7" s="170">
        <f t="shared" si="258"/>
        <v>7.3973540686688723E-4</v>
      </c>
      <c r="UH7" s="170">
        <f t="shared" si="258"/>
        <v>7.6180648288960262E-4</v>
      </c>
      <c r="UI7" s="170">
        <f t="shared" si="258"/>
        <v>7.8443148355768449E-4</v>
      </c>
      <c r="UJ7" s="170">
        <f t="shared" si="258"/>
        <v>8.0762073744135364E-4</v>
      </c>
      <c r="UK7" s="170">
        <f t="shared" si="258"/>
        <v>8.3138465013027059E-4</v>
      </c>
      <c r="UL7" s="170">
        <f t="shared" si="258"/>
        <v>8.5573370087955753E-4</v>
      </c>
      <c r="UM7" s="170">
        <f t="shared" si="258"/>
        <v>8.8067843910708367E-4</v>
      </c>
      <c r="UN7" s="170">
        <f t="shared" si="258"/>
        <v>9.0622948074047785E-4</v>
      </c>
      <c r="UO7" s="170">
        <f t="shared" si="258"/>
        <v>9.3239750441243062E-4</v>
      </c>
      <c r="UP7" s="170">
        <f t="shared" si="258"/>
        <v>9.5919324750295672E-4</v>
      </c>
      <c r="UQ7" s="170">
        <f t="shared" si="258"/>
        <v>9.8662750202738268E-4</v>
      </c>
      <c r="UR7" s="170">
        <f t="shared" si="258"/>
        <v>1.014711110368944E-3</v>
      </c>
      <c r="US7" s="170">
        <f t="shared" si="258"/>
        <v>1.0434549608549957E-3</v>
      </c>
      <c r="UT7" s="170">
        <f t="shared" si="258"/>
        <v>1.0728699831759377E-3</v>
      </c>
      <c r="UU7" s="170">
        <f t="shared" si="258"/>
        <v>1.1029671436461103E-3</v>
      </c>
      <c r="UV7" s="170">
        <f t="shared" si="258"/>
        <v>1.1337574403060141E-3</v>
      </c>
      <c r="UW7" s="170">
        <f t="shared" si="258"/>
        <v>1.1652518978653686E-3</v>
      </c>
      <c r="UX7" s="170">
        <f t="shared" si="258"/>
        <v>1.1974615624866314E-3</v>
      </c>
      <c r="UY7" s="170">
        <f t="shared" si="258"/>
        <v>1.2303974964087644E-3</v>
      </c>
      <c r="UZ7" s="170">
        <f t="shared" si="258"/>
        <v>1.2640707724111699E-3</v>
      </c>
      <c r="VA7" s="170">
        <f t="shared" si="258"/>
        <v>1.2984924681178581E-3</v>
      </c>
      <c r="VB7" s="170">
        <f t="shared" si="258"/>
        <v>1.3336736601420882E-3</v>
      </c>
      <c r="VC7" s="170">
        <f t="shared" si="258"/>
        <v>1.3696254180718432E-3</v>
      </c>
      <c r="VD7" s="170">
        <f t="shared" si="258"/>
        <v>1.4063587982966986E-3</v>
      </c>
      <c r="VE7" s="170">
        <f t="shared" si="258"/>
        <v>1.4438848376767824E-3</v>
      </c>
      <c r="VF7" s="170">
        <f t="shared" si="258"/>
        <v>1.4822145470547055E-3</v>
      </c>
      <c r="VG7" s="170">
        <f t="shared" si="258"/>
        <v>1.5213589046115098E-3</v>
      </c>
      <c r="VH7" s="170">
        <f t="shared" si="258"/>
        <v>1.5613288490678575E-3</v>
      </c>
      <c r="VI7" s="170">
        <f t="shared" si="258"/>
        <v>1.6021352727318627E-3</v>
      </c>
      <c r="VJ7" s="170">
        <f t="shared" si="258"/>
        <v>1.6437890143951505E-3</v>
      </c>
      <c r="VK7" s="170">
        <f t="shared" si="258"/>
        <v>1.6863008520789124E-3</v>
      </c>
      <c r="VL7" s="170">
        <f t="shared" si="258"/>
        <v>1.729681495631916E-3</v>
      </c>
      <c r="VM7" s="170">
        <f t="shared" si="258"/>
        <v>1.7739415791826203E-3</v>
      </c>
      <c r="VN7" s="170">
        <f t="shared" si="258"/>
        <v>1.8190916534477303E-3</v>
      </c>
      <c r="VO7" s="170">
        <f t="shared" si="258"/>
        <v>1.8651421778997403E-3</v>
      </c>
      <c r="VP7" s="170">
        <f t="shared" ref="VP7:VP70" si="275">IF(ISNONTEXT($K7),_xlfn.NORM.DIST(CI7,$G7,$K7,FALSE),NA())</f>
        <v>1.9121035127961951E-3</v>
      </c>
      <c r="VQ7" s="170">
        <f t="shared" si="259"/>
        <v>1.9599859110736076E-3</v>
      </c>
      <c r="VR7" s="170">
        <f t="shared" si="259"/>
        <v>2.0087995101091831E-3</v>
      </c>
      <c r="VS7" s="170">
        <f t="shared" si="259"/>
        <v>2.0585543233536609E-3</v>
      </c>
      <c r="VT7" s="170">
        <f t="shared" si="259"/>
        <v>2.109260231838874E-3</v>
      </c>
      <c r="VU7" s="170">
        <f t="shared" si="259"/>
        <v>2.1609269755637379E-3</v>
      </c>
      <c r="VV7" s="170">
        <f t="shared" si="259"/>
        <v>2.2135641447626605E-3</v>
      </c>
      <c r="VW7" s="170">
        <f t="shared" si="259"/>
        <v>2.2671811710605291E-3</v>
      </c>
      <c r="VX7" s="170">
        <f t="shared" si="259"/>
        <v>2.3217873185186716E-3</v>
      </c>
      <c r="VY7" s="170">
        <f t="shared" si="259"/>
        <v>2.3773916745763852E-3</v>
      </c>
      <c r="VZ7" s="170">
        <f t="shared" si="259"/>
        <v>2.4340031408928136E-3</v>
      </c>
      <c r="WA7" s="170">
        <f t="shared" si="259"/>
        <v>2.4916304240942232E-3</v>
      </c>
      <c r="WB7" s="170">
        <f t="shared" si="259"/>
        <v>2.5502820264318733E-3</v>
      </c>
      <c r="WC7" s="170">
        <f t="shared" si="259"/>
        <v>2.6099662363559192E-3</v>
      </c>
      <c r="WD7" s="170">
        <f t="shared" si="259"/>
        <v>2.670691119010994E-3</v>
      </c>
      <c r="WE7" s="170">
        <f t="shared" si="259"/>
        <v>2.7324645066593221E-3</v>
      </c>
      <c r="WF7" s="170">
        <f t="shared" si="259"/>
        <v>2.7952939890374014E-3</v>
      </c>
      <c r="WG7" s="170">
        <f t="shared" si="259"/>
        <v>2.8591869036525218E-3</v>
      </c>
      <c r="WH7" s="170">
        <f t="shared" si="259"/>
        <v>2.924150326025588E-3</v>
      </c>
      <c r="WI7" s="170">
        <f t="shared" si="259"/>
        <v>2.9901910598868851E-3</v>
      </c>
      <c r="WJ7" s="170">
        <f t="shared" si="259"/>
        <v>3.0573156273316672E-3</v>
      </c>
      <c r="WK7" s="170">
        <f t="shared" si="259"/>
        <v>3.1255302589425944E-3</v>
      </c>
      <c r="WL7" s="170">
        <f t="shared" si="259"/>
        <v>3.1948408838862801E-3</v>
      </c>
      <c r="WM7" s="170">
        <f t="shared" si="259"/>
        <v>3.2652531199913733E-3</v>
      </c>
      <c r="WN7" s="170">
        <f t="shared" si="259"/>
        <v>3.3367722638157761E-3</v>
      </c>
      <c r="WO7" s="170">
        <f t="shared" si="259"/>
        <v>3.4094032807108045E-3</v>
      </c>
      <c r="WP7" s="170">
        <f t="shared" si="259"/>
        <v>3.4831507948902486E-3</v>
      </c>
      <c r="WQ7" s="170">
        <f t="shared" si="259"/>
        <v>3.5580190795124747E-3</v>
      </c>
      <c r="WR7" s="170">
        <f t="shared" si="259"/>
        <v>3.6340120467838744E-3</v>
      </c>
      <c r="WS7" s="170">
        <f t="shared" si="259"/>
        <v>3.7111332380921195E-3</v>
      </c>
      <c r="WT7" s="170">
        <f t="shared" si="259"/>
        <v>3.789385814177839E-3</v>
      </c>
      <c r="WU7" s="170">
        <f t="shared" si="259"/>
        <v>3.8687725453534906E-3</v>
      </c>
      <c r="WV7" s="170">
        <f t="shared" si="259"/>
        <v>3.9492958017783263E-3</v>
      </c>
      <c r="WW7" s="170">
        <f t="shared" si="259"/>
        <v>4.0309575437985079E-3</v>
      </c>
      <c r="WX7" s="170">
        <f t="shared" si="259"/>
        <v>4.113759312361521E-3</v>
      </c>
      <c r="WY7" s="170">
        <f t="shared" si="259"/>
        <v>4.1977022195142212E-3</v>
      </c>
      <c r="WZ7" s="170">
        <f t="shared" si="259"/>
        <v>4.2827869389938647E-3</v>
      </c>
      <c r="XA7" s="170">
        <f t="shared" si="259"/>
        <v>4.3690136969216954E-3</v>
      </c>
      <c r="XB7" s="170">
        <f t="shared" si="259"/>
        <v>4.456382262608651E-3</v>
      </c>
      <c r="XC7" s="170">
        <f t="shared" si="259"/>
        <v>4.5448919394829269E-3</v>
      </c>
      <c r="XD7" s="170">
        <f t="shared" si="259"/>
        <v>4.6345415561491526E-3</v>
      </c>
      <c r="XE7" s="170">
        <f t="shared" si="259"/>
        <v>4.7253294575890538E-3</v>
      </c>
      <c r="XF7" s="170">
        <f t="shared" si="259"/>
        <v>4.8172534965135131E-3</v>
      </c>
      <c r="XG7" s="170">
        <f t="shared" si="259"/>
        <v>4.9103110248759933E-3</v>
      </c>
      <c r="XH7" s="170">
        <f t="shared" si="259"/>
        <v>5.0044988855573458E-3</v>
      </c>
      <c r="XI7" s="170">
        <f t="shared" si="259"/>
        <v>5.0998134042320583E-3</v>
      </c>
      <c r="XJ7" s="170">
        <f t="shared" si="259"/>
        <v>5.1962503814260074E-3</v>
      </c>
      <c r="XK7" s="170">
        <f t="shared" si="259"/>
        <v>5.2938050847757996E-3</v>
      </c>
      <c r="XL7" s="170">
        <f t="shared" si="259"/>
        <v>5.392472241499799E-3</v>
      </c>
      <c r="XM7" s="170">
        <f t="shared" si="259"/>
        <v>5.4922460310909233E-3</v>
      </c>
      <c r="XN7" s="170">
        <f t="shared" si="259"/>
        <v>5.5931200782412677E-3</v>
      </c>
      <c r="XO7" s="170">
        <f t="shared" si="259"/>
        <v>5.6950874460085727E-3</v>
      </c>
      <c r="XP7" s="170">
        <f t="shared" si="259"/>
        <v>5.7981406292345735E-3</v>
      </c>
      <c r="XQ7" s="170">
        <f t="shared" si="259"/>
        <v>5.9022715482251143E-3</v>
      </c>
      <c r="XR7" s="170">
        <f t="shared" si="259"/>
        <v>6.0074715427019349E-3</v>
      </c>
      <c r="XS7" s="170">
        <f t="shared" si="259"/>
        <v>6.1137313660359167E-3</v>
      </c>
      <c r="XT7" s="170">
        <f t="shared" si="259"/>
        <v>6.2210411797714981E-3</v>
      </c>
      <c r="XU7" s="170">
        <f t="shared" si="259"/>
        <v>6.329390548451861E-3</v>
      </c>
      <c r="XV7" s="170">
        <f t="shared" si="259"/>
        <v>6.4387684347544105E-3</v>
      </c>
      <c r="XW7" s="170">
        <f t="shared" si="259"/>
        <v>6.5491631949458548E-3</v>
      </c>
      <c r="XX7" s="170">
        <f t="shared" si="259"/>
        <v>6.660562574666214E-3</v>
      </c>
      <c r="XY7" s="170">
        <f t="shared" si="259"/>
        <v>6.7729537050507434E-3</v>
      </c>
      <c r="XZ7" s="170">
        <f t="shared" si="259"/>
        <v>6.8863230991987783E-3</v>
      </c>
      <c r="YA7" s="170">
        <f t="shared" si="259"/>
        <v>7.0006566489981825E-3</v>
      </c>
      <c r="YB7" s="170">
        <f t="shared" ref="YB7:YB70" si="276">IF(ISNONTEXT($K7),_xlfn.NORM.DIST(EU7,$G7,$K7,FALSE),NA())</f>
        <v>7.1159396223140032E-3</v>
      </c>
      <c r="YC7" s="170">
        <f t="shared" si="260"/>
        <v>7.2321566605496844E-3</v>
      </c>
      <c r="YD7" s="170">
        <f t="shared" si="260"/>
        <v>7.3492917765889867E-3</v>
      </c>
      <c r="YE7" s="170">
        <f t="shared" si="260"/>
        <v>7.4673283531265459E-3</v>
      </c>
      <c r="YF7" s="170">
        <f t="shared" si="260"/>
        <v>7.5862491413947542E-3</v>
      </c>
      <c r="YG7" s="170">
        <f t="shared" si="260"/>
        <v>7.7060362602944322E-3</v>
      </c>
      <c r="YH7" s="170">
        <f t="shared" si="260"/>
        <v>7.8266711959364566E-3</v>
      </c>
      <c r="YI7" s="170">
        <f t="shared" si="260"/>
        <v>7.9481348016012532E-3</v>
      </c>
      <c r="YJ7" s="170">
        <f t="shared" si="260"/>
        <v>8.0704072981228146E-3</v>
      </c>
      <c r="YK7" s="170">
        <f t="shared" si="260"/>
        <v>8.1934682747035453E-3</v>
      </c>
      <c r="YL7" s="170">
        <f t="shared" si="260"/>
        <v>8.3172966901659783E-3</v>
      </c>
      <c r="YM7" s="170">
        <f t="shared" si="260"/>
        <v>8.4418708746470828E-3</v>
      </c>
      <c r="YN7" s="170">
        <f t="shared" si="260"/>
        <v>8.5671685317405284E-3</v>
      </c>
      <c r="YO7" s="170">
        <f t="shared" si="260"/>
        <v>8.6931667410919608E-3</v>
      </c>
      <c r="YP7" s="170">
        <f t="shared" si="260"/>
        <v>8.8198419614519685E-3</v>
      </c>
      <c r="YQ7" s="170">
        <f t="shared" si="260"/>
        <v>8.9471700341911074E-3</v>
      </c>
      <c r="YR7" s="170">
        <f t="shared" si="260"/>
        <v>9.0751261872808846E-3</v>
      </c>
      <c r="YS7" s="170">
        <f t="shared" si="260"/>
        <v>9.2036850397443654E-3</v>
      </c>
      <c r="YT7" s="170">
        <f t="shared" si="260"/>
        <v>9.3328206065795127E-3</v>
      </c>
      <c r="YU7" s="170">
        <f t="shared" si="260"/>
        <v>9.4625063041581092E-3</v>
      </c>
      <c r="YV7" s="170">
        <f t="shared" si="260"/>
        <v>9.5927149561026385E-3</v>
      </c>
      <c r="YW7" s="170">
        <f t="shared" si="260"/>
        <v>9.7234187996430872E-3</v>
      </c>
      <c r="YX7" s="170">
        <f t="shared" si="260"/>
        <v>9.8545894924552142E-3</v>
      </c>
      <c r="YY7" s="170">
        <f t="shared" si="260"/>
        <v>9.9861981199814206E-3</v>
      </c>
      <c r="YZ7" s="170">
        <f t="shared" si="260"/>
        <v>1.0118215203234885E-2</v>
      </c>
      <c r="ZA7" s="170">
        <f t="shared" si="260"/>
        <v>1.0250610707087212E-2</v>
      </c>
      <c r="ZB7" s="170">
        <f t="shared" si="260"/>
        <v>1.038335404903936E-2</v>
      </c>
      <c r="ZC7" s="170">
        <f t="shared" si="260"/>
        <v>1.0516414108475194E-2</v>
      </c>
      <c r="ZD7" s="170">
        <f t="shared" si="260"/>
        <v>1.0649759236396505E-2</v>
      </c>
      <c r="ZE7" s="170">
        <f t="shared" si="260"/>
        <v>1.0783357265637927E-2</v>
      </c>
      <c r="ZF7" s="170">
        <f t="shared" si="260"/>
        <v>1.0917175521559637E-2</v>
      </c>
      <c r="ZG7" s="170">
        <f t="shared" si="260"/>
        <v>1.1051180833215334E-2</v>
      </c>
      <c r="ZH7" s="170">
        <f t="shared" si="260"/>
        <v>1.118533954499241E-2</v>
      </c>
      <c r="ZI7" s="170">
        <f t="shared" si="260"/>
        <v>1.1319617528720866E-2</v>
      </c>
      <c r="ZJ7" s="170">
        <f t="shared" si="260"/>
        <v>1.1453980196246971E-2</v>
      </c>
      <c r="ZK7" s="170">
        <f t="shared" si="260"/>
        <v>1.1588392512467115E-2</v>
      </c>
      <c r="ZL7" s="170">
        <f t="shared" si="260"/>
        <v>1.1722819008817E-2</v>
      </c>
      <c r="ZM7" s="170">
        <f t="shared" si="260"/>
        <v>1.1857223797210647E-2</v>
      </c>
      <c r="ZN7" s="170">
        <f t="shared" si="260"/>
        <v>1.19915705844233E-2</v>
      </c>
      <c r="ZO7" s="170">
        <f t="shared" si="260"/>
        <v>1.2125822686911819E-2</v>
      </c>
      <c r="ZP7" s="170">
        <f t="shared" si="260"/>
        <v>1.2259943046065628E-2</v>
      </c>
      <c r="ZQ7" s="170">
        <f t="shared" si="260"/>
        <v>1.2393894243880861E-2</v>
      </c>
      <c r="ZR7" s="170">
        <f t="shared" si="260"/>
        <v>1.2527638519049806E-2</v>
      </c>
      <c r="ZS7" s="170">
        <f t="shared" si="260"/>
        <v>1.2661137783457314E-2</v>
      </c>
      <c r="ZT7" s="170">
        <f t="shared" si="260"/>
        <v>1.2794353639075367E-2</v>
      </c>
      <c r="ZU7" s="170">
        <f t="shared" si="260"/>
        <v>1.2927247395246465E-2</v>
      </c>
      <c r="ZV7" s="170">
        <f t="shared" si="260"/>
        <v>1.3059780086346142E-2</v>
      </c>
      <c r="ZW7" s="170">
        <f t="shared" si="260"/>
        <v>1.3191912489814351E-2</v>
      </c>
      <c r="ZX7" s="170">
        <f t="shared" si="260"/>
        <v>1.3323605144545064E-2</v>
      </c>
      <c r="ZY7" s="170">
        <f t="shared" si="260"/>
        <v>1.3454818369622985E-2</v>
      </c>
      <c r="ZZ7" s="170">
        <f t="shared" si="260"/>
        <v>1.3585512283395808E-2</v>
      </c>
      <c r="AAA7" s="170">
        <f t="shared" si="260"/>
        <v>1.3715646822870053E-2</v>
      </c>
      <c r="AAB7" s="170">
        <f t="shared" si="260"/>
        <v>1.3845181763418059E-2</v>
      </c>
      <c r="AAC7" s="170">
        <f t="shared" si="260"/>
        <v>1.3974076738783345E-2</v>
      </c>
      <c r="AAD7" s="170">
        <f t="shared" si="260"/>
        <v>1.4102291261371072E-2</v>
      </c>
      <c r="AAE7" s="170">
        <f t="shared" si="260"/>
        <v>1.4229784742810041E-2</v>
      </c>
      <c r="AAF7" s="170">
        <f t="shared" si="260"/>
        <v>1.4356516514772216E-2</v>
      </c>
      <c r="AAG7" s="170">
        <f t="shared" si="260"/>
        <v>1.4482445850035362E-2</v>
      </c>
      <c r="AAH7" s="170">
        <f t="shared" si="260"/>
        <v>1.4607531983774151E-2</v>
      </c>
      <c r="AAI7" s="170">
        <f t="shared" si="260"/>
        <v>1.4731734135064596E-2</v>
      </c>
      <c r="AAJ7" s="170">
        <f t="shared" si="260"/>
        <v>1.4855011528586454E-2</v>
      </c>
      <c r="AAK7" s="170">
        <f t="shared" si="260"/>
        <v>1.4977323416507825E-2</v>
      </c>
      <c r="AAL7" s="170">
        <f t="shared" si="260"/>
        <v>1.5098629100535974E-2</v>
      </c>
      <c r="AAM7" s="170">
        <f t="shared" si="260"/>
        <v>1.5218887954118007E-2</v>
      </c>
      <c r="AAN7" s="170">
        <f t="shared" ref="AAN7:AAN70" si="277">IF(ISNONTEXT($K7),_xlfn.NORM.DIST(HG7,$G7,$K7,FALSE),NA())</f>
        <v>1.5338059444774838E-2</v>
      </c>
      <c r="AAO7" s="170">
        <f t="shared" si="261"/>
        <v>1.5456103156551564E-2</v>
      </c>
      <c r="AAP7" s="170">
        <f t="shared" si="261"/>
        <v>1.557297881256715E-2</v>
      </c>
      <c r="AAQ7" s="170">
        <f t="shared" si="261"/>
        <v>1.5688646297646127E-2</v>
      </c>
      <c r="AAR7" s="170">
        <f t="shared" si="261"/>
        <v>1.5803065681014701E-2</v>
      </c>
      <c r="AAS7" s="170">
        <f t="shared" si="261"/>
        <v>1.5916197239043604E-2</v>
      </c>
      <c r="AAT7" s="170">
        <f t="shared" si="261"/>
        <v>1.6028001478019718E-2</v>
      </c>
      <c r="AAU7" s="170">
        <f t="shared" si="261"/>
        <v>1.613843915692844E-2</v>
      </c>
      <c r="AAV7" s="170">
        <f t="shared" si="261"/>
        <v>1.6247471310228544E-2</v>
      </c>
      <c r="AAW7" s="170">
        <f t="shared" si="261"/>
        <v>1.6355059270601265E-2</v>
      </c>
      <c r="AAX7" s="170">
        <f t="shared" si="261"/>
        <v>1.646116469165507E-2</v>
      </c>
      <c r="AAY7" s="170">
        <f t="shared" si="261"/>
        <v>1.6565749570567695E-2</v>
      </c>
      <c r="AAZ7" s="170">
        <f t="shared" si="261"/>
        <v>1.6668776270646807E-2</v>
      </c>
      <c r="ABA7" s="170">
        <f t="shared" si="261"/>
        <v>1.6770207543790647E-2</v>
      </c>
      <c r="ABB7" s="170">
        <f t="shared" si="261"/>
        <v>1.687000655283007E-2</v>
      </c>
      <c r="ABC7" s="170">
        <f t="shared" si="261"/>
        <v>1.6968136893733197E-2</v>
      </c>
      <c r="ABD7" s="170">
        <f t="shared" si="261"/>
        <v>1.7064562617654166E-2</v>
      </c>
      <c r="ABE7" s="170">
        <f t="shared" si="261"/>
        <v>1.7159248252807249E-2</v>
      </c>
      <c r="ABF7" s="170">
        <f t="shared" si="261"/>
        <v>1.7252158826147841E-2</v>
      </c>
      <c r="ABG7" s="170">
        <f t="shared" si="261"/>
        <v>1.7343259884841797E-2</v>
      </c>
      <c r="ABH7" s="170">
        <f t="shared" si="261"/>
        <v>1.7432517517504752E-2</v>
      </c>
      <c r="ABI7" s="170">
        <f t="shared" si="261"/>
        <v>1.7519898375193119E-2</v>
      </c>
      <c r="ABJ7" s="170">
        <f t="shared" si="261"/>
        <v>1.7605369692128607E-2</v>
      </c>
      <c r="ABK7" s="170">
        <f t="shared" si="261"/>
        <v>1.7688899306138345E-2</v>
      </c>
      <c r="ABL7" s="170">
        <f t="shared" si="261"/>
        <v>1.7770455678792662E-2</v>
      </c>
      <c r="ABM7" s="170">
        <f t="shared" si="261"/>
        <v>1.7850007915223048E-2</v>
      </c>
      <c r="ABN7" s="170">
        <f t="shared" si="261"/>
        <v>1.7927525783602759E-2</v>
      </c>
      <c r="ABO7" s="170">
        <f t="shared" si="261"/>
        <v>1.8002979734273023E-2</v>
      </c>
      <c r="ABP7" s="170">
        <f t="shared" si="261"/>
        <v>1.8076340918497767E-2</v>
      </c>
      <c r="ABQ7" s="170">
        <f t="shared" si="261"/>
        <v>1.8147581206830399E-2</v>
      </c>
      <c r="ABR7" s="170">
        <f t="shared" si="261"/>
        <v>1.821667320707613E-2</v>
      </c>
      <c r="ABS7" s="170">
        <f t="shared" si="261"/>
        <v>1.8283590281833906E-2</v>
      </c>
      <c r="ABT7" s="170">
        <f t="shared" si="261"/>
        <v>1.834830656560215E-2</v>
      </c>
      <c r="ABU7" s="170">
        <f t="shared" si="261"/>
        <v>1.8410796981433018E-2</v>
      </c>
      <c r="ABV7" s="170">
        <f t="shared" si="261"/>
        <v>1.8471037257120106E-2</v>
      </c>
      <c r="ABW7" s="170">
        <f t="shared" si="261"/>
        <v>1.8529003940905012E-2</v>
      </c>
      <c r="ABX7" s="170">
        <f t="shared" si="261"/>
        <v>1.8584674416688554E-2</v>
      </c>
      <c r="ABY7" s="170">
        <f t="shared" si="261"/>
        <v>1.8638026918732741E-2</v>
      </c>
      <c r="ABZ7" s="170">
        <f t="shared" si="261"/>
        <v>1.8689040545840287E-2</v>
      </c>
      <c r="ACA7" s="170">
        <f t="shared" si="261"/>
        <v>1.8737695274998547E-2</v>
      </c>
      <c r="ACB7" s="170">
        <f t="shared" si="261"/>
        <v>1.8783971974475566E-2</v>
      </c>
      <c r="ACC7" s="170">
        <f t="shared" si="261"/>
        <v>1.882785241635615E-2</v>
      </c>
      <c r="ACD7" s="170">
        <f t="shared" si="261"/>
        <v>1.8869319288506527E-2</v>
      </c>
      <c r="ACE7" s="170">
        <f t="shared" si="261"/>
        <v>1.8908356205956555E-2</v>
      </c>
      <c r="ACF7" s="170">
        <f t="shared" si="261"/>
        <v>1.8944947721689032E-2</v>
      </c>
      <c r="ACG7" s="170">
        <f t="shared" si="261"/>
        <v>1.8979079336826157E-2</v>
      </c>
      <c r="ACH7" s="170">
        <f t="shared" si="261"/>
        <v>1.9010737510203733E-2</v>
      </c>
      <c r="ACI7" s="170">
        <f t="shared" si="261"/>
        <v>1.9039909667324256E-2</v>
      </c>
      <c r="ACJ7" s="170">
        <f t="shared" si="261"/>
        <v>1.9066584208680615E-2</v>
      </c>
      <c r="ACK7" s="170">
        <f t="shared" si="261"/>
        <v>1.90907505174427E-2</v>
      </c>
      <c r="ACL7" s="170">
        <f t="shared" si="261"/>
        <v>1.9112398966499747E-2</v>
      </c>
      <c r="ACM7" s="170">
        <f t="shared" si="261"/>
        <v>1.9131520924851927E-2</v>
      </c>
      <c r="ACN7" s="170">
        <f t="shared" si="261"/>
        <v>1.9148108763345207E-2</v>
      </c>
      <c r="ACO7" s="170">
        <f t="shared" si="261"/>
        <v>1.9162155859744151E-2</v>
      </c>
      <c r="ACP7" s="170">
        <f t="shared" si="261"/>
        <v>1.9173656603137992E-2</v>
      </c>
      <c r="ACQ7" s="170">
        <f t="shared" si="261"/>
        <v>1.9182606397675758E-2</v>
      </c>
      <c r="ACR7" s="170">
        <f t="shared" si="261"/>
        <v>1.9189001665627092E-2</v>
      </c>
      <c r="ACS7" s="170">
        <f t="shared" si="261"/>
        <v>1.9192839849765841E-2</v>
      </c>
      <c r="ACT7" s="170">
        <f t="shared" si="261"/>
        <v>1.9194119415074196E-2</v>
      </c>
      <c r="ACU7" s="170">
        <f t="shared" si="261"/>
        <v>1.9192839849765841E-2</v>
      </c>
      <c r="ACV7" s="170">
        <f t="shared" si="261"/>
        <v>1.9189001665627092E-2</v>
      </c>
      <c r="ACW7" s="170">
        <f t="shared" si="261"/>
        <v>1.9182606397675758E-2</v>
      </c>
      <c r="ACX7" s="170">
        <f t="shared" si="261"/>
        <v>1.9173656603137992E-2</v>
      </c>
      <c r="ACY7" s="170">
        <f t="shared" si="261"/>
        <v>1.9162155859744151E-2</v>
      </c>
      <c r="ACZ7" s="170">
        <f t="shared" ref="ACZ7:ACZ70" si="278">IF(ISNONTEXT($K7),_xlfn.NORM.DIST(JS7,$G7,$K7,FALSE),NA())</f>
        <v>1.9148108763345207E-2</v>
      </c>
      <c r="ADA7" s="170">
        <f t="shared" si="262"/>
        <v>1.9131520924851927E-2</v>
      </c>
      <c r="ADB7" s="170">
        <f t="shared" si="262"/>
        <v>1.9112398966499747E-2</v>
      </c>
      <c r="ADC7" s="170">
        <f t="shared" si="262"/>
        <v>1.90907505174427E-2</v>
      </c>
      <c r="ADD7" s="170">
        <f t="shared" si="262"/>
        <v>1.9066584208680615E-2</v>
      </c>
      <c r="ADE7" s="170">
        <f t="shared" si="262"/>
        <v>1.9039909667324256E-2</v>
      </c>
      <c r="ADF7" s="170">
        <f t="shared" si="262"/>
        <v>1.9010737510203733E-2</v>
      </c>
      <c r="ADG7" s="170">
        <f t="shared" si="262"/>
        <v>1.8979079336826157E-2</v>
      </c>
      <c r="ADH7" s="170">
        <f t="shared" si="262"/>
        <v>1.8944947721689032E-2</v>
      </c>
      <c r="ADI7" s="170">
        <f t="shared" si="262"/>
        <v>1.8908356205956555E-2</v>
      </c>
      <c r="ADJ7" s="170">
        <f t="shared" si="262"/>
        <v>1.8869319288506527E-2</v>
      </c>
      <c r="ADK7" s="170">
        <f t="shared" si="262"/>
        <v>1.882785241635615E-2</v>
      </c>
      <c r="ADL7" s="170">
        <f t="shared" si="262"/>
        <v>1.8783971974475566E-2</v>
      </c>
      <c r="ADM7" s="170">
        <f t="shared" si="262"/>
        <v>1.8737695274998547E-2</v>
      </c>
      <c r="ADN7" s="170">
        <f t="shared" si="262"/>
        <v>1.8689040545840287E-2</v>
      </c>
      <c r="ADO7" s="170">
        <f t="shared" si="262"/>
        <v>1.8638026918732741E-2</v>
      </c>
      <c r="ADP7" s="170">
        <f t="shared" si="262"/>
        <v>1.8584674416688554E-2</v>
      </c>
      <c r="ADQ7" s="170">
        <f t="shared" si="262"/>
        <v>1.8529003940905012E-2</v>
      </c>
      <c r="ADR7" s="170">
        <f t="shared" si="262"/>
        <v>1.8471037257120106E-2</v>
      </c>
      <c r="ADS7" s="170">
        <f t="shared" si="262"/>
        <v>1.8410796981433018E-2</v>
      </c>
      <c r="ADT7" s="170">
        <f t="shared" si="262"/>
        <v>1.834830656560215E-2</v>
      </c>
      <c r="ADU7" s="170">
        <f t="shared" si="262"/>
        <v>1.8283590281833906E-2</v>
      </c>
      <c r="ADV7" s="170">
        <f t="shared" si="262"/>
        <v>1.821667320707613E-2</v>
      </c>
      <c r="ADW7" s="170">
        <f t="shared" si="262"/>
        <v>1.8147581206830399E-2</v>
      </c>
      <c r="ADX7" s="170">
        <f t="shared" si="262"/>
        <v>1.8076340918497767E-2</v>
      </c>
      <c r="ADY7" s="170">
        <f t="shared" si="262"/>
        <v>1.8002979734273023E-2</v>
      </c>
      <c r="ADZ7" s="170">
        <f t="shared" si="262"/>
        <v>1.7927525783602759E-2</v>
      </c>
      <c r="AEA7" s="170">
        <f t="shared" si="262"/>
        <v>1.7850007915223048E-2</v>
      </c>
      <c r="AEB7" s="170">
        <f t="shared" si="262"/>
        <v>1.7770455678792662E-2</v>
      </c>
      <c r="AEC7" s="170">
        <f t="shared" si="262"/>
        <v>1.7688899306138338E-2</v>
      </c>
      <c r="AED7" s="170">
        <f t="shared" si="262"/>
        <v>1.7605369692128597E-2</v>
      </c>
      <c r="AEE7" s="170">
        <f t="shared" si="262"/>
        <v>1.7519898375193101E-2</v>
      </c>
      <c r="AEF7" s="170">
        <f t="shared" si="262"/>
        <v>1.7432517517504732E-2</v>
      </c>
      <c r="AEG7" s="170">
        <f t="shared" si="262"/>
        <v>1.7343259884841769E-2</v>
      </c>
      <c r="AEH7" s="170">
        <f t="shared" si="262"/>
        <v>1.7252158826147806E-2</v>
      </c>
      <c r="AEI7" s="170">
        <f t="shared" si="262"/>
        <v>1.7159248252807211E-2</v>
      </c>
      <c r="AEJ7" s="170">
        <f t="shared" si="262"/>
        <v>1.7064562617654121E-2</v>
      </c>
      <c r="AEK7" s="170">
        <f t="shared" si="262"/>
        <v>1.6968136893733145E-2</v>
      </c>
      <c r="AEL7" s="170">
        <f t="shared" si="262"/>
        <v>1.6870006552830011E-2</v>
      </c>
      <c r="AEM7" s="170">
        <f t="shared" si="262"/>
        <v>1.6770207543790584E-2</v>
      </c>
      <c r="AEN7" s="170">
        <f t="shared" si="262"/>
        <v>1.6668776270646734E-2</v>
      </c>
      <c r="AEO7" s="170">
        <f t="shared" si="262"/>
        <v>1.6565749570567615E-2</v>
      </c>
      <c r="AEP7" s="170">
        <f t="shared" si="262"/>
        <v>1.6461164691654984E-2</v>
      </c>
      <c r="AEQ7" s="170">
        <f t="shared" si="262"/>
        <v>1.6355059270601172E-2</v>
      </c>
      <c r="AER7" s="170">
        <f t="shared" si="262"/>
        <v>1.6247471310228443E-2</v>
      </c>
      <c r="AES7" s="170">
        <f t="shared" si="262"/>
        <v>1.6138439156928329E-2</v>
      </c>
      <c r="AET7" s="170">
        <f t="shared" si="262"/>
        <v>1.60280014780196E-2</v>
      </c>
      <c r="AEU7" s="170">
        <f t="shared" si="262"/>
        <v>1.5916197239043479E-2</v>
      </c>
      <c r="AEV7" s="170">
        <f t="shared" si="262"/>
        <v>1.5803065681014566E-2</v>
      </c>
      <c r="AEW7" s="170">
        <f t="shared" si="262"/>
        <v>1.5688646297645981E-2</v>
      </c>
      <c r="AEX7" s="170">
        <f t="shared" si="262"/>
        <v>1.5572978812566998E-2</v>
      </c>
      <c r="AEY7" s="170">
        <f t="shared" si="262"/>
        <v>1.5456103156551403E-2</v>
      </c>
      <c r="AEZ7" s="170">
        <f t="shared" si="262"/>
        <v>1.533805944477467E-2</v>
      </c>
      <c r="AFA7" s="170">
        <f t="shared" si="262"/>
        <v>1.521888795411783E-2</v>
      </c>
      <c r="AFB7" s="170">
        <f t="shared" si="262"/>
        <v>1.5098629100535789E-2</v>
      </c>
      <c r="AFC7" s="170">
        <f t="shared" si="262"/>
        <v>1.4977323416507631E-2</v>
      </c>
      <c r="AFD7" s="170">
        <f t="shared" si="262"/>
        <v>1.4855011528586249E-2</v>
      </c>
      <c r="AFE7" s="170">
        <f t="shared" si="262"/>
        <v>1.4731734135064385E-2</v>
      </c>
      <c r="AFF7" s="170">
        <f t="shared" si="262"/>
        <v>1.4607531983773927E-2</v>
      </c>
      <c r="AFG7" s="170">
        <f t="shared" si="262"/>
        <v>1.4482445850035133E-2</v>
      </c>
      <c r="AFH7" s="170">
        <f t="shared" si="262"/>
        <v>1.4356516514771975E-2</v>
      </c>
      <c r="AFI7" s="170">
        <f t="shared" si="262"/>
        <v>1.4229784742809793E-2</v>
      </c>
      <c r="AFJ7" s="170">
        <f t="shared" si="262"/>
        <v>1.4102291261370815E-2</v>
      </c>
      <c r="AFK7" s="170">
        <f t="shared" si="262"/>
        <v>1.3974076738783078E-2</v>
      </c>
      <c r="AFL7" s="170">
        <f t="shared" ref="AFL7:AFL70" si="279">IF(ISNONTEXT($K7),_xlfn.NORM.DIST(ME7,$G7,$K7,FALSE),NA())</f>
        <v>1.3845181763417785E-2</v>
      </c>
      <c r="AFM7" s="170">
        <f t="shared" si="263"/>
        <v>1.3715646822869767E-2</v>
      </c>
      <c r="AFN7" s="170">
        <f t="shared" si="263"/>
        <v>1.3585512283395515E-2</v>
      </c>
      <c r="AFO7" s="170">
        <f t="shared" si="263"/>
        <v>1.3454818369622683E-2</v>
      </c>
      <c r="AFP7" s="170">
        <f t="shared" si="263"/>
        <v>1.332360514454475E-2</v>
      </c>
      <c r="AFQ7" s="170">
        <f t="shared" si="263"/>
        <v>1.3191912489814033E-2</v>
      </c>
      <c r="AFR7" s="170">
        <f t="shared" si="263"/>
        <v>1.3059780086345812E-2</v>
      </c>
      <c r="AFS7" s="170">
        <f t="shared" si="263"/>
        <v>1.2927247395246125E-2</v>
      </c>
      <c r="AFT7" s="170">
        <f t="shared" si="263"/>
        <v>1.2794353639075022E-2</v>
      </c>
      <c r="AFU7" s="170">
        <f t="shared" si="263"/>
        <v>1.266113778345696E-2</v>
      </c>
      <c r="AFV7" s="170">
        <f t="shared" si="263"/>
        <v>1.252763851904944E-2</v>
      </c>
      <c r="AFW7" s="170">
        <f t="shared" si="263"/>
        <v>1.2393894243880488E-2</v>
      </c>
      <c r="AFX7" s="170">
        <f t="shared" si="263"/>
        <v>1.2259943046065246E-2</v>
      </c>
      <c r="AFY7" s="170">
        <f t="shared" si="263"/>
        <v>1.2125822686911428E-2</v>
      </c>
      <c r="AFZ7" s="170">
        <f t="shared" si="263"/>
        <v>1.1991570584422902E-2</v>
      </c>
      <c r="AGA7" s="170">
        <f t="shared" si="263"/>
        <v>1.1857223797210241E-2</v>
      </c>
      <c r="AGB7" s="170">
        <f t="shared" si="263"/>
        <v>1.1722819008816585E-2</v>
      </c>
      <c r="AGC7" s="170">
        <f t="shared" si="263"/>
        <v>1.1588392512466694E-2</v>
      </c>
      <c r="AGD7" s="170">
        <f t="shared" si="263"/>
        <v>1.1453980196246544E-2</v>
      </c>
      <c r="AGE7" s="170">
        <f t="shared" si="263"/>
        <v>1.1319617528720433E-2</v>
      </c>
      <c r="AGF7" s="170">
        <f t="shared" si="263"/>
        <v>1.1185339544991965E-2</v>
      </c>
      <c r="AGG7" s="170">
        <f t="shared" si="263"/>
        <v>1.1051180833214885E-2</v>
      </c>
      <c r="AGH7" s="170">
        <f t="shared" si="263"/>
        <v>1.0917175521559179E-2</v>
      </c>
      <c r="AGI7" s="170">
        <f t="shared" si="263"/>
        <v>1.0783357265637459E-2</v>
      </c>
      <c r="AGJ7" s="170">
        <f t="shared" si="263"/>
        <v>1.0649759236396031E-2</v>
      </c>
      <c r="AGK7" s="170">
        <f t="shared" si="263"/>
        <v>1.0516414108474714E-2</v>
      </c>
      <c r="AGL7" s="170">
        <f t="shared" si="263"/>
        <v>1.0383354049038873E-2</v>
      </c>
      <c r="AGM7" s="170">
        <f t="shared" si="263"/>
        <v>1.0250610707086718E-2</v>
      </c>
      <c r="AGN7" s="170">
        <f t="shared" si="263"/>
        <v>1.0118215203234384E-2</v>
      </c>
      <c r="AGO7" s="170">
        <f t="shared" si="263"/>
        <v>9.986198119980914E-3</v>
      </c>
      <c r="AGP7" s="170">
        <f t="shared" si="263"/>
        <v>9.854589492454699E-3</v>
      </c>
      <c r="AGQ7" s="170">
        <f t="shared" si="263"/>
        <v>9.7234187996425685E-3</v>
      </c>
      <c r="AGR7" s="170">
        <f t="shared" si="263"/>
        <v>9.5927149561021129E-3</v>
      </c>
      <c r="AGS7" s="170">
        <f t="shared" si="263"/>
        <v>9.4625063041575766E-3</v>
      </c>
      <c r="AGT7" s="170">
        <f t="shared" si="263"/>
        <v>9.3328206065789749E-3</v>
      </c>
      <c r="AGU7" s="170">
        <f t="shared" si="263"/>
        <v>9.2036850397438242E-3</v>
      </c>
      <c r="AGV7" s="170">
        <f t="shared" si="263"/>
        <v>9.0751261872803364E-3</v>
      </c>
      <c r="AGW7" s="170">
        <f t="shared" si="263"/>
        <v>8.9471700341905522E-3</v>
      </c>
      <c r="AGX7" s="170">
        <f t="shared" si="263"/>
        <v>8.8198419614514117E-3</v>
      </c>
      <c r="AGY7" s="170">
        <f t="shared" si="263"/>
        <v>8.6931667410913988E-3</v>
      </c>
      <c r="AGZ7" s="170">
        <f t="shared" si="263"/>
        <v>8.5671685317399628E-3</v>
      </c>
      <c r="AHA7" s="170">
        <f t="shared" si="263"/>
        <v>8.4418708746465121E-3</v>
      </c>
      <c r="AHB7" s="170">
        <f t="shared" si="263"/>
        <v>8.3172966901654041E-3</v>
      </c>
      <c r="AHC7" s="170">
        <f t="shared" si="263"/>
        <v>8.1934682747029693E-3</v>
      </c>
      <c r="AHD7" s="170">
        <f t="shared" si="263"/>
        <v>8.0704072981222352E-3</v>
      </c>
      <c r="AHE7" s="170">
        <f t="shared" si="263"/>
        <v>7.9481348016006686E-3</v>
      </c>
      <c r="AHF7" s="170">
        <f t="shared" si="263"/>
        <v>7.8266711959358685E-3</v>
      </c>
      <c r="AHG7" s="170">
        <f t="shared" si="263"/>
        <v>7.7060362602938423E-3</v>
      </c>
      <c r="AHH7" s="170">
        <f t="shared" si="263"/>
        <v>7.5862491413941618E-3</v>
      </c>
      <c r="AHI7" s="170">
        <f t="shared" si="263"/>
        <v>7.46732835312595E-3</v>
      </c>
      <c r="AHJ7" s="170">
        <f t="shared" si="263"/>
        <v>7.3492917765883891E-3</v>
      </c>
      <c r="AHK7" s="170">
        <f t="shared" si="263"/>
        <v>7.2321566605490824E-3</v>
      </c>
      <c r="AHL7" s="170">
        <f t="shared" si="263"/>
        <v>7.1159396223133995E-3</v>
      </c>
      <c r="AHM7" s="170">
        <f t="shared" si="263"/>
        <v>7.0006566489975771E-3</v>
      </c>
      <c r="AHN7" s="170">
        <f t="shared" si="263"/>
        <v>6.8863230991981729E-3</v>
      </c>
      <c r="AHO7" s="170">
        <f t="shared" si="263"/>
        <v>6.7729537050501372E-3</v>
      </c>
      <c r="AHP7" s="170">
        <f t="shared" si="263"/>
        <v>6.6605625746656042E-3</v>
      </c>
      <c r="AHQ7" s="170">
        <f t="shared" si="263"/>
        <v>6.549163194945245E-3</v>
      </c>
      <c r="AHR7" s="170">
        <f t="shared" si="263"/>
        <v>6.438768434753799E-3</v>
      </c>
      <c r="AHS7" s="170">
        <f t="shared" si="263"/>
        <v>6.3293905484512495E-3</v>
      </c>
      <c r="AHT7" s="170">
        <f t="shared" si="263"/>
        <v>6.221041179770884E-3</v>
      </c>
      <c r="AHU7" s="170">
        <f t="shared" si="263"/>
        <v>6.1137313660353026E-3</v>
      </c>
      <c r="AHV7" s="170">
        <f t="shared" si="263"/>
        <v>6.0074715427013209E-3</v>
      </c>
      <c r="AHW7" s="170">
        <f t="shared" si="263"/>
        <v>5.9022715482245003E-3</v>
      </c>
      <c r="AHX7" s="170">
        <f t="shared" ref="AHX7:AHX70" si="280">IF(ISNONTEXT($K7),_xlfn.NORM.DIST(OQ7,$G7,$K7,FALSE),NA())</f>
        <v>5.7981406292339594E-3</v>
      </c>
      <c r="AHY7" s="170">
        <f t="shared" si="264"/>
        <v>5.6950874460079595E-3</v>
      </c>
      <c r="AHZ7" s="170">
        <f t="shared" si="264"/>
        <v>5.5931200782406544E-3</v>
      </c>
      <c r="AIA7" s="170">
        <f t="shared" si="264"/>
        <v>5.4922460310903136E-3</v>
      </c>
      <c r="AIB7" s="170">
        <f t="shared" si="264"/>
        <v>5.3924722414991858E-3</v>
      </c>
      <c r="AIC7" s="170">
        <f t="shared" si="264"/>
        <v>5.2938050847751873E-3</v>
      </c>
      <c r="AID7" s="170">
        <f t="shared" si="264"/>
        <v>5.1962503814253977E-3</v>
      </c>
      <c r="AIE7" s="170">
        <f t="shared" si="264"/>
        <v>5.0998134042314494E-3</v>
      </c>
      <c r="AIF7" s="170">
        <f t="shared" si="264"/>
        <v>5.0044988855567378E-3</v>
      </c>
      <c r="AIG7" s="170">
        <f t="shared" si="264"/>
        <v>4.9103110248753879E-3</v>
      </c>
      <c r="AIH7" s="170">
        <f t="shared" si="264"/>
        <v>4.817253496512912E-3</v>
      </c>
      <c r="AII7" s="170">
        <f t="shared" si="264"/>
        <v>4.7253294575884527E-3</v>
      </c>
      <c r="AIJ7" s="170">
        <f t="shared" si="264"/>
        <v>4.6345415561485533E-3</v>
      </c>
      <c r="AIK7" s="170">
        <f t="shared" si="264"/>
        <v>4.544891939482331E-3</v>
      </c>
      <c r="AIL7" s="170">
        <f t="shared" si="264"/>
        <v>4.4563822626080577E-3</v>
      </c>
      <c r="AIM7" s="170">
        <f t="shared" si="264"/>
        <v>4.3690136969211047E-3</v>
      </c>
      <c r="AIN7" s="170">
        <f t="shared" si="264"/>
        <v>4.2827869389932775E-3</v>
      </c>
      <c r="AIO7" s="170">
        <f t="shared" si="264"/>
        <v>4.1977022195136358E-3</v>
      </c>
      <c r="AIP7" s="170">
        <f t="shared" si="264"/>
        <v>4.113759312360939E-3</v>
      </c>
      <c r="AIQ7" s="170">
        <f t="shared" si="264"/>
        <v>4.0309575437979285E-3</v>
      </c>
      <c r="AIR7" s="170">
        <f t="shared" si="264"/>
        <v>3.9492958017777512E-3</v>
      </c>
      <c r="AIS7" s="170">
        <f t="shared" si="264"/>
        <v>3.8687725453529181E-3</v>
      </c>
      <c r="AIT7" s="170">
        <f t="shared" si="264"/>
        <v>3.7893858141772709E-3</v>
      </c>
      <c r="AIU7" s="170">
        <f t="shared" si="264"/>
        <v>3.7111332380915531E-3</v>
      </c>
      <c r="AIV7" s="170">
        <f t="shared" si="264"/>
        <v>3.6340120467833119E-3</v>
      </c>
      <c r="AIW7" s="170">
        <f t="shared" si="264"/>
        <v>3.5580190795119161E-3</v>
      </c>
      <c r="AIX7" s="170">
        <f t="shared" si="264"/>
        <v>3.4831507948896935E-3</v>
      </c>
      <c r="AIY7" s="170">
        <f t="shared" si="264"/>
        <v>3.409403280710255E-3</v>
      </c>
      <c r="AIZ7" s="170">
        <f t="shared" si="264"/>
        <v>3.3367722638152301E-3</v>
      </c>
      <c r="AJA7" s="170">
        <f t="shared" si="264"/>
        <v>3.2652531199908312E-3</v>
      </c>
      <c r="AJB7" s="170">
        <f t="shared" si="264"/>
        <v>3.1948408838857428E-3</v>
      </c>
      <c r="AJC7" s="170">
        <f t="shared" si="264"/>
        <v>3.125530258942061E-3</v>
      </c>
      <c r="AJD7" s="170">
        <f t="shared" si="264"/>
        <v>3.0573156273311394E-3</v>
      </c>
      <c r="AJE7" s="170">
        <f t="shared" si="264"/>
        <v>2.990191059886362E-3</v>
      </c>
      <c r="AJF7" s="170">
        <f t="shared" si="264"/>
        <v>2.9241503260250675E-3</v>
      </c>
      <c r="AJG7" s="170">
        <f t="shared" si="264"/>
        <v>2.8591869036520058E-3</v>
      </c>
      <c r="AJH7" s="170">
        <f t="shared" si="264"/>
        <v>2.7952939890368901E-3</v>
      </c>
      <c r="AJI7" s="170">
        <f t="shared" si="264"/>
        <v>2.7324645066588165E-3</v>
      </c>
      <c r="AJJ7" s="170">
        <f t="shared" si="264"/>
        <v>2.6706911190104931E-3</v>
      </c>
      <c r="AJK7" s="170">
        <f t="shared" si="264"/>
        <v>2.6099662363554235E-3</v>
      </c>
      <c r="AJL7" s="170">
        <f t="shared" si="264"/>
        <v>2.5502820264313845E-3</v>
      </c>
      <c r="AJM7" s="170">
        <f t="shared" si="264"/>
        <v>2.4916304240937387E-3</v>
      </c>
      <c r="AJN7" s="170">
        <f t="shared" si="264"/>
        <v>2.4340031408923344E-3</v>
      </c>
      <c r="AJO7" s="170">
        <f t="shared" si="264"/>
        <v>2.3773916745759094E-3</v>
      </c>
      <c r="AJP7" s="170">
        <f t="shared" si="264"/>
        <v>2.3217873185182036E-3</v>
      </c>
      <c r="AJQ7" s="170">
        <f t="shared" si="264"/>
        <v>2.2671811710600646E-3</v>
      </c>
      <c r="AJR7" s="170">
        <f t="shared" si="264"/>
        <v>2.2135641447622021E-3</v>
      </c>
      <c r="AJS7" s="170">
        <f t="shared" si="264"/>
        <v>2.1609269755632852E-3</v>
      </c>
      <c r="AJT7" s="170">
        <f t="shared" si="264"/>
        <v>2.1092602318384269E-3</v>
      </c>
      <c r="AJU7" s="170">
        <f t="shared" si="264"/>
        <v>2.0585543233532185E-3</v>
      </c>
      <c r="AJV7" s="170">
        <f t="shared" si="264"/>
        <v>2.0087995101087477E-3</v>
      </c>
      <c r="AJW7" s="170">
        <f t="shared" si="264"/>
        <v>1.959985911073177E-3</v>
      </c>
      <c r="AJX7" s="170">
        <f t="shared" si="264"/>
        <v>1.9121035127957664E-3</v>
      </c>
      <c r="AJY7" s="170">
        <f t="shared" si="264"/>
        <v>1.8651421778993176E-3</v>
      </c>
      <c r="AJZ7" s="170">
        <f t="shared" si="264"/>
        <v>1.8190916534473124E-3</v>
      </c>
      <c r="AKA7" s="170">
        <f t="shared" si="264"/>
        <v>1.7739415791822096E-3</v>
      </c>
      <c r="AKB7" s="170">
        <f t="shared" si="264"/>
        <v>1.7296814956315101E-3</v>
      </c>
      <c r="AKC7" s="170">
        <f t="shared" si="264"/>
        <v>1.6863008520785127E-3</v>
      </c>
      <c r="AKD7" s="170">
        <f t="shared" si="264"/>
        <v>1.6437890143947557E-3</v>
      </c>
      <c r="AKE7" s="170">
        <f t="shared" si="264"/>
        <v>1.6021352727314743E-3</v>
      </c>
      <c r="AKF7" s="170">
        <f t="shared" si="264"/>
        <v>1.5613288490674735E-3</v>
      </c>
      <c r="AKG7" s="170">
        <f t="shared" si="264"/>
        <v>1.5213589046111321E-3</v>
      </c>
      <c r="AKH7" s="170">
        <f t="shared" si="264"/>
        <v>1.4822145470543328E-3</v>
      </c>
      <c r="AKI7" s="170">
        <f t="shared" si="264"/>
        <v>1.4438848376764164E-3</v>
      </c>
      <c r="AKJ7" s="170">
        <f t="shared" ref="AKJ7:AKJ70" si="281">IF(ISNONTEXT($K7),_xlfn.NORM.DIST(RC7,$G7,$K7,FALSE),NA())</f>
        <v>1.4063587982963369E-3</v>
      </c>
      <c r="AKK7" s="170">
        <f t="shared" si="265"/>
        <v>1.369625418071488E-3</v>
      </c>
      <c r="AKL7" s="170">
        <f t="shared" si="265"/>
        <v>1.3336736601417376E-3</v>
      </c>
      <c r="AKM7" s="170">
        <f t="shared" si="265"/>
        <v>1.2984924681175138E-3</v>
      </c>
      <c r="AKN7" s="170">
        <f t="shared" si="265"/>
        <v>1.2640707724108301E-3</v>
      </c>
      <c r="AKO7" s="170">
        <f t="shared" si="265"/>
        <v>1.2303974964084318E-3</v>
      </c>
      <c r="AKP7" s="170">
        <f t="shared" si="265"/>
        <v>1.1974615624863031E-3</v>
      </c>
      <c r="AKQ7" s="170">
        <f t="shared" si="265"/>
        <v>1.1652518978650453E-3</v>
      </c>
      <c r="AKR7" s="170">
        <f t="shared" si="265"/>
        <v>1.1337574403056971E-3</v>
      </c>
      <c r="AKS7" s="170">
        <f t="shared" si="265"/>
        <v>1.1029671436457971E-3</v>
      </c>
      <c r="AKT7" s="170">
        <f t="shared" si="265"/>
        <v>1.0728699831756314E-3</v>
      </c>
      <c r="AKU7" s="170">
        <f t="shared" si="265"/>
        <v>1.0434549608546941E-3</v>
      </c>
      <c r="AKV7" s="170">
        <f t="shared" si="265"/>
        <v>1.014711110368648E-3</v>
      </c>
      <c r="AKW7" s="170">
        <f t="shared" si="265"/>
        <v>9.8662750202709081E-4</v>
      </c>
      <c r="AKX7" s="170">
        <f t="shared" si="265"/>
        <v>9.5919324750267125E-4</v>
      </c>
      <c r="AKY7" s="170">
        <f t="shared" si="265"/>
        <v>9.3239750441214948E-4</v>
      </c>
      <c r="AKZ7" s="170">
        <f t="shared" si="265"/>
        <v>9.0622948074020224E-4</v>
      </c>
      <c r="ALA7" s="170">
        <f t="shared" si="265"/>
        <v>8.8067843910681306E-4</v>
      </c>
      <c r="ALB7" s="170">
        <f t="shared" si="265"/>
        <v>8.5573370087929201E-4</v>
      </c>
      <c r="ALC7" s="170">
        <f t="shared" si="265"/>
        <v>8.3138465013000984E-4</v>
      </c>
      <c r="ALD7" s="170">
        <f t="shared" si="265"/>
        <v>8.0762073744109831E-4</v>
      </c>
      <c r="ALE7" s="170">
        <f t="shared" si="265"/>
        <v>7.8443148355743339E-4</v>
      </c>
      <c r="ALF7" s="170">
        <f t="shared" si="265"/>
        <v>7.6180648288935704E-4</v>
      </c>
      <c r="ALG7" s="170">
        <f t="shared" si="265"/>
        <v>7.3973540686664567E-4</v>
      </c>
      <c r="ALH7" s="170">
        <f t="shared" si="265"/>
        <v>7.1820800714538348E-4</v>
      </c>
      <c r="ALI7" s="170">
        <f t="shared" si="265"/>
        <v>6.9721411866941949E-4</v>
      </c>
      <c r="ALJ7" s="170">
        <f t="shared" si="265"/>
        <v>6.7674366258824279E-4</v>
      </c>
      <c r="ALK7" s="170">
        <f t="shared" si="265"/>
        <v>6.5678664903312685E-4</v>
      </c>
      <c r="ALL7" s="170">
        <f t="shared" si="265"/>
        <v>6.3733317975350995E-4</v>
      </c>
      <c r="ALM7" s="170">
        <f t="shared" si="265"/>
        <v>6.1837345061564492E-4</v>
      </c>
      <c r="ALN7" s="170">
        <f t="shared" si="265"/>
        <v>5.998977539655849E-4</v>
      </c>
      <c r="ALO7" s="170">
        <f t="shared" si="265"/>
        <v>5.8189648085869709E-4</v>
      </c>
      <c r="ALP7" s="170">
        <f t="shared" si="265"/>
        <v>5.6436012315787894E-4</v>
      </c>
      <c r="ALQ7" s="170">
        <f t="shared" si="265"/>
        <v>5.4727927550278542E-4</v>
      </c>
      <c r="ALR7" s="170">
        <f t="shared" si="265"/>
        <v>5.3064463715234936E-4</v>
      </c>
      <c r="ALS7" s="170">
        <f t="shared" si="265"/>
        <v>5.1444701370299297E-4</v>
      </c>
      <c r="ALT7" s="170">
        <f t="shared" si="265"/>
        <v>4.9867731868491558E-4</v>
      </c>
      <c r="ALU7" s="170">
        <f t="shared" si="265"/>
        <v>4.8332657503892426E-4</v>
      </c>
      <c r="ALV7" s="170">
        <f t="shared" si="265"/>
        <v>4.6838591647627224E-4</v>
      </c>
      <c r="ALW7" s="170">
        <f t="shared" si="265"/>
        <v>4.5384658872403989E-4</v>
      </c>
      <c r="ALX7" s="170">
        <f t="shared" si="265"/>
        <v>4.3969995065858049E-4</v>
      </c>
      <c r="ALY7" s="170">
        <f t="shared" si="265"/>
        <v>4.2593747532961729E-4</v>
      </c>
      <c r="ALZ7" s="170">
        <f t="shared" si="265"/>
        <v>4.1255075087756187E-4</v>
      </c>
      <c r="AMA7" s="170">
        <f t="shared" si="265"/>
        <v>3.9953148134667601E-4</v>
      </c>
      <c r="AMB7" s="170">
        <f t="shared" si="265"/>
        <v>3.8687148739668188E-4</v>
      </c>
      <c r="AMC7" s="170">
        <f t="shared" si="265"/>
        <v>3.7456270691546469E-4</v>
      </c>
      <c r="AMD7" s="170">
        <f t="shared" si="265"/>
        <v>3.6259719553549685E-4</v>
      </c>
      <c r="AME7" s="170">
        <f t="shared" si="265"/>
        <v>3.5096712705663191E-4</v>
      </c>
      <c r="AMF7" s="170">
        <f t="shared" si="265"/>
        <v>3.3966479377791768E-4</v>
      </c>
      <c r="AMG7" s="170">
        <f t="shared" si="265"/>
        <v>3.2868260674106327E-4</v>
      </c>
      <c r="AMH7" s="170">
        <f t="shared" si="265"/>
        <v>3.1801309588821622E-4</v>
      </c>
      <c r="AMI7" s="170">
        <f t="shared" si="265"/>
        <v>3.0764891013666909E-4</v>
      </c>
      <c r="AMJ7" s="170">
        <f t="shared" si="265"/>
        <v>2.9758281737313886E-4</v>
      </c>
    </row>
    <row r="8" spans="1:1024" x14ac:dyDescent="0.75">
      <c r="A8" s="4">
        <v>5</v>
      </c>
      <c r="B8" s="97">
        <f t="shared" si="266"/>
        <v>60</v>
      </c>
      <c r="C8" s="96">
        <v>120</v>
      </c>
      <c r="D8" s="97">
        <f t="shared" si="267"/>
        <v>180</v>
      </c>
      <c r="E8" s="36">
        <f t="shared" si="0"/>
        <v>1</v>
      </c>
      <c r="F8" s="36">
        <f t="shared" si="1"/>
        <v>1</v>
      </c>
      <c r="G8" s="74">
        <f t="shared" si="268"/>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69"/>
        <v>0.24</v>
      </c>
      <c r="W8" s="50">
        <f t="shared" si="270"/>
        <v>60.000000000001158</v>
      </c>
      <c r="X8" s="50">
        <f t="shared" si="273"/>
        <v>60.24000000000116</v>
      </c>
      <c r="Y8" s="50">
        <f t="shared" si="273"/>
        <v>60.480000000001162</v>
      </c>
      <c r="Z8" s="50">
        <f t="shared" si="273"/>
        <v>60.720000000001164</v>
      </c>
      <c r="AA8" s="50">
        <f t="shared" si="273"/>
        <v>60.960000000001166</v>
      </c>
      <c r="AB8" s="50">
        <f t="shared" si="273"/>
        <v>61.200000000001168</v>
      </c>
      <c r="AC8" s="50">
        <f t="shared" si="273"/>
        <v>61.44000000000117</v>
      </c>
      <c r="AD8" s="50">
        <f t="shared" si="273"/>
        <v>61.680000000001172</v>
      </c>
      <c r="AE8" s="50">
        <f t="shared" si="273"/>
        <v>61.920000000001174</v>
      </c>
      <c r="AF8" s="50">
        <f t="shared" si="273"/>
        <v>62.160000000001176</v>
      </c>
      <c r="AG8" s="50">
        <f t="shared" si="273"/>
        <v>62.400000000001178</v>
      </c>
      <c r="AH8" s="50">
        <f t="shared" si="273"/>
        <v>62.64000000000118</v>
      </c>
      <c r="AI8" s="50">
        <f t="shared" si="273"/>
        <v>62.880000000001182</v>
      </c>
      <c r="AJ8" s="50">
        <f t="shared" si="273"/>
        <v>63.120000000001184</v>
      </c>
      <c r="AK8" s="50">
        <f t="shared" si="273"/>
        <v>63.360000000001186</v>
      </c>
      <c r="AL8" s="50">
        <f t="shared" si="273"/>
        <v>63.600000000001188</v>
      </c>
      <c r="AM8" s="50">
        <f t="shared" si="273"/>
        <v>63.84000000000119</v>
      </c>
      <c r="AN8" s="50">
        <f t="shared" si="273"/>
        <v>64.080000000001192</v>
      </c>
      <c r="AO8" s="50">
        <f t="shared" si="273"/>
        <v>64.320000000001187</v>
      </c>
      <c r="AP8" s="50">
        <f t="shared" si="273"/>
        <v>64.560000000001182</v>
      </c>
      <c r="AQ8" s="50">
        <f t="shared" si="273"/>
        <v>64.800000000001177</v>
      </c>
      <c r="AR8" s="50">
        <f t="shared" si="273"/>
        <v>65.040000000001172</v>
      </c>
      <c r="AS8" s="50">
        <f t="shared" si="273"/>
        <v>65.280000000001166</v>
      </c>
      <c r="AT8" s="50">
        <f t="shared" si="273"/>
        <v>65.520000000001161</v>
      </c>
      <c r="AU8" s="50">
        <f t="shared" si="273"/>
        <v>65.760000000001156</v>
      </c>
      <c r="AV8" s="50">
        <f t="shared" si="273"/>
        <v>66.000000000001151</v>
      </c>
      <c r="AW8" s="50">
        <f t="shared" si="273"/>
        <v>66.240000000001146</v>
      </c>
      <c r="AX8" s="50">
        <f t="shared" si="273"/>
        <v>66.480000000001141</v>
      </c>
      <c r="AY8" s="50">
        <f t="shared" si="273"/>
        <v>66.720000000001136</v>
      </c>
      <c r="AZ8" s="50">
        <f t="shared" si="273"/>
        <v>66.960000000001131</v>
      </c>
      <c r="BA8" s="50">
        <f t="shared" si="273"/>
        <v>67.200000000001125</v>
      </c>
      <c r="BB8" s="50">
        <f t="shared" si="273"/>
        <v>67.44000000000112</v>
      </c>
      <c r="BC8" s="50">
        <f t="shared" si="273"/>
        <v>67.680000000001115</v>
      </c>
      <c r="BD8" s="50">
        <f t="shared" si="273"/>
        <v>67.92000000000111</v>
      </c>
      <c r="BE8" s="50">
        <f t="shared" si="273"/>
        <v>68.160000000001105</v>
      </c>
      <c r="BF8" s="50">
        <f t="shared" si="273"/>
        <v>68.4000000000011</v>
      </c>
      <c r="BG8" s="50">
        <f t="shared" si="273"/>
        <v>68.640000000001095</v>
      </c>
      <c r="BH8" s="50">
        <f t="shared" si="273"/>
        <v>68.88000000000109</v>
      </c>
      <c r="BI8" s="50">
        <f t="shared" si="273"/>
        <v>69.120000000001085</v>
      </c>
      <c r="BJ8" s="50">
        <f t="shared" si="273"/>
        <v>69.360000000001079</v>
      </c>
      <c r="BK8" s="50">
        <f t="shared" si="273"/>
        <v>69.600000000001074</v>
      </c>
      <c r="BL8" s="50">
        <f t="shared" si="273"/>
        <v>69.840000000001069</v>
      </c>
      <c r="BM8" s="50">
        <f t="shared" si="273"/>
        <v>70.080000000001064</v>
      </c>
      <c r="BN8" s="50">
        <f t="shared" si="273"/>
        <v>70.320000000001059</v>
      </c>
      <c r="BO8" s="50">
        <f t="shared" si="273"/>
        <v>70.560000000001054</v>
      </c>
      <c r="BP8" s="50">
        <f t="shared" si="273"/>
        <v>70.800000000001049</v>
      </c>
      <c r="BQ8" s="50">
        <f t="shared" si="273"/>
        <v>71.040000000001044</v>
      </c>
      <c r="BR8" s="50">
        <f t="shared" si="273"/>
        <v>71.280000000001039</v>
      </c>
      <c r="BS8" s="50">
        <f t="shared" si="273"/>
        <v>71.520000000001033</v>
      </c>
      <c r="BT8" s="50">
        <f t="shared" si="273"/>
        <v>71.760000000001028</v>
      </c>
      <c r="BU8" s="50">
        <f t="shared" si="273"/>
        <v>72.000000000001023</v>
      </c>
      <c r="BV8" s="50">
        <f t="shared" si="273"/>
        <v>72.240000000001018</v>
      </c>
      <c r="BW8" s="50">
        <f t="shared" si="273"/>
        <v>72.480000000001013</v>
      </c>
      <c r="BX8" s="50">
        <f t="shared" si="273"/>
        <v>72.720000000001008</v>
      </c>
      <c r="BY8" s="50">
        <f t="shared" si="273"/>
        <v>72.960000000001003</v>
      </c>
      <c r="BZ8" s="50">
        <f t="shared" si="273"/>
        <v>73.200000000000998</v>
      </c>
      <c r="CA8" s="50">
        <f t="shared" si="273"/>
        <v>73.440000000000992</v>
      </c>
      <c r="CB8" s="50">
        <f t="shared" si="273"/>
        <v>73.680000000000987</v>
      </c>
      <c r="CC8" s="50">
        <f t="shared" si="273"/>
        <v>73.920000000000982</v>
      </c>
      <c r="CD8" s="50">
        <f t="shared" si="273"/>
        <v>74.160000000000977</v>
      </c>
      <c r="CE8" s="50">
        <f t="shared" si="273"/>
        <v>74.400000000000972</v>
      </c>
      <c r="CF8" s="50">
        <f t="shared" si="273"/>
        <v>74.640000000000967</v>
      </c>
      <c r="CG8" s="50">
        <f t="shared" si="273"/>
        <v>74.880000000000962</v>
      </c>
      <c r="CH8" s="50">
        <f t="shared" si="273"/>
        <v>75.120000000000957</v>
      </c>
      <c r="CI8" s="50">
        <f t="shared" si="273"/>
        <v>75.360000000000952</v>
      </c>
      <c r="CJ8" s="50">
        <f t="shared" ref="CJ8:EU23" si="282">IF(ISNONTEXT($V8),CK8-$V8,"")</f>
        <v>75.600000000000946</v>
      </c>
      <c r="CK8" s="50">
        <f t="shared" si="282"/>
        <v>75.840000000000941</v>
      </c>
      <c r="CL8" s="50">
        <f t="shared" si="282"/>
        <v>76.080000000000936</v>
      </c>
      <c r="CM8" s="50">
        <f t="shared" si="282"/>
        <v>76.320000000000931</v>
      </c>
      <c r="CN8" s="50">
        <f t="shared" si="282"/>
        <v>76.560000000000926</v>
      </c>
      <c r="CO8" s="50">
        <f t="shared" si="282"/>
        <v>76.800000000000921</v>
      </c>
      <c r="CP8" s="50">
        <f t="shared" si="282"/>
        <v>77.040000000000916</v>
      </c>
      <c r="CQ8" s="50">
        <f t="shared" si="282"/>
        <v>77.280000000000911</v>
      </c>
      <c r="CR8" s="50">
        <f t="shared" si="282"/>
        <v>77.520000000000906</v>
      </c>
      <c r="CS8" s="50">
        <f t="shared" si="282"/>
        <v>77.7600000000009</v>
      </c>
      <c r="CT8" s="50">
        <f t="shared" si="282"/>
        <v>78.000000000000895</v>
      </c>
      <c r="CU8" s="50">
        <f t="shared" si="282"/>
        <v>78.24000000000089</v>
      </c>
      <c r="CV8" s="50">
        <f t="shared" si="282"/>
        <v>78.480000000000885</v>
      </c>
      <c r="CW8" s="50">
        <f t="shared" si="282"/>
        <v>78.72000000000088</v>
      </c>
      <c r="CX8" s="50">
        <f t="shared" si="282"/>
        <v>78.960000000000875</v>
      </c>
      <c r="CY8" s="50">
        <f t="shared" si="282"/>
        <v>79.20000000000087</v>
      </c>
      <c r="CZ8" s="50">
        <f t="shared" si="282"/>
        <v>79.440000000000865</v>
      </c>
      <c r="DA8" s="50">
        <f t="shared" si="282"/>
        <v>79.680000000000859</v>
      </c>
      <c r="DB8" s="50">
        <f t="shared" si="282"/>
        <v>79.920000000000854</v>
      </c>
      <c r="DC8" s="50">
        <f t="shared" si="282"/>
        <v>80.160000000000849</v>
      </c>
      <c r="DD8" s="50">
        <f t="shared" si="282"/>
        <v>80.400000000000844</v>
      </c>
      <c r="DE8" s="50">
        <f t="shared" si="282"/>
        <v>80.640000000000839</v>
      </c>
      <c r="DF8" s="50">
        <f t="shared" si="282"/>
        <v>80.880000000000834</v>
      </c>
      <c r="DG8" s="50">
        <f t="shared" si="282"/>
        <v>81.120000000000829</v>
      </c>
      <c r="DH8" s="50">
        <f t="shared" si="282"/>
        <v>81.360000000000824</v>
      </c>
      <c r="DI8" s="50">
        <f t="shared" si="282"/>
        <v>81.600000000000819</v>
      </c>
      <c r="DJ8" s="50">
        <f t="shared" si="282"/>
        <v>81.840000000000813</v>
      </c>
      <c r="DK8" s="50">
        <f t="shared" si="282"/>
        <v>82.080000000000808</v>
      </c>
      <c r="DL8" s="50">
        <f t="shared" si="282"/>
        <v>82.320000000000803</v>
      </c>
      <c r="DM8" s="50">
        <f t="shared" si="282"/>
        <v>82.560000000000798</v>
      </c>
      <c r="DN8" s="50">
        <f t="shared" si="282"/>
        <v>82.800000000000793</v>
      </c>
      <c r="DO8" s="50">
        <f t="shared" si="282"/>
        <v>83.040000000000788</v>
      </c>
      <c r="DP8" s="50">
        <f t="shared" si="282"/>
        <v>83.280000000000783</v>
      </c>
      <c r="DQ8" s="50">
        <f t="shared" si="282"/>
        <v>83.520000000000778</v>
      </c>
      <c r="DR8" s="50">
        <f t="shared" si="282"/>
        <v>83.760000000000773</v>
      </c>
      <c r="DS8" s="50">
        <f t="shared" si="282"/>
        <v>84.000000000000767</v>
      </c>
      <c r="DT8" s="50">
        <f t="shared" si="282"/>
        <v>84.240000000000762</v>
      </c>
      <c r="DU8" s="50">
        <f t="shared" si="282"/>
        <v>84.480000000000757</v>
      </c>
      <c r="DV8" s="50">
        <f t="shared" si="282"/>
        <v>84.720000000000752</v>
      </c>
      <c r="DW8" s="50">
        <f t="shared" si="282"/>
        <v>84.960000000000747</v>
      </c>
      <c r="DX8" s="50">
        <f t="shared" si="282"/>
        <v>85.200000000000742</v>
      </c>
      <c r="DY8" s="50">
        <f t="shared" si="282"/>
        <v>85.440000000000737</v>
      </c>
      <c r="DZ8" s="50">
        <f t="shared" si="282"/>
        <v>85.680000000000732</v>
      </c>
      <c r="EA8" s="50">
        <f t="shared" si="282"/>
        <v>85.920000000000726</v>
      </c>
      <c r="EB8" s="50">
        <f t="shared" si="282"/>
        <v>86.160000000000721</v>
      </c>
      <c r="EC8" s="50">
        <f t="shared" si="282"/>
        <v>86.400000000000716</v>
      </c>
      <c r="ED8" s="50">
        <f t="shared" si="282"/>
        <v>86.640000000000711</v>
      </c>
      <c r="EE8" s="50">
        <f t="shared" si="282"/>
        <v>86.880000000000706</v>
      </c>
      <c r="EF8" s="50">
        <f t="shared" si="282"/>
        <v>87.120000000000701</v>
      </c>
      <c r="EG8" s="50">
        <f t="shared" si="282"/>
        <v>87.360000000000696</v>
      </c>
      <c r="EH8" s="50">
        <f t="shared" si="282"/>
        <v>87.600000000000691</v>
      </c>
      <c r="EI8" s="50">
        <f t="shared" si="282"/>
        <v>87.840000000000686</v>
      </c>
      <c r="EJ8" s="50">
        <f t="shared" si="282"/>
        <v>88.08000000000068</v>
      </c>
      <c r="EK8" s="50">
        <f t="shared" si="282"/>
        <v>88.320000000000675</v>
      </c>
      <c r="EL8" s="50">
        <f t="shared" si="282"/>
        <v>88.56000000000067</v>
      </c>
      <c r="EM8" s="50">
        <f t="shared" si="282"/>
        <v>88.800000000000665</v>
      </c>
      <c r="EN8" s="50">
        <f t="shared" si="282"/>
        <v>89.04000000000066</v>
      </c>
      <c r="EO8" s="50">
        <f t="shared" si="282"/>
        <v>89.280000000000655</v>
      </c>
      <c r="EP8" s="50">
        <f t="shared" si="282"/>
        <v>89.52000000000065</v>
      </c>
      <c r="EQ8" s="50">
        <f t="shared" si="282"/>
        <v>89.760000000000645</v>
      </c>
      <c r="ER8" s="50">
        <f t="shared" si="282"/>
        <v>90.000000000000639</v>
      </c>
      <c r="ES8" s="50">
        <f t="shared" si="282"/>
        <v>90.240000000000634</v>
      </c>
      <c r="ET8" s="50">
        <f t="shared" si="282"/>
        <v>90.480000000000629</v>
      </c>
      <c r="EU8" s="50">
        <f t="shared" si="282"/>
        <v>90.720000000000624</v>
      </c>
      <c r="EV8" s="50">
        <f t="shared" si="274"/>
        <v>90.960000000000619</v>
      </c>
      <c r="EW8" s="50">
        <f t="shared" si="274"/>
        <v>91.200000000000614</v>
      </c>
      <c r="EX8" s="50">
        <f t="shared" si="274"/>
        <v>91.440000000000609</v>
      </c>
      <c r="EY8" s="50">
        <f t="shared" si="274"/>
        <v>91.680000000000604</v>
      </c>
      <c r="EZ8" s="50">
        <f t="shared" si="274"/>
        <v>91.920000000000599</v>
      </c>
      <c r="FA8" s="50">
        <f t="shared" si="274"/>
        <v>92.160000000000593</v>
      </c>
      <c r="FB8" s="50">
        <f t="shared" si="274"/>
        <v>92.400000000000588</v>
      </c>
      <c r="FC8" s="50">
        <f t="shared" si="274"/>
        <v>92.640000000000583</v>
      </c>
      <c r="FD8" s="50">
        <f t="shared" si="274"/>
        <v>92.880000000000578</v>
      </c>
      <c r="FE8" s="50">
        <f t="shared" si="274"/>
        <v>93.120000000000573</v>
      </c>
      <c r="FF8" s="50">
        <f t="shared" si="274"/>
        <v>93.360000000000568</v>
      </c>
      <c r="FG8" s="50">
        <f t="shared" si="274"/>
        <v>93.600000000000563</v>
      </c>
      <c r="FH8" s="50">
        <f t="shared" si="274"/>
        <v>93.840000000000558</v>
      </c>
      <c r="FI8" s="50">
        <f t="shared" si="274"/>
        <v>94.080000000000553</v>
      </c>
      <c r="FJ8" s="50">
        <f t="shared" si="274"/>
        <v>94.320000000000547</v>
      </c>
      <c r="FK8" s="50">
        <f t="shared" si="274"/>
        <v>94.560000000000542</v>
      </c>
      <c r="FL8" s="50">
        <f t="shared" si="274"/>
        <v>94.800000000000537</v>
      </c>
      <c r="FM8" s="50">
        <f t="shared" si="274"/>
        <v>95.040000000000532</v>
      </c>
      <c r="FN8" s="50">
        <f t="shared" si="274"/>
        <v>95.280000000000527</v>
      </c>
      <c r="FO8" s="50">
        <f t="shared" si="274"/>
        <v>95.520000000000522</v>
      </c>
      <c r="FP8" s="50">
        <f t="shared" si="274"/>
        <v>95.760000000000517</v>
      </c>
      <c r="FQ8" s="50">
        <f t="shared" si="274"/>
        <v>96.000000000000512</v>
      </c>
      <c r="FR8" s="50">
        <f t="shared" si="274"/>
        <v>96.240000000000506</v>
      </c>
      <c r="FS8" s="50">
        <f t="shared" si="274"/>
        <v>96.480000000000501</v>
      </c>
      <c r="FT8" s="50">
        <f t="shared" si="274"/>
        <v>96.720000000000496</v>
      </c>
      <c r="FU8" s="50">
        <f t="shared" si="274"/>
        <v>96.960000000000491</v>
      </c>
      <c r="FV8" s="50">
        <f t="shared" si="274"/>
        <v>97.200000000000486</v>
      </c>
      <c r="FW8" s="50">
        <f t="shared" si="274"/>
        <v>97.440000000000481</v>
      </c>
      <c r="FX8" s="50">
        <f t="shared" si="274"/>
        <v>97.680000000000476</v>
      </c>
      <c r="FY8" s="50">
        <f t="shared" si="274"/>
        <v>97.920000000000471</v>
      </c>
      <c r="FZ8" s="50">
        <f t="shared" si="274"/>
        <v>98.160000000000466</v>
      </c>
      <c r="GA8" s="50">
        <f t="shared" si="274"/>
        <v>98.40000000000046</v>
      </c>
      <c r="GB8" s="50">
        <f t="shared" si="274"/>
        <v>98.640000000000455</v>
      </c>
      <c r="GC8" s="50">
        <f t="shared" si="274"/>
        <v>98.88000000000045</v>
      </c>
      <c r="GD8" s="50">
        <f t="shared" si="274"/>
        <v>99.120000000000445</v>
      </c>
      <c r="GE8" s="50">
        <f t="shared" si="274"/>
        <v>99.36000000000044</v>
      </c>
      <c r="GF8" s="50">
        <f t="shared" si="274"/>
        <v>99.600000000000435</v>
      </c>
      <c r="GG8" s="50">
        <f t="shared" si="274"/>
        <v>99.84000000000043</v>
      </c>
      <c r="GH8" s="50">
        <f t="shared" si="274"/>
        <v>100.08000000000042</v>
      </c>
      <c r="GI8" s="50">
        <f t="shared" si="274"/>
        <v>100.32000000000042</v>
      </c>
      <c r="GJ8" s="50">
        <f t="shared" si="274"/>
        <v>100.56000000000041</v>
      </c>
      <c r="GK8" s="50">
        <f t="shared" si="274"/>
        <v>100.80000000000041</v>
      </c>
      <c r="GL8" s="50">
        <f t="shared" si="274"/>
        <v>101.0400000000004</v>
      </c>
      <c r="GM8" s="50">
        <f t="shared" si="274"/>
        <v>101.2800000000004</v>
      </c>
      <c r="GN8" s="50">
        <f t="shared" si="274"/>
        <v>101.52000000000039</v>
      </c>
      <c r="GO8" s="50">
        <f t="shared" si="274"/>
        <v>101.76000000000039</v>
      </c>
      <c r="GP8" s="50">
        <f t="shared" si="274"/>
        <v>102.00000000000038</v>
      </c>
      <c r="GQ8" s="50">
        <f t="shared" si="274"/>
        <v>102.24000000000038</v>
      </c>
      <c r="GR8" s="50">
        <f t="shared" si="274"/>
        <v>102.48000000000037</v>
      </c>
      <c r="GS8" s="50">
        <f t="shared" si="274"/>
        <v>102.72000000000037</v>
      </c>
      <c r="GT8" s="50">
        <f t="shared" si="274"/>
        <v>102.96000000000036</v>
      </c>
      <c r="GU8" s="50">
        <f t="shared" si="274"/>
        <v>103.20000000000036</v>
      </c>
      <c r="GV8" s="50">
        <f t="shared" si="274"/>
        <v>103.44000000000035</v>
      </c>
      <c r="GW8" s="50">
        <f t="shared" si="274"/>
        <v>103.68000000000035</v>
      </c>
      <c r="GX8" s="50">
        <f t="shared" si="274"/>
        <v>103.92000000000034</v>
      </c>
      <c r="GY8" s="50">
        <f t="shared" si="274"/>
        <v>104.16000000000034</v>
      </c>
      <c r="GZ8" s="50">
        <f t="shared" si="274"/>
        <v>104.40000000000033</v>
      </c>
      <c r="HA8" s="50">
        <f t="shared" si="274"/>
        <v>104.64000000000033</v>
      </c>
      <c r="HB8" s="50">
        <f t="shared" si="274"/>
        <v>104.88000000000032</v>
      </c>
      <c r="HC8" s="50">
        <f t="shared" si="274"/>
        <v>105.12000000000032</v>
      </c>
      <c r="HD8" s="50">
        <f t="shared" si="274"/>
        <v>105.36000000000031</v>
      </c>
      <c r="HE8" s="50">
        <f t="shared" si="274"/>
        <v>105.60000000000031</v>
      </c>
      <c r="HF8" s="50">
        <f t="shared" si="274"/>
        <v>105.8400000000003</v>
      </c>
      <c r="HG8" s="50">
        <f t="shared" si="5"/>
        <v>106.0800000000003</v>
      </c>
      <c r="HH8" s="50">
        <f t="shared" si="6"/>
        <v>106.32000000000029</v>
      </c>
      <c r="HI8" s="50">
        <f t="shared" si="6"/>
        <v>106.56000000000029</v>
      </c>
      <c r="HJ8" s="50">
        <f t="shared" si="6"/>
        <v>106.80000000000028</v>
      </c>
      <c r="HK8" s="50">
        <f t="shared" si="6"/>
        <v>107.04000000000028</v>
      </c>
      <c r="HL8" s="50">
        <f t="shared" si="6"/>
        <v>107.28000000000027</v>
      </c>
      <c r="HM8" s="50">
        <f t="shared" si="6"/>
        <v>107.52000000000027</v>
      </c>
      <c r="HN8" s="50">
        <f t="shared" si="6"/>
        <v>107.76000000000026</v>
      </c>
      <c r="HO8" s="50">
        <f t="shared" si="6"/>
        <v>108.00000000000026</v>
      </c>
      <c r="HP8" s="50">
        <f t="shared" si="6"/>
        <v>108.24000000000025</v>
      </c>
      <c r="HQ8" s="50">
        <f t="shared" si="6"/>
        <v>108.48000000000025</v>
      </c>
      <c r="HR8" s="50">
        <f t="shared" si="6"/>
        <v>108.72000000000024</v>
      </c>
      <c r="HS8" s="50">
        <f t="shared" si="6"/>
        <v>108.96000000000024</v>
      </c>
      <c r="HT8" s="50">
        <f t="shared" si="6"/>
        <v>109.20000000000023</v>
      </c>
      <c r="HU8" s="50">
        <f t="shared" si="6"/>
        <v>109.44000000000023</v>
      </c>
      <c r="HV8" s="50">
        <f t="shared" si="6"/>
        <v>109.68000000000022</v>
      </c>
      <c r="HW8" s="50">
        <f t="shared" si="6"/>
        <v>109.92000000000021</v>
      </c>
      <c r="HX8" s="50">
        <f t="shared" si="6"/>
        <v>110.16000000000021</v>
      </c>
      <c r="HY8" s="50">
        <f t="shared" si="6"/>
        <v>110.4000000000002</v>
      </c>
      <c r="HZ8" s="50">
        <f t="shared" si="6"/>
        <v>110.6400000000002</v>
      </c>
      <c r="IA8" s="50">
        <f t="shared" si="6"/>
        <v>110.88000000000019</v>
      </c>
      <c r="IB8" s="50">
        <f t="shared" si="6"/>
        <v>111.12000000000019</v>
      </c>
      <c r="IC8" s="50">
        <f t="shared" si="6"/>
        <v>111.36000000000018</v>
      </c>
      <c r="ID8" s="50">
        <f t="shared" si="6"/>
        <v>111.60000000000018</v>
      </c>
      <c r="IE8" s="50">
        <f t="shared" si="6"/>
        <v>111.84000000000017</v>
      </c>
      <c r="IF8" s="50">
        <f t="shared" si="6"/>
        <v>112.08000000000017</v>
      </c>
      <c r="IG8" s="50">
        <f t="shared" si="6"/>
        <v>112.32000000000016</v>
      </c>
      <c r="IH8" s="50">
        <f t="shared" si="6"/>
        <v>112.56000000000016</v>
      </c>
      <c r="II8" s="50">
        <f t="shared" ref="II8:JL8" si="283">IF(ISNONTEXT($V8),IJ8-$V8,"")</f>
        <v>112.80000000000015</v>
      </c>
      <c r="IJ8" s="50">
        <f t="shared" si="283"/>
        <v>113.04000000000015</v>
      </c>
      <c r="IK8" s="50">
        <f t="shared" si="283"/>
        <v>113.28000000000014</v>
      </c>
      <c r="IL8" s="50">
        <f t="shared" si="283"/>
        <v>113.52000000000014</v>
      </c>
      <c r="IM8" s="50">
        <f t="shared" si="283"/>
        <v>113.76000000000013</v>
      </c>
      <c r="IN8" s="50">
        <f t="shared" si="283"/>
        <v>114.00000000000013</v>
      </c>
      <c r="IO8" s="50">
        <f t="shared" si="283"/>
        <v>114.24000000000012</v>
      </c>
      <c r="IP8" s="50">
        <f t="shared" si="283"/>
        <v>114.48000000000012</v>
      </c>
      <c r="IQ8" s="50">
        <f t="shared" si="283"/>
        <v>114.72000000000011</v>
      </c>
      <c r="IR8" s="50">
        <f t="shared" si="283"/>
        <v>114.96000000000011</v>
      </c>
      <c r="IS8" s="50">
        <f t="shared" si="283"/>
        <v>115.2000000000001</v>
      </c>
      <c r="IT8" s="50">
        <f t="shared" si="283"/>
        <v>115.4400000000001</v>
      </c>
      <c r="IU8" s="50">
        <f t="shared" si="283"/>
        <v>115.68000000000009</v>
      </c>
      <c r="IV8" s="50">
        <f t="shared" si="283"/>
        <v>115.92000000000009</v>
      </c>
      <c r="IW8" s="50">
        <f t="shared" si="283"/>
        <v>116.16000000000008</v>
      </c>
      <c r="IX8" s="50">
        <f t="shared" si="283"/>
        <v>116.40000000000008</v>
      </c>
      <c r="IY8" s="50">
        <f t="shared" si="283"/>
        <v>116.64000000000007</v>
      </c>
      <c r="IZ8" s="50">
        <f t="shared" si="283"/>
        <v>116.88000000000007</v>
      </c>
      <c r="JA8" s="50">
        <f t="shared" si="283"/>
        <v>117.12000000000006</v>
      </c>
      <c r="JB8" s="50">
        <f t="shared" si="283"/>
        <v>117.36000000000006</v>
      </c>
      <c r="JC8" s="50">
        <f t="shared" si="283"/>
        <v>117.60000000000005</v>
      </c>
      <c r="JD8" s="50">
        <f t="shared" si="283"/>
        <v>117.84000000000005</v>
      </c>
      <c r="JE8" s="50">
        <f t="shared" si="283"/>
        <v>118.08000000000004</v>
      </c>
      <c r="JF8" s="50">
        <f t="shared" si="283"/>
        <v>118.32000000000004</v>
      </c>
      <c r="JG8" s="50">
        <f t="shared" si="283"/>
        <v>118.56000000000003</v>
      </c>
      <c r="JH8" s="50">
        <f t="shared" si="283"/>
        <v>118.80000000000003</v>
      </c>
      <c r="JI8" s="50">
        <f t="shared" si="283"/>
        <v>119.04000000000002</v>
      </c>
      <c r="JJ8" s="50">
        <f t="shared" si="283"/>
        <v>119.28000000000002</v>
      </c>
      <c r="JK8" s="50">
        <f t="shared" si="283"/>
        <v>119.52000000000001</v>
      </c>
      <c r="JL8" s="50">
        <f t="shared" si="283"/>
        <v>119.76</v>
      </c>
      <c r="JM8" s="184">
        <f t="shared" si="271"/>
        <v>120</v>
      </c>
      <c r="JN8" s="50">
        <f t="shared" si="272"/>
        <v>120.24</v>
      </c>
      <c r="JO8" s="50">
        <f t="shared" si="8"/>
        <v>120.47999999999999</v>
      </c>
      <c r="JP8" s="50">
        <f t="shared" si="9"/>
        <v>120.71999999999998</v>
      </c>
      <c r="JQ8" s="50">
        <f t="shared" si="10"/>
        <v>120.95999999999998</v>
      </c>
      <c r="JR8" s="50">
        <f t="shared" si="11"/>
        <v>121.19999999999997</v>
      </c>
      <c r="JS8" s="50">
        <f t="shared" si="12"/>
        <v>121.43999999999997</v>
      </c>
      <c r="JT8" s="50">
        <f t="shared" si="13"/>
        <v>121.67999999999996</v>
      </c>
      <c r="JU8" s="50">
        <f t="shared" si="14"/>
        <v>121.91999999999996</v>
      </c>
      <c r="JV8" s="50">
        <f t="shared" si="15"/>
        <v>122.15999999999995</v>
      </c>
      <c r="JW8" s="50">
        <f t="shared" si="16"/>
        <v>122.39999999999995</v>
      </c>
      <c r="JX8" s="50">
        <f t="shared" si="17"/>
        <v>122.63999999999994</v>
      </c>
      <c r="JY8" s="50">
        <f t="shared" si="18"/>
        <v>122.87999999999994</v>
      </c>
      <c r="JZ8" s="50">
        <f t="shared" si="19"/>
        <v>123.11999999999993</v>
      </c>
      <c r="KA8" s="50">
        <f t="shared" si="20"/>
        <v>123.35999999999993</v>
      </c>
      <c r="KB8" s="50">
        <f t="shared" si="21"/>
        <v>123.59999999999992</v>
      </c>
      <c r="KC8" s="50">
        <f t="shared" si="22"/>
        <v>123.83999999999992</v>
      </c>
      <c r="KD8" s="50">
        <f t="shared" si="23"/>
        <v>124.07999999999991</v>
      </c>
      <c r="KE8" s="50">
        <f t="shared" si="24"/>
        <v>124.31999999999991</v>
      </c>
      <c r="KF8" s="50">
        <f t="shared" si="25"/>
        <v>124.5599999999999</v>
      </c>
      <c r="KG8" s="50">
        <f t="shared" si="26"/>
        <v>124.7999999999999</v>
      </c>
      <c r="KH8" s="50">
        <f t="shared" si="27"/>
        <v>125.03999999999989</v>
      </c>
      <c r="KI8" s="50">
        <f t="shared" si="28"/>
        <v>125.27999999999989</v>
      </c>
      <c r="KJ8" s="50">
        <f t="shared" si="29"/>
        <v>125.51999999999988</v>
      </c>
      <c r="KK8" s="50">
        <f t="shared" si="30"/>
        <v>125.75999999999988</v>
      </c>
      <c r="KL8" s="50">
        <f t="shared" si="31"/>
        <v>125.99999999999987</v>
      </c>
      <c r="KM8" s="50">
        <f t="shared" si="32"/>
        <v>126.23999999999987</v>
      </c>
      <c r="KN8" s="50">
        <f t="shared" si="33"/>
        <v>126.47999999999986</v>
      </c>
      <c r="KO8" s="50">
        <f t="shared" si="34"/>
        <v>126.71999999999986</v>
      </c>
      <c r="KP8" s="50">
        <f t="shared" si="35"/>
        <v>126.95999999999985</v>
      </c>
      <c r="KQ8" s="50">
        <f t="shared" si="36"/>
        <v>127.19999999999985</v>
      </c>
      <c r="KR8" s="50">
        <f t="shared" si="37"/>
        <v>127.43999999999984</v>
      </c>
      <c r="KS8" s="50">
        <f t="shared" si="38"/>
        <v>127.67999999999984</v>
      </c>
      <c r="KT8" s="50">
        <f t="shared" si="39"/>
        <v>127.91999999999983</v>
      </c>
      <c r="KU8" s="50">
        <f t="shared" si="40"/>
        <v>128.15999999999983</v>
      </c>
      <c r="KV8" s="50">
        <f t="shared" si="41"/>
        <v>128.39999999999984</v>
      </c>
      <c r="KW8" s="50">
        <f t="shared" si="42"/>
        <v>128.63999999999984</v>
      </c>
      <c r="KX8" s="50">
        <f t="shared" si="43"/>
        <v>128.87999999999985</v>
      </c>
      <c r="KY8" s="50">
        <f t="shared" si="44"/>
        <v>129.11999999999986</v>
      </c>
      <c r="KZ8" s="50">
        <f t="shared" si="45"/>
        <v>129.35999999999987</v>
      </c>
      <c r="LA8" s="50">
        <f t="shared" si="46"/>
        <v>129.59999999999988</v>
      </c>
      <c r="LB8" s="50">
        <f t="shared" si="47"/>
        <v>129.83999999999989</v>
      </c>
      <c r="LC8" s="50">
        <f t="shared" si="48"/>
        <v>130.0799999999999</v>
      </c>
      <c r="LD8" s="50">
        <f t="shared" si="49"/>
        <v>130.31999999999991</v>
      </c>
      <c r="LE8" s="50">
        <f t="shared" si="50"/>
        <v>130.55999999999992</v>
      </c>
      <c r="LF8" s="50">
        <f t="shared" si="51"/>
        <v>130.79999999999993</v>
      </c>
      <c r="LG8" s="50">
        <f t="shared" si="52"/>
        <v>131.03999999999994</v>
      </c>
      <c r="LH8" s="50">
        <f t="shared" si="53"/>
        <v>131.27999999999994</v>
      </c>
      <c r="LI8" s="50">
        <f t="shared" si="54"/>
        <v>131.51999999999995</v>
      </c>
      <c r="LJ8" s="50">
        <f t="shared" si="55"/>
        <v>131.75999999999996</v>
      </c>
      <c r="LK8" s="50">
        <f t="shared" si="56"/>
        <v>131.99999999999997</v>
      </c>
      <c r="LL8" s="50">
        <f t="shared" si="57"/>
        <v>132.23999999999998</v>
      </c>
      <c r="LM8" s="50">
        <f t="shared" si="58"/>
        <v>132.47999999999999</v>
      </c>
      <c r="LN8" s="50">
        <f t="shared" si="59"/>
        <v>132.72</v>
      </c>
      <c r="LO8" s="50">
        <f t="shared" si="60"/>
        <v>132.96</v>
      </c>
      <c r="LP8" s="50">
        <f t="shared" si="61"/>
        <v>133.20000000000002</v>
      </c>
      <c r="LQ8" s="50">
        <f t="shared" si="62"/>
        <v>133.44000000000003</v>
      </c>
      <c r="LR8" s="50">
        <f t="shared" si="63"/>
        <v>133.68000000000004</v>
      </c>
      <c r="LS8" s="50">
        <f t="shared" si="64"/>
        <v>133.92000000000004</v>
      </c>
      <c r="LT8" s="50">
        <f t="shared" si="65"/>
        <v>134.16000000000005</v>
      </c>
      <c r="LU8" s="50">
        <f t="shared" si="66"/>
        <v>134.40000000000006</v>
      </c>
      <c r="LV8" s="50">
        <f t="shared" si="67"/>
        <v>134.64000000000007</v>
      </c>
      <c r="LW8" s="50">
        <f t="shared" si="68"/>
        <v>134.88000000000008</v>
      </c>
      <c r="LX8" s="50">
        <f t="shared" si="69"/>
        <v>135.12000000000009</v>
      </c>
      <c r="LY8" s="50">
        <f t="shared" si="70"/>
        <v>135.3600000000001</v>
      </c>
      <c r="LZ8" s="50">
        <f t="shared" si="71"/>
        <v>135.60000000000011</v>
      </c>
      <c r="MA8" s="50">
        <f t="shared" si="72"/>
        <v>135.84000000000012</v>
      </c>
      <c r="MB8" s="50">
        <f t="shared" si="73"/>
        <v>136.08000000000013</v>
      </c>
      <c r="MC8" s="50">
        <f t="shared" si="74"/>
        <v>136.32000000000014</v>
      </c>
      <c r="MD8" s="50">
        <f t="shared" si="75"/>
        <v>136.56000000000014</v>
      </c>
      <c r="ME8" s="50">
        <f t="shared" si="76"/>
        <v>136.80000000000015</v>
      </c>
      <c r="MF8" s="50">
        <f t="shared" si="77"/>
        <v>137.04000000000016</v>
      </c>
      <c r="MG8" s="50">
        <f t="shared" si="78"/>
        <v>137.28000000000017</v>
      </c>
      <c r="MH8" s="50">
        <f t="shared" si="79"/>
        <v>137.52000000000018</v>
      </c>
      <c r="MI8" s="50">
        <f t="shared" si="80"/>
        <v>137.76000000000019</v>
      </c>
      <c r="MJ8" s="50">
        <f t="shared" si="81"/>
        <v>138.0000000000002</v>
      </c>
      <c r="MK8" s="50">
        <f t="shared" si="82"/>
        <v>138.24000000000021</v>
      </c>
      <c r="ML8" s="50">
        <f t="shared" si="83"/>
        <v>138.48000000000022</v>
      </c>
      <c r="MM8" s="50">
        <f t="shared" si="84"/>
        <v>138.72000000000023</v>
      </c>
      <c r="MN8" s="50">
        <f t="shared" si="85"/>
        <v>138.96000000000024</v>
      </c>
      <c r="MO8" s="50">
        <f t="shared" si="86"/>
        <v>139.20000000000024</v>
      </c>
      <c r="MP8" s="50">
        <f t="shared" si="87"/>
        <v>139.44000000000025</v>
      </c>
      <c r="MQ8" s="50">
        <f t="shared" si="88"/>
        <v>139.68000000000026</v>
      </c>
      <c r="MR8" s="50">
        <f t="shared" si="89"/>
        <v>139.92000000000027</v>
      </c>
      <c r="MS8" s="50">
        <f t="shared" si="90"/>
        <v>140.16000000000028</v>
      </c>
      <c r="MT8" s="50">
        <f t="shared" si="91"/>
        <v>140.40000000000029</v>
      </c>
      <c r="MU8" s="50">
        <f t="shared" si="92"/>
        <v>140.6400000000003</v>
      </c>
      <c r="MV8" s="50">
        <f t="shared" si="93"/>
        <v>140.88000000000031</v>
      </c>
      <c r="MW8" s="50">
        <f t="shared" si="94"/>
        <v>141.12000000000032</v>
      </c>
      <c r="MX8" s="50">
        <f t="shared" si="95"/>
        <v>141.36000000000033</v>
      </c>
      <c r="MY8" s="50">
        <f t="shared" si="96"/>
        <v>141.60000000000034</v>
      </c>
      <c r="MZ8" s="50">
        <f t="shared" si="97"/>
        <v>141.84000000000034</v>
      </c>
      <c r="NA8" s="50">
        <f t="shared" si="98"/>
        <v>142.08000000000035</v>
      </c>
      <c r="NB8" s="50">
        <f t="shared" si="99"/>
        <v>142.32000000000036</v>
      </c>
      <c r="NC8" s="50">
        <f t="shared" si="100"/>
        <v>142.56000000000037</v>
      </c>
      <c r="ND8" s="50">
        <f t="shared" si="101"/>
        <v>142.80000000000038</v>
      </c>
      <c r="NE8" s="50">
        <f t="shared" si="102"/>
        <v>143.04000000000039</v>
      </c>
      <c r="NF8" s="50">
        <f t="shared" si="103"/>
        <v>143.2800000000004</v>
      </c>
      <c r="NG8" s="50">
        <f t="shared" si="104"/>
        <v>143.52000000000041</v>
      </c>
      <c r="NH8" s="50">
        <f t="shared" si="105"/>
        <v>143.76000000000042</v>
      </c>
      <c r="NI8" s="50">
        <f t="shared" si="106"/>
        <v>144.00000000000043</v>
      </c>
      <c r="NJ8" s="50">
        <f t="shared" si="107"/>
        <v>144.24000000000044</v>
      </c>
      <c r="NK8" s="50">
        <f t="shared" si="108"/>
        <v>144.48000000000044</v>
      </c>
      <c r="NL8" s="50">
        <f t="shared" si="109"/>
        <v>144.72000000000045</v>
      </c>
      <c r="NM8" s="50">
        <f t="shared" si="110"/>
        <v>144.96000000000046</v>
      </c>
      <c r="NN8" s="50">
        <f t="shared" si="111"/>
        <v>145.20000000000047</v>
      </c>
      <c r="NO8" s="50">
        <f t="shared" si="112"/>
        <v>145.44000000000048</v>
      </c>
      <c r="NP8" s="50">
        <f t="shared" si="113"/>
        <v>145.68000000000049</v>
      </c>
      <c r="NQ8" s="50">
        <f t="shared" si="114"/>
        <v>145.9200000000005</v>
      </c>
      <c r="NR8" s="50">
        <f t="shared" si="115"/>
        <v>146.16000000000051</v>
      </c>
      <c r="NS8" s="50">
        <f t="shared" si="116"/>
        <v>146.40000000000052</v>
      </c>
      <c r="NT8" s="50">
        <f t="shared" si="117"/>
        <v>146.64000000000053</v>
      </c>
      <c r="NU8" s="50">
        <f t="shared" si="118"/>
        <v>146.88000000000054</v>
      </c>
      <c r="NV8" s="50">
        <f t="shared" si="119"/>
        <v>147.12000000000054</v>
      </c>
      <c r="NW8" s="50">
        <f t="shared" si="120"/>
        <v>147.36000000000055</v>
      </c>
      <c r="NX8" s="50">
        <f t="shared" si="121"/>
        <v>147.60000000000056</v>
      </c>
      <c r="NY8" s="50">
        <f t="shared" si="122"/>
        <v>147.84000000000057</v>
      </c>
      <c r="NZ8" s="50">
        <f t="shared" si="123"/>
        <v>148.08000000000058</v>
      </c>
      <c r="OA8" s="50">
        <f t="shared" si="124"/>
        <v>148.32000000000059</v>
      </c>
      <c r="OB8" s="50">
        <f t="shared" si="125"/>
        <v>148.5600000000006</v>
      </c>
      <c r="OC8" s="50">
        <f t="shared" si="126"/>
        <v>148.80000000000061</v>
      </c>
      <c r="OD8" s="50">
        <f t="shared" si="127"/>
        <v>149.04000000000062</v>
      </c>
      <c r="OE8" s="50">
        <f t="shared" si="128"/>
        <v>149.28000000000063</v>
      </c>
      <c r="OF8" s="50">
        <f t="shared" si="129"/>
        <v>149.52000000000064</v>
      </c>
      <c r="OG8" s="50">
        <f t="shared" si="130"/>
        <v>149.76000000000064</v>
      </c>
      <c r="OH8" s="50">
        <f t="shared" si="131"/>
        <v>150.00000000000065</v>
      </c>
      <c r="OI8" s="50">
        <f t="shared" si="132"/>
        <v>150.24000000000066</v>
      </c>
      <c r="OJ8" s="50">
        <f t="shared" si="133"/>
        <v>150.48000000000067</v>
      </c>
      <c r="OK8" s="50">
        <f t="shared" si="134"/>
        <v>150.72000000000068</v>
      </c>
      <c r="OL8" s="50">
        <f t="shared" si="135"/>
        <v>150.96000000000069</v>
      </c>
      <c r="OM8" s="50">
        <f t="shared" si="136"/>
        <v>151.2000000000007</v>
      </c>
      <c r="ON8" s="50">
        <f t="shared" si="137"/>
        <v>151.44000000000071</v>
      </c>
      <c r="OO8" s="50">
        <f t="shared" si="138"/>
        <v>151.68000000000072</v>
      </c>
      <c r="OP8" s="50">
        <f t="shared" si="139"/>
        <v>151.92000000000073</v>
      </c>
      <c r="OQ8" s="50">
        <f t="shared" si="140"/>
        <v>152.16000000000074</v>
      </c>
      <c r="OR8" s="50">
        <f t="shared" si="141"/>
        <v>152.40000000000074</v>
      </c>
      <c r="OS8" s="50">
        <f t="shared" si="142"/>
        <v>152.64000000000075</v>
      </c>
      <c r="OT8" s="50">
        <f t="shared" si="143"/>
        <v>152.88000000000076</v>
      </c>
      <c r="OU8" s="50">
        <f t="shared" si="144"/>
        <v>153.12000000000077</v>
      </c>
      <c r="OV8" s="50">
        <f t="shared" si="145"/>
        <v>153.36000000000078</v>
      </c>
      <c r="OW8" s="50">
        <f t="shared" si="146"/>
        <v>153.60000000000079</v>
      </c>
      <c r="OX8" s="50">
        <f t="shared" si="147"/>
        <v>153.8400000000008</v>
      </c>
      <c r="OY8" s="50">
        <f t="shared" si="148"/>
        <v>154.08000000000081</v>
      </c>
      <c r="OZ8" s="50">
        <f t="shared" si="149"/>
        <v>154.32000000000082</v>
      </c>
      <c r="PA8" s="50">
        <f t="shared" si="150"/>
        <v>154.56000000000083</v>
      </c>
      <c r="PB8" s="50">
        <f t="shared" si="151"/>
        <v>154.80000000000084</v>
      </c>
      <c r="PC8" s="50">
        <f t="shared" si="152"/>
        <v>155.04000000000084</v>
      </c>
      <c r="PD8" s="50">
        <f t="shared" si="153"/>
        <v>155.28000000000085</v>
      </c>
      <c r="PE8" s="50">
        <f t="shared" si="154"/>
        <v>155.52000000000086</v>
      </c>
      <c r="PF8" s="50">
        <f t="shared" si="155"/>
        <v>155.76000000000087</v>
      </c>
      <c r="PG8" s="50">
        <f t="shared" si="156"/>
        <v>156.00000000000088</v>
      </c>
      <c r="PH8" s="50">
        <f t="shared" si="157"/>
        <v>156.24000000000089</v>
      </c>
      <c r="PI8" s="50">
        <f t="shared" si="158"/>
        <v>156.4800000000009</v>
      </c>
      <c r="PJ8" s="50">
        <f t="shared" si="159"/>
        <v>156.72000000000091</v>
      </c>
      <c r="PK8" s="50">
        <f t="shared" si="160"/>
        <v>156.96000000000092</v>
      </c>
      <c r="PL8" s="50">
        <f t="shared" si="161"/>
        <v>157.20000000000093</v>
      </c>
      <c r="PM8" s="50">
        <f t="shared" si="162"/>
        <v>157.44000000000094</v>
      </c>
      <c r="PN8" s="50">
        <f t="shared" si="163"/>
        <v>157.68000000000094</v>
      </c>
      <c r="PO8" s="50">
        <f t="shared" si="164"/>
        <v>157.92000000000095</v>
      </c>
      <c r="PP8" s="50">
        <f t="shared" si="165"/>
        <v>158.16000000000096</v>
      </c>
      <c r="PQ8" s="50">
        <f t="shared" si="166"/>
        <v>158.40000000000097</v>
      </c>
      <c r="PR8" s="50">
        <f t="shared" si="167"/>
        <v>158.64000000000098</v>
      </c>
      <c r="PS8" s="50">
        <f t="shared" si="168"/>
        <v>158.88000000000099</v>
      </c>
      <c r="PT8" s="50">
        <f t="shared" si="169"/>
        <v>159.120000000001</v>
      </c>
      <c r="PU8" s="50">
        <f t="shared" si="170"/>
        <v>159.36000000000101</v>
      </c>
      <c r="PV8" s="50">
        <f t="shared" si="171"/>
        <v>159.60000000000102</v>
      </c>
      <c r="PW8" s="50">
        <f t="shared" si="172"/>
        <v>159.84000000000103</v>
      </c>
      <c r="PX8" s="50">
        <f t="shared" si="173"/>
        <v>160.08000000000104</v>
      </c>
      <c r="PY8" s="50">
        <f t="shared" si="174"/>
        <v>160.32000000000104</v>
      </c>
      <c r="PZ8" s="50">
        <f t="shared" si="175"/>
        <v>160.56000000000105</v>
      </c>
      <c r="QA8" s="50">
        <f t="shared" si="176"/>
        <v>160.80000000000106</v>
      </c>
      <c r="QB8" s="50">
        <f t="shared" si="177"/>
        <v>161.04000000000107</v>
      </c>
      <c r="QC8" s="50">
        <f t="shared" si="178"/>
        <v>161.28000000000108</v>
      </c>
      <c r="QD8" s="50">
        <f t="shared" si="179"/>
        <v>161.52000000000109</v>
      </c>
      <c r="QE8" s="50">
        <f t="shared" si="180"/>
        <v>161.7600000000011</v>
      </c>
      <c r="QF8" s="50">
        <f t="shared" si="181"/>
        <v>162.00000000000111</v>
      </c>
      <c r="QG8" s="50">
        <f t="shared" si="182"/>
        <v>162.24000000000112</v>
      </c>
      <c r="QH8" s="50">
        <f t="shared" si="183"/>
        <v>162.48000000000113</v>
      </c>
      <c r="QI8" s="50">
        <f t="shared" si="184"/>
        <v>162.72000000000114</v>
      </c>
      <c r="QJ8" s="50">
        <f t="shared" si="185"/>
        <v>162.96000000000114</v>
      </c>
      <c r="QK8" s="50">
        <f t="shared" si="186"/>
        <v>163.20000000000115</v>
      </c>
      <c r="QL8" s="50">
        <f t="shared" si="187"/>
        <v>163.44000000000116</v>
      </c>
      <c r="QM8" s="50">
        <f t="shared" si="188"/>
        <v>163.68000000000117</v>
      </c>
      <c r="QN8" s="50">
        <f t="shared" si="189"/>
        <v>163.92000000000118</v>
      </c>
      <c r="QO8" s="50">
        <f t="shared" si="190"/>
        <v>164.16000000000119</v>
      </c>
      <c r="QP8" s="50">
        <f t="shared" si="191"/>
        <v>164.4000000000012</v>
      </c>
      <c r="QQ8" s="50">
        <f t="shared" si="192"/>
        <v>164.64000000000121</v>
      </c>
      <c r="QR8" s="50">
        <f t="shared" si="193"/>
        <v>164.88000000000122</v>
      </c>
      <c r="QS8" s="50">
        <f t="shared" si="194"/>
        <v>165.12000000000123</v>
      </c>
      <c r="QT8" s="50">
        <f t="shared" si="195"/>
        <v>165.36000000000124</v>
      </c>
      <c r="QU8" s="50">
        <f t="shared" si="196"/>
        <v>165.60000000000124</v>
      </c>
      <c r="QV8" s="50">
        <f t="shared" si="197"/>
        <v>165.84000000000125</v>
      </c>
      <c r="QW8" s="50">
        <f t="shared" si="198"/>
        <v>166.08000000000126</v>
      </c>
      <c r="QX8" s="50">
        <f t="shared" si="199"/>
        <v>166.32000000000127</v>
      </c>
      <c r="QY8" s="50">
        <f t="shared" si="200"/>
        <v>166.56000000000128</v>
      </c>
      <c r="QZ8" s="50">
        <f t="shared" si="201"/>
        <v>166.80000000000129</v>
      </c>
      <c r="RA8" s="50">
        <f t="shared" si="202"/>
        <v>167.0400000000013</v>
      </c>
      <c r="RB8" s="50">
        <f t="shared" si="203"/>
        <v>167.28000000000131</v>
      </c>
      <c r="RC8" s="50">
        <f t="shared" si="204"/>
        <v>167.52000000000132</v>
      </c>
      <c r="RD8" s="50">
        <f t="shared" si="205"/>
        <v>167.76000000000133</v>
      </c>
      <c r="RE8" s="50">
        <f t="shared" si="206"/>
        <v>168.00000000000134</v>
      </c>
      <c r="RF8" s="50">
        <f t="shared" si="207"/>
        <v>168.24000000000134</v>
      </c>
      <c r="RG8" s="50">
        <f t="shared" si="208"/>
        <v>168.48000000000135</v>
      </c>
      <c r="RH8" s="50">
        <f t="shared" si="209"/>
        <v>168.72000000000136</v>
      </c>
      <c r="RI8" s="50">
        <f t="shared" si="210"/>
        <v>168.96000000000137</v>
      </c>
      <c r="RJ8" s="50">
        <f t="shared" si="211"/>
        <v>169.20000000000138</v>
      </c>
      <c r="RK8" s="50">
        <f t="shared" si="212"/>
        <v>169.44000000000139</v>
      </c>
      <c r="RL8" s="50">
        <f t="shared" si="213"/>
        <v>169.6800000000014</v>
      </c>
      <c r="RM8" s="50">
        <f t="shared" si="214"/>
        <v>169.92000000000141</v>
      </c>
      <c r="RN8" s="50">
        <f t="shared" si="215"/>
        <v>170.16000000000142</v>
      </c>
      <c r="RO8" s="50">
        <f t="shared" si="216"/>
        <v>170.40000000000143</v>
      </c>
      <c r="RP8" s="50">
        <f t="shared" si="217"/>
        <v>170.64000000000144</v>
      </c>
      <c r="RQ8" s="50">
        <f t="shared" si="218"/>
        <v>170.88000000000144</v>
      </c>
      <c r="RR8" s="50">
        <f t="shared" si="219"/>
        <v>171.12000000000145</v>
      </c>
      <c r="RS8" s="50">
        <f t="shared" si="220"/>
        <v>171.36000000000146</v>
      </c>
      <c r="RT8" s="50">
        <f t="shared" si="221"/>
        <v>171.60000000000147</v>
      </c>
      <c r="RU8" s="50">
        <f t="shared" si="222"/>
        <v>171.84000000000148</v>
      </c>
      <c r="RV8" s="50">
        <f t="shared" si="223"/>
        <v>172.08000000000149</v>
      </c>
      <c r="RW8" s="50">
        <f t="shared" si="224"/>
        <v>172.3200000000015</v>
      </c>
      <c r="RX8" s="50">
        <f t="shared" si="225"/>
        <v>172.56000000000151</v>
      </c>
      <c r="RY8" s="50">
        <f t="shared" si="226"/>
        <v>172.80000000000152</v>
      </c>
      <c r="RZ8" s="50">
        <f t="shared" si="227"/>
        <v>173.04000000000153</v>
      </c>
      <c r="SA8" s="50">
        <f t="shared" si="228"/>
        <v>173.28000000000154</v>
      </c>
      <c r="SB8" s="50">
        <f t="shared" si="229"/>
        <v>173.52000000000155</v>
      </c>
      <c r="SC8" s="50">
        <f t="shared" si="230"/>
        <v>173.76000000000155</v>
      </c>
      <c r="SD8" s="50">
        <f t="shared" si="231"/>
        <v>174.00000000000156</v>
      </c>
      <c r="SE8" s="50">
        <f t="shared" si="232"/>
        <v>174.24000000000157</v>
      </c>
      <c r="SF8" s="50">
        <f t="shared" si="233"/>
        <v>174.48000000000158</v>
      </c>
      <c r="SG8" s="50">
        <f t="shared" si="234"/>
        <v>174.72000000000159</v>
      </c>
      <c r="SH8" s="50">
        <f t="shared" si="235"/>
        <v>174.9600000000016</v>
      </c>
      <c r="SI8" s="50">
        <f t="shared" si="236"/>
        <v>175.20000000000161</v>
      </c>
      <c r="SJ8" s="50">
        <f t="shared" si="237"/>
        <v>175.44000000000162</v>
      </c>
      <c r="SK8" s="50">
        <f t="shared" si="238"/>
        <v>175.68000000000163</v>
      </c>
      <c r="SL8" s="50">
        <f t="shared" si="239"/>
        <v>175.92000000000164</v>
      </c>
      <c r="SM8" s="50">
        <f t="shared" si="240"/>
        <v>176.16000000000165</v>
      </c>
      <c r="SN8" s="50">
        <f t="shared" si="241"/>
        <v>176.40000000000165</v>
      </c>
      <c r="SO8" s="50">
        <f t="shared" si="242"/>
        <v>176.64000000000166</v>
      </c>
      <c r="SP8" s="50">
        <f t="shared" si="243"/>
        <v>176.88000000000167</v>
      </c>
      <c r="SQ8" s="50">
        <f t="shared" si="244"/>
        <v>177.12000000000168</v>
      </c>
      <c r="SR8" s="50">
        <f t="shared" si="245"/>
        <v>177.36000000000169</v>
      </c>
      <c r="SS8" s="50">
        <f t="shared" si="246"/>
        <v>177.6000000000017</v>
      </c>
      <c r="ST8" s="50">
        <f t="shared" si="247"/>
        <v>177.84000000000171</v>
      </c>
      <c r="SU8" s="50">
        <f t="shared" si="248"/>
        <v>178.08000000000172</v>
      </c>
      <c r="SV8" s="50">
        <f t="shared" si="249"/>
        <v>178.32000000000173</v>
      </c>
      <c r="SW8" s="50">
        <f t="shared" si="250"/>
        <v>178.56000000000174</v>
      </c>
      <c r="SX8" s="50">
        <f t="shared" si="251"/>
        <v>178.80000000000175</v>
      </c>
      <c r="SY8" s="50">
        <f t="shared" si="252"/>
        <v>179.04000000000175</v>
      </c>
      <c r="SZ8" s="50">
        <f t="shared" si="253"/>
        <v>179.28000000000176</v>
      </c>
      <c r="TA8" s="50">
        <f t="shared" si="254"/>
        <v>179.52000000000177</v>
      </c>
      <c r="TB8" s="50">
        <f t="shared" si="255"/>
        <v>179.76000000000178</v>
      </c>
      <c r="TC8" s="50">
        <f t="shared" si="256"/>
        <v>180.00000000000179</v>
      </c>
      <c r="TD8" s="170">
        <f t="shared" si="257"/>
        <v>7.3034585389877729E-4</v>
      </c>
      <c r="TE8" s="170">
        <f t="shared" ref="TE8:VO12" si="284">IF(ISNONTEXT($K8),_xlfn.NORM.DIST(X8,$G8,$K8,FALSE),NA())</f>
        <v>7.4879720641840802E-4</v>
      </c>
      <c r="TF8" s="170">
        <f t="shared" si="284"/>
        <v>7.6763794361934439E-4</v>
      </c>
      <c r="TG8" s="170">
        <f t="shared" si="284"/>
        <v>7.8687404757743506E-4</v>
      </c>
      <c r="TH8" s="170">
        <f t="shared" si="284"/>
        <v>8.0651153048913612E-4</v>
      </c>
      <c r="TI8" s="170">
        <f t="shared" si="284"/>
        <v>8.2655643299157032E-4</v>
      </c>
      <c r="TJ8" s="170">
        <f t="shared" si="284"/>
        <v>8.4701482242617739E-4</v>
      </c>
      <c r="TK8" s="170">
        <f t="shared" si="284"/>
        <v>8.6789279104561073E-4</v>
      </c>
      <c r="TL8" s="170">
        <f t="shared" si="284"/>
        <v>8.8919645416355429E-4</v>
      </c>
      <c r="TM8" s="170">
        <f t="shared" si="284"/>
        <v>9.1093194824716571E-4</v>
      </c>
      <c r="TN8" s="170">
        <f t="shared" si="284"/>
        <v>9.3310542895189705E-4</v>
      </c>
      <c r="TO8" s="170">
        <f t="shared" si="284"/>
        <v>9.5572306909847478E-4</v>
      </c>
      <c r="TP8" s="170">
        <f t="shared" si="284"/>
        <v>9.7879105659183833E-4</v>
      </c>
      <c r="TQ8" s="170">
        <f t="shared" si="284"/>
        <v>1.0023155922819075E-3</v>
      </c>
      <c r="TR8" s="170">
        <f t="shared" si="284"/>
        <v>1.0263028877660573E-3</v>
      </c>
      <c r="TS8" s="170">
        <f t="shared" si="284"/>
        <v>1.0507591631332225E-3</v>
      </c>
      <c r="TT8" s="170">
        <f t="shared" si="284"/>
        <v>1.0756906446496115E-3</v>
      </c>
      <c r="TU8" s="170">
        <f t="shared" si="284"/>
        <v>1.1011035623860327E-3</v>
      </c>
      <c r="TV8" s="170">
        <f t="shared" si="284"/>
        <v>1.1270041477868702E-3</v>
      </c>
      <c r="TW8" s="170">
        <f t="shared" si="284"/>
        <v>1.1533986311808215E-3</v>
      </c>
      <c r="TX8" s="170">
        <f t="shared" si="284"/>
        <v>1.1802932392335154E-3</v>
      </c>
      <c r="TY8" s="170">
        <f t="shared" si="284"/>
        <v>1.2076941923421941E-3</v>
      </c>
      <c r="TZ8" s="170">
        <f t="shared" si="284"/>
        <v>1.2356077019726897E-3</v>
      </c>
      <c r="UA8" s="170">
        <f t="shared" si="284"/>
        <v>1.2640399679389569E-3</v>
      </c>
      <c r="UB8" s="170">
        <f t="shared" si="284"/>
        <v>1.2929971756254848E-3</v>
      </c>
      <c r="UC8" s="170">
        <f t="shared" si="284"/>
        <v>1.3224854931529518E-3</v>
      </c>
      <c r="UD8" s="170">
        <f t="shared" si="284"/>
        <v>1.3525110684875388E-3</v>
      </c>
      <c r="UE8" s="170">
        <f t="shared" si="284"/>
        <v>1.3830800264943602E-3</v>
      </c>
      <c r="UF8" s="170">
        <f t="shared" si="284"/>
        <v>1.4141984659355315E-3</v>
      </c>
      <c r="UG8" s="170">
        <f t="shared" si="284"/>
        <v>1.445872456413435E-3</v>
      </c>
      <c r="UH8" s="170">
        <f t="shared" si="284"/>
        <v>1.4781080352597956E-3</v>
      </c>
      <c r="UI8" s="170">
        <f t="shared" si="284"/>
        <v>1.5109112043712469E-3</v>
      </c>
      <c r="UJ8" s="170">
        <f t="shared" si="284"/>
        <v>1.5442879269920934E-3</v>
      </c>
      <c r="UK8" s="170">
        <f t="shared" si="284"/>
        <v>1.5782441244450534E-3</v>
      </c>
      <c r="UL8" s="170">
        <f t="shared" si="284"/>
        <v>1.612785672810811E-3</v>
      </c>
      <c r="UM8" s="170">
        <f t="shared" si="284"/>
        <v>1.6479183995572544E-3</v>
      </c>
      <c r="UN8" s="170">
        <f t="shared" si="284"/>
        <v>1.6836480801193439E-3</v>
      </c>
      <c r="UO8" s="170">
        <f t="shared" si="284"/>
        <v>1.7199804344305999E-3</v>
      </c>
      <c r="UP8" s="170">
        <f t="shared" si="284"/>
        <v>1.7569211234072647E-3</v>
      </c>
      <c r="UQ8" s="170">
        <f t="shared" si="284"/>
        <v>1.7944757453862421E-3</v>
      </c>
      <c r="UR8" s="170">
        <f t="shared" si="284"/>
        <v>1.8326498325179723E-3</v>
      </c>
      <c r="US8" s="170">
        <f t="shared" si="284"/>
        <v>1.8714488471154695E-3</v>
      </c>
      <c r="UT8" s="170">
        <f t="shared" si="284"/>
        <v>1.9108781779607969E-3</v>
      </c>
      <c r="UU8" s="170">
        <f t="shared" si="284"/>
        <v>1.9509431365703094E-3</v>
      </c>
      <c r="UV8" s="170">
        <f t="shared" si="284"/>
        <v>1.991648953420056E-3</v>
      </c>
      <c r="UW8" s="170">
        <f t="shared" si="284"/>
        <v>2.033000774132797E-3</v>
      </c>
      <c r="UX8" s="170">
        <f t="shared" si="284"/>
        <v>2.0750036556281331E-3</v>
      </c>
      <c r="UY8" s="170">
        <f t="shared" si="284"/>
        <v>2.117662562237319E-3</v>
      </c>
      <c r="UZ8" s="170">
        <f t="shared" si="284"/>
        <v>2.1609823617843782E-3</v>
      </c>
      <c r="VA8" s="170">
        <f t="shared" si="284"/>
        <v>2.2049678216352021E-3</v>
      </c>
      <c r="VB8" s="170">
        <f t="shared" si="284"/>
        <v>2.2496236047163608E-3</v>
      </c>
      <c r="VC8" s="170">
        <f t="shared" si="284"/>
        <v>2.2949542655054341E-3</v>
      </c>
      <c r="VD8" s="170">
        <f t="shared" si="284"/>
        <v>2.3409642459946969E-3</v>
      </c>
      <c r="VE8" s="170">
        <f t="shared" si="284"/>
        <v>2.3876578716300785E-3</v>
      </c>
      <c r="VF8" s="170">
        <f t="shared" si="284"/>
        <v>2.4350393472273436E-3</v>
      </c>
      <c r="VG8" s="170">
        <f t="shared" si="284"/>
        <v>2.4831127528675378E-3</v>
      </c>
      <c r="VH8" s="170">
        <f t="shared" si="284"/>
        <v>2.5318820397737356E-3</v>
      </c>
      <c r="VI8" s="170">
        <f t="shared" si="284"/>
        <v>2.5813510261712531E-3</v>
      </c>
      <c r="VJ8" s="170">
        <f t="shared" si="284"/>
        <v>2.6315233931334839E-3</v>
      </c>
      <c r="VK8" s="170">
        <f t="shared" si="284"/>
        <v>2.6824026804155984E-3</v>
      </c>
      <c r="VL8" s="170">
        <f t="shared" si="284"/>
        <v>2.7339922822784018E-3</v>
      </c>
      <c r="VM8" s="170">
        <f t="shared" si="284"/>
        <v>2.7862954433046771E-3</v>
      </c>
      <c r="VN8" s="170">
        <f t="shared" si="284"/>
        <v>2.8393152542104047E-3</v>
      </c>
      <c r="VO8" s="170">
        <f t="shared" si="284"/>
        <v>2.8930546476533072E-3</v>
      </c>
      <c r="VP8" s="170">
        <f t="shared" si="275"/>
        <v>2.9475163940411919E-3</v>
      </c>
      <c r="VQ8" s="170">
        <f t="shared" ref="VQ8:YA12" si="285">IF(ISNONTEXT($K8),_xlfn.NORM.DIST(CJ8,$G8,$K8,FALSE),NA())</f>
        <v>3.0027030973426351E-3</v>
      </c>
      <c r="VR8" s="170">
        <f t="shared" si="285"/>
        <v>3.0586171909025906E-3</v>
      </c>
      <c r="VS8" s="170">
        <f t="shared" si="285"/>
        <v>3.1152609332655394E-3</v>
      </c>
      <c r="VT8" s="170">
        <f t="shared" si="285"/>
        <v>3.1726364040088632E-3</v>
      </c>
      <c r="VU8" s="170">
        <f t="shared" si="285"/>
        <v>3.2307454995891419E-3</v>
      </c>
      <c r="VV8" s="170">
        <f t="shared" si="285"/>
        <v>3.2895899292041506E-3</v>
      </c>
      <c r="VW8" s="170">
        <f t="shared" si="285"/>
        <v>3.3491712106733184E-3</v>
      </c>
      <c r="VX8" s="170">
        <f t="shared" si="285"/>
        <v>3.4094906663395133E-3</v>
      </c>
      <c r="VY8" s="170">
        <f t="shared" si="285"/>
        <v>3.4705494189950013E-3</v>
      </c>
      <c r="VZ8" s="170">
        <f t="shared" si="285"/>
        <v>3.5323483878344926E-3</v>
      </c>
      <c r="WA8" s="170">
        <f t="shared" si="285"/>
        <v>3.5948882844382144E-3</v>
      </c>
      <c r="WB8" s="170">
        <f t="shared" si="285"/>
        <v>3.6581696087879712E-3</v>
      </c>
      <c r="WC8" s="170">
        <f t="shared" si="285"/>
        <v>3.7221926453191957E-3</v>
      </c>
      <c r="WD8" s="170">
        <f t="shared" si="285"/>
        <v>3.7869574590120247E-3</v>
      </c>
      <c r="WE8" s="170">
        <f t="shared" si="285"/>
        <v>3.8524638915244346E-3</v>
      </c>
      <c r="WF8" s="170">
        <f t="shared" si="285"/>
        <v>3.91871155737053E-3</v>
      </c>
      <c r="WG8" s="170">
        <f t="shared" si="285"/>
        <v>3.9856998401470757E-3</v>
      </c>
      <c r="WH8" s="170">
        <f t="shared" si="285"/>
        <v>4.05342788881139E-3</v>
      </c>
      <c r="WI8" s="170">
        <f t="shared" si="285"/>
        <v>4.121894614013734E-3</v>
      </c>
      <c r="WJ8" s="170">
        <f t="shared" si="285"/>
        <v>4.191098684487353E-3</v>
      </c>
      <c r="WK8" s="170">
        <f t="shared" si="285"/>
        <v>4.2610385234993307E-3</v>
      </c>
      <c r="WL8" s="170">
        <f t="shared" si="285"/>
        <v>4.3317123053654236E-3</v>
      </c>
      <c r="WM8" s="170">
        <f t="shared" si="285"/>
        <v>4.4031179520320667E-3</v>
      </c>
      <c r="WN8" s="170">
        <f t="shared" si="285"/>
        <v>4.4752531297287436E-3</v>
      </c>
      <c r="WO8" s="170">
        <f t="shared" si="285"/>
        <v>4.5481152456938925E-3</v>
      </c>
      <c r="WP8" s="170">
        <f t="shared" si="285"/>
        <v>4.6217014449775676E-3</v>
      </c>
      <c r="WQ8" s="170">
        <f t="shared" si="285"/>
        <v>4.6960086073240259E-3</v>
      </c>
      <c r="WR8" s="170">
        <f t="shared" si="285"/>
        <v>4.7710333441374373E-3</v>
      </c>
      <c r="WS8" s="170">
        <f t="shared" si="285"/>
        <v>4.8467719955338833E-3</v>
      </c>
      <c r="WT8" s="170">
        <f t="shared" si="285"/>
        <v>4.9232206274828503E-3</v>
      </c>
      <c r="WU8" s="170">
        <f t="shared" si="285"/>
        <v>5.0003750290413228E-3</v>
      </c>
      <c r="WV8" s="170">
        <f t="shared" si="285"/>
        <v>5.0782307096836647E-3</v>
      </c>
      <c r="WW8" s="170">
        <f t="shared" si="285"/>
        <v>5.1567828967303882E-3</v>
      </c>
      <c r="WX8" s="170">
        <f t="shared" si="285"/>
        <v>5.2360265328789306E-3</v>
      </c>
      <c r="WY8" s="170">
        <f t="shared" si="285"/>
        <v>5.3159562738395033E-3</v>
      </c>
      <c r="WZ8" s="170">
        <f t="shared" si="285"/>
        <v>5.3965664860790808E-3</v>
      </c>
      <c r="XA8" s="170">
        <f t="shared" si="285"/>
        <v>5.4778512446765513E-3</v>
      </c>
      <c r="XB8" s="170">
        <f t="shared" si="285"/>
        <v>5.5598043312920214E-3</v>
      </c>
      <c r="XC8" s="170">
        <f t="shared" si="285"/>
        <v>5.6424192322532306E-3</v>
      </c>
      <c r="XD8" s="170">
        <f t="shared" si="285"/>
        <v>5.725689136762001E-3</v>
      </c>
      <c r="XE8" s="170">
        <f t="shared" si="285"/>
        <v>5.8096069352236053E-3</v>
      </c>
      <c r="XF8" s="170">
        <f t="shared" si="285"/>
        <v>5.8941652177018772E-3</v>
      </c>
      <c r="XG8" s="170">
        <f t="shared" si="285"/>
        <v>5.9793562725028613E-3</v>
      </c>
      <c r="XH8" s="170">
        <f t="shared" si="285"/>
        <v>6.0651720848897452E-3</v>
      </c>
      <c r="XI8" s="170">
        <f t="shared" si="285"/>
        <v>6.1516043359317492E-3</v>
      </c>
      <c r="XJ8" s="170">
        <f t="shared" si="285"/>
        <v>6.2386444014896304E-3</v>
      </c>
      <c r="XK8" s="170">
        <f t="shared" si="285"/>
        <v>6.3262833513403303E-3</v>
      </c>
      <c r="XL8" s="170">
        <f t="shared" si="285"/>
        <v>6.4145119484433312E-3</v>
      </c>
      <c r="XM8" s="170">
        <f t="shared" si="285"/>
        <v>6.5033206483511297E-3</v>
      </c>
      <c r="XN8" s="170">
        <f t="shared" si="285"/>
        <v>6.5926995987662211E-3</v>
      </c>
      <c r="XO8" s="170">
        <f t="shared" si="285"/>
        <v>6.68263863924691E-3</v>
      </c>
      <c r="XP8" s="170">
        <f t="shared" si="285"/>
        <v>6.7731273010641817E-3</v>
      </c>
      <c r="XQ8" s="170">
        <f t="shared" si="285"/>
        <v>6.8641548072117921E-3</v>
      </c>
      <c r="XR8" s="170">
        <f t="shared" si="285"/>
        <v>6.9557100725716669E-3</v>
      </c>
      <c r="XS8" s="170">
        <f t="shared" si="285"/>
        <v>7.0477817042366078E-3</v>
      </c>
      <c r="XT8" s="170">
        <f t="shared" si="285"/>
        <v>7.1403580019922305E-3</v>
      </c>
      <c r="XU8" s="170">
        <f t="shared" si="285"/>
        <v>7.2334269589599647E-3</v>
      </c>
      <c r="XV8" s="170">
        <f t="shared" si="285"/>
        <v>7.3269762624028545E-3</v>
      </c>
      <c r="XW8" s="170">
        <f t="shared" si="285"/>
        <v>7.4209932946958206E-3</v>
      </c>
      <c r="XX8" s="170">
        <f t="shared" si="285"/>
        <v>7.5154651344619353E-3</v>
      </c>
      <c r="XY8" s="170">
        <f t="shared" si="285"/>
        <v>7.6103785578761672E-3</v>
      </c>
      <c r="XZ8" s="170">
        <f t="shared" si="285"/>
        <v>7.7057200401379738E-3</v>
      </c>
      <c r="YA8" s="170">
        <f t="shared" si="285"/>
        <v>7.8014757571139822E-3</v>
      </c>
      <c r="YB8" s="170">
        <f t="shared" si="276"/>
        <v>7.8976315871519282E-3</v>
      </c>
      <c r="YC8" s="170">
        <f t="shared" ref="YC8:AAM12" si="286">IF(ISNONTEXT($K8),_xlfn.NORM.DIST(EV8,$G8,$K8,FALSE),NA())</f>
        <v>7.9941731130668912E-3</v>
      </c>
      <c r="YD8" s="170">
        <f t="shared" si="286"/>
        <v>8.0910856243007877E-3</v>
      </c>
      <c r="YE8" s="170">
        <f t="shared" si="286"/>
        <v>8.1883541192559368E-3</v>
      </c>
      <c r="YF8" s="170">
        <f t="shared" si="286"/>
        <v>8.2859633078034081E-3</v>
      </c>
      <c r="YG8" s="170">
        <f t="shared" si="286"/>
        <v>8.3838976139668023E-3</v>
      </c>
      <c r="YH8" s="170">
        <f t="shared" si="286"/>
        <v>8.4821411787818872E-3</v>
      </c>
      <c r="YI8" s="170">
        <f t="shared" si="286"/>
        <v>8.5806778633325236E-3</v>
      </c>
      <c r="YJ8" s="170">
        <f t="shared" si="286"/>
        <v>8.6794912519630885E-3</v>
      </c>
      <c r="YK8" s="170">
        <f t="shared" si="286"/>
        <v>8.7785646556675437E-3</v>
      </c>
      <c r="YL8" s="170">
        <f t="shared" si="286"/>
        <v>8.8778811156551493E-3</v>
      </c>
      <c r="YM8" s="170">
        <f t="shared" si="286"/>
        <v>8.9774234070927224E-3</v>
      </c>
      <c r="YN8" s="170">
        <f t="shared" si="286"/>
        <v>9.0771740430231722E-3</v>
      </c>
      <c r="YO8" s="170">
        <f t="shared" si="286"/>
        <v>9.1771152784599543E-3</v>
      </c>
      <c r="YP8" s="170">
        <f t="shared" si="286"/>
        <v>9.2772291146569451E-3</v>
      </c>
      <c r="YQ8" s="170">
        <f t="shared" si="286"/>
        <v>9.3774973035531308E-3</v>
      </c>
      <c r="YR8" s="170">
        <f t="shared" si="286"/>
        <v>9.4779013523913058E-3</v>
      </c>
      <c r="YS8" s="170">
        <f t="shared" si="286"/>
        <v>9.5784225285099351E-3</v>
      </c>
      <c r="YT8" s="170">
        <f t="shared" si="286"/>
        <v>9.6790418643071478E-3</v>
      </c>
      <c r="YU8" s="170">
        <f t="shared" si="286"/>
        <v>9.7797401623757121E-3</v>
      </c>
      <c r="YV8" s="170">
        <f t="shared" si="286"/>
        <v>9.8804980008077026E-3</v>
      </c>
      <c r="YW8" s="170">
        <f t="shared" si="286"/>
        <v>9.9812957386674409E-3</v>
      </c>
      <c r="YX8" s="170">
        <f t="shared" si="286"/>
        <v>1.0082113521631186E-2</v>
      </c>
      <c r="YY8" s="170">
        <f t="shared" si="286"/>
        <v>1.0182931287791862E-2</v>
      </c>
      <c r="YZ8" s="170">
        <f t="shared" si="286"/>
        <v>1.0283728773626991E-2</v>
      </c>
      <c r="ZA8" s="170">
        <f t="shared" si="286"/>
        <v>1.0384485520127955E-2</v>
      </c>
      <c r="ZB8" s="170">
        <f t="shared" si="286"/>
        <v>1.0485180879088419E-2</v>
      </c>
      <c r="ZC8" s="170">
        <f t="shared" si="286"/>
        <v>1.0585794019549745E-2</v>
      </c>
      <c r="ZD8" s="170">
        <f t="shared" si="286"/>
        <v>1.0686303934401049E-2</v>
      </c>
      <c r="ZE8" s="170">
        <f t="shared" si="286"/>
        <v>1.07866894471314E-2</v>
      </c>
      <c r="ZF8" s="170">
        <f t="shared" si="286"/>
        <v>1.0886929218731576E-2</v>
      </c>
      <c r="ZG8" s="170">
        <f t="shared" si="286"/>
        <v>1.0987001754742617E-2</v>
      </c>
      <c r="ZH8" s="170">
        <f t="shared" si="286"/>
        <v>1.1086885412448309E-2</v>
      </c>
      <c r="ZI8" s="170">
        <f t="shared" si="286"/>
        <v>1.1186558408208621E-2</v>
      </c>
      <c r="ZJ8" s="170">
        <f t="shared" si="286"/>
        <v>1.1285998824930936E-2</v>
      </c>
      <c r="ZK8" s="170">
        <f t="shared" si="286"/>
        <v>1.1385184619675861E-2</v>
      </c>
      <c r="ZL8" s="170">
        <f t="shared" si="286"/>
        <v>1.148409363139421E-2</v>
      </c>
      <c r="ZM8" s="170">
        <f t="shared" si="286"/>
        <v>1.1582703588791699E-2</v>
      </c>
      <c r="ZN8" s="170">
        <f t="shared" si="286"/>
        <v>1.1680992118317699E-2</v>
      </c>
      <c r="ZO8" s="170">
        <f t="shared" si="286"/>
        <v>1.1778936752274351E-2</v>
      </c>
      <c r="ZP8" s="170">
        <f t="shared" si="286"/>
        <v>1.187651493704214E-2</v>
      </c>
      <c r="ZQ8" s="170">
        <f t="shared" si="286"/>
        <v>1.1973704041418013E-2</v>
      </c>
      <c r="ZR8" s="170">
        <f t="shared" si="286"/>
        <v>1.2070481365061947E-2</v>
      </c>
      <c r="ZS8" s="170">
        <f t="shared" si="286"/>
        <v>1.2166824147047724E-2</v>
      </c>
      <c r="ZT8" s="170">
        <f t="shared" si="286"/>
        <v>1.2262709574513706E-2</v>
      </c>
      <c r="ZU8" s="170">
        <f t="shared" si="286"/>
        <v>1.2358114791409145E-2</v>
      </c>
      <c r="ZV8" s="170">
        <f t="shared" si="286"/>
        <v>1.245301690733152E-2</v>
      </c>
      <c r="ZW8" s="170">
        <f t="shared" si="286"/>
        <v>1.2547393006450335E-2</v>
      </c>
      <c r="ZX8" s="170">
        <f t="shared" si="286"/>
        <v>1.2641220156512655E-2</v>
      </c>
      <c r="ZY8" s="170">
        <f t="shared" si="286"/>
        <v>1.2734475417925557E-2</v>
      </c>
      <c r="ZZ8" s="170">
        <f t="shared" si="286"/>
        <v>1.282713585291068E-2</v>
      </c>
      <c r="AAA8" s="170">
        <f t="shared" si="286"/>
        <v>1.291917853472581E-2</v>
      </c>
      <c r="AAB8" s="170">
        <f t="shared" si="286"/>
        <v>1.3010580556948523E-2</v>
      </c>
      <c r="AAC8" s="170">
        <f t="shared" si="286"/>
        <v>1.3101319042816688E-2</v>
      </c>
      <c r="AAD8" s="170">
        <f t="shared" si="286"/>
        <v>1.3191371154620664E-2</v>
      </c>
      <c r="AAE8" s="170">
        <f t="shared" si="286"/>
        <v>1.3280714103141859E-2</v>
      </c>
      <c r="AAF8" s="170">
        <f t="shared" si="286"/>
        <v>1.3369325157132312E-2</v>
      </c>
      <c r="AAG8" s="170">
        <f t="shared" si="286"/>
        <v>1.3457181652829884E-2</v>
      </c>
      <c r="AAH8" s="170">
        <f t="shared" si="286"/>
        <v>1.354426100350354E-2</v>
      </c>
      <c r="AAI8" s="170">
        <f t="shared" si="286"/>
        <v>1.3630540709023219E-2</v>
      </c>
      <c r="AAJ8" s="170">
        <f t="shared" si="286"/>
        <v>1.3715998365448644E-2</v>
      </c>
      <c r="AAK8" s="170">
        <f t="shared" si="286"/>
        <v>1.3800611674631483E-2</v>
      </c>
      <c r="AAL8" s="170">
        <f t="shared" si="286"/>
        <v>1.3884358453825092E-2</v>
      </c>
      <c r="AAM8" s="170">
        <f t="shared" si="286"/>
        <v>1.3967216645296191E-2</v>
      </c>
      <c r="AAN8" s="170">
        <f t="shared" si="277"/>
        <v>1.4049164325932624E-2</v>
      </c>
      <c r="AAO8" s="170">
        <f t="shared" ref="AAO8:ACY12" si="287">IF(ISNONTEXT($K8),_xlfn.NORM.DIST(HH8,$G8,$K8,FALSE),NA())</f>
        <v>1.413017971684144E-2</v>
      </c>
      <c r="AAP8" s="170">
        <f t="shared" si="287"/>
        <v>1.4210241192931451E-2</v>
      </c>
      <c r="AAQ8" s="170">
        <f t="shared" si="287"/>
        <v>1.4289327292474422E-2</v>
      </c>
      <c r="AAR8" s="170">
        <f t="shared" si="287"/>
        <v>1.4367416726638981E-2</v>
      </c>
      <c r="AAS8" s="170">
        <f t="shared" si="287"/>
        <v>1.4444488388991403E-2</v>
      </c>
      <c r="AAT8" s="170">
        <f t="shared" si="287"/>
        <v>1.4520521364957356E-2</v>
      </c>
      <c r="AAU8" s="170">
        <f t="shared" si="287"/>
        <v>1.4595494941238659E-2</v>
      </c>
      <c r="AAV8" s="170">
        <f t="shared" si="287"/>
        <v>1.4669388615179224E-2</v>
      </c>
      <c r="AAW8" s="170">
        <f t="shared" si="287"/>
        <v>1.4742182104074226E-2</v>
      </c>
      <c r="AAX8" s="170">
        <f t="shared" si="287"/>
        <v>1.4813855354416618E-2</v>
      </c>
      <c r="AAY8" s="170">
        <f t="shared" si="287"/>
        <v>1.4884388551075104E-2</v>
      </c>
      <c r="AAZ8" s="170">
        <f t="shared" si="287"/>
        <v>1.4953762126397759E-2</v>
      </c>
      <c r="ABA8" s="170">
        <f t="shared" si="287"/>
        <v>1.5021956769235395E-2</v>
      </c>
      <c r="ABB8" s="170">
        <f t="shared" si="287"/>
        <v>1.5088953433878905E-2</v>
      </c>
      <c r="ABC8" s="170">
        <f t="shared" si="287"/>
        <v>1.5154733348904784E-2</v>
      </c>
      <c r="ABD8" s="170">
        <f t="shared" si="287"/>
        <v>1.5219278025923136E-2</v>
      </c>
      <c r="ABE8" s="170">
        <f t="shared" si="287"/>
        <v>1.5282569268222393E-2</v>
      </c>
      <c r="ABF8" s="170">
        <f t="shared" si="287"/>
        <v>1.5344589179305193E-2</v>
      </c>
      <c r="ABG8" s="170">
        <f t="shared" si="287"/>
        <v>1.5405320171309732E-2</v>
      </c>
      <c r="ABH8" s="170">
        <f t="shared" si="287"/>
        <v>1.546474497331113E-2</v>
      </c>
      <c r="ABI8" s="170">
        <f t="shared" si="287"/>
        <v>1.5522846639497271E-2</v>
      </c>
      <c r="ABJ8" s="170">
        <f t="shared" si="287"/>
        <v>1.5579608557213727E-2</v>
      </c>
      <c r="ABK8" s="170">
        <f t="shared" si="287"/>
        <v>1.5635014454872455E-2</v>
      </c>
      <c r="ABL8" s="170">
        <f t="shared" si="287"/>
        <v>1.568904840971895E-2</v>
      </c>
      <c r="ABM8" s="170">
        <f t="shared" si="287"/>
        <v>1.5741694855452727E-2</v>
      </c>
      <c r="ABN8" s="170">
        <f t="shared" si="287"/>
        <v>1.5792938589695937E-2</v>
      </c>
      <c r="ABO8" s="170">
        <f t="shared" si="287"/>
        <v>1.5842764781305238E-2</v>
      </c>
      <c r="ABP8" s="170">
        <f t="shared" si="287"/>
        <v>1.5891158977521868E-2</v>
      </c>
      <c r="ABQ8" s="170">
        <f t="shared" si="287"/>
        <v>1.5938107110955196E-2</v>
      </c>
      <c r="ABR8" s="170">
        <f t="shared" si="287"/>
        <v>1.5983595506394967E-2</v>
      </c>
      <c r="ABS8" s="170">
        <f t="shared" si="287"/>
        <v>1.6027610887447641E-2</v>
      </c>
      <c r="ABT8" s="170">
        <f t="shared" si="287"/>
        <v>1.607014038299236E-2</v>
      </c>
      <c r="ABU8" s="170">
        <f t="shared" si="287"/>
        <v>1.6111171533452071E-2</v>
      </c>
      <c r="ABV8" s="170">
        <f t="shared" si="287"/>
        <v>1.6150692296875609E-2</v>
      </c>
      <c r="ABW8" s="170">
        <f t="shared" si="287"/>
        <v>1.6188691054826513E-2</v>
      </c>
      <c r="ABX8" s="170">
        <f t="shared" si="287"/>
        <v>1.622515661807462E-2</v>
      </c>
      <c r="ABY8" s="170">
        <f t="shared" si="287"/>
        <v>1.6260078232086445E-2</v>
      </c>
      <c r="ABZ8" s="170">
        <f t="shared" si="287"/>
        <v>1.6293445582310679E-2</v>
      </c>
      <c r="ACA8" s="170">
        <f t="shared" si="287"/>
        <v>1.6325248799255059E-2</v>
      </c>
      <c r="ACB8" s="170">
        <f t="shared" si="287"/>
        <v>1.6355478463351215E-2</v>
      </c>
      <c r="ACC8" s="170">
        <f t="shared" si="287"/>
        <v>1.6384125609604061E-2</v>
      </c>
      <c r="ACD8" s="170">
        <f t="shared" si="287"/>
        <v>1.6411181732022544E-2</v>
      </c>
      <c r="ACE8" s="170">
        <f t="shared" si="287"/>
        <v>1.6436638787828712E-2</v>
      </c>
      <c r="ACF8" s="170">
        <f t="shared" si="287"/>
        <v>1.6460489201442143E-2</v>
      </c>
      <c r="ACG8" s="170">
        <f t="shared" si="287"/>
        <v>1.6482725868236979E-2</v>
      </c>
      <c r="ACH8" s="170">
        <f t="shared" si="287"/>
        <v>1.6503342158069007E-2</v>
      </c>
      <c r="ACI8" s="170">
        <f t="shared" si="287"/>
        <v>1.6522331918570245E-2</v>
      </c>
      <c r="ACJ8" s="170">
        <f t="shared" si="287"/>
        <v>1.653968947820883E-2</v>
      </c>
      <c r="ACK8" s="170">
        <f t="shared" si="287"/>
        <v>1.6555409649112018E-2</v>
      </c>
      <c r="ACL8" s="170">
        <f t="shared" si="287"/>
        <v>1.6569487729650372E-2</v>
      </c>
      <c r="ACM8" s="170">
        <f t="shared" si="287"/>
        <v>1.6581919506781295E-2</v>
      </c>
      <c r="ACN8" s="170">
        <f t="shared" si="287"/>
        <v>1.6592701258150287E-2</v>
      </c>
      <c r="ACO8" s="170">
        <f t="shared" si="287"/>
        <v>1.6601829753948503E-2</v>
      </c>
      <c r="ACP8" s="170">
        <f t="shared" si="287"/>
        <v>1.6609302258525211E-2</v>
      </c>
      <c r="ACQ8" s="170">
        <f t="shared" si="287"/>
        <v>1.6615116531754154E-2</v>
      </c>
      <c r="ACR8" s="170">
        <f t="shared" si="287"/>
        <v>1.6619270830152754E-2</v>
      </c>
      <c r="ACS8" s="170">
        <f t="shared" si="287"/>
        <v>1.6621763907753422E-2</v>
      </c>
      <c r="ACT8" s="170">
        <f t="shared" si="287"/>
        <v>1.662259501672636E-2</v>
      </c>
      <c r="ACU8" s="170">
        <f t="shared" si="287"/>
        <v>1.6621763907753422E-2</v>
      </c>
      <c r="ACV8" s="170">
        <f t="shared" si="287"/>
        <v>1.6619270830152754E-2</v>
      </c>
      <c r="ACW8" s="170">
        <f t="shared" si="287"/>
        <v>1.6615116531754154E-2</v>
      </c>
      <c r="ACX8" s="170">
        <f t="shared" si="287"/>
        <v>1.6609302258525211E-2</v>
      </c>
      <c r="ACY8" s="170">
        <f t="shared" si="287"/>
        <v>1.6601829753948503E-2</v>
      </c>
      <c r="ACZ8" s="170">
        <f t="shared" si="278"/>
        <v>1.6592701258150287E-2</v>
      </c>
      <c r="ADA8" s="170">
        <f t="shared" ref="ADA8:AFK12" si="288">IF(ISNONTEXT($K8),_xlfn.NORM.DIST(JT8,$G8,$K8,FALSE),NA())</f>
        <v>1.6581919506781295E-2</v>
      </c>
      <c r="ADB8" s="170">
        <f t="shared" si="288"/>
        <v>1.6569487729650372E-2</v>
      </c>
      <c r="ADC8" s="170">
        <f t="shared" si="288"/>
        <v>1.6555409649112018E-2</v>
      </c>
      <c r="ADD8" s="170">
        <f t="shared" si="288"/>
        <v>1.653968947820883E-2</v>
      </c>
      <c r="ADE8" s="170">
        <f t="shared" si="288"/>
        <v>1.6522331918570245E-2</v>
      </c>
      <c r="ADF8" s="170">
        <f t="shared" si="288"/>
        <v>1.6503342158069007E-2</v>
      </c>
      <c r="ADG8" s="170">
        <f t="shared" si="288"/>
        <v>1.6482725868236979E-2</v>
      </c>
      <c r="ADH8" s="170">
        <f t="shared" si="288"/>
        <v>1.6460489201442143E-2</v>
      </c>
      <c r="ADI8" s="170">
        <f t="shared" si="288"/>
        <v>1.6436638787828712E-2</v>
      </c>
      <c r="ADJ8" s="170">
        <f t="shared" si="288"/>
        <v>1.6411181732022544E-2</v>
      </c>
      <c r="ADK8" s="170">
        <f t="shared" si="288"/>
        <v>1.6384125609604061E-2</v>
      </c>
      <c r="ADL8" s="170">
        <f t="shared" si="288"/>
        <v>1.6355478463351215E-2</v>
      </c>
      <c r="ADM8" s="170">
        <f t="shared" si="288"/>
        <v>1.6325248799255059E-2</v>
      </c>
      <c r="ADN8" s="170">
        <f t="shared" si="288"/>
        <v>1.6293445582310679E-2</v>
      </c>
      <c r="ADO8" s="170">
        <f t="shared" si="288"/>
        <v>1.6260078232086445E-2</v>
      </c>
      <c r="ADP8" s="170">
        <f t="shared" si="288"/>
        <v>1.622515661807462E-2</v>
      </c>
      <c r="ADQ8" s="170">
        <f t="shared" si="288"/>
        <v>1.6188691054826513E-2</v>
      </c>
      <c r="ADR8" s="170">
        <f t="shared" si="288"/>
        <v>1.6150692296875609E-2</v>
      </c>
      <c r="ADS8" s="170">
        <f t="shared" si="288"/>
        <v>1.6111171533452071E-2</v>
      </c>
      <c r="ADT8" s="170">
        <f t="shared" si="288"/>
        <v>1.607014038299236E-2</v>
      </c>
      <c r="ADU8" s="170">
        <f t="shared" si="288"/>
        <v>1.6027610887447641E-2</v>
      </c>
      <c r="ADV8" s="170">
        <f t="shared" si="288"/>
        <v>1.5983595506394967E-2</v>
      </c>
      <c r="ADW8" s="170">
        <f t="shared" si="288"/>
        <v>1.5938107110955196E-2</v>
      </c>
      <c r="ADX8" s="170">
        <f t="shared" si="288"/>
        <v>1.5891158977521868E-2</v>
      </c>
      <c r="ADY8" s="170">
        <f t="shared" si="288"/>
        <v>1.5842764781305238E-2</v>
      </c>
      <c r="ADZ8" s="170">
        <f t="shared" si="288"/>
        <v>1.5792938589695937E-2</v>
      </c>
      <c r="AEA8" s="170">
        <f t="shared" si="288"/>
        <v>1.5741694855452727E-2</v>
      </c>
      <c r="AEB8" s="170">
        <f t="shared" si="288"/>
        <v>1.568904840971895E-2</v>
      </c>
      <c r="AEC8" s="170">
        <f t="shared" si="288"/>
        <v>1.5635014454872448E-2</v>
      </c>
      <c r="AED8" s="170">
        <f t="shared" si="288"/>
        <v>1.5579608557213718E-2</v>
      </c>
      <c r="AEE8" s="170">
        <f t="shared" si="288"/>
        <v>1.5522846639497259E-2</v>
      </c>
      <c r="AEF8" s="170">
        <f t="shared" si="288"/>
        <v>1.5464744973311116E-2</v>
      </c>
      <c r="AEG8" s="170">
        <f t="shared" si="288"/>
        <v>1.5405320171309713E-2</v>
      </c>
      <c r="AEH8" s="170">
        <f t="shared" si="288"/>
        <v>1.534458917930517E-2</v>
      </c>
      <c r="AEI8" s="170">
        <f t="shared" si="288"/>
        <v>1.5282569268222366E-2</v>
      </c>
      <c r="AEJ8" s="170">
        <f t="shared" si="288"/>
        <v>1.5219278025923105E-2</v>
      </c>
      <c r="AEK8" s="170">
        <f t="shared" si="288"/>
        <v>1.5154733348904751E-2</v>
      </c>
      <c r="AEL8" s="170">
        <f t="shared" si="288"/>
        <v>1.5088953433878864E-2</v>
      </c>
      <c r="AEM8" s="170">
        <f t="shared" si="288"/>
        <v>1.5021956769235352E-2</v>
      </c>
      <c r="AEN8" s="170">
        <f t="shared" si="288"/>
        <v>1.4953762126397712E-2</v>
      </c>
      <c r="AEO8" s="170">
        <f t="shared" si="288"/>
        <v>1.4884388551075049E-2</v>
      </c>
      <c r="AEP8" s="170">
        <f t="shared" si="288"/>
        <v>1.4813855354416561E-2</v>
      </c>
      <c r="AEQ8" s="170">
        <f t="shared" si="288"/>
        <v>1.4742182104074165E-2</v>
      </c>
      <c r="AER8" s="170">
        <f t="shared" si="288"/>
        <v>1.4669388615179154E-2</v>
      </c>
      <c r="AES8" s="170">
        <f t="shared" si="288"/>
        <v>1.4595494941238581E-2</v>
      </c>
      <c r="AET8" s="170">
        <f t="shared" si="288"/>
        <v>1.4520521364957273E-2</v>
      </c>
      <c r="AEU8" s="170">
        <f t="shared" si="288"/>
        <v>1.4444488388991318E-2</v>
      </c>
      <c r="AEV8" s="170">
        <f t="shared" si="288"/>
        <v>1.4367416726638887E-2</v>
      </c>
      <c r="AEW8" s="170">
        <f t="shared" si="288"/>
        <v>1.4289327292474325E-2</v>
      </c>
      <c r="AEX8" s="170">
        <f t="shared" si="288"/>
        <v>1.4210241192931348E-2</v>
      </c>
      <c r="AEY8" s="170">
        <f t="shared" si="288"/>
        <v>1.4130179716841329E-2</v>
      </c>
      <c r="AEZ8" s="170">
        <f t="shared" si="288"/>
        <v>1.4049164325932508E-2</v>
      </c>
      <c r="AFA8" s="170">
        <f t="shared" si="288"/>
        <v>1.3967216645296069E-2</v>
      </c>
      <c r="AFB8" s="170">
        <f t="shared" si="288"/>
        <v>1.3884358453824965E-2</v>
      </c>
      <c r="AFC8" s="170">
        <f t="shared" si="288"/>
        <v>1.3800611674631348E-2</v>
      </c>
      <c r="AFD8" s="170">
        <f t="shared" si="288"/>
        <v>1.3715998365448505E-2</v>
      </c>
      <c r="AFE8" s="170">
        <f t="shared" si="288"/>
        <v>1.3630540709023071E-2</v>
      </c>
      <c r="AFF8" s="170">
        <f t="shared" si="288"/>
        <v>1.3544261003503385E-2</v>
      </c>
      <c r="AFG8" s="170">
        <f t="shared" si="288"/>
        <v>1.3457181652829725E-2</v>
      </c>
      <c r="AFH8" s="170">
        <f t="shared" si="288"/>
        <v>1.3369325157132144E-2</v>
      </c>
      <c r="AFI8" s="170">
        <f t="shared" si="288"/>
        <v>1.3280714103141685E-2</v>
      </c>
      <c r="AFJ8" s="170">
        <f t="shared" si="288"/>
        <v>1.3191371154620483E-2</v>
      </c>
      <c r="AFK8" s="170">
        <f t="shared" si="288"/>
        <v>1.3101319042816501E-2</v>
      </c>
      <c r="AFL8" s="170">
        <f t="shared" si="279"/>
        <v>1.3010580556948328E-2</v>
      </c>
      <c r="AFM8" s="170">
        <f t="shared" ref="AFM8:AHW12" si="289">IF(ISNONTEXT($K8),_xlfn.NORM.DIST(MF8,$G8,$K8,FALSE),NA())</f>
        <v>1.2919178534725613E-2</v>
      </c>
      <c r="AFN8" s="170">
        <f t="shared" si="289"/>
        <v>1.2827135852910473E-2</v>
      </c>
      <c r="AFO8" s="170">
        <f t="shared" si="289"/>
        <v>1.2734475417925344E-2</v>
      </c>
      <c r="AFP8" s="170">
        <f t="shared" si="289"/>
        <v>1.2641220156512433E-2</v>
      </c>
      <c r="AFQ8" s="170">
        <f t="shared" si="289"/>
        <v>1.2547393006450108E-2</v>
      </c>
      <c r="AFR8" s="170">
        <f t="shared" si="289"/>
        <v>1.2453016907331284E-2</v>
      </c>
      <c r="AFS8" s="170">
        <f t="shared" si="289"/>
        <v>1.2358114791408904E-2</v>
      </c>
      <c r="AFT8" s="170">
        <f t="shared" si="289"/>
        <v>1.2262709574513458E-2</v>
      </c>
      <c r="AFU8" s="170">
        <f t="shared" si="289"/>
        <v>1.2166824147047468E-2</v>
      </c>
      <c r="AFV8" s="170">
        <f t="shared" si="289"/>
        <v>1.2070481365061683E-2</v>
      </c>
      <c r="AFW8" s="170">
        <f t="shared" si="289"/>
        <v>1.1973704041417744E-2</v>
      </c>
      <c r="AFX8" s="170">
        <f t="shared" si="289"/>
        <v>1.1876514937041862E-2</v>
      </c>
      <c r="AFY8" s="170">
        <f t="shared" si="289"/>
        <v>1.1778936752274068E-2</v>
      </c>
      <c r="AFZ8" s="170">
        <f t="shared" si="289"/>
        <v>1.1680992118317409E-2</v>
      </c>
      <c r="AGA8" s="170">
        <f t="shared" si="289"/>
        <v>1.1582703588791399E-2</v>
      </c>
      <c r="AGB8" s="170">
        <f t="shared" si="289"/>
        <v>1.1484093631393905E-2</v>
      </c>
      <c r="AGC8" s="170">
        <f t="shared" si="289"/>
        <v>1.138518461967555E-2</v>
      </c>
      <c r="AGD8" s="170">
        <f t="shared" si="289"/>
        <v>1.1285998824930619E-2</v>
      </c>
      <c r="AGE8" s="170">
        <f t="shared" si="289"/>
        <v>1.1186558408208298E-2</v>
      </c>
      <c r="AGF8" s="170">
        <f t="shared" si="289"/>
        <v>1.1086885412447978E-2</v>
      </c>
      <c r="AGG8" s="170">
        <f t="shared" si="289"/>
        <v>1.0987001754742279E-2</v>
      </c>
      <c r="AGH8" s="170">
        <f t="shared" si="289"/>
        <v>1.0886929218731233E-2</v>
      </c>
      <c r="AGI8" s="170">
        <f t="shared" si="289"/>
        <v>1.078668944713105E-2</v>
      </c>
      <c r="AGJ8" s="170">
        <f t="shared" si="289"/>
        <v>1.0686303934400693E-2</v>
      </c>
      <c r="AGK8" s="170">
        <f t="shared" si="289"/>
        <v>1.0585794019549382E-2</v>
      </c>
      <c r="AGL8" s="170">
        <f t="shared" si="289"/>
        <v>1.0485180879088049E-2</v>
      </c>
      <c r="AGM8" s="170">
        <f t="shared" si="289"/>
        <v>1.0384485520127579E-2</v>
      </c>
      <c r="AGN8" s="170">
        <f t="shared" si="289"/>
        <v>1.028372877362661E-2</v>
      </c>
      <c r="AGO8" s="170">
        <f t="shared" si="289"/>
        <v>1.0182931287791474E-2</v>
      </c>
      <c r="AGP8" s="170">
        <f t="shared" si="289"/>
        <v>1.0082113521630794E-2</v>
      </c>
      <c r="AGQ8" s="170">
        <f t="shared" si="289"/>
        <v>9.9812957386670401E-3</v>
      </c>
      <c r="AGR8" s="170">
        <f t="shared" si="289"/>
        <v>9.8804980008072966E-3</v>
      </c>
      <c r="AGS8" s="170">
        <f t="shared" si="289"/>
        <v>9.779740162375301E-3</v>
      </c>
      <c r="AGT8" s="170">
        <f t="shared" si="289"/>
        <v>9.6790418643067314E-3</v>
      </c>
      <c r="AGU8" s="170">
        <f t="shared" si="289"/>
        <v>9.5784225285095136E-3</v>
      </c>
      <c r="AGV8" s="170">
        <f t="shared" si="289"/>
        <v>9.477901352390879E-3</v>
      </c>
      <c r="AGW8" s="170">
        <f t="shared" si="289"/>
        <v>9.3774973035526989E-3</v>
      </c>
      <c r="AGX8" s="170">
        <f t="shared" si="289"/>
        <v>9.2772291146565062E-3</v>
      </c>
      <c r="AGY8" s="170">
        <f t="shared" si="289"/>
        <v>9.1771152784595085E-3</v>
      </c>
      <c r="AGZ8" s="170">
        <f t="shared" si="289"/>
        <v>9.0771740430227229E-3</v>
      </c>
      <c r="AHA8" s="170">
        <f t="shared" si="289"/>
        <v>8.9774234070922679E-3</v>
      </c>
      <c r="AHB8" s="170">
        <f t="shared" si="289"/>
        <v>8.8778811156546896E-3</v>
      </c>
      <c r="AHC8" s="170">
        <f t="shared" si="289"/>
        <v>8.7785646556670788E-3</v>
      </c>
      <c r="AHD8" s="170">
        <f t="shared" si="289"/>
        <v>8.6794912519626219E-3</v>
      </c>
      <c r="AHE8" s="170">
        <f t="shared" si="289"/>
        <v>8.58067786333205E-3</v>
      </c>
      <c r="AHF8" s="170">
        <f t="shared" si="289"/>
        <v>8.4821411787814084E-3</v>
      </c>
      <c r="AHG8" s="170">
        <f t="shared" si="289"/>
        <v>8.38389761396632E-3</v>
      </c>
      <c r="AHH8" s="170">
        <f t="shared" si="289"/>
        <v>8.2859633078029207E-3</v>
      </c>
      <c r="AHI8" s="170">
        <f t="shared" si="289"/>
        <v>8.1883541192554442E-3</v>
      </c>
      <c r="AHJ8" s="170">
        <f t="shared" si="289"/>
        <v>8.0910856243002951E-3</v>
      </c>
      <c r="AHK8" s="170">
        <f t="shared" si="289"/>
        <v>7.9941731130663898E-3</v>
      </c>
      <c r="AHL8" s="170">
        <f t="shared" si="289"/>
        <v>7.8976315871514234E-3</v>
      </c>
      <c r="AHM8" s="170">
        <f t="shared" si="289"/>
        <v>7.8014757571134782E-3</v>
      </c>
      <c r="AHN8" s="170">
        <f t="shared" si="289"/>
        <v>7.7057200401374638E-3</v>
      </c>
      <c r="AHO8" s="170">
        <f t="shared" si="289"/>
        <v>7.6103785578756529E-3</v>
      </c>
      <c r="AHP8" s="170">
        <f t="shared" si="289"/>
        <v>7.5154651344614201E-3</v>
      </c>
      <c r="AHQ8" s="170">
        <f t="shared" si="289"/>
        <v>7.4209932946953019E-3</v>
      </c>
      <c r="AHR8" s="170">
        <f t="shared" si="289"/>
        <v>7.3269762624023323E-3</v>
      </c>
      <c r="AHS8" s="170">
        <f t="shared" si="289"/>
        <v>7.2334269589594399E-3</v>
      </c>
      <c r="AHT8" s="170">
        <f t="shared" si="289"/>
        <v>7.1403580019917031E-3</v>
      </c>
      <c r="AHU8" s="170">
        <f t="shared" si="289"/>
        <v>7.0477817042360778E-3</v>
      </c>
      <c r="AHV8" s="170">
        <f t="shared" si="289"/>
        <v>6.9557100725711352E-3</v>
      </c>
      <c r="AHW8" s="170">
        <f t="shared" si="289"/>
        <v>6.8641548072112578E-3</v>
      </c>
      <c r="AHX8" s="170">
        <f t="shared" si="280"/>
        <v>6.7731273010636439E-3</v>
      </c>
      <c r="AHY8" s="170">
        <f t="shared" ref="AHY8:AKI12" si="290">IF(ISNONTEXT($K8),_xlfn.NORM.DIST(OR8,$G8,$K8,FALSE),NA())</f>
        <v>6.6826386392463705E-3</v>
      </c>
      <c r="AHZ8" s="170">
        <f t="shared" si="290"/>
        <v>6.592699598765679E-3</v>
      </c>
      <c r="AIA8" s="170">
        <f t="shared" si="290"/>
        <v>6.5033206483505858E-3</v>
      </c>
      <c r="AIB8" s="170">
        <f t="shared" si="290"/>
        <v>6.4145119484427873E-3</v>
      </c>
      <c r="AIC8" s="170">
        <f t="shared" si="290"/>
        <v>6.3262833513397822E-3</v>
      </c>
      <c r="AID8" s="170">
        <f t="shared" si="290"/>
        <v>6.2386444014890805E-3</v>
      </c>
      <c r="AIE8" s="170">
        <f t="shared" si="290"/>
        <v>6.1516043359312001E-3</v>
      </c>
      <c r="AIF8" s="170">
        <f t="shared" si="290"/>
        <v>6.0651720848891935E-3</v>
      </c>
      <c r="AIG8" s="170">
        <f t="shared" si="290"/>
        <v>5.9793562725023097E-3</v>
      </c>
      <c r="AIH8" s="170">
        <f t="shared" si="290"/>
        <v>5.8941652177013247E-3</v>
      </c>
      <c r="AII8" s="170">
        <f t="shared" si="290"/>
        <v>5.8096069352230519E-3</v>
      </c>
      <c r="AIJ8" s="170">
        <f t="shared" si="290"/>
        <v>5.725689136761445E-3</v>
      </c>
      <c r="AIK8" s="170">
        <f t="shared" si="290"/>
        <v>5.6424192322526764E-3</v>
      </c>
      <c r="AIL8" s="170">
        <f t="shared" si="290"/>
        <v>5.5598043312914663E-3</v>
      </c>
      <c r="AIM8" s="170">
        <f t="shared" si="290"/>
        <v>5.4778512446759971E-3</v>
      </c>
      <c r="AIN8" s="170">
        <f t="shared" si="290"/>
        <v>5.3965664860785257E-3</v>
      </c>
      <c r="AIO8" s="170">
        <f t="shared" si="290"/>
        <v>5.3159562738389473E-3</v>
      </c>
      <c r="AIP8" s="170">
        <f t="shared" si="290"/>
        <v>5.2360265328783738E-3</v>
      </c>
      <c r="AIQ8" s="170">
        <f t="shared" si="290"/>
        <v>5.1567828967298323E-3</v>
      </c>
      <c r="AIR8" s="170">
        <f t="shared" si="290"/>
        <v>5.0782307096831078E-3</v>
      </c>
      <c r="AIS8" s="170">
        <f t="shared" si="290"/>
        <v>5.0003750290407677E-3</v>
      </c>
      <c r="AIT8" s="170">
        <f t="shared" si="290"/>
        <v>4.9232206274822969E-3</v>
      </c>
      <c r="AIU8" s="170">
        <f t="shared" si="290"/>
        <v>4.84677199553333E-3</v>
      </c>
      <c r="AIV8" s="170">
        <f t="shared" si="290"/>
        <v>4.7710333441368831E-3</v>
      </c>
      <c r="AIW8" s="170">
        <f t="shared" si="290"/>
        <v>4.6960086073234743E-3</v>
      </c>
      <c r="AIX8" s="170">
        <f t="shared" si="290"/>
        <v>4.6217014449770151E-3</v>
      </c>
      <c r="AIY8" s="170">
        <f t="shared" si="290"/>
        <v>4.5481152456933408E-3</v>
      </c>
      <c r="AIZ8" s="170">
        <f t="shared" si="290"/>
        <v>4.4752531297281945E-3</v>
      </c>
      <c r="AJA8" s="170">
        <f t="shared" si="290"/>
        <v>4.4031179520315194E-3</v>
      </c>
      <c r="AJB8" s="170">
        <f t="shared" si="290"/>
        <v>4.3317123053648755E-3</v>
      </c>
      <c r="AJC8" s="170">
        <f t="shared" si="290"/>
        <v>4.261038523498786E-3</v>
      </c>
      <c r="AJD8" s="170">
        <f t="shared" si="290"/>
        <v>4.1910986844868091E-3</v>
      </c>
      <c r="AJE8" s="170">
        <f t="shared" si="290"/>
        <v>4.1218946140131902E-3</v>
      </c>
      <c r="AJF8" s="170">
        <f t="shared" si="290"/>
        <v>4.0534278888108496E-3</v>
      </c>
      <c r="AJG8" s="170">
        <f t="shared" si="290"/>
        <v>3.9856998401465379E-3</v>
      </c>
      <c r="AJH8" s="170">
        <f t="shared" si="290"/>
        <v>3.9187115573699931E-3</v>
      </c>
      <c r="AJI8" s="170">
        <f t="shared" si="290"/>
        <v>3.8524638915239007E-3</v>
      </c>
      <c r="AJJ8" s="170">
        <f t="shared" si="290"/>
        <v>3.7869574590114921E-3</v>
      </c>
      <c r="AJK8" s="170">
        <f t="shared" si="290"/>
        <v>3.7221926453186657E-3</v>
      </c>
      <c r="AJL8" s="170">
        <f t="shared" si="290"/>
        <v>3.6581696087874438E-3</v>
      </c>
      <c r="AJM8" s="170">
        <f t="shared" si="290"/>
        <v>3.5948882844376892E-3</v>
      </c>
      <c r="AJN8" s="170">
        <f t="shared" si="290"/>
        <v>3.5323483878339696E-3</v>
      </c>
      <c r="AJO8" s="170">
        <f t="shared" si="290"/>
        <v>3.4705494189944818E-3</v>
      </c>
      <c r="AJP8" s="170">
        <f t="shared" si="290"/>
        <v>3.4094906663389964E-3</v>
      </c>
      <c r="AJQ8" s="170">
        <f t="shared" si="290"/>
        <v>3.349171210672804E-3</v>
      </c>
      <c r="AJR8" s="170">
        <f t="shared" si="290"/>
        <v>3.2895899292036384E-3</v>
      </c>
      <c r="AJS8" s="170">
        <f t="shared" si="290"/>
        <v>3.2307454995886332E-3</v>
      </c>
      <c r="AJT8" s="170">
        <f t="shared" si="290"/>
        <v>3.1726364040083562E-3</v>
      </c>
      <c r="AJU8" s="170">
        <f t="shared" si="290"/>
        <v>3.1152609332650372E-3</v>
      </c>
      <c r="AJV8" s="170">
        <f t="shared" si="290"/>
        <v>3.058617190902091E-3</v>
      </c>
      <c r="AJW8" s="170">
        <f t="shared" si="290"/>
        <v>3.0027030973421389E-3</v>
      </c>
      <c r="AJX8" s="170">
        <f t="shared" si="290"/>
        <v>2.9475163940406988E-3</v>
      </c>
      <c r="AJY8" s="170">
        <f t="shared" si="290"/>
        <v>2.8930546476528167E-3</v>
      </c>
      <c r="AJZ8" s="170">
        <f t="shared" si="290"/>
        <v>2.8393152542099172E-3</v>
      </c>
      <c r="AKA8" s="170">
        <f t="shared" si="290"/>
        <v>2.786295443304194E-3</v>
      </c>
      <c r="AKB8" s="170">
        <f t="shared" si="290"/>
        <v>2.7339922822779221E-3</v>
      </c>
      <c r="AKC8" s="170">
        <f t="shared" si="290"/>
        <v>2.6824026804151218E-3</v>
      </c>
      <c r="AKD8" s="170">
        <f t="shared" si="290"/>
        <v>2.6315233931330111E-3</v>
      </c>
      <c r="AKE8" s="170">
        <f t="shared" si="290"/>
        <v>2.5813510261707847E-3</v>
      </c>
      <c r="AKF8" s="170">
        <f t="shared" si="290"/>
        <v>2.5318820397732698E-3</v>
      </c>
      <c r="AKG8" s="170">
        <f t="shared" si="290"/>
        <v>2.4831127528670764E-3</v>
      </c>
      <c r="AKH8" s="170">
        <f t="shared" si="290"/>
        <v>2.4350393472268861E-3</v>
      </c>
      <c r="AKI8" s="170">
        <f t="shared" si="290"/>
        <v>2.387657871629624E-3</v>
      </c>
      <c r="AKJ8" s="170">
        <f t="shared" si="281"/>
        <v>2.340964245994248E-3</v>
      </c>
      <c r="AKK8" s="170">
        <f t="shared" si="265"/>
        <v>2.2949542655049883E-3</v>
      </c>
      <c r="AKL8" s="170">
        <f t="shared" si="265"/>
        <v>2.2496236047159189E-3</v>
      </c>
      <c r="AKM8" s="170">
        <f t="shared" si="265"/>
        <v>2.2049678216347628E-3</v>
      </c>
      <c r="AKN8" s="170">
        <f t="shared" si="265"/>
        <v>2.1609823617839436E-3</v>
      </c>
      <c r="AKO8" s="170">
        <f t="shared" si="265"/>
        <v>2.1176625622368887E-3</v>
      </c>
      <c r="AKP8" s="170">
        <f t="shared" si="265"/>
        <v>2.0750036556277064E-3</v>
      </c>
      <c r="AKQ8" s="170">
        <f t="shared" si="265"/>
        <v>2.033000774132375E-3</v>
      </c>
      <c r="AKR8" s="170">
        <f t="shared" si="265"/>
        <v>1.9916489534196392E-3</v>
      </c>
      <c r="AKS8" s="170">
        <f t="shared" si="265"/>
        <v>1.9509431365698953E-3</v>
      </c>
      <c r="AKT8" s="170">
        <f t="shared" si="265"/>
        <v>1.9108781779603879E-3</v>
      </c>
      <c r="AKU8" s="170">
        <f t="shared" si="265"/>
        <v>1.8714488471150647E-3</v>
      </c>
      <c r="AKV8" s="170">
        <f t="shared" si="265"/>
        <v>1.8326498325175703E-3</v>
      </c>
      <c r="AKW8" s="170">
        <f t="shared" si="265"/>
        <v>1.7944757453858453E-3</v>
      </c>
      <c r="AKX8" s="170">
        <f t="shared" si="265"/>
        <v>1.7569211234068731E-3</v>
      </c>
      <c r="AKY8" s="170">
        <f t="shared" si="265"/>
        <v>1.7199804344302113E-3</v>
      </c>
      <c r="AKZ8" s="170">
        <f t="shared" si="265"/>
        <v>1.6836480801189595E-3</v>
      </c>
      <c r="ALA8" s="170">
        <f t="shared" si="265"/>
        <v>1.6479183995568752E-3</v>
      </c>
      <c r="ALB8" s="170">
        <f t="shared" si="265"/>
        <v>1.6127856728104354E-3</v>
      </c>
      <c r="ALC8" s="170">
        <f t="shared" si="265"/>
        <v>1.5782441244446821E-3</v>
      </c>
      <c r="ALD8" s="170">
        <f t="shared" si="265"/>
        <v>1.5442879269917272E-3</v>
      </c>
      <c r="ALE8" s="170">
        <f t="shared" si="265"/>
        <v>1.5109112043708837E-3</v>
      </c>
      <c r="ALF8" s="170">
        <f t="shared" si="265"/>
        <v>1.4781080352594378E-3</v>
      </c>
      <c r="ALG8" s="170">
        <f t="shared" si="265"/>
        <v>1.4458724564130815E-3</v>
      </c>
      <c r="ALH8" s="170">
        <f t="shared" si="265"/>
        <v>1.4141984659351815E-3</v>
      </c>
      <c r="ALI8" s="170">
        <f t="shared" si="265"/>
        <v>1.383080026494015E-3</v>
      </c>
      <c r="ALJ8" s="170">
        <f t="shared" si="265"/>
        <v>1.3525110684871984E-3</v>
      </c>
      <c r="ALK8" s="170">
        <f t="shared" si="265"/>
        <v>1.3224854931526146E-3</v>
      </c>
      <c r="ALL8" s="170">
        <f t="shared" si="265"/>
        <v>1.2929971756251524E-3</v>
      </c>
      <c r="ALM8" s="170">
        <f t="shared" si="265"/>
        <v>1.2640399679386296E-3</v>
      </c>
      <c r="ALN8" s="170">
        <f t="shared" si="265"/>
        <v>1.2356077019723658E-3</v>
      </c>
      <c r="ALO8" s="170">
        <f t="shared" si="265"/>
        <v>1.2076941923418751E-3</v>
      </c>
      <c r="ALP8" s="170">
        <f t="shared" si="265"/>
        <v>1.1802932392332008E-3</v>
      </c>
      <c r="ALQ8" s="170">
        <f t="shared" si="265"/>
        <v>1.1533986311805108E-3</v>
      </c>
      <c r="ALR8" s="170">
        <f t="shared" si="265"/>
        <v>1.1270041477865634E-3</v>
      </c>
      <c r="ALS8" s="170">
        <f t="shared" si="265"/>
        <v>1.1011035623857313E-3</v>
      </c>
      <c r="ALT8" s="170">
        <f t="shared" si="265"/>
        <v>1.075690644649314E-3</v>
      </c>
      <c r="ALU8" s="170">
        <f t="shared" si="265"/>
        <v>1.0507591631329291E-3</v>
      </c>
      <c r="ALV8" s="170">
        <f t="shared" si="265"/>
        <v>1.02630288776577E-3</v>
      </c>
      <c r="ALW8" s="170">
        <f t="shared" si="265"/>
        <v>1.0023155922816249E-3</v>
      </c>
      <c r="ALX8" s="170">
        <f t="shared" si="265"/>
        <v>9.7879105659156012E-4</v>
      </c>
      <c r="ALY8" s="170">
        <f t="shared" si="265"/>
        <v>9.5572306909820167E-4</v>
      </c>
      <c r="ALZ8" s="170">
        <f t="shared" si="265"/>
        <v>9.3310542895162849E-4</v>
      </c>
      <c r="AMA8" s="170">
        <f t="shared" si="265"/>
        <v>9.109319482469016E-4</v>
      </c>
      <c r="AMB8" s="170">
        <f t="shared" si="265"/>
        <v>8.8919645416329581E-4</v>
      </c>
      <c r="AMC8" s="170">
        <f t="shared" si="265"/>
        <v>8.6789279104535584E-4</v>
      </c>
      <c r="AMD8" s="170">
        <f t="shared" si="265"/>
        <v>8.4701482242592683E-4</v>
      </c>
      <c r="AME8" s="170">
        <f t="shared" si="265"/>
        <v>8.2655643299132486E-4</v>
      </c>
      <c r="AMF8" s="170">
        <f t="shared" ref="AMF8:AMJ23" si="291">IF(ISNONTEXT($K8),_xlfn.NORM.DIST(SY8,$G8,$K8,FALSE),NA())</f>
        <v>8.0651153048889456E-4</v>
      </c>
      <c r="AMG8" s="170">
        <f t="shared" si="291"/>
        <v>7.8687404757719784E-4</v>
      </c>
      <c r="AMH8" s="170">
        <f t="shared" si="291"/>
        <v>7.6763794361911183E-4</v>
      </c>
      <c r="AMI8" s="170">
        <f t="shared" si="291"/>
        <v>7.4879720641817969E-4</v>
      </c>
      <c r="AMJ8" s="170">
        <f t="shared" si="291"/>
        <v>7.3034585389855297E-4</v>
      </c>
    </row>
    <row r="9" spans="1:1024" x14ac:dyDescent="0.75">
      <c r="A9" s="4">
        <v>6</v>
      </c>
      <c r="B9" s="97">
        <f t="shared" si="266"/>
        <v>60</v>
      </c>
      <c r="C9" s="96">
        <v>120</v>
      </c>
      <c r="D9" s="97">
        <f t="shared" si="267"/>
        <v>180</v>
      </c>
      <c r="E9" s="36">
        <f t="shared" si="0"/>
        <v>1</v>
      </c>
      <c r="F9" s="36">
        <f t="shared" si="1"/>
        <v>1</v>
      </c>
      <c r="G9" s="74">
        <f t="shared" si="268"/>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69"/>
        <v>0.24</v>
      </c>
      <c r="W9" s="50">
        <f t="shared" si="270"/>
        <v>60.000000000001158</v>
      </c>
      <c r="X9" s="50">
        <f t="shared" si="273"/>
        <v>60.24000000000116</v>
      </c>
      <c r="Y9" s="50">
        <f t="shared" si="273"/>
        <v>60.480000000001162</v>
      </c>
      <c r="Z9" s="50">
        <f t="shared" si="273"/>
        <v>60.720000000001164</v>
      </c>
      <c r="AA9" s="50">
        <f t="shared" si="273"/>
        <v>60.960000000001166</v>
      </c>
      <c r="AB9" s="50">
        <f t="shared" si="273"/>
        <v>61.200000000001168</v>
      </c>
      <c r="AC9" s="50">
        <f t="shared" si="273"/>
        <v>61.44000000000117</v>
      </c>
      <c r="AD9" s="50">
        <f t="shared" si="273"/>
        <v>61.680000000001172</v>
      </c>
      <c r="AE9" s="50">
        <f t="shared" si="273"/>
        <v>61.920000000001174</v>
      </c>
      <c r="AF9" s="50">
        <f t="shared" si="273"/>
        <v>62.160000000001176</v>
      </c>
      <c r="AG9" s="50">
        <f t="shared" si="273"/>
        <v>62.400000000001178</v>
      </c>
      <c r="AH9" s="50">
        <f t="shared" si="273"/>
        <v>62.64000000000118</v>
      </c>
      <c r="AI9" s="50">
        <f t="shared" si="273"/>
        <v>62.880000000001182</v>
      </c>
      <c r="AJ9" s="50">
        <f t="shared" si="273"/>
        <v>63.120000000001184</v>
      </c>
      <c r="AK9" s="50">
        <f t="shared" si="273"/>
        <v>63.360000000001186</v>
      </c>
      <c r="AL9" s="50">
        <f t="shared" si="273"/>
        <v>63.600000000001188</v>
      </c>
      <c r="AM9" s="50">
        <f t="shared" si="273"/>
        <v>63.84000000000119</v>
      </c>
      <c r="AN9" s="50">
        <f t="shared" si="273"/>
        <v>64.080000000001192</v>
      </c>
      <c r="AO9" s="50">
        <f t="shared" si="273"/>
        <v>64.320000000001187</v>
      </c>
      <c r="AP9" s="50">
        <f t="shared" si="273"/>
        <v>64.560000000001182</v>
      </c>
      <c r="AQ9" s="50">
        <f t="shared" si="273"/>
        <v>64.800000000001177</v>
      </c>
      <c r="AR9" s="50">
        <f t="shared" si="273"/>
        <v>65.040000000001172</v>
      </c>
      <c r="AS9" s="50">
        <f t="shared" si="273"/>
        <v>65.280000000001166</v>
      </c>
      <c r="AT9" s="50">
        <f t="shared" si="273"/>
        <v>65.520000000001161</v>
      </c>
      <c r="AU9" s="50">
        <f t="shared" si="273"/>
        <v>65.760000000001156</v>
      </c>
      <c r="AV9" s="50">
        <f t="shared" si="273"/>
        <v>66.000000000001151</v>
      </c>
      <c r="AW9" s="50">
        <f t="shared" si="273"/>
        <v>66.240000000001146</v>
      </c>
      <c r="AX9" s="50">
        <f t="shared" si="273"/>
        <v>66.480000000001141</v>
      </c>
      <c r="AY9" s="50">
        <f t="shared" si="273"/>
        <v>66.720000000001136</v>
      </c>
      <c r="AZ9" s="50">
        <f t="shared" si="273"/>
        <v>66.960000000001131</v>
      </c>
      <c r="BA9" s="50">
        <f t="shared" si="273"/>
        <v>67.200000000001125</v>
      </c>
      <c r="BB9" s="50">
        <f t="shared" si="273"/>
        <v>67.44000000000112</v>
      </c>
      <c r="BC9" s="50">
        <f t="shared" si="273"/>
        <v>67.680000000001115</v>
      </c>
      <c r="BD9" s="50">
        <f t="shared" si="273"/>
        <v>67.92000000000111</v>
      </c>
      <c r="BE9" s="50">
        <f t="shared" si="273"/>
        <v>68.160000000001105</v>
      </c>
      <c r="BF9" s="50">
        <f t="shared" si="273"/>
        <v>68.4000000000011</v>
      </c>
      <c r="BG9" s="50">
        <f t="shared" si="273"/>
        <v>68.640000000001095</v>
      </c>
      <c r="BH9" s="50">
        <f t="shared" si="273"/>
        <v>68.88000000000109</v>
      </c>
      <c r="BI9" s="50">
        <f t="shared" si="273"/>
        <v>69.120000000001085</v>
      </c>
      <c r="BJ9" s="50">
        <f t="shared" si="273"/>
        <v>69.360000000001079</v>
      </c>
      <c r="BK9" s="50">
        <f t="shared" si="273"/>
        <v>69.600000000001074</v>
      </c>
      <c r="BL9" s="50">
        <f t="shared" si="273"/>
        <v>69.840000000001069</v>
      </c>
      <c r="BM9" s="50">
        <f t="shared" si="273"/>
        <v>70.080000000001064</v>
      </c>
      <c r="BN9" s="50">
        <f t="shared" si="273"/>
        <v>70.320000000001059</v>
      </c>
      <c r="BO9" s="50">
        <f t="shared" si="273"/>
        <v>70.560000000001054</v>
      </c>
      <c r="BP9" s="50">
        <f t="shared" si="273"/>
        <v>70.800000000001049</v>
      </c>
      <c r="BQ9" s="50">
        <f t="shared" si="273"/>
        <v>71.040000000001044</v>
      </c>
      <c r="BR9" s="50">
        <f t="shared" si="273"/>
        <v>71.280000000001039</v>
      </c>
      <c r="BS9" s="50">
        <f t="shared" si="273"/>
        <v>71.520000000001033</v>
      </c>
      <c r="BT9" s="50">
        <f t="shared" si="273"/>
        <v>71.760000000001028</v>
      </c>
      <c r="BU9" s="50">
        <f t="shared" si="273"/>
        <v>72.000000000001023</v>
      </c>
      <c r="BV9" s="50">
        <f t="shared" si="273"/>
        <v>72.240000000001018</v>
      </c>
      <c r="BW9" s="50">
        <f t="shared" si="273"/>
        <v>72.480000000001013</v>
      </c>
      <c r="BX9" s="50">
        <f t="shared" si="273"/>
        <v>72.720000000001008</v>
      </c>
      <c r="BY9" s="50">
        <f t="shared" si="273"/>
        <v>72.960000000001003</v>
      </c>
      <c r="BZ9" s="50">
        <f t="shared" si="273"/>
        <v>73.200000000000998</v>
      </c>
      <c r="CA9" s="50">
        <f t="shared" si="273"/>
        <v>73.440000000000992</v>
      </c>
      <c r="CB9" s="50">
        <f t="shared" si="273"/>
        <v>73.680000000000987</v>
      </c>
      <c r="CC9" s="50">
        <f t="shared" si="273"/>
        <v>73.920000000000982</v>
      </c>
      <c r="CD9" s="50">
        <f t="shared" si="273"/>
        <v>74.160000000000977</v>
      </c>
      <c r="CE9" s="50">
        <f t="shared" si="273"/>
        <v>74.400000000000972</v>
      </c>
      <c r="CF9" s="50">
        <f t="shared" si="273"/>
        <v>74.640000000000967</v>
      </c>
      <c r="CG9" s="50">
        <f t="shared" si="273"/>
        <v>74.880000000000962</v>
      </c>
      <c r="CH9" s="50">
        <f t="shared" si="273"/>
        <v>75.120000000000957</v>
      </c>
      <c r="CI9" s="50">
        <f t="shared" ref="CI9:ET12" si="292">IF(ISNONTEXT($V9),CJ9-$V9,"")</f>
        <v>75.360000000000952</v>
      </c>
      <c r="CJ9" s="50">
        <f t="shared" si="292"/>
        <v>75.600000000000946</v>
      </c>
      <c r="CK9" s="50">
        <f t="shared" si="292"/>
        <v>75.840000000000941</v>
      </c>
      <c r="CL9" s="50">
        <f t="shared" si="292"/>
        <v>76.080000000000936</v>
      </c>
      <c r="CM9" s="50">
        <f t="shared" si="292"/>
        <v>76.320000000000931</v>
      </c>
      <c r="CN9" s="50">
        <f t="shared" si="292"/>
        <v>76.560000000000926</v>
      </c>
      <c r="CO9" s="50">
        <f t="shared" si="292"/>
        <v>76.800000000000921</v>
      </c>
      <c r="CP9" s="50">
        <f t="shared" si="292"/>
        <v>77.040000000000916</v>
      </c>
      <c r="CQ9" s="50">
        <f t="shared" si="292"/>
        <v>77.280000000000911</v>
      </c>
      <c r="CR9" s="50">
        <f t="shared" si="292"/>
        <v>77.520000000000906</v>
      </c>
      <c r="CS9" s="50">
        <f t="shared" si="292"/>
        <v>77.7600000000009</v>
      </c>
      <c r="CT9" s="50">
        <f t="shared" si="292"/>
        <v>78.000000000000895</v>
      </c>
      <c r="CU9" s="50">
        <f t="shared" si="292"/>
        <v>78.24000000000089</v>
      </c>
      <c r="CV9" s="50">
        <f t="shared" si="292"/>
        <v>78.480000000000885</v>
      </c>
      <c r="CW9" s="50">
        <f t="shared" si="292"/>
        <v>78.72000000000088</v>
      </c>
      <c r="CX9" s="50">
        <f t="shared" si="292"/>
        <v>78.960000000000875</v>
      </c>
      <c r="CY9" s="50">
        <f t="shared" si="292"/>
        <v>79.20000000000087</v>
      </c>
      <c r="CZ9" s="50">
        <f t="shared" si="292"/>
        <v>79.440000000000865</v>
      </c>
      <c r="DA9" s="50">
        <f t="shared" si="292"/>
        <v>79.680000000000859</v>
      </c>
      <c r="DB9" s="50">
        <f t="shared" si="292"/>
        <v>79.920000000000854</v>
      </c>
      <c r="DC9" s="50">
        <f t="shared" si="292"/>
        <v>80.160000000000849</v>
      </c>
      <c r="DD9" s="50">
        <f t="shared" si="292"/>
        <v>80.400000000000844</v>
      </c>
      <c r="DE9" s="50">
        <f t="shared" si="292"/>
        <v>80.640000000000839</v>
      </c>
      <c r="DF9" s="50">
        <f t="shared" si="292"/>
        <v>80.880000000000834</v>
      </c>
      <c r="DG9" s="50">
        <f t="shared" si="292"/>
        <v>81.120000000000829</v>
      </c>
      <c r="DH9" s="50">
        <f t="shared" si="292"/>
        <v>81.360000000000824</v>
      </c>
      <c r="DI9" s="50">
        <f t="shared" si="292"/>
        <v>81.600000000000819</v>
      </c>
      <c r="DJ9" s="50">
        <f t="shared" si="292"/>
        <v>81.840000000000813</v>
      </c>
      <c r="DK9" s="50">
        <f t="shared" si="292"/>
        <v>82.080000000000808</v>
      </c>
      <c r="DL9" s="50">
        <f t="shared" si="292"/>
        <v>82.320000000000803</v>
      </c>
      <c r="DM9" s="50">
        <f t="shared" si="292"/>
        <v>82.560000000000798</v>
      </c>
      <c r="DN9" s="50">
        <f t="shared" si="292"/>
        <v>82.800000000000793</v>
      </c>
      <c r="DO9" s="50">
        <f t="shared" si="292"/>
        <v>83.040000000000788</v>
      </c>
      <c r="DP9" s="50">
        <f t="shared" si="292"/>
        <v>83.280000000000783</v>
      </c>
      <c r="DQ9" s="50">
        <f t="shared" si="292"/>
        <v>83.520000000000778</v>
      </c>
      <c r="DR9" s="50">
        <f t="shared" si="292"/>
        <v>83.760000000000773</v>
      </c>
      <c r="DS9" s="50">
        <f t="shared" si="292"/>
        <v>84.000000000000767</v>
      </c>
      <c r="DT9" s="50">
        <f t="shared" si="292"/>
        <v>84.240000000000762</v>
      </c>
      <c r="DU9" s="50">
        <f t="shared" si="292"/>
        <v>84.480000000000757</v>
      </c>
      <c r="DV9" s="50">
        <f t="shared" si="292"/>
        <v>84.720000000000752</v>
      </c>
      <c r="DW9" s="50">
        <f t="shared" si="292"/>
        <v>84.960000000000747</v>
      </c>
      <c r="DX9" s="50">
        <f t="shared" si="292"/>
        <v>85.200000000000742</v>
      </c>
      <c r="DY9" s="50">
        <f t="shared" si="292"/>
        <v>85.440000000000737</v>
      </c>
      <c r="DZ9" s="50">
        <f t="shared" si="292"/>
        <v>85.680000000000732</v>
      </c>
      <c r="EA9" s="50">
        <f t="shared" si="292"/>
        <v>85.920000000000726</v>
      </c>
      <c r="EB9" s="50">
        <f t="shared" si="292"/>
        <v>86.160000000000721</v>
      </c>
      <c r="EC9" s="50">
        <f t="shared" si="292"/>
        <v>86.400000000000716</v>
      </c>
      <c r="ED9" s="50">
        <f t="shared" si="292"/>
        <v>86.640000000000711</v>
      </c>
      <c r="EE9" s="50">
        <f t="shared" si="292"/>
        <v>86.880000000000706</v>
      </c>
      <c r="EF9" s="50">
        <f t="shared" si="292"/>
        <v>87.120000000000701</v>
      </c>
      <c r="EG9" s="50">
        <f t="shared" si="292"/>
        <v>87.360000000000696</v>
      </c>
      <c r="EH9" s="50">
        <f t="shared" si="292"/>
        <v>87.600000000000691</v>
      </c>
      <c r="EI9" s="50">
        <f t="shared" si="292"/>
        <v>87.840000000000686</v>
      </c>
      <c r="EJ9" s="50">
        <f t="shared" si="292"/>
        <v>88.08000000000068</v>
      </c>
      <c r="EK9" s="50">
        <f t="shared" si="292"/>
        <v>88.320000000000675</v>
      </c>
      <c r="EL9" s="50">
        <f t="shared" si="292"/>
        <v>88.56000000000067</v>
      </c>
      <c r="EM9" s="50">
        <f t="shared" si="292"/>
        <v>88.800000000000665</v>
      </c>
      <c r="EN9" s="50">
        <f t="shared" si="292"/>
        <v>89.04000000000066</v>
      </c>
      <c r="EO9" s="50">
        <f t="shared" si="292"/>
        <v>89.280000000000655</v>
      </c>
      <c r="EP9" s="50">
        <f t="shared" si="292"/>
        <v>89.52000000000065</v>
      </c>
      <c r="EQ9" s="50">
        <f t="shared" si="292"/>
        <v>89.760000000000645</v>
      </c>
      <c r="ER9" s="50">
        <f t="shared" si="292"/>
        <v>90.000000000000639</v>
      </c>
      <c r="ES9" s="50">
        <f t="shared" si="292"/>
        <v>90.240000000000634</v>
      </c>
      <c r="ET9" s="50">
        <f t="shared" si="292"/>
        <v>90.480000000000629</v>
      </c>
      <c r="EU9" s="50">
        <f t="shared" si="282"/>
        <v>90.720000000000624</v>
      </c>
      <c r="EV9" s="50">
        <f t="shared" si="274"/>
        <v>90.960000000000619</v>
      </c>
      <c r="EW9" s="50">
        <f t="shared" si="274"/>
        <v>91.200000000000614</v>
      </c>
      <c r="EX9" s="50">
        <f t="shared" si="274"/>
        <v>91.440000000000609</v>
      </c>
      <c r="EY9" s="50">
        <f t="shared" si="274"/>
        <v>91.680000000000604</v>
      </c>
      <c r="EZ9" s="50">
        <f t="shared" si="274"/>
        <v>91.920000000000599</v>
      </c>
      <c r="FA9" s="50">
        <f t="shared" si="274"/>
        <v>92.160000000000593</v>
      </c>
      <c r="FB9" s="50">
        <f t="shared" si="274"/>
        <v>92.400000000000588</v>
      </c>
      <c r="FC9" s="50">
        <f t="shared" si="274"/>
        <v>92.640000000000583</v>
      </c>
      <c r="FD9" s="50">
        <f t="shared" si="274"/>
        <v>92.880000000000578</v>
      </c>
      <c r="FE9" s="50">
        <f t="shared" si="274"/>
        <v>93.120000000000573</v>
      </c>
      <c r="FF9" s="50">
        <f t="shared" si="274"/>
        <v>93.360000000000568</v>
      </c>
      <c r="FG9" s="50">
        <f t="shared" si="274"/>
        <v>93.600000000000563</v>
      </c>
      <c r="FH9" s="50">
        <f t="shared" si="274"/>
        <v>93.840000000000558</v>
      </c>
      <c r="FI9" s="50">
        <f t="shared" si="274"/>
        <v>94.080000000000553</v>
      </c>
      <c r="FJ9" s="50">
        <f t="shared" si="274"/>
        <v>94.320000000000547</v>
      </c>
      <c r="FK9" s="50">
        <f t="shared" si="274"/>
        <v>94.560000000000542</v>
      </c>
      <c r="FL9" s="50">
        <f t="shared" si="274"/>
        <v>94.800000000000537</v>
      </c>
      <c r="FM9" s="50">
        <f t="shared" si="274"/>
        <v>95.040000000000532</v>
      </c>
      <c r="FN9" s="50">
        <f t="shared" si="274"/>
        <v>95.280000000000527</v>
      </c>
      <c r="FO9" s="50">
        <f t="shared" si="274"/>
        <v>95.520000000000522</v>
      </c>
      <c r="FP9" s="50">
        <f t="shared" si="274"/>
        <v>95.760000000000517</v>
      </c>
      <c r="FQ9" s="50">
        <f t="shared" si="274"/>
        <v>96.000000000000512</v>
      </c>
      <c r="FR9" s="50">
        <f t="shared" si="274"/>
        <v>96.240000000000506</v>
      </c>
      <c r="FS9" s="50">
        <f t="shared" si="274"/>
        <v>96.480000000000501</v>
      </c>
      <c r="FT9" s="50">
        <f t="shared" si="274"/>
        <v>96.720000000000496</v>
      </c>
      <c r="FU9" s="50">
        <f t="shared" si="274"/>
        <v>96.960000000000491</v>
      </c>
      <c r="FV9" s="50">
        <f t="shared" si="274"/>
        <v>97.200000000000486</v>
      </c>
      <c r="FW9" s="50">
        <f t="shared" si="274"/>
        <v>97.440000000000481</v>
      </c>
      <c r="FX9" s="50">
        <f t="shared" si="274"/>
        <v>97.680000000000476</v>
      </c>
      <c r="FY9" s="50">
        <f t="shared" si="274"/>
        <v>97.920000000000471</v>
      </c>
      <c r="FZ9" s="50">
        <f t="shared" si="274"/>
        <v>98.160000000000466</v>
      </c>
      <c r="GA9" s="50">
        <f t="shared" si="274"/>
        <v>98.40000000000046</v>
      </c>
      <c r="GB9" s="50">
        <f t="shared" si="274"/>
        <v>98.640000000000455</v>
      </c>
      <c r="GC9" s="50">
        <f t="shared" si="274"/>
        <v>98.88000000000045</v>
      </c>
      <c r="GD9" s="50">
        <f t="shared" si="274"/>
        <v>99.120000000000445</v>
      </c>
      <c r="GE9" s="50">
        <f t="shared" si="274"/>
        <v>99.36000000000044</v>
      </c>
      <c r="GF9" s="50">
        <f t="shared" si="274"/>
        <v>99.600000000000435</v>
      </c>
      <c r="GG9" s="50">
        <f t="shared" si="274"/>
        <v>99.84000000000043</v>
      </c>
      <c r="GH9" s="50">
        <f t="shared" si="274"/>
        <v>100.08000000000042</v>
      </c>
      <c r="GI9" s="50">
        <f t="shared" si="274"/>
        <v>100.32000000000042</v>
      </c>
      <c r="GJ9" s="50">
        <f t="shared" si="274"/>
        <v>100.56000000000041</v>
      </c>
      <c r="GK9" s="50">
        <f t="shared" si="274"/>
        <v>100.80000000000041</v>
      </c>
      <c r="GL9" s="50">
        <f t="shared" si="274"/>
        <v>101.0400000000004</v>
      </c>
      <c r="GM9" s="50">
        <f t="shared" si="274"/>
        <v>101.2800000000004</v>
      </c>
      <c r="GN9" s="50">
        <f t="shared" si="274"/>
        <v>101.52000000000039</v>
      </c>
      <c r="GO9" s="50">
        <f t="shared" si="274"/>
        <v>101.76000000000039</v>
      </c>
      <c r="GP9" s="50">
        <f t="shared" si="274"/>
        <v>102.00000000000038</v>
      </c>
      <c r="GQ9" s="50">
        <f t="shared" si="274"/>
        <v>102.24000000000038</v>
      </c>
      <c r="GR9" s="50">
        <f t="shared" si="274"/>
        <v>102.48000000000037</v>
      </c>
      <c r="GS9" s="50">
        <f t="shared" si="274"/>
        <v>102.72000000000037</v>
      </c>
      <c r="GT9" s="50">
        <f t="shared" si="274"/>
        <v>102.96000000000036</v>
      </c>
      <c r="GU9" s="50">
        <f t="shared" si="274"/>
        <v>103.20000000000036</v>
      </c>
      <c r="GV9" s="50">
        <f t="shared" si="274"/>
        <v>103.44000000000035</v>
      </c>
      <c r="GW9" s="50">
        <f t="shared" si="274"/>
        <v>103.68000000000035</v>
      </c>
      <c r="GX9" s="50">
        <f t="shared" si="274"/>
        <v>103.92000000000034</v>
      </c>
      <c r="GY9" s="50">
        <f t="shared" si="274"/>
        <v>104.16000000000034</v>
      </c>
      <c r="GZ9" s="50">
        <f t="shared" si="274"/>
        <v>104.40000000000033</v>
      </c>
      <c r="HA9" s="50">
        <f t="shared" si="274"/>
        <v>104.64000000000033</v>
      </c>
      <c r="HB9" s="50">
        <f t="shared" si="274"/>
        <v>104.88000000000032</v>
      </c>
      <c r="HC9" s="50">
        <f t="shared" si="274"/>
        <v>105.12000000000032</v>
      </c>
      <c r="HD9" s="50">
        <f t="shared" si="274"/>
        <v>105.36000000000031</v>
      </c>
      <c r="HE9" s="50">
        <f t="shared" si="274"/>
        <v>105.60000000000031</v>
      </c>
      <c r="HF9" s="50">
        <f t="shared" si="274"/>
        <v>105.8400000000003</v>
      </c>
      <c r="HG9" s="50">
        <f t="shared" si="5"/>
        <v>106.0800000000003</v>
      </c>
      <c r="HH9" s="50">
        <f t="shared" ref="HH9:JL13" si="293">IF(ISNONTEXT($V9),HI9-$V9,"")</f>
        <v>106.32000000000029</v>
      </c>
      <c r="HI9" s="50">
        <f t="shared" si="293"/>
        <v>106.56000000000029</v>
      </c>
      <c r="HJ9" s="50">
        <f t="shared" si="293"/>
        <v>106.80000000000028</v>
      </c>
      <c r="HK9" s="50">
        <f t="shared" si="293"/>
        <v>107.04000000000028</v>
      </c>
      <c r="HL9" s="50">
        <f t="shared" si="293"/>
        <v>107.28000000000027</v>
      </c>
      <c r="HM9" s="50">
        <f t="shared" si="293"/>
        <v>107.52000000000027</v>
      </c>
      <c r="HN9" s="50">
        <f t="shared" si="293"/>
        <v>107.76000000000026</v>
      </c>
      <c r="HO9" s="50">
        <f t="shared" si="293"/>
        <v>108.00000000000026</v>
      </c>
      <c r="HP9" s="50">
        <f t="shared" si="293"/>
        <v>108.24000000000025</v>
      </c>
      <c r="HQ9" s="50">
        <f t="shared" si="293"/>
        <v>108.48000000000025</v>
      </c>
      <c r="HR9" s="50">
        <f t="shared" si="293"/>
        <v>108.72000000000024</v>
      </c>
      <c r="HS9" s="50">
        <f t="shared" si="293"/>
        <v>108.96000000000024</v>
      </c>
      <c r="HT9" s="50">
        <f t="shared" si="293"/>
        <v>109.20000000000023</v>
      </c>
      <c r="HU9" s="50">
        <f t="shared" si="293"/>
        <v>109.44000000000023</v>
      </c>
      <c r="HV9" s="50">
        <f t="shared" si="293"/>
        <v>109.68000000000022</v>
      </c>
      <c r="HW9" s="50">
        <f t="shared" si="293"/>
        <v>109.92000000000021</v>
      </c>
      <c r="HX9" s="50">
        <f t="shared" si="293"/>
        <v>110.16000000000021</v>
      </c>
      <c r="HY9" s="50">
        <f t="shared" si="293"/>
        <v>110.4000000000002</v>
      </c>
      <c r="HZ9" s="50">
        <f t="shared" si="293"/>
        <v>110.6400000000002</v>
      </c>
      <c r="IA9" s="50">
        <f t="shared" si="293"/>
        <v>110.88000000000019</v>
      </c>
      <c r="IB9" s="50">
        <f t="shared" si="293"/>
        <v>111.12000000000019</v>
      </c>
      <c r="IC9" s="50">
        <f t="shared" si="293"/>
        <v>111.36000000000018</v>
      </c>
      <c r="ID9" s="50">
        <f t="shared" si="293"/>
        <v>111.60000000000018</v>
      </c>
      <c r="IE9" s="50">
        <f t="shared" si="293"/>
        <v>111.84000000000017</v>
      </c>
      <c r="IF9" s="50">
        <f t="shared" si="293"/>
        <v>112.08000000000017</v>
      </c>
      <c r="IG9" s="50">
        <f t="shared" si="293"/>
        <v>112.32000000000016</v>
      </c>
      <c r="IH9" s="50">
        <f t="shared" si="293"/>
        <v>112.56000000000016</v>
      </c>
      <c r="II9" s="50">
        <f t="shared" si="293"/>
        <v>112.80000000000015</v>
      </c>
      <c r="IJ9" s="50">
        <f t="shared" si="293"/>
        <v>113.04000000000015</v>
      </c>
      <c r="IK9" s="50">
        <f t="shared" si="293"/>
        <v>113.28000000000014</v>
      </c>
      <c r="IL9" s="50">
        <f t="shared" si="293"/>
        <v>113.52000000000014</v>
      </c>
      <c r="IM9" s="50">
        <f t="shared" si="293"/>
        <v>113.76000000000013</v>
      </c>
      <c r="IN9" s="50">
        <f t="shared" si="293"/>
        <v>114.00000000000013</v>
      </c>
      <c r="IO9" s="50">
        <f t="shared" si="293"/>
        <v>114.24000000000012</v>
      </c>
      <c r="IP9" s="50">
        <f t="shared" si="293"/>
        <v>114.48000000000012</v>
      </c>
      <c r="IQ9" s="50">
        <f t="shared" si="293"/>
        <v>114.72000000000011</v>
      </c>
      <c r="IR9" s="50">
        <f t="shared" si="293"/>
        <v>114.96000000000011</v>
      </c>
      <c r="IS9" s="50">
        <f t="shared" si="293"/>
        <v>115.2000000000001</v>
      </c>
      <c r="IT9" s="50">
        <f t="shared" si="293"/>
        <v>115.4400000000001</v>
      </c>
      <c r="IU9" s="50">
        <f t="shared" si="293"/>
        <v>115.68000000000009</v>
      </c>
      <c r="IV9" s="50">
        <f t="shared" si="293"/>
        <v>115.92000000000009</v>
      </c>
      <c r="IW9" s="50">
        <f t="shared" si="293"/>
        <v>116.16000000000008</v>
      </c>
      <c r="IX9" s="50">
        <f t="shared" si="293"/>
        <v>116.40000000000008</v>
      </c>
      <c r="IY9" s="50">
        <f t="shared" si="293"/>
        <v>116.64000000000007</v>
      </c>
      <c r="IZ9" s="50">
        <f t="shared" si="293"/>
        <v>116.88000000000007</v>
      </c>
      <c r="JA9" s="50">
        <f t="shared" si="293"/>
        <v>117.12000000000006</v>
      </c>
      <c r="JB9" s="50">
        <f t="shared" si="293"/>
        <v>117.36000000000006</v>
      </c>
      <c r="JC9" s="50">
        <f t="shared" si="293"/>
        <v>117.60000000000005</v>
      </c>
      <c r="JD9" s="50">
        <f t="shared" si="293"/>
        <v>117.84000000000005</v>
      </c>
      <c r="JE9" s="50">
        <f t="shared" si="293"/>
        <v>118.08000000000004</v>
      </c>
      <c r="JF9" s="50">
        <f t="shared" si="293"/>
        <v>118.32000000000004</v>
      </c>
      <c r="JG9" s="50">
        <f t="shared" si="293"/>
        <v>118.56000000000003</v>
      </c>
      <c r="JH9" s="50">
        <f t="shared" si="293"/>
        <v>118.80000000000003</v>
      </c>
      <c r="JI9" s="50">
        <f t="shared" si="293"/>
        <v>119.04000000000002</v>
      </c>
      <c r="JJ9" s="50">
        <f t="shared" si="293"/>
        <v>119.28000000000002</v>
      </c>
      <c r="JK9" s="50">
        <f t="shared" si="293"/>
        <v>119.52000000000001</v>
      </c>
      <c r="JL9" s="50">
        <f t="shared" si="293"/>
        <v>119.76</v>
      </c>
      <c r="JM9" s="184">
        <f t="shared" si="271"/>
        <v>120</v>
      </c>
      <c r="JN9" s="50">
        <f t="shared" si="272"/>
        <v>120.24</v>
      </c>
      <c r="JO9" s="50">
        <f t="shared" si="8"/>
        <v>120.47999999999999</v>
      </c>
      <c r="JP9" s="50">
        <f t="shared" si="9"/>
        <v>120.71999999999998</v>
      </c>
      <c r="JQ9" s="50">
        <f t="shared" si="10"/>
        <v>120.95999999999998</v>
      </c>
      <c r="JR9" s="50">
        <f t="shared" si="11"/>
        <v>121.19999999999997</v>
      </c>
      <c r="JS9" s="50">
        <f t="shared" si="12"/>
        <v>121.43999999999997</v>
      </c>
      <c r="JT9" s="50">
        <f t="shared" si="13"/>
        <v>121.67999999999996</v>
      </c>
      <c r="JU9" s="50">
        <f t="shared" si="14"/>
        <v>121.91999999999996</v>
      </c>
      <c r="JV9" s="50">
        <f t="shared" si="15"/>
        <v>122.15999999999995</v>
      </c>
      <c r="JW9" s="50">
        <f t="shared" si="16"/>
        <v>122.39999999999995</v>
      </c>
      <c r="JX9" s="50">
        <f t="shared" si="17"/>
        <v>122.63999999999994</v>
      </c>
      <c r="JY9" s="50">
        <f t="shared" si="18"/>
        <v>122.87999999999994</v>
      </c>
      <c r="JZ9" s="50">
        <f t="shared" si="19"/>
        <v>123.11999999999993</v>
      </c>
      <c r="KA9" s="50">
        <f t="shared" si="20"/>
        <v>123.35999999999993</v>
      </c>
      <c r="KB9" s="50">
        <f t="shared" si="21"/>
        <v>123.59999999999992</v>
      </c>
      <c r="KC9" s="50">
        <f t="shared" si="22"/>
        <v>123.83999999999992</v>
      </c>
      <c r="KD9" s="50">
        <f t="shared" si="23"/>
        <v>124.07999999999991</v>
      </c>
      <c r="KE9" s="50">
        <f t="shared" si="24"/>
        <v>124.31999999999991</v>
      </c>
      <c r="KF9" s="50">
        <f t="shared" si="25"/>
        <v>124.5599999999999</v>
      </c>
      <c r="KG9" s="50">
        <f t="shared" si="26"/>
        <v>124.7999999999999</v>
      </c>
      <c r="KH9" s="50">
        <f t="shared" si="27"/>
        <v>125.03999999999989</v>
      </c>
      <c r="KI9" s="50">
        <f t="shared" si="28"/>
        <v>125.27999999999989</v>
      </c>
      <c r="KJ9" s="50">
        <f t="shared" si="29"/>
        <v>125.51999999999988</v>
      </c>
      <c r="KK9" s="50">
        <f t="shared" si="30"/>
        <v>125.75999999999988</v>
      </c>
      <c r="KL9" s="50">
        <f t="shared" si="31"/>
        <v>125.99999999999987</v>
      </c>
      <c r="KM9" s="50">
        <f t="shared" si="32"/>
        <v>126.23999999999987</v>
      </c>
      <c r="KN9" s="50">
        <f t="shared" si="33"/>
        <v>126.47999999999986</v>
      </c>
      <c r="KO9" s="50">
        <f t="shared" si="34"/>
        <v>126.71999999999986</v>
      </c>
      <c r="KP9" s="50">
        <f t="shared" si="35"/>
        <v>126.95999999999985</v>
      </c>
      <c r="KQ9" s="50">
        <f t="shared" si="36"/>
        <v>127.19999999999985</v>
      </c>
      <c r="KR9" s="50">
        <f t="shared" si="37"/>
        <v>127.43999999999984</v>
      </c>
      <c r="KS9" s="50">
        <f t="shared" si="38"/>
        <v>127.67999999999984</v>
      </c>
      <c r="KT9" s="50">
        <f t="shared" si="39"/>
        <v>127.91999999999983</v>
      </c>
      <c r="KU9" s="50">
        <f t="shared" si="40"/>
        <v>128.15999999999983</v>
      </c>
      <c r="KV9" s="50">
        <f t="shared" si="41"/>
        <v>128.39999999999984</v>
      </c>
      <c r="KW9" s="50">
        <f t="shared" si="42"/>
        <v>128.63999999999984</v>
      </c>
      <c r="KX9" s="50">
        <f t="shared" si="43"/>
        <v>128.87999999999985</v>
      </c>
      <c r="KY9" s="50">
        <f t="shared" si="44"/>
        <v>129.11999999999986</v>
      </c>
      <c r="KZ9" s="50">
        <f t="shared" si="45"/>
        <v>129.35999999999987</v>
      </c>
      <c r="LA9" s="50">
        <f t="shared" si="46"/>
        <v>129.59999999999988</v>
      </c>
      <c r="LB9" s="50">
        <f t="shared" si="47"/>
        <v>129.83999999999989</v>
      </c>
      <c r="LC9" s="50">
        <f t="shared" si="48"/>
        <v>130.0799999999999</v>
      </c>
      <c r="LD9" s="50">
        <f t="shared" si="49"/>
        <v>130.31999999999991</v>
      </c>
      <c r="LE9" s="50">
        <f t="shared" si="50"/>
        <v>130.55999999999992</v>
      </c>
      <c r="LF9" s="50">
        <f t="shared" si="51"/>
        <v>130.79999999999993</v>
      </c>
      <c r="LG9" s="50">
        <f t="shared" si="52"/>
        <v>131.03999999999994</v>
      </c>
      <c r="LH9" s="50">
        <f t="shared" si="53"/>
        <v>131.27999999999994</v>
      </c>
      <c r="LI9" s="50">
        <f t="shared" si="54"/>
        <v>131.51999999999995</v>
      </c>
      <c r="LJ9" s="50">
        <f t="shared" si="55"/>
        <v>131.75999999999996</v>
      </c>
      <c r="LK9" s="50">
        <f t="shared" si="56"/>
        <v>131.99999999999997</v>
      </c>
      <c r="LL9" s="50">
        <f t="shared" si="57"/>
        <v>132.23999999999998</v>
      </c>
      <c r="LM9" s="50">
        <f t="shared" si="58"/>
        <v>132.47999999999999</v>
      </c>
      <c r="LN9" s="50">
        <f t="shared" si="59"/>
        <v>132.72</v>
      </c>
      <c r="LO9" s="50">
        <f t="shared" si="60"/>
        <v>132.96</v>
      </c>
      <c r="LP9" s="50">
        <f t="shared" si="61"/>
        <v>133.20000000000002</v>
      </c>
      <c r="LQ9" s="50">
        <f t="shared" si="62"/>
        <v>133.44000000000003</v>
      </c>
      <c r="LR9" s="50">
        <f t="shared" si="63"/>
        <v>133.68000000000004</v>
      </c>
      <c r="LS9" s="50">
        <f t="shared" si="64"/>
        <v>133.92000000000004</v>
      </c>
      <c r="LT9" s="50">
        <f t="shared" si="65"/>
        <v>134.16000000000005</v>
      </c>
      <c r="LU9" s="50">
        <f t="shared" si="66"/>
        <v>134.40000000000006</v>
      </c>
      <c r="LV9" s="50">
        <f t="shared" si="67"/>
        <v>134.64000000000007</v>
      </c>
      <c r="LW9" s="50">
        <f t="shared" si="68"/>
        <v>134.88000000000008</v>
      </c>
      <c r="LX9" s="50">
        <f t="shared" si="69"/>
        <v>135.12000000000009</v>
      </c>
      <c r="LY9" s="50">
        <f t="shared" si="70"/>
        <v>135.3600000000001</v>
      </c>
      <c r="LZ9" s="50">
        <f t="shared" si="71"/>
        <v>135.60000000000011</v>
      </c>
      <c r="MA9" s="50">
        <f t="shared" si="72"/>
        <v>135.84000000000012</v>
      </c>
      <c r="MB9" s="50">
        <f t="shared" si="73"/>
        <v>136.08000000000013</v>
      </c>
      <c r="MC9" s="50">
        <f t="shared" si="74"/>
        <v>136.32000000000014</v>
      </c>
      <c r="MD9" s="50">
        <f t="shared" si="75"/>
        <v>136.56000000000014</v>
      </c>
      <c r="ME9" s="50">
        <f t="shared" si="76"/>
        <v>136.80000000000015</v>
      </c>
      <c r="MF9" s="50">
        <f t="shared" si="77"/>
        <v>137.04000000000016</v>
      </c>
      <c r="MG9" s="50">
        <f t="shared" si="78"/>
        <v>137.28000000000017</v>
      </c>
      <c r="MH9" s="50">
        <f t="shared" si="79"/>
        <v>137.52000000000018</v>
      </c>
      <c r="MI9" s="50">
        <f t="shared" si="80"/>
        <v>137.76000000000019</v>
      </c>
      <c r="MJ9" s="50">
        <f t="shared" si="81"/>
        <v>138.0000000000002</v>
      </c>
      <c r="MK9" s="50">
        <f t="shared" si="82"/>
        <v>138.24000000000021</v>
      </c>
      <c r="ML9" s="50">
        <f t="shared" si="83"/>
        <v>138.48000000000022</v>
      </c>
      <c r="MM9" s="50">
        <f t="shared" si="84"/>
        <v>138.72000000000023</v>
      </c>
      <c r="MN9" s="50">
        <f t="shared" si="85"/>
        <v>138.96000000000024</v>
      </c>
      <c r="MO9" s="50">
        <f t="shared" si="86"/>
        <v>139.20000000000024</v>
      </c>
      <c r="MP9" s="50">
        <f t="shared" si="87"/>
        <v>139.44000000000025</v>
      </c>
      <c r="MQ9" s="50">
        <f t="shared" si="88"/>
        <v>139.68000000000026</v>
      </c>
      <c r="MR9" s="50">
        <f t="shared" si="89"/>
        <v>139.92000000000027</v>
      </c>
      <c r="MS9" s="50">
        <f t="shared" si="90"/>
        <v>140.16000000000028</v>
      </c>
      <c r="MT9" s="50">
        <f t="shared" si="91"/>
        <v>140.40000000000029</v>
      </c>
      <c r="MU9" s="50">
        <f t="shared" si="92"/>
        <v>140.6400000000003</v>
      </c>
      <c r="MV9" s="50">
        <f t="shared" si="93"/>
        <v>140.88000000000031</v>
      </c>
      <c r="MW9" s="50">
        <f t="shared" si="94"/>
        <v>141.12000000000032</v>
      </c>
      <c r="MX9" s="50">
        <f t="shared" si="95"/>
        <v>141.36000000000033</v>
      </c>
      <c r="MY9" s="50">
        <f t="shared" si="96"/>
        <v>141.60000000000034</v>
      </c>
      <c r="MZ9" s="50">
        <f t="shared" si="97"/>
        <v>141.84000000000034</v>
      </c>
      <c r="NA9" s="50">
        <f t="shared" si="98"/>
        <v>142.08000000000035</v>
      </c>
      <c r="NB9" s="50">
        <f t="shared" si="99"/>
        <v>142.32000000000036</v>
      </c>
      <c r="NC9" s="50">
        <f t="shared" si="100"/>
        <v>142.56000000000037</v>
      </c>
      <c r="ND9" s="50">
        <f t="shared" si="101"/>
        <v>142.80000000000038</v>
      </c>
      <c r="NE9" s="50">
        <f t="shared" si="102"/>
        <v>143.04000000000039</v>
      </c>
      <c r="NF9" s="50">
        <f t="shared" si="103"/>
        <v>143.2800000000004</v>
      </c>
      <c r="NG9" s="50">
        <f t="shared" si="104"/>
        <v>143.52000000000041</v>
      </c>
      <c r="NH9" s="50">
        <f t="shared" si="105"/>
        <v>143.76000000000042</v>
      </c>
      <c r="NI9" s="50">
        <f t="shared" si="106"/>
        <v>144.00000000000043</v>
      </c>
      <c r="NJ9" s="50">
        <f t="shared" si="107"/>
        <v>144.24000000000044</v>
      </c>
      <c r="NK9" s="50">
        <f t="shared" si="108"/>
        <v>144.48000000000044</v>
      </c>
      <c r="NL9" s="50">
        <f t="shared" si="109"/>
        <v>144.72000000000045</v>
      </c>
      <c r="NM9" s="50">
        <f t="shared" si="110"/>
        <v>144.96000000000046</v>
      </c>
      <c r="NN9" s="50">
        <f t="shared" si="111"/>
        <v>145.20000000000047</v>
      </c>
      <c r="NO9" s="50">
        <f t="shared" si="112"/>
        <v>145.44000000000048</v>
      </c>
      <c r="NP9" s="50">
        <f t="shared" si="113"/>
        <v>145.68000000000049</v>
      </c>
      <c r="NQ9" s="50">
        <f t="shared" si="114"/>
        <v>145.9200000000005</v>
      </c>
      <c r="NR9" s="50">
        <f t="shared" si="115"/>
        <v>146.16000000000051</v>
      </c>
      <c r="NS9" s="50">
        <f t="shared" si="116"/>
        <v>146.40000000000052</v>
      </c>
      <c r="NT9" s="50">
        <f t="shared" si="117"/>
        <v>146.64000000000053</v>
      </c>
      <c r="NU9" s="50">
        <f t="shared" si="118"/>
        <v>146.88000000000054</v>
      </c>
      <c r="NV9" s="50">
        <f t="shared" si="119"/>
        <v>147.12000000000054</v>
      </c>
      <c r="NW9" s="50">
        <f t="shared" si="120"/>
        <v>147.36000000000055</v>
      </c>
      <c r="NX9" s="50">
        <f t="shared" si="121"/>
        <v>147.60000000000056</v>
      </c>
      <c r="NY9" s="50">
        <f t="shared" si="122"/>
        <v>147.84000000000057</v>
      </c>
      <c r="NZ9" s="50">
        <f t="shared" si="123"/>
        <v>148.08000000000058</v>
      </c>
      <c r="OA9" s="50">
        <f t="shared" si="124"/>
        <v>148.32000000000059</v>
      </c>
      <c r="OB9" s="50">
        <f t="shared" si="125"/>
        <v>148.5600000000006</v>
      </c>
      <c r="OC9" s="50">
        <f t="shared" si="126"/>
        <v>148.80000000000061</v>
      </c>
      <c r="OD9" s="50">
        <f t="shared" si="127"/>
        <v>149.04000000000062</v>
      </c>
      <c r="OE9" s="50">
        <f t="shared" si="128"/>
        <v>149.28000000000063</v>
      </c>
      <c r="OF9" s="50">
        <f t="shared" si="129"/>
        <v>149.52000000000064</v>
      </c>
      <c r="OG9" s="50">
        <f t="shared" si="130"/>
        <v>149.76000000000064</v>
      </c>
      <c r="OH9" s="50">
        <f t="shared" si="131"/>
        <v>150.00000000000065</v>
      </c>
      <c r="OI9" s="50">
        <f t="shared" si="132"/>
        <v>150.24000000000066</v>
      </c>
      <c r="OJ9" s="50">
        <f t="shared" si="133"/>
        <v>150.48000000000067</v>
      </c>
      <c r="OK9" s="50">
        <f t="shared" si="134"/>
        <v>150.72000000000068</v>
      </c>
      <c r="OL9" s="50">
        <f t="shared" si="135"/>
        <v>150.96000000000069</v>
      </c>
      <c r="OM9" s="50">
        <f t="shared" si="136"/>
        <v>151.2000000000007</v>
      </c>
      <c r="ON9" s="50">
        <f t="shared" si="137"/>
        <v>151.44000000000071</v>
      </c>
      <c r="OO9" s="50">
        <f t="shared" si="138"/>
        <v>151.68000000000072</v>
      </c>
      <c r="OP9" s="50">
        <f t="shared" si="139"/>
        <v>151.92000000000073</v>
      </c>
      <c r="OQ9" s="50">
        <f t="shared" si="140"/>
        <v>152.16000000000074</v>
      </c>
      <c r="OR9" s="50">
        <f t="shared" si="141"/>
        <v>152.40000000000074</v>
      </c>
      <c r="OS9" s="50">
        <f t="shared" si="142"/>
        <v>152.64000000000075</v>
      </c>
      <c r="OT9" s="50">
        <f t="shared" si="143"/>
        <v>152.88000000000076</v>
      </c>
      <c r="OU9" s="50">
        <f t="shared" si="144"/>
        <v>153.12000000000077</v>
      </c>
      <c r="OV9" s="50">
        <f t="shared" si="145"/>
        <v>153.36000000000078</v>
      </c>
      <c r="OW9" s="50">
        <f t="shared" si="146"/>
        <v>153.60000000000079</v>
      </c>
      <c r="OX9" s="50">
        <f t="shared" si="147"/>
        <v>153.8400000000008</v>
      </c>
      <c r="OY9" s="50">
        <f t="shared" si="148"/>
        <v>154.08000000000081</v>
      </c>
      <c r="OZ9" s="50">
        <f t="shared" si="149"/>
        <v>154.32000000000082</v>
      </c>
      <c r="PA9" s="50">
        <f t="shared" si="150"/>
        <v>154.56000000000083</v>
      </c>
      <c r="PB9" s="50">
        <f t="shared" si="151"/>
        <v>154.80000000000084</v>
      </c>
      <c r="PC9" s="50">
        <f t="shared" si="152"/>
        <v>155.04000000000084</v>
      </c>
      <c r="PD9" s="50">
        <f t="shared" si="153"/>
        <v>155.28000000000085</v>
      </c>
      <c r="PE9" s="50">
        <f t="shared" si="154"/>
        <v>155.52000000000086</v>
      </c>
      <c r="PF9" s="50">
        <f t="shared" si="155"/>
        <v>155.76000000000087</v>
      </c>
      <c r="PG9" s="50">
        <f t="shared" si="156"/>
        <v>156.00000000000088</v>
      </c>
      <c r="PH9" s="50">
        <f t="shared" si="157"/>
        <v>156.24000000000089</v>
      </c>
      <c r="PI9" s="50">
        <f t="shared" si="158"/>
        <v>156.4800000000009</v>
      </c>
      <c r="PJ9" s="50">
        <f t="shared" si="159"/>
        <v>156.72000000000091</v>
      </c>
      <c r="PK9" s="50">
        <f t="shared" si="160"/>
        <v>156.96000000000092</v>
      </c>
      <c r="PL9" s="50">
        <f t="shared" si="161"/>
        <v>157.20000000000093</v>
      </c>
      <c r="PM9" s="50">
        <f t="shared" si="162"/>
        <v>157.44000000000094</v>
      </c>
      <c r="PN9" s="50">
        <f t="shared" si="163"/>
        <v>157.68000000000094</v>
      </c>
      <c r="PO9" s="50">
        <f t="shared" si="164"/>
        <v>157.92000000000095</v>
      </c>
      <c r="PP9" s="50">
        <f t="shared" si="165"/>
        <v>158.16000000000096</v>
      </c>
      <c r="PQ9" s="50">
        <f t="shared" si="166"/>
        <v>158.40000000000097</v>
      </c>
      <c r="PR9" s="50">
        <f t="shared" si="167"/>
        <v>158.64000000000098</v>
      </c>
      <c r="PS9" s="50">
        <f t="shared" si="168"/>
        <v>158.88000000000099</v>
      </c>
      <c r="PT9" s="50">
        <f t="shared" si="169"/>
        <v>159.120000000001</v>
      </c>
      <c r="PU9" s="50">
        <f t="shared" si="170"/>
        <v>159.36000000000101</v>
      </c>
      <c r="PV9" s="50">
        <f t="shared" si="171"/>
        <v>159.60000000000102</v>
      </c>
      <c r="PW9" s="50">
        <f t="shared" si="172"/>
        <v>159.84000000000103</v>
      </c>
      <c r="PX9" s="50">
        <f t="shared" si="173"/>
        <v>160.08000000000104</v>
      </c>
      <c r="PY9" s="50">
        <f t="shared" si="174"/>
        <v>160.32000000000104</v>
      </c>
      <c r="PZ9" s="50">
        <f t="shared" si="175"/>
        <v>160.56000000000105</v>
      </c>
      <c r="QA9" s="50">
        <f t="shared" si="176"/>
        <v>160.80000000000106</v>
      </c>
      <c r="QB9" s="50">
        <f t="shared" si="177"/>
        <v>161.04000000000107</v>
      </c>
      <c r="QC9" s="50">
        <f t="shared" si="178"/>
        <v>161.28000000000108</v>
      </c>
      <c r="QD9" s="50">
        <f t="shared" si="179"/>
        <v>161.52000000000109</v>
      </c>
      <c r="QE9" s="50">
        <f t="shared" si="180"/>
        <v>161.7600000000011</v>
      </c>
      <c r="QF9" s="50">
        <f t="shared" si="181"/>
        <v>162.00000000000111</v>
      </c>
      <c r="QG9" s="50">
        <f t="shared" si="182"/>
        <v>162.24000000000112</v>
      </c>
      <c r="QH9" s="50">
        <f t="shared" si="183"/>
        <v>162.48000000000113</v>
      </c>
      <c r="QI9" s="50">
        <f t="shared" si="184"/>
        <v>162.72000000000114</v>
      </c>
      <c r="QJ9" s="50">
        <f t="shared" si="185"/>
        <v>162.96000000000114</v>
      </c>
      <c r="QK9" s="50">
        <f t="shared" si="186"/>
        <v>163.20000000000115</v>
      </c>
      <c r="QL9" s="50">
        <f t="shared" si="187"/>
        <v>163.44000000000116</v>
      </c>
      <c r="QM9" s="50">
        <f t="shared" si="188"/>
        <v>163.68000000000117</v>
      </c>
      <c r="QN9" s="50">
        <f t="shared" si="189"/>
        <v>163.92000000000118</v>
      </c>
      <c r="QO9" s="50">
        <f t="shared" si="190"/>
        <v>164.16000000000119</v>
      </c>
      <c r="QP9" s="50">
        <f t="shared" si="191"/>
        <v>164.4000000000012</v>
      </c>
      <c r="QQ9" s="50">
        <f t="shared" si="192"/>
        <v>164.64000000000121</v>
      </c>
      <c r="QR9" s="50">
        <f t="shared" si="193"/>
        <v>164.88000000000122</v>
      </c>
      <c r="QS9" s="50">
        <f t="shared" si="194"/>
        <v>165.12000000000123</v>
      </c>
      <c r="QT9" s="50">
        <f t="shared" si="195"/>
        <v>165.36000000000124</v>
      </c>
      <c r="QU9" s="50">
        <f t="shared" si="196"/>
        <v>165.60000000000124</v>
      </c>
      <c r="QV9" s="50">
        <f t="shared" si="197"/>
        <v>165.84000000000125</v>
      </c>
      <c r="QW9" s="50">
        <f t="shared" si="198"/>
        <v>166.08000000000126</v>
      </c>
      <c r="QX9" s="50">
        <f t="shared" si="199"/>
        <v>166.32000000000127</v>
      </c>
      <c r="QY9" s="50">
        <f t="shared" si="200"/>
        <v>166.56000000000128</v>
      </c>
      <c r="QZ9" s="50">
        <f t="shared" si="201"/>
        <v>166.80000000000129</v>
      </c>
      <c r="RA9" s="50">
        <f t="shared" si="202"/>
        <v>167.0400000000013</v>
      </c>
      <c r="RB9" s="50">
        <f t="shared" si="203"/>
        <v>167.28000000000131</v>
      </c>
      <c r="RC9" s="50">
        <f t="shared" si="204"/>
        <v>167.52000000000132</v>
      </c>
      <c r="RD9" s="50">
        <f t="shared" si="205"/>
        <v>167.76000000000133</v>
      </c>
      <c r="RE9" s="50">
        <f t="shared" si="206"/>
        <v>168.00000000000134</v>
      </c>
      <c r="RF9" s="50">
        <f t="shared" si="207"/>
        <v>168.24000000000134</v>
      </c>
      <c r="RG9" s="50">
        <f t="shared" si="208"/>
        <v>168.48000000000135</v>
      </c>
      <c r="RH9" s="50">
        <f t="shared" si="209"/>
        <v>168.72000000000136</v>
      </c>
      <c r="RI9" s="50">
        <f t="shared" si="210"/>
        <v>168.96000000000137</v>
      </c>
      <c r="RJ9" s="50">
        <f t="shared" si="211"/>
        <v>169.20000000000138</v>
      </c>
      <c r="RK9" s="50">
        <f t="shared" si="212"/>
        <v>169.44000000000139</v>
      </c>
      <c r="RL9" s="50">
        <f t="shared" si="213"/>
        <v>169.6800000000014</v>
      </c>
      <c r="RM9" s="50">
        <f t="shared" si="214"/>
        <v>169.92000000000141</v>
      </c>
      <c r="RN9" s="50">
        <f t="shared" si="215"/>
        <v>170.16000000000142</v>
      </c>
      <c r="RO9" s="50">
        <f t="shared" si="216"/>
        <v>170.40000000000143</v>
      </c>
      <c r="RP9" s="50">
        <f t="shared" si="217"/>
        <v>170.64000000000144</v>
      </c>
      <c r="RQ9" s="50">
        <f t="shared" si="218"/>
        <v>170.88000000000144</v>
      </c>
      <c r="RR9" s="50">
        <f t="shared" si="219"/>
        <v>171.12000000000145</v>
      </c>
      <c r="RS9" s="50">
        <f t="shared" si="220"/>
        <v>171.36000000000146</v>
      </c>
      <c r="RT9" s="50">
        <f t="shared" si="221"/>
        <v>171.60000000000147</v>
      </c>
      <c r="RU9" s="50">
        <f t="shared" si="222"/>
        <v>171.84000000000148</v>
      </c>
      <c r="RV9" s="50">
        <f t="shared" si="223"/>
        <v>172.08000000000149</v>
      </c>
      <c r="RW9" s="50">
        <f t="shared" si="224"/>
        <v>172.3200000000015</v>
      </c>
      <c r="RX9" s="50">
        <f t="shared" si="225"/>
        <v>172.56000000000151</v>
      </c>
      <c r="RY9" s="50">
        <f t="shared" si="226"/>
        <v>172.80000000000152</v>
      </c>
      <c r="RZ9" s="50">
        <f t="shared" si="227"/>
        <v>173.04000000000153</v>
      </c>
      <c r="SA9" s="50">
        <f t="shared" si="228"/>
        <v>173.28000000000154</v>
      </c>
      <c r="SB9" s="50">
        <f t="shared" si="229"/>
        <v>173.52000000000155</v>
      </c>
      <c r="SC9" s="50">
        <f t="shared" si="230"/>
        <v>173.76000000000155</v>
      </c>
      <c r="SD9" s="50">
        <f t="shared" si="231"/>
        <v>174.00000000000156</v>
      </c>
      <c r="SE9" s="50">
        <f t="shared" si="232"/>
        <v>174.24000000000157</v>
      </c>
      <c r="SF9" s="50">
        <f t="shared" si="233"/>
        <v>174.48000000000158</v>
      </c>
      <c r="SG9" s="50">
        <f t="shared" si="234"/>
        <v>174.72000000000159</v>
      </c>
      <c r="SH9" s="50">
        <f t="shared" si="235"/>
        <v>174.9600000000016</v>
      </c>
      <c r="SI9" s="50">
        <f t="shared" si="236"/>
        <v>175.20000000000161</v>
      </c>
      <c r="SJ9" s="50">
        <f t="shared" si="237"/>
        <v>175.44000000000162</v>
      </c>
      <c r="SK9" s="50">
        <f t="shared" si="238"/>
        <v>175.68000000000163</v>
      </c>
      <c r="SL9" s="50">
        <f t="shared" si="239"/>
        <v>175.92000000000164</v>
      </c>
      <c r="SM9" s="50">
        <f t="shared" si="240"/>
        <v>176.16000000000165</v>
      </c>
      <c r="SN9" s="50">
        <f t="shared" si="241"/>
        <v>176.40000000000165</v>
      </c>
      <c r="SO9" s="50">
        <f t="shared" si="242"/>
        <v>176.64000000000166</v>
      </c>
      <c r="SP9" s="50">
        <f t="shared" si="243"/>
        <v>176.88000000000167</v>
      </c>
      <c r="SQ9" s="50">
        <f t="shared" si="244"/>
        <v>177.12000000000168</v>
      </c>
      <c r="SR9" s="50">
        <f t="shared" si="245"/>
        <v>177.36000000000169</v>
      </c>
      <c r="SS9" s="50">
        <f t="shared" si="246"/>
        <v>177.6000000000017</v>
      </c>
      <c r="ST9" s="50">
        <f t="shared" si="247"/>
        <v>177.84000000000171</v>
      </c>
      <c r="SU9" s="50">
        <f t="shared" si="248"/>
        <v>178.08000000000172</v>
      </c>
      <c r="SV9" s="50">
        <f t="shared" si="249"/>
        <v>178.32000000000173</v>
      </c>
      <c r="SW9" s="50">
        <f t="shared" si="250"/>
        <v>178.56000000000174</v>
      </c>
      <c r="SX9" s="50">
        <f t="shared" si="251"/>
        <v>178.80000000000175</v>
      </c>
      <c r="SY9" s="50">
        <f t="shared" si="252"/>
        <v>179.04000000000175</v>
      </c>
      <c r="SZ9" s="50">
        <f t="shared" si="253"/>
        <v>179.28000000000176</v>
      </c>
      <c r="TA9" s="50">
        <f t="shared" si="254"/>
        <v>179.52000000000177</v>
      </c>
      <c r="TB9" s="50">
        <f t="shared" si="255"/>
        <v>179.76000000000178</v>
      </c>
      <c r="TC9" s="50">
        <f t="shared" si="256"/>
        <v>180.00000000000179</v>
      </c>
      <c r="TD9" s="170">
        <f t="shared" si="257"/>
        <v>1.46054371969572E-3</v>
      </c>
      <c r="TE9" s="170">
        <f t="shared" si="284"/>
        <v>1.4872878578396065E-3</v>
      </c>
      <c r="TF9" s="170">
        <f t="shared" si="284"/>
        <v>1.5144115671044778E-3</v>
      </c>
      <c r="TG9" s="170">
        <f t="shared" si="284"/>
        <v>1.5419177886422265E-3</v>
      </c>
      <c r="TH9" s="170">
        <f t="shared" si="284"/>
        <v>1.5698094329219168E-3</v>
      </c>
      <c r="TI9" s="170">
        <f t="shared" si="284"/>
        <v>1.5980893783182071E-3</v>
      </c>
      <c r="TJ9" s="170">
        <f t="shared" si="284"/>
        <v>1.6267604696859534E-3</v>
      </c>
      <c r="TK9" s="170">
        <f t="shared" si="284"/>
        <v>1.6558255169213994E-3</v>
      </c>
      <c r="TL9" s="170">
        <f t="shared" si="284"/>
        <v>1.685287293510305E-3</v>
      </c>
      <c r="TM9" s="170">
        <f t="shared" si="284"/>
        <v>1.7151485350634535E-3</v>
      </c>
      <c r="TN9" s="170">
        <f t="shared" si="284"/>
        <v>1.745411937839931E-3</v>
      </c>
      <c r="TO9" s="170">
        <f t="shared" si="284"/>
        <v>1.7760801572586371E-3</v>
      </c>
      <c r="TP9" s="170">
        <f t="shared" si="284"/>
        <v>1.8071558063984419E-3</v>
      </c>
      <c r="TQ9" s="170">
        <f t="shared" si="284"/>
        <v>1.8386414544874661E-3</v>
      </c>
      <c r="TR9" s="170">
        <f t="shared" si="284"/>
        <v>1.8705396253819808E-3</v>
      </c>
      <c r="TS9" s="170">
        <f t="shared" si="284"/>
        <v>1.9028527960353574E-3</v>
      </c>
      <c r="TT9" s="170">
        <f t="shared" si="284"/>
        <v>1.9355833949576307E-3</v>
      </c>
      <c r="TU9" s="170">
        <f t="shared" si="284"/>
        <v>1.968733800666137E-3</v>
      </c>
      <c r="TV9" s="170">
        <f t="shared" si="284"/>
        <v>2.0023063401278067E-3</v>
      </c>
      <c r="TW9" s="170">
        <f t="shared" si="284"/>
        <v>2.0363032871936015E-3</v>
      </c>
      <c r="TX9" s="170">
        <f t="shared" si="284"/>
        <v>2.0707268610256914E-3</v>
      </c>
      <c r="TY9" s="170">
        <f t="shared" si="284"/>
        <v>2.1055792245179162E-3</v>
      </c>
      <c r="TZ9" s="170">
        <f t="shared" si="284"/>
        <v>2.1408624827101192E-3</v>
      </c>
      <c r="UA9" s="170">
        <f t="shared" si="284"/>
        <v>2.1765786811969571E-3</v>
      </c>
      <c r="UB9" s="170">
        <f t="shared" si="284"/>
        <v>2.2127298045317733E-3</v>
      </c>
      <c r="UC9" s="170">
        <f t="shared" si="284"/>
        <v>2.2493177746261733E-3</v>
      </c>
      <c r="UD9" s="170">
        <f t="shared" si="284"/>
        <v>2.2863444491459193E-3</v>
      </c>
      <c r="UE9" s="170">
        <f t="shared" si="284"/>
        <v>2.3238116199038035E-3</v>
      </c>
      <c r="UF9" s="170">
        <f t="shared" si="284"/>
        <v>2.3617210112501399E-3</v>
      </c>
      <c r="UG9" s="170">
        <f t="shared" si="284"/>
        <v>2.4000742784615644E-3</v>
      </c>
      <c r="UH9" s="170">
        <f t="shared" si="284"/>
        <v>2.4388730061288021E-3</v>
      </c>
      <c r="UI9" s="170">
        <f t="shared" si="284"/>
        <v>2.4781187065441128E-3</v>
      </c>
      <c r="UJ9" s="170">
        <f t="shared" si="284"/>
        <v>2.5178128180891029E-3</v>
      </c>
      <c r="UK9" s="170">
        <f t="shared" si="284"/>
        <v>2.5579567036236321E-3</v>
      </c>
      <c r="UL9" s="170">
        <f t="shared" si="284"/>
        <v>2.5985516488765373E-3</v>
      </c>
      <c r="UM9" s="170">
        <f t="shared" si="284"/>
        <v>2.6395988608389031E-3</v>
      </c>
      <c r="UN9" s="170">
        <f t="shared" si="284"/>
        <v>2.6810994661606354E-3</v>
      </c>
      <c r="UO9" s="170">
        <f t="shared" si="284"/>
        <v>2.7230545095510909E-3</v>
      </c>
      <c r="UP9" s="170">
        <f t="shared" si="284"/>
        <v>2.7654649521845335E-3</v>
      </c>
      <c r="UQ9" s="170">
        <f t="shared" si="284"/>
        <v>2.8083316701111869E-3</v>
      </c>
      <c r="UR9" s="170">
        <f t="shared" si="284"/>
        <v>2.8516554526746862E-3</v>
      </c>
      <c r="US9" s="170">
        <f t="shared" si="284"/>
        <v>2.8954370009366967E-3</v>
      </c>
      <c r="UT9" s="170">
        <f t="shared" si="284"/>
        <v>2.9396769261095385E-3</v>
      </c>
      <c r="UU9" s="170">
        <f t="shared" si="284"/>
        <v>2.9843757479975927E-3</v>
      </c>
      <c r="UV9" s="170">
        <f t="shared" si="284"/>
        <v>3.0295338934483427E-3</v>
      </c>
      <c r="UW9" s="170">
        <f t="shared" si="284"/>
        <v>3.0751516948138574E-3</v>
      </c>
      <c r="UX9" s="170">
        <f t="shared" si="284"/>
        <v>3.1212293884235551E-3</v>
      </c>
      <c r="UY9" s="170">
        <f t="shared" si="284"/>
        <v>3.1677671130690989E-3</v>
      </c>
      <c r="UZ9" s="170">
        <f t="shared" si="284"/>
        <v>3.2147649085022623E-3</v>
      </c>
      <c r="VA9" s="170">
        <f t="shared" si="284"/>
        <v>3.2622227139466253E-3</v>
      </c>
      <c r="VB9" s="170">
        <f t="shared" si="284"/>
        <v>3.3101403666239548E-3</v>
      </c>
      <c r="VC9" s="170">
        <f t="shared" si="284"/>
        <v>3.3585176002961545E-3</v>
      </c>
      <c r="VD9" s="170">
        <f t="shared" si="284"/>
        <v>3.4073540438236205E-3</v>
      </c>
      <c r="VE9" s="170">
        <f t="shared" si="284"/>
        <v>3.4566492197409121E-3</v>
      </c>
      <c r="VF9" s="170">
        <f t="shared" si="284"/>
        <v>3.506402542850597E-3</v>
      </c>
      <c r="VG9" s="170">
        <f t="shared" si="284"/>
        <v>3.5566133188361529E-3</v>
      </c>
      <c r="VH9" s="170">
        <f t="shared" si="284"/>
        <v>3.6072807428948282E-3</v>
      </c>
      <c r="VI9" s="170">
        <f t="shared" si="284"/>
        <v>3.6584038983913229E-3</v>
      </c>
      <c r="VJ9" s="170">
        <f t="shared" si="284"/>
        <v>3.7099817555332109E-3</v>
      </c>
      <c r="VK9" s="170">
        <f t="shared" si="284"/>
        <v>3.76201317006896E-3</v>
      </c>
      <c r="VL9" s="170">
        <f t="shared" si="284"/>
        <v>3.814496882009473E-3</v>
      </c>
      <c r="VM9" s="170">
        <f t="shared" si="284"/>
        <v>3.8674315143740327E-3</v>
      </c>
      <c r="VN9" s="170">
        <f t="shared" si="284"/>
        <v>3.9208155719615279E-3</v>
      </c>
      <c r="VO9" s="170">
        <f t="shared" si="284"/>
        <v>3.9746474401478908E-3</v>
      </c>
      <c r="VP9" s="170">
        <f t="shared" si="275"/>
        <v>4.0289253837105894E-3</v>
      </c>
      <c r="VQ9" s="170">
        <f t="shared" si="285"/>
        <v>4.0836475456811081E-3</v>
      </c>
      <c r="VR9" s="170">
        <f t="shared" si="285"/>
        <v>4.138811946226271E-3</v>
      </c>
      <c r="VS9" s="170">
        <f t="shared" si="285"/>
        <v>4.1944164815593292E-3</v>
      </c>
      <c r="VT9" s="170">
        <f t="shared" si="285"/>
        <v>4.2504589228816551E-3</v>
      </c>
      <c r="VU9" s="170">
        <f t="shared" si="285"/>
        <v>4.3069369153559524E-3</v>
      </c>
      <c r="VV9" s="170">
        <f t="shared" si="285"/>
        <v>4.3638479771118347E-3</v>
      </c>
      <c r="VW9" s="170">
        <f t="shared" si="285"/>
        <v>4.4211894982846729E-3</v>
      </c>
      <c r="VX9" s="170">
        <f t="shared" si="285"/>
        <v>4.4789587400885207E-3</v>
      </c>
      <c r="VY9" s="170">
        <f t="shared" si="285"/>
        <v>4.5371528339240531E-3</v>
      </c>
      <c r="VZ9" s="170">
        <f t="shared" si="285"/>
        <v>4.5957687805222875E-3</v>
      </c>
      <c r="WA9" s="170">
        <f t="shared" si="285"/>
        <v>4.6548034491249914E-3</v>
      </c>
      <c r="WB9" s="170">
        <f t="shared" si="285"/>
        <v>4.7142535767025918E-3</v>
      </c>
      <c r="WC9" s="170">
        <f t="shared" si="285"/>
        <v>4.7741157672103983E-3</v>
      </c>
      <c r="WD9" s="170">
        <f t="shared" si="285"/>
        <v>4.8343864908839988E-3</v>
      </c>
      <c r="WE9" s="170">
        <f t="shared" si="285"/>
        <v>4.8950620835745947E-3</v>
      </c>
      <c r="WF9" s="170">
        <f t="shared" si="285"/>
        <v>4.9561387461251006E-3</v>
      </c>
      <c r="WG9" s="170">
        <f t="shared" si="285"/>
        <v>5.0176125437877825E-3</v>
      </c>
      <c r="WH9" s="170">
        <f t="shared" si="285"/>
        <v>5.0794794056842358E-3</v>
      </c>
      <c r="WI9" s="170">
        <f t="shared" si="285"/>
        <v>5.1417351243084322E-3</v>
      </c>
      <c r="WJ9" s="170">
        <f t="shared" si="285"/>
        <v>5.2043753550736161E-3</v>
      </c>
      <c r="WK9" s="170">
        <f t="shared" si="285"/>
        <v>5.2673956159037848E-3</v>
      </c>
      <c r="WL9" s="170">
        <f t="shared" si="285"/>
        <v>5.3307912868704654E-3</v>
      </c>
      <c r="WM9" s="170">
        <f t="shared" si="285"/>
        <v>5.3945576098755159E-3</v>
      </c>
      <c r="WN9" s="170">
        <f t="shared" si="285"/>
        <v>5.458689688380633E-3</v>
      </c>
      <c r="WO9" s="170">
        <f t="shared" si="285"/>
        <v>5.5231824871842649E-3</v>
      </c>
      <c r="WP9" s="170">
        <f t="shared" si="285"/>
        <v>5.5880308322465762E-3</v>
      </c>
      <c r="WQ9" s="170">
        <f t="shared" si="285"/>
        <v>5.6532294105631174E-3</v>
      </c>
      <c r="WR9" s="170">
        <f t="shared" si="285"/>
        <v>5.7187727700878394E-3</v>
      </c>
      <c r="WS9" s="170">
        <f t="shared" si="285"/>
        <v>5.7846553197060582E-3</v>
      </c>
      <c r="WT9" s="170">
        <f t="shared" si="285"/>
        <v>5.8508713292579565E-3</v>
      </c>
      <c r="WU9" s="170">
        <f t="shared" si="285"/>
        <v>5.9174149296132295E-3</v>
      </c>
      <c r="WV9" s="170">
        <f t="shared" si="285"/>
        <v>5.9842801127973789E-3</v>
      </c>
      <c r="WW9" s="170">
        <f t="shared" si="285"/>
        <v>6.0514607321702453E-3</v>
      </c>
      <c r="WX9" s="170">
        <f t="shared" si="285"/>
        <v>6.1189505026572584E-3</v>
      </c>
      <c r="WY9" s="170">
        <f t="shared" si="285"/>
        <v>6.1867430010339123E-3</v>
      </c>
      <c r="WZ9" s="170">
        <f t="shared" si="285"/>
        <v>6.254831666263937E-3</v>
      </c>
      <c r="XA9" s="170">
        <f t="shared" si="285"/>
        <v>6.3232097998916249E-3</v>
      </c>
      <c r="XB9" s="170">
        <f t="shared" si="285"/>
        <v>6.3918705664887231E-3</v>
      </c>
      <c r="XC9" s="170">
        <f t="shared" si="285"/>
        <v>6.4608069941562984E-3</v>
      </c>
      <c r="XD9" s="170">
        <f t="shared" si="285"/>
        <v>6.5300119750819905E-3</v>
      </c>
      <c r="XE9" s="170">
        <f t="shared" si="285"/>
        <v>6.599478266152938E-3</v>
      </c>
      <c r="XF9" s="170">
        <f t="shared" si="285"/>
        <v>6.6691984896248002E-3</v>
      </c>
      <c r="XG9" s="170">
        <f t="shared" si="285"/>
        <v>6.739165133847108E-3</v>
      </c>
      <c r="XH9" s="170">
        <f t="shared" si="285"/>
        <v>6.8093705540452415E-3</v>
      </c>
      <c r="XI9" s="170">
        <f t="shared" si="285"/>
        <v>6.8798069731593331E-3</v>
      </c>
      <c r="XJ9" s="170">
        <f t="shared" si="285"/>
        <v>6.9504664827402616E-3</v>
      </c>
      <c r="XK9" s="170">
        <f t="shared" si="285"/>
        <v>7.0213410439029884E-3</v>
      </c>
      <c r="XL9" s="170">
        <f t="shared" si="285"/>
        <v>7.0924224883373776E-3</v>
      </c>
      <c r="XM9" s="170">
        <f t="shared" si="285"/>
        <v>7.1637025193766754E-3</v>
      </c>
      <c r="XN9" s="170">
        <f t="shared" si="285"/>
        <v>7.2351727131237421E-3</v>
      </c>
      <c r="XO9" s="170">
        <f t="shared" si="285"/>
        <v>7.3068245196351465E-3</v>
      </c>
      <c r="XP9" s="170">
        <f t="shared" si="285"/>
        <v>7.3786492641631698E-3</v>
      </c>
      <c r="XQ9" s="170">
        <f t="shared" si="285"/>
        <v>7.4506381484557753E-3</v>
      </c>
      <c r="XR9" s="170">
        <f t="shared" si="285"/>
        <v>7.5227822521145137E-3</v>
      </c>
      <c r="XS9" s="170">
        <f t="shared" si="285"/>
        <v>7.5950725340103789E-3</v>
      </c>
      <c r="XT9" s="170">
        <f t="shared" si="285"/>
        <v>7.6674998337575096E-3</v>
      </c>
      <c r="XU9" s="170">
        <f t="shared" si="285"/>
        <v>7.7400548732447063E-3</v>
      </c>
      <c r="XV9" s="170">
        <f t="shared" si="285"/>
        <v>7.8127282582245976E-3</v>
      </c>
      <c r="XW9" s="170">
        <f t="shared" si="285"/>
        <v>7.8855104799603476E-3</v>
      </c>
      <c r="XX9" s="170">
        <f t="shared" si="285"/>
        <v>7.9583919169296941E-3</v>
      </c>
      <c r="XY9" s="170">
        <f t="shared" si="285"/>
        <v>8.0313628365861461E-3</v>
      </c>
      <c r="XZ9" s="170">
        <f t="shared" si="285"/>
        <v>8.1044133971770582E-3</v>
      </c>
      <c r="YA9" s="170">
        <f t="shared" si="285"/>
        <v>8.177533649618339E-3</v>
      </c>
      <c r="YB9" s="170">
        <f t="shared" si="276"/>
        <v>8.2507135394255023E-3</v>
      </c>
      <c r="YC9" s="170">
        <f t="shared" si="286"/>
        <v>8.3239429087006746E-3</v>
      </c>
      <c r="YD9" s="170">
        <f t="shared" si="286"/>
        <v>8.3972114981752614E-3</v>
      </c>
      <c r="YE9" s="170">
        <f t="shared" si="286"/>
        <v>8.4705089493078266E-3</v>
      </c>
      <c r="YF9" s="170">
        <f t="shared" si="286"/>
        <v>8.5438248064367631E-3</v>
      </c>
      <c r="YG9" s="170">
        <f t="shared" si="286"/>
        <v>8.6171485189873061E-3</v>
      </c>
      <c r="YH9" s="170">
        <f t="shared" si="286"/>
        <v>8.6904694437324095E-3</v>
      </c>
      <c r="YI9" s="170">
        <f t="shared" si="286"/>
        <v>8.7637768471069081E-3</v>
      </c>
      <c r="YJ9" s="170">
        <f t="shared" si="286"/>
        <v>8.8370599075744648E-3</v>
      </c>
      <c r="YK9" s="170">
        <f t="shared" si="286"/>
        <v>8.9103077180466908E-3</v>
      </c>
      <c r="YL9" s="170">
        <f t="shared" si="286"/>
        <v>8.9835092883538241E-3</v>
      </c>
      <c r="YM9" s="170">
        <f t="shared" si="286"/>
        <v>9.056653547766292E-3</v>
      </c>
      <c r="YN9" s="170">
        <f t="shared" si="286"/>
        <v>9.1297293475665082E-3</v>
      </c>
      <c r="YO9" s="170">
        <f t="shared" si="286"/>
        <v>9.2027254636701996E-3</v>
      </c>
      <c r="YP9" s="170">
        <f t="shared" si="286"/>
        <v>9.2756305992964388E-3</v>
      </c>
      <c r="YQ9" s="170">
        <f t="shared" si="286"/>
        <v>9.3484333876857166E-3</v>
      </c>
      <c r="YR9" s="170">
        <f t="shared" si="286"/>
        <v>9.4211223948651619E-3</v>
      </c>
      <c r="YS9" s="170">
        <f t="shared" si="286"/>
        <v>9.4936861224601023E-3</v>
      </c>
      <c r="YT9" s="170">
        <f t="shared" si="286"/>
        <v>9.5661130105511253E-3</v>
      </c>
      <c r="YU9" s="170">
        <f t="shared" si="286"/>
        <v>9.6383914405756624E-3</v>
      </c>
      <c r="YV9" s="170">
        <f t="shared" si="286"/>
        <v>9.7105097382732784E-3</v>
      </c>
      <c r="YW9" s="170">
        <f t="shared" si="286"/>
        <v>9.7824561766736116E-3</v>
      </c>
      <c r="YX9" s="170">
        <f t="shared" si="286"/>
        <v>9.8542189791260282E-3</v>
      </c>
      <c r="YY9" s="170">
        <f t="shared" si="286"/>
        <v>9.9257863223699647E-3</v>
      </c>
      <c r="YZ9" s="170">
        <f t="shared" si="286"/>
        <v>9.99714633964492E-3</v>
      </c>
      <c r="ZA9" s="170">
        <f t="shared" si="286"/>
        <v>1.0068287123839026E-2</v>
      </c>
      <c r="ZB9" s="170">
        <f t="shared" si="286"/>
        <v>1.0139196730675079E-2</v>
      </c>
      <c r="ZC9" s="170">
        <f t="shared" si="286"/>
        <v>1.0209863181932941E-2</v>
      </c>
      <c r="ZD9" s="170">
        <f t="shared" si="286"/>
        <v>1.028027446870711E-2</v>
      </c>
      <c r="ZE9" s="170">
        <f t="shared" si="286"/>
        <v>1.035041855469835E-2</v>
      </c>
      <c r="ZF9" s="170">
        <f t="shared" si="286"/>
        <v>1.0420283379538098E-2</v>
      </c>
      <c r="ZG9" s="170">
        <f t="shared" si="286"/>
        <v>1.0489856862144481E-2</v>
      </c>
      <c r="ZH9" s="170">
        <f t="shared" si="286"/>
        <v>1.0559126904108658E-2</v>
      </c>
      <c r="ZI9" s="170">
        <f t="shared" si="286"/>
        <v>1.0628081393110216E-2</v>
      </c>
      <c r="ZJ9" s="170">
        <f t="shared" si="286"/>
        <v>1.0696708206360305E-2</v>
      </c>
      <c r="ZK9" s="170">
        <f t="shared" si="286"/>
        <v>1.0764995214071239E-2</v>
      </c>
      <c r="ZL9" s="170">
        <f t="shared" si="286"/>
        <v>1.0832930282951144E-2</v>
      </c>
      <c r="ZM9" s="170">
        <f t="shared" si="286"/>
        <v>1.0900501279722336E-2</v>
      </c>
      <c r="ZN9" s="170">
        <f t="shared" si="286"/>
        <v>1.0967696074662024E-2</v>
      </c>
      <c r="ZO9" s="170">
        <f t="shared" si="286"/>
        <v>1.1034502545163926E-2</v>
      </c>
      <c r="ZP9" s="170">
        <f t="shared" si="286"/>
        <v>1.1100908579319389E-2</v>
      </c>
      <c r="ZQ9" s="170">
        <f t="shared" si="286"/>
        <v>1.1166902079516535E-2</v>
      </c>
      <c r="ZR9" s="170">
        <f t="shared" si="286"/>
        <v>1.123247096605598E-2</v>
      </c>
      <c r="ZS9" s="170">
        <f t="shared" si="286"/>
        <v>1.1297603180781672E-2</v>
      </c>
      <c r="ZT9" s="170">
        <f t="shared" si="286"/>
        <v>1.1362286690725297E-2</v>
      </c>
      <c r="ZU9" s="170">
        <f t="shared" si="286"/>
        <v>1.1426509491762776E-2</v>
      </c>
      <c r="ZV9" s="170">
        <f t="shared" si="286"/>
        <v>1.1490259612281319E-2</v>
      </c>
      <c r="ZW9" s="170">
        <f t="shared" si="286"/>
        <v>1.1553525116855465E-2</v>
      </c>
      <c r="ZX9" s="170">
        <f t="shared" si="286"/>
        <v>1.1616294109930592E-2</v>
      </c>
      <c r="ZY9" s="170">
        <f t="shared" si="286"/>
        <v>1.1678554739512291E-2</v>
      </c>
      <c r="ZZ9" s="170">
        <f t="shared" si="286"/>
        <v>1.1740295200860033E-2</v>
      </c>
      <c r="AAA9" s="170">
        <f t="shared" si="286"/>
        <v>1.1801503740183565E-2</v>
      </c>
      <c r="AAB9" s="170">
        <f t="shared" si="286"/>
        <v>1.1862168658340362E-2</v>
      </c>
      <c r="AAC9" s="170">
        <f t="shared" si="286"/>
        <v>1.1922278314532608E-2</v>
      </c>
      <c r="AAD9" s="170">
        <f t="shared" si="286"/>
        <v>1.1981821130002034E-2</v>
      </c>
      <c r="AAE9" s="170">
        <f t="shared" si="286"/>
        <v>1.2040785591720985E-2</v>
      </c>
      <c r="AAF9" s="170">
        <f t="shared" si="286"/>
        <v>1.209916025607811E-2</v>
      </c>
      <c r="AAG9" s="170">
        <f t="shared" si="286"/>
        <v>1.215693375255701E-2</v>
      </c>
      <c r="AAH9" s="170">
        <f t="shared" si="286"/>
        <v>1.2214094787406229E-2</v>
      </c>
      <c r="AAI9" s="170">
        <f t="shared" si="286"/>
        <v>1.2270632147298897E-2</v>
      </c>
      <c r="AAJ9" s="170">
        <f t="shared" si="286"/>
        <v>1.2326534702980426E-2</v>
      </c>
      <c r="AAK9" s="170">
        <f t="shared" si="286"/>
        <v>1.2381791412902554E-2</v>
      </c>
      <c r="AAL9" s="170">
        <f t="shared" si="286"/>
        <v>1.2436391326842159E-2</v>
      </c>
      <c r="AAM9" s="170">
        <f t="shared" si="286"/>
        <v>1.2490323589503083E-2</v>
      </c>
      <c r="AAN9" s="170">
        <f t="shared" si="277"/>
        <v>1.2543577444099433E-2</v>
      </c>
      <c r="AAO9" s="170">
        <f t="shared" si="287"/>
        <v>1.2596142235918624E-2</v>
      </c>
      <c r="AAP9" s="170">
        <f t="shared" si="287"/>
        <v>1.2648007415862552E-2</v>
      </c>
      <c r="AAQ9" s="170">
        <f t="shared" si="287"/>
        <v>1.269916254396526E-2</v>
      </c>
      <c r="AAR9" s="170">
        <f t="shared" si="287"/>
        <v>1.2749597292885441E-2</v>
      </c>
      <c r="AAS9" s="170">
        <f t="shared" si="287"/>
        <v>1.2799301451372171E-2</v>
      </c>
      <c r="AAT9" s="170">
        <f t="shared" si="287"/>
        <v>1.2848264927702226E-2</v>
      </c>
      <c r="AAU9" s="170">
        <f t="shared" si="287"/>
        <v>1.2896477753087377E-2</v>
      </c>
      <c r="AAV9" s="170">
        <f t="shared" si="287"/>
        <v>1.2943930085050067E-2</v>
      </c>
      <c r="AAW9" s="170">
        <f t="shared" si="287"/>
        <v>1.299061221076585E-2</v>
      </c>
      <c r="AAX9" s="170">
        <f t="shared" si="287"/>
        <v>1.3036514550371024E-2</v>
      </c>
      <c r="AAY9" s="170">
        <f t="shared" si="287"/>
        <v>1.3081627660233887E-2</v>
      </c>
      <c r="AAZ9" s="170">
        <f t="shared" si="287"/>
        <v>1.3125942236188034E-2</v>
      </c>
      <c r="ABA9" s="170">
        <f t="shared" si="287"/>
        <v>1.3169449116726168E-2</v>
      </c>
      <c r="ABB9" s="170">
        <f t="shared" si="287"/>
        <v>1.3212139286152889E-2</v>
      </c>
      <c r="ABC9" s="170">
        <f t="shared" si="287"/>
        <v>1.3254003877694926E-2</v>
      </c>
      <c r="ABD9" s="170">
        <f t="shared" si="287"/>
        <v>1.3295034176567338E-2</v>
      </c>
      <c r="ABE9" s="170">
        <f t="shared" si="287"/>
        <v>1.3335221622994192E-2</v>
      </c>
      <c r="ABF9" s="170">
        <f t="shared" si="287"/>
        <v>1.3374557815182235E-2</v>
      </c>
      <c r="ABG9" s="170">
        <f t="shared" si="287"/>
        <v>1.3413034512246146E-2</v>
      </c>
      <c r="ABH9" s="170">
        <f t="shared" si="287"/>
        <v>1.3450643637083913E-2</v>
      </c>
      <c r="ABI9" s="170">
        <f t="shared" si="287"/>
        <v>1.3487377279200971E-2</v>
      </c>
      <c r="ABJ9" s="170">
        <f t="shared" si="287"/>
        <v>1.3523227697481663E-2</v>
      </c>
      <c r="ABK9" s="170">
        <f t="shared" si="287"/>
        <v>1.355818732290672E-2</v>
      </c>
      <c r="ABL9" s="170">
        <f t="shared" si="287"/>
        <v>1.3592248761215396E-2</v>
      </c>
      <c r="ABM9" s="170">
        <f t="shared" si="287"/>
        <v>1.3625404795510953E-2</v>
      </c>
      <c r="ABN9" s="170">
        <f t="shared" si="287"/>
        <v>1.3657648388808211E-2</v>
      </c>
      <c r="ABO9" s="170">
        <f t="shared" si="287"/>
        <v>1.3688972686521922E-2</v>
      </c>
      <c r="ABP9" s="170">
        <f t="shared" si="287"/>
        <v>1.3719371018894685E-2</v>
      </c>
      <c r="ABQ9" s="170">
        <f t="shared" si="287"/>
        <v>1.374883690336327E-2</v>
      </c>
      <c r="ABR9" s="170">
        <f t="shared" si="287"/>
        <v>1.3777364046862134E-2</v>
      </c>
      <c r="ABS9" s="170">
        <f t="shared" si="287"/>
        <v>1.3804946348062959E-2</v>
      </c>
      <c r="ABT9" s="170">
        <f t="shared" si="287"/>
        <v>1.3831577899549167E-2</v>
      </c>
      <c r="ABU9" s="170">
        <f t="shared" si="287"/>
        <v>1.3857252989924263E-2</v>
      </c>
      <c r="ABV9" s="170">
        <f t="shared" si="287"/>
        <v>1.3881966105852987E-2</v>
      </c>
      <c r="ABW9" s="170">
        <f t="shared" si="287"/>
        <v>1.390571193403423E-2</v>
      </c>
      <c r="ABX9" s="170">
        <f t="shared" si="287"/>
        <v>1.3928485363104759E-2</v>
      </c>
      <c r="ABY9" s="170">
        <f t="shared" si="287"/>
        <v>1.3950281485472761E-2</v>
      </c>
      <c r="ABZ9" s="170">
        <f t="shared" si="287"/>
        <v>1.3971095599080306E-2</v>
      </c>
      <c r="ACA9" s="170">
        <f t="shared" si="287"/>
        <v>1.3990923209093838E-2</v>
      </c>
      <c r="ACB9" s="170">
        <f t="shared" si="287"/>
        <v>1.4009760029521843E-2</v>
      </c>
      <c r="ACC9" s="170">
        <f t="shared" si="287"/>
        <v>1.4027601984758874E-2</v>
      </c>
      <c r="ACD9" s="170">
        <f t="shared" si="287"/>
        <v>1.4044445211055174E-2</v>
      </c>
      <c r="ACE9" s="170">
        <f t="shared" si="287"/>
        <v>1.406028605791112E-2</v>
      </c>
      <c r="ACF9" s="170">
        <f t="shared" si="287"/>
        <v>1.4075121089395815E-2</v>
      </c>
      <c r="ACG9" s="170">
        <f t="shared" si="287"/>
        <v>1.4088947085389148E-2</v>
      </c>
      <c r="ACH9" s="170">
        <f t="shared" si="287"/>
        <v>1.4101761042746706E-2</v>
      </c>
      <c r="ACI9" s="170">
        <f t="shared" si="287"/>
        <v>1.4113560176386911E-2</v>
      </c>
      <c r="ACJ9" s="170">
        <f t="shared" si="287"/>
        <v>1.4124341920299889E-2</v>
      </c>
      <c r="ACK9" s="170">
        <f t="shared" si="287"/>
        <v>1.41341039284775E-2</v>
      </c>
      <c r="ACL9" s="170">
        <f t="shared" si="287"/>
        <v>1.4142844075764112E-2</v>
      </c>
      <c r="ACM9" s="170">
        <f t="shared" si="287"/>
        <v>1.4150560458627628E-2</v>
      </c>
      <c r="ACN9" s="170">
        <f t="shared" si="287"/>
        <v>1.4157251395850451E-2</v>
      </c>
      <c r="ACO9" s="170">
        <f t="shared" si="287"/>
        <v>1.4162915429139928E-2</v>
      </c>
      <c r="ACP9" s="170">
        <f t="shared" si="287"/>
        <v>1.4167551323658096E-2</v>
      </c>
      <c r="ACQ9" s="170">
        <f t="shared" si="287"/>
        <v>1.4171158068470347E-2</v>
      </c>
      <c r="ACR9" s="170">
        <f t="shared" si="287"/>
        <v>1.4173734876912827E-2</v>
      </c>
      <c r="ACS9" s="170">
        <f t="shared" si="287"/>
        <v>1.4175281186878412E-2</v>
      </c>
      <c r="ACT9" s="170">
        <f t="shared" si="287"/>
        <v>1.4175796661021044E-2</v>
      </c>
      <c r="ACU9" s="170">
        <f t="shared" si="287"/>
        <v>1.4175281186878412E-2</v>
      </c>
      <c r="ACV9" s="170">
        <f t="shared" si="287"/>
        <v>1.4173734876912827E-2</v>
      </c>
      <c r="ACW9" s="170">
        <f t="shared" si="287"/>
        <v>1.4171158068470347E-2</v>
      </c>
      <c r="ACX9" s="170">
        <f t="shared" si="287"/>
        <v>1.4167551323658096E-2</v>
      </c>
      <c r="ACY9" s="170">
        <f t="shared" si="287"/>
        <v>1.4162915429139928E-2</v>
      </c>
      <c r="ACZ9" s="170">
        <f t="shared" si="278"/>
        <v>1.4157251395850451E-2</v>
      </c>
      <c r="ADA9" s="170">
        <f t="shared" si="288"/>
        <v>1.4150560458627628E-2</v>
      </c>
      <c r="ADB9" s="170">
        <f t="shared" si="288"/>
        <v>1.4142844075764112E-2</v>
      </c>
      <c r="ADC9" s="170">
        <f t="shared" si="288"/>
        <v>1.41341039284775E-2</v>
      </c>
      <c r="ADD9" s="170">
        <f t="shared" si="288"/>
        <v>1.4124341920299889E-2</v>
      </c>
      <c r="ADE9" s="170">
        <f t="shared" si="288"/>
        <v>1.4113560176386911E-2</v>
      </c>
      <c r="ADF9" s="170">
        <f t="shared" si="288"/>
        <v>1.4101761042746706E-2</v>
      </c>
      <c r="ADG9" s="170">
        <f t="shared" si="288"/>
        <v>1.4088947085389148E-2</v>
      </c>
      <c r="ADH9" s="170">
        <f t="shared" si="288"/>
        <v>1.4075121089395815E-2</v>
      </c>
      <c r="ADI9" s="170">
        <f t="shared" si="288"/>
        <v>1.406028605791112E-2</v>
      </c>
      <c r="ADJ9" s="170">
        <f t="shared" si="288"/>
        <v>1.4044445211055174E-2</v>
      </c>
      <c r="ADK9" s="170">
        <f t="shared" si="288"/>
        <v>1.4027601984758874E-2</v>
      </c>
      <c r="ADL9" s="170">
        <f t="shared" si="288"/>
        <v>1.4009760029521843E-2</v>
      </c>
      <c r="ADM9" s="170">
        <f t="shared" si="288"/>
        <v>1.3990923209093838E-2</v>
      </c>
      <c r="ADN9" s="170">
        <f t="shared" si="288"/>
        <v>1.3971095599080306E-2</v>
      </c>
      <c r="ADO9" s="170">
        <f t="shared" si="288"/>
        <v>1.3950281485472761E-2</v>
      </c>
      <c r="ADP9" s="170">
        <f t="shared" si="288"/>
        <v>1.3928485363104759E-2</v>
      </c>
      <c r="ADQ9" s="170">
        <f t="shared" si="288"/>
        <v>1.390571193403423E-2</v>
      </c>
      <c r="ADR9" s="170">
        <f t="shared" si="288"/>
        <v>1.3881966105852987E-2</v>
      </c>
      <c r="ADS9" s="170">
        <f t="shared" si="288"/>
        <v>1.3857252989924263E-2</v>
      </c>
      <c r="ADT9" s="170">
        <f t="shared" si="288"/>
        <v>1.3831577899549167E-2</v>
      </c>
      <c r="ADU9" s="170">
        <f t="shared" si="288"/>
        <v>1.3804946348062959E-2</v>
      </c>
      <c r="ADV9" s="170">
        <f t="shared" si="288"/>
        <v>1.3777364046862134E-2</v>
      </c>
      <c r="ADW9" s="170">
        <f t="shared" si="288"/>
        <v>1.374883690336327E-2</v>
      </c>
      <c r="ADX9" s="170">
        <f t="shared" si="288"/>
        <v>1.3719371018894685E-2</v>
      </c>
      <c r="ADY9" s="170">
        <f t="shared" si="288"/>
        <v>1.3688972686521922E-2</v>
      </c>
      <c r="ADZ9" s="170">
        <f t="shared" si="288"/>
        <v>1.3657648388808211E-2</v>
      </c>
      <c r="AEA9" s="170">
        <f t="shared" si="288"/>
        <v>1.3625404795510953E-2</v>
      </c>
      <c r="AEB9" s="170">
        <f t="shared" si="288"/>
        <v>1.3592248761215396E-2</v>
      </c>
      <c r="AEC9" s="170">
        <f t="shared" si="288"/>
        <v>1.3558187322906718E-2</v>
      </c>
      <c r="AED9" s="170">
        <f t="shared" si="288"/>
        <v>1.3523227697481661E-2</v>
      </c>
      <c r="AEE9" s="170">
        <f t="shared" si="288"/>
        <v>1.3487377279200966E-2</v>
      </c>
      <c r="AEF9" s="170">
        <f t="shared" si="288"/>
        <v>1.3450643637083906E-2</v>
      </c>
      <c r="AEG9" s="170">
        <f t="shared" si="288"/>
        <v>1.3413034512246135E-2</v>
      </c>
      <c r="AEH9" s="170">
        <f t="shared" si="288"/>
        <v>1.3374557815182221E-2</v>
      </c>
      <c r="AEI9" s="170">
        <f t="shared" si="288"/>
        <v>1.3335221622994178E-2</v>
      </c>
      <c r="AEJ9" s="170">
        <f t="shared" si="288"/>
        <v>1.3295034176567321E-2</v>
      </c>
      <c r="AEK9" s="170">
        <f t="shared" si="288"/>
        <v>1.3254003877694903E-2</v>
      </c>
      <c r="AEL9" s="170">
        <f t="shared" si="288"/>
        <v>1.3212139286152863E-2</v>
      </c>
      <c r="AEM9" s="170">
        <f t="shared" si="288"/>
        <v>1.3169449116726141E-2</v>
      </c>
      <c r="AEN9" s="170">
        <f t="shared" si="288"/>
        <v>1.3125942236188001E-2</v>
      </c>
      <c r="AEO9" s="170">
        <f t="shared" si="288"/>
        <v>1.308162766023385E-2</v>
      </c>
      <c r="AEP9" s="170">
        <f t="shared" si="288"/>
        <v>1.3036514550370987E-2</v>
      </c>
      <c r="AEQ9" s="170">
        <f t="shared" si="288"/>
        <v>1.2990612210765808E-2</v>
      </c>
      <c r="AER9" s="170">
        <f t="shared" si="288"/>
        <v>1.2943930085050022E-2</v>
      </c>
      <c r="AES9" s="170">
        <f t="shared" si="288"/>
        <v>1.2896477753087327E-2</v>
      </c>
      <c r="AET9" s="170">
        <f t="shared" si="288"/>
        <v>1.2848264927702174E-2</v>
      </c>
      <c r="AEU9" s="170">
        <f t="shared" si="288"/>
        <v>1.2799301451372116E-2</v>
      </c>
      <c r="AEV9" s="170">
        <f t="shared" si="288"/>
        <v>1.2749597292885381E-2</v>
      </c>
      <c r="AEW9" s="170">
        <f t="shared" si="288"/>
        <v>1.2699162543965196E-2</v>
      </c>
      <c r="AEX9" s="170">
        <f t="shared" si="288"/>
        <v>1.2648007415862484E-2</v>
      </c>
      <c r="AEY9" s="170">
        <f t="shared" si="288"/>
        <v>1.2596142235918553E-2</v>
      </c>
      <c r="AEZ9" s="170">
        <f t="shared" si="288"/>
        <v>1.2543577444099358E-2</v>
      </c>
      <c r="AFA9" s="170">
        <f t="shared" si="288"/>
        <v>1.2490323589503005E-2</v>
      </c>
      <c r="AFB9" s="170">
        <f t="shared" si="288"/>
        <v>1.2436391326842076E-2</v>
      </c>
      <c r="AFC9" s="170">
        <f t="shared" si="288"/>
        <v>1.2381791412902469E-2</v>
      </c>
      <c r="AFD9" s="170">
        <f t="shared" si="288"/>
        <v>1.2326534702980334E-2</v>
      </c>
      <c r="AFE9" s="170">
        <f t="shared" si="288"/>
        <v>1.2270632147298802E-2</v>
      </c>
      <c r="AFF9" s="170">
        <f t="shared" si="288"/>
        <v>1.2214094787406128E-2</v>
      </c>
      <c r="AFG9" s="170">
        <f t="shared" si="288"/>
        <v>1.2156933752556906E-2</v>
      </c>
      <c r="AFH9" s="170">
        <f t="shared" si="288"/>
        <v>1.2099160256077999E-2</v>
      </c>
      <c r="AFI9" s="170">
        <f t="shared" si="288"/>
        <v>1.204078559172087E-2</v>
      </c>
      <c r="AFJ9" s="170">
        <f t="shared" si="288"/>
        <v>1.1981821130001916E-2</v>
      </c>
      <c r="AFK9" s="170">
        <f t="shared" si="288"/>
        <v>1.1922278314532483E-2</v>
      </c>
      <c r="AFL9" s="170">
        <f t="shared" si="279"/>
        <v>1.1862168658340232E-2</v>
      </c>
      <c r="AFM9" s="170">
        <f t="shared" si="289"/>
        <v>1.1801503740183432E-2</v>
      </c>
      <c r="AFN9" s="170">
        <f t="shared" si="289"/>
        <v>1.1740295200859896E-2</v>
      </c>
      <c r="AFO9" s="170">
        <f t="shared" si="289"/>
        <v>1.1678554739512145E-2</v>
      </c>
      <c r="AFP9" s="170">
        <f t="shared" si="289"/>
        <v>1.1616294109930442E-2</v>
      </c>
      <c r="AFQ9" s="170">
        <f t="shared" si="289"/>
        <v>1.155352511685531E-2</v>
      </c>
      <c r="AFR9" s="170">
        <f t="shared" si="289"/>
        <v>1.1490259612281161E-2</v>
      </c>
      <c r="AFS9" s="170">
        <f t="shared" si="289"/>
        <v>1.1426509491762615E-2</v>
      </c>
      <c r="AFT9" s="170">
        <f t="shared" si="289"/>
        <v>1.1362286690725129E-2</v>
      </c>
      <c r="AFU9" s="170">
        <f t="shared" si="289"/>
        <v>1.1297603180781499E-2</v>
      </c>
      <c r="AFV9" s="170">
        <f t="shared" si="289"/>
        <v>1.1232470966055803E-2</v>
      </c>
      <c r="AFW9" s="170">
        <f t="shared" si="289"/>
        <v>1.1166902079516351E-2</v>
      </c>
      <c r="AFX9" s="170">
        <f t="shared" si="289"/>
        <v>1.1100908579319202E-2</v>
      </c>
      <c r="AFY9" s="170">
        <f t="shared" si="289"/>
        <v>1.1034502545163733E-2</v>
      </c>
      <c r="AFZ9" s="170">
        <f t="shared" si="289"/>
        <v>1.0967696074661824E-2</v>
      </c>
      <c r="AGA9" s="170">
        <f t="shared" si="289"/>
        <v>1.0900501279722133E-2</v>
      </c>
      <c r="AGB9" s="170">
        <f t="shared" si="289"/>
        <v>1.0832930282950936E-2</v>
      </c>
      <c r="AGC9" s="170">
        <f t="shared" si="289"/>
        <v>1.0764995214071024E-2</v>
      </c>
      <c r="AGD9" s="170">
        <f t="shared" si="289"/>
        <v>1.0696708206360084E-2</v>
      </c>
      <c r="AGE9" s="170">
        <f t="shared" si="289"/>
        <v>1.0628081393109992E-2</v>
      </c>
      <c r="AGF9" s="170">
        <f t="shared" si="289"/>
        <v>1.0559126904108432E-2</v>
      </c>
      <c r="AGG9" s="170">
        <f t="shared" si="289"/>
        <v>1.0489856862144249E-2</v>
      </c>
      <c r="AGH9" s="170">
        <f t="shared" si="289"/>
        <v>1.0420283379537858E-2</v>
      </c>
      <c r="AGI9" s="170">
        <f t="shared" si="289"/>
        <v>1.0350418554698104E-2</v>
      </c>
      <c r="AGJ9" s="170">
        <f t="shared" si="289"/>
        <v>1.028027446870686E-2</v>
      </c>
      <c r="AGK9" s="170">
        <f t="shared" si="289"/>
        <v>1.0209863181932686E-2</v>
      </c>
      <c r="AGL9" s="170">
        <f t="shared" si="289"/>
        <v>1.0139196730674821E-2</v>
      </c>
      <c r="AGM9" s="170">
        <f t="shared" si="289"/>
        <v>1.0068287123838759E-2</v>
      </c>
      <c r="AGN9" s="170">
        <f t="shared" si="289"/>
        <v>9.9971463396446476E-3</v>
      </c>
      <c r="AGO9" s="170">
        <f t="shared" si="289"/>
        <v>9.9257863223696889E-3</v>
      </c>
      <c r="AGP9" s="170">
        <f t="shared" si="289"/>
        <v>9.8542189791257489E-3</v>
      </c>
      <c r="AGQ9" s="170">
        <f t="shared" si="289"/>
        <v>9.7824561766733289E-3</v>
      </c>
      <c r="AGR9" s="170">
        <f t="shared" si="289"/>
        <v>9.7105097382729905E-3</v>
      </c>
      <c r="AGS9" s="170">
        <f t="shared" si="289"/>
        <v>9.6383914405753675E-3</v>
      </c>
      <c r="AGT9" s="170">
        <f t="shared" si="289"/>
        <v>9.5661130105508235E-3</v>
      </c>
      <c r="AGU9" s="170">
        <f t="shared" si="289"/>
        <v>9.4936861224597987E-3</v>
      </c>
      <c r="AGV9" s="170">
        <f t="shared" si="289"/>
        <v>9.4211223948648514E-3</v>
      </c>
      <c r="AGW9" s="170">
        <f t="shared" si="289"/>
        <v>9.3484333876854026E-3</v>
      </c>
      <c r="AGX9" s="170">
        <f t="shared" si="289"/>
        <v>9.2756305992961197E-3</v>
      </c>
      <c r="AGY9" s="170">
        <f t="shared" si="289"/>
        <v>9.2027254636698752E-3</v>
      </c>
      <c r="AGZ9" s="170">
        <f t="shared" si="289"/>
        <v>9.1297293475661821E-3</v>
      </c>
      <c r="AHA9" s="170">
        <f t="shared" si="289"/>
        <v>9.0566535477659572E-3</v>
      </c>
      <c r="AHB9" s="170">
        <f t="shared" si="289"/>
        <v>8.9835092883534876E-3</v>
      </c>
      <c r="AHC9" s="170">
        <f t="shared" si="289"/>
        <v>8.9103077180463491E-3</v>
      </c>
      <c r="AHD9" s="170">
        <f t="shared" si="289"/>
        <v>8.8370599075741178E-3</v>
      </c>
      <c r="AHE9" s="170">
        <f t="shared" si="289"/>
        <v>8.7637768471065559E-3</v>
      </c>
      <c r="AHF9" s="170">
        <f t="shared" si="289"/>
        <v>8.6904694437320539E-3</v>
      </c>
      <c r="AHG9" s="170">
        <f t="shared" si="289"/>
        <v>8.617148518986947E-3</v>
      </c>
      <c r="AHH9" s="170">
        <f t="shared" si="289"/>
        <v>8.5438248064363988E-3</v>
      </c>
      <c r="AHI9" s="170">
        <f t="shared" si="289"/>
        <v>8.4705089493074589E-3</v>
      </c>
      <c r="AHJ9" s="170">
        <f t="shared" si="289"/>
        <v>8.3972114981748901E-3</v>
      </c>
      <c r="AHK9" s="170">
        <f t="shared" si="289"/>
        <v>8.3239429087002964E-3</v>
      </c>
      <c r="AHL9" s="170">
        <f t="shared" si="289"/>
        <v>8.250713539425119E-3</v>
      </c>
      <c r="AHM9" s="170">
        <f t="shared" si="289"/>
        <v>8.1775336496179522E-3</v>
      </c>
      <c r="AHN9" s="170">
        <f t="shared" si="289"/>
        <v>8.1044133971766678E-3</v>
      </c>
      <c r="AHO9" s="170">
        <f t="shared" si="289"/>
        <v>8.0313628365857506E-3</v>
      </c>
      <c r="AHP9" s="170">
        <f t="shared" si="289"/>
        <v>7.9583919169292985E-3</v>
      </c>
      <c r="AHQ9" s="170">
        <f t="shared" si="289"/>
        <v>7.8855104799599469E-3</v>
      </c>
      <c r="AHR9" s="170">
        <f t="shared" si="289"/>
        <v>7.8127282582241935E-3</v>
      </c>
      <c r="AHS9" s="170">
        <f t="shared" si="289"/>
        <v>7.7400548732442995E-3</v>
      </c>
      <c r="AHT9" s="170">
        <f t="shared" si="289"/>
        <v>7.6674998337570993E-3</v>
      </c>
      <c r="AHU9" s="170">
        <f t="shared" si="289"/>
        <v>7.5950725340099643E-3</v>
      </c>
      <c r="AHV9" s="170">
        <f t="shared" si="289"/>
        <v>7.5227822521140957E-3</v>
      </c>
      <c r="AHW9" s="170">
        <f t="shared" si="289"/>
        <v>7.4506381484553521E-3</v>
      </c>
      <c r="AHX9" s="170">
        <f t="shared" si="280"/>
        <v>7.3786492641627422E-3</v>
      </c>
      <c r="AHY9" s="170">
        <f t="shared" si="290"/>
        <v>7.3068245196347172E-3</v>
      </c>
      <c r="AHZ9" s="170">
        <f t="shared" si="290"/>
        <v>7.2351727131233093E-3</v>
      </c>
      <c r="AIA9" s="170">
        <f t="shared" si="290"/>
        <v>7.1637025193762418E-3</v>
      </c>
      <c r="AIB9" s="170">
        <f t="shared" si="290"/>
        <v>7.0924224883369422E-3</v>
      </c>
      <c r="AIC9" s="170">
        <f t="shared" si="290"/>
        <v>7.0213410439025469E-3</v>
      </c>
      <c r="AID9" s="170">
        <f t="shared" si="290"/>
        <v>6.9504664827398175E-3</v>
      </c>
      <c r="AIE9" s="170">
        <f t="shared" si="290"/>
        <v>6.8798069731588847E-3</v>
      </c>
      <c r="AIF9" s="170">
        <f t="shared" si="290"/>
        <v>6.8093705540447913E-3</v>
      </c>
      <c r="AIG9" s="170">
        <f t="shared" si="290"/>
        <v>6.7391651338466535E-3</v>
      </c>
      <c r="AIH9" s="170">
        <f t="shared" si="290"/>
        <v>6.6691984896243466E-3</v>
      </c>
      <c r="AII9" s="170">
        <f t="shared" si="290"/>
        <v>6.5994782661524783E-3</v>
      </c>
      <c r="AIJ9" s="170">
        <f t="shared" si="290"/>
        <v>6.5300119750815299E-3</v>
      </c>
      <c r="AIK9" s="170">
        <f t="shared" si="290"/>
        <v>6.4608069941558361E-3</v>
      </c>
      <c r="AIL9" s="170">
        <f t="shared" si="290"/>
        <v>6.3918705664882574E-3</v>
      </c>
      <c r="AIM9" s="170">
        <f t="shared" si="290"/>
        <v>6.32320979989116E-3</v>
      </c>
      <c r="AIN9" s="170">
        <f t="shared" si="290"/>
        <v>6.2548316662634678E-3</v>
      </c>
      <c r="AIO9" s="170">
        <f t="shared" si="290"/>
        <v>6.1867430010334413E-3</v>
      </c>
      <c r="AIP9" s="170">
        <f t="shared" si="290"/>
        <v>6.1189505026567857E-3</v>
      </c>
      <c r="AIQ9" s="170">
        <f t="shared" si="290"/>
        <v>6.0514607321697717E-3</v>
      </c>
      <c r="AIR9" s="170">
        <f t="shared" si="290"/>
        <v>5.9842801127969018E-3</v>
      </c>
      <c r="AIS9" s="170">
        <f t="shared" si="290"/>
        <v>5.9174149296127515E-3</v>
      </c>
      <c r="AIT9" s="170">
        <f t="shared" si="290"/>
        <v>5.8508713292574769E-3</v>
      </c>
      <c r="AIU9" s="170">
        <f t="shared" si="290"/>
        <v>5.7846553197055768E-3</v>
      </c>
      <c r="AIV9" s="170">
        <f t="shared" si="290"/>
        <v>5.7187727700873572E-3</v>
      </c>
      <c r="AIW9" s="170">
        <f t="shared" si="290"/>
        <v>5.6532294105626334E-3</v>
      </c>
      <c r="AIX9" s="170">
        <f t="shared" si="290"/>
        <v>5.5880308322460923E-3</v>
      </c>
      <c r="AIY9" s="170">
        <f t="shared" si="290"/>
        <v>5.5231824871837783E-3</v>
      </c>
      <c r="AIZ9" s="170">
        <f t="shared" si="290"/>
        <v>5.4586896883801446E-3</v>
      </c>
      <c r="AJA9" s="170">
        <f t="shared" si="290"/>
        <v>5.3945576098750258E-3</v>
      </c>
      <c r="AJB9" s="170">
        <f t="shared" si="290"/>
        <v>5.3307912868699771E-3</v>
      </c>
      <c r="AJC9" s="170">
        <f t="shared" si="290"/>
        <v>5.2673956159032956E-3</v>
      </c>
      <c r="AJD9" s="170">
        <f t="shared" si="290"/>
        <v>5.2043753550731252E-3</v>
      </c>
      <c r="AJE9" s="170">
        <f t="shared" si="290"/>
        <v>5.1417351243079395E-3</v>
      </c>
      <c r="AJF9" s="170">
        <f t="shared" si="290"/>
        <v>5.0794794056837449E-3</v>
      </c>
      <c r="AJG9" s="170">
        <f t="shared" si="290"/>
        <v>5.0176125437872881E-3</v>
      </c>
      <c r="AJH9" s="170">
        <f t="shared" si="290"/>
        <v>4.956138746124608E-3</v>
      </c>
      <c r="AJI9" s="170">
        <f t="shared" si="290"/>
        <v>4.895062083574102E-3</v>
      </c>
      <c r="AJJ9" s="170">
        <f t="shared" si="290"/>
        <v>4.8343864908835044E-3</v>
      </c>
      <c r="AJK9" s="170">
        <f t="shared" si="290"/>
        <v>4.774115767209903E-3</v>
      </c>
      <c r="AJL9" s="170">
        <f t="shared" si="290"/>
        <v>4.7142535767020948E-3</v>
      </c>
      <c r="AJM9" s="170">
        <f t="shared" si="290"/>
        <v>4.6548034491244979E-3</v>
      </c>
      <c r="AJN9" s="170">
        <f t="shared" si="290"/>
        <v>4.5957687805217922E-3</v>
      </c>
      <c r="AJO9" s="170">
        <f t="shared" si="290"/>
        <v>4.5371528339235604E-3</v>
      </c>
      <c r="AJP9" s="170">
        <f t="shared" si="290"/>
        <v>4.4789587400880264E-3</v>
      </c>
      <c r="AJQ9" s="170">
        <f t="shared" si="290"/>
        <v>4.4211894982841785E-3</v>
      </c>
      <c r="AJR9" s="170">
        <f t="shared" si="290"/>
        <v>4.3638479771113412E-3</v>
      </c>
      <c r="AJS9" s="170">
        <f t="shared" si="290"/>
        <v>4.3069369153554589E-3</v>
      </c>
      <c r="AJT9" s="170">
        <f t="shared" si="290"/>
        <v>4.2504589228811633E-3</v>
      </c>
      <c r="AJU9" s="170">
        <f t="shared" si="290"/>
        <v>4.1944164815588365E-3</v>
      </c>
      <c r="AJV9" s="170">
        <f t="shared" si="290"/>
        <v>4.1388119462257792E-3</v>
      </c>
      <c r="AJW9" s="170">
        <f t="shared" si="290"/>
        <v>4.0836475456806163E-3</v>
      </c>
      <c r="AJX9" s="170">
        <f t="shared" si="290"/>
        <v>4.0289253837100993E-3</v>
      </c>
      <c r="AJY9" s="170">
        <f t="shared" si="290"/>
        <v>3.9746474401474007E-3</v>
      </c>
      <c r="AJZ9" s="170">
        <f t="shared" si="290"/>
        <v>3.9208155719610387E-3</v>
      </c>
      <c r="AKA9" s="170">
        <f t="shared" si="290"/>
        <v>3.8674315143735439E-3</v>
      </c>
      <c r="AKB9" s="170">
        <f t="shared" si="290"/>
        <v>3.8144968820089872E-3</v>
      </c>
      <c r="AKC9" s="170">
        <f t="shared" si="290"/>
        <v>3.7620131700684743E-3</v>
      </c>
      <c r="AKD9" s="170">
        <f t="shared" si="290"/>
        <v>3.7099817555327277E-3</v>
      </c>
      <c r="AKE9" s="170">
        <f t="shared" si="290"/>
        <v>3.6584038983908406E-3</v>
      </c>
      <c r="AKF9" s="170">
        <f t="shared" si="290"/>
        <v>3.6072807428943459E-3</v>
      </c>
      <c r="AKG9" s="170">
        <f t="shared" si="290"/>
        <v>3.556613318835672E-3</v>
      </c>
      <c r="AKH9" s="170">
        <f t="shared" si="290"/>
        <v>3.5064025428501173E-3</v>
      </c>
      <c r="AKI9" s="170">
        <f t="shared" si="290"/>
        <v>3.4566492197404346E-3</v>
      </c>
      <c r="AKJ9" s="170">
        <f t="shared" si="281"/>
        <v>3.4073540438231439E-3</v>
      </c>
      <c r="AKK9" s="170">
        <f t="shared" ref="AKK9:AME14" si="294">IF(ISNONTEXT($K9),_xlfn.NORM.DIST(RD9,$G9,$K9,FALSE),NA())</f>
        <v>3.35851760029568E-3</v>
      </c>
      <c r="AKL9" s="170">
        <f t="shared" si="294"/>
        <v>3.3101403666234812E-3</v>
      </c>
      <c r="AKM9" s="170">
        <f t="shared" si="294"/>
        <v>3.2622227139461526E-3</v>
      </c>
      <c r="AKN9" s="170">
        <f t="shared" si="294"/>
        <v>3.2147649085017926E-3</v>
      </c>
      <c r="AKO9" s="170">
        <f t="shared" si="294"/>
        <v>3.1677671130686314E-3</v>
      </c>
      <c r="AKP9" s="170">
        <f t="shared" si="294"/>
        <v>3.1212293884230902E-3</v>
      </c>
      <c r="AKQ9" s="170">
        <f t="shared" si="294"/>
        <v>3.0751516948133929E-3</v>
      </c>
      <c r="AKR9" s="170">
        <f t="shared" si="294"/>
        <v>3.0295338934478804E-3</v>
      </c>
      <c r="AKS9" s="170">
        <f t="shared" si="294"/>
        <v>2.9843757479971322E-3</v>
      </c>
      <c r="AKT9" s="170">
        <f t="shared" si="294"/>
        <v>2.9396769261090809E-3</v>
      </c>
      <c r="AKU9" s="170">
        <f t="shared" si="294"/>
        <v>2.8954370009362414E-3</v>
      </c>
      <c r="AKV9" s="170">
        <f t="shared" si="294"/>
        <v>2.851655452674233E-3</v>
      </c>
      <c r="AKW9" s="170">
        <f t="shared" si="294"/>
        <v>2.808331670110735E-3</v>
      </c>
      <c r="AKX9" s="170">
        <f t="shared" si="294"/>
        <v>2.7654649521840833E-3</v>
      </c>
      <c r="AKY9" s="170">
        <f t="shared" si="294"/>
        <v>2.7230545095506434E-3</v>
      </c>
      <c r="AKZ9" s="170">
        <f t="shared" si="294"/>
        <v>2.6810994661601905E-3</v>
      </c>
      <c r="ALA9" s="170">
        <f t="shared" si="294"/>
        <v>2.6395988608384604E-3</v>
      </c>
      <c r="ALB9" s="170">
        <f t="shared" si="294"/>
        <v>2.5985516488760971E-3</v>
      </c>
      <c r="ALC9" s="170">
        <f t="shared" si="294"/>
        <v>2.5579567036231945E-3</v>
      </c>
      <c r="ALD9" s="170">
        <f t="shared" si="294"/>
        <v>2.5178128180886675E-3</v>
      </c>
      <c r="ALE9" s="170">
        <f t="shared" si="294"/>
        <v>2.4781187065436808E-3</v>
      </c>
      <c r="ALF9" s="170">
        <f t="shared" si="294"/>
        <v>2.4388730061283728E-3</v>
      </c>
      <c r="ALG9" s="170">
        <f t="shared" si="294"/>
        <v>2.4000742784611377E-3</v>
      </c>
      <c r="ALH9" s="170">
        <f t="shared" si="294"/>
        <v>2.3617210112497145E-3</v>
      </c>
      <c r="ALI9" s="170">
        <f t="shared" si="294"/>
        <v>2.3238116199033815E-3</v>
      </c>
      <c r="ALJ9" s="170">
        <f t="shared" si="294"/>
        <v>2.2863444491454999E-3</v>
      </c>
      <c r="ALK9" s="170">
        <f t="shared" si="294"/>
        <v>2.2493177746257574E-3</v>
      </c>
      <c r="ALL9" s="170">
        <f t="shared" si="294"/>
        <v>2.2127298045313596E-3</v>
      </c>
      <c r="ALM9" s="170">
        <f t="shared" si="294"/>
        <v>2.1765786811965464E-3</v>
      </c>
      <c r="ALN9" s="170">
        <f t="shared" si="294"/>
        <v>2.1408624827097115E-3</v>
      </c>
      <c r="ALO9" s="170">
        <f t="shared" si="294"/>
        <v>2.1055792245175107E-3</v>
      </c>
      <c r="ALP9" s="170">
        <f t="shared" si="294"/>
        <v>2.0707268610252903E-3</v>
      </c>
      <c r="ALQ9" s="170">
        <f t="shared" si="294"/>
        <v>2.0363032871932025E-3</v>
      </c>
      <c r="ALR9" s="170">
        <f t="shared" si="294"/>
        <v>2.0023063401274107E-3</v>
      </c>
      <c r="ALS9" s="170">
        <f t="shared" si="294"/>
        <v>1.9687338006657436E-3</v>
      </c>
      <c r="ALT9" s="170">
        <f t="shared" si="294"/>
        <v>1.935583394957241E-3</v>
      </c>
      <c r="ALU9" s="170">
        <f t="shared" si="294"/>
        <v>1.902852796034973E-3</v>
      </c>
      <c r="ALV9" s="170">
        <f t="shared" si="294"/>
        <v>1.8705396253815996E-3</v>
      </c>
      <c r="ALW9" s="170">
        <f t="shared" si="294"/>
        <v>1.838641454487089E-3</v>
      </c>
      <c r="ALX9" s="170">
        <f t="shared" si="294"/>
        <v>1.8071558063980685E-3</v>
      </c>
      <c r="ALY9" s="170">
        <f t="shared" si="294"/>
        <v>1.7760801572582691E-3</v>
      </c>
      <c r="ALZ9" s="170">
        <f t="shared" si="294"/>
        <v>1.745411937839567E-3</v>
      </c>
      <c r="AMA9" s="170">
        <f t="shared" si="294"/>
        <v>1.7151485350630914E-3</v>
      </c>
      <c r="AMB9" s="170">
        <f t="shared" si="294"/>
        <v>1.6852872935099489E-3</v>
      </c>
      <c r="AMC9" s="170">
        <f t="shared" si="294"/>
        <v>1.6558255169210464E-3</v>
      </c>
      <c r="AMD9" s="170">
        <f t="shared" si="294"/>
        <v>1.6267604696856032E-3</v>
      </c>
      <c r="AME9" s="170">
        <f t="shared" si="294"/>
        <v>1.5980893783178603E-3</v>
      </c>
      <c r="AMF9" s="170">
        <f t="shared" si="291"/>
        <v>1.5698094329215755E-3</v>
      </c>
      <c r="AMG9" s="170">
        <f t="shared" si="291"/>
        <v>1.5419177886418888E-3</v>
      </c>
      <c r="AMH9" s="170">
        <f t="shared" si="291"/>
        <v>1.5144115671041434E-3</v>
      </c>
      <c r="AMI9" s="170">
        <f t="shared" si="291"/>
        <v>1.4872878578392769E-3</v>
      </c>
      <c r="AMJ9" s="170">
        <f t="shared" si="291"/>
        <v>1.4605437196953939E-3</v>
      </c>
    </row>
    <row r="10" spans="1:1024" x14ac:dyDescent="0.75">
      <c r="A10" s="4">
        <v>7</v>
      </c>
      <c r="B10" s="97">
        <f t="shared" si="266"/>
        <v>60</v>
      </c>
      <c r="C10" s="96">
        <v>120</v>
      </c>
      <c r="D10" s="97">
        <f t="shared" si="267"/>
        <v>180</v>
      </c>
      <c r="E10" s="36">
        <f t="shared" si="0"/>
        <v>1</v>
      </c>
      <c r="F10" s="36">
        <f t="shared" si="1"/>
        <v>1</v>
      </c>
      <c r="G10" s="74">
        <f t="shared" si="268"/>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69"/>
        <v>0.24</v>
      </c>
      <c r="W10" s="50">
        <f t="shared" si="270"/>
        <v>60.000000000001158</v>
      </c>
      <c r="X10" s="50">
        <f t="shared" ref="X10:CI13" si="295">IF(ISNONTEXT($V10),Y10-$V10,"")</f>
        <v>60.24000000000116</v>
      </c>
      <c r="Y10" s="50">
        <f t="shared" si="295"/>
        <v>60.480000000001162</v>
      </c>
      <c r="Z10" s="50">
        <f t="shared" si="295"/>
        <v>60.720000000001164</v>
      </c>
      <c r="AA10" s="50">
        <f t="shared" si="295"/>
        <v>60.960000000001166</v>
      </c>
      <c r="AB10" s="50">
        <f t="shared" si="295"/>
        <v>61.200000000001168</v>
      </c>
      <c r="AC10" s="50">
        <f t="shared" si="295"/>
        <v>61.44000000000117</v>
      </c>
      <c r="AD10" s="50">
        <f t="shared" si="295"/>
        <v>61.680000000001172</v>
      </c>
      <c r="AE10" s="50">
        <f t="shared" si="295"/>
        <v>61.920000000001174</v>
      </c>
      <c r="AF10" s="50">
        <f t="shared" si="295"/>
        <v>62.160000000001176</v>
      </c>
      <c r="AG10" s="50">
        <f t="shared" si="295"/>
        <v>62.400000000001178</v>
      </c>
      <c r="AH10" s="50">
        <f t="shared" si="295"/>
        <v>62.64000000000118</v>
      </c>
      <c r="AI10" s="50">
        <f t="shared" si="295"/>
        <v>62.880000000001182</v>
      </c>
      <c r="AJ10" s="50">
        <f t="shared" si="295"/>
        <v>63.120000000001184</v>
      </c>
      <c r="AK10" s="50">
        <f t="shared" si="295"/>
        <v>63.360000000001186</v>
      </c>
      <c r="AL10" s="50">
        <f t="shared" si="295"/>
        <v>63.600000000001188</v>
      </c>
      <c r="AM10" s="50">
        <f t="shared" si="295"/>
        <v>63.84000000000119</v>
      </c>
      <c r="AN10" s="50">
        <f t="shared" si="295"/>
        <v>64.080000000001192</v>
      </c>
      <c r="AO10" s="50">
        <f t="shared" si="295"/>
        <v>64.320000000001187</v>
      </c>
      <c r="AP10" s="50">
        <f t="shared" si="295"/>
        <v>64.560000000001182</v>
      </c>
      <c r="AQ10" s="50">
        <f t="shared" si="295"/>
        <v>64.800000000001177</v>
      </c>
      <c r="AR10" s="50">
        <f t="shared" si="295"/>
        <v>65.040000000001172</v>
      </c>
      <c r="AS10" s="50">
        <f t="shared" si="295"/>
        <v>65.280000000001166</v>
      </c>
      <c r="AT10" s="50">
        <f t="shared" si="295"/>
        <v>65.520000000001161</v>
      </c>
      <c r="AU10" s="50">
        <f t="shared" si="295"/>
        <v>65.760000000001156</v>
      </c>
      <c r="AV10" s="50">
        <f t="shared" si="295"/>
        <v>66.000000000001151</v>
      </c>
      <c r="AW10" s="50">
        <f t="shared" si="295"/>
        <v>66.240000000001146</v>
      </c>
      <c r="AX10" s="50">
        <f t="shared" si="295"/>
        <v>66.480000000001141</v>
      </c>
      <c r="AY10" s="50">
        <f t="shared" si="295"/>
        <v>66.720000000001136</v>
      </c>
      <c r="AZ10" s="50">
        <f t="shared" si="295"/>
        <v>66.960000000001131</v>
      </c>
      <c r="BA10" s="50">
        <f t="shared" si="295"/>
        <v>67.200000000001125</v>
      </c>
      <c r="BB10" s="50">
        <f t="shared" si="295"/>
        <v>67.44000000000112</v>
      </c>
      <c r="BC10" s="50">
        <f t="shared" si="295"/>
        <v>67.680000000001115</v>
      </c>
      <c r="BD10" s="50">
        <f t="shared" si="295"/>
        <v>67.92000000000111</v>
      </c>
      <c r="BE10" s="50">
        <f t="shared" si="295"/>
        <v>68.160000000001105</v>
      </c>
      <c r="BF10" s="50">
        <f t="shared" si="295"/>
        <v>68.4000000000011</v>
      </c>
      <c r="BG10" s="50">
        <f t="shared" si="295"/>
        <v>68.640000000001095</v>
      </c>
      <c r="BH10" s="50">
        <f t="shared" si="295"/>
        <v>68.88000000000109</v>
      </c>
      <c r="BI10" s="50">
        <f t="shared" si="295"/>
        <v>69.120000000001085</v>
      </c>
      <c r="BJ10" s="50">
        <f t="shared" si="295"/>
        <v>69.360000000001079</v>
      </c>
      <c r="BK10" s="50">
        <f t="shared" si="295"/>
        <v>69.600000000001074</v>
      </c>
      <c r="BL10" s="50">
        <f t="shared" si="295"/>
        <v>69.840000000001069</v>
      </c>
      <c r="BM10" s="50">
        <f t="shared" si="295"/>
        <v>70.080000000001064</v>
      </c>
      <c r="BN10" s="50">
        <f t="shared" si="295"/>
        <v>70.320000000001059</v>
      </c>
      <c r="BO10" s="50">
        <f t="shared" si="295"/>
        <v>70.560000000001054</v>
      </c>
      <c r="BP10" s="50">
        <f t="shared" si="295"/>
        <v>70.800000000001049</v>
      </c>
      <c r="BQ10" s="50">
        <f t="shared" si="295"/>
        <v>71.040000000001044</v>
      </c>
      <c r="BR10" s="50">
        <f t="shared" si="295"/>
        <v>71.280000000001039</v>
      </c>
      <c r="BS10" s="50">
        <f t="shared" si="295"/>
        <v>71.520000000001033</v>
      </c>
      <c r="BT10" s="50">
        <f t="shared" si="295"/>
        <v>71.760000000001028</v>
      </c>
      <c r="BU10" s="50">
        <f t="shared" si="295"/>
        <v>72.000000000001023</v>
      </c>
      <c r="BV10" s="50">
        <f t="shared" si="295"/>
        <v>72.240000000001018</v>
      </c>
      <c r="BW10" s="50">
        <f t="shared" si="295"/>
        <v>72.480000000001013</v>
      </c>
      <c r="BX10" s="50">
        <f t="shared" si="295"/>
        <v>72.720000000001008</v>
      </c>
      <c r="BY10" s="50">
        <f t="shared" si="295"/>
        <v>72.960000000001003</v>
      </c>
      <c r="BZ10" s="50">
        <f t="shared" si="295"/>
        <v>73.200000000000998</v>
      </c>
      <c r="CA10" s="50">
        <f t="shared" si="295"/>
        <v>73.440000000000992</v>
      </c>
      <c r="CB10" s="50">
        <f t="shared" si="295"/>
        <v>73.680000000000987</v>
      </c>
      <c r="CC10" s="50">
        <f t="shared" si="295"/>
        <v>73.920000000000982</v>
      </c>
      <c r="CD10" s="50">
        <f t="shared" si="295"/>
        <v>74.160000000000977</v>
      </c>
      <c r="CE10" s="50">
        <f t="shared" si="295"/>
        <v>74.400000000000972</v>
      </c>
      <c r="CF10" s="50">
        <f t="shared" si="295"/>
        <v>74.640000000000967</v>
      </c>
      <c r="CG10" s="50">
        <f t="shared" si="295"/>
        <v>74.880000000000962</v>
      </c>
      <c r="CH10" s="50">
        <f t="shared" si="295"/>
        <v>75.120000000000957</v>
      </c>
      <c r="CI10" s="50">
        <f t="shared" si="295"/>
        <v>75.360000000000952</v>
      </c>
      <c r="CJ10" s="50">
        <f t="shared" si="292"/>
        <v>75.600000000000946</v>
      </c>
      <c r="CK10" s="50">
        <f t="shared" si="292"/>
        <v>75.840000000000941</v>
      </c>
      <c r="CL10" s="50">
        <f t="shared" si="292"/>
        <v>76.080000000000936</v>
      </c>
      <c r="CM10" s="50">
        <f t="shared" si="292"/>
        <v>76.320000000000931</v>
      </c>
      <c r="CN10" s="50">
        <f t="shared" si="292"/>
        <v>76.560000000000926</v>
      </c>
      <c r="CO10" s="50">
        <f t="shared" si="292"/>
        <v>76.800000000000921</v>
      </c>
      <c r="CP10" s="50">
        <f t="shared" si="292"/>
        <v>77.040000000000916</v>
      </c>
      <c r="CQ10" s="50">
        <f t="shared" si="292"/>
        <v>77.280000000000911</v>
      </c>
      <c r="CR10" s="50">
        <f t="shared" si="292"/>
        <v>77.520000000000906</v>
      </c>
      <c r="CS10" s="50">
        <f t="shared" si="292"/>
        <v>77.7600000000009</v>
      </c>
      <c r="CT10" s="50">
        <f t="shared" si="292"/>
        <v>78.000000000000895</v>
      </c>
      <c r="CU10" s="50">
        <f t="shared" si="292"/>
        <v>78.24000000000089</v>
      </c>
      <c r="CV10" s="50">
        <f t="shared" si="292"/>
        <v>78.480000000000885</v>
      </c>
      <c r="CW10" s="50">
        <f t="shared" si="292"/>
        <v>78.72000000000088</v>
      </c>
      <c r="CX10" s="50">
        <f t="shared" si="292"/>
        <v>78.960000000000875</v>
      </c>
      <c r="CY10" s="50">
        <f t="shared" si="292"/>
        <v>79.20000000000087</v>
      </c>
      <c r="CZ10" s="50">
        <f t="shared" si="292"/>
        <v>79.440000000000865</v>
      </c>
      <c r="DA10" s="50">
        <f t="shared" si="292"/>
        <v>79.680000000000859</v>
      </c>
      <c r="DB10" s="50">
        <f t="shared" si="292"/>
        <v>79.920000000000854</v>
      </c>
      <c r="DC10" s="50">
        <f t="shared" si="292"/>
        <v>80.160000000000849</v>
      </c>
      <c r="DD10" s="50">
        <f t="shared" si="292"/>
        <v>80.400000000000844</v>
      </c>
      <c r="DE10" s="50">
        <f t="shared" si="292"/>
        <v>80.640000000000839</v>
      </c>
      <c r="DF10" s="50">
        <f t="shared" si="292"/>
        <v>80.880000000000834</v>
      </c>
      <c r="DG10" s="50">
        <f t="shared" si="292"/>
        <v>81.120000000000829</v>
      </c>
      <c r="DH10" s="50">
        <f t="shared" si="292"/>
        <v>81.360000000000824</v>
      </c>
      <c r="DI10" s="50">
        <f t="shared" si="292"/>
        <v>81.600000000000819</v>
      </c>
      <c r="DJ10" s="50">
        <f t="shared" si="292"/>
        <v>81.840000000000813</v>
      </c>
      <c r="DK10" s="50">
        <f t="shared" si="292"/>
        <v>82.080000000000808</v>
      </c>
      <c r="DL10" s="50">
        <f t="shared" si="292"/>
        <v>82.320000000000803</v>
      </c>
      <c r="DM10" s="50">
        <f t="shared" si="292"/>
        <v>82.560000000000798</v>
      </c>
      <c r="DN10" s="50">
        <f t="shared" si="292"/>
        <v>82.800000000000793</v>
      </c>
      <c r="DO10" s="50">
        <f t="shared" si="292"/>
        <v>83.040000000000788</v>
      </c>
      <c r="DP10" s="50">
        <f t="shared" si="292"/>
        <v>83.280000000000783</v>
      </c>
      <c r="DQ10" s="50">
        <f t="shared" si="292"/>
        <v>83.520000000000778</v>
      </c>
      <c r="DR10" s="50">
        <f t="shared" si="292"/>
        <v>83.760000000000773</v>
      </c>
      <c r="DS10" s="50">
        <f t="shared" si="292"/>
        <v>84.000000000000767</v>
      </c>
      <c r="DT10" s="50">
        <f t="shared" si="292"/>
        <v>84.240000000000762</v>
      </c>
      <c r="DU10" s="50">
        <f t="shared" si="292"/>
        <v>84.480000000000757</v>
      </c>
      <c r="DV10" s="50">
        <f t="shared" si="292"/>
        <v>84.720000000000752</v>
      </c>
      <c r="DW10" s="50">
        <f t="shared" si="292"/>
        <v>84.960000000000747</v>
      </c>
      <c r="DX10" s="50">
        <f t="shared" si="292"/>
        <v>85.200000000000742</v>
      </c>
      <c r="DY10" s="50">
        <f t="shared" si="292"/>
        <v>85.440000000000737</v>
      </c>
      <c r="DZ10" s="50">
        <f t="shared" si="292"/>
        <v>85.680000000000732</v>
      </c>
      <c r="EA10" s="50">
        <f t="shared" si="292"/>
        <v>85.920000000000726</v>
      </c>
      <c r="EB10" s="50">
        <f t="shared" si="292"/>
        <v>86.160000000000721</v>
      </c>
      <c r="EC10" s="50">
        <f t="shared" si="292"/>
        <v>86.400000000000716</v>
      </c>
      <c r="ED10" s="50">
        <f t="shared" si="292"/>
        <v>86.640000000000711</v>
      </c>
      <c r="EE10" s="50">
        <f t="shared" si="292"/>
        <v>86.880000000000706</v>
      </c>
      <c r="EF10" s="50">
        <f t="shared" si="292"/>
        <v>87.120000000000701</v>
      </c>
      <c r="EG10" s="50">
        <f t="shared" si="292"/>
        <v>87.360000000000696</v>
      </c>
      <c r="EH10" s="50">
        <f t="shared" si="292"/>
        <v>87.600000000000691</v>
      </c>
      <c r="EI10" s="50">
        <f t="shared" si="292"/>
        <v>87.840000000000686</v>
      </c>
      <c r="EJ10" s="50">
        <f t="shared" si="292"/>
        <v>88.08000000000068</v>
      </c>
      <c r="EK10" s="50">
        <f t="shared" si="292"/>
        <v>88.320000000000675</v>
      </c>
      <c r="EL10" s="50">
        <f t="shared" si="292"/>
        <v>88.56000000000067</v>
      </c>
      <c r="EM10" s="50">
        <f t="shared" si="292"/>
        <v>88.800000000000665</v>
      </c>
      <c r="EN10" s="50">
        <f t="shared" si="292"/>
        <v>89.04000000000066</v>
      </c>
      <c r="EO10" s="50">
        <f t="shared" si="292"/>
        <v>89.280000000000655</v>
      </c>
      <c r="EP10" s="50">
        <f t="shared" si="292"/>
        <v>89.52000000000065</v>
      </c>
      <c r="EQ10" s="50">
        <f t="shared" si="292"/>
        <v>89.760000000000645</v>
      </c>
      <c r="ER10" s="50">
        <f t="shared" si="292"/>
        <v>90.000000000000639</v>
      </c>
      <c r="ES10" s="50">
        <f t="shared" si="292"/>
        <v>90.240000000000634</v>
      </c>
      <c r="ET10" s="50">
        <f t="shared" si="292"/>
        <v>90.480000000000629</v>
      </c>
      <c r="EU10" s="50">
        <f t="shared" si="282"/>
        <v>90.720000000000624</v>
      </c>
      <c r="EV10" s="50">
        <f t="shared" si="274"/>
        <v>90.960000000000619</v>
      </c>
      <c r="EW10" s="50">
        <f t="shared" si="274"/>
        <v>91.200000000000614</v>
      </c>
      <c r="EX10" s="50">
        <f t="shared" si="274"/>
        <v>91.440000000000609</v>
      </c>
      <c r="EY10" s="50">
        <f t="shared" si="274"/>
        <v>91.680000000000604</v>
      </c>
      <c r="EZ10" s="50">
        <f t="shared" si="274"/>
        <v>91.920000000000599</v>
      </c>
      <c r="FA10" s="50">
        <f t="shared" si="274"/>
        <v>92.160000000000593</v>
      </c>
      <c r="FB10" s="50">
        <f t="shared" si="274"/>
        <v>92.400000000000588</v>
      </c>
      <c r="FC10" s="50">
        <f t="shared" si="274"/>
        <v>92.640000000000583</v>
      </c>
      <c r="FD10" s="50">
        <f t="shared" si="274"/>
        <v>92.880000000000578</v>
      </c>
      <c r="FE10" s="50">
        <f t="shared" si="274"/>
        <v>93.120000000000573</v>
      </c>
      <c r="FF10" s="50">
        <f t="shared" si="274"/>
        <v>93.360000000000568</v>
      </c>
      <c r="FG10" s="50">
        <f t="shared" si="274"/>
        <v>93.600000000000563</v>
      </c>
      <c r="FH10" s="50">
        <f t="shared" si="274"/>
        <v>93.840000000000558</v>
      </c>
      <c r="FI10" s="50">
        <f t="shared" si="274"/>
        <v>94.080000000000553</v>
      </c>
      <c r="FJ10" s="50">
        <f t="shared" si="274"/>
        <v>94.320000000000547</v>
      </c>
      <c r="FK10" s="50">
        <f t="shared" si="274"/>
        <v>94.560000000000542</v>
      </c>
      <c r="FL10" s="50">
        <f t="shared" si="274"/>
        <v>94.800000000000537</v>
      </c>
      <c r="FM10" s="50">
        <f t="shared" si="274"/>
        <v>95.040000000000532</v>
      </c>
      <c r="FN10" s="50">
        <f t="shared" si="274"/>
        <v>95.280000000000527</v>
      </c>
      <c r="FO10" s="50">
        <f t="shared" si="274"/>
        <v>95.520000000000522</v>
      </c>
      <c r="FP10" s="50">
        <f t="shared" si="274"/>
        <v>95.760000000000517</v>
      </c>
      <c r="FQ10" s="50">
        <f t="shared" si="274"/>
        <v>96.000000000000512</v>
      </c>
      <c r="FR10" s="50">
        <f t="shared" si="274"/>
        <v>96.240000000000506</v>
      </c>
      <c r="FS10" s="50">
        <f t="shared" si="274"/>
        <v>96.480000000000501</v>
      </c>
      <c r="FT10" s="50">
        <f t="shared" si="274"/>
        <v>96.720000000000496</v>
      </c>
      <c r="FU10" s="50">
        <f t="shared" si="274"/>
        <v>96.960000000000491</v>
      </c>
      <c r="FV10" s="50">
        <f t="shared" si="274"/>
        <v>97.200000000000486</v>
      </c>
      <c r="FW10" s="50">
        <f t="shared" si="274"/>
        <v>97.440000000000481</v>
      </c>
      <c r="FX10" s="50">
        <f t="shared" si="274"/>
        <v>97.680000000000476</v>
      </c>
      <c r="FY10" s="50">
        <f t="shared" si="274"/>
        <v>97.920000000000471</v>
      </c>
      <c r="FZ10" s="50">
        <f t="shared" si="274"/>
        <v>98.160000000000466</v>
      </c>
      <c r="GA10" s="50">
        <f t="shared" si="274"/>
        <v>98.40000000000046</v>
      </c>
      <c r="GB10" s="50">
        <f t="shared" si="274"/>
        <v>98.640000000000455</v>
      </c>
      <c r="GC10" s="50">
        <f t="shared" si="274"/>
        <v>98.88000000000045</v>
      </c>
      <c r="GD10" s="50">
        <f t="shared" si="274"/>
        <v>99.120000000000445</v>
      </c>
      <c r="GE10" s="50">
        <f t="shared" si="274"/>
        <v>99.36000000000044</v>
      </c>
      <c r="GF10" s="50">
        <f t="shared" si="274"/>
        <v>99.600000000000435</v>
      </c>
      <c r="GG10" s="50">
        <f t="shared" si="274"/>
        <v>99.84000000000043</v>
      </c>
      <c r="GH10" s="50">
        <f t="shared" si="274"/>
        <v>100.08000000000042</v>
      </c>
      <c r="GI10" s="50">
        <f t="shared" si="274"/>
        <v>100.32000000000042</v>
      </c>
      <c r="GJ10" s="50">
        <f t="shared" si="274"/>
        <v>100.56000000000041</v>
      </c>
      <c r="GK10" s="50">
        <f t="shared" si="274"/>
        <v>100.80000000000041</v>
      </c>
      <c r="GL10" s="50">
        <f t="shared" si="274"/>
        <v>101.0400000000004</v>
      </c>
      <c r="GM10" s="50">
        <f t="shared" si="274"/>
        <v>101.2800000000004</v>
      </c>
      <c r="GN10" s="50">
        <f t="shared" si="274"/>
        <v>101.52000000000039</v>
      </c>
      <c r="GO10" s="50">
        <f t="shared" si="274"/>
        <v>101.76000000000039</v>
      </c>
      <c r="GP10" s="50">
        <f t="shared" si="274"/>
        <v>102.00000000000038</v>
      </c>
      <c r="GQ10" s="50">
        <f t="shared" si="274"/>
        <v>102.24000000000038</v>
      </c>
      <c r="GR10" s="50">
        <f t="shared" si="274"/>
        <v>102.48000000000037</v>
      </c>
      <c r="GS10" s="50">
        <f t="shared" si="274"/>
        <v>102.72000000000037</v>
      </c>
      <c r="GT10" s="50">
        <f t="shared" si="274"/>
        <v>102.96000000000036</v>
      </c>
      <c r="GU10" s="50">
        <f t="shared" si="274"/>
        <v>103.20000000000036</v>
      </c>
      <c r="GV10" s="50">
        <f t="shared" si="274"/>
        <v>103.44000000000035</v>
      </c>
      <c r="GW10" s="50">
        <f t="shared" si="274"/>
        <v>103.68000000000035</v>
      </c>
      <c r="GX10" s="50">
        <f t="shared" si="274"/>
        <v>103.92000000000034</v>
      </c>
      <c r="GY10" s="50">
        <f t="shared" si="274"/>
        <v>104.16000000000034</v>
      </c>
      <c r="GZ10" s="50">
        <f t="shared" si="274"/>
        <v>104.40000000000033</v>
      </c>
      <c r="HA10" s="50">
        <f t="shared" si="274"/>
        <v>104.64000000000033</v>
      </c>
      <c r="HB10" s="50">
        <f t="shared" si="274"/>
        <v>104.88000000000032</v>
      </c>
      <c r="HC10" s="50">
        <f t="shared" si="274"/>
        <v>105.12000000000032</v>
      </c>
      <c r="HD10" s="50">
        <f t="shared" si="274"/>
        <v>105.36000000000031</v>
      </c>
      <c r="HE10" s="50">
        <f t="shared" si="274"/>
        <v>105.60000000000031</v>
      </c>
      <c r="HF10" s="50">
        <f t="shared" si="274"/>
        <v>105.8400000000003</v>
      </c>
      <c r="HG10" s="50">
        <f t="shared" si="5"/>
        <v>106.0800000000003</v>
      </c>
      <c r="HH10" s="50">
        <f t="shared" si="293"/>
        <v>106.32000000000029</v>
      </c>
      <c r="HI10" s="50">
        <f t="shared" si="293"/>
        <v>106.56000000000029</v>
      </c>
      <c r="HJ10" s="50">
        <f t="shared" si="293"/>
        <v>106.80000000000028</v>
      </c>
      <c r="HK10" s="50">
        <f t="shared" si="293"/>
        <v>107.04000000000028</v>
      </c>
      <c r="HL10" s="50">
        <f t="shared" si="293"/>
        <v>107.28000000000027</v>
      </c>
      <c r="HM10" s="50">
        <f t="shared" si="293"/>
        <v>107.52000000000027</v>
      </c>
      <c r="HN10" s="50">
        <f t="shared" si="293"/>
        <v>107.76000000000026</v>
      </c>
      <c r="HO10" s="50">
        <f t="shared" si="293"/>
        <v>108.00000000000026</v>
      </c>
      <c r="HP10" s="50">
        <f t="shared" si="293"/>
        <v>108.24000000000025</v>
      </c>
      <c r="HQ10" s="50">
        <f t="shared" si="293"/>
        <v>108.48000000000025</v>
      </c>
      <c r="HR10" s="50">
        <f t="shared" si="293"/>
        <v>108.72000000000024</v>
      </c>
      <c r="HS10" s="50">
        <f t="shared" si="293"/>
        <v>108.96000000000024</v>
      </c>
      <c r="HT10" s="50">
        <f t="shared" si="293"/>
        <v>109.20000000000023</v>
      </c>
      <c r="HU10" s="50">
        <f t="shared" si="293"/>
        <v>109.44000000000023</v>
      </c>
      <c r="HV10" s="50">
        <f t="shared" si="293"/>
        <v>109.68000000000022</v>
      </c>
      <c r="HW10" s="50">
        <f t="shared" si="293"/>
        <v>109.92000000000021</v>
      </c>
      <c r="HX10" s="50">
        <f t="shared" si="293"/>
        <v>110.16000000000021</v>
      </c>
      <c r="HY10" s="50">
        <f t="shared" si="293"/>
        <v>110.4000000000002</v>
      </c>
      <c r="HZ10" s="50">
        <f t="shared" si="293"/>
        <v>110.6400000000002</v>
      </c>
      <c r="IA10" s="50">
        <f t="shared" si="293"/>
        <v>110.88000000000019</v>
      </c>
      <c r="IB10" s="50">
        <f t="shared" si="293"/>
        <v>111.12000000000019</v>
      </c>
      <c r="IC10" s="50">
        <f t="shared" si="293"/>
        <v>111.36000000000018</v>
      </c>
      <c r="ID10" s="50">
        <f t="shared" si="293"/>
        <v>111.60000000000018</v>
      </c>
      <c r="IE10" s="50">
        <f t="shared" si="293"/>
        <v>111.84000000000017</v>
      </c>
      <c r="IF10" s="50">
        <f t="shared" si="293"/>
        <v>112.08000000000017</v>
      </c>
      <c r="IG10" s="50">
        <f t="shared" si="293"/>
        <v>112.32000000000016</v>
      </c>
      <c r="IH10" s="50">
        <f t="shared" si="293"/>
        <v>112.56000000000016</v>
      </c>
      <c r="II10" s="50">
        <f t="shared" si="293"/>
        <v>112.80000000000015</v>
      </c>
      <c r="IJ10" s="50">
        <f t="shared" si="293"/>
        <v>113.04000000000015</v>
      </c>
      <c r="IK10" s="50">
        <f t="shared" si="293"/>
        <v>113.28000000000014</v>
      </c>
      <c r="IL10" s="50">
        <f t="shared" si="293"/>
        <v>113.52000000000014</v>
      </c>
      <c r="IM10" s="50">
        <f t="shared" si="293"/>
        <v>113.76000000000013</v>
      </c>
      <c r="IN10" s="50">
        <f t="shared" si="293"/>
        <v>114.00000000000013</v>
      </c>
      <c r="IO10" s="50">
        <f t="shared" si="293"/>
        <v>114.24000000000012</v>
      </c>
      <c r="IP10" s="50">
        <f t="shared" si="293"/>
        <v>114.48000000000012</v>
      </c>
      <c r="IQ10" s="50">
        <f t="shared" si="293"/>
        <v>114.72000000000011</v>
      </c>
      <c r="IR10" s="50">
        <f t="shared" si="293"/>
        <v>114.96000000000011</v>
      </c>
      <c r="IS10" s="50">
        <f t="shared" si="293"/>
        <v>115.2000000000001</v>
      </c>
      <c r="IT10" s="50">
        <f t="shared" si="293"/>
        <v>115.4400000000001</v>
      </c>
      <c r="IU10" s="50">
        <f t="shared" si="293"/>
        <v>115.68000000000009</v>
      </c>
      <c r="IV10" s="50">
        <f t="shared" si="293"/>
        <v>115.92000000000009</v>
      </c>
      <c r="IW10" s="50">
        <f t="shared" si="293"/>
        <v>116.16000000000008</v>
      </c>
      <c r="IX10" s="50">
        <f t="shared" si="293"/>
        <v>116.40000000000008</v>
      </c>
      <c r="IY10" s="50">
        <f t="shared" si="293"/>
        <v>116.64000000000007</v>
      </c>
      <c r="IZ10" s="50">
        <f t="shared" si="293"/>
        <v>116.88000000000007</v>
      </c>
      <c r="JA10" s="50">
        <f t="shared" si="293"/>
        <v>117.12000000000006</v>
      </c>
      <c r="JB10" s="50">
        <f t="shared" si="293"/>
        <v>117.36000000000006</v>
      </c>
      <c r="JC10" s="50">
        <f t="shared" si="293"/>
        <v>117.60000000000005</v>
      </c>
      <c r="JD10" s="50">
        <f t="shared" si="293"/>
        <v>117.84000000000005</v>
      </c>
      <c r="JE10" s="50">
        <f t="shared" si="293"/>
        <v>118.08000000000004</v>
      </c>
      <c r="JF10" s="50">
        <f t="shared" si="293"/>
        <v>118.32000000000004</v>
      </c>
      <c r="JG10" s="50">
        <f t="shared" si="293"/>
        <v>118.56000000000003</v>
      </c>
      <c r="JH10" s="50">
        <f t="shared" si="293"/>
        <v>118.80000000000003</v>
      </c>
      <c r="JI10" s="50">
        <f t="shared" si="293"/>
        <v>119.04000000000002</v>
      </c>
      <c r="JJ10" s="50">
        <f t="shared" si="293"/>
        <v>119.28000000000002</v>
      </c>
      <c r="JK10" s="50">
        <f t="shared" si="293"/>
        <v>119.52000000000001</v>
      </c>
      <c r="JL10" s="50">
        <f t="shared" si="293"/>
        <v>119.76</v>
      </c>
      <c r="JM10" s="184">
        <f t="shared" si="271"/>
        <v>120</v>
      </c>
      <c r="JN10" s="50">
        <f t="shared" si="272"/>
        <v>120.24</v>
      </c>
      <c r="JO10" s="50">
        <f t="shared" si="8"/>
        <v>120.47999999999999</v>
      </c>
      <c r="JP10" s="50">
        <f t="shared" si="9"/>
        <v>120.71999999999998</v>
      </c>
      <c r="JQ10" s="50">
        <f t="shared" si="10"/>
        <v>120.95999999999998</v>
      </c>
      <c r="JR10" s="50">
        <f t="shared" si="11"/>
        <v>121.19999999999997</v>
      </c>
      <c r="JS10" s="50">
        <f t="shared" si="12"/>
        <v>121.43999999999997</v>
      </c>
      <c r="JT10" s="50">
        <f t="shared" si="13"/>
        <v>121.67999999999996</v>
      </c>
      <c r="JU10" s="50">
        <f t="shared" si="14"/>
        <v>121.91999999999996</v>
      </c>
      <c r="JV10" s="50">
        <f t="shared" si="15"/>
        <v>122.15999999999995</v>
      </c>
      <c r="JW10" s="50">
        <f t="shared" si="16"/>
        <v>122.39999999999995</v>
      </c>
      <c r="JX10" s="50">
        <f t="shared" si="17"/>
        <v>122.63999999999994</v>
      </c>
      <c r="JY10" s="50">
        <f t="shared" si="18"/>
        <v>122.87999999999994</v>
      </c>
      <c r="JZ10" s="50">
        <f t="shared" si="19"/>
        <v>123.11999999999993</v>
      </c>
      <c r="KA10" s="50">
        <f t="shared" si="20"/>
        <v>123.35999999999993</v>
      </c>
      <c r="KB10" s="50">
        <f t="shared" si="21"/>
        <v>123.59999999999992</v>
      </c>
      <c r="KC10" s="50">
        <f t="shared" si="22"/>
        <v>123.83999999999992</v>
      </c>
      <c r="KD10" s="50">
        <f t="shared" si="23"/>
        <v>124.07999999999991</v>
      </c>
      <c r="KE10" s="50">
        <f t="shared" si="24"/>
        <v>124.31999999999991</v>
      </c>
      <c r="KF10" s="50">
        <f t="shared" si="25"/>
        <v>124.5599999999999</v>
      </c>
      <c r="KG10" s="50">
        <f t="shared" si="26"/>
        <v>124.7999999999999</v>
      </c>
      <c r="KH10" s="50">
        <f t="shared" si="27"/>
        <v>125.03999999999989</v>
      </c>
      <c r="KI10" s="50">
        <f t="shared" si="28"/>
        <v>125.27999999999989</v>
      </c>
      <c r="KJ10" s="50">
        <f t="shared" si="29"/>
        <v>125.51999999999988</v>
      </c>
      <c r="KK10" s="50">
        <f t="shared" si="30"/>
        <v>125.75999999999988</v>
      </c>
      <c r="KL10" s="50">
        <f t="shared" si="31"/>
        <v>125.99999999999987</v>
      </c>
      <c r="KM10" s="50">
        <f t="shared" si="32"/>
        <v>126.23999999999987</v>
      </c>
      <c r="KN10" s="50">
        <f t="shared" si="33"/>
        <v>126.47999999999986</v>
      </c>
      <c r="KO10" s="50">
        <f t="shared" si="34"/>
        <v>126.71999999999986</v>
      </c>
      <c r="KP10" s="50">
        <f t="shared" si="35"/>
        <v>126.95999999999985</v>
      </c>
      <c r="KQ10" s="50">
        <f t="shared" si="36"/>
        <v>127.19999999999985</v>
      </c>
      <c r="KR10" s="50">
        <f t="shared" si="37"/>
        <v>127.43999999999984</v>
      </c>
      <c r="KS10" s="50">
        <f t="shared" si="38"/>
        <v>127.67999999999984</v>
      </c>
      <c r="KT10" s="50">
        <f t="shared" si="39"/>
        <v>127.91999999999983</v>
      </c>
      <c r="KU10" s="50">
        <f t="shared" si="40"/>
        <v>128.15999999999983</v>
      </c>
      <c r="KV10" s="50">
        <f t="shared" si="41"/>
        <v>128.39999999999984</v>
      </c>
      <c r="KW10" s="50">
        <f t="shared" si="42"/>
        <v>128.63999999999984</v>
      </c>
      <c r="KX10" s="50">
        <f t="shared" si="43"/>
        <v>128.87999999999985</v>
      </c>
      <c r="KY10" s="50">
        <f t="shared" si="44"/>
        <v>129.11999999999986</v>
      </c>
      <c r="KZ10" s="50">
        <f t="shared" si="45"/>
        <v>129.35999999999987</v>
      </c>
      <c r="LA10" s="50">
        <f t="shared" si="46"/>
        <v>129.59999999999988</v>
      </c>
      <c r="LB10" s="50">
        <f t="shared" si="47"/>
        <v>129.83999999999989</v>
      </c>
      <c r="LC10" s="50">
        <f t="shared" si="48"/>
        <v>130.0799999999999</v>
      </c>
      <c r="LD10" s="50">
        <f t="shared" si="49"/>
        <v>130.31999999999991</v>
      </c>
      <c r="LE10" s="50">
        <f t="shared" si="50"/>
        <v>130.55999999999992</v>
      </c>
      <c r="LF10" s="50">
        <f t="shared" si="51"/>
        <v>130.79999999999993</v>
      </c>
      <c r="LG10" s="50">
        <f t="shared" si="52"/>
        <v>131.03999999999994</v>
      </c>
      <c r="LH10" s="50">
        <f t="shared" si="53"/>
        <v>131.27999999999994</v>
      </c>
      <c r="LI10" s="50">
        <f t="shared" si="54"/>
        <v>131.51999999999995</v>
      </c>
      <c r="LJ10" s="50">
        <f t="shared" si="55"/>
        <v>131.75999999999996</v>
      </c>
      <c r="LK10" s="50">
        <f t="shared" si="56"/>
        <v>131.99999999999997</v>
      </c>
      <c r="LL10" s="50">
        <f t="shared" si="57"/>
        <v>132.23999999999998</v>
      </c>
      <c r="LM10" s="50">
        <f t="shared" si="58"/>
        <v>132.47999999999999</v>
      </c>
      <c r="LN10" s="50">
        <f t="shared" si="59"/>
        <v>132.72</v>
      </c>
      <c r="LO10" s="50">
        <f t="shared" si="60"/>
        <v>132.96</v>
      </c>
      <c r="LP10" s="50">
        <f t="shared" si="61"/>
        <v>133.20000000000002</v>
      </c>
      <c r="LQ10" s="50">
        <f t="shared" si="62"/>
        <v>133.44000000000003</v>
      </c>
      <c r="LR10" s="50">
        <f t="shared" si="63"/>
        <v>133.68000000000004</v>
      </c>
      <c r="LS10" s="50">
        <f t="shared" si="64"/>
        <v>133.92000000000004</v>
      </c>
      <c r="LT10" s="50">
        <f t="shared" si="65"/>
        <v>134.16000000000005</v>
      </c>
      <c r="LU10" s="50">
        <f t="shared" si="66"/>
        <v>134.40000000000006</v>
      </c>
      <c r="LV10" s="50">
        <f t="shared" si="67"/>
        <v>134.64000000000007</v>
      </c>
      <c r="LW10" s="50">
        <f t="shared" si="68"/>
        <v>134.88000000000008</v>
      </c>
      <c r="LX10" s="50">
        <f t="shared" si="69"/>
        <v>135.12000000000009</v>
      </c>
      <c r="LY10" s="50">
        <f t="shared" si="70"/>
        <v>135.3600000000001</v>
      </c>
      <c r="LZ10" s="50">
        <f t="shared" si="71"/>
        <v>135.60000000000011</v>
      </c>
      <c r="MA10" s="50">
        <f t="shared" si="72"/>
        <v>135.84000000000012</v>
      </c>
      <c r="MB10" s="50">
        <f t="shared" si="73"/>
        <v>136.08000000000013</v>
      </c>
      <c r="MC10" s="50">
        <f t="shared" si="74"/>
        <v>136.32000000000014</v>
      </c>
      <c r="MD10" s="50">
        <f t="shared" si="75"/>
        <v>136.56000000000014</v>
      </c>
      <c r="ME10" s="50">
        <f t="shared" si="76"/>
        <v>136.80000000000015</v>
      </c>
      <c r="MF10" s="50">
        <f t="shared" si="77"/>
        <v>137.04000000000016</v>
      </c>
      <c r="MG10" s="50">
        <f t="shared" si="78"/>
        <v>137.28000000000017</v>
      </c>
      <c r="MH10" s="50">
        <f t="shared" si="79"/>
        <v>137.52000000000018</v>
      </c>
      <c r="MI10" s="50">
        <f t="shared" si="80"/>
        <v>137.76000000000019</v>
      </c>
      <c r="MJ10" s="50">
        <f t="shared" si="81"/>
        <v>138.0000000000002</v>
      </c>
      <c r="MK10" s="50">
        <f t="shared" si="82"/>
        <v>138.24000000000021</v>
      </c>
      <c r="ML10" s="50">
        <f t="shared" si="83"/>
        <v>138.48000000000022</v>
      </c>
      <c r="MM10" s="50">
        <f t="shared" si="84"/>
        <v>138.72000000000023</v>
      </c>
      <c r="MN10" s="50">
        <f t="shared" si="85"/>
        <v>138.96000000000024</v>
      </c>
      <c r="MO10" s="50">
        <f t="shared" si="86"/>
        <v>139.20000000000024</v>
      </c>
      <c r="MP10" s="50">
        <f t="shared" si="87"/>
        <v>139.44000000000025</v>
      </c>
      <c r="MQ10" s="50">
        <f t="shared" si="88"/>
        <v>139.68000000000026</v>
      </c>
      <c r="MR10" s="50">
        <f t="shared" si="89"/>
        <v>139.92000000000027</v>
      </c>
      <c r="MS10" s="50">
        <f t="shared" si="90"/>
        <v>140.16000000000028</v>
      </c>
      <c r="MT10" s="50">
        <f t="shared" si="91"/>
        <v>140.40000000000029</v>
      </c>
      <c r="MU10" s="50">
        <f t="shared" si="92"/>
        <v>140.6400000000003</v>
      </c>
      <c r="MV10" s="50">
        <f t="shared" si="93"/>
        <v>140.88000000000031</v>
      </c>
      <c r="MW10" s="50">
        <f t="shared" si="94"/>
        <v>141.12000000000032</v>
      </c>
      <c r="MX10" s="50">
        <f t="shared" si="95"/>
        <v>141.36000000000033</v>
      </c>
      <c r="MY10" s="50">
        <f t="shared" si="96"/>
        <v>141.60000000000034</v>
      </c>
      <c r="MZ10" s="50">
        <f t="shared" si="97"/>
        <v>141.84000000000034</v>
      </c>
      <c r="NA10" s="50">
        <f t="shared" si="98"/>
        <v>142.08000000000035</v>
      </c>
      <c r="NB10" s="50">
        <f t="shared" si="99"/>
        <v>142.32000000000036</v>
      </c>
      <c r="NC10" s="50">
        <f t="shared" si="100"/>
        <v>142.56000000000037</v>
      </c>
      <c r="ND10" s="50">
        <f t="shared" si="101"/>
        <v>142.80000000000038</v>
      </c>
      <c r="NE10" s="50">
        <f t="shared" si="102"/>
        <v>143.04000000000039</v>
      </c>
      <c r="NF10" s="50">
        <f t="shared" si="103"/>
        <v>143.2800000000004</v>
      </c>
      <c r="NG10" s="50">
        <f t="shared" si="104"/>
        <v>143.52000000000041</v>
      </c>
      <c r="NH10" s="50">
        <f t="shared" si="105"/>
        <v>143.76000000000042</v>
      </c>
      <c r="NI10" s="50">
        <f t="shared" si="106"/>
        <v>144.00000000000043</v>
      </c>
      <c r="NJ10" s="50">
        <f t="shared" si="107"/>
        <v>144.24000000000044</v>
      </c>
      <c r="NK10" s="50">
        <f t="shared" si="108"/>
        <v>144.48000000000044</v>
      </c>
      <c r="NL10" s="50">
        <f t="shared" si="109"/>
        <v>144.72000000000045</v>
      </c>
      <c r="NM10" s="50">
        <f t="shared" si="110"/>
        <v>144.96000000000046</v>
      </c>
      <c r="NN10" s="50">
        <f t="shared" si="111"/>
        <v>145.20000000000047</v>
      </c>
      <c r="NO10" s="50">
        <f t="shared" si="112"/>
        <v>145.44000000000048</v>
      </c>
      <c r="NP10" s="50">
        <f t="shared" si="113"/>
        <v>145.68000000000049</v>
      </c>
      <c r="NQ10" s="50">
        <f t="shared" si="114"/>
        <v>145.9200000000005</v>
      </c>
      <c r="NR10" s="50">
        <f t="shared" si="115"/>
        <v>146.16000000000051</v>
      </c>
      <c r="NS10" s="50">
        <f t="shared" si="116"/>
        <v>146.40000000000052</v>
      </c>
      <c r="NT10" s="50">
        <f t="shared" si="117"/>
        <v>146.64000000000053</v>
      </c>
      <c r="NU10" s="50">
        <f t="shared" si="118"/>
        <v>146.88000000000054</v>
      </c>
      <c r="NV10" s="50">
        <f t="shared" si="119"/>
        <v>147.12000000000054</v>
      </c>
      <c r="NW10" s="50">
        <f t="shared" si="120"/>
        <v>147.36000000000055</v>
      </c>
      <c r="NX10" s="50">
        <f t="shared" si="121"/>
        <v>147.60000000000056</v>
      </c>
      <c r="NY10" s="50">
        <f t="shared" si="122"/>
        <v>147.84000000000057</v>
      </c>
      <c r="NZ10" s="50">
        <f t="shared" si="123"/>
        <v>148.08000000000058</v>
      </c>
      <c r="OA10" s="50">
        <f t="shared" si="124"/>
        <v>148.32000000000059</v>
      </c>
      <c r="OB10" s="50">
        <f t="shared" si="125"/>
        <v>148.5600000000006</v>
      </c>
      <c r="OC10" s="50">
        <f t="shared" si="126"/>
        <v>148.80000000000061</v>
      </c>
      <c r="OD10" s="50">
        <f t="shared" si="127"/>
        <v>149.04000000000062</v>
      </c>
      <c r="OE10" s="50">
        <f t="shared" si="128"/>
        <v>149.28000000000063</v>
      </c>
      <c r="OF10" s="50">
        <f t="shared" si="129"/>
        <v>149.52000000000064</v>
      </c>
      <c r="OG10" s="50">
        <f t="shared" si="130"/>
        <v>149.76000000000064</v>
      </c>
      <c r="OH10" s="50">
        <f t="shared" si="131"/>
        <v>150.00000000000065</v>
      </c>
      <c r="OI10" s="50">
        <f t="shared" si="132"/>
        <v>150.24000000000066</v>
      </c>
      <c r="OJ10" s="50">
        <f t="shared" si="133"/>
        <v>150.48000000000067</v>
      </c>
      <c r="OK10" s="50">
        <f t="shared" si="134"/>
        <v>150.72000000000068</v>
      </c>
      <c r="OL10" s="50">
        <f t="shared" si="135"/>
        <v>150.96000000000069</v>
      </c>
      <c r="OM10" s="50">
        <f t="shared" si="136"/>
        <v>151.2000000000007</v>
      </c>
      <c r="ON10" s="50">
        <f t="shared" si="137"/>
        <v>151.44000000000071</v>
      </c>
      <c r="OO10" s="50">
        <f t="shared" si="138"/>
        <v>151.68000000000072</v>
      </c>
      <c r="OP10" s="50">
        <f t="shared" si="139"/>
        <v>151.92000000000073</v>
      </c>
      <c r="OQ10" s="50">
        <f t="shared" si="140"/>
        <v>152.16000000000074</v>
      </c>
      <c r="OR10" s="50">
        <f t="shared" si="141"/>
        <v>152.40000000000074</v>
      </c>
      <c r="OS10" s="50">
        <f t="shared" si="142"/>
        <v>152.64000000000075</v>
      </c>
      <c r="OT10" s="50">
        <f t="shared" si="143"/>
        <v>152.88000000000076</v>
      </c>
      <c r="OU10" s="50">
        <f t="shared" si="144"/>
        <v>153.12000000000077</v>
      </c>
      <c r="OV10" s="50">
        <f t="shared" si="145"/>
        <v>153.36000000000078</v>
      </c>
      <c r="OW10" s="50">
        <f t="shared" si="146"/>
        <v>153.60000000000079</v>
      </c>
      <c r="OX10" s="50">
        <f t="shared" si="147"/>
        <v>153.8400000000008</v>
      </c>
      <c r="OY10" s="50">
        <f t="shared" si="148"/>
        <v>154.08000000000081</v>
      </c>
      <c r="OZ10" s="50">
        <f t="shared" si="149"/>
        <v>154.32000000000082</v>
      </c>
      <c r="PA10" s="50">
        <f t="shared" si="150"/>
        <v>154.56000000000083</v>
      </c>
      <c r="PB10" s="50">
        <f t="shared" si="151"/>
        <v>154.80000000000084</v>
      </c>
      <c r="PC10" s="50">
        <f t="shared" si="152"/>
        <v>155.04000000000084</v>
      </c>
      <c r="PD10" s="50">
        <f t="shared" si="153"/>
        <v>155.28000000000085</v>
      </c>
      <c r="PE10" s="50">
        <f t="shared" si="154"/>
        <v>155.52000000000086</v>
      </c>
      <c r="PF10" s="50">
        <f t="shared" si="155"/>
        <v>155.76000000000087</v>
      </c>
      <c r="PG10" s="50">
        <f t="shared" si="156"/>
        <v>156.00000000000088</v>
      </c>
      <c r="PH10" s="50">
        <f t="shared" si="157"/>
        <v>156.24000000000089</v>
      </c>
      <c r="PI10" s="50">
        <f t="shared" si="158"/>
        <v>156.4800000000009</v>
      </c>
      <c r="PJ10" s="50">
        <f t="shared" si="159"/>
        <v>156.72000000000091</v>
      </c>
      <c r="PK10" s="50">
        <f t="shared" si="160"/>
        <v>156.96000000000092</v>
      </c>
      <c r="PL10" s="50">
        <f t="shared" si="161"/>
        <v>157.20000000000093</v>
      </c>
      <c r="PM10" s="50">
        <f t="shared" si="162"/>
        <v>157.44000000000094</v>
      </c>
      <c r="PN10" s="50">
        <f t="shared" si="163"/>
        <v>157.68000000000094</v>
      </c>
      <c r="PO10" s="50">
        <f t="shared" si="164"/>
        <v>157.92000000000095</v>
      </c>
      <c r="PP10" s="50">
        <f t="shared" si="165"/>
        <v>158.16000000000096</v>
      </c>
      <c r="PQ10" s="50">
        <f t="shared" si="166"/>
        <v>158.40000000000097</v>
      </c>
      <c r="PR10" s="50">
        <f t="shared" si="167"/>
        <v>158.64000000000098</v>
      </c>
      <c r="PS10" s="50">
        <f t="shared" si="168"/>
        <v>158.88000000000099</v>
      </c>
      <c r="PT10" s="50">
        <f t="shared" si="169"/>
        <v>159.120000000001</v>
      </c>
      <c r="PU10" s="50">
        <f t="shared" si="170"/>
        <v>159.36000000000101</v>
      </c>
      <c r="PV10" s="50">
        <f t="shared" si="171"/>
        <v>159.60000000000102</v>
      </c>
      <c r="PW10" s="50">
        <f t="shared" si="172"/>
        <v>159.84000000000103</v>
      </c>
      <c r="PX10" s="50">
        <f t="shared" si="173"/>
        <v>160.08000000000104</v>
      </c>
      <c r="PY10" s="50">
        <f t="shared" si="174"/>
        <v>160.32000000000104</v>
      </c>
      <c r="PZ10" s="50">
        <f t="shared" si="175"/>
        <v>160.56000000000105</v>
      </c>
      <c r="QA10" s="50">
        <f t="shared" si="176"/>
        <v>160.80000000000106</v>
      </c>
      <c r="QB10" s="50">
        <f t="shared" si="177"/>
        <v>161.04000000000107</v>
      </c>
      <c r="QC10" s="50">
        <f t="shared" si="178"/>
        <v>161.28000000000108</v>
      </c>
      <c r="QD10" s="50">
        <f t="shared" si="179"/>
        <v>161.52000000000109</v>
      </c>
      <c r="QE10" s="50">
        <f t="shared" si="180"/>
        <v>161.7600000000011</v>
      </c>
      <c r="QF10" s="50">
        <f t="shared" si="181"/>
        <v>162.00000000000111</v>
      </c>
      <c r="QG10" s="50">
        <f t="shared" si="182"/>
        <v>162.24000000000112</v>
      </c>
      <c r="QH10" s="50">
        <f t="shared" si="183"/>
        <v>162.48000000000113</v>
      </c>
      <c r="QI10" s="50">
        <f t="shared" si="184"/>
        <v>162.72000000000114</v>
      </c>
      <c r="QJ10" s="50">
        <f t="shared" si="185"/>
        <v>162.96000000000114</v>
      </c>
      <c r="QK10" s="50">
        <f t="shared" si="186"/>
        <v>163.20000000000115</v>
      </c>
      <c r="QL10" s="50">
        <f t="shared" si="187"/>
        <v>163.44000000000116</v>
      </c>
      <c r="QM10" s="50">
        <f t="shared" si="188"/>
        <v>163.68000000000117</v>
      </c>
      <c r="QN10" s="50">
        <f t="shared" si="189"/>
        <v>163.92000000000118</v>
      </c>
      <c r="QO10" s="50">
        <f t="shared" si="190"/>
        <v>164.16000000000119</v>
      </c>
      <c r="QP10" s="50">
        <f t="shared" si="191"/>
        <v>164.4000000000012</v>
      </c>
      <c r="QQ10" s="50">
        <f t="shared" si="192"/>
        <v>164.64000000000121</v>
      </c>
      <c r="QR10" s="50">
        <f t="shared" si="193"/>
        <v>164.88000000000122</v>
      </c>
      <c r="QS10" s="50">
        <f t="shared" si="194"/>
        <v>165.12000000000123</v>
      </c>
      <c r="QT10" s="50">
        <f t="shared" si="195"/>
        <v>165.36000000000124</v>
      </c>
      <c r="QU10" s="50">
        <f t="shared" si="196"/>
        <v>165.60000000000124</v>
      </c>
      <c r="QV10" s="50">
        <f t="shared" si="197"/>
        <v>165.84000000000125</v>
      </c>
      <c r="QW10" s="50">
        <f t="shared" si="198"/>
        <v>166.08000000000126</v>
      </c>
      <c r="QX10" s="50">
        <f t="shared" si="199"/>
        <v>166.32000000000127</v>
      </c>
      <c r="QY10" s="50">
        <f t="shared" si="200"/>
        <v>166.56000000000128</v>
      </c>
      <c r="QZ10" s="50">
        <f t="shared" si="201"/>
        <v>166.80000000000129</v>
      </c>
      <c r="RA10" s="50">
        <f t="shared" si="202"/>
        <v>167.0400000000013</v>
      </c>
      <c r="RB10" s="50">
        <f t="shared" si="203"/>
        <v>167.28000000000131</v>
      </c>
      <c r="RC10" s="50">
        <f t="shared" si="204"/>
        <v>167.52000000000132</v>
      </c>
      <c r="RD10" s="50">
        <f t="shared" si="205"/>
        <v>167.76000000000133</v>
      </c>
      <c r="RE10" s="50">
        <f t="shared" si="206"/>
        <v>168.00000000000134</v>
      </c>
      <c r="RF10" s="50">
        <f t="shared" si="207"/>
        <v>168.24000000000134</v>
      </c>
      <c r="RG10" s="50">
        <f t="shared" si="208"/>
        <v>168.48000000000135</v>
      </c>
      <c r="RH10" s="50">
        <f t="shared" si="209"/>
        <v>168.72000000000136</v>
      </c>
      <c r="RI10" s="50">
        <f t="shared" si="210"/>
        <v>168.96000000000137</v>
      </c>
      <c r="RJ10" s="50">
        <f t="shared" si="211"/>
        <v>169.20000000000138</v>
      </c>
      <c r="RK10" s="50">
        <f t="shared" si="212"/>
        <v>169.44000000000139</v>
      </c>
      <c r="RL10" s="50">
        <f t="shared" si="213"/>
        <v>169.6800000000014</v>
      </c>
      <c r="RM10" s="50">
        <f t="shared" si="214"/>
        <v>169.92000000000141</v>
      </c>
      <c r="RN10" s="50">
        <f t="shared" si="215"/>
        <v>170.16000000000142</v>
      </c>
      <c r="RO10" s="50">
        <f t="shared" si="216"/>
        <v>170.40000000000143</v>
      </c>
      <c r="RP10" s="50">
        <f t="shared" si="217"/>
        <v>170.64000000000144</v>
      </c>
      <c r="RQ10" s="50">
        <f t="shared" si="218"/>
        <v>170.88000000000144</v>
      </c>
      <c r="RR10" s="50">
        <f t="shared" si="219"/>
        <v>171.12000000000145</v>
      </c>
      <c r="RS10" s="50">
        <f t="shared" si="220"/>
        <v>171.36000000000146</v>
      </c>
      <c r="RT10" s="50">
        <f t="shared" si="221"/>
        <v>171.60000000000147</v>
      </c>
      <c r="RU10" s="50">
        <f t="shared" si="222"/>
        <v>171.84000000000148</v>
      </c>
      <c r="RV10" s="50">
        <f t="shared" si="223"/>
        <v>172.08000000000149</v>
      </c>
      <c r="RW10" s="50">
        <f t="shared" si="224"/>
        <v>172.3200000000015</v>
      </c>
      <c r="RX10" s="50">
        <f t="shared" si="225"/>
        <v>172.56000000000151</v>
      </c>
      <c r="RY10" s="50">
        <f t="shared" si="226"/>
        <v>172.80000000000152</v>
      </c>
      <c r="RZ10" s="50">
        <f t="shared" si="227"/>
        <v>173.04000000000153</v>
      </c>
      <c r="SA10" s="50">
        <f t="shared" si="228"/>
        <v>173.28000000000154</v>
      </c>
      <c r="SB10" s="50">
        <f t="shared" si="229"/>
        <v>173.52000000000155</v>
      </c>
      <c r="SC10" s="50">
        <f t="shared" si="230"/>
        <v>173.76000000000155</v>
      </c>
      <c r="SD10" s="50">
        <f t="shared" si="231"/>
        <v>174.00000000000156</v>
      </c>
      <c r="SE10" s="50">
        <f t="shared" si="232"/>
        <v>174.24000000000157</v>
      </c>
      <c r="SF10" s="50">
        <f t="shared" si="233"/>
        <v>174.48000000000158</v>
      </c>
      <c r="SG10" s="50">
        <f t="shared" si="234"/>
        <v>174.72000000000159</v>
      </c>
      <c r="SH10" s="50">
        <f t="shared" si="235"/>
        <v>174.9600000000016</v>
      </c>
      <c r="SI10" s="50">
        <f t="shared" si="236"/>
        <v>175.20000000000161</v>
      </c>
      <c r="SJ10" s="50">
        <f t="shared" si="237"/>
        <v>175.44000000000162</v>
      </c>
      <c r="SK10" s="50">
        <f t="shared" si="238"/>
        <v>175.68000000000163</v>
      </c>
      <c r="SL10" s="50">
        <f t="shared" si="239"/>
        <v>175.92000000000164</v>
      </c>
      <c r="SM10" s="50">
        <f t="shared" si="240"/>
        <v>176.16000000000165</v>
      </c>
      <c r="SN10" s="50">
        <f t="shared" si="241"/>
        <v>176.40000000000165</v>
      </c>
      <c r="SO10" s="50">
        <f t="shared" si="242"/>
        <v>176.64000000000166</v>
      </c>
      <c r="SP10" s="50">
        <f t="shared" si="243"/>
        <v>176.88000000000167</v>
      </c>
      <c r="SQ10" s="50">
        <f t="shared" si="244"/>
        <v>177.12000000000168</v>
      </c>
      <c r="SR10" s="50">
        <f t="shared" si="245"/>
        <v>177.36000000000169</v>
      </c>
      <c r="SS10" s="50">
        <f t="shared" si="246"/>
        <v>177.6000000000017</v>
      </c>
      <c r="ST10" s="50">
        <f t="shared" si="247"/>
        <v>177.84000000000171</v>
      </c>
      <c r="SU10" s="50">
        <f t="shared" si="248"/>
        <v>178.08000000000172</v>
      </c>
      <c r="SV10" s="50">
        <f t="shared" si="249"/>
        <v>178.32000000000173</v>
      </c>
      <c r="SW10" s="50">
        <f t="shared" si="250"/>
        <v>178.56000000000174</v>
      </c>
      <c r="SX10" s="50">
        <f t="shared" si="251"/>
        <v>178.80000000000175</v>
      </c>
      <c r="SY10" s="50">
        <f t="shared" si="252"/>
        <v>179.04000000000175</v>
      </c>
      <c r="SZ10" s="50">
        <f t="shared" si="253"/>
        <v>179.28000000000176</v>
      </c>
      <c r="TA10" s="50">
        <f t="shared" si="254"/>
        <v>179.52000000000177</v>
      </c>
      <c r="TB10" s="50">
        <f t="shared" si="255"/>
        <v>179.76000000000178</v>
      </c>
      <c r="TC10" s="50">
        <f t="shared" si="256"/>
        <v>180.00000000000179</v>
      </c>
      <c r="TD10" s="170">
        <f t="shared" si="257"/>
        <v>2.2928415939702704E-3</v>
      </c>
      <c r="TE10" s="170">
        <f t="shared" si="284"/>
        <v>2.3235555698982806E-3</v>
      </c>
      <c r="TF10" s="170">
        <f t="shared" si="284"/>
        <v>2.3545553981523903E-3</v>
      </c>
      <c r="TG10" s="170">
        <f t="shared" si="284"/>
        <v>2.3858415638276526E-3</v>
      </c>
      <c r="TH10" s="170">
        <f t="shared" si="284"/>
        <v>2.4174145123609702E-3</v>
      </c>
      <c r="TI10" s="170">
        <f t="shared" si="284"/>
        <v>2.4492746489085033E-3</v>
      </c>
      <c r="TJ10" s="170">
        <f t="shared" si="284"/>
        <v>2.4814223377256114E-3</v>
      </c>
      <c r="TK10" s="170">
        <f t="shared" si="284"/>
        <v>2.5138579015496084E-3</v>
      </c>
      <c r="TL10" s="170">
        <f t="shared" si="284"/>
        <v>2.5465816209855317E-3</v>
      </c>
      <c r="TM10" s="170">
        <f t="shared" si="284"/>
        <v>2.5795937338951697E-3</v>
      </c>
      <c r="TN10" s="170">
        <f t="shared" si="284"/>
        <v>2.6128944347896029E-3</v>
      </c>
      <c r="TO10" s="170">
        <f t="shared" si="284"/>
        <v>2.6464838742254835E-3</v>
      </c>
      <c r="TP10" s="170">
        <f t="shared" si="284"/>
        <v>2.6803621582052956E-3</v>
      </c>
      <c r="TQ10" s="170">
        <f t="shared" si="284"/>
        <v>2.7145293475818589E-3</v>
      </c>
      <c r="TR10" s="170">
        <f t="shared" si="284"/>
        <v>2.7489854574672982E-3</v>
      </c>
      <c r="TS10" s="170">
        <f t="shared" si="284"/>
        <v>2.7837304566467429E-3</v>
      </c>
      <c r="TT10" s="170">
        <f t="shared" si="284"/>
        <v>2.8187642669970018E-3</v>
      </c>
      <c r="TU10" s="170">
        <f t="shared" si="284"/>
        <v>2.8540867629104618E-3</v>
      </c>
      <c r="TV10" s="170">
        <f t="shared" si="284"/>
        <v>2.8896977707244518E-3</v>
      </c>
      <c r="TW10" s="170">
        <f t="shared" si="284"/>
        <v>2.9255970681563602E-3</v>
      </c>
      <c r="TX10" s="170">
        <f t="shared" si="284"/>
        <v>2.961784383744703E-3</v>
      </c>
      <c r="TY10" s="170">
        <f t="shared" si="284"/>
        <v>2.9982593962964536E-3</v>
      </c>
      <c r="TZ10" s="170">
        <f t="shared" si="284"/>
        <v>3.0350217343408522E-3</v>
      </c>
      <c r="UA10" s="170">
        <f t="shared" si="284"/>
        <v>3.0720709755899652E-3</v>
      </c>
      <c r="UB10" s="170">
        <f t="shared" si="284"/>
        <v>3.1094066464062565E-3</v>
      </c>
      <c r="UC10" s="170">
        <f t="shared" si="284"/>
        <v>3.1470282212774062E-3</v>
      </c>
      <c r="UD10" s="170">
        <f t="shared" si="284"/>
        <v>3.184935122298671E-3</v>
      </c>
      <c r="UE10" s="170">
        <f t="shared" si="284"/>
        <v>3.2231267186630034E-3</v>
      </c>
      <c r="UF10" s="170">
        <f t="shared" si="284"/>
        <v>3.2616023261592105E-3</v>
      </c>
      <c r="UG10" s="170">
        <f t="shared" si="284"/>
        <v>3.300361206678423E-3</v>
      </c>
      <c r="UH10" s="170">
        <f t="shared" si="284"/>
        <v>3.3394025677290968E-3</v>
      </c>
      <c r="UI10" s="170">
        <f t="shared" si="284"/>
        <v>3.3787255619608381E-3</v>
      </c>
      <c r="UJ10" s="170">
        <f t="shared" si="284"/>
        <v>3.4183292866972943E-3</v>
      </c>
      <c r="UK10" s="170">
        <f t="shared" si="284"/>
        <v>3.4582127834783699E-3</v>
      </c>
      <c r="UL10" s="170">
        <f t="shared" si="284"/>
        <v>3.498375037612033E-3</v>
      </c>
      <c r="UM10" s="170">
        <f t="shared" si="284"/>
        <v>3.5388149777359542E-3</v>
      </c>
      <c r="UN10" s="170">
        <f t="shared" si="284"/>
        <v>3.5795314753892453E-3</v>
      </c>
      <c r="UO10" s="170">
        <f t="shared" si="284"/>
        <v>3.6205233445945504E-3</v>
      </c>
      <c r="UP10" s="170">
        <f t="shared" si="284"/>
        <v>3.6617893414507491E-3</v>
      </c>
      <c r="UQ10" s="170">
        <f t="shared" si="284"/>
        <v>3.7033281637364962E-3</v>
      </c>
      <c r="UR10" s="170">
        <f t="shared" si="284"/>
        <v>3.7451384505249063E-3</v>
      </c>
      <c r="US10" s="170">
        <f t="shared" si="284"/>
        <v>3.7872187818095656E-3</v>
      </c>
      <c r="UT10" s="170">
        <f t="shared" si="284"/>
        <v>3.8295676781421803E-3</v>
      </c>
      <c r="UU10" s="170">
        <f t="shared" si="284"/>
        <v>3.8721836002820701E-3</v>
      </c>
      <c r="UV10" s="170">
        <f t="shared" si="284"/>
        <v>3.9150649488577625E-3</v>
      </c>
      <c r="UW10" s="170">
        <f t="shared" si="284"/>
        <v>3.9582100640409568E-3</v>
      </c>
      <c r="UX10" s="170">
        <f t="shared" si="284"/>
        <v>4.001617225233043E-3</v>
      </c>
      <c r="UY10" s="170">
        <f t="shared" si="284"/>
        <v>4.0452846507644958E-3</v>
      </c>
      <c r="UZ10" s="170">
        <f t="shared" si="284"/>
        <v>4.0892104976073002E-3</v>
      </c>
      <c r="VA10" s="170">
        <f t="shared" si="284"/>
        <v>4.1333928611007016E-3</v>
      </c>
      <c r="VB10" s="170">
        <f t="shared" si="284"/>
        <v>4.1778297746904915E-3</v>
      </c>
      <c r="VC10" s="170">
        <f t="shared" si="284"/>
        <v>4.22251920968206E-3</v>
      </c>
      <c r="VD10" s="170">
        <f t="shared" si="284"/>
        <v>4.2674590750074433E-3</v>
      </c>
      <c r="VE10" s="170">
        <f t="shared" si="284"/>
        <v>4.3126472170066082E-3</v>
      </c>
      <c r="VF10" s="170">
        <f t="shared" si="284"/>
        <v>4.3580814192231612E-3</v>
      </c>
      <c r="VG10" s="170">
        <f t="shared" si="284"/>
        <v>4.40375940221474E-3</v>
      </c>
      <c r="VH10" s="170">
        <f t="shared" si="284"/>
        <v>4.4496788233782799E-3</v>
      </c>
      <c r="VI10" s="170">
        <f t="shared" si="284"/>
        <v>4.4958372767903683E-3</v>
      </c>
      <c r="VJ10" s="170">
        <f t="shared" si="284"/>
        <v>4.5422322930629214E-3</v>
      </c>
      <c r="VK10" s="170">
        <f t="shared" si="284"/>
        <v>4.5888613392143403E-3</v>
      </c>
      <c r="VL10" s="170">
        <f t="shared" si="284"/>
        <v>4.6357218185564143E-3</v>
      </c>
      <c r="VM10" s="170">
        <f t="shared" si="284"/>
        <v>4.6828110705971152E-3</v>
      </c>
      <c r="VN10" s="170">
        <f t="shared" si="284"/>
        <v>4.7301263709594839E-3</v>
      </c>
      <c r="VO10" s="170">
        <f t="shared" si="284"/>
        <v>4.7776649313168544E-3</v>
      </c>
      <c r="VP10" s="170">
        <f t="shared" si="275"/>
        <v>4.8254238993445126E-3</v>
      </c>
      <c r="VQ10" s="170">
        <f t="shared" si="285"/>
        <v>4.873400358688048E-3</v>
      </c>
      <c r="VR10" s="170">
        <f t="shared" si="285"/>
        <v>4.921591328948545E-3</v>
      </c>
      <c r="VS10" s="170">
        <f t="shared" si="285"/>
        <v>4.9699937656847775E-3</v>
      </c>
      <c r="VT10" s="170">
        <f t="shared" si="285"/>
        <v>5.0186045604325956E-3</v>
      </c>
      <c r="VU10" s="170">
        <f t="shared" si="285"/>
        <v>5.0674205407416637E-3</v>
      </c>
      <c r="VV10" s="170">
        <f t="shared" si="285"/>
        <v>5.1164384702296868E-3</v>
      </c>
      <c r="VW10" s="170">
        <f t="shared" si="285"/>
        <v>5.1656550486543183E-3</v>
      </c>
      <c r="VX10" s="170">
        <f t="shared" si="285"/>
        <v>5.215066912002863E-3</v>
      </c>
      <c r="VY10" s="170">
        <f t="shared" si="285"/>
        <v>5.2646706325999333E-3</v>
      </c>
      <c r="VZ10" s="170">
        <f t="shared" si="285"/>
        <v>5.3144627192331997E-3</v>
      </c>
      <c r="WA10" s="170">
        <f t="shared" si="285"/>
        <v>5.3644396172973551E-3</v>
      </c>
      <c r="WB10" s="170">
        <f t="shared" si="285"/>
        <v>5.4145977089564441E-3</v>
      </c>
      <c r="WC10" s="170">
        <f t="shared" si="285"/>
        <v>5.4649333133246483E-3</v>
      </c>
      <c r="WD10" s="170">
        <f t="shared" si="285"/>
        <v>5.5154426866656572E-3</v>
      </c>
      <c r="WE10" s="170">
        <f t="shared" si="285"/>
        <v>5.5661220226107533E-3</v>
      </c>
      <c r="WF10" s="170">
        <f t="shared" si="285"/>
        <v>5.6169674523956744E-3</v>
      </c>
      <c r="WG10" s="170">
        <f t="shared" si="285"/>
        <v>5.667975045116392E-3</v>
      </c>
      <c r="WH10" s="170">
        <f t="shared" si="285"/>
        <v>5.7191408080038662E-3</v>
      </c>
      <c r="WI10" s="170">
        <f t="shared" si="285"/>
        <v>5.7704606867178734E-3</v>
      </c>
      <c r="WJ10" s="170">
        <f t="shared" si="285"/>
        <v>5.8219305656600044E-3</v>
      </c>
      <c r="WK10" s="170">
        <f t="shared" si="285"/>
        <v>5.8735462683058666E-3</v>
      </c>
      <c r="WL10" s="170">
        <f t="shared" si="285"/>
        <v>5.9253035575565849E-3</v>
      </c>
      <c r="WM10" s="170">
        <f t="shared" si="285"/>
        <v>5.9771981361096578E-3</v>
      </c>
      <c r="WN10" s="170">
        <f t="shared" si="285"/>
        <v>6.0292256468492062E-3</v>
      </c>
      <c r="WO10" s="170">
        <f t="shared" si="285"/>
        <v>6.0813816732556789E-3</v>
      </c>
      <c r="WP10" s="170">
        <f t="shared" si="285"/>
        <v>6.1336617398350382E-3</v>
      </c>
      <c r="WQ10" s="170">
        <f t="shared" si="285"/>
        <v>6.1860613125674629E-3</v>
      </c>
      <c r="WR10" s="170">
        <f t="shared" si="285"/>
        <v>6.2385757993756018E-3</v>
      </c>
      <c r="WS10" s="170">
        <f t="shared" si="285"/>
        <v>6.2912005506123737E-3</v>
      </c>
      <c r="WT10" s="170">
        <f t="shared" si="285"/>
        <v>6.343930859568362E-3</v>
      </c>
      <c r="WU10" s="170">
        <f t="shared" si="285"/>
        <v>6.396761962998751E-3</v>
      </c>
      <c r="WV10" s="170">
        <f t="shared" si="285"/>
        <v>6.449689041669854E-3</v>
      </c>
      <c r="WW10" s="170">
        <f t="shared" si="285"/>
        <v>6.5027072209251965E-3</v>
      </c>
      <c r="WX10" s="170">
        <f t="shared" si="285"/>
        <v>6.5558115712711345E-3</v>
      </c>
      <c r="WY10" s="170">
        <f t="shared" si="285"/>
        <v>6.6089971089819781E-3</v>
      </c>
      <c r="WZ10" s="170">
        <f t="shared" si="285"/>
        <v>6.6622587967246133E-3</v>
      </c>
      <c r="XA10" s="170">
        <f t="shared" si="285"/>
        <v>6.7155915442025354E-3</v>
      </c>
      <c r="XB10" s="170">
        <f t="shared" si="285"/>
        <v>6.7689902088192899E-3</v>
      </c>
      <c r="XC10" s="170">
        <f t="shared" si="285"/>
        <v>6.822449596361242E-3</v>
      </c>
      <c r="XD10" s="170">
        <f t="shared" si="285"/>
        <v>6.8759644616995892E-3</v>
      </c>
      <c r="XE10" s="170">
        <f t="shared" si="285"/>
        <v>6.929529509511605E-3</v>
      </c>
      <c r="XF10" s="170">
        <f t="shared" si="285"/>
        <v>6.9831393950209606E-3</v>
      </c>
      <c r="XG10" s="170">
        <f t="shared" si="285"/>
        <v>7.0367887247570968E-3</v>
      </c>
      <c r="XH10" s="170">
        <f t="shared" si="285"/>
        <v>7.0904720573335134E-3</v>
      </c>
      <c r="XI10" s="170">
        <f t="shared" si="285"/>
        <v>7.1441839042448892E-3</v>
      </c>
      <c r="XJ10" s="170">
        <f t="shared" si="285"/>
        <v>7.1979187306829093E-3</v>
      </c>
      <c r="XK10" s="170">
        <f t="shared" si="285"/>
        <v>7.2516709563707074E-3</v>
      </c>
      <c r="XL10" s="170">
        <f t="shared" si="285"/>
        <v>7.305434956415756E-3</v>
      </c>
      <c r="XM10" s="170">
        <f t="shared" si="285"/>
        <v>7.3592050621810916E-3</v>
      </c>
      <c r="XN10" s="170">
        <f t="shared" si="285"/>
        <v>7.4129755621747491E-3</v>
      </c>
      <c r="XO10" s="170">
        <f t="shared" si="285"/>
        <v>7.4667407029572145E-3</v>
      </c>
      <c r="XP10" s="170">
        <f t="shared" si="285"/>
        <v>7.5204946900667737E-3</v>
      </c>
      <c r="XQ10" s="170">
        <f t="shared" si="285"/>
        <v>7.5742316889625648E-3</v>
      </c>
      <c r="XR10" s="170">
        <f t="shared" si="285"/>
        <v>7.6279458259851766E-3</v>
      </c>
      <c r="XS10" s="170">
        <f t="shared" si="285"/>
        <v>7.6816311893346092E-3</v>
      </c>
      <c r="XT10" s="170">
        <f t="shared" si="285"/>
        <v>7.7352818300653872E-3</v>
      </c>
      <c r="XU10" s="170">
        <f t="shared" si="285"/>
        <v>7.7888917630986633E-3</v>
      </c>
      <c r="XV10" s="170">
        <f t="shared" si="285"/>
        <v>7.8424549682510718E-3</v>
      </c>
      <c r="XW10" s="170">
        <f t="shared" si="285"/>
        <v>7.8959653912801381E-3</v>
      </c>
      <c r="XX10" s="170">
        <f t="shared" si="285"/>
        <v>7.9494169449460181E-3</v>
      </c>
      <c r="XY10" s="170">
        <f t="shared" si="285"/>
        <v>8.0028035100893416E-3</v>
      </c>
      <c r="XZ10" s="170">
        <f t="shared" si="285"/>
        <v>8.0561189367249209E-3</v>
      </c>
      <c r="YA10" s="170">
        <f t="shared" si="285"/>
        <v>8.1093570451510732E-3</v>
      </c>
      <c r="YB10" s="170">
        <f t="shared" si="276"/>
        <v>8.1625116270743255E-3</v>
      </c>
      <c r="YC10" s="170">
        <f t="shared" si="286"/>
        <v>8.2155764467492232E-3</v>
      </c>
      <c r="YD10" s="170">
        <f t="shared" si="286"/>
        <v>8.2685452421329929E-3</v>
      </c>
      <c r="YE10" s="170">
        <f t="shared" si="286"/>
        <v>8.321411726054764E-3</v>
      </c>
      <c r="YF10" s="170">
        <f t="shared" si="286"/>
        <v>8.3741695873990919E-3</v>
      </c>
      <c r="YG10" s="170">
        <f t="shared" si="286"/>
        <v>8.4268124923034902E-3</v>
      </c>
      <c r="YH10" s="170">
        <f t="shared" si="286"/>
        <v>8.4793340853696556E-3</v>
      </c>
      <c r="YI10" s="170">
        <f t="shared" si="286"/>
        <v>8.5317279908881192E-3</v>
      </c>
      <c r="YJ10" s="170">
        <f t="shared" si="286"/>
        <v>8.5839878140759746E-3</v>
      </c>
      <c r="YK10" s="170">
        <f t="shared" si="286"/>
        <v>8.6361071423274125E-3</v>
      </c>
      <c r="YL10" s="170">
        <f t="shared" si="286"/>
        <v>8.6880795464767038E-3</v>
      </c>
      <c r="YM10" s="170">
        <f t="shared" si="286"/>
        <v>8.7398985820733039E-3</v>
      </c>
      <c r="YN10" s="170">
        <f t="shared" si="286"/>
        <v>8.7915577906687789E-3</v>
      </c>
      <c r="YO10" s="170">
        <f t="shared" si="286"/>
        <v>8.8430507011151519E-3</v>
      </c>
      <c r="YP10" s="170">
        <f t="shared" si="286"/>
        <v>8.8943708308743871E-3</v>
      </c>
      <c r="YQ10" s="170">
        <f t="shared" si="286"/>
        <v>8.9455116873386076E-3</v>
      </c>
      <c r="YR10" s="170">
        <f t="shared" si="286"/>
        <v>8.996466769160702E-3</v>
      </c>
      <c r="YS10" s="170">
        <f t="shared" si="286"/>
        <v>9.0472295675949593E-3</v>
      </c>
      <c r="YT10" s="170">
        <f t="shared" si="286"/>
        <v>9.0977935678473541E-3</v>
      </c>
      <c r="YU10" s="170">
        <f t="shared" si="286"/>
        <v>9.1481522504351098E-3</v>
      </c>
      <c r="YV10" s="170">
        <f t="shared" si="286"/>
        <v>9.1982990925551338E-3</v>
      </c>
      <c r="YW10" s="170">
        <f t="shared" si="286"/>
        <v>9.2482275694609692E-3</v>
      </c>
      <c r="YX10" s="170">
        <f t="shared" si="286"/>
        <v>9.297931155847837E-3</v>
      </c>
      <c r="YY10" s="170">
        <f t="shared" si="286"/>
        <v>9.3474033272454033E-3</v>
      </c>
      <c r="YZ10" s="170">
        <f t="shared" si="286"/>
        <v>9.3966375614178144E-3</v>
      </c>
      <c r="ZA10" s="170">
        <f t="shared" si="286"/>
        <v>9.4456273397706524E-3</v>
      </c>
      <c r="ZB10" s="170">
        <f t="shared" si="286"/>
        <v>9.4943661487643435E-3</v>
      </c>
      <c r="ZC10" s="170">
        <f t="shared" si="286"/>
        <v>9.5428474813336276E-3</v>
      </c>
      <c r="ZD10" s="170">
        <f t="shared" si="286"/>
        <v>9.5910648383126761E-3</v>
      </c>
      <c r="ZE10" s="170">
        <f t="shared" si="286"/>
        <v>9.6390117298653811E-3</v>
      </c>
      <c r="ZF10" s="170">
        <f t="shared" si="286"/>
        <v>9.6866816769204424E-3</v>
      </c>
      <c r="ZG10" s="170">
        <f t="shared" si="286"/>
        <v>9.734068212610773E-3</v>
      </c>
      <c r="ZH10" s="170">
        <f t="shared" si="286"/>
        <v>9.7811648837168169E-3</v>
      </c>
      <c r="ZI10" s="170">
        <f t="shared" si="286"/>
        <v>9.8279652521132913E-3</v>
      </c>
      <c r="ZJ10" s="170">
        <f t="shared" si="286"/>
        <v>9.8744628962189589E-3</v>
      </c>
      <c r="ZK10" s="170">
        <f t="shared" si="286"/>
        <v>9.9206514124489404E-3</v>
      </c>
      <c r="ZL10" s="170">
        <f t="shared" si="286"/>
        <v>9.9665244166691341E-3</v>
      </c>
      <c r="ZM10" s="170">
        <f t="shared" si="286"/>
        <v>1.0012075545652255E-2</v>
      </c>
      <c r="ZN10" s="170">
        <f t="shared" si="286"/>
        <v>1.00572984585351E-2</v>
      </c>
      <c r="ZO10" s="170">
        <f t="shared" si="286"/>
        <v>1.0102186838276494E-2</v>
      </c>
      <c r="ZP10" s="170">
        <f t="shared" si="286"/>
        <v>1.0146734393115524E-2</v>
      </c>
      <c r="ZQ10" s="170">
        <f t="shared" si="286"/>
        <v>1.0190934858029535E-2</v>
      </c>
      <c r="ZR10" s="170">
        <f t="shared" si="286"/>
        <v>1.023478199619148E-2</v>
      </c>
      <c r="ZS10" s="170">
        <f t="shared" si="286"/>
        <v>1.0278269600426097E-2</v>
      </c>
      <c r="ZT10" s="170">
        <f t="shared" si="286"/>
        <v>1.0321391494664482E-2</v>
      </c>
      <c r="ZU10" s="170">
        <f t="shared" si="286"/>
        <v>1.0364141535396566E-2</v>
      </c>
      <c r="ZV10" s="170">
        <f t="shared" si="286"/>
        <v>1.0406513613121011E-2</v>
      </c>
      <c r="ZW10" s="170">
        <f t="shared" si="286"/>
        <v>1.0448501653792082E-2</v>
      </c>
      <c r="ZX10" s="170">
        <f t="shared" si="286"/>
        <v>1.0490099620262981E-2</v>
      </c>
      <c r="ZY10" s="170">
        <f t="shared" si="286"/>
        <v>1.0531301513725212E-2</v>
      </c>
      <c r="ZZ10" s="170">
        <f t="shared" si="286"/>
        <v>1.0572101375143431E-2</v>
      </c>
      <c r="AAA10" s="170">
        <f t="shared" si="286"/>
        <v>1.0612493286685376E-2</v>
      </c>
      <c r="AAB10" s="170">
        <f t="shared" si="286"/>
        <v>1.0652471373146351E-2</v>
      </c>
      <c r="AAC10" s="170">
        <f t="shared" si="286"/>
        <v>1.0692029803367815E-2</v>
      </c>
      <c r="AAD10" s="170">
        <f t="shared" si="286"/>
        <v>1.0731162791649563E-2</v>
      </c>
      <c r="AAE10" s="170">
        <f t="shared" si="286"/>
        <v>1.0769864599155065E-2</v>
      </c>
      <c r="AAF10" s="170">
        <f t="shared" si="286"/>
        <v>1.0808129535309465E-2</v>
      </c>
      <c r="AAG10" s="170">
        <f t="shared" si="286"/>
        <v>1.0845951959189753E-2</v>
      </c>
      <c r="AAH10" s="170">
        <f t="shared" si="286"/>
        <v>1.0883326280906663E-2</v>
      </c>
      <c r="AAI10" s="170">
        <f t="shared" si="286"/>
        <v>1.0920246962977798E-2</v>
      </c>
      <c r="AAJ10" s="170">
        <f t="shared" si="286"/>
        <v>1.0956708521691548E-2</v>
      </c>
      <c r="AAK10" s="170">
        <f t="shared" si="286"/>
        <v>1.0992705528461285E-2</v>
      </c>
      <c r="AAL10" s="170">
        <f t="shared" si="286"/>
        <v>1.1028232611169404E-2</v>
      </c>
      <c r="AAM10" s="170">
        <f t="shared" si="286"/>
        <v>1.1063284455500722E-2</v>
      </c>
      <c r="AAN10" s="170">
        <f t="shared" si="277"/>
        <v>1.1097855806264798E-2</v>
      </c>
      <c r="AAO10" s="170">
        <f t="shared" si="287"/>
        <v>1.11319414687067E-2</v>
      </c>
      <c r="AAP10" s="170">
        <f t="shared" si="287"/>
        <v>1.1165536309805732E-2</v>
      </c>
      <c r="AAQ10" s="170">
        <f t="shared" si="287"/>
        <v>1.1198635259561751E-2</v>
      </c>
      <c r="AAR10" s="170">
        <f t="shared" si="287"/>
        <v>1.1231233312268519E-2</v>
      </c>
      <c r="AAS10" s="170">
        <f t="shared" si="287"/>
        <v>1.126332552777372E-2</v>
      </c>
      <c r="AAT10" s="170">
        <f t="shared" si="287"/>
        <v>1.1294907032725171E-2</v>
      </c>
      <c r="AAU10" s="170">
        <f t="shared" si="287"/>
        <v>1.1325973021802778E-2</v>
      </c>
      <c r="AAV10" s="170">
        <f t="shared" si="287"/>
        <v>1.135651875893583E-2</v>
      </c>
      <c r="AAW10" s="170">
        <f t="shared" si="287"/>
        <v>1.138653957850516E-2</v>
      </c>
      <c r="AAX10" s="170">
        <f t="shared" si="287"/>
        <v>1.1416030886529791E-2</v>
      </c>
      <c r="AAY10" s="170">
        <f t="shared" si="287"/>
        <v>1.1444988161837611E-2</v>
      </c>
      <c r="AAZ10" s="170">
        <f t="shared" si="287"/>
        <v>1.1473406957219663E-2</v>
      </c>
      <c r="ABA10" s="170">
        <f t="shared" si="287"/>
        <v>1.1501282900567664E-2</v>
      </c>
      <c r="ABB10" s="170">
        <f t="shared" si="287"/>
        <v>1.1528611695994317E-2</v>
      </c>
      <c r="ABC10" s="170">
        <f t="shared" si="287"/>
        <v>1.1555389124936024E-2</v>
      </c>
      <c r="ABD10" s="170">
        <f t="shared" si="287"/>
        <v>1.1581611047237622E-2</v>
      </c>
      <c r="ABE10" s="170">
        <f t="shared" si="287"/>
        <v>1.1607273402218695E-2</v>
      </c>
      <c r="ABF10" s="170">
        <f t="shared" si="287"/>
        <v>1.1632372209721173E-2</v>
      </c>
      <c r="ABG10" s="170">
        <f t="shared" si="287"/>
        <v>1.1656903571137739E-2</v>
      </c>
      <c r="ABH10" s="170">
        <f t="shared" si="287"/>
        <v>1.1680863670420736E-2</v>
      </c>
      <c r="ABI10" s="170">
        <f t="shared" si="287"/>
        <v>1.1704248775071193E-2</v>
      </c>
      <c r="ABJ10" s="170">
        <f t="shared" si="287"/>
        <v>1.1727055237107601E-2</v>
      </c>
      <c r="ABK10" s="170">
        <f t="shared" si="287"/>
        <v>1.17492794940141E-2</v>
      </c>
      <c r="ABL10" s="170">
        <f t="shared" si="287"/>
        <v>1.1770918069667725E-2</v>
      </c>
      <c r="ABM10" s="170">
        <f t="shared" si="287"/>
        <v>1.1791967575244365E-2</v>
      </c>
      <c r="ABN10" s="170">
        <f t="shared" si="287"/>
        <v>1.1812424710103138E-2</v>
      </c>
      <c r="ABO10" s="170">
        <f t="shared" si="287"/>
        <v>1.1832286262648812E-2</v>
      </c>
      <c r="ABP10" s="170">
        <f t="shared" si="287"/>
        <v>1.1851549111171989E-2</v>
      </c>
      <c r="ABQ10" s="170">
        <f t="shared" si="287"/>
        <v>1.1870210224666739E-2</v>
      </c>
      <c r="ABR10" s="170">
        <f t="shared" si="287"/>
        <v>1.1888266663625375E-2</v>
      </c>
      <c r="ABS10" s="170">
        <f t="shared" si="287"/>
        <v>1.190571558081008E-2</v>
      </c>
      <c r="ABT10" s="170">
        <f t="shared" si="287"/>
        <v>1.1922554222001119E-2</v>
      </c>
      <c r="ABU10" s="170">
        <f t="shared" si="287"/>
        <v>1.1938779926721326E-2</v>
      </c>
      <c r="ABV10" s="170">
        <f t="shared" si="287"/>
        <v>1.1954390128936647E-2</v>
      </c>
      <c r="ABW10" s="170">
        <f t="shared" si="287"/>
        <v>1.1969382357732421E-2</v>
      </c>
      <c r="ABX10" s="170">
        <f t="shared" si="287"/>
        <v>1.1983754237965213E-2</v>
      </c>
      <c r="ABY10" s="170">
        <f t="shared" si="287"/>
        <v>1.1997503490889912E-2</v>
      </c>
      <c r="ABZ10" s="170">
        <f t="shared" si="287"/>
        <v>1.2010627934761878E-2</v>
      </c>
      <c r="ACA10" s="170">
        <f t="shared" si="287"/>
        <v>1.2023125485413923E-2</v>
      </c>
      <c r="ACB10" s="170">
        <f t="shared" si="287"/>
        <v>1.2034994156807895E-2</v>
      </c>
      <c r="ACC10" s="170">
        <f t="shared" si="287"/>
        <v>1.2046232061560677E-2</v>
      </c>
      <c r="ACD10" s="170">
        <f t="shared" si="287"/>
        <v>1.2056837411444402E-2</v>
      </c>
      <c r="ACE10" s="170">
        <f t="shared" si="287"/>
        <v>1.2066808517860678E-2</v>
      </c>
      <c r="ACF10" s="170">
        <f t="shared" si="287"/>
        <v>1.2076143792288692E-2</v>
      </c>
      <c r="ACG10" s="170">
        <f t="shared" si="287"/>
        <v>1.208484174670698E-2</v>
      </c>
      <c r="ACH10" s="170">
        <f t="shared" si="287"/>
        <v>1.209290099398872E-2</v>
      </c>
      <c r="ACI10" s="170">
        <f t="shared" si="287"/>
        <v>1.2100320248270433E-2</v>
      </c>
      <c r="ACJ10" s="170">
        <f t="shared" si="287"/>
        <v>1.2107098325293896E-2</v>
      </c>
      <c r="ACK10" s="170">
        <f t="shared" si="287"/>
        <v>1.21132341427212E-2</v>
      </c>
      <c r="ACL10" s="170">
        <f t="shared" si="287"/>
        <v>1.211872672042278E-2</v>
      </c>
      <c r="ACM10" s="170">
        <f t="shared" si="287"/>
        <v>1.2123575180738366E-2</v>
      </c>
      <c r="ACN10" s="170">
        <f t="shared" si="287"/>
        <v>1.2127778748710707E-2</v>
      </c>
      <c r="ACO10" s="170">
        <f t="shared" si="287"/>
        <v>1.2131336752292006E-2</v>
      </c>
      <c r="ACP10" s="170">
        <f t="shared" si="287"/>
        <v>1.2134248622523007E-2</v>
      </c>
      <c r="ACQ10" s="170">
        <f t="shared" si="287"/>
        <v>1.2136513893684609E-2</v>
      </c>
      <c r="ACR10" s="170">
        <f t="shared" si="287"/>
        <v>1.2138132203422018E-2</v>
      </c>
      <c r="ACS10" s="170">
        <f t="shared" si="287"/>
        <v>1.213910329284135E-2</v>
      </c>
      <c r="ACT10" s="170">
        <f t="shared" si="287"/>
        <v>1.2139427006578657E-2</v>
      </c>
      <c r="ACU10" s="170">
        <f t="shared" si="287"/>
        <v>1.213910329284135E-2</v>
      </c>
      <c r="ACV10" s="170">
        <f t="shared" si="287"/>
        <v>1.2138132203422018E-2</v>
      </c>
      <c r="ACW10" s="170">
        <f t="shared" si="287"/>
        <v>1.2136513893684609E-2</v>
      </c>
      <c r="ACX10" s="170">
        <f t="shared" si="287"/>
        <v>1.2134248622523007E-2</v>
      </c>
      <c r="ACY10" s="170">
        <f t="shared" si="287"/>
        <v>1.2131336752292006E-2</v>
      </c>
      <c r="ACZ10" s="170">
        <f t="shared" si="278"/>
        <v>1.2127778748710707E-2</v>
      </c>
      <c r="ADA10" s="170">
        <f t="shared" si="288"/>
        <v>1.2123575180738366E-2</v>
      </c>
      <c r="ADB10" s="170">
        <f t="shared" si="288"/>
        <v>1.211872672042278E-2</v>
      </c>
      <c r="ADC10" s="170">
        <f t="shared" si="288"/>
        <v>1.21132341427212E-2</v>
      </c>
      <c r="ADD10" s="170">
        <f t="shared" si="288"/>
        <v>1.2107098325293896E-2</v>
      </c>
      <c r="ADE10" s="170">
        <f t="shared" si="288"/>
        <v>1.2100320248270433E-2</v>
      </c>
      <c r="ADF10" s="170">
        <f t="shared" si="288"/>
        <v>1.209290099398872E-2</v>
      </c>
      <c r="ADG10" s="170">
        <f t="shared" si="288"/>
        <v>1.208484174670698E-2</v>
      </c>
      <c r="ADH10" s="170">
        <f t="shared" si="288"/>
        <v>1.2076143792288692E-2</v>
      </c>
      <c r="ADI10" s="170">
        <f t="shared" si="288"/>
        <v>1.2066808517860678E-2</v>
      </c>
      <c r="ADJ10" s="170">
        <f t="shared" si="288"/>
        <v>1.2056837411444402E-2</v>
      </c>
      <c r="ADK10" s="170">
        <f t="shared" si="288"/>
        <v>1.2046232061560677E-2</v>
      </c>
      <c r="ADL10" s="170">
        <f t="shared" si="288"/>
        <v>1.2034994156807895E-2</v>
      </c>
      <c r="ADM10" s="170">
        <f t="shared" si="288"/>
        <v>1.2023125485413923E-2</v>
      </c>
      <c r="ADN10" s="170">
        <f t="shared" si="288"/>
        <v>1.2010627934761878E-2</v>
      </c>
      <c r="ADO10" s="170">
        <f t="shared" si="288"/>
        <v>1.1997503490889912E-2</v>
      </c>
      <c r="ADP10" s="170">
        <f t="shared" si="288"/>
        <v>1.1983754237965213E-2</v>
      </c>
      <c r="ADQ10" s="170">
        <f t="shared" si="288"/>
        <v>1.1969382357732421E-2</v>
      </c>
      <c r="ADR10" s="170">
        <f t="shared" si="288"/>
        <v>1.1954390128936647E-2</v>
      </c>
      <c r="ADS10" s="170">
        <f t="shared" si="288"/>
        <v>1.1938779926721326E-2</v>
      </c>
      <c r="ADT10" s="170">
        <f t="shared" si="288"/>
        <v>1.1922554222001119E-2</v>
      </c>
      <c r="ADU10" s="170">
        <f t="shared" si="288"/>
        <v>1.190571558081008E-2</v>
      </c>
      <c r="ADV10" s="170">
        <f t="shared" si="288"/>
        <v>1.1888266663625375E-2</v>
      </c>
      <c r="ADW10" s="170">
        <f t="shared" si="288"/>
        <v>1.1870210224666739E-2</v>
      </c>
      <c r="ADX10" s="170">
        <f t="shared" si="288"/>
        <v>1.1851549111171989E-2</v>
      </c>
      <c r="ADY10" s="170">
        <f t="shared" si="288"/>
        <v>1.1832286262648812E-2</v>
      </c>
      <c r="ADZ10" s="170">
        <f t="shared" si="288"/>
        <v>1.1812424710103138E-2</v>
      </c>
      <c r="AEA10" s="170">
        <f t="shared" si="288"/>
        <v>1.1791967575244365E-2</v>
      </c>
      <c r="AEB10" s="170">
        <f t="shared" si="288"/>
        <v>1.1770918069667725E-2</v>
      </c>
      <c r="AEC10" s="170">
        <f t="shared" si="288"/>
        <v>1.1749279494014098E-2</v>
      </c>
      <c r="AED10" s="170">
        <f t="shared" si="288"/>
        <v>1.1727055237107599E-2</v>
      </c>
      <c r="AEE10" s="170">
        <f t="shared" si="288"/>
        <v>1.170424877507119E-2</v>
      </c>
      <c r="AEF10" s="170">
        <f t="shared" si="288"/>
        <v>1.1680863670420731E-2</v>
      </c>
      <c r="AEG10" s="170">
        <f t="shared" si="288"/>
        <v>1.1656903571137732E-2</v>
      </c>
      <c r="AEH10" s="170">
        <f t="shared" si="288"/>
        <v>1.1632372209721166E-2</v>
      </c>
      <c r="AEI10" s="170">
        <f t="shared" si="288"/>
        <v>1.1607273402218685E-2</v>
      </c>
      <c r="AEJ10" s="170">
        <f t="shared" si="288"/>
        <v>1.158161104723761E-2</v>
      </c>
      <c r="AEK10" s="170">
        <f t="shared" si="288"/>
        <v>1.1555389124936012E-2</v>
      </c>
      <c r="AEL10" s="170">
        <f t="shared" si="288"/>
        <v>1.1528611695994301E-2</v>
      </c>
      <c r="AEM10" s="170">
        <f t="shared" si="288"/>
        <v>1.1501282900567646E-2</v>
      </c>
      <c r="AEN10" s="170">
        <f t="shared" si="288"/>
        <v>1.1473406957219642E-2</v>
      </c>
      <c r="AEO10" s="170">
        <f t="shared" si="288"/>
        <v>1.144498816183759E-2</v>
      </c>
      <c r="AEP10" s="170">
        <f t="shared" si="288"/>
        <v>1.1416030886529769E-2</v>
      </c>
      <c r="AEQ10" s="170">
        <f t="shared" si="288"/>
        <v>1.1386539578505134E-2</v>
      </c>
      <c r="AER10" s="170">
        <f t="shared" si="288"/>
        <v>1.1356518758935799E-2</v>
      </c>
      <c r="AES10" s="170">
        <f t="shared" si="288"/>
        <v>1.1325973021802747E-2</v>
      </c>
      <c r="AET10" s="170">
        <f t="shared" si="288"/>
        <v>1.1294907032725137E-2</v>
      </c>
      <c r="AEU10" s="170">
        <f t="shared" si="288"/>
        <v>1.1263325527773685E-2</v>
      </c>
      <c r="AEV10" s="170">
        <f t="shared" si="288"/>
        <v>1.1231233312268482E-2</v>
      </c>
      <c r="AEW10" s="170">
        <f t="shared" si="288"/>
        <v>1.1198635259561711E-2</v>
      </c>
      <c r="AEX10" s="170">
        <f t="shared" si="288"/>
        <v>1.1165536309805688E-2</v>
      </c>
      <c r="AEY10" s="170">
        <f t="shared" si="288"/>
        <v>1.1131941468706653E-2</v>
      </c>
      <c r="AEZ10" s="170">
        <f t="shared" si="288"/>
        <v>1.109785580626475E-2</v>
      </c>
      <c r="AFA10" s="170">
        <f t="shared" si="288"/>
        <v>1.106328445550067E-2</v>
      </c>
      <c r="AFB10" s="170">
        <f t="shared" si="288"/>
        <v>1.102823261116935E-2</v>
      </c>
      <c r="AFC10" s="170">
        <f t="shared" si="288"/>
        <v>1.0992705528461228E-2</v>
      </c>
      <c r="AFD10" s="170">
        <f t="shared" si="288"/>
        <v>1.0956708521691488E-2</v>
      </c>
      <c r="AFE10" s="170">
        <f t="shared" si="288"/>
        <v>1.0920246962977734E-2</v>
      </c>
      <c r="AFF10" s="170">
        <f t="shared" si="288"/>
        <v>1.0883326280906595E-2</v>
      </c>
      <c r="AFG10" s="170">
        <f t="shared" si="288"/>
        <v>1.0845951959189686E-2</v>
      </c>
      <c r="AFH10" s="170">
        <f t="shared" si="288"/>
        <v>1.0808129535309395E-2</v>
      </c>
      <c r="AFI10" s="170">
        <f t="shared" si="288"/>
        <v>1.0769864599154992E-2</v>
      </c>
      <c r="AFJ10" s="170">
        <f t="shared" si="288"/>
        <v>1.0731162791649485E-2</v>
      </c>
      <c r="AFK10" s="170">
        <f t="shared" si="288"/>
        <v>1.0692029803367734E-2</v>
      </c>
      <c r="AFL10" s="170">
        <f t="shared" si="279"/>
        <v>1.0652471373146266E-2</v>
      </c>
      <c r="AFM10" s="170">
        <f t="shared" si="289"/>
        <v>1.0612493286685287E-2</v>
      </c>
      <c r="AFN10" s="170">
        <f t="shared" si="289"/>
        <v>1.057210137514334E-2</v>
      </c>
      <c r="AFO10" s="170">
        <f t="shared" si="289"/>
        <v>1.0531301513725118E-2</v>
      </c>
      <c r="AFP10" s="170">
        <f t="shared" si="289"/>
        <v>1.0490099620262884E-2</v>
      </c>
      <c r="AFQ10" s="170">
        <f t="shared" si="289"/>
        <v>1.044850165379198E-2</v>
      </c>
      <c r="AFR10" s="170">
        <f t="shared" si="289"/>
        <v>1.0406513613120906E-2</v>
      </c>
      <c r="AFS10" s="170">
        <f t="shared" si="289"/>
        <v>1.036414153539646E-2</v>
      </c>
      <c r="AFT10" s="170">
        <f t="shared" si="289"/>
        <v>1.0321391494664371E-2</v>
      </c>
      <c r="AFU10" s="170">
        <f t="shared" si="289"/>
        <v>1.0278269600425981E-2</v>
      </c>
      <c r="AFV10" s="170">
        <f t="shared" si="289"/>
        <v>1.023478199619136E-2</v>
      </c>
      <c r="AFW10" s="170">
        <f t="shared" si="289"/>
        <v>1.0190934858029412E-2</v>
      </c>
      <c r="AFX10" s="170">
        <f t="shared" si="289"/>
        <v>1.0146734393115399E-2</v>
      </c>
      <c r="AFY10" s="170">
        <f t="shared" si="289"/>
        <v>1.0102186838276366E-2</v>
      </c>
      <c r="AFZ10" s="170">
        <f t="shared" si="289"/>
        <v>1.0057298458534966E-2</v>
      </c>
      <c r="AGA10" s="170">
        <f t="shared" si="289"/>
        <v>1.0012075545652118E-2</v>
      </c>
      <c r="AGB10" s="170">
        <f t="shared" si="289"/>
        <v>9.9665244166689902E-3</v>
      </c>
      <c r="AGC10" s="170">
        <f t="shared" si="289"/>
        <v>9.9206514124487964E-3</v>
      </c>
      <c r="AGD10" s="170">
        <f t="shared" si="289"/>
        <v>9.8744628962188098E-3</v>
      </c>
      <c r="AGE10" s="170">
        <f t="shared" si="289"/>
        <v>9.8279652521131387E-3</v>
      </c>
      <c r="AGF10" s="170">
        <f t="shared" si="289"/>
        <v>9.7811648837166591E-3</v>
      </c>
      <c r="AGG10" s="170">
        <f t="shared" si="289"/>
        <v>9.7340682126106151E-3</v>
      </c>
      <c r="AGH10" s="170">
        <f t="shared" si="289"/>
        <v>9.6866816769202793E-3</v>
      </c>
      <c r="AGI10" s="170">
        <f t="shared" si="289"/>
        <v>9.6390117298652146E-3</v>
      </c>
      <c r="AGJ10" s="170">
        <f t="shared" si="289"/>
        <v>9.5910648383125061E-3</v>
      </c>
      <c r="AGK10" s="170">
        <f t="shared" si="289"/>
        <v>9.5428474813334524E-3</v>
      </c>
      <c r="AGL10" s="170">
        <f t="shared" si="289"/>
        <v>9.4943661487641631E-3</v>
      </c>
      <c r="AGM10" s="170">
        <f t="shared" si="289"/>
        <v>9.4456273397704703E-3</v>
      </c>
      <c r="AGN10" s="170">
        <f t="shared" si="289"/>
        <v>9.3966375614176288E-3</v>
      </c>
      <c r="AGO10" s="170">
        <f t="shared" si="289"/>
        <v>9.3474033272452142E-3</v>
      </c>
      <c r="AGP10" s="170">
        <f t="shared" si="289"/>
        <v>9.2979311558476427E-3</v>
      </c>
      <c r="AGQ10" s="170">
        <f t="shared" si="289"/>
        <v>9.2482275694607697E-3</v>
      </c>
      <c r="AGR10" s="170">
        <f t="shared" si="289"/>
        <v>9.1982990925549325E-3</v>
      </c>
      <c r="AGS10" s="170">
        <f t="shared" si="289"/>
        <v>9.1481522504349051E-3</v>
      </c>
      <c r="AGT10" s="170">
        <f t="shared" si="289"/>
        <v>9.0977935678471459E-3</v>
      </c>
      <c r="AGU10" s="170">
        <f t="shared" si="289"/>
        <v>9.0472295675947476E-3</v>
      </c>
      <c r="AGV10" s="170">
        <f t="shared" si="289"/>
        <v>8.9964667691604851E-3</v>
      </c>
      <c r="AGW10" s="170">
        <f t="shared" si="289"/>
        <v>8.9455116873383891E-3</v>
      </c>
      <c r="AGX10" s="170">
        <f t="shared" si="289"/>
        <v>8.8943708308741633E-3</v>
      </c>
      <c r="AGY10" s="170">
        <f t="shared" si="289"/>
        <v>8.8430507011149247E-3</v>
      </c>
      <c r="AGZ10" s="170">
        <f t="shared" si="289"/>
        <v>8.7915577906685482E-3</v>
      </c>
      <c r="AHA10" s="170">
        <f t="shared" si="289"/>
        <v>8.7398985820730697E-3</v>
      </c>
      <c r="AHB10" s="170">
        <f t="shared" si="289"/>
        <v>8.6880795464764644E-3</v>
      </c>
      <c r="AHC10" s="170">
        <f t="shared" si="289"/>
        <v>8.6361071423271679E-3</v>
      </c>
      <c r="AHD10" s="170">
        <f t="shared" si="289"/>
        <v>8.5839878140757265E-3</v>
      </c>
      <c r="AHE10" s="170">
        <f t="shared" si="289"/>
        <v>8.5317279908878659E-3</v>
      </c>
      <c r="AHF10" s="170">
        <f t="shared" si="289"/>
        <v>8.4793340853694023E-3</v>
      </c>
      <c r="AHG10" s="170">
        <f t="shared" si="289"/>
        <v>8.4268124923032317E-3</v>
      </c>
      <c r="AHH10" s="170">
        <f t="shared" si="289"/>
        <v>8.3741695873988317E-3</v>
      </c>
      <c r="AHI10" s="170">
        <f t="shared" si="289"/>
        <v>8.3214117260544986E-3</v>
      </c>
      <c r="AHJ10" s="170">
        <f t="shared" si="289"/>
        <v>8.2685452421327223E-3</v>
      </c>
      <c r="AHK10" s="170">
        <f t="shared" si="289"/>
        <v>8.2155764467489508E-3</v>
      </c>
      <c r="AHL10" s="170">
        <f t="shared" si="289"/>
        <v>8.162511627074048E-3</v>
      </c>
      <c r="AHM10" s="170">
        <f t="shared" si="289"/>
        <v>8.1093570451507922E-3</v>
      </c>
      <c r="AHN10" s="170">
        <f t="shared" si="289"/>
        <v>8.0561189367246381E-3</v>
      </c>
      <c r="AHO10" s="170">
        <f t="shared" si="289"/>
        <v>8.0028035100890554E-3</v>
      </c>
      <c r="AHP10" s="170">
        <f t="shared" si="289"/>
        <v>7.9494169449457266E-3</v>
      </c>
      <c r="AHQ10" s="170">
        <f t="shared" si="289"/>
        <v>7.8959653912798432E-3</v>
      </c>
      <c r="AHR10" s="170">
        <f t="shared" si="289"/>
        <v>7.8424549682507734E-3</v>
      </c>
      <c r="AHS10" s="170">
        <f t="shared" si="289"/>
        <v>7.7888917630983615E-3</v>
      </c>
      <c r="AHT10" s="170">
        <f t="shared" si="289"/>
        <v>7.735281830065081E-3</v>
      </c>
      <c r="AHU10" s="170">
        <f t="shared" si="289"/>
        <v>7.6816311893343004E-3</v>
      </c>
      <c r="AHV10" s="170">
        <f t="shared" si="289"/>
        <v>7.6279458259848653E-3</v>
      </c>
      <c r="AHW10" s="170">
        <f t="shared" si="289"/>
        <v>7.5742316889622491E-3</v>
      </c>
      <c r="AHX10" s="170">
        <f t="shared" si="280"/>
        <v>7.5204946900664553E-3</v>
      </c>
      <c r="AHY10" s="170">
        <f t="shared" si="290"/>
        <v>7.4667407029568936E-3</v>
      </c>
      <c r="AHZ10" s="170">
        <f t="shared" si="290"/>
        <v>7.4129755621744238E-3</v>
      </c>
      <c r="AIA10" s="170">
        <f t="shared" si="290"/>
        <v>7.3592050621807637E-3</v>
      </c>
      <c r="AIB10" s="170">
        <f t="shared" si="290"/>
        <v>7.3054349564154247E-3</v>
      </c>
      <c r="AIC10" s="170">
        <f t="shared" si="290"/>
        <v>7.2516709563703744E-3</v>
      </c>
      <c r="AID10" s="170">
        <f t="shared" si="290"/>
        <v>7.1979187306825719E-3</v>
      </c>
      <c r="AIE10" s="170">
        <f t="shared" si="290"/>
        <v>7.1441839042445474E-3</v>
      </c>
      <c r="AIF10" s="170">
        <f t="shared" si="290"/>
        <v>7.0904720573331708E-3</v>
      </c>
      <c r="AIG10" s="170">
        <f t="shared" si="290"/>
        <v>7.036788724756749E-3</v>
      </c>
      <c r="AIH10" s="170">
        <f t="shared" si="290"/>
        <v>6.9831393950206102E-3</v>
      </c>
      <c r="AII10" s="170">
        <f t="shared" si="290"/>
        <v>6.929529509511252E-3</v>
      </c>
      <c r="AIJ10" s="170">
        <f t="shared" si="290"/>
        <v>6.8759644616992344E-3</v>
      </c>
      <c r="AIK10" s="170">
        <f t="shared" si="290"/>
        <v>6.8224495963608847E-3</v>
      </c>
      <c r="AIL10" s="170">
        <f t="shared" si="290"/>
        <v>6.7689902088189299E-3</v>
      </c>
      <c r="AIM10" s="170">
        <f t="shared" si="290"/>
        <v>6.7155915442021728E-3</v>
      </c>
      <c r="AIN10" s="170">
        <f t="shared" si="290"/>
        <v>6.6622587967242472E-3</v>
      </c>
      <c r="AIO10" s="170">
        <f t="shared" si="290"/>
        <v>6.6089971089816086E-3</v>
      </c>
      <c r="AIP10" s="170">
        <f t="shared" si="290"/>
        <v>6.5558115712707624E-3</v>
      </c>
      <c r="AIQ10" s="170">
        <f t="shared" si="290"/>
        <v>6.5027072209248226E-3</v>
      </c>
      <c r="AIR10" s="170">
        <f t="shared" si="290"/>
        <v>6.4496890416694758E-3</v>
      </c>
      <c r="AIS10" s="170">
        <f t="shared" si="290"/>
        <v>6.3967619629983702E-3</v>
      </c>
      <c r="AIT10" s="170">
        <f t="shared" si="290"/>
        <v>6.3439308595679813E-3</v>
      </c>
      <c r="AIU10" s="170">
        <f t="shared" si="290"/>
        <v>6.2912005506119903E-3</v>
      </c>
      <c r="AIV10" s="170">
        <f t="shared" si="290"/>
        <v>6.238575799375215E-3</v>
      </c>
      <c r="AIW10" s="170">
        <f t="shared" si="290"/>
        <v>6.1860613125670752E-3</v>
      </c>
      <c r="AIX10" s="170">
        <f t="shared" si="290"/>
        <v>6.1336617398346479E-3</v>
      </c>
      <c r="AIY10" s="170">
        <f t="shared" si="290"/>
        <v>6.0813816732552869E-3</v>
      </c>
      <c r="AIZ10" s="170">
        <f t="shared" si="290"/>
        <v>6.0292256468488124E-3</v>
      </c>
      <c r="AJA10" s="170">
        <f t="shared" si="290"/>
        <v>5.9771981361092606E-3</v>
      </c>
      <c r="AJB10" s="170">
        <f t="shared" si="290"/>
        <v>5.9253035575561859E-3</v>
      </c>
      <c r="AJC10" s="170">
        <f t="shared" si="290"/>
        <v>5.8735462683054667E-3</v>
      </c>
      <c r="AJD10" s="170">
        <f t="shared" si="290"/>
        <v>5.821930565659602E-3</v>
      </c>
      <c r="AJE10" s="170">
        <f t="shared" si="290"/>
        <v>5.7704606867174692E-3</v>
      </c>
      <c r="AJF10" s="170">
        <f t="shared" si="290"/>
        <v>5.7191408080034586E-3</v>
      </c>
      <c r="AJG10" s="170">
        <f t="shared" si="290"/>
        <v>5.6679750451159834E-3</v>
      </c>
      <c r="AJH10" s="170">
        <f t="shared" si="290"/>
        <v>5.6169674523952641E-3</v>
      </c>
      <c r="AJI10" s="170">
        <f t="shared" si="290"/>
        <v>5.5661220226103413E-3</v>
      </c>
      <c r="AJJ10" s="170">
        <f t="shared" si="290"/>
        <v>5.5154426866652426E-3</v>
      </c>
      <c r="AJK10" s="170">
        <f t="shared" si="290"/>
        <v>5.464933313324232E-3</v>
      </c>
      <c r="AJL10" s="170">
        <f t="shared" si="290"/>
        <v>5.4145977089560286E-3</v>
      </c>
      <c r="AJM10" s="170">
        <f t="shared" si="290"/>
        <v>5.364439617296937E-3</v>
      </c>
      <c r="AJN10" s="170">
        <f t="shared" si="290"/>
        <v>5.3144627192327791E-3</v>
      </c>
      <c r="AJO10" s="170">
        <f t="shared" si="290"/>
        <v>5.2646706325995126E-3</v>
      </c>
      <c r="AJP10" s="170">
        <f t="shared" si="290"/>
        <v>5.2150669120024406E-3</v>
      </c>
      <c r="AJQ10" s="170">
        <f t="shared" si="290"/>
        <v>5.165655048653895E-3</v>
      </c>
      <c r="AJR10" s="170">
        <f t="shared" si="290"/>
        <v>5.1164384702292618E-3</v>
      </c>
      <c r="AJS10" s="170">
        <f t="shared" si="290"/>
        <v>5.0674205407412378E-3</v>
      </c>
      <c r="AJT10" s="170">
        <f t="shared" si="290"/>
        <v>5.0186045604321688E-3</v>
      </c>
      <c r="AJU10" s="170">
        <f t="shared" si="290"/>
        <v>4.9699937656843491E-3</v>
      </c>
      <c r="AJV10" s="170">
        <f t="shared" si="290"/>
        <v>4.9215913289481156E-3</v>
      </c>
      <c r="AJW10" s="170">
        <f t="shared" si="290"/>
        <v>4.8734003586876178E-3</v>
      </c>
      <c r="AJX10" s="170">
        <f t="shared" si="290"/>
        <v>4.8254238993440815E-3</v>
      </c>
      <c r="AJY10" s="170">
        <f t="shared" si="290"/>
        <v>4.7776649313164233E-3</v>
      </c>
      <c r="AJZ10" s="170">
        <f t="shared" si="290"/>
        <v>4.7301263709590528E-3</v>
      </c>
      <c r="AKA10" s="170">
        <f t="shared" si="290"/>
        <v>4.6828110705966815E-3</v>
      </c>
      <c r="AKB10" s="170">
        <f t="shared" si="290"/>
        <v>4.6357218185559806E-3</v>
      </c>
      <c r="AKC10" s="170">
        <f t="shared" si="290"/>
        <v>4.5888613392139057E-3</v>
      </c>
      <c r="AKD10" s="170">
        <f t="shared" si="290"/>
        <v>4.542232293062486E-3</v>
      </c>
      <c r="AKE10" s="170">
        <f t="shared" si="290"/>
        <v>4.495837276789932E-3</v>
      </c>
      <c r="AKF10" s="170">
        <f t="shared" si="290"/>
        <v>4.4496788233778437E-3</v>
      </c>
      <c r="AKG10" s="170">
        <f t="shared" si="290"/>
        <v>4.4037594022143037E-3</v>
      </c>
      <c r="AKH10" s="170">
        <f t="shared" si="290"/>
        <v>4.358081419222724E-3</v>
      </c>
      <c r="AKI10" s="170">
        <f t="shared" si="290"/>
        <v>4.3126472170061693E-3</v>
      </c>
      <c r="AKJ10" s="170">
        <f t="shared" si="281"/>
        <v>4.2674590750070062E-3</v>
      </c>
      <c r="AKK10" s="170">
        <f t="shared" si="294"/>
        <v>4.222519209681622E-3</v>
      </c>
      <c r="AKL10" s="170">
        <f t="shared" si="294"/>
        <v>4.1778297746900544E-3</v>
      </c>
      <c r="AKM10" s="170">
        <f t="shared" si="294"/>
        <v>4.1333928611002645E-3</v>
      </c>
      <c r="AKN10" s="170">
        <f t="shared" si="294"/>
        <v>4.0892104976068622E-3</v>
      </c>
      <c r="AKO10" s="170">
        <f t="shared" si="294"/>
        <v>4.0452846507640569E-3</v>
      </c>
      <c r="AKP10" s="170">
        <f t="shared" si="294"/>
        <v>4.001617225232605E-3</v>
      </c>
      <c r="AKQ10" s="170">
        <f t="shared" si="294"/>
        <v>3.9582100640405179E-3</v>
      </c>
      <c r="AKR10" s="170">
        <f t="shared" si="294"/>
        <v>3.9150649488573245E-3</v>
      </c>
      <c r="AKS10" s="170">
        <f t="shared" si="294"/>
        <v>3.8721836002816317E-3</v>
      </c>
      <c r="AKT10" s="170">
        <f t="shared" si="294"/>
        <v>3.8295676781417444E-3</v>
      </c>
      <c r="AKU10" s="170">
        <f t="shared" si="294"/>
        <v>3.787218781809128E-3</v>
      </c>
      <c r="AKV10" s="170">
        <f t="shared" si="294"/>
        <v>3.7451384505244687E-3</v>
      </c>
      <c r="AKW10" s="170">
        <f t="shared" si="294"/>
        <v>3.7033281637360608E-3</v>
      </c>
      <c r="AKX10" s="170">
        <f t="shared" si="294"/>
        <v>3.661789341450312E-3</v>
      </c>
      <c r="AKY10" s="170">
        <f t="shared" si="294"/>
        <v>3.620523344594115E-3</v>
      </c>
      <c r="AKZ10" s="170">
        <f t="shared" si="294"/>
        <v>3.5795314753888099E-3</v>
      </c>
      <c r="ALA10" s="170">
        <f t="shared" si="294"/>
        <v>3.5388149777355188E-3</v>
      </c>
      <c r="ALB10" s="170">
        <f t="shared" si="294"/>
        <v>3.4983750376115993E-3</v>
      </c>
      <c r="ALC10" s="170">
        <f t="shared" si="294"/>
        <v>3.4582127834779375E-3</v>
      </c>
      <c r="ALD10" s="170">
        <f t="shared" si="294"/>
        <v>3.418329286696861E-3</v>
      </c>
      <c r="ALE10" s="170">
        <f t="shared" si="294"/>
        <v>3.3787255619604061E-3</v>
      </c>
      <c r="ALF10" s="170">
        <f t="shared" si="294"/>
        <v>3.3394025677286657E-3</v>
      </c>
      <c r="ALG10" s="170">
        <f t="shared" si="294"/>
        <v>3.3003612066779923E-3</v>
      </c>
      <c r="ALH10" s="170">
        <f t="shared" si="294"/>
        <v>3.2616023261587807E-3</v>
      </c>
      <c r="ALI10" s="170">
        <f t="shared" si="294"/>
        <v>3.2231267186625745E-3</v>
      </c>
      <c r="ALJ10" s="170">
        <f t="shared" si="294"/>
        <v>3.1849351222982434E-3</v>
      </c>
      <c r="ALK10" s="170">
        <f t="shared" si="294"/>
        <v>3.1470282212769799E-3</v>
      </c>
      <c r="ALL10" s="170">
        <f t="shared" si="294"/>
        <v>3.1094066464058307E-3</v>
      </c>
      <c r="ALM10" s="170">
        <f t="shared" si="294"/>
        <v>3.0720709755895398E-3</v>
      </c>
      <c r="ALN10" s="170">
        <f t="shared" si="294"/>
        <v>3.0350217343404276E-3</v>
      </c>
      <c r="ALO10" s="170">
        <f t="shared" si="294"/>
        <v>2.9982593962960312E-3</v>
      </c>
      <c r="ALP10" s="170">
        <f t="shared" si="294"/>
        <v>2.961784383744281E-3</v>
      </c>
      <c r="ALQ10" s="170">
        <f t="shared" si="294"/>
        <v>2.9255970681559399E-3</v>
      </c>
      <c r="ALR10" s="170">
        <f t="shared" si="294"/>
        <v>2.8896977707240337E-3</v>
      </c>
      <c r="ALS10" s="170">
        <f t="shared" si="294"/>
        <v>2.8540867629100433E-3</v>
      </c>
      <c r="ALT10" s="170">
        <f t="shared" si="294"/>
        <v>2.8187642669965872E-3</v>
      </c>
      <c r="ALU10" s="170">
        <f t="shared" si="294"/>
        <v>2.7837304566463304E-3</v>
      </c>
      <c r="ALV10" s="170">
        <f t="shared" si="294"/>
        <v>2.7489854574668871E-3</v>
      </c>
      <c r="ALW10" s="170">
        <f t="shared" si="294"/>
        <v>2.7145293475814508E-3</v>
      </c>
      <c r="ALX10" s="170">
        <f t="shared" si="294"/>
        <v>2.6803621582048905E-3</v>
      </c>
      <c r="ALY10" s="170">
        <f t="shared" si="294"/>
        <v>2.6464838742250797E-3</v>
      </c>
      <c r="ALZ10" s="170">
        <f t="shared" si="294"/>
        <v>2.6128944347892022E-3</v>
      </c>
      <c r="AMA10" s="170">
        <f t="shared" si="294"/>
        <v>2.5795937338947707E-3</v>
      </c>
      <c r="AMB10" s="170">
        <f t="shared" si="294"/>
        <v>2.5465816209851349E-3</v>
      </c>
      <c r="AMC10" s="170">
        <f t="shared" si="294"/>
        <v>2.5138579015492155E-3</v>
      </c>
      <c r="AMD10" s="170">
        <f t="shared" si="294"/>
        <v>2.4814223377252202E-3</v>
      </c>
      <c r="AME10" s="170">
        <f t="shared" si="294"/>
        <v>2.4492746489081143E-3</v>
      </c>
      <c r="AMF10" s="170">
        <f t="shared" si="291"/>
        <v>2.4174145123605846E-3</v>
      </c>
      <c r="AMG10" s="170">
        <f t="shared" si="291"/>
        <v>2.3858415638272688E-3</v>
      </c>
      <c r="AMH10" s="170">
        <f t="shared" si="291"/>
        <v>2.3545553981520096E-3</v>
      </c>
      <c r="AMI10" s="170">
        <f t="shared" si="291"/>
        <v>2.3235555698979029E-3</v>
      </c>
      <c r="AMJ10" s="170">
        <f t="shared" si="291"/>
        <v>2.2928415939698944E-3</v>
      </c>
    </row>
    <row r="11" spans="1:1024" x14ac:dyDescent="0.75">
      <c r="A11" s="4">
        <v>8</v>
      </c>
      <c r="B11" s="97">
        <f t="shared" si="266"/>
        <v>60</v>
      </c>
      <c r="C11" s="96">
        <v>120</v>
      </c>
      <c r="D11" s="97">
        <f t="shared" si="267"/>
        <v>180</v>
      </c>
      <c r="E11" s="36">
        <f t="shared" si="0"/>
        <v>1</v>
      </c>
      <c r="F11" s="36">
        <f t="shared" si="1"/>
        <v>1</v>
      </c>
      <c r="G11" s="74">
        <f t="shared" si="268"/>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69"/>
        <v>0.24</v>
      </c>
      <c r="W11" s="50">
        <f t="shared" si="270"/>
        <v>60.000000000001158</v>
      </c>
      <c r="X11" s="50">
        <f t="shared" si="295"/>
        <v>60.24000000000116</v>
      </c>
      <c r="Y11" s="50">
        <f t="shared" si="295"/>
        <v>60.480000000001162</v>
      </c>
      <c r="Z11" s="50">
        <f t="shared" si="295"/>
        <v>60.720000000001164</v>
      </c>
      <c r="AA11" s="50">
        <f t="shared" si="295"/>
        <v>60.960000000001166</v>
      </c>
      <c r="AB11" s="50">
        <f t="shared" si="295"/>
        <v>61.200000000001168</v>
      </c>
      <c r="AC11" s="50">
        <f t="shared" si="295"/>
        <v>61.44000000000117</v>
      </c>
      <c r="AD11" s="50">
        <f t="shared" si="295"/>
        <v>61.680000000001172</v>
      </c>
      <c r="AE11" s="50">
        <f t="shared" si="295"/>
        <v>61.920000000001174</v>
      </c>
      <c r="AF11" s="50">
        <f t="shared" si="295"/>
        <v>62.160000000001176</v>
      </c>
      <c r="AG11" s="50">
        <f t="shared" si="295"/>
        <v>62.400000000001178</v>
      </c>
      <c r="AH11" s="50">
        <f t="shared" si="295"/>
        <v>62.64000000000118</v>
      </c>
      <c r="AI11" s="50">
        <f t="shared" si="295"/>
        <v>62.880000000001182</v>
      </c>
      <c r="AJ11" s="50">
        <f t="shared" si="295"/>
        <v>63.120000000001184</v>
      </c>
      <c r="AK11" s="50">
        <f t="shared" si="295"/>
        <v>63.360000000001186</v>
      </c>
      <c r="AL11" s="50">
        <f t="shared" si="295"/>
        <v>63.600000000001188</v>
      </c>
      <c r="AM11" s="50">
        <f t="shared" si="295"/>
        <v>63.84000000000119</v>
      </c>
      <c r="AN11" s="50">
        <f t="shared" si="295"/>
        <v>64.080000000001192</v>
      </c>
      <c r="AO11" s="50">
        <f t="shared" si="295"/>
        <v>64.320000000001187</v>
      </c>
      <c r="AP11" s="50">
        <f t="shared" si="295"/>
        <v>64.560000000001182</v>
      </c>
      <c r="AQ11" s="50">
        <f t="shared" si="295"/>
        <v>64.800000000001177</v>
      </c>
      <c r="AR11" s="50">
        <f t="shared" si="295"/>
        <v>65.040000000001172</v>
      </c>
      <c r="AS11" s="50">
        <f t="shared" si="295"/>
        <v>65.280000000001166</v>
      </c>
      <c r="AT11" s="50">
        <f t="shared" si="295"/>
        <v>65.520000000001161</v>
      </c>
      <c r="AU11" s="50">
        <f t="shared" si="295"/>
        <v>65.760000000001156</v>
      </c>
      <c r="AV11" s="50">
        <f t="shared" si="295"/>
        <v>66.000000000001151</v>
      </c>
      <c r="AW11" s="50">
        <f t="shared" si="295"/>
        <v>66.240000000001146</v>
      </c>
      <c r="AX11" s="50">
        <f t="shared" si="295"/>
        <v>66.480000000001141</v>
      </c>
      <c r="AY11" s="50">
        <f t="shared" si="295"/>
        <v>66.720000000001136</v>
      </c>
      <c r="AZ11" s="50">
        <f t="shared" si="295"/>
        <v>66.960000000001131</v>
      </c>
      <c r="BA11" s="50">
        <f t="shared" si="295"/>
        <v>67.200000000001125</v>
      </c>
      <c r="BB11" s="50">
        <f t="shared" si="295"/>
        <v>67.44000000000112</v>
      </c>
      <c r="BC11" s="50">
        <f t="shared" si="295"/>
        <v>67.680000000001115</v>
      </c>
      <c r="BD11" s="50">
        <f t="shared" si="295"/>
        <v>67.92000000000111</v>
      </c>
      <c r="BE11" s="50">
        <f t="shared" si="295"/>
        <v>68.160000000001105</v>
      </c>
      <c r="BF11" s="50">
        <f t="shared" si="295"/>
        <v>68.4000000000011</v>
      </c>
      <c r="BG11" s="50">
        <f t="shared" si="295"/>
        <v>68.640000000001095</v>
      </c>
      <c r="BH11" s="50">
        <f t="shared" si="295"/>
        <v>68.88000000000109</v>
      </c>
      <c r="BI11" s="50">
        <f t="shared" si="295"/>
        <v>69.120000000001085</v>
      </c>
      <c r="BJ11" s="50">
        <f t="shared" si="295"/>
        <v>69.360000000001079</v>
      </c>
      <c r="BK11" s="50">
        <f t="shared" si="295"/>
        <v>69.600000000001074</v>
      </c>
      <c r="BL11" s="50">
        <f t="shared" si="295"/>
        <v>69.840000000001069</v>
      </c>
      <c r="BM11" s="50">
        <f t="shared" si="295"/>
        <v>70.080000000001064</v>
      </c>
      <c r="BN11" s="50">
        <f t="shared" si="295"/>
        <v>70.320000000001059</v>
      </c>
      <c r="BO11" s="50">
        <f t="shared" si="295"/>
        <v>70.560000000001054</v>
      </c>
      <c r="BP11" s="50">
        <f t="shared" si="295"/>
        <v>70.800000000001049</v>
      </c>
      <c r="BQ11" s="50">
        <f t="shared" si="295"/>
        <v>71.040000000001044</v>
      </c>
      <c r="BR11" s="50">
        <f t="shared" si="295"/>
        <v>71.280000000001039</v>
      </c>
      <c r="BS11" s="50">
        <f t="shared" si="295"/>
        <v>71.520000000001033</v>
      </c>
      <c r="BT11" s="50">
        <f t="shared" si="295"/>
        <v>71.760000000001028</v>
      </c>
      <c r="BU11" s="50">
        <f t="shared" si="295"/>
        <v>72.000000000001023</v>
      </c>
      <c r="BV11" s="50">
        <f t="shared" si="295"/>
        <v>72.240000000001018</v>
      </c>
      <c r="BW11" s="50">
        <f t="shared" si="295"/>
        <v>72.480000000001013</v>
      </c>
      <c r="BX11" s="50">
        <f t="shared" si="295"/>
        <v>72.720000000001008</v>
      </c>
      <c r="BY11" s="50">
        <f t="shared" si="295"/>
        <v>72.960000000001003</v>
      </c>
      <c r="BZ11" s="50">
        <f t="shared" si="295"/>
        <v>73.200000000000998</v>
      </c>
      <c r="CA11" s="50">
        <f t="shared" si="295"/>
        <v>73.440000000000992</v>
      </c>
      <c r="CB11" s="50">
        <f t="shared" si="295"/>
        <v>73.680000000000987</v>
      </c>
      <c r="CC11" s="50">
        <f t="shared" si="295"/>
        <v>73.920000000000982</v>
      </c>
      <c r="CD11" s="50">
        <f t="shared" si="295"/>
        <v>74.160000000000977</v>
      </c>
      <c r="CE11" s="50">
        <f t="shared" si="295"/>
        <v>74.400000000000972</v>
      </c>
      <c r="CF11" s="50">
        <f t="shared" si="295"/>
        <v>74.640000000000967</v>
      </c>
      <c r="CG11" s="50">
        <f t="shared" si="295"/>
        <v>74.880000000000962</v>
      </c>
      <c r="CH11" s="50">
        <f t="shared" si="295"/>
        <v>75.120000000000957</v>
      </c>
      <c r="CI11" s="50">
        <f t="shared" si="295"/>
        <v>75.360000000000952</v>
      </c>
      <c r="CJ11" s="50">
        <f t="shared" si="292"/>
        <v>75.600000000000946</v>
      </c>
      <c r="CK11" s="50">
        <f t="shared" si="292"/>
        <v>75.840000000000941</v>
      </c>
      <c r="CL11" s="50">
        <f t="shared" si="292"/>
        <v>76.080000000000936</v>
      </c>
      <c r="CM11" s="50">
        <f t="shared" si="292"/>
        <v>76.320000000000931</v>
      </c>
      <c r="CN11" s="50">
        <f t="shared" si="292"/>
        <v>76.560000000000926</v>
      </c>
      <c r="CO11" s="50">
        <f t="shared" si="292"/>
        <v>76.800000000000921</v>
      </c>
      <c r="CP11" s="50">
        <f t="shared" si="292"/>
        <v>77.040000000000916</v>
      </c>
      <c r="CQ11" s="50">
        <f t="shared" si="292"/>
        <v>77.280000000000911</v>
      </c>
      <c r="CR11" s="50">
        <f t="shared" si="292"/>
        <v>77.520000000000906</v>
      </c>
      <c r="CS11" s="50">
        <f t="shared" si="292"/>
        <v>77.7600000000009</v>
      </c>
      <c r="CT11" s="50">
        <f t="shared" si="292"/>
        <v>78.000000000000895</v>
      </c>
      <c r="CU11" s="50">
        <f t="shared" si="292"/>
        <v>78.24000000000089</v>
      </c>
      <c r="CV11" s="50">
        <f t="shared" si="292"/>
        <v>78.480000000000885</v>
      </c>
      <c r="CW11" s="50">
        <f t="shared" si="292"/>
        <v>78.72000000000088</v>
      </c>
      <c r="CX11" s="50">
        <f t="shared" si="292"/>
        <v>78.960000000000875</v>
      </c>
      <c r="CY11" s="50">
        <f t="shared" si="292"/>
        <v>79.20000000000087</v>
      </c>
      <c r="CZ11" s="50">
        <f t="shared" si="292"/>
        <v>79.440000000000865</v>
      </c>
      <c r="DA11" s="50">
        <f t="shared" si="292"/>
        <v>79.680000000000859</v>
      </c>
      <c r="DB11" s="50">
        <f t="shared" si="292"/>
        <v>79.920000000000854</v>
      </c>
      <c r="DC11" s="50">
        <f t="shared" si="292"/>
        <v>80.160000000000849</v>
      </c>
      <c r="DD11" s="50">
        <f t="shared" si="292"/>
        <v>80.400000000000844</v>
      </c>
      <c r="DE11" s="50">
        <f t="shared" si="292"/>
        <v>80.640000000000839</v>
      </c>
      <c r="DF11" s="50">
        <f t="shared" si="292"/>
        <v>80.880000000000834</v>
      </c>
      <c r="DG11" s="50">
        <f t="shared" si="292"/>
        <v>81.120000000000829</v>
      </c>
      <c r="DH11" s="50">
        <f t="shared" si="292"/>
        <v>81.360000000000824</v>
      </c>
      <c r="DI11" s="50">
        <f t="shared" si="292"/>
        <v>81.600000000000819</v>
      </c>
      <c r="DJ11" s="50">
        <f t="shared" si="292"/>
        <v>81.840000000000813</v>
      </c>
      <c r="DK11" s="50">
        <f t="shared" si="292"/>
        <v>82.080000000000808</v>
      </c>
      <c r="DL11" s="50">
        <f t="shared" si="292"/>
        <v>82.320000000000803</v>
      </c>
      <c r="DM11" s="50">
        <f t="shared" si="292"/>
        <v>82.560000000000798</v>
      </c>
      <c r="DN11" s="50">
        <f t="shared" si="292"/>
        <v>82.800000000000793</v>
      </c>
      <c r="DO11" s="50">
        <f t="shared" si="292"/>
        <v>83.040000000000788</v>
      </c>
      <c r="DP11" s="50">
        <f t="shared" si="292"/>
        <v>83.280000000000783</v>
      </c>
      <c r="DQ11" s="50">
        <f t="shared" si="292"/>
        <v>83.520000000000778</v>
      </c>
      <c r="DR11" s="50">
        <f t="shared" si="292"/>
        <v>83.760000000000773</v>
      </c>
      <c r="DS11" s="50">
        <f t="shared" si="292"/>
        <v>84.000000000000767</v>
      </c>
      <c r="DT11" s="50">
        <f t="shared" si="292"/>
        <v>84.240000000000762</v>
      </c>
      <c r="DU11" s="50">
        <f t="shared" si="292"/>
        <v>84.480000000000757</v>
      </c>
      <c r="DV11" s="50">
        <f t="shared" si="292"/>
        <v>84.720000000000752</v>
      </c>
      <c r="DW11" s="50">
        <f t="shared" si="292"/>
        <v>84.960000000000747</v>
      </c>
      <c r="DX11" s="50">
        <f t="shared" si="292"/>
        <v>85.200000000000742</v>
      </c>
      <c r="DY11" s="50">
        <f t="shared" si="292"/>
        <v>85.440000000000737</v>
      </c>
      <c r="DZ11" s="50">
        <f t="shared" si="292"/>
        <v>85.680000000000732</v>
      </c>
      <c r="EA11" s="50">
        <f t="shared" si="292"/>
        <v>85.920000000000726</v>
      </c>
      <c r="EB11" s="50">
        <f t="shared" si="292"/>
        <v>86.160000000000721</v>
      </c>
      <c r="EC11" s="50">
        <f t="shared" si="292"/>
        <v>86.400000000000716</v>
      </c>
      <c r="ED11" s="50">
        <f t="shared" si="292"/>
        <v>86.640000000000711</v>
      </c>
      <c r="EE11" s="50">
        <f t="shared" si="292"/>
        <v>86.880000000000706</v>
      </c>
      <c r="EF11" s="50">
        <f t="shared" si="292"/>
        <v>87.120000000000701</v>
      </c>
      <c r="EG11" s="50">
        <f t="shared" si="292"/>
        <v>87.360000000000696</v>
      </c>
      <c r="EH11" s="50">
        <f t="shared" si="292"/>
        <v>87.600000000000691</v>
      </c>
      <c r="EI11" s="50">
        <f t="shared" si="292"/>
        <v>87.840000000000686</v>
      </c>
      <c r="EJ11" s="50">
        <f t="shared" si="292"/>
        <v>88.08000000000068</v>
      </c>
      <c r="EK11" s="50">
        <f t="shared" si="292"/>
        <v>88.320000000000675</v>
      </c>
      <c r="EL11" s="50">
        <f t="shared" si="292"/>
        <v>88.56000000000067</v>
      </c>
      <c r="EM11" s="50">
        <f t="shared" si="292"/>
        <v>88.800000000000665</v>
      </c>
      <c r="EN11" s="50">
        <f t="shared" si="292"/>
        <v>89.04000000000066</v>
      </c>
      <c r="EO11" s="50">
        <f t="shared" si="292"/>
        <v>89.280000000000655</v>
      </c>
      <c r="EP11" s="50">
        <f t="shared" si="292"/>
        <v>89.52000000000065</v>
      </c>
      <c r="EQ11" s="50">
        <f t="shared" si="292"/>
        <v>89.760000000000645</v>
      </c>
      <c r="ER11" s="50">
        <f t="shared" si="292"/>
        <v>90.000000000000639</v>
      </c>
      <c r="ES11" s="50">
        <f t="shared" si="292"/>
        <v>90.240000000000634</v>
      </c>
      <c r="ET11" s="50">
        <f t="shared" si="292"/>
        <v>90.480000000000629</v>
      </c>
      <c r="EU11" s="50">
        <f t="shared" si="282"/>
        <v>90.720000000000624</v>
      </c>
      <c r="EV11" s="50">
        <f t="shared" si="274"/>
        <v>90.960000000000619</v>
      </c>
      <c r="EW11" s="50">
        <f t="shared" si="274"/>
        <v>91.200000000000614</v>
      </c>
      <c r="EX11" s="50">
        <f t="shared" ref="EX11:HI14" si="296">IF(ISNONTEXT($V11),EY11-$V11,"")</f>
        <v>91.440000000000609</v>
      </c>
      <c r="EY11" s="50">
        <f t="shared" si="296"/>
        <v>91.680000000000604</v>
      </c>
      <c r="EZ11" s="50">
        <f t="shared" si="296"/>
        <v>91.920000000000599</v>
      </c>
      <c r="FA11" s="50">
        <f t="shared" si="296"/>
        <v>92.160000000000593</v>
      </c>
      <c r="FB11" s="50">
        <f t="shared" si="296"/>
        <v>92.400000000000588</v>
      </c>
      <c r="FC11" s="50">
        <f t="shared" si="296"/>
        <v>92.640000000000583</v>
      </c>
      <c r="FD11" s="50">
        <f t="shared" si="296"/>
        <v>92.880000000000578</v>
      </c>
      <c r="FE11" s="50">
        <f t="shared" si="296"/>
        <v>93.120000000000573</v>
      </c>
      <c r="FF11" s="50">
        <f t="shared" si="296"/>
        <v>93.360000000000568</v>
      </c>
      <c r="FG11" s="50">
        <f t="shared" si="296"/>
        <v>93.600000000000563</v>
      </c>
      <c r="FH11" s="50">
        <f t="shared" si="296"/>
        <v>93.840000000000558</v>
      </c>
      <c r="FI11" s="50">
        <f t="shared" si="296"/>
        <v>94.080000000000553</v>
      </c>
      <c r="FJ11" s="50">
        <f t="shared" si="296"/>
        <v>94.320000000000547</v>
      </c>
      <c r="FK11" s="50">
        <f t="shared" si="296"/>
        <v>94.560000000000542</v>
      </c>
      <c r="FL11" s="50">
        <f t="shared" si="296"/>
        <v>94.800000000000537</v>
      </c>
      <c r="FM11" s="50">
        <f t="shared" si="296"/>
        <v>95.040000000000532</v>
      </c>
      <c r="FN11" s="50">
        <f t="shared" si="296"/>
        <v>95.280000000000527</v>
      </c>
      <c r="FO11" s="50">
        <f t="shared" si="296"/>
        <v>95.520000000000522</v>
      </c>
      <c r="FP11" s="50">
        <f t="shared" si="296"/>
        <v>95.760000000000517</v>
      </c>
      <c r="FQ11" s="50">
        <f t="shared" si="296"/>
        <v>96.000000000000512</v>
      </c>
      <c r="FR11" s="50">
        <f t="shared" si="296"/>
        <v>96.240000000000506</v>
      </c>
      <c r="FS11" s="50">
        <f t="shared" si="296"/>
        <v>96.480000000000501</v>
      </c>
      <c r="FT11" s="50">
        <f t="shared" si="296"/>
        <v>96.720000000000496</v>
      </c>
      <c r="FU11" s="50">
        <f t="shared" si="296"/>
        <v>96.960000000000491</v>
      </c>
      <c r="FV11" s="50">
        <f t="shared" si="296"/>
        <v>97.200000000000486</v>
      </c>
      <c r="FW11" s="50">
        <f t="shared" si="296"/>
        <v>97.440000000000481</v>
      </c>
      <c r="FX11" s="50">
        <f t="shared" si="296"/>
        <v>97.680000000000476</v>
      </c>
      <c r="FY11" s="50">
        <f t="shared" si="296"/>
        <v>97.920000000000471</v>
      </c>
      <c r="FZ11" s="50">
        <f t="shared" si="296"/>
        <v>98.160000000000466</v>
      </c>
      <c r="GA11" s="50">
        <f t="shared" si="296"/>
        <v>98.40000000000046</v>
      </c>
      <c r="GB11" s="50">
        <f t="shared" si="296"/>
        <v>98.640000000000455</v>
      </c>
      <c r="GC11" s="50">
        <f t="shared" si="296"/>
        <v>98.88000000000045</v>
      </c>
      <c r="GD11" s="50">
        <f t="shared" si="296"/>
        <v>99.120000000000445</v>
      </c>
      <c r="GE11" s="50">
        <f t="shared" si="296"/>
        <v>99.36000000000044</v>
      </c>
      <c r="GF11" s="50">
        <f t="shared" si="296"/>
        <v>99.600000000000435</v>
      </c>
      <c r="GG11" s="50">
        <f t="shared" si="296"/>
        <v>99.84000000000043</v>
      </c>
      <c r="GH11" s="50">
        <f t="shared" si="296"/>
        <v>100.08000000000042</v>
      </c>
      <c r="GI11" s="50">
        <f t="shared" si="296"/>
        <v>100.32000000000042</v>
      </c>
      <c r="GJ11" s="50">
        <f t="shared" si="296"/>
        <v>100.56000000000041</v>
      </c>
      <c r="GK11" s="50">
        <f t="shared" si="296"/>
        <v>100.80000000000041</v>
      </c>
      <c r="GL11" s="50">
        <f t="shared" si="296"/>
        <v>101.0400000000004</v>
      </c>
      <c r="GM11" s="50">
        <f t="shared" si="296"/>
        <v>101.2800000000004</v>
      </c>
      <c r="GN11" s="50">
        <f t="shared" si="296"/>
        <v>101.52000000000039</v>
      </c>
      <c r="GO11" s="50">
        <f t="shared" si="296"/>
        <v>101.76000000000039</v>
      </c>
      <c r="GP11" s="50">
        <f t="shared" si="296"/>
        <v>102.00000000000038</v>
      </c>
      <c r="GQ11" s="50">
        <f t="shared" si="296"/>
        <v>102.24000000000038</v>
      </c>
      <c r="GR11" s="50">
        <f t="shared" si="296"/>
        <v>102.48000000000037</v>
      </c>
      <c r="GS11" s="50">
        <f t="shared" si="296"/>
        <v>102.72000000000037</v>
      </c>
      <c r="GT11" s="50">
        <f t="shared" si="296"/>
        <v>102.96000000000036</v>
      </c>
      <c r="GU11" s="50">
        <f t="shared" si="296"/>
        <v>103.20000000000036</v>
      </c>
      <c r="GV11" s="50">
        <f t="shared" si="296"/>
        <v>103.44000000000035</v>
      </c>
      <c r="GW11" s="50">
        <f t="shared" si="296"/>
        <v>103.68000000000035</v>
      </c>
      <c r="GX11" s="50">
        <f t="shared" si="296"/>
        <v>103.92000000000034</v>
      </c>
      <c r="GY11" s="50">
        <f t="shared" si="296"/>
        <v>104.16000000000034</v>
      </c>
      <c r="GZ11" s="50">
        <f t="shared" si="296"/>
        <v>104.40000000000033</v>
      </c>
      <c r="HA11" s="50">
        <f t="shared" si="296"/>
        <v>104.64000000000033</v>
      </c>
      <c r="HB11" s="50">
        <f t="shared" si="296"/>
        <v>104.88000000000032</v>
      </c>
      <c r="HC11" s="50">
        <f t="shared" si="296"/>
        <v>105.12000000000032</v>
      </c>
      <c r="HD11" s="50">
        <f t="shared" si="296"/>
        <v>105.36000000000031</v>
      </c>
      <c r="HE11" s="50">
        <f t="shared" si="296"/>
        <v>105.60000000000031</v>
      </c>
      <c r="HF11" s="50">
        <f t="shared" si="296"/>
        <v>105.8400000000003</v>
      </c>
      <c r="HG11" s="50">
        <f t="shared" si="296"/>
        <v>106.0800000000003</v>
      </c>
      <c r="HH11" s="50">
        <f t="shared" si="296"/>
        <v>106.32000000000029</v>
      </c>
      <c r="HI11" s="50">
        <f t="shared" si="296"/>
        <v>106.56000000000029</v>
      </c>
      <c r="HJ11" s="50">
        <f t="shared" si="293"/>
        <v>106.80000000000028</v>
      </c>
      <c r="HK11" s="50">
        <f t="shared" si="293"/>
        <v>107.04000000000028</v>
      </c>
      <c r="HL11" s="50">
        <f t="shared" si="293"/>
        <v>107.28000000000027</v>
      </c>
      <c r="HM11" s="50">
        <f t="shared" si="293"/>
        <v>107.52000000000027</v>
      </c>
      <c r="HN11" s="50">
        <f t="shared" si="293"/>
        <v>107.76000000000026</v>
      </c>
      <c r="HO11" s="50">
        <f t="shared" si="293"/>
        <v>108.00000000000026</v>
      </c>
      <c r="HP11" s="50">
        <f t="shared" si="293"/>
        <v>108.24000000000025</v>
      </c>
      <c r="HQ11" s="50">
        <f t="shared" si="293"/>
        <v>108.48000000000025</v>
      </c>
      <c r="HR11" s="50">
        <f t="shared" si="293"/>
        <v>108.72000000000024</v>
      </c>
      <c r="HS11" s="50">
        <f t="shared" si="293"/>
        <v>108.96000000000024</v>
      </c>
      <c r="HT11" s="50">
        <f t="shared" si="293"/>
        <v>109.20000000000023</v>
      </c>
      <c r="HU11" s="50">
        <f t="shared" si="293"/>
        <v>109.44000000000023</v>
      </c>
      <c r="HV11" s="50">
        <f t="shared" si="293"/>
        <v>109.68000000000022</v>
      </c>
      <c r="HW11" s="50">
        <f t="shared" si="293"/>
        <v>109.92000000000021</v>
      </c>
      <c r="HX11" s="50">
        <f t="shared" si="293"/>
        <v>110.16000000000021</v>
      </c>
      <c r="HY11" s="50">
        <f t="shared" si="293"/>
        <v>110.4000000000002</v>
      </c>
      <c r="HZ11" s="50">
        <f t="shared" si="293"/>
        <v>110.6400000000002</v>
      </c>
      <c r="IA11" s="50">
        <f t="shared" si="293"/>
        <v>110.88000000000019</v>
      </c>
      <c r="IB11" s="50">
        <f t="shared" si="293"/>
        <v>111.12000000000019</v>
      </c>
      <c r="IC11" s="50">
        <f t="shared" si="293"/>
        <v>111.36000000000018</v>
      </c>
      <c r="ID11" s="50">
        <f t="shared" si="293"/>
        <v>111.60000000000018</v>
      </c>
      <c r="IE11" s="50">
        <f t="shared" si="293"/>
        <v>111.84000000000017</v>
      </c>
      <c r="IF11" s="50">
        <f t="shared" si="293"/>
        <v>112.08000000000017</v>
      </c>
      <c r="IG11" s="50">
        <f t="shared" si="293"/>
        <v>112.32000000000016</v>
      </c>
      <c r="IH11" s="50">
        <f t="shared" si="293"/>
        <v>112.56000000000016</v>
      </c>
      <c r="II11" s="50">
        <f t="shared" si="293"/>
        <v>112.80000000000015</v>
      </c>
      <c r="IJ11" s="50">
        <f t="shared" si="293"/>
        <v>113.04000000000015</v>
      </c>
      <c r="IK11" s="50">
        <f t="shared" si="293"/>
        <v>113.28000000000014</v>
      </c>
      <c r="IL11" s="50">
        <f t="shared" si="293"/>
        <v>113.52000000000014</v>
      </c>
      <c r="IM11" s="50">
        <f t="shared" si="293"/>
        <v>113.76000000000013</v>
      </c>
      <c r="IN11" s="50">
        <f t="shared" si="293"/>
        <v>114.00000000000013</v>
      </c>
      <c r="IO11" s="50">
        <f t="shared" si="293"/>
        <v>114.24000000000012</v>
      </c>
      <c r="IP11" s="50">
        <f t="shared" si="293"/>
        <v>114.48000000000012</v>
      </c>
      <c r="IQ11" s="50">
        <f t="shared" si="293"/>
        <v>114.72000000000011</v>
      </c>
      <c r="IR11" s="50">
        <f t="shared" si="293"/>
        <v>114.96000000000011</v>
      </c>
      <c r="IS11" s="50">
        <f t="shared" si="293"/>
        <v>115.2000000000001</v>
      </c>
      <c r="IT11" s="50">
        <f t="shared" si="293"/>
        <v>115.4400000000001</v>
      </c>
      <c r="IU11" s="50">
        <f t="shared" si="293"/>
        <v>115.68000000000009</v>
      </c>
      <c r="IV11" s="50">
        <f t="shared" si="293"/>
        <v>115.92000000000009</v>
      </c>
      <c r="IW11" s="50">
        <f t="shared" si="293"/>
        <v>116.16000000000008</v>
      </c>
      <c r="IX11" s="50">
        <f t="shared" si="293"/>
        <v>116.40000000000008</v>
      </c>
      <c r="IY11" s="50">
        <f t="shared" si="293"/>
        <v>116.64000000000007</v>
      </c>
      <c r="IZ11" s="50">
        <f t="shared" si="293"/>
        <v>116.88000000000007</v>
      </c>
      <c r="JA11" s="50">
        <f t="shared" si="293"/>
        <v>117.12000000000006</v>
      </c>
      <c r="JB11" s="50">
        <f t="shared" si="293"/>
        <v>117.36000000000006</v>
      </c>
      <c r="JC11" s="50">
        <f t="shared" si="293"/>
        <v>117.60000000000005</v>
      </c>
      <c r="JD11" s="50">
        <f t="shared" si="293"/>
        <v>117.84000000000005</v>
      </c>
      <c r="JE11" s="50">
        <f t="shared" si="293"/>
        <v>118.08000000000004</v>
      </c>
      <c r="JF11" s="50">
        <f t="shared" si="293"/>
        <v>118.32000000000004</v>
      </c>
      <c r="JG11" s="50">
        <f t="shared" si="293"/>
        <v>118.56000000000003</v>
      </c>
      <c r="JH11" s="50">
        <f t="shared" si="293"/>
        <v>118.80000000000003</v>
      </c>
      <c r="JI11" s="50">
        <f t="shared" si="293"/>
        <v>119.04000000000002</v>
      </c>
      <c r="JJ11" s="50">
        <f t="shared" si="293"/>
        <v>119.28000000000002</v>
      </c>
      <c r="JK11" s="50">
        <f t="shared" si="293"/>
        <v>119.52000000000001</v>
      </c>
      <c r="JL11" s="50">
        <f t="shared" si="293"/>
        <v>119.76</v>
      </c>
      <c r="JM11" s="184">
        <f t="shared" si="271"/>
        <v>120</v>
      </c>
      <c r="JN11" s="50">
        <f t="shared" si="272"/>
        <v>120.24</v>
      </c>
      <c r="JO11" s="50">
        <f t="shared" si="8"/>
        <v>120.47999999999999</v>
      </c>
      <c r="JP11" s="50">
        <f t="shared" si="9"/>
        <v>120.71999999999998</v>
      </c>
      <c r="JQ11" s="50">
        <f t="shared" si="10"/>
        <v>120.95999999999998</v>
      </c>
      <c r="JR11" s="50">
        <f t="shared" si="11"/>
        <v>121.19999999999997</v>
      </c>
      <c r="JS11" s="50">
        <f t="shared" si="12"/>
        <v>121.43999999999997</v>
      </c>
      <c r="JT11" s="50">
        <f t="shared" si="13"/>
        <v>121.67999999999996</v>
      </c>
      <c r="JU11" s="50">
        <f t="shared" si="14"/>
        <v>121.91999999999996</v>
      </c>
      <c r="JV11" s="50">
        <f t="shared" si="15"/>
        <v>122.15999999999995</v>
      </c>
      <c r="JW11" s="50">
        <f t="shared" si="16"/>
        <v>122.39999999999995</v>
      </c>
      <c r="JX11" s="50">
        <f t="shared" si="17"/>
        <v>122.63999999999994</v>
      </c>
      <c r="JY11" s="50">
        <f t="shared" si="18"/>
        <v>122.87999999999994</v>
      </c>
      <c r="JZ11" s="50">
        <f t="shared" si="19"/>
        <v>123.11999999999993</v>
      </c>
      <c r="KA11" s="50">
        <f t="shared" si="20"/>
        <v>123.35999999999993</v>
      </c>
      <c r="KB11" s="50">
        <f t="shared" si="21"/>
        <v>123.59999999999992</v>
      </c>
      <c r="KC11" s="50">
        <f t="shared" si="22"/>
        <v>123.83999999999992</v>
      </c>
      <c r="KD11" s="50">
        <f t="shared" si="23"/>
        <v>124.07999999999991</v>
      </c>
      <c r="KE11" s="50">
        <f t="shared" si="24"/>
        <v>124.31999999999991</v>
      </c>
      <c r="KF11" s="50">
        <f t="shared" si="25"/>
        <v>124.5599999999999</v>
      </c>
      <c r="KG11" s="50">
        <f t="shared" si="26"/>
        <v>124.7999999999999</v>
      </c>
      <c r="KH11" s="50">
        <f t="shared" si="27"/>
        <v>125.03999999999989</v>
      </c>
      <c r="KI11" s="50">
        <f t="shared" si="28"/>
        <v>125.27999999999989</v>
      </c>
      <c r="KJ11" s="50">
        <f t="shared" si="29"/>
        <v>125.51999999999988</v>
      </c>
      <c r="KK11" s="50">
        <f t="shared" si="30"/>
        <v>125.75999999999988</v>
      </c>
      <c r="KL11" s="50">
        <f t="shared" si="31"/>
        <v>125.99999999999987</v>
      </c>
      <c r="KM11" s="50">
        <f t="shared" si="32"/>
        <v>126.23999999999987</v>
      </c>
      <c r="KN11" s="50">
        <f t="shared" si="33"/>
        <v>126.47999999999986</v>
      </c>
      <c r="KO11" s="50">
        <f t="shared" si="34"/>
        <v>126.71999999999986</v>
      </c>
      <c r="KP11" s="50">
        <f t="shared" si="35"/>
        <v>126.95999999999985</v>
      </c>
      <c r="KQ11" s="50">
        <f t="shared" si="36"/>
        <v>127.19999999999985</v>
      </c>
      <c r="KR11" s="50">
        <f t="shared" si="37"/>
        <v>127.43999999999984</v>
      </c>
      <c r="KS11" s="50">
        <f t="shared" si="38"/>
        <v>127.67999999999984</v>
      </c>
      <c r="KT11" s="50">
        <f t="shared" si="39"/>
        <v>127.91999999999983</v>
      </c>
      <c r="KU11" s="50">
        <f t="shared" si="40"/>
        <v>128.15999999999983</v>
      </c>
      <c r="KV11" s="50">
        <f t="shared" si="41"/>
        <v>128.39999999999984</v>
      </c>
      <c r="KW11" s="50">
        <f t="shared" si="42"/>
        <v>128.63999999999984</v>
      </c>
      <c r="KX11" s="50">
        <f t="shared" si="43"/>
        <v>128.87999999999985</v>
      </c>
      <c r="KY11" s="50">
        <f t="shared" si="44"/>
        <v>129.11999999999986</v>
      </c>
      <c r="KZ11" s="50">
        <f t="shared" si="45"/>
        <v>129.35999999999987</v>
      </c>
      <c r="LA11" s="50">
        <f t="shared" si="46"/>
        <v>129.59999999999988</v>
      </c>
      <c r="LB11" s="50">
        <f t="shared" si="47"/>
        <v>129.83999999999989</v>
      </c>
      <c r="LC11" s="50">
        <f t="shared" si="48"/>
        <v>130.0799999999999</v>
      </c>
      <c r="LD11" s="50">
        <f t="shared" si="49"/>
        <v>130.31999999999991</v>
      </c>
      <c r="LE11" s="50">
        <f t="shared" si="50"/>
        <v>130.55999999999992</v>
      </c>
      <c r="LF11" s="50">
        <f t="shared" si="51"/>
        <v>130.79999999999993</v>
      </c>
      <c r="LG11" s="50">
        <f t="shared" si="52"/>
        <v>131.03999999999994</v>
      </c>
      <c r="LH11" s="50">
        <f t="shared" si="53"/>
        <v>131.27999999999994</v>
      </c>
      <c r="LI11" s="50">
        <f t="shared" si="54"/>
        <v>131.51999999999995</v>
      </c>
      <c r="LJ11" s="50">
        <f t="shared" si="55"/>
        <v>131.75999999999996</v>
      </c>
      <c r="LK11" s="50">
        <f t="shared" si="56"/>
        <v>131.99999999999997</v>
      </c>
      <c r="LL11" s="50">
        <f t="shared" si="57"/>
        <v>132.23999999999998</v>
      </c>
      <c r="LM11" s="50">
        <f t="shared" si="58"/>
        <v>132.47999999999999</v>
      </c>
      <c r="LN11" s="50">
        <f t="shared" si="59"/>
        <v>132.72</v>
      </c>
      <c r="LO11" s="50">
        <f t="shared" si="60"/>
        <v>132.96</v>
      </c>
      <c r="LP11" s="50">
        <f t="shared" si="61"/>
        <v>133.20000000000002</v>
      </c>
      <c r="LQ11" s="50">
        <f t="shared" si="62"/>
        <v>133.44000000000003</v>
      </c>
      <c r="LR11" s="50">
        <f t="shared" si="63"/>
        <v>133.68000000000004</v>
      </c>
      <c r="LS11" s="50">
        <f t="shared" si="64"/>
        <v>133.92000000000004</v>
      </c>
      <c r="LT11" s="50">
        <f t="shared" si="65"/>
        <v>134.16000000000005</v>
      </c>
      <c r="LU11" s="50">
        <f t="shared" si="66"/>
        <v>134.40000000000006</v>
      </c>
      <c r="LV11" s="50">
        <f t="shared" si="67"/>
        <v>134.64000000000007</v>
      </c>
      <c r="LW11" s="50">
        <f t="shared" si="68"/>
        <v>134.88000000000008</v>
      </c>
      <c r="LX11" s="50">
        <f t="shared" si="69"/>
        <v>135.12000000000009</v>
      </c>
      <c r="LY11" s="50">
        <f t="shared" si="70"/>
        <v>135.3600000000001</v>
      </c>
      <c r="LZ11" s="50">
        <f t="shared" si="71"/>
        <v>135.60000000000011</v>
      </c>
      <c r="MA11" s="50">
        <f t="shared" si="72"/>
        <v>135.84000000000012</v>
      </c>
      <c r="MB11" s="50">
        <f t="shared" si="73"/>
        <v>136.08000000000013</v>
      </c>
      <c r="MC11" s="50">
        <f t="shared" si="74"/>
        <v>136.32000000000014</v>
      </c>
      <c r="MD11" s="50">
        <f t="shared" si="75"/>
        <v>136.56000000000014</v>
      </c>
      <c r="ME11" s="50">
        <f t="shared" si="76"/>
        <v>136.80000000000015</v>
      </c>
      <c r="MF11" s="50">
        <f t="shared" si="77"/>
        <v>137.04000000000016</v>
      </c>
      <c r="MG11" s="50">
        <f t="shared" si="78"/>
        <v>137.28000000000017</v>
      </c>
      <c r="MH11" s="50">
        <f t="shared" si="79"/>
        <v>137.52000000000018</v>
      </c>
      <c r="MI11" s="50">
        <f t="shared" si="80"/>
        <v>137.76000000000019</v>
      </c>
      <c r="MJ11" s="50">
        <f t="shared" si="81"/>
        <v>138.0000000000002</v>
      </c>
      <c r="MK11" s="50">
        <f t="shared" si="82"/>
        <v>138.24000000000021</v>
      </c>
      <c r="ML11" s="50">
        <f t="shared" si="83"/>
        <v>138.48000000000022</v>
      </c>
      <c r="MM11" s="50">
        <f t="shared" si="84"/>
        <v>138.72000000000023</v>
      </c>
      <c r="MN11" s="50">
        <f t="shared" si="85"/>
        <v>138.96000000000024</v>
      </c>
      <c r="MO11" s="50">
        <f t="shared" si="86"/>
        <v>139.20000000000024</v>
      </c>
      <c r="MP11" s="50">
        <f t="shared" si="87"/>
        <v>139.44000000000025</v>
      </c>
      <c r="MQ11" s="50">
        <f t="shared" si="88"/>
        <v>139.68000000000026</v>
      </c>
      <c r="MR11" s="50">
        <f t="shared" si="89"/>
        <v>139.92000000000027</v>
      </c>
      <c r="MS11" s="50">
        <f t="shared" si="90"/>
        <v>140.16000000000028</v>
      </c>
      <c r="MT11" s="50">
        <f t="shared" si="91"/>
        <v>140.40000000000029</v>
      </c>
      <c r="MU11" s="50">
        <f t="shared" si="92"/>
        <v>140.6400000000003</v>
      </c>
      <c r="MV11" s="50">
        <f t="shared" si="93"/>
        <v>140.88000000000031</v>
      </c>
      <c r="MW11" s="50">
        <f t="shared" si="94"/>
        <v>141.12000000000032</v>
      </c>
      <c r="MX11" s="50">
        <f t="shared" si="95"/>
        <v>141.36000000000033</v>
      </c>
      <c r="MY11" s="50">
        <f t="shared" si="96"/>
        <v>141.60000000000034</v>
      </c>
      <c r="MZ11" s="50">
        <f t="shared" si="97"/>
        <v>141.84000000000034</v>
      </c>
      <c r="NA11" s="50">
        <f t="shared" si="98"/>
        <v>142.08000000000035</v>
      </c>
      <c r="NB11" s="50">
        <f t="shared" si="99"/>
        <v>142.32000000000036</v>
      </c>
      <c r="NC11" s="50">
        <f t="shared" si="100"/>
        <v>142.56000000000037</v>
      </c>
      <c r="ND11" s="50">
        <f t="shared" si="101"/>
        <v>142.80000000000038</v>
      </c>
      <c r="NE11" s="50">
        <f t="shared" si="102"/>
        <v>143.04000000000039</v>
      </c>
      <c r="NF11" s="50">
        <f t="shared" si="103"/>
        <v>143.2800000000004</v>
      </c>
      <c r="NG11" s="50">
        <f t="shared" si="104"/>
        <v>143.52000000000041</v>
      </c>
      <c r="NH11" s="50">
        <f t="shared" si="105"/>
        <v>143.76000000000042</v>
      </c>
      <c r="NI11" s="50">
        <f t="shared" si="106"/>
        <v>144.00000000000043</v>
      </c>
      <c r="NJ11" s="50">
        <f t="shared" si="107"/>
        <v>144.24000000000044</v>
      </c>
      <c r="NK11" s="50">
        <f t="shared" si="108"/>
        <v>144.48000000000044</v>
      </c>
      <c r="NL11" s="50">
        <f t="shared" si="109"/>
        <v>144.72000000000045</v>
      </c>
      <c r="NM11" s="50">
        <f t="shared" si="110"/>
        <v>144.96000000000046</v>
      </c>
      <c r="NN11" s="50">
        <f t="shared" si="111"/>
        <v>145.20000000000047</v>
      </c>
      <c r="NO11" s="50">
        <f t="shared" si="112"/>
        <v>145.44000000000048</v>
      </c>
      <c r="NP11" s="50">
        <f t="shared" si="113"/>
        <v>145.68000000000049</v>
      </c>
      <c r="NQ11" s="50">
        <f t="shared" si="114"/>
        <v>145.9200000000005</v>
      </c>
      <c r="NR11" s="50">
        <f t="shared" si="115"/>
        <v>146.16000000000051</v>
      </c>
      <c r="NS11" s="50">
        <f t="shared" si="116"/>
        <v>146.40000000000052</v>
      </c>
      <c r="NT11" s="50">
        <f t="shared" si="117"/>
        <v>146.64000000000053</v>
      </c>
      <c r="NU11" s="50">
        <f t="shared" si="118"/>
        <v>146.88000000000054</v>
      </c>
      <c r="NV11" s="50">
        <f t="shared" si="119"/>
        <v>147.12000000000054</v>
      </c>
      <c r="NW11" s="50">
        <f t="shared" si="120"/>
        <v>147.36000000000055</v>
      </c>
      <c r="NX11" s="50">
        <f t="shared" si="121"/>
        <v>147.60000000000056</v>
      </c>
      <c r="NY11" s="50">
        <f t="shared" si="122"/>
        <v>147.84000000000057</v>
      </c>
      <c r="NZ11" s="50">
        <f t="shared" si="123"/>
        <v>148.08000000000058</v>
      </c>
      <c r="OA11" s="50">
        <f t="shared" si="124"/>
        <v>148.32000000000059</v>
      </c>
      <c r="OB11" s="50">
        <f t="shared" si="125"/>
        <v>148.5600000000006</v>
      </c>
      <c r="OC11" s="50">
        <f t="shared" si="126"/>
        <v>148.80000000000061</v>
      </c>
      <c r="OD11" s="50">
        <f t="shared" si="127"/>
        <v>149.04000000000062</v>
      </c>
      <c r="OE11" s="50">
        <f t="shared" si="128"/>
        <v>149.28000000000063</v>
      </c>
      <c r="OF11" s="50">
        <f t="shared" si="129"/>
        <v>149.52000000000064</v>
      </c>
      <c r="OG11" s="50">
        <f t="shared" si="130"/>
        <v>149.76000000000064</v>
      </c>
      <c r="OH11" s="50">
        <f t="shared" si="131"/>
        <v>150.00000000000065</v>
      </c>
      <c r="OI11" s="50">
        <f t="shared" si="132"/>
        <v>150.24000000000066</v>
      </c>
      <c r="OJ11" s="50">
        <f t="shared" si="133"/>
        <v>150.48000000000067</v>
      </c>
      <c r="OK11" s="50">
        <f t="shared" si="134"/>
        <v>150.72000000000068</v>
      </c>
      <c r="OL11" s="50">
        <f t="shared" si="135"/>
        <v>150.96000000000069</v>
      </c>
      <c r="OM11" s="50">
        <f t="shared" si="136"/>
        <v>151.2000000000007</v>
      </c>
      <c r="ON11" s="50">
        <f t="shared" si="137"/>
        <v>151.44000000000071</v>
      </c>
      <c r="OO11" s="50">
        <f t="shared" si="138"/>
        <v>151.68000000000072</v>
      </c>
      <c r="OP11" s="50">
        <f t="shared" si="139"/>
        <v>151.92000000000073</v>
      </c>
      <c r="OQ11" s="50">
        <f t="shared" si="140"/>
        <v>152.16000000000074</v>
      </c>
      <c r="OR11" s="50">
        <f t="shared" si="141"/>
        <v>152.40000000000074</v>
      </c>
      <c r="OS11" s="50">
        <f t="shared" si="142"/>
        <v>152.64000000000075</v>
      </c>
      <c r="OT11" s="50">
        <f t="shared" si="143"/>
        <v>152.88000000000076</v>
      </c>
      <c r="OU11" s="50">
        <f t="shared" si="144"/>
        <v>153.12000000000077</v>
      </c>
      <c r="OV11" s="50">
        <f t="shared" si="145"/>
        <v>153.36000000000078</v>
      </c>
      <c r="OW11" s="50">
        <f t="shared" si="146"/>
        <v>153.60000000000079</v>
      </c>
      <c r="OX11" s="50">
        <f t="shared" si="147"/>
        <v>153.8400000000008</v>
      </c>
      <c r="OY11" s="50">
        <f t="shared" si="148"/>
        <v>154.08000000000081</v>
      </c>
      <c r="OZ11" s="50">
        <f t="shared" si="149"/>
        <v>154.32000000000082</v>
      </c>
      <c r="PA11" s="50">
        <f t="shared" si="150"/>
        <v>154.56000000000083</v>
      </c>
      <c r="PB11" s="50">
        <f t="shared" si="151"/>
        <v>154.80000000000084</v>
      </c>
      <c r="PC11" s="50">
        <f t="shared" si="152"/>
        <v>155.04000000000084</v>
      </c>
      <c r="PD11" s="50">
        <f t="shared" si="153"/>
        <v>155.28000000000085</v>
      </c>
      <c r="PE11" s="50">
        <f t="shared" si="154"/>
        <v>155.52000000000086</v>
      </c>
      <c r="PF11" s="50">
        <f t="shared" si="155"/>
        <v>155.76000000000087</v>
      </c>
      <c r="PG11" s="50">
        <f t="shared" si="156"/>
        <v>156.00000000000088</v>
      </c>
      <c r="PH11" s="50">
        <f t="shared" si="157"/>
        <v>156.24000000000089</v>
      </c>
      <c r="PI11" s="50">
        <f t="shared" si="158"/>
        <v>156.4800000000009</v>
      </c>
      <c r="PJ11" s="50">
        <f t="shared" si="159"/>
        <v>156.72000000000091</v>
      </c>
      <c r="PK11" s="50">
        <f t="shared" si="160"/>
        <v>156.96000000000092</v>
      </c>
      <c r="PL11" s="50">
        <f t="shared" si="161"/>
        <v>157.20000000000093</v>
      </c>
      <c r="PM11" s="50">
        <f t="shared" si="162"/>
        <v>157.44000000000094</v>
      </c>
      <c r="PN11" s="50">
        <f t="shared" si="163"/>
        <v>157.68000000000094</v>
      </c>
      <c r="PO11" s="50">
        <f t="shared" si="164"/>
        <v>157.92000000000095</v>
      </c>
      <c r="PP11" s="50">
        <f t="shared" si="165"/>
        <v>158.16000000000096</v>
      </c>
      <c r="PQ11" s="50">
        <f t="shared" si="166"/>
        <v>158.40000000000097</v>
      </c>
      <c r="PR11" s="50">
        <f t="shared" si="167"/>
        <v>158.64000000000098</v>
      </c>
      <c r="PS11" s="50">
        <f t="shared" si="168"/>
        <v>158.88000000000099</v>
      </c>
      <c r="PT11" s="50">
        <f t="shared" si="169"/>
        <v>159.120000000001</v>
      </c>
      <c r="PU11" s="50">
        <f t="shared" si="170"/>
        <v>159.36000000000101</v>
      </c>
      <c r="PV11" s="50">
        <f t="shared" si="171"/>
        <v>159.60000000000102</v>
      </c>
      <c r="PW11" s="50">
        <f t="shared" si="172"/>
        <v>159.84000000000103</v>
      </c>
      <c r="PX11" s="50">
        <f t="shared" si="173"/>
        <v>160.08000000000104</v>
      </c>
      <c r="PY11" s="50">
        <f t="shared" si="174"/>
        <v>160.32000000000104</v>
      </c>
      <c r="PZ11" s="50">
        <f t="shared" si="175"/>
        <v>160.56000000000105</v>
      </c>
      <c r="QA11" s="50">
        <f t="shared" si="176"/>
        <v>160.80000000000106</v>
      </c>
      <c r="QB11" s="50">
        <f t="shared" si="177"/>
        <v>161.04000000000107</v>
      </c>
      <c r="QC11" s="50">
        <f t="shared" si="178"/>
        <v>161.28000000000108</v>
      </c>
      <c r="QD11" s="50">
        <f t="shared" si="179"/>
        <v>161.52000000000109</v>
      </c>
      <c r="QE11" s="50">
        <f t="shared" si="180"/>
        <v>161.7600000000011</v>
      </c>
      <c r="QF11" s="50">
        <f t="shared" si="181"/>
        <v>162.00000000000111</v>
      </c>
      <c r="QG11" s="50">
        <f t="shared" si="182"/>
        <v>162.24000000000112</v>
      </c>
      <c r="QH11" s="50">
        <f t="shared" si="183"/>
        <v>162.48000000000113</v>
      </c>
      <c r="QI11" s="50">
        <f t="shared" si="184"/>
        <v>162.72000000000114</v>
      </c>
      <c r="QJ11" s="50">
        <f t="shared" si="185"/>
        <v>162.96000000000114</v>
      </c>
      <c r="QK11" s="50">
        <f t="shared" si="186"/>
        <v>163.20000000000115</v>
      </c>
      <c r="QL11" s="50">
        <f t="shared" si="187"/>
        <v>163.44000000000116</v>
      </c>
      <c r="QM11" s="50">
        <f t="shared" si="188"/>
        <v>163.68000000000117</v>
      </c>
      <c r="QN11" s="50">
        <f t="shared" si="189"/>
        <v>163.92000000000118</v>
      </c>
      <c r="QO11" s="50">
        <f t="shared" si="190"/>
        <v>164.16000000000119</v>
      </c>
      <c r="QP11" s="50">
        <f t="shared" si="191"/>
        <v>164.4000000000012</v>
      </c>
      <c r="QQ11" s="50">
        <f t="shared" si="192"/>
        <v>164.64000000000121</v>
      </c>
      <c r="QR11" s="50">
        <f t="shared" si="193"/>
        <v>164.88000000000122</v>
      </c>
      <c r="QS11" s="50">
        <f t="shared" si="194"/>
        <v>165.12000000000123</v>
      </c>
      <c r="QT11" s="50">
        <f t="shared" si="195"/>
        <v>165.36000000000124</v>
      </c>
      <c r="QU11" s="50">
        <f t="shared" si="196"/>
        <v>165.60000000000124</v>
      </c>
      <c r="QV11" s="50">
        <f t="shared" si="197"/>
        <v>165.84000000000125</v>
      </c>
      <c r="QW11" s="50">
        <f t="shared" si="198"/>
        <v>166.08000000000126</v>
      </c>
      <c r="QX11" s="50">
        <f t="shared" si="199"/>
        <v>166.32000000000127</v>
      </c>
      <c r="QY11" s="50">
        <f t="shared" si="200"/>
        <v>166.56000000000128</v>
      </c>
      <c r="QZ11" s="50">
        <f t="shared" si="201"/>
        <v>166.80000000000129</v>
      </c>
      <c r="RA11" s="50">
        <f t="shared" si="202"/>
        <v>167.0400000000013</v>
      </c>
      <c r="RB11" s="50">
        <f t="shared" si="203"/>
        <v>167.28000000000131</v>
      </c>
      <c r="RC11" s="50">
        <f t="shared" si="204"/>
        <v>167.52000000000132</v>
      </c>
      <c r="RD11" s="50">
        <f t="shared" si="205"/>
        <v>167.76000000000133</v>
      </c>
      <c r="RE11" s="50">
        <f t="shared" si="206"/>
        <v>168.00000000000134</v>
      </c>
      <c r="RF11" s="50">
        <f t="shared" si="207"/>
        <v>168.24000000000134</v>
      </c>
      <c r="RG11" s="50">
        <f t="shared" si="208"/>
        <v>168.48000000000135</v>
      </c>
      <c r="RH11" s="50">
        <f t="shared" si="209"/>
        <v>168.72000000000136</v>
      </c>
      <c r="RI11" s="50">
        <f t="shared" si="210"/>
        <v>168.96000000000137</v>
      </c>
      <c r="RJ11" s="50">
        <f t="shared" si="211"/>
        <v>169.20000000000138</v>
      </c>
      <c r="RK11" s="50">
        <f t="shared" si="212"/>
        <v>169.44000000000139</v>
      </c>
      <c r="RL11" s="50">
        <f t="shared" si="213"/>
        <v>169.6800000000014</v>
      </c>
      <c r="RM11" s="50">
        <f t="shared" si="214"/>
        <v>169.92000000000141</v>
      </c>
      <c r="RN11" s="50">
        <f t="shared" si="215"/>
        <v>170.16000000000142</v>
      </c>
      <c r="RO11" s="50">
        <f t="shared" si="216"/>
        <v>170.40000000000143</v>
      </c>
      <c r="RP11" s="50">
        <f t="shared" si="217"/>
        <v>170.64000000000144</v>
      </c>
      <c r="RQ11" s="50">
        <f t="shared" si="218"/>
        <v>170.88000000000144</v>
      </c>
      <c r="RR11" s="50">
        <f t="shared" si="219"/>
        <v>171.12000000000145</v>
      </c>
      <c r="RS11" s="50">
        <f t="shared" si="220"/>
        <v>171.36000000000146</v>
      </c>
      <c r="RT11" s="50">
        <f t="shared" si="221"/>
        <v>171.60000000000147</v>
      </c>
      <c r="RU11" s="50">
        <f t="shared" si="222"/>
        <v>171.84000000000148</v>
      </c>
      <c r="RV11" s="50">
        <f t="shared" si="223"/>
        <v>172.08000000000149</v>
      </c>
      <c r="RW11" s="50">
        <f t="shared" si="224"/>
        <v>172.3200000000015</v>
      </c>
      <c r="RX11" s="50">
        <f t="shared" si="225"/>
        <v>172.56000000000151</v>
      </c>
      <c r="RY11" s="50">
        <f t="shared" si="226"/>
        <v>172.80000000000152</v>
      </c>
      <c r="RZ11" s="50">
        <f t="shared" si="227"/>
        <v>173.04000000000153</v>
      </c>
      <c r="SA11" s="50">
        <f t="shared" si="228"/>
        <v>173.28000000000154</v>
      </c>
      <c r="SB11" s="50">
        <f t="shared" si="229"/>
        <v>173.52000000000155</v>
      </c>
      <c r="SC11" s="50">
        <f t="shared" si="230"/>
        <v>173.76000000000155</v>
      </c>
      <c r="SD11" s="50">
        <f t="shared" si="231"/>
        <v>174.00000000000156</v>
      </c>
      <c r="SE11" s="50">
        <f t="shared" si="232"/>
        <v>174.24000000000157</v>
      </c>
      <c r="SF11" s="50">
        <f t="shared" si="233"/>
        <v>174.48000000000158</v>
      </c>
      <c r="SG11" s="50">
        <f t="shared" si="234"/>
        <v>174.72000000000159</v>
      </c>
      <c r="SH11" s="50">
        <f t="shared" si="235"/>
        <v>174.9600000000016</v>
      </c>
      <c r="SI11" s="50">
        <f t="shared" si="236"/>
        <v>175.20000000000161</v>
      </c>
      <c r="SJ11" s="50">
        <f t="shared" si="237"/>
        <v>175.44000000000162</v>
      </c>
      <c r="SK11" s="50">
        <f t="shared" si="238"/>
        <v>175.68000000000163</v>
      </c>
      <c r="SL11" s="50">
        <f t="shared" si="239"/>
        <v>175.92000000000164</v>
      </c>
      <c r="SM11" s="50">
        <f t="shared" si="240"/>
        <v>176.16000000000165</v>
      </c>
      <c r="SN11" s="50">
        <f t="shared" si="241"/>
        <v>176.40000000000165</v>
      </c>
      <c r="SO11" s="50">
        <f t="shared" si="242"/>
        <v>176.64000000000166</v>
      </c>
      <c r="SP11" s="50">
        <f t="shared" si="243"/>
        <v>176.88000000000167</v>
      </c>
      <c r="SQ11" s="50">
        <f t="shared" si="244"/>
        <v>177.12000000000168</v>
      </c>
      <c r="SR11" s="50">
        <f t="shared" si="245"/>
        <v>177.36000000000169</v>
      </c>
      <c r="SS11" s="50">
        <f t="shared" si="246"/>
        <v>177.6000000000017</v>
      </c>
      <c r="ST11" s="50">
        <f t="shared" si="247"/>
        <v>177.84000000000171</v>
      </c>
      <c r="SU11" s="50">
        <f t="shared" si="248"/>
        <v>178.08000000000172</v>
      </c>
      <c r="SV11" s="50">
        <f t="shared" si="249"/>
        <v>178.32000000000173</v>
      </c>
      <c r="SW11" s="50">
        <f t="shared" si="250"/>
        <v>178.56000000000174</v>
      </c>
      <c r="SX11" s="50">
        <f t="shared" si="251"/>
        <v>178.80000000000175</v>
      </c>
      <c r="SY11" s="50">
        <f t="shared" si="252"/>
        <v>179.04000000000175</v>
      </c>
      <c r="SZ11" s="50">
        <f t="shared" si="253"/>
        <v>179.28000000000176</v>
      </c>
      <c r="TA11" s="50">
        <f t="shared" si="254"/>
        <v>179.52000000000177</v>
      </c>
      <c r="TB11" s="50">
        <f t="shared" si="255"/>
        <v>179.76000000000178</v>
      </c>
      <c r="TC11" s="50">
        <f t="shared" si="256"/>
        <v>180.00000000000179</v>
      </c>
      <c r="TD11" s="170">
        <f t="shared" si="257"/>
        <v>3.0120398778031672E-3</v>
      </c>
      <c r="TE11" s="170">
        <f t="shared" si="284"/>
        <v>3.0422505362200872E-3</v>
      </c>
      <c r="TF11" s="170">
        <f t="shared" si="284"/>
        <v>3.0726412984122286E-3</v>
      </c>
      <c r="TG11" s="170">
        <f t="shared" si="284"/>
        <v>3.1032115201823931E-3</v>
      </c>
      <c r="TH11" s="170">
        <f t="shared" si="284"/>
        <v>3.1339605292693968E-3</v>
      </c>
      <c r="TI11" s="170">
        <f t="shared" si="284"/>
        <v>3.1648876251769544E-3</v>
      </c>
      <c r="TJ11" s="170">
        <f t="shared" si="284"/>
        <v>3.1959920790065361E-3</v>
      </c>
      <c r="TK11" s="170">
        <f t="shared" si="284"/>
        <v>3.2272731332942863E-3</v>
      </c>
      <c r="TL11" s="170">
        <f t="shared" si="284"/>
        <v>3.2587300018520693E-3</v>
      </c>
      <c r="TM11" s="170">
        <f t="shared" si="284"/>
        <v>3.2903618696127328E-3</v>
      </c>
      <c r="TN11" s="170">
        <f t="shared" si="284"/>
        <v>3.3221678924796657E-3</v>
      </c>
      <c r="TO11" s="170">
        <f t="shared" si="284"/>
        <v>3.3541471971807245E-3</v>
      </c>
      <c r="TP11" s="170">
        <f t="shared" si="284"/>
        <v>3.3862988811266034E-3</v>
      </c>
      <c r="TQ11" s="170">
        <f t="shared" si="284"/>
        <v>3.4186220122737381E-3</v>
      </c>
      <c r="TR11" s="170">
        <f t="shared" si="284"/>
        <v>3.4511156289918064E-3</v>
      </c>
      <c r="TS11" s="170">
        <f t="shared" si="284"/>
        <v>3.4837787399359058E-3</v>
      </c>
      <c r="TT11" s="170">
        <f t="shared" si="284"/>
        <v>3.5166103239234908E-3</v>
      </c>
      <c r="TU11" s="170">
        <f t="shared" si="284"/>
        <v>3.5496093298161301E-3</v>
      </c>
      <c r="TV11" s="170">
        <f t="shared" si="284"/>
        <v>3.582774676406171E-3</v>
      </c>
      <c r="TW11" s="170">
        <f t="shared" si="284"/>
        <v>3.6161052523083848E-3</v>
      </c>
      <c r="TX11" s="170">
        <f t="shared" si="284"/>
        <v>3.6495999158566469E-3</v>
      </c>
      <c r="TY11" s="170">
        <f t="shared" si="284"/>
        <v>3.6832574950057561E-3</v>
      </c>
      <c r="TZ11" s="170">
        <f t="shared" si="284"/>
        <v>3.7170767872384256E-3</v>
      </c>
      <c r="UA11" s="170">
        <f t="shared" si="284"/>
        <v>3.7510565594775611E-3</v>
      </c>
      <c r="UB11" s="170">
        <f t="shared" si="284"/>
        <v>3.7851955480038453E-3</v>
      </c>
      <c r="UC11" s="170">
        <f t="shared" si="284"/>
        <v>3.8194924583787497E-3</v>
      </c>
      <c r="UD11" s="170">
        <f t="shared" si="284"/>
        <v>3.8539459653729896E-3</v>
      </c>
      <c r="UE11" s="170">
        <f t="shared" si="284"/>
        <v>3.8885547129005366E-3</v>
      </c>
      <c r="UF11" s="170">
        <f t="shared" si="284"/>
        <v>3.923317313958224E-3</v>
      </c>
      <c r="UG11" s="170">
        <f t="shared" si="284"/>
        <v>3.9582323505710174E-3</v>
      </c>
      <c r="UH11" s="170">
        <f t="shared" si="284"/>
        <v>3.9932983737430289E-3</v>
      </c>
      <c r="UI11" s="170">
        <f t="shared" si="284"/>
        <v>4.0285139034143018E-3</v>
      </c>
      <c r="UJ11" s="170">
        <f t="shared" si="284"/>
        <v>4.0638774284234847E-3</v>
      </c>
      <c r="UK11" s="170">
        <f t="shared" si="284"/>
        <v>4.0993874064763928E-3</v>
      </c>
      <c r="UL11" s="170">
        <f t="shared" si="284"/>
        <v>4.1350422641205685E-3</v>
      </c>
      <c r="UM11" s="170">
        <f t="shared" si="284"/>
        <v>4.1708403967258582E-3</v>
      </c>
      <c r="UN11" s="170">
        <f t="shared" si="284"/>
        <v>4.2067801684711045E-3</v>
      </c>
      <c r="UO11" s="170">
        <f t="shared" si="284"/>
        <v>4.2428599123369654E-3</v>
      </c>
      <c r="UP11" s="170">
        <f t="shared" si="284"/>
        <v>4.2790779301049566E-3</v>
      </c>
      <c r="UQ11" s="170">
        <f t="shared" si="284"/>
        <v>4.3154324923627358E-3</v>
      </c>
      <c r="UR11" s="170">
        <f t="shared" si="284"/>
        <v>4.3519218385157151E-3</v>
      </c>
      <c r="US11" s="170">
        <f t="shared" si="284"/>
        <v>4.3885441768050136E-3</v>
      </c>
      <c r="UT11" s="170">
        <f t="shared" si="284"/>
        <v>4.4252976843318437E-3</v>
      </c>
      <c r="UU11" s="170">
        <f t="shared" si="284"/>
        <v>4.4621805070883406E-3</v>
      </c>
      <c r="UV11" s="170">
        <f t="shared" si="284"/>
        <v>4.4991907599949039E-3</v>
      </c>
      <c r="UW11" s="170">
        <f t="shared" si="284"/>
        <v>4.5363265269440954E-3</v>
      </c>
      <c r="UX11" s="170">
        <f t="shared" si="284"/>
        <v>4.5735858608511194E-3</v>
      </c>
      <c r="UY11" s="170">
        <f t="shared" si="284"/>
        <v>4.6109667837109635E-3</v>
      </c>
      <c r="UZ11" s="170">
        <f t="shared" si="284"/>
        <v>4.6484672866621973E-3</v>
      </c>
      <c r="VA11" s="170">
        <f t="shared" si="284"/>
        <v>4.6860853300575043E-3</v>
      </c>
      <c r="VB11" s="170">
        <f t="shared" si="284"/>
        <v>4.7238188435409596E-3</v>
      </c>
      <c r="VC11" s="170">
        <f t="shared" si="284"/>
        <v>4.7616657261321136E-3</v>
      </c>
      <c r="VD11" s="170">
        <f t="shared" si="284"/>
        <v>4.7996238463168996E-3</v>
      </c>
      <c r="VE11" s="170">
        <f t="shared" si="284"/>
        <v>4.8376910421453877E-3</v>
      </c>
      <c r="VF11" s="170">
        <f t="shared" si="284"/>
        <v>4.87586512133646E-3</v>
      </c>
      <c r="VG11" s="170">
        <f t="shared" si="284"/>
        <v>4.9141438613893801E-3</v>
      </c>
      <c r="VH11" s="170">
        <f t="shared" si="284"/>
        <v>4.9525250097023294E-3</v>
      </c>
      <c r="VI11" s="170">
        <f t="shared" si="284"/>
        <v>4.9910062836979142E-3</v>
      </c>
      <c r="VJ11" s="170">
        <f t="shared" si="284"/>
        <v>5.0295853709556781E-3</v>
      </c>
      <c r="VK11" s="170">
        <f t="shared" si="284"/>
        <v>5.0682599293516281E-3</v>
      </c>
      <c r="VL11" s="170">
        <f t="shared" si="284"/>
        <v>5.1070275872048213E-3</v>
      </c>
      <c r="VM11" s="170">
        <f t="shared" si="284"/>
        <v>5.1458859434310028E-3</v>
      </c>
      <c r="VN11" s="170">
        <f t="shared" si="284"/>
        <v>5.1848325677033274E-3</v>
      </c>
      <c r="VO11" s="170">
        <f t="shared" si="284"/>
        <v>5.2238650006201813E-3</v>
      </c>
      <c r="VP11" s="170">
        <f t="shared" si="275"/>
        <v>5.2629807538801116E-3</v>
      </c>
      <c r="VQ11" s="170">
        <f t="shared" si="285"/>
        <v>5.3021773104638828E-3</v>
      </c>
      <c r="VR11" s="170">
        <f t="shared" si="285"/>
        <v>5.3414521248236549E-3</v>
      </c>
      <c r="VS11" s="170">
        <f t="shared" si="285"/>
        <v>5.3808026230793065E-3</v>
      </c>
      <c r="VT11" s="170">
        <f t="shared" si="285"/>
        <v>5.4202262032219126E-3</v>
      </c>
      <c r="VU11" s="170">
        <f t="shared" si="285"/>
        <v>5.4597202353243489E-3</v>
      </c>
      <c r="VV11" s="170">
        <f t="shared" si="285"/>
        <v>5.4992820617590747E-3</v>
      </c>
      <c r="VW11" s="170">
        <f t="shared" si="285"/>
        <v>5.5389089974230464E-3</v>
      </c>
      <c r="VX11" s="170">
        <f t="shared" si="285"/>
        <v>5.5785983299697891E-3</v>
      </c>
      <c r="VY11" s="170">
        <f t="shared" si="285"/>
        <v>5.618347320048611E-3</v>
      </c>
      <c r="VZ11" s="170">
        <f t="shared" si="285"/>
        <v>5.6581532015509547E-3</v>
      </c>
      <c r="WA11" s="170">
        <f t="shared" si="285"/>
        <v>5.6980131818638929E-3</v>
      </c>
      <c r="WB11" s="170">
        <f t="shared" si="285"/>
        <v>5.7379244421307167E-3</v>
      </c>
      <c r="WC11" s="170">
        <f t="shared" si="285"/>
        <v>5.7778841375186627E-3</v>
      </c>
      <c r="WD11" s="170">
        <f t="shared" si="285"/>
        <v>5.8178893974937113E-3</v>
      </c>
      <c r="WE11" s="170">
        <f t="shared" si="285"/>
        <v>5.8579373261024746E-3</v>
      </c>
      <c r="WF11" s="170">
        <f t="shared" si="285"/>
        <v>5.8980250022611447E-3</v>
      </c>
      <c r="WG11" s="170">
        <f t="shared" si="285"/>
        <v>5.9381494800514641E-3</v>
      </c>
      <c r="WH11" s="170">
        <f t="shared" si="285"/>
        <v>5.9783077890237278E-3</v>
      </c>
      <c r="WI11" s="170">
        <f t="shared" si="285"/>
        <v>6.0184969345067688E-3</v>
      </c>
      <c r="WJ11" s="170">
        <f t="shared" si="285"/>
        <v>6.0587138979249135E-3</v>
      </c>
      <c r="WK11" s="170">
        <f t="shared" si="285"/>
        <v>6.0989556371218506E-3</v>
      </c>
      <c r="WL11" s="170">
        <f t="shared" si="285"/>
        <v>6.1392190866914314E-3</v>
      </c>
      <c r="WM11" s="170">
        <f t="shared" si="285"/>
        <v>6.1795011583153179E-3</v>
      </c>
      <c r="WN11" s="170">
        <f t="shared" si="285"/>
        <v>6.2197987411074665E-3</v>
      </c>
      <c r="WO11" s="170">
        <f t="shared" si="285"/>
        <v>6.2601087019654236E-3</v>
      </c>
      <c r="WP11" s="170">
        <f t="shared" si="285"/>
        <v>6.3004278859283549E-3</v>
      </c>
      <c r="WQ11" s="170">
        <f t="shared" si="285"/>
        <v>6.3407531165417998E-3</v>
      </c>
      <c r="WR11" s="170">
        <f t="shared" si="285"/>
        <v>6.3810811962290923E-3</v>
      </c>
      <c r="WS11" s="170">
        <f t="shared" si="285"/>
        <v>6.4214089066694062E-3</v>
      </c>
      <c r="WT11" s="170">
        <f t="shared" si="285"/>
        <v>6.4617330091823744E-3</v>
      </c>
      <c r="WU11" s="170">
        <f t="shared" si="285"/>
        <v>6.5020502451192215E-3</v>
      </c>
      <c r="WV11" s="170">
        <f t="shared" si="285"/>
        <v>6.5423573362603854E-3</v>
      </c>
      <c r="WW11" s="170">
        <f t="shared" si="285"/>
        <v>6.5826509852195342E-3</v>
      </c>
      <c r="WX11" s="170">
        <f t="shared" si="285"/>
        <v>6.6229278758539612E-3</v>
      </c>
      <c r="WY11" s="170">
        <f t="shared" si="285"/>
        <v>6.6631846736812479E-3</v>
      </c>
      <c r="WZ11" s="170">
        <f t="shared" si="285"/>
        <v>6.7034180263022035E-3</v>
      </c>
      <c r="XA11" s="170">
        <f t="shared" si="285"/>
        <v>6.7436245638299464E-3</v>
      </c>
      <c r="XB11" s="170">
        <f t="shared" si="285"/>
        <v>6.7838008993251053E-3</v>
      </c>
      <c r="XC11" s="170">
        <f t="shared" si="285"/>
        <v>6.8239436292370599E-3</v>
      </c>
      <c r="XD11" s="170">
        <f t="shared" si="285"/>
        <v>6.8640493338511521E-3</v>
      </c>
      <c r="XE11" s="170">
        <f t="shared" si="285"/>
        <v>6.9041145777417852E-3</v>
      </c>
      <c r="XF11" s="170">
        <f t="shared" si="285"/>
        <v>6.9441359102313648E-3</v>
      </c>
      <c r="XG11" s="170">
        <f t="shared" si="285"/>
        <v>6.9841098658549646E-3</v>
      </c>
      <c r="XH11" s="170">
        <f t="shared" si="285"/>
        <v>7.0240329648306862E-3</v>
      </c>
      <c r="XI11" s="170">
        <f t="shared" si="285"/>
        <v>7.0639017135355779E-3</v>
      </c>
      <c r="XJ11" s="170">
        <f t="shared" si="285"/>
        <v>7.1037126049870863E-3</v>
      </c>
      <c r="XK11" s="170">
        <f t="shared" si="285"/>
        <v>7.1434621193299172E-3</v>
      </c>
      <c r="XL11" s="170">
        <f t="shared" si="285"/>
        <v>7.1831467243282324E-3</v>
      </c>
      <c r="XM11" s="170">
        <f t="shared" si="285"/>
        <v>7.2227628758630919E-3</v>
      </c>
      <c r="XN11" s="170">
        <f t="shared" si="285"/>
        <v>7.262307018435059E-3</v>
      </c>
      <c r="XO11" s="170">
        <f t="shared" si="285"/>
        <v>7.3017755856718668E-3</v>
      </c>
      <c r="XP11" s="170">
        <f t="shared" si="285"/>
        <v>7.3411650008410479E-3</v>
      </c>
      <c r="XQ11" s="170">
        <f t="shared" si="285"/>
        <v>7.3804716773674525E-3</v>
      </c>
      <c r="XR11" s="170">
        <f t="shared" si="285"/>
        <v>7.4196920193555262E-3</v>
      </c>
      <c r="XS11" s="170">
        <f t="shared" si="285"/>
        <v>7.4588224221162755E-3</v>
      </c>
      <c r="XT11" s="170">
        <f t="shared" si="285"/>
        <v>7.4978592726988045E-3</v>
      </c>
      <c r="XU11" s="170">
        <f t="shared" si="285"/>
        <v>7.5367989504263183E-3</v>
      </c>
      <c r="XV11" s="170">
        <f t="shared" si="285"/>
        <v>7.5756378274364957E-3</v>
      </c>
      <c r="XW11" s="170">
        <f t="shared" si="285"/>
        <v>7.6143722692261174E-3</v>
      </c>
      <c r="XX11" s="170">
        <f t="shared" si="285"/>
        <v>7.6529986351998461E-3</v>
      </c>
      <c r="XY11" s="170">
        <f t="shared" si="285"/>
        <v>7.6915132792230445E-3</v>
      </c>
      <c r="XZ11" s="170">
        <f t="shared" si="285"/>
        <v>7.7299125501785124E-3</v>
      </c>
      <c r="YA11" s="170">
        <f t="shared" si="285"/>
        <v>7.7681927925270485E-3</v>
      </c>
      <c r="YB11" s="170">
        <f t="shared" si="276"/>
        <v>7.8063503468716973E-3</v>
      </c>
      <c r="YC11" s="170">
        <f t="shared" si="286"/>
        <v>7.8443815505255827E-3</v>
      </c>
      <c r="YD11" s="170">
        <f t="shared" si="286"/>
        <v>7.8822827380831927E-3</v>
      </c>
      <c r="YE11" s="170">
        <f t="shared" si="286"/>
        <v>7.9200502419950209E-3</v>
      </c>
      <c r="YF11" s="170">
        <f t="shared" si="286"/>
        <v>7.9576803931453947E-3</v>
      </c>
      <c r="YG11" s="170">
        <f t="shared" si="286"/>
        <v>7.9951695214334432E-3</v>
      </c>
      <c r="YH11" s="170">
        <f t="shared" si="286"/>
        <v>8.032513956356983E-3</v>
      </c>
      <c r="YI11" s="170">
        <f t="shared" si="286"/>
        <v>8.0697100275992934E-3</v>
      </c>
      <c r="YJ11" s="170">
        <f t="shared" si="286"/>
        <v>8.1067540656185686E-3</v>
      </c>
      <c r="YK11" s="170">
        <f t="shared" si="286"/>
        <v>8.1436424022399909E-3</v>
      </c>
      <c r="YL11" s="170">
        <f t="shared" si="286"/>
        <v>8.1803713712502273E-3</v>
      </c>
      <c r="YM11" s="170">
        <f t="shared" si="286"/>
        <v>8.2169373089942752E-3</v>
      </c>
      <c r="YN11" s="170">
        <f t="shared" si="286"/>
        <v>8.2533365549744796E-3</v>
      </c>
      <c r="YO11" s="170">
        <f t="shared" si="286"/>
        <v>8.2895654524516183E-3</v>
      </c>
      <c r="YP11" s="170">
        <f t="shared" si="286"/>
        <v>8.3256203490479214E-3</v>
      </c>
      <c r="YQ11" s="170">
        <f t="shared" si="286"/>
        <v>8.3614975973518371E-3</v>
      </c>
      <c r="YR11" s="170">
        <f t="shared" si="286"/>
        <v>8.3971935555244796E-3</v>
      </c>
      <c r="YS11" s="170">
        <f t="shared" si="286"/>
        <v>8.4327045879075812E-3</v>
      </c>
      <c r="YT11" s="170">
        <f t="shared" si="286"/>
        <v>8.4680270656327886E-3</v>
      </c>
      <c r="YU11" s="170">
        <f t="shared" si="286"/>
        <v>8.5031573672322211E-3</v>
      </c>
      <c r="YV11" s="170">
        <f t="shared" si="286"/>
        <v>8.538091879250094E-3</v>
      </c>
      <c r="YW11" s="170">
        <f t="shared" si="286"/>
        <v>8.5728269968552845E-3</v>
      </c>
      <c r="YX11" s="170">
        <f t="shared" si="286"/>
        <v>8.6073591244547141E-3</v>
      </c>
      <c r="YY11" s="170">
        <f t="shared" si="286"/>
        <v>8.6416846763073662E-3</v>
      </c>
      <c r="YZ11" s="170">
        <f t="shared" si="286"/>
        <v>8.6758000771388448E-3</v>
      </c>
      <c r="ZA11" s="170">
        <f t="shared" si="286"/>
        <v>8.7097017627562646E-3</v>
      </c>
      <c r="ZB11" s="170">
        <f t="shared" si="286"/>
        <v>8.7433861806633772E-3</v>
      </c>
      <c r="ZC11" s="170">
        <f t="shared" si="286"/>
        <v>8.7768497906757781E-3</v>
      </c>
      <c r="ZD11" s="170">
        <f t="shared" si="286"/>
        <v>8.8100890655360212E-3</v>
      </c>
      <c r="ZE11" s="170">
        <f t="shared" si="286"/>
        <v>8.8431004915285223E-3</v>
      </c>
      <c r="ZF11" s="170">
        <f t="shared" si="286"/>
        <v>8.8758805690940766E-3</v>
      </c>
      <c r="ZG11" s="170">
        <f t="shared" si="286"/>
        <v>8.9084258134438706E-3</v>
      </c>
      <c r="ZH11" s="170">
        <f t="shared" si="286"/>
        <v>8.9407327551728165E-3</v>
      </c>
      <c r="ZI11" s="170">
        <f t="shared" si="286"/>
        <v>8.9727979408720567E-3</v>
      </c>
      <c r="ZJ11" s="170">
        <f t="shared" si="286"/>
        <v>9.0046179337405063E-3</v>
      </c>
      <c r="ZK11" s="170">
        <f t="shared" si="286"/>
        <v>9.0361893141952809E-3</v>
      </c>
      <c r="ZL11" s="170">
        <f t="shared" si="286"/>
        <v>9.0675086804808333E-3</v>
      </c>
      <c r="ZM11" s="170">
        <f t="shared" si="286"/>
        <v>9.0985726492766716E-3</v>
      </c>
      <c r="ZN11" s="170">
        <f t="shared" si="286"/>
        <v>9.1293778563035222E-3</v>
      </c>
      <c r="ZO11" s="170">
        <f t="shared" si="286"/>
        <v>9.1599209569277369E-3</v>
      </c>
      <c r="ZP11" s="170">
        <f t="shared" si="286"/>
        <v>9.1901986267638475E-3</v>
      </c>
      <c r="ZQ11" s="170">
        <f t="shared" si="286"/>
        <v>9.2202075622750714E-3</v>
      </c>
      <c r="ZR11" s="170">
        <f t="shared" si="286"/>
        <v>9.2499444813716556E-3</v>
      </c>
      <c r="ZS11" s="170">
        <f t="shared" si="286"/>
        <v>9.2794061240068833E-3</v>
      </c>
      <c r="ZT11" s="170">
        <f t="shared" si="286"/>
        <v>9.3085892527705969E-3</v>
      </c>
      <c r="ZU11" s="170">
        <f t="shared" si="286"/>
        <v>9.3374906534800829E-3</v>
      </c>
      <c r="ZV11" s="170">
        <f t="shared" si="286"/>
        <v>9.3661071357681938E-3</v>
      </c>
      <c r="ZW11" s="170">
        <f t="shared" si="286"/>
        <v>9.3944355336685187E-3</v>
      </c>
      <c r="ZX11" s="170">
        <f t="shared" si="286"/>
        <v>9.4224727061974784E-3</v>
      </c>
      <c r="ZY11" s="170">
        <f t="shared" si="286"/>
        <v>9.4502155379331907E-3</v>
      </c>
      <c r="ZZ11" s="170">
        <f t="shared" si="286"/>
        <v>9.477660939590949E-3</v>
      </c>
      <c r="AAA11" s="170">
        <f t="shared" si="286"/>
        <v>9.5048058485951818E-3</v>
      </c>
      <c r="AAB11" s="170">
        <f t="shared" si="286"/>
        <v>9.5316472296477234E-3</v>
      </c>
      <c r="AAC11" s="170">
        <f t="shared" si="286"/>
        <v>9.5581820752922656E-3</v>
      </c>
      <c r="AAD11" s="170">
        <f t="shared" si="286"/>
        <v>9.5844074064748448E-3</v>
      </c>
      <c r="AAE11" s="170">
        <f t="shared" si="286"/>
        <v>9.610320273100206E-3</v>
      </c>
      <c r="AAF11" s="170">
        <f t="shared" si="286"/>
        <v>9.6359177545838996E-3</v>
      </c>
      <c r="AAG11" s="170">
        <f t="shared" si="286"/>
        <v>9.6611969603999804E-3</v>
      </c>
      <c r="AAH11" s="170">
        <f t="shared" si="286"/>
        <v>9.6861550306241596E-3</v>
      </c>
      <c r="AAI11" s="170">
        <f t="shared" si="286"/>
        <v>9.7107891364722563E-3</v>
      </c>
      <c r="AAJ11" s="170">
        <f t="shared" si="286"/>
        <v>9.7350964808338158E-3</v>
      </c>
      <c r="AAK11" s="170">
        <f t="shared" si="286"/>
        <v>9.759074298800751E-3</v>
      </c>
      <c r="AAL11" s="170">
        <f t="shared" si="286"/>
        <v>9.7827198581908904E-3</v>
      </c>
      <c r="AAM11" s="170">
        <f t="shared" si="286"/>
        <v>9.8060304600662337E-3</v>
      </c>
      <c r="AAN11" s="170">
        <f t="shared" si="277"/>
        <v>9.8290034392458613E-3</v>
      </c>
      <c r="AAO11" s="170">
        <f t="shared" si="287"/>
        <v>9.8516361648132676E-3</v>
      </c>
      <c r="AAP11" s="170">
        <f t="shared" si="287"/>
        <v>9.8739260406180921E-3</v>
      </c>
      <c r="AAQ11" s="170">
        <f t="shared" si="287"/>
        <v>9.8958705057719931E-3</v>
      </c>
      <c r="AAR11" s="170">
        <f t="shared" si="287"/>
        <v>9.9174670351386395E-3</v>
      </c>
      <c r="AAS11" s="170">
        <f t="shared" si="287"/>
        <v>9.9387131398176193E-3</v>
      </c>
      <c r="AAT11" s="170">
        <f t="shared" si="287"/>
        <v>9.9596063676221699E-3</v>
      </c>
      <c r="AAU11" s="170">
        <f t="shared" si="287"/>
        <v>9.9801443035505786E-3</v>
      </c>
      <c r="AAV11" s="170">
        <f t="shared" si="287"/>
        <v>1.0000324570251155E-2</v>
      </c>
      <c r="AAW11" s="170">
        <f t="shared" si="287"/>
        <v>1.0020144828480621E-2</v>
      </c>
      <c r="AAX11" s="170">
        <f t="shared" si="287"/>
        <v>1.0039602777555815E-2</v>
      </c>
      <c r="AAY11" s="170">
        <f t="shared" si="287"/>
        <v>1.0058696155798576E-2</v>
      </c>
      <c r="AAZ11" s="170">
        <f t="shared" si="287"/>
        <v>1.0077422740973698E-2</v>
      </c>
      <c r="ABA11" s="170">
        <f t="shared" si="287"/>
        <v>1.0095780350719829E-2</v>
      </c>
      <c r="ABB11" s="170">
        <f t="shared" si="287"/>
        <v>1.0113766842973181E-2</v>
      </c>
      <c r="ABC11" s="170">
        <f t="shared" si="287"/>
        <v>1.0131380116383992E-2</v>
      </c>
      <c r="ABD11" s="170">
        <f t="shared" si="287"/>
        <v>1.0148618110725552E-2</v>
      </c>
      <c r="ABE11" s="170">
        <f t="shared" si="287"/>
        <v>1.0165478807295729E-2</v>
      </c>
      <c r="ABF11" s="170">
        <f t="shared" si="287"/>
        <v>1.0181960229310894E-2</v>
      </c>
      <c r="ABG11" s="170">
        <f t="shared" si="287"/>
        <v>1.0198060442292078E-2</v>
      </c>
      <c r="ABH11" s="170">
        <f t="shared" si="287"/>
        <v>1.0213777554443337E-2</v>
      </c>
      <c r="ABI11" s="170">
        <f t="shared" si="287"/>
        <v>1.0229109717022155E-2</v>
      </c>
      <c r="ABJ11" s="170">
        <f t="shared" si="287"/>
        <v>1.0244055124701812E-2</v>
      </c>
      <c r="ABK11" s="170">
        <f t="shared" si="287"/>
        <v>1.0258612015925614E-2</v>
      </c>
      <c r="ABL11" s="170">
        <f t="shared" si="287"/>
        <v>1.0272778673252899E-2</v>
      </c>
      <c r="ABM11" s="170">
        <f t="shared" si="287"/>
        <v>1.0286553423696691E-2</v>
      </c>
      <c r="ABN11" s="170">
        <f t="shared" si="287"/>
        <v>1.0299934639052958E-2</v>
      </c>
      <c r="ABO11" s="170">
        <f t="shared" si="287"/>
        <v>1.031292073622132E-2</v>
      </c>
      <c r="ABP11" s="170">
        <f t="shared" si="287"/>
        <v>1.0325510177517188E-2</v>
      </c>
      <c r="ABQ11" s="170">
        <f t="shared" si="287"/>
        <v>1.0337701470975203E-2</v>
      </c>
      <c r="ABR11" s="170">
        <f t="shared" si="287"/>
        <v>1.0349493170643882E-2</v>
      </c>
      <c r="ABS11" s="170">
        <f t="shared" si="287"/>
        <v>1.0360883876871455E-2</v>
      </c>
      <c r="ABT11" s="170">
        <f t="shared" si="287"/>
        <v>1.0371872236582707E-2</v>
      </c>
      <c r="ABU11" s="170">
        <f t="shared" si="287"/>
        <v>1.0382456943546879E-2</v>
      </c>
      <c r="ABV11" s="170">
        <f t="shared" si="287"/>
        <v>1.0392636738636425E-2</v>
      </c>
      <c r="ABW11" s="170">
        <f t="shared" si="287"/>
        <v>1.0402410410076652E-2</v>
      </c>
      <c r="ABX11" s="170">
        <f t="shared" si="287"/>
        <v>1.0411776793686113E-2</v>
      </c>
      <c r="ABY11" s="170">
        <f t="shared" si="287"/>
        <v>1.0420734773107725E-2</v>
      </c>
      <c r="ABZ11" s="170">
        <f t="shared" si="287"/>
        <v>1.042928328003051E-2</v>
      </c>
      <c r="ACA11" s="170">
        <f t="shared" si="287"/>
        <v>1.0437421294401941E-2</v>
      </c>
      <c r="ACB11" s="170">
        <f t="shared" si="287"/>
        <v>1.0445147844630794E-2</v>
      </c>
      <c r="ACC11" s="170">
        <f t="shared" si="287"/>
        <v>1.0452462007780477E-2</v>
      </c>
      <c r="ACD11" s="170">
        <f t="shared" si="287"/>
        <v>1.0459362909752759E-2</v>
      </c>
      <c r="ACE11" s="170">
        <f t="shared" si="287"/>
        <v>1.0465849725461881E-2</v>
      </c>
      <c r="ACF11" s="170">
        <f t="shared" si="287"/>
        <v>1.0471921678998958E-2</v>
      </c>
      <c r="ACG11" s="170">
        <f t="shared" si="287"/>
        <v>1.047757804378666E-2</v>
      </c>
      <c r="ACH11" s="170">
        <f t="shared" si="287"/>
        <v>1.0482818142724119E-2</v>
      </c>
      <c r="ACI11" s="170">
        <f t="shared" si="287"/>
        <v>1.0487641348322009E-2</v>
      </c>
      <c r="ACJ11" s="170">
        <f t="shared" si="287"/>
        <v>1.0492047082827787E-2</v>
      </c>
      <c r="ACK11" s="170">
        <f t="shared" si="287"/>
        <v>1.0496034818341023E-2</v>
      </c>
      <c r="ACL11" s="170">
        <f t="shared" si="287"/>
        <v>1.0499604076918833E-2</v>
      </c>
      <c r="ACM11" s="170">
        <f t="shared" si="287"/>
        <v>1.0502754430671344E-2</v>
      </c>
      <c r="ACN11" s="170">
        <f t="shared" si="287"/>
        <v>1.0505485501847186E-2</v>
      </c>
      <c r="ACO11" s="170">
        <f t="shared" si="287"/>
        <v>1.0507796962908987E-2</v>
      </c>
      <c r="ACP11" s="170">
        <f t="shared" si="287"/>
        <v>1.0509688536598834E-2</v>
      </c>
      <c r="ACQ11" s="170">
        <f t="shared" si="287"/>
        <v>1.0511159995993714E-2</v>
      </c>
      <c r="ACR11" s="170">
        <f t="shared" si="287"/>
        <v>1.0512211164550863E-2</v>
      </c>
      <c r="ACS11" s="170">
        <f t="shared" si="287"/>
        <v>1.0512841916143096E-2</v>
      </c>
      <c r="ACT11" s="170">
        <f t="shared" si="287"/>
        <v>1.0513052175084001E-2</v>
      </c>
      <c r="ACU11" s="170">
        <f t="shared" si="287"/>
        <v>1.0512841916143096E-2</v>
      </c>
      <c r="ACV11" s="170">
        <f t="shared" si="287"/>
        <v>1.0512211164550863E-2</v>
      </c>
      <c r="ACW11" s="170">
        <f t="shared" si="287"/>
        <v>1.0511159995993714E-2</v>
      </c>
      <c r="ACX11" s="170">
        <f t="shared" si="287"/>
        <v>1.0509688536598834E-2</v>
      </c>
      <c r="ACY11" s="170">
        <f t="shared" si="287"/>
        <v>1.0507796962908987E-2</v>
      </c>
      <c r="ACZ11" s="170">
        <f t="shared" si="278"/>
        <v>1.0505485501847186E-2</v>
      </c>
      <c r="ADA11" s="170">
        <f t="shared" si="288"/>
        <v>1.0502754430671344E-2</v>
      </c>
      <c r="ADB11" s="170">
        <f t="shared" si="288"/>
        <v>1.0499604076918833E-2</v>
      </c>
      <c r="ADC11" s="170">
        <f t="shared" si="288"/>
        <v>1.0496034818341023E-2</v>
      </c>
      <c r="ADD11" s="170">
        <f t="shared" si="288"/>
        <v>1.0492047082827787E-2</v>
      </c>
      <c r="ADE11" s="170">
        <f t="shared" si="288"/>
        <v>1.0487641348322009E-2</v>
      </c>
      <c r="ADF11" s="170">
        <f t="shared" si="288"/>
        <v>1.0482818142724119E-2</v>
      </c>
      <c r="ADG11" s="170">
        <f t="shared" si="288"/>
        <v>1.047757804378666E-2</v>
      </c>
      <c r="ADH11" s="170">
        <f t="shared" si="288"/>
        <v>1.0471921678998958E-2</v>
      </c>
      <c r="ADI11" s="170">
        <f t="shared" si="288"/>
        <v>1.0465849725461881E-2</v>
      </c>
      <c r="ADJ11" s="170">
        <f t="shared" si="288"/>
        <v>1.0459362909752759E-2</v>
      </c>
      <c r="ADK11" s="170">
        <f t="shared" si="288"/>
        <v>1.0452462007780477E-2</v>
      </c>
      <c r="ADL11" s="170">
        <f t="shared" si="288"/>
        <v>1.0445147844630794E-2</v>
      </c>
      <c r="ADM11" s="170">
        <f t="shared" si="288"/>
        <v>1.0437421294401941E-2</v>
      </c>
      <c r="ADN11" s="170">
        <f t="shared" si="288"/>
        <v>1.042928328003051E-2</v>
      </c>
      <c r="ADO11" s="170">
        <f t="shared" si="288"/>
        <v>1.0420734773107725E-2</v>
      </c>
      <c r="ADP11" s="170">
        <f t="shared" si="288"/>
        <v>1.0411776793686113E-2</v>
      </c>
      <c r="ADQ11" s="170">
        <f t="shared" si="288"/>
        <v>1.0402410410076652E-2</v>
      </c>
      <c r="ADR11" s="170">
        <f t="shared" si="288"/>
        <v>1.0392636738636425E-2</v>
      </c>
      <c r="ADS11" s="170">
        <f t="shared" si="288"/>
        <v>1.0382456943546879E-2</v>
      </c>
      <c r="ADT11" s="170">
        <f t="shared" si="288"/>
        <v>1.0371872236582707E-2</v>
      </c>
      <c r="ADU11" s="170">
        <f t="shared" si="288"/>
        <v>1.0360883876871455E-2</v>
      </c>
      <c r="ADV11" s="170">
        <f t="shared" si="288"/>
        <v>1.0349493170643882E-2</v>
      </c>
      <c r="ADW11" s="170">
        <f t="shared" si="288"/>
        <v>1.0337701470975203E-2</v>
      </c>
      <c r="ADX11" s="170">
        <f t="shared" si="288"/>
        <v>1.0325510177517188E-2</v>
      </c>
      <c r="ADY11" s="170">
        <f t="shared" si="288"/>
        <v>1.031292073622132E-2</v>
      </c>
      <c r="ADZ11" s="170">
        <f t="shared" si="288"/>
        <v>1.0299934639052958E-2</v>
      </c>
      <c r="AEA11" s="170">
        <f t="shared" si="288"/>
        <v>1.0286553423696691E-2</v>
      </c>
      <c r="AEB11" s="170">
        <f t="shared" si="288"/>
        <v>1.0272778673252899E-2</v>
      </c>
      <c r="AEC11" s="170">
        <f t="shared" si="288"/>
        <v>1.0258612015925612E-2</v>
      </c>
      <c r="AED11" s="170">
        <f t="shared" si="288"/>
        <v>1.024405512470181E-2</v>
      </c>
      <c r="AEE11" s="170">
        <f t="shared" si="288"/>
        <v>1.0229109717022155E-2</v>
      </c>
      <c r="AEF11" s="170">
        <f t="shared" si="288"/>
        <v>1.0213777554443335E-2</v>
      </c>
      <c r="AEG11" s="170">
        <f t="shared" si="288"/>
        <v>1.0198060442292073E-2</v>
      </c>
      <c r="AEH11" s="170">
        <f t="shared" si="288"/>
        <v>1.0181960229310887E-2</v>
      </c>
      <c r="AEI11" s="170">
        <f t="shared" si="288"/>
        <v>1.0165478807295722E-2</v>
      </c>
      <c r="AEJ11" s="170">
        <f t="shared" si="288"/>
        <v>1.0148618110725543E-2</v>
      </c>
      <c r="AEK11" s="170">
        <f t="shared" si="288"/>
        <v>1.0131380116383983E-2</v>
      </c>
      <c r="AEL11" s="170">
        <f t="shared" si="288"/>
        <v>1.0113766842973168E-2</v>
      </c>
      <c r="AEM11" s="170">
        <f t="shared" si="288"/>
        <v>1.0095780350719815E-2</v>
      </c>
      <c r="AEN11" s="170">
        <f t="shared" si="288"/>
        <v>1.0077422740973684E-2</v>
      </c>
      <c r="AEO11" s="170">
        <f t="shared" si="288"/>
        <v>1.005869615579856E-2</v>
      </c>
      <c r="AEP11" s="170">
        <f t="shared" si="288"/>
        <v>1.0039602777555799E-2</v>
      </c>
      <c r="AEQ11" s="170">
        <f t="shared" si="288"/>
        <v>1.0020144828480603E-2</v>
      </c>
      <c r="AER11" s="170">
        <f t="shared" si="288"/>
        <v>1.0000324570251136E-2</v>
      </c>
      <c r="AES11" s="170">
        <f t="shared" si="288"/>
        <v>9.9801443035505578E-3</v>
      </c>
      <c r="AET11" s="170">
        <f t="shared" si="288"/>
        <v>9.9596063676221473E-3</v>
      </c>
      <c r="AEU11" s="170">
        <f t="shared" si="288"/>
        <v>9.9387131398175968E-3</v>
      </c>
      <c r="AEV11" s="170">
        <f t="shared" si="288"/>
        <v>9.9174670351386135E-3</v>
      </c>
      <c r="AEW11" s="170">
        <f t="shared" si="288"/>
        <v>9.8958705057719653E-3</v>
      </c>
      <c r="AEX11" s="170">
        <f t="shared" si="288"/>
        <v>9.8739260406180626E-3</v>
      </c>
      <c r="AEY11" s="170">
        <f t="shared" si="288"/>
        <v>9.8516361648132364E-3</v>
      </c>
      <c r="AEZ11" s="170">
        <f t="shared" si="288"/>
        <v>9.8290034392458283E-3</v>
      </c>
      <c r="AFA11" s="170">
        <f t="shared" si="288"/>
        <v>9.8060304600662007E-3</v>
      </c>
      <c r="AFB11" s="170">
        <f t="shared" si="288"/>
        <v>9.7827198581908539E-3</v>
      </c>
      <c r="AFC11" s="170">
        <f t="shared" si="288"/>
        <v>9.7590742988007129E-3</v>
      </c>
      <c r="AFD11" s="170">
        <f t="shared" si="288"/>
        <v>9.7350964808337742E-3</v>
      </c>
      <c r="AFE11" s="170">
        <f t="shared" si="288"/>
        <v>9.7107891364722147E-3</v>
      </c>
      <c r="AFF11" s="170">
        <f t="shared" si="288"/>
        <v>9.6861550306241162E-3</v>
      </c>
      <c r="AFG11" s="170">
        <f t="shared" si="288"/>
        <v>9.6611969603999353E-3</v>
      </c>
      <c r="AFH11" s="170">
        <f t="shared" si="288"/>
        <v>9.6359177545838511E-3</v>
      </c>
      <c r="AFI11" s="170">
        <f t="shared" si="288"/>
        <v>9.6103202731001557E-3</v>
      </c>
      <c r="AFJ11" s="170">
        <f t="shared" si="288"/>
        <v>9.5844074064747944E-3</v>
      </c>
      <c r="AFK11" s="170">
        <f t="shared" si="288"/>
        <v>9.5581820752922101E-3</v>
      </c>
      <c r="AFL11" s="170">
        <f t="shared" si="279"/>
        <v>9.5316472296476662E-3</v>
      </c>
      <c r="AFM11" s="170">
        <f t="shared" si="289"/>
        <v>9.5048058485951228E-3</v>
      </c>
      <c r="AFN11" s="170">
        <f t="shared" si="289"/>
        <v>9.4776609395908901E-3</v>
      </c>
      <c r="AFO11" s="170">
        <f t="shared" si="289"/>
        <v>9.4502155379331265E-3</v>
      </c>
      <c r="AFP11" s="170">
        <f t="shared" si="289"/>
        <v>9.4224727061974125E-3</v>
      </c>
      <c r="AFQ11" s="170">
        <f t="shared" si="289"/>
        <v>9.3944355336684493E-3</v>
      </c>
      <c r="AFR11" s="170">
        <f t="shared" si="289"/>
        <v>9.3661071357681227E-3</v>
      </c>
      <c r="AFS11" s="170">
        <f t="shared" si="289"/>
        <v>9.3374906534800083E-3</v>
      </c>
      <c r="AFT11" s="170">
        <f t="shared" si="289"/>
        <v>9.3085892527705206E-3</v>
      </c>
      <c r="AFU11" s="170">
        <f t="shared" si="289"/>
        <v>9.279406124006807E-3</v>
      </c>
      <c r="AFV11" s="170">
        <f t="shared" si="289"/>
        <v>9.2499444813715758E-3</v>
      </c>
      <c r="AFW11" s="170">
        <f t="shared" si="289"/>
        <v>9.2202075622749881E-3</v>
      </c>
      <c r="AFX11" s="170">
        <f t="shared" si="289"/>
        <v>9.1901986267637625E-3</v>
      </c>
      <c r="AFY11" s="170">
        <f t="shared" si="289"/>
        <v>9.1599209569276502E-3</v>
      </c>
      <c r="AFZ11" s="170">
        <f t="shared" si="289"/>
        <v>9.129377856303432E-3</v>
      </c>
      <c r="AGA11" s="170">
        <f t="shared" si="289"/>
        <v>9.0985726492765796E-3</v>
      </c>
      <c r="AGB11" s="170">
        <f t="shared" si="289"/>
        <v>9.0675086804807362E-3</v>
      </c>
      <c r="AGC11" s="170">
        <f t="shared" si="289"/>
        <v>9.0361893141951821E-3</v>
      </c>
      <c r="AGD11" s="170">
        <f t="shared" si="289"/>
        <v>9.0046179337404057E-3</v>
      </c>
      <c r="AGE11" s="170">
        <f t="shared" si="289"/>
        <v>8.9727979408719509E-3</v>
      </c>
      <c r="AGF11" s="170">
        <f t="shared" si="289"/>
        <v>8.9407327551727089E-3</v>
      </c>
      <c r="AGG11" s="170">
        <f t="shared" si="289"/>
        <v>8.9084258134437613E-3</v>
      </c>
      <c r="AGH11" s="170">
        <f t="shared" si="289"/>
        <v>8.8758805690939638E-3</v>
      </c>
      <c r="AGI11" s="170">
        <f t="shared" si="289"/>
        <v>8.8431004915284078E-3</v>
      </c>
      <c r="AGJ11" s="170">
        <f t="shared" si="289"/>
        <v>8.8100890655359032E-3</v>
      </c>
      <c r="AGK11" s="170">
        <f t="shared" si="289"/>
        <v>8.7768497906756584E-3</v>
      </c>
      <c r="AGL11" s="170">
        <f t="shared" si="289"/>
        <v>8.743386180663254E-3</v>
      </c>
      <c r="AGM11" s="170">
        <f t="shared" si="289"/>
        <v>8.709701762756138E-3</v>
      </c>
      <c r="AGN11" s="170">
        <f t="shared" si="289"/>
        <v>8.6758000771387182E-3</v>
      </c>
      <c r="AGO11" s="170">
        <f t="shared" si="289"/>
        <v>8.6416846763072361E-3</v>
      </c>
      <c r="AGP11" s="170">
        <f t="shared" si="289"/>
        <v>8.6073591244545788E-3</v>
      </c>
      <c r="AGQ11" s="170">
        <f t="shared" si="289"/>
        <v>8.5728269968551474E-3</v>
      </c>
      <c r="AGR11" s="170">
        <f t="shared" si="289"/>
        <v>8.5380918792499552E-3</v>
      </c>
      <c r="AGS11" s="170">
        <f t="shared" si="289"/>
        <v>8.5031573672320789E-3</v>
      </c>
      <c r="AGT11" s="170">
        <f t="shared" si="289"/>
        <v>8.4680270656326429E-3</v>
      </c>
      <c r="AGU11" s="170">
        <f t="shared" si="289"/>
        <v>8.432704587907432E-3</v>
      </c>
      <c r="AGV11" s="170">
        <f t="shared" si="289"/>
        <v>8.3971935555243304E-3</v>
      </c>
      <c r="AGW11" s="170">
        <f t="shared" si="289"/>
        <v>8.361497597351681E-3</v>
      </c>
      <c r="AGX11" s="170">
        <f t="shared" si="289"/>
        <v>8.3256203490477652E-3</v>
      </c>
      <c r="AGY11" s="170">
        <f t="shared" si="289"/>
        <v>8.2895654524514605E-3</v>
      </c>
      <c r="AGZ11" s="170">
        <f t="shared" si="289"/>
        <v>8.2533365549743148E-3</v>
      </c>
      <c r="AHA11" s="170">
        <f t="shared" si="289"/>
        <v>8.2169373089941104E-3</v>
      </c>
      <c r="AHB11" s="170">
        <f t="shared" si="289"/>
        <v>8.180371371250059E-3</v>
      </c>
      <c r="AHC11" s="170">
        <f t="shared" si="289"/>
        <v>8.1436424022398191E-3</v>
      </c>
      <c r="AHD11" s="170">
        <f t="shared" si="289"/>
        <v>8.1067540656183934E-3</v>
      </c>
      <c r="AHE11" s="170">
        <f t="shared" si="289"/>
        <v>8.0697100275991147E-3</v>
      </c>
      <c r="AHF11" s="170">
        <f t="shared" si="289"/>
        <v>8.0325139563568026E-3</v>
      </c>
      <c r="AHG11" s="170">
        <f t="shared" si="289"/>
        <v>7.9951695214332593E-3</v>
      </c>
      <c r="AHH11" s="170">
        <f t="shared" si="289"/>
        <v>7.9576803931452073E-3</v>
      </c>
      <c r="AHI11" s="170">
        <f t="shared" si="289"/>
        <v>7.9200502419948301E-3</v>
      </c>
      <c r="AHJ11" s="170">
        <f t="shared" si="289"/>
        <v>7.8822827380830001E-3</v>
      </c>
      <c r="AHK11" s="170">
        <f t="shared" si="289"/>
        <v>7.8443815505253867E-3</v>
      </c>
      <c r="AHL11" s="170">
        <f t="shared" si="289"/>
        <v>7.8063503468714986E-3</v>
      </c>
      <c r="AHM11" s="170">
        <f t="shared" si="289"/>
        <v>7.7681927925268464E-3</v>
      </c>
      <c r="AHN11" s="170">
        <f t="shared" si="289"/>
        <v>7.7299125501783085E-3</v>
      </c>
      <c r="AHO11" s="170">
        <f t="shared" si="289"/>
        <v>7.6915132792228372E-3</v>
      </c>
      <c r="AHP11" s="170">
        <f t="shared" si="289"/>
        <v>7.6529986351996371E-3</v>
      </c>
      <c r="AHQ11" s="170">
        <f t="shared" si="289"/>
        <v>7.6143722692259041E-3</v>
      </c>
      <c r="AHR11" s="170">
        <f t="shared" si="289"/>
        <v>7.5756378274362797E-3</v>
      </c>
      <c r="AHS11" s="170">
        <f t="shared" si="289"/>
        <v>7.5367989504260989E-3</v>
      </c>
      <c r="AHT11" s="170">
        <f t="shared" si="289"/>
        <v>7.4978592726985824E-3</v>
      </c>
      <c r="AHU11" s="170">
        <f t="shared" si="289"/>
        <v>7.4588224221160508E-3</v>
      </c>
      <c r="AHV11" s="170">
        <f t="shared" si="289"/>
        <v>7.419692019355298E-3</v>
      </c>
      <c r="AHW11" s="170">
        <f t="shared" si="289"/>
        <v>7.3804716773672209E-3</v>
      </c>
      <c r="AHX11" s="170">
        <f t="shared" si="280"/>
        <v>7.3411650008408146E-3</v>
      </c>
      <c r="AHY11" s="170">
        <f t="shared" si="290"/>
        <v>7.30177558567163E-3</v>
      </c>
      <c r="AHZ11" s="170">
        <f t="shared" si="290"/>
        <v>7.2623070184348205E-3</v>
      </c>
      <c r="AIA11" s="170">
        <f t="shared" si="290"/>
        <v>7.2227628758628508E-3</v>
      </c>
      <c r="AIB11" s="170">
        <f t="shared" si="290"/>
        <v>7.1831467243279887E-3</v>
      </c>
      <c r="AIC11" s="170">
        <f t="shared" si="290"/>
        <v>7.1434621193296709E-3</v>
      </c>
      <c r="AID11" s="170">
        <f t="shared" si="290"/>
        <v>7.1037126049868357E-3</v>
      </c>
      <c r="AIE11" s="170">
        <f t="shared" si="290"/>
        <v>7.0639017135353246E-3</v>
      </c>
      <c r="AIF11" s="170">
        <f t="shared" si="290"/>
        <v>7.0240329648304312E-3</v>
      </c>
      <c r="AIG11" s="170">
        <f t="shared" si="290"/>
        <v>6.9841098658547087E-3</v>
      </c>
      <c r="AIH11" s="170">
        <f t="shared" si="290"/>
        <v>6.9441359102311046E-3</v>
      </c>
      <c r="AII11" s="170">
        <f t="shared" si="290"/>
        <v>6.9041145777415224E-3</v>
      </c>
      <c r="AIJ11" s="170">
        <f t="shared" si="290"/>
        <v>6.8640493338508867E-3</v>
      </c>
      <c r="AIK11" s="170">
        <f t="shared" si="290"/>
        <v>6.823943629236791E-3</v>
      </c>
      <c r="AIL11" s="170">
        <f t="shared" si="290"/>
        <v>6.7838008993248338E-3</v>
      </c>
      <c r="AIM11" s="170">
        <f t="shared" si="290"/>
        <v>6.7436245638296715E-3</v>
      </c>
      <c r="AIN11" s="170">
        <f t="shared" si="290"/>
        <v>6.703418026301926E-3</v>
      </c>
      <c r="AIO11" s="170">
        <f t="shared" si="290"/>
        <v>6.6631846736809686E-3</v>
      </c>
      <c r="AIP11" s="170">
        <f t="shared" si="290"/>
        <v>6.6229278758536793E-3</v>
      </c>
      <c r="AIQ11" s="170">
        <f t="shared" si="290"/>
        <v>6.5826509852192523E-3</v>
      </c>
      <c r="AIR11" s="170">
        <f t="shared" si="290"/>
        <v>6.5423573362600991E-3</v>
      </c>
      <c r="AIS11" s="170">
        <f t="shared" si="290"/>
        <v>6.5020502451189335E-3</v>
      </c>
      <c r="AIT11" s="170">
        <f t="shared" si="290"/>
        <v>6.4617330091820821E-3</v>
      </c>
      <c r="AIU11" s="170">
        <f t="shared" si="290"/>
        <v>6.4214089066691122E-3</v>
      </c>
      <c r="AIV11" s="170">
        <f t="shared" si="290"/>
        <v>6.3810811962287956E-3</v>
      </c>
      <c r="AIW11" s="170">
        <f t="shared" si="290"/>
        <v>6.3407531165415006E-3</v>
      </c>
      <c r="AIX11" s="170">
        <f t="shared" si="290"/>
        <v>6.3004278859280531E-3</v>
      </c>
      <c r="AIY11" s="170">
        <f t="shared" si="290"/>
        <v>6.2601087019651218E-3</v>
      </c>
      <c r="AIZ11" s="170">
        <f t="shared" si="290"/>
        <v>6.2197987411071621E-3</v>
      </c>
      <c r="AJA11" s="170">
        <f t="shared" si="290"/>
        <v>6.1795011583150091E-3</v>
      </c>
      <c r="AJB11" s="170">
        <f t="shared" si="290"/>
        <v>6.1392190866911217E-3</v>
      </c>
      <c r="AJC11" s="170">
        <f t="shared" si="290"/>
        <v>6.0989556371215383E-3</v>
      </c>
      <c r="AJD11" s="170">
        <f t="shared" si="290"/>
        <v>6.0587138979245996E-3</v>
      </c>
      <c r="AJE11" s="170">
        <f t="shared" si="290"/>
        <v>6.0184969345064539E-3</v>
      </c>
      <c r="AJF11" s="170">
        <f t="shared" si="290"/>
        <v>5.9783077890234078E-3</v>
      </c>
      <c r="AJG11" s="170">
        <f t="shared" si="290"/>
        <v>5.9381494800511431E-3</v>
      </c>
      <c r="AJH11" s="170">
        <f t="shared" si="290"/>
        <v>5.8980250022608221E-3</v>
      </c>
      <c r="AJI11" s="170">
        <f t="shared" si="290"/>
        <v>5.8579373261021502E-3</v>
      </c>
      <c r="AJJ11" s="170">
        <f t="shared" si="290"/>
        <v>5.8178893974933834E-3</v>
      </c>
      <c r="AJK11" s="170">
        <f t="shared" si="290"/>
        <v>5.777884137518334E-3</v>
      </c>
      <c r="AJL11" s="170">
        <f t="shared" si="290"/>
        <v>5.7379244421303863E-3</v>
      </c>
      <c r="AJM11" s="170">
        <f t="shared" si="290"/>
        <v>5.6980131818635607E-3</v>
      </c>
      <c r="AJN11" s="170">
        <f t="shared" si="290"/>
        <v>5.6581532015506208E-3</v>
      </c>
      <c r="AJO11" s="170">
        <f t="shared" si="290"/>
        <v>5.6183473200482727E-3</v>
      </c>
      <c r="AJP11" s="170">
        <f t="shared" si="290"/>
        <v>5.5785983299694499E-3</v>
      </c>
      <c r="AJQ11" s="170">
        <f t="shared" si="290"/>
        <v>5.5389089974227038E-3</v>
      </c>
      <c r="AJR11" s="170">
        <f t="shared" si="290"/>
        <v>5.499282061758733E-3</v>
      </c>
      <c r="AJS11" s="170">
        <f t="shared" si="290"/>
        <v>5.4597202353240046E-3</v>
      </c>
      <c r="AJT11" s="170">
        <f t="shared" si="290"/>
        <v>5.4202262032215657E-3</v>
      </c>
      <c r="AJU11" s="170">
        <f t="shared" si="290"/>
        <v>5.3808026230789596E-3</v>
      </c>
      <c r="AJV11" s="170">
        <f t="shared" si="290"/>
        <v>5.3414521248233053E-3</v>
      </c>
      <c r="AJW11" s="170">
        <f t="shared" si="290"/>
        <v>5.3021773104635342E-3</v>
      </c>
      <c r="AJX11" s="170">
        <f t="shared" si="290"/>
        <v>5.2629807538797603E-3</v>
      </c>
      <c r="AJY11" s="170">
        <f t="shared" si="290"/>
        <v>5.2238650006198265E-3</v>
      </c>
      <c r="AJZ11" s="170">
        <f t="shared" si="290"/>
        <v>5.1848325677029709E-3</v>
      </c>
      <c r="AKA11" s="170">
        <f t="shared" si="290"/>
        <v>5.1458859434306455E-3</v>
      </c>
      <c r="AKB11" s="170">
        <f t="shared" si="290"/>
        <v>5.107027587204464E-3</v>
      </c>
      <c r="AKC11" s="170">
        <f t="shared" si="290"/>
        <v>5.0682599293512673E-3</v>
      </c>
      <c r="AKD11" s="170">
        <f t="shared" si="290"/>
        <v>5.0295853709553164E-3</v>
      </c>
      <c r="AKE11" s="170">
        <f t="shared" si="290"/>
        <v>4.9910062836975517E-3</v>
      </c>
      <c r="AKF11" s="170">
        <f t="shared" si="290"/>
        <v>4.9525250097019642E-3</v>
      </c>
      <c r="AKG11" s="170">
        <f t="shared" si="290"/>
        <v>4.9141438613890158E-3</v>
      </c>
      <c r="AKH11" s="170">
        <f t="shared" si="290"/>
        <v>4.875865121336094E-3</v>
      </c>
      <c r="AKI11" s="170">
        <f t="shared" si="290"/>
        <v>4.83769104214502E-3</v>
      </c>
      <c r="AKJ11" s="170">
        <f t="shared" si="281"/>
        <v>4.7996238463165301E-3</v>
      </c>
      <c r="AKK11" s="170">
        <f t="shared" si="294"/>
        <v>4.7616657261317424E-3</v>
      </c>
      <c r="AKL11" s="170">
        <f t="shared" si="294"/>
        <v>4.7238188435405875E-3</v>
      </c>
      <c r="AKM11" s="170">
        <f t="shared" si="294"/>
        <v>4.6860853300571314E-3</v>
      </c>
      <c r="AKN11" s="170">
        <f t="shared" si="294"/>
        <v>4.6484672866618244E-3</v>
      </c>
      <c r="AKO11" s="170">
        <f t="shared" si="294"/>
        <v>4.6109667837105888E-3</v>
      </c>
      <c r="AKP11" s="170">
        <f t="shared" si="294"/>
        <v>4.5735858608507447E-3</v>
      </c>
      <c r="AKQ11" s="170">
        <f t="shared" si="294"/>
        <v>4.5363265269437189E-3</v>
      </c>
      <c r="AKR11" s="170">
        <f t="shared" si="294"/>
        <v>4.4991907599945275E-3</v>
      </c>
      <c r="AKS11" s="170">
        <f t="shared" si="294"/>
        <v>4.4621805070879633E-3</v>
      </c>
      <c r="AKT11" s="170">
        <f t="shared" si="294"/>
        <v>4.4252976843314647E-3</v>
      </c>
      <c r="AKU11" s="170">
        <f t="shared" si="294"/>
        <v>4.3885441768046337E-3</v>
      </c>
      <c r="AKV11" s="170">
        <f t="shared" si="294"/>
        <v>4.3519218385153335E-3</v>
      </c>
      <c r="AKW11" s="170">
        <f t="shared" si="294"/>
        <v>4.315432492362355E-3</v>
      </c>
      <c r="AKX11" s="170">
        <f t="shared" si="294"/>
        <v>4.2790779301045741E-3</v>
      </c>
      <c r="AKY11" s="170">
        <f t="shared" si="294"/>
        <v>4.242859912336582E-3</v>
      </c>
      <c r="AKZ11" s="170">
        <f t="shared" si="294"/>
        <v>4.2067801684707211E-3</v>
      </c>
      <c r="ALA11" s="170">
        <f t="shared" si="294"/>
        <v>4.1708403967254748E-3</v>
      </c>
      <c r="ALB11" s="170">
        <f t="shared" si="294"/>
        <v>4.1350422641201826E-3</v>
      </c>
      <c r="ALC11" s="170">
        <f t="shared" si="294"/>
        <v>4.0993874064760077E-3</v>
      </c>
      <c r="ALD11" s="170">
        <f t="shared" si="294"/>
        <v>4.0638774284230969E-3</v>
      </c>
      <c r="ALE11" s="170">
        <f t="shared" si="294"/>
        <v>4.0285139034139158E-3</v>
      </c>
      <c r="ALF11" s="170">
        <f t="shared" si="294"/>
        <v>3.9932983737426412E-3</v>
      </c>
      <c r="ALG11" s="170">
        <f t="shared" si="294"/>
        <v>3.9582323505706306E-3</v>
      </c>
      <c r="ALH11" s="170">
        <f t="shared" si="294"/>
        <v>3.9233173139578354E-3</v>
      </c>
      <c r="ALI11" s="170">
        <f t="shared" si="294"/>
        <v>3.888554712900148E-3</v>
      </c>
      <c r="ALJ11" s="170">
        <f t="shared" si="294"/>
        <v>3.8539459653726018E-3</v>
      </c>
      <c r="ALK11" s="170">
        <f t="shared" si="294"/>
        <v>3.8194924583783607E-3</v>
      </c>
      <c r="ALL11" s="170">
        <f t="shared" si="294"/>
        <v>3.7851955480034567E-3</v>
      </c>
      <c r="ALM11" s="170">
        <f t="shared" si="294"/>
        <v>3.7510565594771716E-3</v>
      </c>
      <c r="ALN11" s="170">
        <f t="shared" si="294"/>
        <v>3.7170767872380353E-3</v>
      </c>
      <c r="ALO11" s="170">
        <f t="shared" si="294"/>
        <v>3.6832574950053667E-3</v>
      </c>
      <c r="ALP11" s="170">
        <f t="shared" si="294"/>
        <v>3.6495999158562588E-3</v>
      </c>
      <c r="ALQ11" s="170">
        <f t="shared" si="294"/>
        <v>3.6161052523079958E-3</v>
      </c>
      <c r="ALR11" s="170">
        <f t="shared" si="294"/>
        <v>3.5827746764057816E-3</v>
      </c>
      <c r="ALS11" s="170">
        <f t="shared" si="294"/>
        <v>3.5496093298157411E-3</v>
      </c>
      <c r="ALT11" s="170">
        <f t="shared" si="294"/>
        <v>3.5166103239231031E-3</v>
      </c>
      <c r="ALU11" s="170">
        <f t="shared" si="294"/>
        <v>3.4837787399355185E-3</v>
      </c>
      <c r="ALV11" s="170">
        <f t="shared" si="294"/>
        <v>3.4511156289914195E-3</v>
      </c>
      <c r="ALW11" s="170">
        <f t="shared" si="294"/>
        <v>3.4186220122733521E-3</v>
      </c>
      <c r="ALX11" s="170">
        <f t="shared" si="294"/>
        <v>3.38629888112622E-3</v>
      </c>
      <c r="ALY11" s="170">
        <f t="shared" si="294"/>
        <v>3.3541471971803415E-3</v>
      </c>
      <c r="ALZ11" s="170">
        <f t="shared" si="294"/>
        <v>3.3221678924792841E-3</v>
      </c>
      <c r="AMA11" s="170">
        <f t="shared" si="294"/>
        <v>3.2903618696123512E-3</v>
      </c>
      <c r="AMB11" s="170">
        <f t="shared" si="294"/>
        <v>3.2587300018516881E-3</v>
      </c>
      <c r="AMC11" s="170">
        <f t="shared" si="294"/>
        <v>3.2272731332939073E-3</v>
      </c>
      <c r="AMD11" s="170">
        <f t="shared" si="294"/>
        <v>3.1959920790061588E-3</v>
      </c>
      <c r="AME11" s="170">
        <f t="shared" si="294"/>
        <v>3.1648876251765779E-3</v>
      </c>
      <c r="AMF11" s="170">
        <f t="shared" si="291"/>
        <v>3.1339605292690208E-3</v>
      </c>
      <c r="AMG11" s="170">
        <f t="shared" si="291"/>
        <v>3.1032115201820192E-3</v>
      </c>
      <c r="AMH11" s="170">
        <f t="shared" si="291"/>
        <v>3.0726412984118561E-3</v>
      </c>
      <c r="AMI11" s="170">
        <f t="shared" si="291"/>
        <v>3.0422505362197156E-3</v>
      </c>
      <c r="AMJ11" s="170">
        <f t="shared" si="291"/>
        <v>3.0120398778027964E-3</v>
      </c>
    </row>
    <row r="12" spans="1:1024" x14ac:dyDescent="0.75">
      <c r="A12" s="4">
        <v>9</v>
      </c>
      <c r="B12" s="97">
        <f t="shared" si="266"/>
        <v>60</v>
      </c>
      <c r="C12" s="96">
        <v>120</v>
      </c>
      <c r="D12" s="97">
        <f t="shared" si="267"/>
        <v>180</v>
      </c>
      <c r="E12" s="36">
        <f t="shared" si="0"/>
        <v>1</v>
      </c>
      <c r="F12" s="36">
        <f t="shared" si="1"/>
        <v>1</v>
      </c>
      <c r="G12" s="74">
        <f t="shared" si="268"/>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69"/>
        <v>0.24</v>
      </c>
      <c r="W12" s="50">
        <f t="shared" si="270"/>
        <v>60.000000000001158</v>
      </c>
      <c r="X12" s="50">
        <f t="shared" si="295"/>
        <v>60.24000000000116</v>
      </c>
      <c r="Y12" s="50">
        <f t="shared" si="295"/>
        <v>60.480000000001162</v>
      </c>
      <c r="Z12" s="50">
        <f t="shared" si="295"/>
        <v>60.720000000001164</v>
      </c>
      <c r="AA12" s="50">
        <f t="shared" si="295"/>
        <v>60.960000000001166</v>
      </c>
      <c r="AB12" s="50">
        <f t="shared" si="295"/>
        <v>61.200000000001168</v>
      </c>
      <c r="AC12" s="50">
        <f t="shared" si="295"/>
        <v>61.44000000000117</v>
      </c>
      <c r="AD12" s="50">
        <f t="shared" si="295"/>
        <v>61.680000000001172</v>
      </c>
      <c r="AE12" s="50">
        <f t="shared" si="295"/>
        <v>61.920000000001174</v>
      </c>
      <c r="AF12" s="50">
        <f t="shared" si="295"/>
        <v>62.160000000001176</v>
      </c>
      <c r="AG12" s="50">
        <f t="shared" si="295"/>
        <v>62.400000000001178</v>
      </c>
      <c r="AH12" s="50">
        <f t="shared" si="295"/>
        <v>62.64000000000118</v>
      </c>
      <c r="AI12" s="50">
        <f t="shared" si="295"/>
        <v>62.880000000001182</v>
      </c>
      <c r="AJ12" s="50">
        <f t="shared" si="295"/>
        <v>63.120000000001184</v>
      </c>
      <c r="AK12" s="50">
        <f t="shared" si="295"/>
        <v>63.360000000001186</v>
      </c>
      <c r="AL12" s="50">
        <f t="shared" si="295"/>
        <v>63.600000000001188</v>
      </c>
      <c r="AM12" s="50">
        <f t="shared" si="295"/>
        <v>63.84000000000119</v>
      </c>
      <c r="AN12" s="50">
        <f t="shared" si="295"/>
        <v>64.080000000001192</v>
      </c>
      <c r="AO12" s="50">
        <f t="shared" si="295"/>
        <v>64.320000000001187</v>
      </c>
      <c r="AP12" s="50">
        <f t="shared" si="295"/>
        <v>64.560000000001182</v>
      </c>
      <c r="AQ12" s="50">
        <f t="shared" si="295"/>
        <v>64.800000000001177</v>
      </c>
      <c r="AR12" s="50">
        <f t="shared" si="295"/>
        <v>65.040000000001172</v>
      </c>
      <c r="AS12" s="50">
        <f t="shared" si="295"/>
        <v>65.280000000001166</v>
      </c>
      <c r="AT12" s="50">
        <f t="shared" si="295"/>
        <v>65.520000000001161</v>
      </c>
      <c r="AU12" s="50">
        <f t="shared" si="295"/>
        <v>65.760000000001156</v>
      </c>
      <c r="AV12" s="50">
        <f t="shared" si="295"/>
        <v>66.000000000001151</v>
      </c>
      <c r="AW12" s="50">
        <f t="shared" si="295"/>
        <v>66.240000000001146</v>
      </c>
      <c r="AX12" s="50">
        <f t="shared" si="295"/>
        <v>66.480000000001141</v>
      </c>
      <c r="AY12" s="50">
        <f t="shared" si="295"/>
        <v>66.720000000001136</v>
      </c>
      <c r="AZ12" s="50">
        <f t="shared" si="295"/>
        <v>66.960000000001131</v>
      </c>
      <c r="BA12" s="50">
        <f t="shared" si="295"/>
        <v>67.200000000001125</v>
      </c>
      <c r="BB12" s="50">
        <f t="shared" si="295"/>
        <v>67.44000000000112</v>
      </c>
      <c r="BC12" s="50">
        <f t="shared" si="295"/>
        <v>67.680000000001115</v>
      </c>
      <c r="BD12" s="50">
        <f t="shared" si="295"/>
        <v>67.92000000000111</v>
      </c>
      <c r="BE12" s="50">
        <f t="shared" si="295"/>
        <v>68.160000000001105</v>
      </c>
      <c r="BF12" s="50">
        <f t="shared" si="295"/>
        <v>68.4000000000011</v>
      </c>
      <c r="BG12" s="50">
        <f t="shared" si="295"/>
        <v>68.640000000001095</v>
      </c>
      <c r="BH12" s="50">
        <f t="shared" si="295"/>
        <v>68.88000000000109</v>
      </c>
      <c r="BI12" s="50">
        <f t="shared" si="295"/>
        <v>69.120000000001085</v>
      </c>
      <c r="BJ12" s="50">
        <f t="shared" si="295"/>
        <v>69.360000000001079</v>
      </c>
      <c r="BK12" s="50">
        <f t="shared" si="295"/>
        <v>69.600000000001074</v>
      </c>
      <c r="BL12" s="50">
        <f t="shared" si="295"/>
        <v>69.840000000001069</v>
      </c>
      <c r="BM12" s="50">
        <f t="shared" si="295"/>
        <v>70.080000000001064</v>
      </c>
      <c r="BN12" s="50">
        <f t="shared" si="295"/>
        <v>70.320000000001059</v>
      </c>
      <c r="BO12" s="50">
        <f t="shared" si="295"/>
        <v>70.560000000001054</v>
      </c>
      <c r="BP12" s="50">
        <f t="shared" si="295"/>
        <v>70.800000000001049</v>
      </c>
      <c r="BQ12" s="50">
        <f t="shared" si="295"/>
        <v>71.040000000001044</v>
      </c>
      <c r="BR12" s="50">
        <f t="shared" si="295"/>
        <v>71.280000000001039</v>
      </c>
      <c r="BS12" s="50">
        <f t="shared" si="295"/>
        <v>71.520000000001033</v>
      </c>
      <c r="BT12" s="50">
        <f t="shared" si="295"/>
        <v>71.760000000001028</v>
      </c>
      <c r="BU12" s="50">
        <f t="shared" si="295"/>
        <v>72.000000000001023</v>
      </c>
      <c r="BV12" s="50">
        <f t="shared" si="295"/>
        <v>72.240000000001018</v>
      </c>
      <c r="BW12" s="50">
        <f t="shared" si="295"/>
        <v>72.480000000001013</v>
      </c>
      <c r="BX12" s="50">
        <f t="shared" si="295"/>
        <v>72.720000000001008</v>
      </c>
      <c r="BY12" s="50">
        <f t="shared" si="295"/>
        <v>72.960000000001003</v>
      </c>
      <c r="BZ12" s="50">
        <f t="shared" si="295"/>
        <v>73.200000000000998</v>
      </c>
      <c r="CA12" s="50">
        <f t="shared" si="295"/>
        <v>73.440000000000992</v>
      </c>
      <c r="CB12" s="50">
        <f t="shared" si="295"/>
        <v>73.680000000000987</v>
      </c>
      <c r="CC12" s="50">
        <f t="shared" si="295"/>
        <v>73.920000000000982</v>
      </c>
      <c r="CD12" s="50">
        <f t="shared" si="295"/>
        <v>74.160000000000977</v>
      </c>
      <c r="CE12" s="50">
        <f t="shared" si="295"/>
        <v>74.400000000000972</v>
      </c>
      <c r="CF12" s="50">
        <f t="shared" si="295"/>
        <v>74.640000000000967</v>
      </c>
      <c r="CG12" s="50">
        <f t="shared" si="295"/>
        <v>74.880000000000962</v>
      </c>
      <c r="CH12" s="50">
        <f t="shared" si="295"/>
        <v>75.120000000000957</v>
      </c>
      <c r="CI12" s="50">
        <f t="shared" si="295"/>
        <v>75.360000000000952</v>
      </c>
      <c r="CJ12" s="50">
        <f t="shared" si="292"/>
        <v>75.600000000000946</v>
      </c>
      <c r="CK12" s="50">
        <f t="shared" si="292"/>
        <v>75.840000000000941</v>
      </c>
      <c r="CL12" s="50">
        <f t="shared" si="292"/>
        <v>76.080000000000936</v>
      </c>
      <c r="CM12" s="50">
        <f t="shared" si="292"/>
        <v>76.320000000000931</v>
      </c>
      <c r="CN12" s="50">
        <f t="shared" si="292"/>
        <v>76.560000000000926</v>
      </c>
      <c r="CO12" s="50">
        <f t="shared" si="292"/>
        <v>76.800000000000921</v>
      </c>
      <c r="CP12" s="50">
        <f t="shared" si="292"/>
        <v>77.040000000000916</v>
      </c>
      <c r="CQ12" s="50">
        <f t="shared" si="292"/>
        <v>77.280000000000911</v>
      </c>
      <c r="CR12" s="50">
        <f t="shared" si="292"/>
        <v>77.520000000000906</v>
      </c>
      <c r="CS12" s="50">
        <f t="shared" si="292"/>
        <v>77.7600000000009</v>
      </c>
      <c r="CT12" s="50">
        <f t="shared" si="292"/>
        <v>78.000000000000895</v>
      </c>
      <c r="CU12" s="50">
        <f t="shared" si="292"/>
        <v>78.24000000000089</v>
      </c>
      <c r="CV12" s="50">
        <f t="shared" si="292"/>
        <v>78.480000000000885</v>
      </c>
      <c r="CW12" s="50">
        <f t="shared" si="292"/>
        <v>78.72000000000088</v>
      </c>
      <c r="CX12" s="50">
        <f t="shared" si="292"/>
        <v>78.960000000000875</v>
      </c>
      <c r="CY12" s="50">
        <f t="shared" si="292"/>
        <v>79.20000000000087</v>
      </c>
      <c r="CZ12" s="50">
        <f t="shared" si="292"/>
        <v>79.440000000000865</v>
      </c>
      <c r="DA12" s="50">
        <f t="shared" si="292"/>
        <v>79.680000000000859</v>
      </c>
      <c r="DB12" s="50">
        <f t="shared" si="292"/>
        <v>79.920000000000854</v>
      </c>
      <c r="DC12" s="50">
        <f t="shared" si="292"/>
        <v>80.160000000000849</v>
      </c>
      <c r="DD12" s="50">
        <f t="shared" si="292"/>
        <v>80.400000000000844</v>
      </c>
      <c r="DE12" s="50">
        <f t="shared" si="292"/>
        <v>80.640000000000839</v>
      </c>
      <c r="DF12" s="50">
        <f t="shared" si="292"/>
        <v>80.880000000000834</v>
      </c>
      <c r="DG12" s="50">
        <f t="shared" si="292"/>
        <v>81.120000000000829</v>
      </c>
      <c r="DH12" s="50">
        <f t="shared" si="292"/>
        <v>81.360000000000824</v>
      </c>
      <c r="DI12" s="50">
        <f t="shared" si="292"/>
        <v>81.600000000000819</v>
      </c>
      <c r="DJ12" s="50">
        <f t="shared" si="292"/>
        <v>81.840000000000813</v>
      </c>
      <c r="DK12" s="50">
        <f t="shared" si="292"/>
        <v>82.080000000000808</v>
      </c>
      <c r="DL12" s="50">
        <f t="shared" si="292"/>
        <v>82.320000000000803</v>
      </c>
      <c r="DM12" s="50">
        <f t="shared" si="292"/>
        <v>82.560000000000798</v>
      </c>
      <c r="DN12" s="50">
        <f t="shared" si="292"/>
        <v>82.800000000000793</v>
      </c>
      <c r="DO12" s="50">
        <f t="shared" si="292"/>
        <v>83.040000000000788</v>
      </c>
      <c r="DP12" s="50">
        <f t="shared" si="292"/>
        <v>83.280000000000783</v>
      </c>
      <c r="DQ12" s="50">
        <f t="shared" si="292"/>
        <v>83.520000000000778</v>
      </c>
      <c r="DR12" s="50">
        <f t="shared" si="292"/>
        <v>83.760000000000773</v>
      </c>
      <c r="DS12" s="50">
        <f t="shared" si="292"/>
        <v>84.000000000000767</v>
      </c>
      <c r="DT12" s="50">
        <f t="shared" si="292"/>
        <v>84.240000000000762</v>
      </c>
      <c r="DU12" s="50">
        <f t="shared" si="292"/>
        <v>84.480000000000757</v>
      </c>
      <c r="DV12" s="50">
        <f t="shared" si="292"/>
        <v>84.720000000000752</v>
      </c>
      <c r="DW12" s="50">
        <f t="shared" si="292"/>
        <v>84.960000000000747</v>
      </c>
      <c r="DX12" s="50">
        <f t="shared" si="292"/>
        <v>85.200000000000742</v>
      </c>
      <c r="DY12" s="50">
        <f t="shared" si="292"/>
        <v>85.440000000000737</v>
      </c>
      <c r="DZ12" s="50">
        <f t="shared" si="292"/>
        <v>85.680000000000732</v>
      </c>
      <c r="EA12" s="50">
        <f t="shared" si="292"/>
        <v>85.920000000000726</v>
      </c>
      <c r="EB12" s="50">
        <f t="shared" si="292"/>
        <v>86.160000000000721</v>
      </c>
      <c r="EC12" s="50">
        <f t="shared" si="292"/>
        <v>86.400000000000716</v>
      </c>
      <c r="ED12" s="50">
        <f t="shared" si="292"/>
        <v>86.640000000000711</v>
      </c>
      <c r="EE12" s="50">
        <f t="shared" si="292"/>
        <v>86.880000000000706</v>
      </c>
      <c r="EF12" s="50">
        <f t="shared" si="292"/>
        <v>87.120000000000701</v>
      </c>
      <c r="EG12" s="50">
        <f t="shared" si="292"/>
        <v>87.360000000000696</v>
      </c>
      <c r="EH12" s="50">
        <f t="shared" si="292"/>
        <v>87.600000000000691</v>
      </c>
      <c r="EI12" s="50">
        <f t="shared" si="292"/>
        <v>87.840000000000686</v>
      </c>
      <c r="EJ12" s="50">
        <f t="shared" si="292"/>
        <v>88.08000000000068</v>
      </c>
      <c r="EK12" s="50">
        <f t="shared" si="292"/>
        <v>88.320000000000675</v>
      </c>
      <c r="EL12" s="50">
        <f t="shared" si="292"/>
        <v>88.56000000000067</v>
      </c>
      <c r="EM12" s="50">
        <f t="shared" si="292"/>
        <v>88.800000000000665</v>
      </c>
      <c r="EN12" s="50">
        <f t="shared" si="292"/>
        <v>89.04000000000066</v>
      </c>
      <c r="EO12" s="50">
        <f t="shared" si="292"/>
        <v>89.280000000000655</v>
      </c>
      <c r="EP12" s="50">
        <f t="shared" si="292"/>
        <v>89.52000000000065</v>
      </c>
      <c r="EQ12" s="50">
        <f t="shared" si="292"/>
        <v>89.760000000000645</v>
      </c>
      <c r="ER12" s="50">
        <f t="shared" si="292"/>
        <v>90.000000000000639</v>
      </c>
      <c r="ES12" s="50">
        <f t="shared" si="292"/>
        <v>90.240000000000634</v>
      </c>
      <c r="ET12" s="50">
        <f t="shared" si="292"/>
        <v>90.480000000000629</v>
      </c>
      <c r="EU12" s="50">
        <f t="shared" si="282"/>
        <v>90.720000000000624</v>
      </c>
      <c r="EV12" s="50">
        <f t="shared" ref="EV12:HG15" si="297">IF(ISNONTEXT($V12),EW12-$V12,"")</f>
        <v>90.960000000000619</v>
      </c>
      <c r="EW12" s="50">
        <f t="shared" si="297"/>
        <v>91.200000000000614</v>
      </c>
      <c r="EX12" s="50">
        <f t="shared" si="297"/>
        <v>91.440000000000609</v>
      </c>
      <c r="EY12" s="50">
        <f t="shared" si="297"/>
        <v>91.680000000000604</v>
      </c>
      <c r="EZ12" s="50">
        <f t="shared" si="297"/>
        <v>91.920000000000599</v>
      </c>
      <c r="FA12" s="50">
        <f t="shared" si="297"/>
        <v>92.160000000000593</v>
      </c>
      <c r="FB12" s="50">
        <f t="shared" si="297"/>
        <v>92.400000000000588</v>
      </c>
      <c r="FC12" s="50">
        <f t="shared" si="297"/>
        <v>92.640000000000583</v>
      </c>
      <c r="FD12" s="50">
        <f t="shared" si="297"/>
        <v>92.880000000000578</v>
      </c>
      <c r="FE12" s="50">
        <f t="shared" si="297"/>
        <v>93.120000000000573</v>
      </c>
      <c r="FF12" s="50">
        <f t="shared" si="297"/>
        <v>93.360000000000568</v>
      </c>
      <c r="FG12" s="50">
        <f t="shared" si="297"/>
        <v>93.600000000000563</v>
      </c>
      <c r="FH12" s="50">
        <f t="shared" si="297"/>
        <v>93.840000000000558</v>
      </c>
      <c r="FI12" s="50">
        <f t="shared" si="297"/>
        <v>94.080000000000553</v>
      </c>
      <c r="FJ12" s="50">
        <f t="shared" si="297"/>
        <v>94.320000000000547</v>
      </c>
      <c r="FK12" s="50">
        <f t="shared" si="297"/>
        <v>94.560000000000542</v>
      </c>
      <c r="FL12" s="50">
        <f t="shared" si="297"/>
        <v>94.800000000000537</v>
      </c>
      <c r="FM12" s="50">
        <f t="shared" si="297"/>
        <v>95.040000000000532</v>
      </c>
      <c r="FN12" s="50">
        <f t="shared" si="297"/>
        <v>95.280000000000527</v>
      </c>
      <c r="FO12" s="50">
        <f t="shared" si="297"/>
        <v>95.520000000000522</v>
      </c>
      <c r="FP12" s="50">
        <f t="shared" si="297"/>
        <v>95.760000000000517</v>
      </c>
      <c r="FQ12" s="50">
        <f t="shared" si="297"/>
        <v>96.000000000000512</v>
      </c>
      <c r="FR12" s="50">
        <f t="shared" si="297"/>
        <v>96.240000000000506</v>
      </c>
      <c r="FS12" s="50">
        <f t="shared" si="297"/>
        <v>96.480000000000501</v>
      </c>
      <c r="FT12" s="50">
        <f t="shared" si="297"/>
        <v>96.720000000000496</v>
      </c>
      <c r="FU12" s="50">
        <f t="shared" si="297"/>
        <v>96.960000000000491</v>
      </c>
      <c r="FV12" s="50">
        <f t="shared" si="297"/>
        <v>97.200000000000486</v>
      </c>
      <c r="FW12" s="50">
        <f t="shared" si="297"/>
        <v>97.440000000000481</v>
      </c>
      <c r="FX12" s="50">
        <f t="shared" si="297"/>
        <v>97.680000000000476</v>
      </c>
      <c r="FY12" s="50">
        <f t="shared" si="297"/>
        <v>97.920000000000471</v>
      </c>
      <c r="FZ12" s="50">
        <f t="shared" si="297"/>
        <v>98.160000000000466</v>
      </c>
      <c r="GA12" s="50">
        <f t="shared" si="297"/>
        <v>98.40000000000046</v>
      </c>
      <c r="GB12" s="50">
        <f t="shared" si="297"/>
        <v>98.640000000000455</v>
      </c>
      <c r="GC12" s="50">
        <f t="shared" si="297"/>
        <v>98.88000000000045</v>
      </c>
      <c r="GD12" s="50">
        <f t="shared" si="297"/>
        <v>99.120000000000445</v>
      </c>
      <c r="GE12" s="50">
        <f t="shared" si="297"/>
        <v>99.36000000000044</v>
      </c>
      <c r="GF12" s="50">
        <f t="shared" si="297"/>
        <v>99.600000000000435</v>
      </c>
      <c r="GG12" s="50">
        <f t="shared" si="297"/>
        <v>99.84000000000043</v>
      </c>
      <c r="GH12" s="50">
        <f t="shared" si="297"/>
        <v>100.08000000000042</v>
      </c>
      <c r="GI12" s="50">
        <f t="shared" si="297"/>
        <v>100.32000000000042</v>
      </c>
      <c r="GJ12" s="50">
        <f t="shared" si="297"/>
        <v>100.56000000000041</v>
      </c>
      <c r="GK12" s="50">
        <f t="shared" si="297"/>
        <v>100.80000000000041</v>
      </c>
      <c r="GL12" s="50">
        <f t="shared" si="297"/>
        <v>101.0400000000004</v>
      </c>
      <c r="GM12" s="50">
        <f t="shared" si="297"/>
        <v>101.2800000000004</v>
      </c>
      <c r="GN12" s="50">
        <f t="shared" si="297"/>
        <v>101.52000000000039</v>
      </c>
      <c r="GO12" s="50">
        <f t="shared" si="297"/>
        <v>101.76000000000039</v>
      </c>
      <c r="GP12" s="50">
        <f t="shared" si="297"/>
        <v>102.00000000000038</v>
      </c>
      <c r="GQ12" s="50">
        <f t="shared" si="297"/>
        <v>102.24000000000038</v>
      </c>
      <c r="GR12" s="50">
        <f t="shared" si="297"/>
        <v>102.48000000000037</v>
      </c>
      <c r="GS12" s="50">
        <f t="shared" si="297"/>
        <v>102.72000000000037</v>
      </c>
      <c r="GT12" s="50">
        <f t="shared" si="297"/>
        <v>102.96000000000036</v>
      </c>
      <c r="GU12" s="50">
        <f t="shared" si="297"/>
        <v>103.20000000000036</v>
      </c>
      <c r="GV12" s="50">
        <f t="shared" si="297"/>
        <v>103.44000000000035</v>
      </c>
      <c r="GW12" s="50">
        <f t="shared" si="297"/>
        <v>103.68000000000035</v>
      </c>
      <c r="GX12" s="50">
        <f t="shared" si="297"/>
        <v>103.92000000000034</v>
      </c>
      <c r="GY12" s="50">
        <f t="shared" si="297"/>
        <v>104.16000000000034</v>
      </c>
      <c r="GZ12" s="50">
        <f t="shared" si="297"/>
        <v>104.40000000000033</v>
      </c>
      <c r="HA12" s="50">
        <f t="shared" si="297"/>
        <v>104.64000000000033</v>
      </c>
      <c r="HB12" s="50">
        <f t="shared" si="297"/>
        <v>104.88000000000032</v>
      </c>
      <c r="HC12" s="50">
        <f t="shared" si="297"/>
        <v>105.12000000000032</v>
      </c>
      <c r="HD12" s="50">
        <f t="shared" si="297"/>
        <v>105.36000000000031</v>
      </c>
      <c r="HE12" s="50">
        <f t="shared" si="297"/>
        <v>105.60000000000031</v>
      </c>
      <c r="HF12" s="50">
        <f t="shared" si="297"/>
        <v>105.8400000000003</v>
      </c>
      <c r="HG12" s="50">
        <f t="shared" si="297"/>
        <v>106.0800000000003</v>
      </c>
      <c r="HH12" s="50">
        <f t="shared" si="296"/>
        <v>106.32000000000029</v>
      </c>
      <c r="HI12" s="50">
        <f t="shared" si="296"/>
        <v>106.56000000000029</v>
      </c>
      <c r="HJ12" s="50">
        <f t="shared" si="293"/>
        <v>106.80000000000028</v>
      </c>
      <c r="HK12" s="50">
        <f t="shared" si="293"/>
        <v>107.04000000000028</v>
      </c>
      <c r="HL12" s="50">
        <f t="shared" si="293"/>
        <v>107.28000000000027</v>
      </c>
      <c r="HM12" s="50">
        <f t="shared" si="293"/>
        <v>107.52000000000027</v>
      </c>
      <c r="HN12" s="50">
        <f t="shared" si="293"/>
        <v>107.76000000000026</v>
      </c>
      <c r="HO12" s="50">
        <f t="shared" si="293"/>
        <v>108.00000000000026</v>
      </c>
      <c r="HP12" s="50">
        <f t="shared" si="293"/>
        <v>108.24000000000025</v>
      </c>
      <c r="HQ12" s="50">
        <f t="shared" si="293"/>
        <v>108.48000000000025</v>
      </c>
      <c r="HR12" s="50">
        <f t="shared" si="293"/>
        <v>108.72000000000024</v>
      </c>
      <c r="HS12" s="50">
        <f t="shared" si="293"/>
        <v>108.96000000000024</v>
      </c>
      <c r="HT12" s="50">
        <f t="shared" si="293"/>
        <v>109.20000000000023</v>
      </c>
      <c r="HU12" s="50">
        <f t="shared" si="293"/>
        <v>109.44000000000023</v>
      </c>
      <c r="HV12" s="50">
        <f t="shared" si="293"/>
        <v>109.68000000000022</v>
      </c>
      <c r="HW12" s="50">
        <f t="shared" si="293"/>
        <v>109.92000000000021</v>
      </c>
      <c r="HX12" s="50">
        <f t="shared" si="293"/>
        <v>110.16000000000021</v>
      </c>
      <c r="HY12" s="50">
        <f t="shared" si="293"/>
        <v>110.4000000000002</v>
      </c>
      <c r="HZ12" s="50">
        <f t="shared" si="293"/>
        <v>110.6400000000002</v>
      </c>
      <c r="IA12" s="50">
        <f t="shared" si="293"/>
        <v>110.88000000000019</v>
      </c>
      <c r="IB12" s="50">
        <f t="shared" si="293"/>
        <v>111.12000000000019</v>
      </c>
      <c r="IC12" s="50">
        <f t="shared" si="293"/>
        <v>111.36000000000018</v>
      </c>
      <c r="ID12" s="50">
        <f t="shared" si="293"/>
        <v>111.60000000000018</v>
      </c>
      <c r="IE12" s="50">
        <f t="shared" si="293"/>
        <v>111.84000000000017</v>
      </c>
      <c r="IF12" s="50">
        <f t="shared" si="293"/>
        <v>112.08000000000017</v>
      </c>
      <c r="IG12" s="50">
        <f t="shared" si="293"/>
        <v>112.32000000000016</v>
      </c>
      <c r="IH12" s="50">
        <f t="shared" si="293"/>
        <v>112.56000000000016</v>
      </c>
      <c r="II12" s="50">
        <f t="shared" si="293"/>
        <v>112.80000000000015</v>
      </c>
      <c r="IJ12" s="50">
        <f t="shared" si="293"/>
        <v>113.04000000000015</v>
      </c>
      <c r="IK12" s="50">
        <f t="shared" si="293"/>
        <v>113.28000000000014</v>
      </c>
      <c r="IL12" s="50">
        <f t="shared" si="293"/>
        <v>113.52000000000014</v>
      </c>
      <c r="IM12" s="50">
        <f t="shared" si="293"/>
        <v>113.76000000000013</v>
      </c>
      <c r="IN12" s="50">
        <f t="shared" si="293"/>
        <v>114.00000000000013</v>
      </c>
      <c r="IO12" s="50">
        <f t="shared" si="293"/>
        <v>114.24000000000012</v>
      </c>
      <c r="IP12" s="50">
        <f t="shared" si="293"/>
        <v>114.48000000000012</v>
      </c>
      <c r="IQ12" s="50">
        <f t="shared" si="293"/>
        <v>114.72000000000011</v>
      </c>
      <c r="IR12" s="50">
        <f t="shared" si="293"/>
        <v>114.96000000000011</v>
      </c>
      <c r="IS12" s="50">
        <f t="shared" si="293"/>
        <v>115.2000000000001</v>
      </c>
      <c r="IT12" s="50">
        <f t="shared" si="293"/>
        <v>115.4400000000001</v>
      </c>
      <c r="IU12" s="50">
        <f t="shared" si="293"/>
        <v>115.68000000000009</v>
      </c>
      <c r="IV12" s="50">
        <f t="shared" si="293"/>
        <v>115.92000000000009</v>
      </c>
      <c r="IW12" s="50">
        <f t="shared" si="293"/>
        <v>116.16000000000008</v>
      </c>
      <c r="IX12" s="50">
        <f t="shared" si="293"/>
        <v>116.40000000000008</v>
      </c>
      <c r="IY12" s="50">
        <f t="shared" si="293"/>
        <v>116.64000000000007</v>
      </c>
      <c r="IZ12" s="50">
        <f t="shared" si="293"/>
        <v>116.88000000000007</v>
      </c>
      <c r="JA12" s="50">
        <f t="shared" si="293"/>
        <v>117.12000000000006</v>
      </c>
      <c r="JB12" s="50">
        <f t="shared" si="293"/>
        <v>117.36000000000006</v>
      </c>
      <c r="JC12" s="50">
        <f t="shared" si="293"/>
        <v>117.60000000000005</v>
      </c>
      <c r="JD12" s="50">
        <f t="shared" si="293"/>
        <v>117.84000000000005</v>
      </c>
      <c r="JE12" s="50">
        <f t="shared" si="293"/>
        <v>118.08000000000004</v>
      </c>
      <c r="JF12" s="50">
        <f t="shared" si="293"/>
        <v>118.32000000000004</v>
      </c>
      <c r="JG12" s="50">
        <f t="shared" si="293"/>
        <v>118.56000000000003</v>
      </c>
      <c r="JH12" s="50">
        <f t="shared" si="293"/>
        <v>118.80000000000003</v>
      </c>
      <c r="JI12" s="50">
        <f t="shared" si="293"/>
        <v>119.04000000000002</v>
      </c>
      <c r="JJ12" s="50">
        <f t="shared" si="293"/>
        <v>119.28000000000002</v>
      </c>
      <c r="JK12" s="50">
        <f t="shared" si="293"/>
        <v>119.52000000000001</v>
      </c>
      <c r="JL12" s="50">
        <f t="shared" si="293"/>
        <v>119.76</v>
      </c>
      <c r="JM12" s="184">
        <f t="shared" si="271"/>
        <v>120</v>
      </c>
      <c r="JN12" s="50">
        <f t="shared" si="272"/>
        <v>120.24</v>
      </c>
      <c r="JO12" s="50">
        <f t="shared" si="8"/>
        <v>120.47999999999999</v>
      </c>
      <c r="JP12" s="50">
        <f t="shared" si="9"/>
        <v>120.71999999999998</v>
      </c>
      <c r="JQ12" s="50">
        <f t="shared" si="10"/>
        <v>120.95999999999998</v>
      </c>
      <c r="JR12" s="50">
        <f t="shared" si="11"/>
        <v>121.19999999999997</v>
      </c>
      <c r="JS12" s="50">
        <f t="shared" si="12"/>
        <v>121.43999999999997</v>
      </c>
      <c r="JT12" s="50">
        <f t="shared" si="13"/>
        <v>121.67999999999996</v>
      </c>
      <c r="JU12" s="50">
        <f t="shared" si="14"/>
        <v>121.91999999999996</v>
      </c>
      <c r="JV12" s="50">
        <f t="shared" si="15"/>
        <v>122.15999999999995</v>
      </c>
      <c r="JW12" s="50">
        <f t="shared" si="16"/>
        <v>122.39999999999995</v>
      </c>
      <c r="JX12" s="50">
        <f t="shared" si="17"/>
        <v>122.63999999999994</v>
      </c>
      <c r="JY12" s="50">
        <f t="shared" si="18"/>
        <v>122.87999999999994</v>
      </c>
      <c r="JZ12" s="50">
        <f t="shared" si="19"/>
        <v>123.11999999999993</v>
      </c>
      <c r="KA12" s="50">
        <f t="shared" si="20"/>
        <v>123.35999999999993</v>
      </c>
      <c r="KB12" s="50">
        <f t="shared" si="21"/>
        <v>123.59999999999992</v>
      </c>
      <c r="KC12" s="50">
        <f t="shared" si="22"/>
        <v>123.83999999999992</v>
      </c>
      <c r="KD12" s="50">
        <f t="shared" si="23"/>
        <v>124.07999999999991</v>
      </c>
      <c r="KE12" s="50">
        <f t="shared" si="24"/>
        <v>124.31999999999991</v>
      </c>
      <c r="KF12" s="50">
        <f t="shared" si="25"/>
        <v>124.5599999999999</v>
      </c>
      <c r="KG12" s="50">
        <f t="shared" si="26"/>
        <v>124.7999999999999</v>
      </c>
      <c r="KH12" s="50">
        <f t="shared" si="27"/>
        <v>125.03999999999989</v>
      </c>
      <c r="KI12" s="50">
        <f t="shared" si="28"/>
        <v>125.27999999999989</v>
      </c>
      <c r="KJ12" s="50">
        <f t="shared" si="29"/>
        <v>125.51999999999988</v>
      </c>
      <c r="KK12" s="50">
        <f t="shared" si="30"/>
        <v>125.75999999999988</v>
      </c>
      <c r="KL12" s="50">
        <f t="shared" si="31"/>
        <v>125.99999999999987</v>
      </c>
      <c r="KM12" s="50">
        <f t="shared" si="32"/>
        <v>126.23999999999987</v>
      </c>
      <c r="KN12" s="50">
        <f t="shared" si="33"/>
        <v>126.47999999999986</v>
      </c>
      <c r="KO12" s="50">
        <f t="shared" si="34"/>
        <v>126.71999999999986</v>
      </c>
      <c r="KP12" s="50">
        <f t="shared" si="35"/>
        <v>126.95999999999985</v>
      </c>
      <c r="KQ12" s="50">
        <f t="shared" si="36"/>
        <v>127.19999999999985</v>
      </c>
      <c r="KR12" s="50">
        <f t="shared" si="37"/>
        <v>127.43999999999984</v>
      </c>
      <c r="KS12" s="50">
        <f t="shared" si="38"/>
        <v>127.67999999999984</v>
      </c>
      <c r="KT12" s="50">
        <f t="shared" si="39"/>
        <v>127.91999999999983</v>
      </c>
      <c r="KU12" s="50">
        <f t="shared" si="40"/>
        <v>128.15999999999983</v>
      </c>
      <c r="KV12" s="50">
        <f t="shared" si="41"/>
        <v>128.39999999999984</v>
      </c>
      <c r="KW12" s="50">
        <f t="shared" si="42"/>
        <v>128.63999999999984</v>
      </c>
      <c r="KX12" s="50">
        <f t="shared" si="43"/>
        <v>128.87999999999985</v>
      </c>
      <c r="KY12" s="50">
        <f t="shared" si="44"/>
        <v>129.11999999999986</v>
      </c>
      <c r="KZ12" s="50">
        <f t="shared" si="45"/>
        <v>129.35999999999987</v>
      </c>
      <c r="LA12" s="50">
        <f t="shared" si="46"/>
        <v>129.59999999999988</v>
      </c>
      <c r="LB12" s="50">
        <f t="shared" si="47"/>
        <v>129.83999999999989</v>
      </c>
      <c r="LC12" s="50">
        <f t="shared" si="48"/>
        <v>130.0799999999999</v>
      </c>
      <c r="LD12" s="50">
        <f t="shared" si="49"/>
        <v>130.31999999999991</v>
      </c>
      <c r="LE12" s="50">
        <f t="shared" si="50"/>
        <v>130.55999999999992</v>
      </c>
      <c r="LF12" s="50">
        <f t="shared" si="51"/>
        <v>130.79999999999993</v>
      </c>
      <c r="LG12" s="50">
        <f t="shared" si="52"/>
        <v>131.03999999999994</v>
      </c>
      <c r="LH12" s="50">
        <f t="shared" si="53"/>
        <v>131.27999999999994</v>
      </c>
      <c r="LI12" s="50">
        <f t="shared" si="54"/>
        <v>131.51999999999995</v>
      </c>
      <c r="LJ12" s="50">
        <f t="shared" si="55"/>
        <v>131.75999999999996</v>
      </c>
      <c r="LK12" s="50">
        <f t="shared" si="56"/>
        <v>131.99999999999997</v>
      </c>
      <c r="LL12" s="50">
        <f t="shared" si="57"/>
        <v>132.23999999999998</v>
      </c>
      <c r="LM12" s="50">
        <f t="shared" si="58"/>
        <v>132.47999999999999</v>
      </c>
      <c r="LN12" s="50">
        <f t="shared" si="59"/>
        <v>132.72</v>
      </c>
      <c r="LO12" s="50">
        <f t="shared" si="60"/>
        <v>132.96</v>
      </c>
      <c r="LP12" s="50">
        <f t="shared" si="61"/>
        <v>133.20000000000002</v>
      </c>
      <c r="LQ12" s="50">
        <f t="shared" si="62"/>
        <v>133.44000000000003</v>
      </c>
      <c r="LR12" s="50">
        <f t="shared" si="63"/>
        <v>133.68000000000004</v>
      </c>
      <c r="LS12" s="50">
        <f t="shared" si="64"/>
        <v>133.92000000000004</v>
      </c>
      <c r="LT12" s="50">
        <f t="shared" si="65"/>
        <v>134.16000000000005</v>
      </c>
      <c r="LU12" s="50">
        <f t="shared" si="66"/>
        <v>134.40000000000006</v>
      </c>
      <c r="LV12" s="50">
        <f t="shared" si="67"/>
        <v>134.64000000000007</v>
      </c>
      <c r="LW12" s="50">
        <f t="shared" si="68"/>
        <v>134.88000000000008</v>
      </c>
      <c r="LX12" s="50">
        <f t="shared" si="69"/>
        <v>135.12000000000009</v>
      </c>
      <c r="LY12" s="50">
        <f t="shared" si="70"/>
        <v>135.3600000000001</v>
      </c>
      <c r="LZ12" s="50">
        <f t="shared" si="71"/>
        <v>135.60000000000011</v>
      </c>
      <c r="MA12" s="50">
        <f t="shared" si="72"/>
        <v>135.84000000000012</v>
      </c>
      <c r="MB12" s="50">
        <f t="shared" si="73"/>
        <v>136.08000000000013</v>
      </c>
      <c r="MC12" s="50">
        <f t="shared" si="74"/>
        <v>136.32000000000014</v>
      </c>
      <c r="MD12" s="50">
        <f t="shared" si="75"/>
        <v>136.56000000000014</v>
      </c>
      <c r="ME12" s="50">
        <f t="shared" si="76"/>
        <v>136.80000000000015</v>
      </c>
      <c r="MF12" s="50">
        <f t="shared" si="77"/>
        <v>137.04000000000016</v>
      </c>
      <c r="MG12" s="50">
        <f t="shared" si="78"/>
        <v>137.28000000000017</v>
      </c>
      <c r="MH12" s="50">
        <f t="shared" si="79"/>
        <v>137.52000000000018</v>
      </c>
      <c r="MI12" s="50">
        <f t="shared" si="80"/>
        <v>137.76000000000019</v>
      </c>
      <c r="MJ12" s="50">
        <f t="shared" si="81"/>
        <v>138.0000000000002</v>
      </c>
      <c r="MK12" s="50">
        <f t="shared" si="82"/>
        <v>138.24000000000021</v>
      </c>
      <c r="ML12" s="50">
        <f t="shared" si="83"/>
        <v>138.48000000000022</v>
      </c>
      <c r="MM12" s="50">
        <f t="shared" si="84"/>
        <v>138.72000000000023</v>
      </c>
      <c r="MN12" s="50">
        <f t="shared" si="85"/>
        <v>138.96000000000024</v>
      </c>
      <c r="MO12" s="50">
        <f t="shared" si="86"/>
        <v>139.20000000000024</v>
      </c>
      <c r="MP12" s="50">
        <f t="shared" si="87"/>
        <v>139.44000000000025</v>
      </c>
      <c r="MQ12" s="50">
        <f t="shared" si="88"/>
        <v>139.68000000000026</v>
      </c>
      <c r="MR12" s="50">
        <f t="shared" si="89"/>
        <v>139.92000000000027</v>
      </c>
      <c r="MS12" s="50">
        <f t="shared" si="90"/>
        <v>140.16000000000028</v>
      </c>
      <c r="MT12" s="50">
        <f t="shared" si="91"/>
        <v>140.40000000000029</v>
      </c>
      <c r="MU12" s="50">
        <f t="shared" si="92"/>
        <v>140.6400000000003</v>
      </c>
      <c r="MV12" s="50">
        <f t="shared" si="93"/>
        <v>140.88000000000031</v>
      </c>
      <c r="MW12" s="50">
        <f t="shared" si="94"/>
        <v>141.12000000000032</v>
      </c>
      <c r="MX12" s="50">
        <f t="shared" si="95"/>
        <v>141.36000000000033</v>
      </c>
      <c r="MY12" s="50">
        <f t="shared" si="96"/>
        <v>141.60000000000034</v>
      </c>
      <c r="MZ12" s="50">
        <f t="shared" si="97"/>
        <v>141.84000000000034</v>
      </c>
      <c r="NA12" s="50">
        <f t="shared" si="98"/>
        <v>142.08000000000035</v>
      </c>
      <c r="NB12" s="50">
        <f t="shared" si="99"/>
        <v>142.32000000000036</v>
      </c>
      <c r="NC12" s="50">
        <f t="shared" si="100"/>
        <v>142.56000000000037</v>
      </c>
      <c r="ND12" s="50">
        <f t="shared" si="101"/>
        <v>142.80000000000038</v>
      </c>
      <c r="NE12" s="50">
        <f t="shared" si="102"/>
        <v>143.04000000000039</v>
      </c>
      <c r="NF12" s="50">
        <f t="shared" si="103"/>
        <v>143.2800000000004</v>
      </c>
      <c r="NG12" s="50">
        <f t="shared" si="104"/>
        <v>143.52000000000041</v>
      </c>
      <c r="NH12" s="50">
        <f t="shared" si="105"/>
        <v>143.76000000000042</v>
      </c>
      <c r="NI12" s="50">
        <f t="shared" si="106"/>
        <v>144.00000000000043</v>
      </c>
      <c r="NJ12" s="50">
        <f t="shared" si="107"/>
        <v>144.24000000000044</v>
      </c>
      <c r="NK12" s="50">
        <f t="shared" si="108"/>
        <v>144.48000000000044</v>
      </c>
      <c r="NL12" s="50">
        <f t="shared" si="109"/>
        <v>144.72000000000045</v>
      </c>
      <c r="NM12" s="50">
        <f t="shared" si="110"/>
        <v>144.96000000000046</v>
      </c>
      <c r="NN12" s="50">
        <f t="shared" si="111"/>
        <v>145.20000000000047</v>
      </c>
      <c r="NO12" s="50">
        <f t="shared" si="112"/>
        <v>145.44000000000048</v>
      </c>
      <c r="NP12" s="50">
        <f t="shared" si="113"/>
        <v>145.68000000000049</v>
      </c>
      <c r="NQ12" s="50">
        <f t="shared" si="114"/>
        <v>145.9200000000005</v>
      </c>
      <c r="NR12" s="50">
        <f t="shared" si="115"/>
        <v>146.16000000000051</v>
      </c>
      <c r="NS12" s="50">
        <f t="shared" si="116"/>
        <v>146.40000000000052</v>
      </c>
      <c r="NT12" s="50">
        <f t="shared" si="117"/>
        <v>146.64000000000053</v>
      </c>
      <c r="NU12" s="50">
        <f t="shared" si="118"/>
        <v>146.88000000000054</v>
      </c>
      <c r="NV12" s="50">
        <f t="shared" si="119"/>
        <v>147.12000000000054</v>
      </c>
      <c r="NW12" s="50">
        <f t="shared" si="120"/>
        <v>147.36000000000055</v>
      </c>
      <c r="NX12" s="50">
        <f t="shared" si="121"/>
        <v>147.60000000000056</v>
      </c>
      <c r="NY12" s="50">
        <f t="shared" si="122"/>
        <v>147.84000000000057</v>
      </c>
      <c r="NZ12" s="50">
        <f t="shared" si="123"/>
        <v>148.08000000000058</v>
      </c>
      <c r="OA12" s="50">
        <f t="shared" si="124"/>
        <v>148.32000000000059</v>
      </c>
      <c r="OB12" s="50">
        <f t="shared" si="125"/>
        <v>148.5600000000006</v>
      </c>
      <c r="OC12" s="50">
        <f t="shared" si="126"/>
        <v>148.80000000000061</v>
      </c>
      <c r="OD12" s="50">
        <f t="shared" si="127"/>
        <v>149.04000000000062</v>
      </c>
      <c r="OE12" s="50">
        <f t="shared" si="128"/>
        <v>149.28000000000063</v>
      </c>
      <c r="OF12" s="50">
        <f t="shared" si="129"/>
        <v>149.52000000000064</v>
      </c>
      <c r="OG12" s="50">
        <f t="shared" si="130"/>
        <v>149.76000000000064</v>
      </c>
      <c r="OH12" s="50">
        <f t="shared" si="131"/>
        <v>150.00000000000065</v>
      </c>
      <c r="OI12" s="50">
        <f t="shared" si="132"/>
        <v>150.24000000000066</v>
      </c>
      <c r="OJ12" s="50">
        <f t="shared" si="133"/>
        <v>150.48000000000067</v>
      </c>
      <c r="OK12" s="50">
        <f t="shared" si="134"/>
        <v>150.72000000000068</v>
      </c>
      <c r="OL12" s="50">
        <f t="shared" si="135"/>
        <v>150.96000000000069</v>
      </c>
      <c r="OM12" s="50">
        <f t="shared" si="136"/>
        <v>151.2000000000007</v>
      </c>
      <c r="ON12" s="50">
        <f t="shared" si="137"/>
        <v>151.44000000000071</v>
      </c>
      <c r="OO12" s="50">
        <f t="shared" si="138"/>
        <v>151.68000000000072</v>
      </c>
      <c r="OP12" s="50">
        <f t="shared" si="139"/>
        <v>151.92000000000073</v>
      </c>
      <c r="OQ12" s="50">
        <f t="shared" si="140"/>
        <v>152.16000000000074</v>
      </c>
      <c r="OR12" s="50">
        <f t="shared" si="141"/>
        <v>152.40000000000074</v>
      </c>
      <c r="OS12" s="50">
        <f t="shared" si="142"/>
        <v>152.64000000000075</v>
      </c>
      <c r="OT12" s="50">
        <f t="shared" si="143"/>
        <v>152.88000000000076</v>
      </c>
      <c r="OU12" s="50">
        <f t="shared" si="144"/>
        <v>153.12000000000077</v>
      </c>
      <c r="OV12" s="50">
        <f t="shared" si="145"/>
        <v>153.36000000000078</v>
      </c>
      <c r="OW12" s="50">
        <f t="shared" si="146"/>
        <v>153.60000000000079</v>
      </c>
      <c r="OX12" s="50">
        <f t="shared" si="147"/>
        <v>153.8400000000008</v>
      </c>
      <c r="OY12" s="50">
        <f t="shared" si="148"/>
        <v>154.08000000000081</v>
      </c>
      <c r="OZ12" s="50">
        <f t="shared" si="149"/>
        <v>154.32000000000082</v>
      </c>
      <c r="PA12" s="50">
        <f t="shared" si="150"/>
        <v>154.56000000000083</v>
      </c>
      <c r="PB12" s="50">
        <f t="shared" si="151"/>
        <v>154.80000000000084</v>
      </c>
      <c r="PC12" s="50">
        <f t="shared" si="152"/>
        <v>155.04000000000084</v>
      </c>
      <c r="PD12" s="50">
        <f t="shared" si="153"/>
        <v>155.28000000000085</v>
      </c>
      <c r="PE12" s="50">
        <f t="shared" si="154"/>
        <v>155.52000000000086</v>
      </c>
      <c r="PF12" s="50">
        <f t="shared" si="155"/>
        <v>155.76000000000087</v>
      </c>
      <c r="PG12" s="50">
        <f t="shared" si="156"/>
        <v>156.00000000000088</v>
      </c>
      <c r="PH12" s="50">
        <f t="shared" si="157"/>
        <v>156.24000000000089</v>
      </c>
      <c r="PI12" s="50">
        <f t="shared" si="158"/>
        <v>156.4800000000009</v>
      </c>
      <c r="PJ12" s="50">
        <f t="shared" si="159"/>
        <v>156.72000000000091</v>
      </c>
      <c r="PK12" s="50">
        <f t="shared" si="160"/>
        <v>156.96000000000092</v>
      </c>
      <c r="PL12" s="50">
        <f t="shared" si="161"/>
        <v>157.20000000000093</v>
      </c>
      <c r="PM12" s="50">
        <f t="shared" si="162"/>
        <v>157.44000000000094</v>
      </c>
      <c r="PN12" s="50">
        <f t="shared" si="163"/>
        <v>157.68000000000094</v>
      </c>
      <c r="PO12" s="50">
        <f t="shared" si="164"/>
        <v>157.92000000000095</v>
      </c>
      <c r="PP12" s="50">
        <f t="shared" si="165"/>
        <v>158.16000000000096</v>
      </c>
      <c r="PQ12" s="50">
        <f t="shared" si="166"/>
        <v>158.40000000000097</v>
      </c>
      <c r="PR12" s="50">
        <f t="shared" si="167"/>
        <v>158.64000000000098</v>
      </c>
      <c r="PS12" s="50">
        <f t="shared" si="168"/>
        <v>158.88000000000099</v>
      </c>
      <c r="PT12" s="50">
        <f t="shared" si="169"/>
        <v>159.120000000001</v>
      </c>
      <c r="PU12" s="50">
        <f t="shared" si="170"/>
        <v>159.36000000000101</v>
      </c>
      <c r="PV12" s="50">
        <f t="shared" si="171"/>
        <v>159.60000000000102</v>
      </c>
      <c r="PW12" s="50">
        <f t="shared" si="172"/>
        <v>159.84000000000103</v>
      </c>
      <c r="PX12" s="50">
        <f t="shared" si="173"/>
        <v>160.08000000000104</v>
      </c>
      <c r="PY12" s="50">
        <f t="shared" si="174"/>
        <v>160.32000000000104</v>
      </c>
      <c r="PZ12" s="50">
        <f t="shared" si="175"/>
        <v>160.56000000000105</v>
      </c>
      <c r="QA12" s="50">
        <f t="shared" si="176"/>
        <v>160.80000000000106</v>
      </c>
      <c r="QB12" s="50">
        <f t="shared" si="177"/>
        <v>161.04000000000107</v>
      </c>
      <c r="QC12" s="50">
        <f t="shared" si="178"/>
        <v>161.28000000000108</v>
      </c>
      <c r="QD12" s="50">
        <f t="shared" si="179"/>
        <v>161.52000000000109</v>
      </c>
      <c r="QE12" s="50">
        <f t="shared" si="180"/>
        <v>161.7600000000011</v>
      </c>
      <c r="QF12" s="50">
        <f t="shared" si="181"/>
        <v>162.00000000000111</v>
      </c>
      <c r="QG12" s="50">
        <f t="shared" si="182"/>
        <v>162.24000000000112</v>
      </c>
      <c r="QH12" s="50">
        <f t="shared" si="183"/>
        <v>162.48000000000113</v>
      </c>
      <c r="QI12" s="50">
        <f t="shared" si="184"/>
        <v>162.72000000000114</v>
      </c>
      <c r="QJ12" s="50">
        <f t="shared" si="185"/>
        <v>162.96000000000114</v>
      </c>
      <c r="QK12" s="50">
        <f t="shared" si="186"/>
        <v>163.20000000000115</v>
      </c>
      <c r="QL12" s="50">
        <f t="shared" si="187"/>
        <v>163.44000000000116</v>
      </c>
      <c r="QM12" s="50">
        <f t="shared" si="188"/>
        <v>163.68000000000117</v>
      </c>
      <c r="QN12" s="50">
        <f t="shared" si="189"/>
        <v>163.92000000000118</v>
      </c>
      <c r="QO12" s="50">
        <f t="shared" si="190"/>
        <v>164.16000000000119</v>
      </c>
      <c r="QP12" s="50">
        <f t="shared" si="191"/>
        <v>164.4000000000012</v>
      </c>
      <c r="QQ12" s="50">
        <f t="shared" si="192"/>
        <v>164.64000000000121</v>
      </c>
      <c r="QR12" s="50">
        <f t="shared" si="193"/>
        <v>164.88000000000122</v>
      </c>
      <c r="QS12" s="50">
        <f t="shared" si="194"/>
        <v>165.12000000000123</v>
      </c>
      <c r="QT12" s="50">
        <f t="shared" si="195"/>
        <v>165.36000000000124</v>
      </c>
      <c r="QU12" s="50">
        <f t="shared" si="196"/>
        <v>165.60000000000124</v>
      </c>
      <c r="QV12" s="50">
        <f t="shared" si="197"/>
        <v>165.84000000000125</v>
      </c>
      <c r="QW12" s="50">
        <f t="shared" si="198"/>
        <v>166.08000000000126</v>
      </c>
      <c r="QX12" s="50">
        <f t="shared" si="199"/>
        <v>166.32000000000127</v>
      </c>
      <c r="QY12" s="50">
        <f t="shared" si="200"/>
        <v>166.56000000000128</v>
      </c>
      <c r="QZ12" s="50">
        <f t="shared" si="201"/>
        <v>166.80000000000129</v>
      </c>
      <c r="RA12" s="50">
        <f t="shared" si="202"/>
        <v>167.0400000000013</v>
      </c>
      <c r="RB12" s="50">
        <f t="shared" si="203"/>
        <v>167.28000000000131</v>
      </c>
      <c r="RC12" s="50">
        <f t="shared" si="204"/>
        <v>167.52000000000132</v>
      </c>
      <c r="RD12" s="50">
        <f t="shared" si="205"/>
        <v>167.76000000000133</v>
      </c>
      <c r="RE12" s="50">
        <f t="shared" si="206"/>
        <v>168.00000000000134</v>
      </c>
      <c r="RF12" s="50">
        <f t="shared" si="207"/>
        <v>168.24000000000134</v>
      </c>
      <c r="RG12" s="50">
        <f t="shared" si="208"/>
        <v>168.48000000000135</v>
      </c>
      <c r="RH12" s="50">
        <f t="shared" si="209"/>
        <v>168.72000000000136</v>
      </c>
      <c r="RI12" s="50">
        <f t="shared" si="210"/>
        <v>168.96000000000137</v>
      </c>
      <c r="RJ12" s="50">
        <f t="shared" si="211"/>
        <v>169.20000000000138</v>
      </c>
      <c r="RK12" s="50">
        <f t="shared" si="212"/>
        <v>169.44000000000139</v>
      </c>
      <c r="RL12" s="50">
        <f t="shared" si="213"/>
        <v>169.6800000000014</v>
      </c>
      <c r="RM12" s="50">
        <f t="shared" si="214"/>
        <v>169.92000000000141</v>
      </c>
      <c r="RN12" s="50">
        <f t="shared" si="215"/>
        <v>170.16000000000142</v>
      </c>
      <c r="RO12" s="50">
        <f t="shared" si="216"/>
        <v>170.40000000000143</v>
      </c>
      <c r="RP12" s="50">
        <f t="shared" si="217"/>
        <v>170.64000000000144</v>
      </c>
      <c r="RQ12" s="50">
        <f t="shared" si="218"/>
        <v>170.88000000000144</v>
      </c>
      <c r="RR12" s="50">
        <f t="shared" si="219"/>
        <v>171.12000000000145</v>
      </c>
      <c r="RS12" s="50">
        <f t="shared" si="220"/>
        <v>171.36000000000146</v>
      </c>
      <c r="RT12" s="50">
        <f t="shared" si="221"/>
        <v>171.60000000000147</v>
      </c>
      <c r="RU12" s="50">
        <f t="shared" si="222"/>
        <v>171.84000000000148</v>
      </c>
      <c r="RV12" s="50">
        <f t="shared" si="223"/>
        <v>172.08000000000149</v>
      </c>
      <c r="RW12" s="50">
        <f t="shared" si="224"/>
        <v>172.3200000000015</v>
      </c>
      <c r="RX12" s="50">
        <f t="shared" si="225"/>
        <v>172.56000000000151</v>
      </c>
      <c r="RY12" s="50">
        <f t="shared" si="226"/>
        <v>172.80000000000152</v>
      </c>
      <c r="RZ12" s="50">
        <f t="shared" si="227"/>
        <v>173.04000000000153</v>
      </c>
      <c r="SA12" s="50">
        <f t="shared" si="228"/>
        <v>173.28000000000154</v>
      </c>
      <c r="SB12" s="50">
        <f t="shared" si="229"/>
        <v>173.52000000000155</v>
      </c>
      <c r="SC12" s="50">
        <f t="shared" si="230"/>
        <v>173.76000000000155</v>
      </c>
      <c r="SD12" s="50">
        <f t="shared" si="231"/>
        <v>174.00000000000156</v>
      </c>
      <c r="SE12" s="50">
        <f t="shared" si="232"/>
        <v>174.24000000000157</v>
      </c>
      <c r="SF12" s="50">
        <f t="shared" si="233"/>
        <v>174.48000000000158</v>
      </c>
      <c r="SG12" s="50">
        <f t="shared" si="234"/>
        <v>174.72000000000159</v>
      </c>
      <c r="SH12" s="50">
        <f t="shared" si="235"/>
        <v>174.9600000000016</v>
      </c>
      <c r="SI12" s="50">
        <f t="shared" si="236"/>
        <v>175.20000000000161</v>
      </c>
      <c r="SJ12" s="50">
        <f t="shared" si="237"/>
        <v>175.44000000000162</v>
      </c>
      <c r="SK12" s="50">
        <f t="shared" si="238"/>
        <v>175.68000000000163</v>
      </c>
      <c r="SL12" s="50">
        <f t="shared" si="239"/>
        <v>175.92000000000164</v>
      </c>
      <c r="SM12" s="50">
        <f t="shared" si="240"/>
        <v>176.16000000000165</v>
      </c>
      <c r="SN12" s="50">
        <f t="shared" si="241"/>
        <v>176.40000000000165</v>
      </c>
      <c r="SO12" s="50">
        <f t="shared" si="242"/>
        <v>176.64000000000166</v>
      </c>
      <c r="SP12" s="50">
        <f t="shared" si="243"/>
        <v>176.88000000000167</v>
      </c>
      <c r="SQ12" s="50">
        <f t="shared" si="244"/>
        <v>177.12000000000168</v>
      </c>
      <c r="SR12" s="50">
        <f t="shared" si="245"/>
        <v>177.36000000000169</v>
      </c>
      <c r="SS12" s="50">
        <f t="shared" si="246"/>
        <v>177.6000000000017</v>
      </c>
      <c r="ST12" s="50">
        <f t="shared" si="247"/>
        <v>177.84000000000171</v>
      </c>
      <c r="SU12" s="50">
        <f t="shared" si="248"/>
        <v>178.08000000000172</v>
      </c>
      <c r="SV12" s="50">
        <f t="shared" si="249"/>
        <v>178.32000000000173</v>
      </c>
      <c r="SW12" s="50">
        <f t="shared" si="250"/>
        <v>178.56000000000174</v>
      </c>
      <c r="SX12" s="50">
        <f t="shared" si="251"/>
        <v>178.80000000000175</v>
      </c>
      <c r="SY12" s="50">
        <f t="shared" si="252"/>
        <v>179.04000000000175</v>
      </c>
      <c r="SZ12" s="50">
        <f t="shared" si="253"/>
        <v>179.28000000000176</v>
      </c>
      <c r="TA12" s="50">
        <f t="shared" si="254"/>
        <v>179.52000000000177</v>
      </c>
      <c r="TB12" s="50">
        <f t="shared" si="255"/>
        <v>179.76000000000178</v>
      </c>
      <c r="TC12" s="50">
        <f t="shared" si="256"/>
        <v>180.00000000000179</v>
      </c>
      <c r="TD12" s="170">
        <f t="shared" si="257"/>
        <v>3.4592291451717573E-3</v>
      </c>
      <c r="TE12" s="170">
        <f t="shared" si="284"/>
        <v>3.4869581776674746E-3</v>
      </c>
      <c r="TF12" s="170">
        <f t="shared" si="284"/>
        <v>3.5147970095947534E-3</v>
      </c>
      <c r="TG12" s="170">
        <f t="shared" si="284"/>
        <v>3.5427447287905943E-3</v>
      </c>
      <c r="TH12" s="170">
        <f t="shared" ref="TH12:VO16" si="298">IF(ISNONTEXT($K12),_xlfn.NORM.DIST(AA12,$G12,$K12,FALSE),NA())</f>
        <v>3.5708004053297614E-3</v>
      </c>
      <c r="TI12" s="170">
        <f t="shared" si="298"/>
        <v>3.5989630915030462E-3</v>
      </c>
      <c r="TJ12" s="170">
        <f t="shared" si="298"/>
        <v>3.6272318217982235E-3</v>
      </c>
      <c r="TK12" s="170">
        <f t="shared" si="298"/>
        <v>3.6556056128837049E-3</v>
      </c>
      <c r="TL12" s="170">
        <f t="shared" si="298"/>
        <v>3.6840834635949332E-3</v>
      </c>
      <c r="TM12" s="170">
        <f t="shared" si="298"/>
        <v>3.7126643549235346E-3</v>
      </c>
      <c r="TN12" s="170">
        <f t="shared" si="298"/>
        <v>3.7413472500092524E-3</v>
      </c>
      <c r="TO12" s="170">
        <f t="shared" si="298"/>
        <v>3.7701310941346778E-3</v>
      </c>
      <c r="TP12" s="170">
        <f t="shared" si="298"/>
        <v>3.7990148147228203E-3</v>
      </c>
      <c r="TQ12" s="170">
        <f t="shared" si="298"/>
        <v>3.8279973213375187E-3</v>
      </c>
      <c r="TR12" s="170">
        <f t="shared" si="298"/>
        <v>3.8570775056867256E-3</v>
      </c>
      <c r="TS12" s="170">
        <f t="shared" si="298"/>
        <v>3.8862542416286863E-3</v>
      </c>
      <c r="TT12" s="170">
        <f t="shared" si="298"/>
        <v>3.9155263851810311E-3</v>
      </c>
      <c r="TU12" s="170">
        <f t="shared" si="298"/>
        <v>3.9448927745328053E-3</v>
      </c>
      <c r="TV12" s="170">
        <f t="shared" si="298"/>
        <v>3.9743522300594346E-3</v>
      </c>
      <c r="TW12" s="170">
        <f t="shared" si="298"/>
        <v>4.0039035543407023E-3</v>
      </c>
      <c r="TX12" s="170">
        <f t="shared" si="298"/>
        <v>4.0335455321816706E-3</v>
      </c>
      <c r="TY12" s="170">
        <f t="shared" si="298"/>
        <v>4.0632769306366565E-3</v>
      </c>
      <c r="TZ12" s="170">
        <f t="shared" si="298"/>
        <v>4.0930964990361996E-3</v>
      </c>
      <c r="UA12" s="170">
        <f t="shared" si="298"/>
        <v>4.1230029690171076E-3</v>
      </c>
      <c r="UB12" s="170">
        <f t="shared" si="298"/>
        <v>4.1529950545555376E-3</v>
      </c>
      <c r="UC12" s="170">
        <f t="shared" si="298"/>
        <v>4.1830714520031675E-3</v>
      </c>
      <c r="UD12" s="170">
        <f t="shared" si="298"/>
        <v>4.2132308401264676E-3</v>
      </c>
      <c r="UE12" s="170">
        <f t="shared" si="298"/>
        <v>4.243471880149066E-3</v>
      </c>
      <c r="UF12" s="170">
        <f t="shared" si="298"/>
        <v>4.2737932157972487E-3</v>
      </c>
      <c r="UG12" s="170">
        <f t="shared" si="298"/>
        <v>4.3041934733485891E-3</v>
      </c>
      <c r="UH12" s="170">
        <f t="shared" si="298"/>
        <v>4.3346712616837389E-3</v>
      </c>
      <c r="UI12" s="170">
        <f t="shared" si="298"/>
        <v>4.3652251723413577E-3</v>
      </c>
      <c r="UJ12" s="170">
        <f t="shared" si="298"/>
        <v>4.3958537795762533E-3</v>
      </c>
      <c r="UK12" s="170">
        <f t="shared" si="298"/>
        <v>4.42655564042067E-3</v>
      </c>
      <c r="UL12" s="170">
        <f t="shared" si="298"/>
        <v>4.4573292947487986E-3</v>
      </c>
      <c r="UM12" s="170">
        <f t="shared" si="298"/>
        <v>4.488173265344484E-3</v>
      </c>
      <c r="UN12" s="170">
        <f t="shared" si="298"/>
        <v>4.5190860579721465E-3</v>
      </c>
      <c r="UO12" s="170">
        <f t="shared" si="298"/>
        <v>4.5500661614509344E-3</v>
      </c>
      <c r="UP12" s="170">
        <f t="shared" si="298"/>
        <v>4.5811120477320987E-3</v>
      </c>
      <c r="UQ12" s="170">
        <f t="shared" si="298"/>
        <v>4.6122221719796198E-3</v>
      </c>
      <c r="UR12" s="170">
        <f t="shared" si="298"/>
        <v>4.6433949726540679E-3</v>
      </c>
      <c r="US12" s="170">
        <f t="shared" si="298"/>
        <v>4.67462887159973E-3</v>
      </c>
      <c r="UT12" s="170">
        <f t="shared" si="298"/>
        <v>4.7059222741349781E-3</v>
      </c>
      <c r="UU12" s="170">
        <f t="shared" si="298"/>
        <v>4.7372735691459163E-3</v>
      </c>
      <c r="UV12" s="170">
        <f t="shared" si="298"/>
        <v>4.7686811291832807E-3</v>
      </c>
      <c r="UW12" s="170">
        <f t="shared" si="298"/>
        <v>4.8001433105626197E-3</v>
      </c>
      <c r="UX12" s="170">
        <f t="shared" si="298"/>
        <v>4.8316584534677338E-3</v>
      </c>
      <c r="UY12" s="170">
        <f t="shared" si="298"/>
        <v>4.8632248820574039E-3</v>
      </c>
      <c r="UZ12" s="170">
        <f t="shared" si="298"/>
        <v>4.8948409045753843E-3</v>
      </c>
      <c r="VA12" s="170">
        <f t="shared" si="298"/>
        <v>4.9265048134636696E-3</v>
      </c>
      <c r="VB12" s="170">
        <f t="shared" si="298"/>
        <v>4.9582148854790441E-3</v>
      </c>
      <c r="VC12" s="170">
        <f t="shared" si="298"/>
        <v>4.9899693818128968E-3</v>
      </c>
      <c r="VD12" s="170">
        <f t="shared" si="298"/>
        <v>5.0217665482143146E-3</v>
      </c>
      <c r="VE12" s="170">
        <f t="shared" si="298"/>
        <v>5.0536046151164428E-3</v>
      </c>
      <c r="VF12" s="170">
        <f t="shared" si="298"/>
        <v>5.0854817977661008E-3</v>
      </c>
      <c r="VG12" s="170">
        <f t="shared" si="298"/>
        <v>5.1173962963566803E-3</v>
      </c>
      <c r="VH12" s="170">
        <f t="shared" si="298"/>
        <v>5.1493462961642788E-3</v>
      </c>
      <c r="VI12" s="170">
        <f t="shared" si="298"/>
        <v>5.1813299676870938E-3</v>
      </c>
      <c r="VJ12" s="170">
        <f t="shared" si="298"/>
        <v>5.2133454667880634E-3</v>
      </c>
      <c r="VK12" s="170">
        <f t="shared" si="298"/>
        <v>5.2453909348407378E-3</v>
      </c>
      <c r="VL12" s="170">
        <f t="shared" si="298"/>
        <v>5.2774644988783873E-3</v>
      </c>
      <c r="VM12" s="170">
        <f t="shared" si="298"/>
        <v>5.3095642717463191E-3</v>
      </c>
      <c r="VN12" s="170">
        <f t="shared" si="298"/>
        <v>5.3416883522574184E-3</v>
      </c>
      <c r="VO12" s="170">
        <f t="shared" si="298"/>
        <v>5.3738348253508815E-3</v>
      </c>
      <c r="VP12" s="170">
        <f t="shared" si="275"/>
        <v>5.4060017622541345E-3</v>
      </c>
      <c r="VQ12" s="170">
        <f t="shared" si="285"/>
        <v>5.4381872206479519E-3</v>
      </c>
      <c r="VR12" s="170">
        <f t="shared" si="285"/>
        <v>5.4703892448346985E-3</v>
      </c>
      <c r="VS12" s="170">
        <f t="shared" si="285"/>
        <v>5.502605865909776E-3</v>
      </c>
      <c r="VT12" s="170">
        <f t="shared" ref="VT12:YA16" si="299">IF(ISNONTEXT($K12),_xlfn.NORM.DIST(CM12,$G12,$K12,FALSE),NA())</f>
        <v>5.5348351019361506E-3</v>
      </c>
      <c r="VU12" s="170">
        <f t="shared" si="299"/>
        <v>5.5670749581220513E-3</v>
      </c>
      <c r="VV12" s="170">
        <f t="shared" si="299"/>
        <v>5.5993234270017471E-3</v>
      </c>
      <c r="VW12" s="170">
        <f t="shared" si="299"/>
        <v>5.6315784886194131E-3</v>
      </c>
      <c r="VX12" s="170">
        <f t="shared" si="299"/>
        <v>5.6638381107160882E-3</v>
      </c>
      <c r="VY12" s="170">
        <f t="shared" si="299"/>
        <v>5.6961002489196643E-3</v>
      </c>
      <c r="VZ12" s="170">
        <f t="shared" si="299"/>
        <v>5.7283628469379294E-3</v>
      </c>
      <c r="WA12" s="170">
        <f t="shared" si="299"/>
        <v>5.7606238367546086E-3</v>
      </c>
      <c r="WB12" s="170">
        <f t="shared" si="299"/>
        <v>5.7928811388284172E-3</v>
      </c>
      <c r="WC12" s="170">
        <f t="shared" si="299"/>
        <v>5.8251326622950714E-3</v>
      </c>
      <c r="WD12" s="170">
        <f t="shared" si="299"/>
        <v>5.8573763051722634E-3</v>
      </c>
      <c r="WE12" s="170">
        <f t="shared" si="299"/>
        <v>5.889609954567554E-3</v>
      </c>
      <c r="WF12" s="170">
        <f t="shared" si="299"/>
        <v>5.9218314868891772E-3</v>
      </c>
      <c r="WG12" s="170">
        <f t="shared" si="299"/>
        <v>5.95403876805972E-3</v>
      </c>
      <c r="WH12" s="170">
        <f t="shared" si="299"/>
        <v>5.9862296537326583E-3</v>
      </c>
      <c r="WI12" s="170">
        <f t="shared" si="299"/>
        <v>6.0184019895117274E-3</v>
      </c>
      <c r="WJ12" s="170">
        <f t="shared" si="299"/>
        <v>6.0505536111730811E-3</v>
      </c>
      <c r="WK12" s="170">
        <f t="shared" si="299"/>
        <v>6.0826823448902395E-3</v>
      </c>
      <c r="WL12" s="170">
        <f t="shared" si="299"/>
        <v>6.1147860074617687E-3</v>
      </c>
      <c r="WM12" s="170">
        <f t="shared" si="299"/>
        <v>6.1468624065416913E-3</v>
      </c>
      <c r="WN12" s="170">
        <f t="shared" si="299"/>
        <v>6.1789093408725747E-3</v>
      </c>
      <c r="WO12" s="170">
        <f t="shared" si="299"/>
        <v>6.2109246005212721E-3</v>
      </c>
      <c r="WP12" s="170">
        <f t="shared" si="299"/>
        <v>6.2429059671173029E-3</v>
      </c>
      <c r="WQ12" s="170">
        <f t="shared" si="299"/>
        <v>6.2748512140938023E-3</v>
      </c>
      <c r="WR12" s="170">
        <f t="shared" si="299"/>
        <v>6.3067581069310577E-3</v>
      </c>
      <c r="WS12" s="170">
        <f t="shared" si="299"/>
        <v>6.3386244034025494E-3</v>
      </c>
      <c r="WT12" s="170">
        <f t="shared" si="299"/>
        <v>6.3704478538234898E-3</v>
      </c>
      <c r="WU12" s="170">
        <f t="shared" si="299"/>
        <v>6.4022262013018177E-3</v>
      </c>
      <c r="WV12" s="170">
        <f t="shared" si="299"/>
        <v>6.4339571819916211E-3</v>
      </c>
      <c r="WW12" s="170">
        <f t="shared" si="299"/>
        <v>6.4656385253489285E-3</v>
      </c>
      <c r="WX12" s="170">
        <f t="shared" si="299"/>
        <v>6.4972679543898581E-3</v>
      </c>
      <c r="WY12" s="170">
        <f t="shared" si="299"/>
        <v>6.5288431859510717E-3</v>
      </c>
      <c r="WZ12" s="170">
        <f t="shared" si="299"/>
        <v>6.5603619309524954E-3</v>
      </c>
      <c r="XA12" s="170">
        <f t="shared" si="299"/>
        <v>6.5918218946622725E-3</v>
      </c>
      <c r="XB12" s="170">
        <f t="shared" si="299"/>
        <v>6.6232207769639125E-3</v>
      </c>
      <c r="XC12" s="170">
        <f t="shared" si="299"/>
        <v>6.6545562726255704E-3</v>
      </c>
      <c r="XD12" s="170">
        <f t="shared" si="299"/>
        <v>6.6858260715714612E-3</v>
      </c>
      <c r="XE12" s="170">
        <f t="shared" si="299"/>
        <v>6.7170278591553098E-3</v>
      </c>
      <c r="XF12" s="170">
        <f t="shared" si="299"/>
        <v>6.7481593164358455E-3</v>
      </c>
      <c r="XG12" s="170">
        <f t="shared" si="299"/>
        <v>6.7792181204542673E-3</v>
      </c>
      <c r="XH12" s="170">
        <f t="shared" si="299"/>
        <v>6.8102019445136401E-3</v>
      </c>
      <c r="XI12" s="170">
        <f t="shared" si="299"/>
        <v>6.8411084584601919E-3</v>
      </c>
      <c r="XJ12" s="170">
        <f t="shared" si="299"/>
        <v>6.8719353289664392E-3</v>
      </c>
      <c r="XK12" s="170">
        <f t="shared" si="299"/>
        <v>6.9026802198161258E-3</v>
      </c>
      <c r="XL12" s="170">
        <f t="shared" si="299"/>
        <v>6.9333407921909071E-3</v>
      </c>
      <c r="XM12" s="170">
        <f t="shared" si="299"/>
        <v>6.963914704958738E-3</v>
      </c>
      <c r="XN12" s="170">
        <f t="shared" si="299"/>
        <v>6.9943996149639202E-3</v>
      </c>
      <c r="XO12" s="170">
        <f t="shared" si="299"/>
        <v>7.0247931773187522E-3</v>
      </c>
      <c r="XP12" s="170">
        <f t="shared" si="299"/>
        <v>7.0550930456967469E-3</v>
      </c>
      <c r="XQ12" s="170">
        <f t="shared" si="299"/>
        <v>7.0852968726273537E-3</v>
      </c>
      <c r="XR12" s="170">
        <f t="shared" si="299"/>
        <v>7.1154023097921354E-3</v>
      </c>
      <c r="XS12" s="170">
        <f t="shared" si="299"/>
        <v>7.1454070083223674E-3</v>
      </c>
      <c r="XT12" s="170">
        <f t="shared" si="299"/>
        <v>7.175308619097976E-3</v>
      </c>
      <c r="XU12" s="170">
        <f t="shared" si="299"/>
        <v>7.2051047930478014E-3</v>
      </c>
      <c r="XV12" s="170">
        <f t="shared" si="299"/>
        <v>7.2347931814510961E-3</v>
      </c>
      <c r="XW12" s="170">
        <f t="shared" si="299"/>
        <v>7.2643714362402405E-3</v>
      </c>
      <c r="XX12" s="170">
        <f t="shared" si="299"/>
        <v>7.2938372103045967E-3</v>
      </c>
      <c r="XY12" s="170">
        <f t="shared" si="299"/>
        <v>7.3231881577954499E-3</v>
      </c>
      <c r="XZ12" s="170">
        <f t="shared" si="299"/>
        <v>7.3524219344320131E-3</v>
      </c>
      <c r="YA12" s="170">
        <f t="shared" si="299"/>
        <v>7.3815361978083758E-3</v>
      </c>
      <c r="YB12" s="170">
        <f t="shared" si="276"/>
        <v>7.4105286077014365E-3</v>
      </c>
      <c r="YC12" s="170">
        <f t="shared" si="286"/>
        <v>7.4393968263796574E-3</v>
      </c>
      <c r="YD12" s="170">
        <f t="shared" si="286"/>
        <v>7.4681385189126672E-3</v>
      </c>
      <c r="YE12" s="170">
        <f t="shared" si="286"/>
        <v>7.4967513534816279E-3</v>
      </c>
      <c r="YF12" s="170">
        <f t="shared" ref="YF12:AAM16" si="300">IF(ISNONTEXT($K12),_xlfn.NORM.DIST(EY12,$G12,$K12,FALSE),NA())</f>
        <v>7.5252330016902791E-3</v>
      </c>
      <c r="YG12" s="170">
        <f t="shared" si="300"/>
        <v>7.5535811388766656E-3</v>
      </c>
      <c r="YH12" s="170">
        <f t="shared" si="300"/>
        <v>7.581793444425433E-3</v>
      </c>
      <c r="YI12" s="170">
        <f t="shared" si="300"/>
        <v>7.6098676020806581E-3</v>
      </c>
      <c r="YJ12" s="170">
        <f t="shared" si="300"/>
        <v>7.6378013002591687E-3</v>
      </c>
      <c r="YK12" s="170">
        <f t="shared" si="300"/>
        <v>7.6655922323642543E-3</v>
      </c>
      <c r="YL12" s="170">
        <f t="shared" si="300"/>
        <v>7.6932380970997621E-3</v>
      </c>
      <c r="YM12" s="170">
        <f t="shared" si="300"/>
        <v>7.7207365987844679E-3</v>
      </c>
      <c r="YN12" s="170">
        <f t="shared" si="300"/>
        <v>7.7480854476667006E-3</v>
      </c>
      <c r="YO12" s="170">
        <f t="shared" si="300"/>
        <v>7.7752823602391472E-3</v>
      </c>
      <c r="YP12" s="170">
        <f t="shared" si="300"/>
        <v>7.8023250595537523E-3</v>
      </c>
      <c r="YQ12" s="170">
        <f t="shared" si="300"/>
        <v>7.8292112755367176E-3</v>
      </c>
      <c r="YR12" s="170">
        <f t="shared" si="300"/>
        <v>7.8559387453034646E-3</v>
      </c>
      <c r="YS12" s="170">
        <f t="shared" si="300"/>
        <v>7.8825052134735476E-3</v>
      </c>
      <c r="YT12" s="170">
        <f t="shared" si="300"/>
        <v>7.9089084324854547E-3</v>
      </c>
      <c r="YU12" s="170">
        <f t="shared" si="300"/>
        <v>7.9351461629112111E-3</v>
      </c>
      <c r="YV12" s="170">
        <f t="shared" si="300"/>
        <v>7.9612161737707392E-3</v>
      </c>
      <c r="YW12" s="170">
        <f t="shared" si="300"/>
        <v>7.9871162428459212E-3</v>
      </c>
      <c r="YX12" s="170">
        <f t="shared" si="300"/>
        <v>8.0128441569942872E-3</v>
      </c>
      <c r="YY12" s="170">
        <f t="shared" si="300"/>
        <v>8.0383977124622742E-3</v>
      </c>
      <c r="YZ12" s="170">
        <f t="shared" si="300"/>
        <v>8.063774715198006E-3</v>
      </c>
      <c r="ZA12" s="170">
        <f t="shared" si="300"/>
        <v>8.0889729811634992E-3</v>
      </c>
      <c r="ZB12" s="170">
        <f t="shared" si="300"/>
        <v>8.1139903366462748E-3</v>
      </c>
      <c r="ZC12" s="170">
        <f t="shared" si="300"/>
        <v>8.1388246185702864E-3</v>
      </c>
      <c r="ZD12" s="170">
        <f t="shared" si="300"/>
        <v>8.1634736748061095E-3</v>
      </c>
      <c r="ZE12" s="170">
        <f t="shared" si="300"/>
        <v>8.1879353644803317E-3</v>
      </c>
      <c r="ZF12" s="170">
        <f t="shared" si="300"/>
        <v>8.2122075582840882E-3</v>
      </c>
      <c r="ZG12" s="170">
        <f t="shared" si="300"/>
        <v>8.236288138780655E-3</v>
      </c>
      <c r="ZH12" s="170">
        <f t="shared" si="300"/>
        <v>8.260175000712083E-3</v>
      </c>
      <c r="ZI12" s="170">
        <f t="shared" si="300"/>
        <v>8.2838660513047582E-3</v>
      </c>
      <c r="ZJ12" s="170">
        <f t="shared" si="300"/>
        <v>8.3073592105738815E-3</v>
      </c>
      <c r="ZK12" s="170">
        <f t="shared" si="300"/>
        <v>8.3306524116267371E-3</v>
      </c>
      <c r="ZL12" s="170">
        <f t="shared" si="300"/>
        <v>8.35374360096478E-3</v>
      </c>
      <c r="ZM12" s="170">
        <f t="shared" si="300"/>
        <v>8.3766307387843769E-3</v>
      </c>
      <c r="ZN12" s="170">
        <f t="shared" si="300"/>
        <v>8.3993117992762351E-3</v>
      </c>
      <c r="ZO12" s="170">
        <f t="shared" si="300"/>
        <v>8.421784770923384E-3</v>
      </c>
      <c r="ZP12" s="170">
        <f t="shared" si="300"/>
        <v>8.4440476567976923E-3</v>
      </c>
      <c r="ZQ12" s="170">
        <f t="shared" si="300"/>
        <v>8.4660984748548464E-3</v>
      </c>
      <c r="ZR12" s="170">
        <f t="shared" si="300"/>
        <v>8.4879352582277225E-3</v>
      </c>
      <c r="ZS12" s="170">
        <f t="shared" si="300"/>
        <v>8.5095560555181072E-3</v>
      </c>
      <c r="ZT12" s="170">
        <f t="shared" si="300"/>
        <v>8.5309589310866799E-3</v>
      </c>
      <c r="ZU12" s="170">
        <f t="shared" si="300"/>
        <v>8.5521419653412402E-3</v>
      </c>
      <c r="ZV12" s="170">
        <f t="shared" si="300"/>
        <v>8.5731032550230655E-3</v>
      </c>
      <c r="ZW12" s="170">
        <f t="shared" si="300"/>
        <v>8.5938409134913921E-3</v>
      </c>
      <c r="ZX12" s="170">
        <f t="shared" si="300"/>
        <v>8.6143530710059181E-3</v>
      </c>
      <c r="ZY12" s="170">
        <f t="shared" si="300"/>
        <v>8.6346378750072963E-3</v>
      </c>
      <c r="ZZ12" s="170">
        <f t="shared" si="300"/>
        <v>8.6546934903955503E-3</v>
      </c>
      <c r="AAA12" s="170">
        <f t="shared" si="300"/>
        <v>8.6745180998063498E-3</v>
      </c>
      <c r="AAB12" s="170">
        <f t="shared" si="300"/>
        <v>8.6941099038850798E-3</v>
      </c>
      <c r="AAC12" s="170">
        <f t="shared" si="300"/>
        <v>8.7134671215586892E-3</v>
      </c>
      <c r="AAD12" s="170">
        <f t="shared" si="300"/>
        <v>8.7325879903051937E-3</v>
      </c>
      <c r="AAE12" s="170">
        <f t="shared" si="300"/>
        <v>8.7514707664208356E-3</v>
      </c>
      <c r="AAF12" s="170">
        <f t="shared" si="300"/>
        <v>8.770113725284804E-3</v>
      </c>
      <c r="AAG12" s="170">
        <f t="shared" si="300"/>
        <v>8.7885151616214907E-3</v>
      </c>
      <c r="AAH12" s="170">
        <f t="shared" si="300"/>
        <v>8.806673389760199E-3</v>
      </c>
      <c r="AAI12" s="170">
        <f t="shared" si="300"/>
        <v>8.8245867438922695E-3</v>
      </c>
      <c r="AAJ12" s="170">
        <f t="shared" si="300"/>
        <v>8.8422535783255415E-3</v>
      </c>
      <c r="AAK12" s="170">
        <f t="shared" si="300"/>
        <v>8.8596722677361482E-3</v>
      </c>
      <c r="AAL12" s="170">
        <f t="shared" si="300"/>
        <v>8.8768412074175275E-3</v>
      </c>
      <c r="AAM12" s="170">
        <f t="shared" si="300"/>
        <v>8.8937588135266348E-3</v>
      </c>
      <c r="AAN12" s="170">
        <f t="shared" si="277"/>
        <v>8.9104235233273005E-3</v>
      </c>
      <c r="AAO12" s="170">
        <f t="shared" si="287"/>
        <v>8.9268337954306731E-3</v>
      </c>
      <c r="AAP12" s="170">
        <f t="shared" si="287"/>
        <v>8.9429881100326902E-3</v>
      </c>
      <c r="AAQ12" s="170">
        <f t="shared" si="287"/>
        <v>8.9588849691485447E-3</v>
      </c>
      <c r="AAR12" s="170">
        <f t="shared" ref="AAR12:ACY16" si="301">IF(ISNONTEXT($K12),_xlfn.NORM.DIST(HK12,$G12,$K12,FALSE),NA())</f>
        <v>8.9745228968440786E-3</v>
      </c>
      <c r="AAS12" s="170">
        <f t="shared" si="301"/>
        <v>8.9899004394640662E-3</v>
      </c>
      <c r="AAT12" s="170">
        <f t="shared" si="301"/>
        <v>9.0050161658573151E-3</v>
      </c>
      <c r="AAU12" s="170">
        <f t="shared" si="301"/>
        <v>9.0198686675985861E-3</v>
      </c>
      <c r="AAV12" s="170">
        <f t="shared" si="301"/>
        <v>9.0344565592072098E-3</v>
      </c>
      <c r="AAW12" s="170">
        <f t="shared" si="301"/>
        <v>9.0487784783624212E-3</v>
      </c>
      <c r="AAX12" s="170">
        <f t="shared" si="301"/>
        <v>9.0628330861153399E-3</v>
      </c>
      <c r="AAY12" s="170">
        <f t="shared" si="301"/>
        <v>9.0766190670975196E-3</v>
      </c>
      <c r="AAZ12" s="170">
        <f t="shared" si="301"/>
        <v>9.0901351297260815E-3</v>
      </c>
      <c r="ABA12" s="170">
        <f t="shared" si="301"/>
        <v>9.1033800064053271E-3</v>
      </c>
      <c r="ABB12" s="170">
        <f t="shared" si="301"/>
        <v>9.1163524537248384E-3</v>
      </c>
      <c r="ABC12" s="170">
        <f t="shared" si="301"/>
        <v>9.1290512526539767E-3</v>
      </c>
      <c r="ABD12" s="170">
        <f t="shared" si="301"/>
        <v>9.141475208732772E-3</v>
      </c>
      <c r="ABE12" s="170">
        <f t="shared" si="301"/>
        <v>9.1536231522591441E-3</v>
      </c>
      <c r="ABF12" s="170">
        <f t="shared" si="301"/>
        <v>9.1654939384724077E-3</v>
      </c>
      <c r="ABG12" s="170">
        <f t="shared" si="301"/>
        <v>9.1770864477330478E-3</v>
      </c>
      <c r="ABH12" s="170">
        <f t="shared" si="301"/>
        <v>9.1883995856986943E-3</v>
      </c>
      <c r="ABI12" s="170">
        <f t="shared" si="301"/>
        <v>9.1994322834962877E-3</v>
      </c>
      <c r="ABJ12" s="170">
        <f t="shared" si="301"/>
        <v>9.2101834978903611E-3</v>
      </c>
      <c r="ABK12" s="170">
        <f t="shared" si="301"/>
        <v>9.2206522114474457E-3</v>
      </c>
      <c r="ABL12" s="170">
        <f t="shared" si="301"/>
        <v>9.2308374326965197E-3</v>
      </c>
      <c r="ABM12" s="170">
        <f t="shared" si="301"/>
        <v>9.2407381962855036E-3</v>
      </c>
      <c r="ABN12" s="170">
        <f t="shared" si="301"/>
        <v>9.2503535631337369E-3</v>
      </c>
      <c r="ABO12" s="170">
        <f t="shared" si="301"/>
        <v>9.2596826205804186E-3</v>
      </c>
      <c r="ABP12" s="170">
        <f t="shared" si="301"/>
        <v>9.2687244825289793E-3</v>
      </c>
      <c r="ABQ12" s="170">
        <f t="shared" si="301"/>
        <v>9.2774782895873494E-3</v>
      </c>
      <c r="ABR12" s="170">
        <f t="shared" si="301"/>
        <v>9.2859432092040773E-3</v>
      </c>
      <c r="ABS12" s="170">
        <f t="shared" si="301"/>
        <v>9.2941184358003043E-3</v>
      </c>
      <c r="ABT12" s="170">
        <f t="shared" si="301"/>
        <v>9.3020031908975266E-3</v>
      </c>
      <c r="ABU12" s="170">
        <f t="shared" si="301"/>
        <v>9.3095967232411456E-3</v>
      </c>
      <c r="ABV12" s="170">
        <f t="shared" si="301"/>
        <v>9.3168983089197549E-3</v>
      </c>
      <c r="ABW12" s="170">
        <f t="shared" si="301"/>
        <v>9.3239072514801676E-3</v>
      </c>
      <c r="ABX12" s="170">
        <f t="shared" si="301"/>
        <v>9.3306228820381164E-3</v>
      </c>
      <c r="ABY12" s="170">
        <f t="shared" si="301"/>
        <v>9.3370445593846611E-3</v>
      </c>
      <c r="ABZ12" s="170">
        <f t="shared" si="301"/>
        <v>9.3431716700882027E-3</v>
      </c>
      <c r="ACA12" s="170">
        <f t="shared" si="301"/>
        <v>9.3490036285921556E-3</v>
      </c>
      <c r="ACB12" s="170">
        <f t="shared" si="301"/>
        <v>9.3545398773082142E-3</v>
      </c>
      <c r="ACC12" s="170">
        <f t="shared" si="301"/>
        <v>9.3597798867051975E-3</v>
      </c>
      <c r="ACD12" s="170">
        <f t="shared" si="301"/>
        <v>9.3647231553934708E-3</v>
      </c>
      <c r="ACE12" s="170">
        <f t="shared" si="301"/>
        <v>9.3693692102048871E-3</v>
      </c>
      <c r="ACF12" s="170">
        <f t="shared" si="301"/>
        <v>9.3737176062682927E-3</v>
      </c>
      <c r="ACG12" s="170">
        <f t="shared" si="301"/>
        <v>9.3777679270805048E-3</v>
      </c>
      <c r="ACH12" s="170">
        <f t="shared" si="301"/>
        <v>9.3815197845728109E-3</v>
      </c>
      <c r="ACI12" s="170">
        <f t="shared" si="301"/>
        <v>9.384972819172931E-3</v>
      </c>
      <c r="ACJ12" s="170">
        <f t="shared" si="301"/>
        <v>9.388126699862458E-3</v>
      </c>
      <c r="ACK12" s="170">
        <f t="shared" si="301"/>
        <v>9.3909811242297372E-3</v>
      </c>
      <c r="ACL12" s="170">
        <f t="shared" si="301"/>
        <v>9.3935358185181991E-3</v>
      </c>
      <c r="ACM12" s="170">
        <f t="shared" si="301"/>
        <v>9.3957905376701196E-3</v>
      </c>
      <c r="ACN12" s="170">
        <f t="shared" si="301"/>
        <v>9.3977450653657882E-3</v>
      </c>
      <c r="ACO12" s="170">
        <f t="shared" si="301"/>
        <v>9.399399214058109E-3</v>
      </c>
      <c r="ACP12" s="170">
        <f t="shared" si="301"/>
        <v>9.4007528250025802E-3</v>
      </c>
      <c r="ACQ12" s="170">
        <f t="shared" si="301"/>
        <v>9.401805768282704E-3</v>
      </c>
      <c r="ACR12" s="170">
        <f t="shared" si="301"/>
        <v>9.4025579428307464E-3</v>
      </c>
      <c r="ACS12" s="170">
        <f t="shared" si="301"/>
        <v>9.4030092764439254E-3</v>
      </c>
      <c r="ACT12" s="170">
        <f t="shared" si="301"/>
        <v>9.4031597257959385E-3</v>
      </c>
      <c r="ACU12" s="170">
        <f t="shared" si="301"/>
        <v>9.4030092764439254E-3</v>
      </c>
      <c r="ACV12" s="170">
        <f t="shared" si="301"/>
        <v>9.4025579428307464E-3</v>
      </c>
      <c r="ACW12" s="170">
        <f t="shared" si="301"/>
        <v>9.401805768282704E-3</v>
      </c>
      <c r="ACX12" s="170">
        <f t="shared" si="301"/>
        <v>9.4007528250025802E-3</v>
      </c>
      <c r="ACY12" s="170">
        <f t="shared" si="301"/>
        <v>9.399399214058109E-3</v>
      </c>
      <c r="ACZ12" s="170">
        <f t="shared" si="278"/>
        <v>9.3977450653657882E-3</v>
      </c>
      <c r="ADA12" s="170">
        <f t="shared" si="288"/>
        <v>9.3957905376701196E-3</v>
      </c>
      <c r="ADB12" s="170">
        <f t="shared" si="288"/>
        <v>9.3935358185181991E-3</v>
      </c>
      <c r="ADC12" s="170">
        <f t="shared" si="288"/>
        <v>9.3909811242297372E-3</v>
      </c>
      <c r="ADD12" s="170">
        <f t="shared" ref="ADD12:AFK16" si="302">IF(ISNONTEXT($K12),_xlfn.NORM.DIST(JW12,$G12,$K12,FALSE),NA())</f>
        <v>9.388126699862458E-3</v>
      </c>
      <c r="ADE12" s="170">
        <f t="shared" si="302"/>
        <v>9.384972819172931E-3</v>
      </c>
      <c r="ADF12" s="170">
        <f t="shared" si="302"/>
        <v>9.3815197845728109E-3</v>
      </c>
      <c r="ADG12" s="170">
        <f t="shared" si="302"/>
        <v>9.3777679270805048E-3</v>
      </c>
      <c r="ADH12" s="170">
        <f t="shared" si="302"/>
        <v>9.3737176062682927E-3</v>
      </c>
      <c r="ADI12" s="170">
        <f t="shared" si="302"/>
        <v>9.3693692102048871E-3</v>
      </c>
      <c r="ADJ12" s="170">
        <f t="shared" si="302"/>
        <v>9.3647231553934708E-3</v>
      </c>
      <c r="ADK12" s="170">
        <f t="shared" si="302"/>
        <v>9.3597798867051975E-3</v>
      </c>
      <c r="ADL12" s="170">
        <f t="shared" si="302"/>
        <v>9.3545398773082142E-3</v>
      </c>
      <c r="ADM12" s="170">
        <f t="shared" si="302"/>
        <v>9.3490036285921556E-3</v>
      </c>
      <c r="ADN12" s="170">
        <f t="shared" si="302"/>
        <v>9.3431716700882027E-3</v>
      </c>
      <c r="ADO12" s="170">
        <f t="shared" si="302"/>
        <v>9.3370445593846611E-3</v>
      </c>
      <c r="ADP12" s="170">
        <f t="shared" si="302"/>
        <v>9.3306228820381164E-3</v>
      </c>
      <c r="ADQ12" s="170">
        <f t="shared" si="302"/>
        <v>9.3239072514801676E-3</v>
      </c>
      <c r="ADR12" s="170">
        <f t="shared" si="302"/>
        <v>9.3168983089197549E-3</v>
      </c>
      <c r="ADS12" s="170">
        <f t="shared" si="302"/>
        <v>9.3095967232411456E-3</v>
      </c>
      <c r="ADT12" s="170">
        <f t="shared" si="302"/>
        <v>9.3020031908975266E-3</v>
      </c>
      <c r="ADU12" s="170">
        <f t="shared" si="302"/>
        <v>9.2941184358003043E-3</v>
      </c>
      <c r="ADV12" s="170">
        <f t="shared" si="302"/>
        <v>9.2859432092040773E-3</v>
      </c>
      <c r="ADW12" s="170">
        <f t="shared" si="302"/>
        <v>9.2774782895873494E-3</v>
      </c>
      <c r="ADX12" s="170">
        <f t="shared" si="302"/>
        <v>9.2687244825289793E-3</v>
      </c>
      <c r="ADY12" s="170">
        <f t="shared" si="302"/>
        <v>9.2596826205804186E-3</v>
      </c>
      <c r="ADZ12" s="170">
        <f t="shared" si="302"/>
        <v>9.2503535631337369E-3</v>
      </c>
      <c r="AEA12" s="170">
        <f t="shared" si="302"/>
        <v>9.2407381962855036E-3</v>
      </c>
      <c r="AEB12" s="170">
        <f t="shared" si="302"/>
        <v>9.2308374326965197E-3</v>
      </c>
      <c r="AEC12" s="170">
        <f t="shared" si="302"/>
        <v>9.2206522114474439E-3</v>
      </c>
      <c r="AED12" s="170">
        <f t="shared" si="302"/>
        <v>9.2101834978903594E-3</v>
      </c>
      <c r="AEE12" s="170">
        <f t="shared" si="302"/>
        <v>9.1994322834962859E-3</v>
      </c>
      <c r="AEF12" s="170">
        <f t="shared" si="302"/>
        <v>9.1883995856986925E-3</v>
      </c>
      <c r="AEG12" s="170">
        <f t="shared" si="302"/>
        <v>9.1770864477330426E-3</v>
      </c>
      <c r="AEH12" s="170">
        <f t="shared" si="302"/>
        <v>9.1654939384724042E-3</v>
      </c>
      <c r="AEI12" s="170">
        <f t="shared" si="302"/>
        <v>9.1536231522591389E-3</v>
      </c>
      <c r="AEJ12" s="170">
        <f t="shared" si="302"/>
        <v>9.1414752087327668E-3</v>
      </c>
      <c r="AEK12" s="170">
        <f t="shared" si="302"/>
        <v>9.1290512526539698E-3</v>
      </c>
      <c r="AEL12" s="170">
        <f t="shared" si="302"/>
        <v>9.1163524537248297E-3</v>
      </c>
      <c r="AEM12" s="170">
        <f t="shared" si="302"/>
        <v>9.1033800064053184E-3</v>
      </c>
      <c r="AEN12" s="170">
        <f t="shared" si="302"/>
        <v>9.0901351297260711E-3</v>
      </c>
      <c r="AEO12" s="170">
        <f t="shared" si="302"/>
        <v>9.0766190670975109E-3</v>
      </c>
      <c r="AEP12" s="170">
        <f t="shared" si="302"/>
        <v>9.0628330861153295E-3</v>
      </c>
      <c r="AEQ12" s="170">
        <f t="shared" si="302"/>
        <v>9.0487784783624091E-3</v>
      </c>
      <c r="AER12" s="170">
        <f t="shared" si="302"/>
        <v>9.0344565592071959E-3</v>
      </c>
      <c r="AES12" s="170">
        <f t="shared" si="302"/>
        <v>9.0198686675985722E-3</v>
      </c>
      <c r="AET12" s="170">
        <f t="shared" si="302"/>
        <v>9.0050161658572995E-3</v>
      </c>
      <c r="AEU12" s="170">
        <f t="shared" si="302"/>
        <v>8.9899004394640488E-3</v>
      </c>
      <c r="AEV12" s="170">
        <f t="shared" si="302"/>
        <v>8.9745228968440612E-3</v>
      </c>
      <c r="AEW12" s="170">
        <f t="shared" si="302"/>
        <v>8.9588849691485256E-3</v>
      </c>
      <c r="AEX12" s="170">
        <f t="shared" si="302"/>
        <v>8.9429881100326694E-3</v>
      </c>
      <c r="AEY12" s="170">
        <f t="shared" si="302"/>
        <v>8.9268337954306505E-3</v>
      </c>
      <c r="AEZ12" s="170">
        <f t="shared" si="302"/>
        <v>8.910423523327278E-3</v>
      </c>
      <c r="AFA12" s="170">
        <f t="shared" si="302"/>
        <v>8.8937588135266105E-3</v>
      </c>
      <c r="AFB12" s="170">
        <f t="shared" si="302"/>
        <v>8.8768412074174997E-3</v>
      </c>
      <c r="AFC12" s="170">
        <f t="shared" si="302"/>
        <v>8.8596722677361222E-3</v>
      </c>
      <c r="AFD12" s="170">
        <f t="shared" si="302"/>
        <v>8.8422535783255121E-3</v>
      </c>
      <c r="AFE12" s="170">
        <f t="shared" si="302"/>
        <v>8.8245867438922383E-3</v>
      </c>
      <c r="AFF12" s="170">
        <f t="shared" si="302"/>
        <v>8.8066733897601678E-3</v>
      </c>
      <c r="AFG12" s="170">
        <f t="shared" si="302"/>
        <v>8.788515161621456E-3</v>
      </c>
      <c r="AFH12" s="170">
        <f t="shared" si="302"/>
        <v>8.7701137252847693E-3</v>
      </c>
      <c r="AFI12" s="170">
        <f t="shared" si="302"/>
        <v>8.7514707664207991E-3</v>
      </c>
      <c r="AFJ12" s="170">
        <f t="shared" si="302"/>
        <v>8.7325879903051556E-3</v>
      </c>
      <c r="AFK12" s="170">
        <f t="shared" si="302"/>
        <v>8.7134671215586493E-3</v>
      </c>
      <c r="AFL12" s="170">
        <f t="shared" si="279"/>
        <v>8.6941099038850382E-3</v>
      </c>
      <c r="AFM12" s="170">
        <f t="shared" si="289"/>
        <v>8.6745180998063064E-3</v>
      </c>
      <c r="AFN12" s="170">
        <f t="shared" si="289"/>
        <v>8.6546934903955069E-3</v>
      </c>
      <c r="AFO12" s="170">
        <f t="shared" si="289"/>
        <v>8.6346378750072512E-3</v>
      </c>
      <c r="AFP12" s="170">
        <f t="shared" ref="AFP12:AHW16" si="303">IF(ISNONTEXT($K12),_xlfn.NORM.DIST(MI12,$G12,$K12,FALSE),NA())</f>
        <v>8.6143530710058695E-3</v>
      </c>
      <c r="AFQ12" s="170">
        <f t="shared" si="303"/>
        <v>8.5938409134913418E-3</v>
      </c>
      <c r="AFR12" s="170">
        <f t="shared" si="303"/>
        <v>8.5731032550230152E-3</v>
      </c>
      <c r="AFS12" s="170">
        <f t="shared" si="303"/>
        <v>8.5521419653411881E-3</v>
      </c>
      <c r="AFT12" s="170">
        <f t="shared" si="303"/>
        <v>8.5309589310866244E-3</v>
      </c>
      <c r="AFU12" s="170">
        <f t="shared" si="303"/>
        <v>8.5095560555180499E-3</v>
      </c>
      <c r="AFV12" s="170">
        <f t="shared" si="303"/>
        <v>8.4879352582276635E-3</v>
      </c>
      <c r="AFW12" s="170">
        <f t="shared" si="303"/>
        <v>8.466098474854784E-3</v>
      </c>
      <c r="AFX12" s="170">
        <f t="shared" si="303"/>
        <v>8.4440476567976298E-3</v>
      </c>
      <c r="AFY12" s="170">
        <f t="shared" si="303"/>
        <v>8.4217847709233181E-3</v>
      </c>
      <c r="AFZ12" s="170">
        <f t="shared" si="303"/>
        <v>8.3993117992761691E-3</v>
      </c>
      <c r="AGA12" s="170">
        <f t="shared" si="303"/>
        <v>8.3766307387843075E-3</v>
      </c>
      <c r="AGB12" s="170">
        <f t="shared" si="303"/>
        <v>8.3537436009647088E-3</v>
      </c>
      <c r="AGC12" s="170">
        <f t="shared" si="303"/>
        <v>8.3306524116266642E-3</v>
      </c>
      <c r="AGD12" s="170">
        <f t="shared" si="303"/>
        <v>8.3073592105738052E-3</v>
      </c>
      <c r="AGE12" s="170">
        <f t="shared" si="303"/>
        <v>8.2838660513046818E-3</v>
      </c>
      <c r="AGF12" s="170">
        <f t="shared" si="303"/>
        <v>8.2601750007120032E-3</v>
      </c>
      <c r="AGG12" s="170">
        <f t="shared" si="303"/>
        <v>8.2362881387805734E-3</v>
      </c>
      <c r="AGH12" s="170">
        <f t="shared" si="303"/>
        <v>8.2122075582840067E-3</v>
      </c>
      <c r="AGI12" s="170">
        <f t="shared" si="303"/>
        <v>8.1879353644802484E-3</v>
      </c>
      <c r="AGJ12" s="170">
        <f t="shared" si="303"/>
        <v>8.1634736748060228E-3</v>
      </c>
      <c r="AGK12" s="170">
        <f t="shared" si="303"/>
        <v>8.1388246185701962E-3</v>
      </c>
      <c r="AGL12" s="170">
        <f t="shared" si="303"/>
        <v>8.1139903366461829E-3</v>
      </c>
      <c r="AGM12" s="170">
        <f t="shared" si="303"/>
        <v>8.0889729811634056E-3</v>
      </c>
      <c r="AGN12" s="170">
        <f t="shared" si="303"/>
        <v>8.0637747151979106E-3</v>
      </c>
      <c r="AGO12" s="170">
        <f t="shared" si="303"/>
        <v>8.0383977124621787E-3</v>
      </c>
      <c r="AGP12" s="170">
        <f t="shared" si="303"/>
        <v>8.0128441569941866E-3</v>
      </c>
      <c r="AGQ12" s="170">
        <f t="shared" si="303"/>
        <v>7.9871162428458188E-3</v>
      </c>
      <c r="AGR12" s="170">
        <f t="shared" si="303"/>
        <v>7.9612161737706352E-3</v>
      </c>
      <c r="AGS12" s="170">
        <f t="shared" si="303"/>
        <v>7.9351461629111053E-3</v>
      </c>
      <c r="AGT12" s="170">
        <f t="shared" si="303"/>
        <v>7.9089084324853471E-3</v>
      </c>
      <c r="AGU12" s="170">
        <f t="shared" si="303"/>
        <v>7.8825052134734366E-3</v>
      </c>
      <c r="AGV12" s="170">
        <f t="shared" si="303"/>
        <v>7.8559387453033501E-3</v>
      </c>
      <c r="AGW12" s="170">
        <f t="shared" si="303"/>
        <v>7.8292112755366013E-3</v>
      </c>
      <c r="AGX12" s="170">
        <f t="shared" si="303"/>
        <v>7.8023250595536334E-3</v>
      </c>
      <c r="AGY12" s="170">
        <f t="shared" si="303"/>
        <v>7.7752823602390249E-3</v>
      </c>
      <c r="AGZ12" s="170">
        <f t="shared" si="303"/>
        <v>7.7480854476665792E-3</v>
      </c>
      <c r="AHA12" s="170">
        <f t="shared" si="303"/>
        <v>7.7207365987843413E-3</v>
      </c>
      <c r="AHB12" s="170">
        <f t="shared" si="303"/>
        <v>7.6932380970996328E-3</v>
      </c>
      <c r="AHC12" s="170">
        <f t="shared" si="303"/>
        <v>7.6655922323641251E-3</v>
      </c>
      <c r="AHD12" s="170">
        <f t="shared" si="303"/>
        <v>7.6378013002590377E-3</v>
      </c>
      <c r="AHE12" s="170">
        <f t="shared" si="303"/>
        <v>7.6098676020805254E-3</v>
      </c>
      <c r="AHF12" s="170">
        <f t="shared" si="303"/>
        <v>7.5817934444252959E-3</v>
      </c>
      <c r="AHG12" s="170">
        <f t="shared" si="303"/>
        <v>7.5535811388765276E-3</v>
      </c>
      <c r="AHH12" s="170">
        <f t="shared" si="303"/>
        <v>7.5252330016901368E-3</v>
      </c>
      <c r="AHI12" s="170">
        <f t="shared" si="303"/>
        <v>7.4967513534814839E-3</v>
      </c>
      <c r="AHJ12" s="170">
        <f t="shared" si="303"/>
        <v>7.4681385189125224E-3</v>
      </c>
      <c r="AHK12" s="170">
        <f t="shared" si="303"/>
        <v>7.4393968263795083E-3</v>
      </c>
      <c r="AHL12" s="170">
        <f t="shared" si="303"/>
        <v>7.4105286077012864E-3</v>
      </c>
      <c r="AHM12" s="170">
        <f t="shared" si="303"/>
        <v>7.3815361978082231E-3</v>
      </c>
      <c r="AHN12" s="170">
        <f t="shared" si="303"/>
        <v>7.352421934431857E-3</v>
      </c>
      <c r="AHO12" s="170">
        <f t="shared" si="303"/>
        <v>7.3231881577952938E-3</v>
      </c>
      <c r="AHP12" s="170">
        <f t="shared" si="303"/>
        <v>7.2938372103044363E-3</v>
      </c>
      <c r="AHQ12" s="170">
        <f t="shared" si="303"/>
        <v>7.2643714362400792E-3</v>
      </c>
      <c r="AHR12" s="170">
        <f t="shared" si="303"/>
        <v>7.2347931814509313E-3</v>
      </c>
      <c r="AHS12" s="170">
        <f t="shared" si="303"/>
        <v>7.205104793047634E-3</v>
      </c>
      <c r="AHT12" s="170">
        <f t="shared" si="303"/>
        <v>7.175308619097806E-3</v>
      </c>
      <c r="AHU12" s="170">
        <f t="shared" si="303"/>
        <v>7.1454070083221948E-3</v>
      </c>
      <c r="AHV12" s="170">
        <f t="shared" si="303"/>
        <v>7.115402309791961E-3</v>
      </c>
      <c r="AHW12" s="170">
        <f t="shared" si="303"/>
        <v>7.0852968726271759E-3</v>
      </c>
      <c r="AHX12" s="170">
        <f t="shared" si="280"/>
        <v>7.0550930456965682E-3</v>
      </c>
      <c r="AHY12" s="170">
        <f t="shared" si="290"/>
        <v>7.0247931773185709E-3</v>
      </c>
      <c r="AHZ12" s="170">
        <f t="shared" si="290"/>
        <v>6.9943996149637363E-3</v>
      </c>
      <c r="AIA12" s="170">
        <f t="shared" si="290"/>
        <v>6.9639147049585523E-3</v>
      </c>
      <c r="AIB12" s="170">
        <f t="shared" ref="AIB12:AKI16" si="304">IF(ISNONTEXT($K12),_xlfn.NORM.DIST(OU12,$G12,$K12,FALSE),NA())</f>
        <v>6.9333407921907172E-3</v>
      </c>
      <c r="AIC12" s="170">
        <f t="shared" si="304"/>
        <v>6.902680219815935E-3</v>
      </c>
      <c r="AID12" s="170">
        <f t="shared" si="304"/>
        <v>6.8719353289662458E-3</v>
      </c>
      <c r="AIE12" s="170">
        <f t="shared" si="304"/>
        <v>6.8411084584599951E-3</v>
      </c>
      <c r="AIF12" s="170">
        <f t="shared" si="304"/>
        <v>6.8102019445134433E-3</v>
      </c>
      <c r="AIG12" s="170">
        <f t="shared" si="304"/>
        <v>6.779218120454066E-3</v>
      </c>
      <c r="AIH12" s="170">
        <f t="shared" si="304"/>
        <v>6.7481593164356425E-3</v>
      </c>
      <c r="AII12" s="170">
        <f t="shared" si="304"/>
        <v>6.7170278591551051E-3</v>
      </c>
      <c r="AIJ12" s="170">
        <f t="shared" si="304"/>
        <v>6.6858260715712547E-3</v>
      </c>
      <c r="AIK12" s="170">
        <f t="shared" si="304"/>
        <v>6.6545562726253622E-3</v>
      </c>
      <c r="AIL12" s="170">
        <f t="shared" si="304"/>
        <v>6.6232207769637008E-3</v>
      </c>
      <c r="AIM12" s="170">
        <f t="shared" si="304"/>
        <v>6.5918218946620592E-3</v>
      </c>
      <c r="AIN12" s="170">
        <f t="shared" si="304"/>
        <v>6.5603619309522795E-3</v>
      </c>
      <c r="AIO12" s="170">
        <f t="shared" si="304"/>
        <v>6.5288431859508531E-3</v>
      </c>
      <c r="AIP12" s="170">
        <f t="shared" si="304"/>
        <v>6.4972679543896378E-3</v>
      </c>
      <c r="AIQ12" s="170">
        <f t="shared" si="304"/>
        <v>6.4656385253487056E-3</v>
      </c>
      <c r="AIR12" s="170">
        <f t="shared" si="304"/>
        <v>6.4339571819913965E-3</v>
      </c>
      <c r="AIS12" s="170">
        <f t="shared" si="304"/>
        <v>6.4022262013015904E-3</v>
      </c>
      <c r="AIT12" s="170">
        <f t="shared" si="304"/>
        <v>6.3704478538232582E-3</v>
      </c>
      <c r="AIU12" s="170">
        <f t="shared" si="304"/>
        <v>6.3386244034023169E-3</v>
      </c>
      <c r="AIV12" s="170">
        <f t="shared" si="304"/>
        <v>6.3067581069308244E-3</v>
      </c>
      <c r="AIW12" s="170">
        <f t="shared" si="304"/>
        <v>6.2748512140935655E-3</v>
      </c>
      <c r="AIX12" s="170">
        <f t="shared" si="304"/>
        <v>6.2429059671170635E-3</v>
      </c>
      <c r="AIY12" s="170">
        <f t="shared" si="304"/>
        <v>6.2109246005210318E-3</v>
      </c>
      <c r="AIZ12" s="170">
        <f t="shared" si="304"/>
        <v>6.1789093408723319E-3</v>
      </c>
      <c r="AJA12" s="170">
        <f t="shared" si="304"/>
        <v>6.1468624065414467E-3</v>
      </c>
      <c r="AJB12" s="170">
        <f t="shared" si="304"/>
        <v>6.1147860074615215E-3</v>
      </c>
      <c r="AJC12" s="170">
        <f t="shared" si="304"/>
        <v>6.0826823448899897E-3</v>
      </c>
      <c r="AJD12" s="170">
        <f t="shared" si="304"/>
        <v>6.0505536111728295E-3</v>
      </c>
      <c r="AJE12" s="170">
        <f t="shared" si="304"/>
        <v>6.0184019895114741E-3</v>
      </c>
      <c r="AJF12" s="170">
        <f t="shared" si="304"/>
        <v>5.9862296537324033E-3</v>
      </c>
      <c r="AJG12" s="170">
        <f t="shared" si="304"/>
        <v>5.9540387680594624E-3</v>
      </c>
      <c r="AJH12" s="170">
        <f t="shared" si="304"/>
        <v>5.921831486888917E-3</v>
      </c>
      <c r="AJI12" s="170">
        <f t="shared" si="304"/>
        <v>5.8896099545672929E-3</v>
      </c>
      <c r="AJJ12" s="170">
        <f t="shared" si="304"/>
        <v>5.8573763051719997E-3</v>
      </c>
      <c r="AJK12" s="170">
        <f t="shared" si="304"/>
        <v>5.825132662294806E-3</v>
      </c>
      <c r="AJL12" s="170">
        <f t="shared" si="304"/>
        <v>5.7928811388281501E-3</v>
      </c>
      <c r="AJM12" s="170">
        <f t="shared" si="304"/>
        <v>5.7606238367543397E-3</v>
      </c>
      <c r="AJN12" s="170">
        <f t="shared" si="304"/>
        <v>5.7283628469376579E-3</v>
      </c>
      <c r="AJO12" s="170">
        <f t="shared" si="304"/>
        <v>5.696100248919392E-3</v>
      </c>
      <c r="AJP12" s="170">
        <f t="shared" si="304"/>
        <v>5.6638381107158133E-3</v>
      </c>
      <c r="AJQ12" s="170">
        <f t="shared" si="304"/>
        <v>5.6315784886191364E-3</v>
      </c>
      <c r="AJR12" s="170">
        <f t="shared" si="304"/>
        <v>5.599323427001467E-3</v>
      </c>
      <c r="AJS12" s="170">
        <f t="shared" si="304"/>
        <v>5.5670749581217711E-3</v>
      </c>
      <c r="AJT12" s="170">
        <f t="shared" si="304"/>
        <v>5.5348351019358678E-3</v>
      </c>
      <c r="AJU12" s="170">
        <f t="shared" si="304"/>
        <v>5.5026058659094906E-3</v>
      </c>
      <c r="AJV12" s="170">
        <f t="shared" si="304"/>
        <v>5.4703892448344131E-3</v>
      </c>
      <c r="AJW12" s="170">
        <f t="shared" si="304"/>
        <v>5.4381872206476639E-3</v>
      </c>
      <c r="AJX12" s="170">
        <f t="shared" si="304"/>
        <v>5.4060017622538457E-3</v>
      </c>
      <c r="AJY12" s="170">
        <f t="shared" si="304"/>
        <v>5.37383482535059E-3</v>
      </c>
      <c r="AJZ12" s="170">
        <f t="shared" si="304"/>
        <v>5.3416883522571252E-3</v>
      </c>
      <c r="AKA12" s="170">
        <f t="shared" si="304"/>
        <v>5.3095642717460251E-3</v>
      </c>
      <c r="AKB12" s="170">
        <f t="shared" si="304"/>
        <v>5.2774644988780898E-3</v>
      </c>
      <c r="AKC12" s="170">
        <f t="shared" si="304"/>
        <v>5.2453909348404394E-3</v>
      </c>
      <c r="AKD12" s="170">
        <f t="shared" si="304"/>
        <v>5.2133454667877633E-3</v>
      </c>
      <c r="AKE12" s="170">
        <f t="shared" si="304"/>
        <v>5.181329967686792E-3</v>
      </c>
      <c r="AKF12" s="170">
        <f t="shared" si="304"/>
        <v>5.149346296163977E-3</v>
      </c>
      <c r="AKG12" s="170">
        <f t="shared" si="304"/>
        <v>5.1173962963563767E-3</v>
      </c>
      <c r="AKH12" s="170">
        <f t="shared" si="304"/>
        <v>5.0854817977657963E-3</v>
      </c>
      <c r="AKI12" s="170">
        <f t="shared" si="304"/>
        <v>5.0536046151161348E-3</v>
      </c>
      <c r="AKJ12" s="170">
        <f t="shared" si="281"/>
        <v>5.021766548214005E-3</v>
      </c>
      <c r="AKK12" s="170">
        <f t="shared" si="294"/>
        <v>4.9899693818125854E-3</v>
      </c>
      <c r="AKL12" s="170">
        <f t="shared" si="294"/>
        <v>4.9582148854787319E-3</v>
      </c>
      <c r="AKM12" s="170">
        <f t="shared" si="294"/>
        <v>4.9265048134633565E-3</v>
      </c>
      <c r="AKN12" s="170">
        <f t="shared" si="294"/>
        <v>4.8948409045750695E-3</v>
      </c>
      <c r="AKO12" s="170">
        <f t="shared" si="294"/>
        <v>4.8632248820570882E-3</v>
      </c>
      <c r="AKP12" s="170">
        <f t="shared" si="294"/>
        <v>4.8316584534674146E-3</v>
      </c>
      <c r="AKQ12" s="170">
        <f t="shared" si="294"/>
        <v>4.8001433105622996E-3</v>
      </c>
      <c r="AKR12" s="170">
        <f t="shared" si="294"/>
        <v>4.7686811291829615E-3</v>
      </c>
      <c r="AKS12" s="170">
        <f t="shared" si="294"/>
        <v>4.7372735691455945E-3</v>
      </c>
      <c r="AKT12" s="170">
        <f t="shared" si="294"/>
        <v>4.7059222741346555E-3</v>
      </c>
      <c r="AKU12" s="170">
        <f t="shared" si="294"/>
        <v>4.6746288715994065E-3</v>
      </c>
      <c r="AKV12" s="170">
        <f t="shared" si="294"/>
        <v>4.6433949726537435E-3</v>
      </c>
      <c r="AKW12" s="170">
        <f t="shared" si="294"/>
        <v>4.6122221719792937E-3</v>
      </c>
      <c r="AKX12" s="170">
        <f t="shared" si="294"/>
        <v>4.5811120477317717E-3</v>
      </c>
      <c r="AKY12" s="170">
        <f t="shared" si="294"/>
        <v>4.5500661614506057E-3</v>
      </c>
      <c r="AKZ12" s="170">
        <f t="shared" si="294"/>
        <v>4.5190860579718169E-3</v>
      </c>
      <c r="ALA12" s="170">
        <f t="shared" si="294"/>
        <v>4.4881732653441527E-3</v>
      </c>
      <c r="ALB12" s="170">
        <f t="shared" si="294"/>
        <v>4.4573292947484664E-3</v>
      </c>
      <c r="ALC12" s="170">
        <f t="shared" si="294"/>
        <v>4.4265556404203361E-3</v>
      </c>
      <c r="ALD12" s="170">
        <f t="shared" si="294"/>
        <v>4.3958537795759202E-3</v>
      </c>
      <c r="ALE12" s="170">
        <f t="shared" si="294"/>
        <v>4.3652251723410238E-3</v>
      </c>
      <c r="ALF12" s="170">
        <f t="shared" si="294"/>
        <v>4.3346712616834024E-3</v>
      </c>
      <c r="ALG12" s="170">
        <f t="shared" si="294"/>
        <v>4.3041934733482534E-3</v>
      </c>
      <c r="ALH12" s="170">
        <f t="shared" si="294"/>
        <v>4.2737932157969104E-3</v>
      </c>
      <c r="ALI12" s="170">
        <f t="shared" si="294"/>
        <v>4.2434718801487269E-3</v>
      </c>
      <c r="ALJ12" s="170">
        <f t="shared" si="294"/>
        <v>4.2132308401261276E-3</v>
      </c>
      <c r="ALK12" s="170">
        <f t="shared" si="294"/>
        <v>4.1830714520028267E-3</v>
      </c>
      <c r="ALL12" s="170">
        <f t="shared" si="294"/>
        <v>4.1529950545551959E-3</v>
      </c>
      <c r="ALM12" s="170">
        <f t="shared" si="294"/>
        <v>4.1230029690167659E-3</v>
      </c>
      <c r="ALN12" s="170">
        <f t="shared" si="294"/>
        <v>4.0930964990358578E-3</v>
      </c>
      <c r="ALO12" s="170">
        <f t="shared" si="294"/>
        <v>4.0632769306363122E-3</v>
      </c>
      <c r="ALP12" s="170">
        <f t="shared" si="294"/>
        <v>4.0335455321813263E-3</v>
      </c>
      <c r="ALQ12" s="170">
        <f t="shared" si="294"/>
        <v>4.0039035543403571E-3</v>
      </c>
      <c r="ALR12" s="170">
        <f t="shared" si="294"/>
        <v>3.9743522300590894E-3</v>
      </c>
      <c r="ALS12" s="170">
        <f t="shared" si="294"/>
        <v>3.9448927745324583E-3</v>
      </c>
      <c r="ALT12" s="170">
        <f t="shared" si="294"/>
        <v>3.915526385180685E-3</v>
      </c>
      <c r="ALU12" s="170">
        <f t="shared" si="294"/>
        <v>3.8862542416283397E-3</v>
      </c>
      <c r="ALV12" s="170">
        <f t="shared" si="294"/>
        <v>3.8570775056863786E-3</v>
      </c>
      <c r="ALW12" s="170">
        <f t="shared" si="294"/>
        <v>3.8279973213371727E-3</v>
      </c>
      <c r="ALX12" s="170">
        <f t="shared" si="294"/>
        <v>3.7990148147224751E-3</v>
      </c>
      <c r="ALY12" s="170">
        <f t="shared" si="294"/>
        <v>3.7701310941343326E-3</v>
      </c>
      <c r="ALZ12" s="170">
        <f t="shared" si="294"/>
        <v>3.741347250008908E-3</v>
      </c>
      <c r="AMA12" s="170">
        <f t="shared" si="294"/>
        <v>3.7126643549231912E-3</v>
      </c>
      <c r="AMB12" s="170">
        <f t="shared" si="294"/>
        <v>3.6840834635945893E-3</v>
      </c>
      <c r="AMC12" s="170">
        <f t="shared" si="294"/>
        <v>3.6556056128833618E-3</v>
      </c>
      <c r="AMD12" s="170">
        <f t="shared" si="294"/>
        <v>3.6272318217978809E-3</v>
      </c>
      <c r="AME12" s="170">
        <f t="shared" si="294"/>
        <v>3.5989630915027036E-3</v>
      </c>
      <c r="AMF12" s="170">
        <f t="shared" si="291"/>
        <v>3.5708004053294187E-3</v>
      </c>
      <c r="AMG12" s="170">
        <f t="shared" si="291"/>
        <v>3.5427447287902534E-3</v>
      </c>
      <c r="AMH12" s="170">
        <f t="shared" si="291"/>
        <v>3.5147970095944126E-3</v>
      </c>
      <c r="AMI12" s="170">
        <f t="shared" si="291"/>
        <v>3.4869581776671341E-3</v>
      </c>
      <c r="AMJ12" s="170">
        <f t="shared" si="291"/>
        <v>3.4592291451714169E-3</v>
      </c>
    </row>
    <row r="13" spans="1:1024" x14ac:dyDescent="0.75">
      <c r="A13" s="4">
        <v>10</v>
      </c>
      <c r="B13" s="97">
        <f t="shared" si="266"/>
        <v>60</v>
      </c>
      <c r="C13" s="96">
        <v>120</v>
      </c>
      <c r="D13" s="97">
        <f t="shared" si="267"/>
        <v>180</v>
      </c>
      <c r="E13" s="36">
        <f t="shared" si="0"/>
        <v>1</v>
      </c>
      <c r="F13" s="36">
        <f t="shared" si="1"/>
        <v>1</v>
      </c>
      <c r="G13" s="74">
        <f t="shared" si="268"/>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69"/>
        <v>0.24</v>
      </c>
      <c r="W13" s="50">
        <f t="shared" si="270"/>
        <v>60.000000000001158</v>
      </c>
      <c r="X13" s="50">
        <f t="shared" si="295"/>
        <v>60.24000000000116</v>
      </c>
      <c r="Y13" s="50">
        <f t="shared" si="295"/>
        <v>60.480000000001162</v>
      </c>
      <c r="Z13" s="50">
        <f t="shared" si="295"/>
        <v>60.720000000001164</v>
      </c>
      <c r="AA13" s="50">
        <f t="shared" si="295"/>
        <v>60.960000000001166</v>
      </c>
      <c r="AB13" s="50">
        <f t="shared" si="295"/>
        <v>61.200000000001168</v>
      </c>
      <c r="AC13" s="50">
        <f t="shared" si="295"/>
        <v>61.44000000000117</v>
      </c>
      <c r="AD13" s="50">
        <f t="shared" si="295"/>
        <v>61.680000000001172</v>
      </c>
      <c r="AE13" s="50">
        <f t="shared" si="295"/>
        <v>61.920000000001174</v>
      </c>
      <c r="AF13" s="50">
        <f t="shared" si="295"/>
        <v>62.160000000001176</v>
      </c>
      <c r="AG13" s="50">
        <f t="shared" si="295"/>
        <v>62.400000000001178</v>
      </c>
      <c r="AH13" s="50">
        <f t="shared" si="295"/>
        <v>62.64000000000118</v>
      </c>
      <c r="AI13" s="50">
        <f t="shared" si="295"/>
        <v>62.880000000001182</v>
      </c>
      <c r="AJ13" s="50">
        <f t="shared" si="295"/>
        <v>63.120000000001184</v>
      </c>
      <c r="AK13" s="50">
        <f t="shared" si="295"/>
        <v>63.360000000001186</v>
      </c>
      <c r="AL13" s="50">
        <f t="shared" si="295"/>
        <v>63.600000000001188</v>
      </c>
      <c r="AM13" s="50">
        <f t="shared" si="295"/>
        <v>63.84000000000119</v>
      </c>
      <c r="AN13" s="50">
        <f t="shared" si="295"/>
        <v>64.080000000001192</v>
      </c>
      <c r="AO13" s="50">
        <f t="shared" si="295"/>
        <v>64.320000000001187</v>
      </c>
      <c r="AP13" s="50">
        <f t="shared" si="295"/>
        <v>64.560000000001182</v>
      </c>
      <c r="AQ13" s="50">
        <f t="shared" si="295"/>
        <v>64.800000000001177</v>
      </c>
      <c r="AR13" s="50">
        <f t="shared" si="295"/>
        <v>65.040000000001172</v>
      </c>
      <c r="AS13" s="50">
        <f t="shared" si="295"/>
        <v>65.280000000001166</v>
      </c>
      <c r="AT13" s="50">
        <f t="shared" si="295"/>
        <v>65.520000000001161</v>
      </c>
      <c r="AU13" s="50">
        <f t="shared" si="295"/>
        <v>65.760000000001156</v>
      </c>
      <c r="AV13" s="50">
        <f t="shared" si="295"/>
        <v>66.000000000001151</v>
      </c>
      <c r="AW13" s="50">
        <f t="shared" si="295"/>
        <v>66.240000000001146</v>
      </c>
      <c r="AX13" s="50">
        <f t="shared" si="295"/>
        <v>66.480000000001141</v>
      </c>
      <c r="AY13" s="50">
        <f t="shared" si="295"/>
        <v>66.720000000001136</v>
      </c>
      <c r="AZ13" s="50">
        <f t="shared" si="295"/>
        <v>66.960000000001131</v>
      </c>
      <c r="BA13" s="50">
        <f t="shared" si="295"/>
        <v>67.200000000001125</v>
      </c>
      <c r="BB13" s="50">
        <f t="shared" si="295"/>
        <v>67.44000000000112</v>
      </c>
      <c r="BC13" s="50">
        <f t="shared" si="295"/>
        <v>67.680000000001115</v>
      </c>
      <c r="BD13" s="50">
        <f t="shared" si="295"/>
        <v>67.92000000000111</v>
      </c>
      <c r="BE13" s="50">
        <f t="shared" si="295"/>
        <v>68.160000000001105</v>
      </c>
      <c r="BF13" s="50">
        <f t="shared" si="295"/>
        <v>68.4000000000011</v>
      </c>
      <c r="BG13" s="50">
        <f t="shared" si="295"/>
        <v>68.640000000001095</v>
      </c>
      <c r="BH13" s="50">
        <f t="shared" si="295"/>
        <v>68.88000000000109</v>
      </c>
      <c r="BI13" s="50">
        <f t="shared" si="295"/>
        <v>69.120000000001085</v>
      </c>
      <c r="BJ13" s="50">
        <f t="shared" si="295"/>
        <v>69.360000000001079</v>
      </c>
      <c r="BK13" s="50">
        <f t="shared" si="295"/>
        <v>69.600000000001074</v>
      </c>
      <c r="BL13" s="50">
        <f t="shared" si="295"/>
        <v>69.840000000001069</v>
      </c>
      <c r="BM13" s="50">
        <f t="shared" si="295"/>
        <v>70.080000000001064</v>
      </c>
      <c r="BN13" s="50">
        <f t="shared" si="295"/>
        <v>70.320000000001059</v>
      </c>
      <c r="BO13" s="50">
        <f t="shared" si="295"/>
        <v>70.560000000001054</v>
      </c>
      <c r="BP13" s="50">
        <f t="shared" si="295"/>
        <v>70.800000000001049</v>
      </c>
      <c r="BQ13" s="50">
        <f t="shared" si="295"/>
        <v>71.040000000001044</v>
      </c>
      <c r="BR13" s="50">
        <f t="shared" si="295"/>
        <v>71.280000000001039</v>
      </c>
      <c r="BS13" s="50">
        <f t="shared" si="295"/>
        <v>71.520000000001033</v>
      </c>
      <c r="BT13" s="50">
        <f t="shared" si="295"/>
        <v>71.760000000001028</v>
      </c>
      <c r="BU13" s="50">
        <f t="shared" si="295"/>
        <v>72.000000000001023</v>
      </c>
      <c r="BV13" s="50">
        <f t="shared" si="295"/>
        <v>72.240000000001018</v>
      </c>
      <c r="BW13" s="50">
        <f t="shared" si="295"/>
        <v>72.480000000001013</v>
      </c>
      <c r="BX13" s="50">
        <f t="shared" si="295"/>
        <v>72.720000000001008</v>
      </c>
      <c r="BY13" s="50">
        <f t="shared" si="295"/>
        <v>72.960000000001003</v>
      </c>
      <c r="BZ13" s="50">
        <f t="shared" si="295"/>
        <v>73.200000000000998</v>
      </c>
      <c r="CA13" s="50">
        <f t="shared" si="295"/>
        <v>73.440000000000992</v>
      </c>
      <c r="CB13" s="50">
        <f t="shared" si="295"/>
        <v>73.680000000000987</v>
      </c>
      <c r="CC13" s="50">
        <f t="shared" si="295"/>
        <v>73.920000000000982</v>
      </c>
      <c r="CD13" s="50">
        <f t="shared" si="295"/>
        <v>74.160000000000977</v>
      </c>
      <c r="CE13" s="50">
        <f t="shared" si="295"/>
        <v>74.400000000000972</v>
      </c>
      <c r="CF13" s="50">
        <f t="shared" si="295"/>
        <v>74.640000000000967</v>
      </c>
      <c r="CG13" s="50">
        <f t="shared" si="295"/>
        <v>74.880000000000962</v>
      </c>
      <c r="CH13" s="50">
        <f t="shared" si="295"/>
        <v>75.120000000000957</v>
      </c>
      <c r="CI13" s="50">
        <f t="shared" ref="CI13:ET16" si="305">IF(ISNONTEXT($V13),CJ13-$V13,"")</f>
        <v>75.360000000000952</v>
      </c>
      <c r="CJ13" s="50">
        <f t="shared" si="305"/>
        <v>75.600000000000946</v>
      </c>
      <c r="CK13" s="50">
        <f t="shared" si="305"/>
        <v>75.840000000000941</v>
      </c>
      <c r="CL13" s="50">
        <f t="shared" si="305"/>
        <v>76.080000000000936</v>
      </c>
      <c r="CM13" s="50">
        <f t="shared" si="305"/>
        <v>76.320000000000931</v>
      </c>
      <c r="CN13" s="50">
        <f t="shared" si="305"/>
        <v>76.560000000000926</v>
      </c>
      <c r="CO13" s="50">
        <f t="shared" si="305"/>
        <v>76.800000000000921</v>
      </c>
      <c r="CP13" s="50">
        <f t="shared" si="305"/>
        <v>77.040000000000916</v>
      </c>
      <c r="CQ13" s="50">
        <f t="shared" si="305"/>
        <v>77.280000000000911</v>
      </c>
      <c r="CR13" s="50">
        <f t="shared" si="305"/>
        <v>77.520000000000906</v>
      </c>
      <c r="CS13" s="50">
        <f t="shared" si="305"/>
        <v>77.7600000000009</v>
      </c>
      <c r="CT13" s="50">
        <f t="shared" si="305"/>
        <v>78.000000000000895</v>
      </c>
      <c r="CU13" s="50">
        <f t="shared" si="305"/>
        <v>78.24000000000089</v>
      </c>
      <c r="CV13" s="50">
        <f t="shared" si="305"/>
        <v>78.480000000000885</v>
      </c>
      <c r="CW13" s="50">
        <f t="shared" si="305"/>
        <v>78.72000000000088</v>
      </c>
      <c r="CX13" s="50">
        <f t="shared" si="305"/>
        <v>78.960000000000875</v>
      </c>
      <c r="CY13" s="50">
        <f t="shared" si="305"/>
        <v>79.20000000000087</v>
      </c>
      <c r="CZ13" s="50">
        <f t="shared" si="305"/>
        <v>79.440000000000865</v>
      </c>
      <c r="DA13" s="50">
        <f t="shared" si="305"/>
        <v>79.680000000000859</v>
      </c>
      <c r="DB13" s="50">
        <f t="shared" si="305"/>
        <v>79.920000000000854</v>
      </c>
      <c r="DC13" s="50">
        <f t="shared" si="305"/>
        <v>80.160000000000849</v>
      </c>
      <c r="DD13" s="50">
        <f t="shared" si="305"/>
        <v>80.400000000000844</v>
      </c>
      <c r="DE13" s="50">
        <f t="shared" si="305"/>
        <v>80.640000000000839</v>
      </c>
      <c r="DF13" s="50">
        <f t="shared" si="305"/>
        <v>80.880000000000834</v>
      </c>
      <c r="DG13" s="50">
        <f t="shared" si="305"/>
        <v>81.120000000000829</v>
      </c>
      <c r="DH13" s="50">
        <f t="shared" si="305"/>
        <v>81.360000000000824</v>
      </c>
      <c r="DI13" s="50">
        <f t="shared" si="305"/>
        <v>81.600000000000819</v>
      </c>
      <c r="DJ13" s="50">
        <f t="shared" si="305"/>
        <v>81.840000000000813</v>
      </c>
      <c r="DK13" s="50">
        <f t="shared" si="305"/>
        <v>82.080000000000808</v>
      </c>
      <c r="DL13" s="50">
        <f t="shared" si="305"/>
        <v>82.320000000000803</v>
      </c>
      <c r="DM13" s="50">
        <f t="shared" si="305"/>
        <v>82.560000000000798</v>
      </c>
      <c r="DN13" s="50">
        <f t="shared" si="305"/>
        <v>82.800000000000793</v>
      </c>
      <c r="DO13" s="50">
        <f t="shared" si="305"/>
        <v>83.040000000000788</v>
      </c>
      <c r="DP13" s="50">
        <f t="shared" si="305"/>
        <v>83.280000000000783</v>
      </c>
      <c r="DQ13" s="50">
        <f t="shared" si="305"/>
        <v>83.520000000000778</v>
      </c>
      <c r="DR13" s="50">
        <f t="shared" si="305"/>
        <v>83.760000000000773</v>
      </c>
      <c r="DS13" s="50">
        <f t="shared" si="305"/>
        <v>84.000000000000767</v>
      </c>
      <c r="DT13" s="50">
        <f t="shared" si="305"/>
        <v>84.240000000000762</v>
      </c>
      <c r="DU13" s="50">
        <f t="shared" si="305"/>
        <v>84.480000000000757</v>
      </c>
      <c r="DV13" s="50">
        <f t="shared" si="305"/>
        <v>84.720000000000752</v>
      </c>
      <c r="DW13" s="50">
        <f t="shared" si="305"/>
        <v>84.960000000000747</v>
      </c>
      <c r="DX13" s="50">
        <f t="shared" si="305"/>
        <v>85.200000000000742</v>
      </c>
      <c r="DY13" s="50">
        <f t="shared" si="305"/>
        <v>85.440000000000737</v>
      </c>
      <c r="DZ13" s="50">
        <f t="shared" si="305"/>
        <v>85.680000000000732</v>
      </c>
      <c r="EA13" s="50">
        <f t="shared" si="305"/>
        <v>85.920000000000726</v>
      </c>
      <c r="EB13" s="50">
        <f t="shared" si="305"/>
        <v>86.160000000000721</v>
      </c>
      <c r="EC13" s="50">
        <f t="shared" si="305"/>
        <v>86.400000000000716</v>
      </c>
      <c r="ED13" s="50">
        <f t="shared" si="305"/>
        <v>86.640000000000711</v>
      </c>
      <c r="EE13" s="50">
        <f t="shared" si="305"/>
        <v>86.880000000000706</v>
      </c>
      <c r="EF13" s="50">
        <f t="shared" si="305"/>
        <v>87.120000000000701</v>
      </c>
      <c r="EG13" s="50">
        <f t="shared" si="305"/>
        <v>87.360000000000696</v>
      </c>
      <c r="EH13" s="50">
        <f t="shared" si="305"/>
        <v>87.600000000000691</v>
      </c>
      <c r="EI13" s="50">
        <f t="shared" si="305"/>
        <v>87.840000000000686</v>
      </c>
      <c r="EJ13" s="50">
        <f t="shared" si="305"/>
        <v>88.08000000000068</v>
      </c>
      <c r="EK13" s="50">
        <f t="shared" si="305"/>
        <v>88.320000000000675</v>
      </c>
      <c r="EL13" s="50">
        <f t="shared" si="305"/>
        <v>88.56000000000067</v>
      </c>
      <c r="EM13" s="50">
        <f t="shared" si="305"/>
        <v>88.800000000000665</v>
      </c>
      <c r="EN13" s="50">
        <f t="shared" si="305"/>
        <v>89.04000000000066</v>
      </c>
      <c r="EO13" s="50">
        <f t="shared" si="305"/>
        <v>89.280000000000655</v>
      </c>
      <c r="EP13" s="50">
        <f t="shared" si="305"/>
        <v>89.52000000000065</v>
      </c>
      <c r="EQ13" s="50">
        <f t="shared" si="305"/>
        <v>89.760000000000645</v>
      </c>
      <c r="ER13" s="50">
        <f t="shared" si="305"/>
        <v>90.000000000000639</v>
      </c>
      <c r="ES13" s="50">
        <f t="shared" si="305"/>
        <v>90.240000000000634</v>
      </c>
      <c r="ET13" s="50">
        <f t="shared" si="305"/>
        <v>90.480000000000629</v>
      </c>
      <c r="EU13" s="50">
        <f t="shared" si="282"/>
        <v>90.720000000000624</v>
      </c>
      <c r="EV13" s="50">
        <f t="shared" si="297"/>
        <v>90.960000000000619</v>
      </c>
      <c r="EW13" s="50">
        <f t="shared" si="297"/>
        <v>91.200000000000614</v>
      </c>
      <c r="EX13" s="50">
        <f t="shared" si="297"/>
        <v>91.440000000000609</v>
      </c>
      <c r="EY13" s="50">
        <f t="shared" si="297"/>
        <v>91.680000000000604</v>
      </c>
      <c r="EZ13" s="50">
        <f t="shared" si="297"/>
        <v>91.920000000000599</v>
      </c>
      <c r="FA13" s="50">
        <f t="shared" si="297"/>
        <v>92.160000000000593</v>
      </c>
      <c r="FB13" s="50">
        <f t="shared" si="297"/>
        <v>92.400000000000588</v>
      </c>
      <c r="FC13" s="50">
        <f t="shared" si="297"/>
        <v>92.640000000000583</v>
      </c>
      <c r="FD13" s="50">
        <f t="shared" si="297"/>
        <v>92.880000000000578</v>
      </c>
      <c r="FE13" s="50">
        <f t="shared" si="297"/>
        <v>93.120000000000573</v>
      </c>
      <c r="FF13" s="50">
        <f t="shared" si="297"/>
        <v>93.360000000000568</v>
      </c>
      <c r="FG13" s="50">
        <f t="shared" si="297"/>
        <v>93.600000000000563</v>
      </c>
      <c r="FH13" s="50">
        <f t="shared" si="297"/>
        <v>93.840000000000558</v>
      </c>
      <c r="FI13" s="50">
        <f t="shared" si="297"/>
        <v>94.080000000000553</v>
      </c>
      <c r="FJ13" s="50">
        <f t="shared" si="297"/>
        <v>94.320000000000547</v>
      </c>
      <c r="FK13" s="50">
        <f t="shared" si="297"/>
        <v>94.560000000000542</v>
      </c>
      <c r="FL13" s="50">
        <f t="shared" si="297"/>
        <v>94.800000000000537</v>
      </c>
      <c r="FM13" s="50">
        <f t="shared" si="297"/>
        <v>95.040000000000532</v>
      </c>
      <c r="FN13" s="50">
        <f t="shared" si="297"/>
        <v>95.280000000000527</v>
      </c>
      <c r="FO13" s="50">
        <f t="shared" si="297"/>
        <v>95.520000000000522</v>
      </c>
      <c r="FP13" s="50">
        <f t="shared" si="297"/>
        <v>95.760000000000517</v>
      </c>
      <c r="FQ13" s="50">
        <f t="shared" si="297"/>
        <v>96.000000000000512</v>
      </c>
      <c r="FR13" s="50">
        <f t="shared" si="297"/>
        <v>96.240000000000506</v>
      </c>
      <c r="FS13" s="50">
        <f t="shared" si="297"/>
        <v>96.480000000000501</v>
      </c>
      <c r="FT13" s="50">
        <f t="shared" si="297"/>
        <v>96.720000000000496</v>
      </c>
      <c r="FU13" s="50">
        <f t="shared" si="297"/>
        <v>96.960000000000491</v>
      </c>
      <c r="FV13" s="50">
        <f t="shared" si="297"/>
        <v>97.200000000000486</v>
      </c>
      <c r="FW13" s="50">
        <f t="shared" si="297"/>
        <v>97.440000000000481</v>
      </c>
      <c r="FX13" s="50">
        <f t="shared" si="297"/>
        <v>97.680000000000476</v>
      </c>
      <c r="FY13" s="50">
        <f t="shared" si="297"/>
        <v>97.920000000000471</v>
      </c>
      <c r="FZ13" s="50">
        <f t="shared" si="297"/>
        <v>98.160000000000466</v>
      </c>
      <c r="GA13" s="50">
        <f t="shared" si="297"/>
        <v>98.40000000000046</v>
      </c>
      <c r="GB13" s="50">
        <f t="shared" si="297"/>
        <v>98.640000000000455</v>
      </c>
      <c r="GC13" s="50">
        <f t="shared" si="297"/>
        <v>98.88000000000045</v>
      </c>
      <c r="GD13" s="50">
        <f t="shared" si="297"/>
        <v>99.120000000000445</v>
      </c>
      <c r="GE13" s="50">
        <f t="shared" si="297"/>
        <v>99.36000000000044</v>
      </c>
      <c r="GF13" s="50">
        <f t="shared" si="297"/>
        <v>99.600000000000435</v>
      </c>
      <c r="GG13" s="50">
        <f t="shared" si="297"/>
        <v>99.84000000000043</v>
      </c>
      <c r="GH13" s="50">
        <f t="shared" si="297"/>
        <v>100.08000000000042</v>
      </c>
      <c r="GI13" s="50">
        <f t="shared" si="297"/>
        <v>100.32000000000042</v>
      </c>
      <c r="GJ13" s="50">
        <f t="shared" si="297"/>
        <v>100.56000000000041</v>
      </c>
      <c r="GK13" s="50">
        <f t="shared" si="297"/>
        <v>100.80000000000041</v>
      </c>
      <c r="GL13" s="50">
        <f t="shared" si="297"/>
        <v>101.0400000000004</v>
      </c>
      <c r="GM13" s="50">
        <f t="shared" si="297"/>
        <v>101.2800000000004</v>
      </c>
      <c r="GN13" s="50">
        <f t="shared" si="297"/>
        <v>101.52000000000039</v>
      </c>
      <c r="GO13" s="50">
        <f t="shared" si="297"/>
        <v>101.76000000000039</v>
      </c>
      <c r="GP13" s="50">
        <f t="shared" si="297"/>
        <v>102.00000000000038</v>
      </c>
      <c r="GQ13" s="50">
        <f t="shared" si="297"/>
        <v>102.24000000000038</v>
      </c>
      <c r="GR13" s="50">
        <f t="shared" si="297"/>
        <v>102.48000000000037</v>
      </c>
      <c r="GS13" s="50">
        <f t="shared" si="297"/>
        <v>102.72000000000037</v>
      </c>
      <c r="GT13" s="50">
        <f t="shared" si="297"/>
        <v>102.96000000000036</v>
      </c>
      <c r="GU13" s="50">
        <f t="shared" si="297"/>
        <v>103.20000000000036</v>
      </c>
      <c r="GV13" s="50">
        <f t="shared" si="297"/>
        <v>103.44000000000035</v>
      </c>
      <c r="GW13" s="50">
        <f t="shared" si="297"/>
        <v>103.68000000000035</v>
      </c>
      <c r="GX13" s="50">
        <f t="shared" si="297"/>
        <v>103.92000000000034</v>
      </c>
      <c r="GY13" s="50">
        <f t="shared" si="297"/>
        <v>104.16000000000034</v>
      </c>
      <c r="GZ13" s="50">
        <f t="shared" si="297"/>
        <v>104.40000000000033</v>
      </c>
      <c r="HA13" s="50">
        <f t="shared" si="297"/>
        <v>104.64000000000033</v>
      </c>
      <c r="HB13" s="50">
        <f t="shared" si="297"/>
        <v>104.88000000000032</v>
      </c>
      <c r="HC13" s="50">
        <f t="shared" si="297"/>
        <v>105.12000000000032</v>
      </c>
      <c r="HD13" s="50">
        <f t="shared" si="297"/>
        <v>105.36000000000031</v>
      </c>
      <c r="HE13" s="50">
        <f t="shared" si="297"/>
        <v>105.60000000000031</v>
      </c>
      <c r="HF13" s="50">
        <f t="shared" si="297"/>
        <v>105.8400000000003</v>
      </c>
      <c r="HG13" s="50">
        <f t="shared" si="297"/>
        <v>106.0800000000003</v>
      </c>
      <c r="HH13" s="50">
        <f t="shared" si="296"/>
        <v>106.32000000000029</v>
      </c>
      <c r="HI13" s="50">
        <f t="shared" si="296"/>
        <v>106.56000000000029</v>
      </c>
      <c r="HJ13" s="50">
        <f t="shared" si="293"/>
        <v>106.80000000000028</v>
      </c>
      <c r="HK13" s="50">
        <f t="shared" si="293"/>
        <v>107.04000000000028</v>
      </c>
      <c r="HL13" s="50">
        <f t="shared" si="293"/>
        <v>107.28000000000027</v>
      </c>
      <c r="HM13" s="50">
        <f t="shared" si="293"/>
        <v>107.52000000000027</v>
      </c>
      <c r="HN13" s="50">
        <f t="shared" si="293"/>
        <v>107.76000000000026</v>
      </c>
      <c r="HO13" s="50">
        <f t="shared" si="293"/>
        <v>108.00000000000026</v>
      </c>
      <c r="HP13" s="50">
        <f t="shared" si="293"/>
        <v>108.24000000000025</v>
      </c>
      <c r="HQ13" s="50">
        <f t="shared" si="293"/>
        <v>108.48000000000025</v>
      </c>
      <c r="HR13" s="50">
        <f t="shared" si="293"/>
        <v>108.72000000000024</v>
      </c>
      <c r="HS13" s="50">
        <f t="shared" si="293"/>
        <v>108.96000000000024</v>
      </c>
      <c r="HT13" s="50">
        <f t="shared" si="293"/>
        <v>109.20000000000023</v>
      </c>
      <c r="HU13" s="50">
        <f t="shared" si="293"/>
        <v>109.44000000000023</v>
      </c>
      <c r="HV13" s="50">
        <f t="shared" si="293"/>
        <v>109.68000000000022</v>
      </c>
      <c r="HW13" s="50">
        <f t="shared" si="293"/>
        <v>109.92000000000021</v>
      </c>
      <c r="HX13" s="50">
        <f t="shared" si="293"/>
        <v>110.16000000000021</v>
      </c>
      <c r="HY13" s="50">
        <f t="shared" si="293"/>
        <v>110.4000000000002</v>
      </c>
      <c r="HZ13" s="50">
        <f t="shared" si="293"/>
        <v>110.6400000000002</v>
      </c>
      <c r="IA13" s="50">
        <f t="shared" si="293"/>
        <v>110.88000000000019</v>
      </c>
      <c r="IB13" s="50">
        <f t="shared" si="293"/>
        <v>111.12000000000019</v>
      </c>
      <c r="IC13" s="50">
        <f t="shared" si="293"/>
        <v>111.36000000000018</v>
      </c>
      <c r="ID13" s="50">
        <f t="shared" si="293"/>
        <v>111.60000000000018</v>
      </c>
      <c r="IE13" s="50">
        <f t="shared" si="293"/>
        <v>111.84000000000017</v>
      </c>
      <c r="IF13" s="50">
        <f t="shared" si="293"/>
        <v>112.08000000000017</v>
      </c>
      <c r="IG13" s="50">
        <f t="shared" si="293"/>
        <v>112.32000000000016</v>
      </c>
      <c r="IH13" s="50">
        <f t="shared" si="293"/>
        <v>112.56000000000016</v>
      </c>
      <c r="II13" s="50">
        <f t="shared" si="293"/>
        <v>112.80000000000015</v>
      </c>
      <c r="IJ13" s="50">
        <f t="shared" si="293"/>
        <v>113.04000000000015</v>
      </c>
      <c r="IK13" s="50">
        <f t="shared" si="293"/>
        <v>113.28000000000014</v>
      </c>
      <c r="IL13" s="50">
        <f t="shared" si="293"/>
        <v>113.52000000000014</v>
      </c>
      <c r="IM13" s="50">
        <f t="shared" si="293"/>
        <v>113.76000000000013</v>
      </c>
      <c r="IN13" s="50">
        <f t="shared" si="293"/>
        <v>114.00000000000013</v>
      </c>
      <c r="IO13" s="50">
        <f t="shared" ref="IO13:JL13" si="306">IF(ISNONTEXT($V13),IP13-$V13,"")</f>
        <v>114.24000000000012</v>
      </c>
      <c r="IP13" s="50">
        <f t="shared" si="306"/>
        <v>114.48000000000012</v>
      </c>
      <c r="IQ13" s="50">
        <f t="shared" si="306"/>
        <v>114.72000000000011</v>
      </c>
      <c r="IR13" s="50">
        <f t="shared" si="306"/>
        <v>114.96000000000011</v>
      </c>
      <c r="IS13" s="50">
        <f t="shared" si="306"/>
        <v>115.2000000000001</v>
      </c>
      <c r="IT13" s="50">
        <f t="shared" si="306"/>
        <v>115.4400000000001</v>
      </c>
      <c r="IU13" s="50">
        <f t="shared" si="306"/>
        <v>115.68000000000009</v>
      </c>
      <c r="IV13" s="50">
        <f t="shared" si="306"/>
        <v>115.92000000000009</v>
      </c>
      <c r="IW13" s="50">
        <f t="shared" si="306"/>
        <v>116.16000000000008</v>
      </c>
      <c r="IX13" s="50">
        <f t="shared" si="306"/>
        <v>116.40000000000008</v>
      </c>
      <c r="IY13" s="50">
        <f t="shared" si="306"/>
        <v>116.64000000000007</v>
      </c>
      <c r="IZ13" s="50">
        <f t="shared" si="306"/>
        <v>116.88000000000007</v>
      </c>
      <c r="JA13" s="50">
        <f t="shared" si="306"/>
        <v>117.12000000000006</v>
      </c>
      <c r="JB13" s="50">
        <f t="shared" si="306"/>
        <v>117.36000000000006</v>
      </c>
      <c r="JC13" s="50">
        <f t="shared" si="306"/>
        <v>117.60000000000005</v>
      </c>
      <c r="JD13" s="50">
        <f t="shared" si="306"/>
        <v>117.84000000000005</v>
      </c>
      <c r="JE13" s="50">
        <f t="shared" si="306"/>
        <v>118.08000000000004</v>
      </c>
      <c r="JF13" s="50">
        <f t="shared" si="306"/>
        <v>118.32000000000004</v>
      </c>
      <c r="JG13" s="50">
        <f t="shared" si="306"/>
        <v>118.56000000000003</v>
      </c>
      <c r="JH13" s="50">
        <f t="shared" si="306"/>
        <v>118.80000000000003</v>
      </c>
      <c r="JI13" s="50">
        <f t="shared" si="306"/>
        <v>119.04000000000002</v>
      </c>
      <c r="JJ13" s="50">
        <f t="shared" si="306"/>
        <v>119.28000000000002</v>
      </c>
      <c r="JK13" s="50">
        <f t="shared" si="306"/>
        <v>119.52000000000001</v>
      </c>
      <c r="JL13" s="50">
        <f t="shared" si="306"/>
        <v>119.76</v>
      </c>
      <c r="JM13" s="184">
        <f t="shared" si="271"/>
        <v>120</v>
      </c>
      <c r="JN13" s="50">
        <f t="shared" si="272"/>
        <v>120.24</v>
      </c>
      <c r="JO13" s="50">
        <f t="shared" si="8"/>
        <v>120.47999999999999</v>
      </c>
      <c r="JP13" s="50">
        <f t="shared" si="9"/>
        <v>120.71999999999998</v>
      </c>
      <c r="JQ13" s="50">
        <f t="shared" si="10"/>
        <v>120.95999999999998</v>
      </c>
      <c r="JR13" s="50">
        <f t="shared" si="11"/>
        <v>121.19999999999997</v>
      </c>
      <c r="JS13" s="50">
        <f t="shared" si="12"/>
        <v>121.43999999999997</v>
      </c>
      <c r="JT13" s="50">
        <f t="shared" si="13"/>
        <v>121.67999999999996</v>
      </c>
      <c r="JU13" s="50">
        <f t="shared" si="14"/>
        <v>121.91999999999996</v>
      </c>
      <c r="JV13" s="50">
        <f t="shared" si="15"/>
        <v>122.15999999999995</v>
      </c>
      <c r="JW13" s="50">
        <f t="shared" si="16"/>
        <v>122.39999999999995</v>
      </c>
      <c r="JX13" s="50">
        <f t="shared" si="17"/>
        <v>122.63999999999994</v>
      </c>
      <c r="JY13" s="50">
        <f t="shared" si="18"/>
        <v>122.87999999999994</v>
      </c>
      <c r="JZ13" s="50">
        <f t="shared" si="19"/>
        <v>123.11999999999993</v>
      </c>
      <c r="KA13" s="50">
        <f t="shared" si="20"/>
        <v>123.35999999999993</v>
      </c>
      <c r="KB13" s="50">
        <f t="shared" si="21"/>
        <v>123.59999999999992</v>
      </c>
      <c r="KC13" s="50">
        <f t="shared" si="22"/>
        <v>123.83999999999992</v>
      </c>
      <c r="KD13" s="50">
        <f t="shared" si="23"/>
        <v>124.07999999999991</v>
      </c>
      <c r="KE13" s="50">
        <f t="shared" si="24"/>
        <v>124.31999999999991</v>
      </c>
      <c r="KF13" s="50">
        <f t="shared" si="25"/>
        <v>124.5599999999999</v>
      </c>
      <c r="KG13" s="50">
        <f t="shared" si="26"/>
        <v>124.7999999999999</v>
      </c>
      <c r="KH13" s="50">
        <f t="shared" si="27"/>
        <v>125.03999999999989</v>
      </c>
      <c r="KI13" s="50">
        <f t="shared" si="28"/>
        <v>125.27999999999989</v>
      </c>
      <c r="KJ13" s="50">
        <f t="shared" si="29"/>
        <v>125.51999999999988</v>
      </c>
      <c r="KK13" s="50">
        <f t="shared" si="30"/>
        <v>125.75999999999988</v>
      </c>
      <c r="KL13" s="50">
        <f t="shared" si="31"/>
        <v>125.99999999999987</v>
      </c>
      <c r="KM13" s="50">
        <f t="shared" si="32"/>
        <v>126.23999999999987</v>
      </c>
      <c r="KN13" s="50">
        <f t="shared" si="33"/>
        <v>126.47999999999986</v>
      </c>
      <c r="KO13" s="50">
        <f t="shared" si="34"/>
        <v>126.71999999999986</v>
      </c>
      <c r="KP13" s="50">
        <f t="shared" si="35"/>
        <v>126.95999999999985</v>
      </c>
      <c r="KQ13" s="50">
        <f t="shared" si="36"/>
        <v>127.19999999999985</v>
      </c>
      <c r="KR13" s="50">
        <f t="shared" si="37"/>
        <v>127.43999999999984</v>
      </c>
      <c r="KS13" s="50">
        <f t="shared" si="38"/>
        <v>127.67999999999984</v>
      </c>
      <c r="KT13" s="50">
        <f t="shared" si="39"/>
        <v>127.91999999999983</v>
      </c>
      <c r="KU13" s="50">
        <f t="shared" si="40"/>
        <v>128.15999999999983</v>
      </c>
      <c r="KV13" s="50">
        <f t="shared" si="41"/>
        <v>128.39999999999984</v>
      </c>
      <c r="KW13" s="50">
        <f t="shared" si="42"/>
        <v>128.63999999999984</v>
      </c>
      <c r="KX13" s="50">
        <f t="shared" si="43"/>
        <v>128.87999999999985</v>
      </c>
      <c r="KY13" s="50">
        <f t="shared" si="44"/>
        <v>129.11999999999986</v>
      </c>
      <c r="KZ13" s="50">
        <f t="shared" si="45"/>
        <v>129.35999999999987</v>
      </c>
      <c r="LA13" s="50">
        <f t="shared" si="46"/>
        <v>129.59999999999988</v>
      </c>
      <c r="LB13" s="50">
        <f t="shared" si="47"/>
        <v>129.83999999999989</v>
      </c>
      <c r="LC13" s="50">
        <f t="shared" si="48"/>
        <v>130.0799999999999</v>
      </c>
      <c r="LD13" s="50">
        <f t="shared" si="49"/>
        <v>130.31999999999991</v>
      </c>
      <c r="LE13" s="50">
        <f t="shared" si="50"/>
        <v>130.55999999999992</v>
      </c>
      <c r="LF13" s="50">
        <f t="shared" si="51"/>
        <v>130.79999999999993</v>
      </c>
      <c r="LG13" s="50">
        <f t="shared" si="52"/>
        <v>131.03999999999994</v>
      </c>
      <c r="LH13" s="50">
        <f t="shared" si="53"/>
        <v>131.27999999999994</v>
      </c>
      <c r="LI13" s="50">
        <f t="shared" si="54"/>
        <v>131.51999999999995</v>
      </c>
      <c r="LJ13" s="50">
        <f t="shared" si="55"/>
        <v>131.75999999999996</v>
      </c>
      <c r="LK13" s="50">
        <f t="shared" si="56"/>
        <v>131.99999999999997</v>
      </c>
      <c r="LL13" s="50">
        <f t="shared" si="57"/>
        <v>132.23999999999998</v>
      </c>
      <c r="LM13" s="50">
        <f t="shared" si="58"/>
        <v>132.47999999999999</v>
      </c>
      <c r="LN13" s="50">
        <f t="shared" si="59"/>
        <v>132.72</v>
      </c>
      <c r="LO13" s="50">
        <f t="shared" si="60"/>
        <v>132.96</v>
      </c>
      <c r="LP13" s="50">
        <f t="shared" si="61"/>
        <v>133.20000000000002</v>
      </c>
      <c r="LQ13" s="50">
        <f t="shared" si="62"/>
        <v>133.44000000000003</v>
      </c>
      <c r="LR13" s="50">
        <f t="shared" si="63"/>
        <v>133.68000000000004</v>
      </c>
      <c r="LS13" s="50">
        <f t="shared" si="64"/>
        <v>133.92000000000004</v>
      </c>
      <c r="LT13" s="50">
        <f t="shared" si="65"/>
        <v>134.16000000000005</v>
      </c>
      <c r="LU13" s="50">
        <f t="shared" si="66"/>
        <v>134.40000000000006</v>
      </c>
      <c r="LV13" s="50">
        <f t="shared" si="67"/>
        <v>134.64000000000007</v>
      </c>
      <c r="LW13" s="50">
        <f t="shared" si="68"/>
        <v>134.88000000000008</v>
      </c>
      <c r="LX13" s="50">
        <f t="shared" si="69"/>
        <v>135.12000000000009</v>
      </c>
      <c r="LY13" s="50">
        <f t="shared" si="70"/>
        <v>135.3600000000001</v>
      </c>
      <c r="LZ13" s="50">
        <f t="shared" si="71"/>
        <v>135.60000000000011</v>
      </c>
      <c r="MA13" s="50">
        <f t="shared" si="72"/>
        <v>135.84000000000012</v>
      </c>
      <c r="MB13" s="50">
        <f t="shared" si="73"/>
        <v>136.08000000000013</v>
      </c>
      <c r="MC13" s="50">
        <f t="shared" si="74"/>
        <v>136.32000000000014</v>
      </c>
      <c r="MD13" s="50">
        <f t="shared" si="75"/>
        <v>136.56000000000014</v>
      </c>
      <c r="ME13" s="50">
        <f t="shared" si="76"/>
        <v>136.80000000000015</v>
      </c>
      <c r="MF13" s="50">
        <f t="shared" si="77"/>
        <v>137.04000000000016</v>
      </c>
      <c r="MG13" s="50">
        <f t="shared" si="78"/>
        <v>137.28000000000017</v>
      </c>
      <c r="MH13" s="50">
        <f t="shared" si="79"/>
        <v>137.52000000000018</v>
      </c>
      <c r="MI13" s="50">
        <f t="shared" si="80"/>
        <v>137.76000000000019</v>
      </c>
      <c r="MJ13" s="50">
        <f t="shared" si="81"/>
        <v>138.0000000000002</v>
      </c>
      <c r="MK13" s="50">
        <f t="shared" si="82"/>
        <v>138.24000000000021</v>
      </c>
      <c r="ML13" s="50">
        <f t="shared" si="83"/>
        <v>138.48000000000022</v>
      </c>
      <c r="MM13" s="50">
        <f t="shared" si="84"/>
        <v>138.72000000000023</v>
      </c>
      <c r="MN13" s="50">
        <f t="shared" si="85"/>
        <v>138.96000000000024</v>
      </c>
      <c r="MO13" s="50">
        <f t="shared" si="86"/>
        <v>139.20000000000024</v>
      </c>
      <c r="MP13" s="50">
        <f t="shared" si="87"/>
        <v>139.44000000000025</v>
      </c>
      <c r="MQ13" s="50">
        <f t="shared" si="88"/>
        <v>139.68000000000026</v>
      </c>
      <c r="MR13" s="50">
        <f t="shared" si="89"/>
        <v>139.92000000000027</v>
      </c>
      <c r="MS13" s="50">
        <f t="shared" si="90"/>
        <v>140.16000000000028</v>
      </c>
      <c r="MT13" s="50">
        <f t="shared" si="91"/>
        <v>140.40000000000029</v>
      </c>
      <c r="MU13" s="50">
        <f t="shared" si="92"/>
        <v>140.6400000000003</v>
      </c>
      <c r="MV13" s="50">
        <f t="shared" si="93"/>
        <v>140.88000000000031</v>
      </c>
      <c r="MW13" s="50">
        <f t="shared" si="94"/>
        <v>141.12000000000032</v>
      </c>
      <c r="MX13" s="50">
        <f t="shared" si="95"/>
        <v>141.36000000000033</v>
      </c>
      <c r="MY13" s="50">
        <f t="shared" si="96"/>
        <v>141.60000000000034</v>
      </c>
      <c r="MZ13" s="50">
        <f t="shared" si="97"/>
        <v>141.84000000000034</v>
      </c>
      <c r="NA13" s="50">
        <f t="shared" si="98"/>
        <v>142.08000000000035</v>
      </c>
      <c r="NB13" s="50">
        <f t="shared" si="99"/>
        <v>142.32000000000036</v>
      </c>
      <c r="NC13" s="50">
        <f t="shared" si="100"/>
        <v>142.56000000000037</v>
      </c>
      <c r="ND13" s="50">
        <f t="shared" si="101"/>
        <v>142.80000000000038</v>
      </c>
      <c r="NE13" s="50">
        <f t="shared" si="102"/>
        <v>143.04000000000039</v>
      </c>
      <c r="NF13" s="50">
        <f t="shared" si="103"/>
        <v>143.2800000000004</v>
      </c>
      <c r="NG13" s="50">
        <f t="shared" si="104"/>
        <v>143.52000000000041</v>
      </c>
      <c r="NH13" s="50">
        <f t="shared" si="105"/>
        <v>143.76000000000042</v>
      </c>
      <c r="NI13" s="50">
        <f t="shared" si="106"/>
        <v>144.00000000000043</v>
      </c>
      <c r="NJ13" s="50">
        <f t="shared" si="107"/>
        <v>144.24000000000044</v>
      </c>
      <c r="NK13" s="50">
        <f t="shared" si="108"/>
        <v>144.48000000000044</v>
      </c>
      <c r="NL13" s="50">
        <f t="shared" si="109"/>
        <v>144.72000000000045</v>
      </c>
      <c r="NM13" s="50">
        <f t="shared" si="110"/>
        <v>144.96000000000046</v>
      </c>
      <c r="NN13" s="50">
        <f t="shared" si="111"/>
        <v>145.20000000000047</v>
      </c>
      <c r="NO13" s="50">
        <f t="shared" si="112"/>
        <v>145.44000000000048</v>
      </c>
      <c r="NP13" s="50">
        <f t="shared" si="113"/>
        <v>145.68000000000049</v>
      </c>
      <c r="NQ13" s="50">
        <f t="shared" si="114"/>
        <v>145.9200000000005</v>
      </c>
      <c r="NR13" s="50">
        <f t="shared" si="115"/>
        <v>146.16000000000051</v>
      </c>
      <c r="NS13" s="50">
        <f t="shared" si="116"/>
        <v>146.40000000000052</v>
      </c>
      <c r="NT13" s="50">
        <f t="shared" si="117"/>
        <v>146.64000000000053</v>
      </c>
      <c r="NU13" s="50">
        <f t="shared" si="118"/>
        <v>146.88000000000054</v>
      </c>
      <c r="NV13" s="50">
        <f t="shared" si="119"/>
        <v>147.12000000000054</v>
      </c>
      <c r="NW13" s="50">
        <f t="shared" si="120"/>
        <v>147.36000000000055</v>
      </c>
      <c r="NX13" s="50">
        <f t="shared" si="121"/>
        <v>147.60000000000056</v>
      </c>
      <c r="NY13" s="50">
        <f t="shared" si="122"/>
        <v>147.84000000000057</v>
      </c>
      <c r="NZ13" s="50">
        <f t="shared" si="123"/>
        <v>148.08000000000058</v>
      </c>
      <c r="OA13" s="50">
        <f t="shared" si="124"/>
        <v>148.32000000000059</v>
      </c>
      <c r="OB13" s="50">
        <f t="shared" si="125"/>
        <v>148.5600000000006</v>
      </c>
      <c r="OC13" s="50">
        <f t="shared" si="126"/>
        <v>148.80000000000061</v>
      </c>
      <c r="OD13" s="50">
        <f t="shared" si="127"/>
        <v>149.04000000000062</v>
      </c>
      <c r="OE13" s="50">
        <f t="shared" si="128"/>
        <v>149.28000000000063</v>
      </c>
      <c r="OF13" s="50">
        <f t="shared" si="129"/>
        <v>149.52000000000064</v>
      </c>
      <c r="OG13" s="50">
        <f t="shared" si="130"/>
        <v>149.76000000000064</v>
      </c>
      <c r="OH13" s="50">
        <f t="shared" si="131"/>
        <v>150.00000000000065</v>
      </c>
      <c r="OI13" s="50">
        <f t="shared" si="132"/>
        <v>150.24000000000066</v>
      </c>
      <c r="OJ13" s="50">
        <f t="shared" si="133"/>
        <v>150.48000000000067</v>
      </c>
      <c r="OK13" s="50">
        <f t="shared" si="134"/>
        <v>150.72000000000068</v>
      </c>
      <c r="OL13" s="50">
        <f t="shared" si="135"/>
        <v>150.96000000000069</v>
      </c>
      <c r="OM13" s="50">
        <f t="shared" si="136"/>
        <v>151.2000000000007</v>
      </c>
      <c r="ON13" s="50">
        <f t="shared" si="137"/>
        <v>151.44000000000071</v>
      </c>
      <c r="OO13" s="50">
        <f t="shared" si="138"/>
        <v>151.68000000000072</v>
      </c>
      <c r="OP13" s="50">
        <f t="shared" si="139"/>
        <v>151.92000000000073</v>
      </c>
      <c r="OQ13" s="50">
        <f t="shared" si="140"/>
        <v>152.16000000000074</v>
      </c>
      <c r="OR13" s="50">
        <f t="shared" si="141"/>
        <v>152.40000000000074</v>
      </c>
      <c r="OS13" s="50">
        <f t="shared" si="142"/>
        <v>152.64000000000075</v>
      </c>
      <c r="OT13" s="50">
        <f t="shared" si="143"/>
        <v>152.88000000000076</v>
      </c>
      <c r="OU13" s="50">
        <f t="shared" si="144"/>
        <v>153.12000000000077</v>
      </c>
      <c r="OV13" s="50">
        <f t="shared" si="145"/>
        <v>153.36000000000078</v>
      </c>
      <c r="OW13" s="50">
        <f t="shared" si="146"/>
        <v>153.60000000000079</v>
      </c>
      <c r="OX13" s="50">
        <f t="shared" si="147"/>
        <v>153.8400000000008</v>
      </c>
      <c r="OY13" s="50">
        <f t="shared" si="148"/>
        <v>154.08000000000081</v>
      </c>
      <c r="OZ13" s="50">
        <f t="shared" si="149"/>
        <v>154.32000000000082</v>
      </c>
      <c r="PA13" s="50">
        <f t="shared" si="150"/>
        <v>154.56000000000083</v>
      </c>
      <c r="PB13" s="50">
        <f t="shared" si="151"/>
        <v>154.80000000000084</v>
      </c>
      <c r="PC13" s="50">
        <f t="shared" si="152"/>
        <v>155.04000000000084</v>
      </c>
      <c r="PD13" s="50">
        <f t="shared" si="153"/>
        <v>155.28000000000085</v>
      </c>
      <c r="PE13" s="50">
        <f t="shared" si="154"/>
        <v>155.52000000000086</v>
      </c>
      <c r="PF13" s="50">
        <f t="shared" si="155"/>
        <v>155.76000000000087</v>
      </c>
      <c r="PG13" s="50">
        <f t="shared" si="156"/>
        <v>156.00000000000088</v>
      </c>
      <c r="PH13" s="50">
        <f t="shared" si="157"/>
        <v>156.24000000000089</v>
      </c>
      <c r="PI13" s="50">
        <f t="shared" si="158"/>
        <v>156.4800000000009</v>
      </c>
      <c r="PJ13" s="50">
        <f t="shared" si="159"/>
        <v>156.72000000000091</v>
      </c>
      <c r="PK13" s="50">
        <f t="shared" si="160"/>
        <v>156.96000000000092</v>
      </c>
      <c r="PL13" s="50">
        <f t="shared" si="161"/>
        <v>157.20000000000093</v>
      </c>
      <c r="PM13" s="50">
        <f t="shared" si="162"/>
        <v>157.44000000000094</v>
      </c>
      <c r="PN13" s="50">
        <f t="shared" si="163"/>
        <v>157.68000000000094</v>
      </c>
      <c r="PO13" s="50">
        <f t="shared" si="164"/>
        <v>157.92000000000095</v>
      </c>
      <c r="PP13" s="50">
        <f t="shared" si="165"/>
        <v>158.16000000000096</v>
      </c>
      <c r="PQ13" s="50">
        <f t="shared" si="166"/>
        <v>158.40000000000097</v>
      </c>
      <c r="PR13" s="50">
        <f t="shared" si="167"/>
        <v>158.64000000000098</v>
      </c>
      <c r="PS13" s="50">
        <f t="shared" si="168"/>
        <v>158.88000000000099</v>
      </c>
      <c r="PT13" s="50">
        <f t="shared" si="169"/>
        <v>159.120000000001</v>
      </c>
      <c r="PU13" s="50">
        <f t="shared" si="170"/>
        <v>159.36000000000101</v>
      </c>
      <c r="PV13" s="50">
        <f t="shared" si="171"/>
        <v>159.60000000000102</v>
      </c>
      <c r="PW13" s="50">
        <f t="shared" si="172"/>
        <v>159.84000000000103</v>
      </c>
      <c r="PX13" s="50">
        <f t="shared" si="173"/>
        <v>160.08000000000104</v>
      </c>
      <c r="PY13" s="50">
        <f t="shared" si="174"/>
        <v>160.32000000000104</v>
      </c>
      <c r="PZ13" s="50">
        <f t="shared" si="175"/>
        <v>160.56000000000105</v>
      </c>
      <c r="QA13" s="50">
        <f t="shared" si="176"/>
        <v>160.80000000000106</v>
      </c>
      <c r="QB13" s="50">
        <f t="shared" si="177"/>
        <v>161.04000000000107</v>
      </c>
      <c r="QC13" s="50">
        <f t="shared" si="178"/>
        <v>161.28000000000108</v>
      </c>
      <c r="QD13" s="50">
        <f t="shared" si="179"/>
        <v>161.52000000000109</v>
      </c>
      <c r="QE13" s="50">
        <f t="shared" si="180"/>
        <v>161.7600000000011</v>
      </c>
      <c r="QF13" s="50">
        <f t="shared" si="181"/>
        <v>162.00000000000111</v>
      </c>
      <c r="QG13" s="50">
        <f t="shared" si="182"/>
        <v>162.24000000000112</v>
      </c>
      <c r="QH13" s="50">
        <f t="shared" si="183"/>
        <v>162.48000000000113</v>
      </c>
      <c r="QI13" s="50">
        <f t="shared" si="184"/>
        <v>162.72000000000114</v>
      </c>
      <c r="QJ13" s="50">
        <f t="shared" si="185"/>
        <v>162.96000000000114</v>
      </c>
      <c r="QK13" s="50">
        <f t="shared" si="186"/>
        <v>163.20000000000115</v>
      </c>
      <c r="QL13" s="50">
        <f t="shared" si="187"/>
        <v>163.44000000000116</v>
      </c>
      <c r="QM13" s="50">
        <f t="shared" si="188"/>
        <v>163.68000000000117</v>
      </c>
      <c r="QN13" s="50">
        <f t="shared" si="189"/>
        <v>163.92000000000118</v>
      </c>
      <c r="QO13" s="50">
        <f t="shared" si="190"/>
        <v>164.16000000000119</v>
      </c>
      <c r="QP13" s="50">
        <f t="shared" si="191"/>
        <v>164.4000000000012</v>
      </c>
      <c r="QQ13" s="50">
        <f t="shared" si="192"/>
        <v>164.64000000000121</v>
      </c>
      <c r="QR13" s="50">
        <f t="shared" si="193"/>
        <v>164.88000000000122</v>
      </c>
      <c r="QS13" s="50">
        <f t="shared" si="194"/>
        <v>165.12000000000123</v>
      </c>
      <c r="QT13" s="50">
        <f t="shared" si="195"/>
        <v>165.36000000000124</v>
      </c>
      <c r="QU13" s="50">
        <f t="shared" si="196"/>
        <v>165.60000000000124</v>
      </c>
      <c r="QV13" s="50">
        <f t="shared" si="197"/>
        <v>165.84000000000125</v>
      </c>
      <c r="QW13" s="50">
        <f t="shared" si="198"/>
        <v>166.08000000000126</v>
      </c>
      <c r="QX13" s="50">
        <f t="shared" si="199"/>
        <v>166.32000000000127</v>
      </c>
      <c r="QY13" s="50">
        <f t="shared" si="200"/>
        <v>166.56000000000128</v>
      </c>
      <c r="QZ13" s="50">
        <f t="shared" si="201"/>
        <v>166.80000000000129</v>
      </c>
      <c r="RA13" s="50">
        <f t="shared" si="202"/>
        <v>167.0400000000013</v>
      </c>
      <c r="RB13" s="50">
        <f t="shared" si="203"/>
        <v>167.28000000000131</v>
      </c>
      <c r="RC13" s="50">
        <f t="shared" si="204"/>
        <v>167.52000000000132</v>
      </c>
      <c r="RD13" s="50">
        <f t="shared" si="205"/>
        <v>167.76000000000133</v>
      </c>
      <c r="RE13" s="50">
        <f t="shared" si="206"/>
        <v>168.00000000000134</v>
      </c>
      <c r="RF13" s="50">
        <f t="shared" si="207"/>
        <v>168.24000000000134</v>
      </c>
      <c r="RG13" s="50">
        <f t="shared" si="208"/>
        <v>168.48000000000135</v>
      </c>
      <c r="RH13" s="50">
        <f t="shared" si="209"/>
        <v>168.72000000000136</v>
      </c>
      <c r="RI13" s="50">
        <f t="shared" si="210"/>
        <v>168.96000000000137</v>
      </c>
      <c r="RJ13" s="50">
        <f t="shared" si="211"/>
        <v>169.20000000000138</v>
      </c>
      <c r="RK13" s="50">
        <f t="shared" si="212"/>
        <v>169.44000000000139</v>
      </c>
      <c r="RL13" s="50">
        <f t="shared" si="213"/>
        <v>169.6800000000014</v>
      </c>
      <c r="RM13" s="50">
        <f t="shared" si="214"/>
        <v>169.92000000000141</v>
      </c>
      <c r="RN13" s="50">
        <f t="shared" si="215"/>
        <v>170.16000000000142</v>
      </c>
      <c r="RO13" s="50">
        <f t="shared" si="216"/>
        <v>170.40000000000143</v>
      </c>
      <c r="RP13" s="50">
        <f t="shared" si="217"/>
        <v>170.64000000000144</v>
      </c>
      <c r="RQ13" s="50">
        <f t="shared" si="218"/>
        <v>170.88000000000144</v>
      </c>
      <c r="RR13" s="50">
        <f t="shared" si="219"/>
        <v>171.12000000000145</v>
      </c>
      <c r="RS13" s="50">
        <f t="shared" si="220"/>
        <v>171.36000000000146</v>
      </c>
      <c r="RT13" s="50">
        <f t="shared" si="221"/>
        <v>171.60000000000147</v>
      </c>
      <c r="RU13" s="50">
        <f t="shared" si="222"/>
        <v>171.84000000000148</v>
      </c>
      <c r="RV13" s="50">
        <f t="shared" si="223"/>
        <v>172.08000000000149</v>
      </c>
      <c r="RW13" s="50">
        <f t="shared" si="224"/>
        <v>172.3200000000015</v>
      </c>
      <c r="RX13" s="50">
        <f t="shared" si="225"/>
        <v>172.56000000000151</v>
      </c>
      <c r="RY13" s="50">
        <f t="shared" si="226"/>
        <v>172.80000000000152</v>
      </c>
      <c r="RZ13" s="50">
        <f t="shared" si="227"/>
        <v>173.04000000000153</v>
      </c>
      <c r="SA13" s="50">
        <f t="shared" si="228"/>
        <v>173.28000000000154</v>
      </c>
      <c r="SB13" s="50">
        <f t="shared" si="229"/>
        <v>173.52000000000155</v>
      </c>
      <c r="SC13" s="50">
        <f t="shared" si="230"/>
        <v>173.76000000000155</v>
      </c>
      <c r="SD13" s="50">
        <f t="shared" si="231"/>
        <v>174.00000000000156</v>
      </c>
      <c r="SE13" s="50">
        <f t="shared" si="232"/>
        <v>174.24000000000157</v>
      </c>
      <c r="SF13" s="50">
        <f t="shared" si="233"/>
        <v>174.48000000000158</v>
      </c>
      <c r="SG13" s="50">
        <f t="shared" si="234"/>
        <v>174.72000000000159</v>
      </c>
      <c r="SH13" s="50">
        <f t="shared" si="235"/>
        <v>174.9600000000016</v>
      </c>
      <c r="SI13" s="50">
        <f t="shared" si="236"/>
        <v>175.20000000000161</v>
      </c>
      <c r="SJ13" s="50">
        <f t="shared" si="237"/>
        <v>175.44000000000162</v>
      </c>
      <c r="SK13" s="50">
        <f t="shared" si="238"/>
        <v>175.68000000000163</v>
      </c>
      <c r="SL13" s="50">
        <f t="shared" si="239"/>
        <v>175.92000000000164</v>
      </c>
      <c r="SM13" s="50">
        <f t="shared" si="240"/>
        <v>176.16000000000165</v>
      </c>
      <c r="SN13" s="50">
        <f t="shared" si="241"/>
        <v>176.40000000000165</v>
      </c>
      <c r="SO13" s="50">
        <f t="shared" si="242"/>
        <v>176.64000000000166</v>
      </c>
      <c r="SP13" s="50">
        <f t="shared" si="243"/>
        <v>176.88000000000167</v>
      </c>
      <c r="SQ13" s="50">
        <f t="shared" si="244"/>
        <v>177.12000000000168</v>
      </c>
      <c r="SR13" s="50">
        <f t="shared" si="245"/>
        <v>177.36000000000169</v>
      </c>
      <c r="SS13" s="50">
        <f t="shared" si="246"/>
        <v>177.6000000000017</v>
      </c>
      <c r="ST13" s="50">
        <f t="shared" si="247"/>
        <v>177.84000000000171</v>
      </c>
      <c r="SU13" s="50">
        <f t="shared" si="248"/>
        <v>178.08000000000172</v>
      </c>
      <c r="SV13" s="50">
        <f t="shared" si="249"/>
        <v>178.32000000000173</v>
      </c>
      <c r="SW13" s="50">
        <f t="shared" si="250"/>
        <v>178.56000000000174</v>
      </c>
      <c r="SX13" s="50">
        <f t="shared" si="251"/>
        <v>178.80000000000175</v>
      </c>
      <c r="SY13" s="50">
        <f t="shared" si="252"/>
        <v>179.04000000000175</v>
      </c>
      <c r="SZ13" s="50">
        <f t="shared" si="253"/>
        <v>179.28000000000176</v>
      </c>
      <c r="TA13" s="50">
        <f t="shared" si="254"/>
        <v>179.52000000000177</v>
      </c>
      <c r="TB13" s="50">
        <f t="shared" si="255"/>
        <v>179.76000000000178</v>
      </c>
      <c r="TC13" s="50">
        <f t="shared" si="256"/>
        <v>180.00000000000179</v>
      </c>
      <c r="TD13" s="170">
        <f t="shared" si="257"/>
        <v>3.8368593254800329E-3</v>
      </c>
      <c r="TE13" s="170">
        <f t="shared" ref="TE13:TG28" si="307">IF(ISNONTEXT($K13),_xlfn.NORM.DIST(X13,$G13,$K13,FALSE),NA())</f>
        <v>3.860136836847718E-3</v>
      </c>
      <c r="TF13" s="170">
        <f t="shared" si="307"/>
        <v>3.8834614228836968E-3</v>
      </c>
      <c r="TG13" s="170">
        <f t="shared" si="307"/>
        <v>3.9068322337411808E-3</v>
      </c>
      <c r="TH13" s="170">
        <f t="shared" si="298"/>
        <v>3.930248411076755E-3</v>
      </c>
      <c r="TI13" s="170">
        <f t="shared" si="298"/>
        <v>3.9537090880827309E-3</v>
      </c>
      <c r="TJ13" s="170">
        <f t="shared" si="298"/>
        <v>3.9772133895207163E-3</v>
      </c>
      <c r="TK13" s="170">
        <f t="shared" si="298"/>
        <v>4.0007604317564179E-3</v>
      </c>
      <c r="TL13" s="170">
        <f t="shared" si="298"/>
        <v>4.0243493227956643E-3</v>
      </c>
      <c r="TM13" s="170">
        <f t="shared" si="298"/>
        <v>4.0479791623216606E-3</v>
      </c>
      <c r="TN13" s="170">
        <f t="shared" si="298"/>
        <v>4.0716490417334822E-3</v>
      </c>
      <c r="TO13" s="170">
        <f t="shared" si="298"/>
        <v>4.0953580441857951E-3</v>
      </c>
      <c r="TP13" s="170">
        <f t="shared" si="298"/>
        <v>4.1191052446298117E-3</v>
      </c>
      <c r="TQ13" s="170">
        <f t="shared" si="298"/>
        <v>4.1428897098554776E-3</v>
      </c>
      <c r="TR13" s="170">
        <f t="shared" si="298"/>
        <v>4.166710498534917E-3</v>
      </c>
      <c r="TS13" s="170">
        <f t="shared" si="298"/>
        <v>4.1905666612670851E-3</v>
      </c>
      <c r="TT13" s="170">
        <f t="shared" si="298"/>
        <v>4.214457240623689E-3</v>
      </c>
      <c r="TU13" s="170">
        <f t="shared" si="298"/>
        <v>4.23838127119632E-3</v>
      </c>
      <c r="TV13" s="170">
        <f t="shared" si="298"/>
        <v>4.2623377796448545E-3</v>
      </c>
      <c r="TW13" s="170">
        <f t="shared" si="298"/>
        <v>4.2863257847470648E-3</v>
      </c>
      <c r="TX13" s="170">
        <f t="shared" si="298"/>
        <v>4.3103442974494971E-3</v>
      </c>
      <c r="TY13" s="170">
        <f t="shared" si="298"/>
        <v>4.3343923209195603E-3</v>
      </c>
      <c r="TZ13" s="170">
        <f t="shared" si="298"/>
        <v>4.3584688505988794E-3</v>
      </c>
      <c r="UA13" s="170">
        <f t="shared" si="298"/>
        <v>4.382572874257867E-3</v>
      </c>
      <c r="UB13" s="170">
        <f t="shared" si="298"/>
        <v>4.4067033720515394E-3</v>
      </c>
      <c r="UC13" s="170">
        <f t="shared" si="298"/>
        <v>4.430859316576571E-3</v>
      </c>
      <c r="UD13" s="170">
        <f t="shared" si="298"/>
        <v>4.4550396729295672E-3</v>
      </c>
      <c r="UE13" s="170">
        <f t="shared" si="298"/>
        <v>4.4792433987665909E-3</v>
      </c>
      <c r="UF13" s="170">
        <f t="shared" si="298"/>
        <v>4.5034694443638985E-3</v>
      </c>
      <c r="UG13" s="170">
        <f t="shared" si="298"/>
        <v>4.5277167526799186E-3</v>
      </c>
      <c r="UH13" s="170">
        <f t="shared" si="298"/>
        <v>4.5519842594184462E-3</v>
      </c>
      <c r="UI13" s="170">
        <f t="shared" si="298"/>
        <v>4.5762708930930625E-3</v>
      </c>
      <c r="UJ13" s="170">
        <f t="shared" si="298"/>
        <v>4.6005755750927789E-3</v>
      </c>
      <c r="UK13" s="170">
        <f t="shared" si="298"/>
        <v>4.6248972197488929E-3</v>
      </c>
      <c r="UL13" s="170">
        <f t="shared" si="298"/>
        <v>4.6492347344030578E-3</v>
      </c>
      <c r="UM13" s="170">
        <f t="shared" si="298"/>
        <v>4.6735870194765635E-3</v>
      </c>
      <c r="UN13" s="170">
        <f t="shared" si="298"/>
        <v>4.6979529685408274E-3</v>
      </c>
      <c r="UO13" s="170">
        <f t="shared" si="298"/>
        <v>4.7223314683890807E-3</v>
      </c>
      <c r="UP13" s="170">
        <f t="shared" si="298"/>
        <v>4.7467213991092593E-3</v>
      </c>
      <c r="UQ13" s="170">
        <f t="shared" si="298"/>
        <v>4.7711216341580851E-3</v>
      </c>
      <c r="UR13" s="170">
        <f t="shared" si="298"/>
        <v>4.7955310404363388E-3</v>
      </c>
      <c r="US13" s="170">
        <f t="shared" si="298"/>
        <v>4.8199484783653128E-3</v>
      </c>
      <c r="UT13" s="170">
        <f t="shared" si="298"/>
        <v>4.8443728019644536E-3</v>
      </c>
      <c r="UU13" s="170">
        <f t="shared" si="298"/>
        <v>4.8688028589301633E-3</v>
      </c>
      <c r="UV13" s="170">
        <f t="shared" si="298"/>
        <v>4.8932374907157865E-3</v>
      </c>
      <c r="UW13" s="170">
        <f t="shared" si="298"/>
        <v>4.917675532612748E-3</v>
      </c>
      <c r="UX13" s="170">
        <f t="shared" si="298"/>
        <v>4.9421158138328461E-3</v>
      </c>
      <c r="UY13" s="170">
        <f t="shared" si="298"/>
        <v>4.966557157591713E-3</v>
      </c>
      <c r="UZ13" s="170">
        <f t="shared" si="298"/>
        <v>4.9909983811934006E-3</v>
      </c>
      <c r="VA13" s="170">
        <f t="shared" si="298"/>
        <v>5.0154382961161113E-3</v>
      </c>
      <c r="VB13" s="170">
        <f t="shared" si="298"/>
        <v>5.0398757080990673E-3</v>
      </c>
      <c r="VC13" s="170">
        <f t="shared" si="298"/>
        <v>5.0643094172304857E-3</v>
      </c>
      <c r="VD13" s="170">
        <f t="shared" si="298"/>
        <v>5.0887382180366944E-3</v>
      </c>
      <c r="VE13" s="170">
        <f t="shared" si="298"/>
        <v>5.1131608995723292E-3</v>
      </c>
      <c r="VF13" s="170">
        <f t="shared" si="298"/>
        <v>5.1375762455116557E-3</v>
      </c>
      <c r="VG13" s="170">
        <f t="shared" si="298"/>
        <v>5.1619830342409696E-3</v>
      </c>
      <c r="VH13" s="170">
        <f t="shared" si="298"/>
        <v>5.1863800389520915E-3</v>
      </c>
      <c r="VI13" s="170">
        <f t="shared" si="298"/>
        <v>5.2107660277369251E-3</v>
      </c>
      <c r="VJ13" s="170">
        <f t="shared" si="298"/>
        <v>5.2351397636831035E-3</v>
      </c>
      <c r="VK13" s="170">
        <f t="shared" si="298"/>
        <v>5.2595000049706709E-3</v>
      </c>
      <c r="VL13" s="170">
        <f t="shared" si="298"/>
        <v>5.2838455049698295E-3</v>
      </c>
      <c r="VM13" s="170">
        <f t="shared" si="298"/>
        <v>5.3081750123397256E-3</v>
      </c>
      <c r="VN13" s="170">
        <f t="shared" si="298"/>
        <v>5.3324872711282582E-3</v>
      </c>
      <c r="VO13" s="170">
        <f t="shared" si="298"/>
        <v>5.3567810208729203E-3</v>
      </c>
      <c r="VP13" s="170">
        <f t="shared" si="275"/>
        <v>5.3810549967026368E-3</v>
      </c>
      <c r="VQ13" s="170">
        <f t="shared" ref="VQ13:VS28" si="308">IF(ISNONTEXT($K13),_xlfn.NORM.DIST(CJ13,$G13,$K13,FALSE),NA())</f>
        <v>5.4053079294406198E-3</v>
      </c>
      <c r="VR13" s="170">
        <f t="shared" si="308"/>
        <v>5.4295385457081976E-3</v>
      </c>
      <c r="VS13" s="170">
        <f t="shared" si="308"/>
        <v>5.4537455680296358E-3</v>
      </c>
      <c r="VT13" s="170">
        <f t="shared" si="299"/>
        <v>5.4779277149379271E-3</v>
      </c>
      <c r="VU13" s="170">
        <f t="shared" si="299"/>
        <v>5.5020837010815223E-3</v>
      </c>
      <c r="VV13" s="170">
        <f t="shared" si="299"/>
        <v>5.5262122373320385E-3</v>
      </c>
      <c r="VW13" s="170">
        <f t="shared" si="299"/>
        <v>5.5503120308928611E-3</v>
      </c>
      <c r="VX13" s="170">
        <f t="shared" si="299"/>
        <v>5.574381785408717E-3</v>
      </c>
      <c r="VY13" s="170">
        <f t="shared" si="299"/>
        <v>5.598420201076113E-3</v>
      </c>
      <c r="VZ13" s="170">
        <f t="shared" si="299"/>
        <v>5.622425974754707E-3</v>
      </c>
      <c r="WA13" s="170">
        <f t="shared" si="299"/>
        <v>5.6463978000795504E-3</v>
      </c>
      <c r="WB13" s="170">
        <f t="shared" si="299"/>
        <v>5.6703343675742045E-3</v>
      </c>
      <c r="WC13" s="170">
        <f t="shared" si="299"/>
        <v>5.6942343647647308E-3</v>
      </c>
      <c r="WD13" s="170">
        <f t="shared" si="299"/>
        <v>5.7180964762945114E-3</v>
      </c>
      <c r="WE13" s="170">
        <f t="shared" si="299"/>
        <v>5.7419193840399212E-3</v>
      </c>
      <c r="WF13" s="170">
        <f t="shared" si="299"/>
        <v>5.7657017672268131E-3</v>
      </c>
      <c r="WG13" s="170">
        <f t="shared" si="299"/>
        <v>5.7894423025478198E-3</v>
      </c>
      <c r="WH13" s="170">
        <f t="shared" si="299"/>
        <v>5.8131396642804355E-3</v>
      </c>
      <c r="WI13" s="170">
        <f t="shared" si="299"/>
        <v>5.836792524405901E-3</v>
      </c>
      <c r="WJ13" s="170">
        <f t="shared" si="299"/>
        <v>5.8603995527288311E-3</v>
      </c>
      <c r="WK13" s="170">
        <f t="shared" si="299"/>
        <v>5.8839594169976181E-3</v>
      </c>
      <c r="WL13" s="170">
        <f t="shared" si="299"/>
        <v>5.907470783025553E-3</v>
      </c>
      <c r="WM13" s="170">
        <f t="shared" si="299"/>
        <v>5.9309323148126862E-3</v>
      </c>
      <c r="WN13" s="170">
        <f t="shared" si="299"/>
        <v>5.9543426746683824E-3</v>
      </c>
      <c r="WO13" s="170">
        <f t="shared" si="299"/>
        <v>5.9777005233345873E-3</v>
      </c>
      <c r="WP13" s="170">
        <f t="shared" si="299"/>
        <v>6.0010045201097494E-3</v>
      </c>
      <c r="WQ13" s="170">
        <f t="shared" si="299"/>
        <v>6.0242533229734312E-3</v>
      </c>
      <c r="WR13" s="170">
        <f t="shared" si="299"/>
        <v>6.047445588711539E-3</v>
      </c>
      <c r="WS13" s="170">
        <f t="shared" si="299"/>
        <v>6.0705799730422106E-3</v>
      </c>
      <c r="WT13" s="170">
        <f t="shared" si="299"/>
        <v>6.0936551307423049E-3</v>
      </c>
      <c r="WU13" s="170">
        <f t="shared" si="299"/>
        <v>6.1166697157744908E-3</v>
      </c>
      <c r="WV13" s="170">
        <f t="shared" si="299"/>
        <v>6.1396223814149265E-3</v>
      </c>
      <c r="WW13" s="170">
        <f t="shared" si="299"/>
        <v>6.1625117803815006E-3</v>
      </c>
      <c r="WX13" s="170">
        <f t="shared" si="299"/>
        <v>6.1853365649626214E-3</v>
      </c>
      <c r="WY13" s="170">
        <f t="shared" si="299"/>
        <v>6.2080953871465547E-3</v>
      </c>
      <c r="WZ13" s="170">
        <f t="shared" si="299"/>
        <v>6.2307868987512578E-3</v>
      </c>
      <c r="XA13" s="170">
        <f t="shared" si="299"/>
        <v>6.2534097515547253E-3</v>
      </c>
      <c r="XB13" s="170">
        <f t="shared" si="299"/>
        <v>6.2759625974258227E-3</v>
      </c>
      <c r="XC13" s="170">
        <f t="shared" si="299"/>
        <v>6.2984440884555669E-3</v>
      </c>
      <c r="XD13" s="170">
        <f t="shared" si="299"/>
        <v>6.3208528770888808E-3</v>
      </c>
      <c r="XE13" s="170">
        <f t="shared" si="299"/>
        <v>6.3431876162567567E-3</v>
      </c>
      <c r="XF13" s="170">
        <f t="shared" si="299"/>
        <v>6.3654469595088399E-3</v>
      </c>
      <c r="XG13" s="170">
        <f t="shared" si="299"/>
        <v>6.3876295611464086E-3</v>
      </c>
      <c r="XH13" s="170">
        <f t="shared" si="299"/>
        <v>6.4097340763557345E-3</v>
      </c>
      <c r="XI13" s="170">
        <f t="shared" si="299"/>
        <v>6.4317591613417902E-3</v>
      </c>
      <c r="XJ13" s="170">
        <f t="shared" si="299"/>
        <v>6.45370347346231E-3</v>
      </c>
      <c r="XK13" s="170">
        <f t="shared" si="299"/>
        <v>6.4755656713621681E-3</v>
      </c>
      <c r="XL13" s="170">
        <f t="shared" si="299"/>
        <v>6.4973444151080551E-3</v>
      </c>
      <c r="XM13" s="170">
        <f t="shared" si="299"/>
        <v>6.519038366323452E-3</v>
      </c>
      <c r="XN13" s="170">
        <f t="shared" si="299"/>
        <v>6.540646188323858E-3</v>
      </c>
      <c r="XO13" s="170">
        <f t="shared" si="299"/>
        <v>6.5621665462522721E-3</v>
      </c>
      <c r="XP13" s="170">
        <f t="shared" si="299"/>
        <v>6.583598107214911E-3</v>
      </c>
      <c r="XQ13" s="170">
        <f t="shared" si="299"/>
        <v>6.6049395404171145E-3</v>
      </c>
      <c r="XR13" s="170">
        <f t="shared" si="299"/>
        <v>6.6261895172994726E-3</v>
      </c>
      <c r="XS13" s="170">
        <f t="shared" si="299"/>
        <v>6.6473467116740931E-3</v>
      </c>
      <c r="XT13" s="170">
        <f t="shared" si="299"/>
        <v>6.6684097998610447E-3</v>
      </c>
      <c r="XU13" s="170">
        <f t="shared" si="299"/>
        <v>6.6893774608249232E-3</v>
      </c>
      <c r="XV13" s="170">
        <f t="shared" si="299"/>
        <v>6.7102483763115265E-3</v>
      </c>
      <c r="XW13" s="170">
        <f t="shared" si="299"/>
        <v>6.7310212309846353E-3</v>
      </c>
      <c r="XX13" s="170">
        <f t="shared" si="299"/>
        <v>6.7516947125628602E-3</v>
      </c>
      <c r="XY13" s="170">
        <f t="shared" si="299"/>
        <v>6.7722675119565373E-3</v>
      </c>
      <c r="XZ13" s="170">
        <f t="shared" si="299"/>
        <v>6.7927383234046759E-3</v>
      </c>
      <c r="YA13" s="170">
        <f t="shared" si="299"/>
        <v>6.8131058446119072E-3</v>
      </c>
      <c r="YB13" s="170">
        <f t="shared" si="276"/>
        <v>6.833368776885426E-3</v>
      </c>
      <c r="YC13" s="170">
        <f t="shared" ref="YC13:YE28" si="309">IF(ISNONTEXT($K13),_xlfn.NORM.DIST(EV13,$G13,$K13,FALSE),NA())</f>
        <v>6.8535258252719238E-3</v>
      </c>
      <c r="YD13" s="170">
        <f t="shared" si="309"/>
        <v>6.8735756986944493E-3</v>
      </c>
      <c r="YE13" s="170">
        <f t="shared" si="309"/>
        <v>6.8935171100892459E-3</v>
      </c>
      <c r="YF13" s="170">
        <f t="shared" si="300"/>
        <v>6.9133487765424499E-3</v>
      </c>
      <c r="YG13" s="170">
        <f t="shared" si="300"/>
        <v>6.9330694194267304E-3</v>
      </c>
      <c r="YH13" s="170">
        <f t="shared" si="300"/>
        <v>6.952677764537782E-3</v>
      </c>
      <c r="YI13" s="170">
        <f t="shared" si="300"/>
        <v>6.9721725422306714E-3</v>
      </c>
      <c r="YJ13" s="170">
        <f t="shared" si="300"/>
        <v>6.9915524875560197E-3</v>
      </c>
      <c r="YK13" s="170">
        <f t="shared" si="300"/>
        <v>7.0108163403960052E-3</v>
      </c>
      <c r="YL13" s="170">
        <f t="shared" si="300"/>
        <v>7.0299628456001488E-3</v>
      </c>
      <c r="YM13" s="170">
        <f t="shared" si="300"/>
        <v>7.0489907531208849E-3</v>
      </c>
      <c r="YN13" s="170">
        <f t="shared" si="300"/>
        <v>7.067898818148865E-3</v>
      </c>
      <c r="YO13" s="170">
        <f t="shared" si="300"/>
        <v>7.0866858012480173E-3</v>
      </c>
      <c r="YP13" s="170">
        <f t="shared" si="300"/>
        <v>7.105350468490302E-3</v>
      </c>
      <c r="YQ13" s="170">
        <f t="shared" si="300"/>
        <v>7.1238915915901565E-3</v>
      </c>
      <c r="YR13" s="170">
        <f t="shared" si="300"/>
        <v>7.1423079480386299E-3</v>
      </c>
      <c r="YS13" s="170">
        <f t="shared" si="300"/>
        <v>7.160598321237146E-3</v>
      </c>
      <c r="YT13" s="170">
        <f t="shared" si="300"/>
        <v>7.1787615006309096E-3</v>
      </c>
      <c r="YU13" s="170">
        <f t="shared" si="300"/>
        <v>7.1967962818419128E-3</v>
      </c>
      <c r="YV13" s="170">
        <f t="shared" si="300"/>
        <v>7.2147014668015484E-3</v>
      </c>
      <c r="YW13" s="170">
        <f t="shared" si="300"/>
        <v>7.2324758638827695E-3</v>
      </c>
      <c r="YX13" s="170">
        <f t="shared" si="300"/>
        <v>7.2501182880318135E-3</v>
      </c>
      <c r="YY13" s="170">
        <f t="shared" si="300"/>
        <v>7.2676275608994497E-3</v>
      </c>
      <c r="YZ13" s="170">
        <f t="shared" si="300"/>
        <v>7.2850025109717376E-3</v>
      </c>
      <c r="ZA13" s="170">
        <f t="shared" si="300"/>
        <v>7.3022419737002638E-3</v>
      </c>
      <c r="ZB13" s="170">
        <f t="shared" si="300"/>
        <v>7.3193447916318601E-3</v>
      </c>
      <c r="ZC13" s="170">
        <f t="shared" si="300"/>
        <v>7.3363098145377602E-3</v>
      </c>
      <c r="ZD13" s="170">
        <f t="shared" si="300"/>
        <v>7.3531358995421814E-3</v>
      </c>
      <c r="ZE13" s="170">
        <f t="shared" si="300"/>
        <v>7.3698219112503282E-3</v>
      </c>
      <c r="ZF13" s="170">
        <f t="shared" si="300"/>
        <v>7.3863667218757624E-3</v>
      </c>
      <c r="ZG13" s="170">
        <f t="shared" si="300"/>
        <v>7.4027692113671599E-3</v>
      </c>
      <c r="ZH13" s="170">
        <f t="shared" si="300"/>
        <v>7.4190282675343985E-3</v>
      </c>
      <c r="ZI13" s="170">
        <f t="shared" si="300"/>
        <v>7.4351427861739884E-3</v>
      </c>
      <c r="ZJ13" s="170">
        <f t="shared" si="300"/>
        <v>7.4511116711938E-3</v>
      </c>
      <c r="ZK13" s="170">
        <f t="shared" si="300"/>
        <v>7.4669338347370809E-3</v>
      </c>
      <c r="ZL13" s="170">
        <f t="shared" si="300"/>
        <v>7.482608197305749E-3</v>
      </c>
      <c r="ZM13" s="170">
        <f t="shared" si="300"/>
        <v>7.4981336878829257E-3</v>
      </c>
      <c r="ZN13" s="170">
        <f t="shared" si="300"/>
        <v>7.5135092440547042E-3</v>
      </c>
      <c r="ZO13" s="170">
        <f t="shared" si="300"/>
        <v>7.5287338121311229E-3</v>
      </c>
      <c r="ZP13" s="170">
        <f t="shared" si="300"/>
        <v>7.5438063472663408E-3</v>
      </c>
      <c r="ZQ13" s="170">
        <f t="shared" si="300"/>
        <v>7.5587258135779729E-3</v>
      </c>
      <c r="ZR13" s="170">
        <f t="shared" si="300"/>
        <v>7.5734911842655749E-3</v>
      </c>
      <c r="ZS13" s="170">
        <f t="shared" si="300"/>
        <v>7.5881014417282858E-3</v>
      </c>
      <c r="ZT13" s="170">
        <f t="shared" si="300"/>
        <v>7.6025555776815558E-3</v>
      </c>
      <c r="ZU13" s="170">
        <f t="shared" si="300"/>
        <v>7.6168525932729936E-3</v>
      </c>
      <c r="ZV13" s="170">
        <f t="shared" si="300"/>
        <v>7.630991499197274E-3</v>
      </c>
      <c r="ZW13" s="170">
        <f t="shared" si="300"/>
        <v>7.6449713158101163E-3</v>
      </c>
      <c r="ZX13" s="170">
        <f t="shared" si="300"/>
        <v>7.6587910732413E-3</v>
      </c>
      <c r="ZY13" s="170">
        <f t="shared" si="300"/>
        <v>7.672449811506706E-3</v>
      </c>
      <c r="ZZ13" s="170">
        <f t="shared" si="300"/>
        <v>7.6859465806193503E-3</v>
      </c>
      <c r="AAA13" s="170">
        <f t="shared" si="300"/>
        <v>7.6992804406994233E-3</v>
      </c>
      <c r="AAB13" s="170">
        <f t="shared" si="300"/>
        <v>7.7124504620832797E-3</v>
      </c>
      <c r="AAC13" s="170">
        <f t="shared" si="300"/>
        <v>7.7254557254313938E-3</v>
      </c>
      <c r="AAD13" s="170">
        <f t="shared" si="300"/>
        <v>7.7382953218352373E-3</v>
      </c>
      <c r="AAE13" s="170">
        <f t="shared" si="300"/>
        <v>7.7509683529230827E-3</v>
      </c>
      <c r="AAF13" s="170">
        <f t="shared" si="300"/>
        <v>7.7634739309646933E-3</v>
      </c>
      <c r="AAG13" s="170">
        <f t="shared" si="300"/>
        <v>7.7758111789749092E-3</v>
      </c>
      <c r="AAH13" s="170">
        <f t="shared" si="300"/>
        <v>7.7879792308160941E-3</v>
      </c>
      <c r="AAI13" s="170">
        <f t="shared" si="300"/>
        <v>7.7999772312994124E-3</v>
      </c>
      <c r="AAJ13" s="170">
        <f t="shared" si="300"/>
        <v>7.8118043362849733E-3</v>
      </c>
      <c r="AAK13" s="170">
        <f t="shared" si="300"/>
        <v>7.8234597127807576E-3</v>
      </c>
      <c r="AAL13" s="170">
        <f t="shared" si="300"/>
        <v>7.8349425390403567E-3</v>
      </c>
      <c r="AAM13" s="170">
        <f t="shared" si="300"/>
        <v>7.8462520046594965E-3</v>
      </c>
      <c r="AAN13" s="170">
        <f t="shared" si="277"/>
        <v>7.8573873106713241E-3</v>
      </c>
      <c r="AAO13" s="170">
        <f t="shared" ref="AAO13:AAQ28" si="310">IF(ISNONTEXT($K13),_xlfn.NORM.DIST(HH13,$G13,$K13,FALSE),NA())</f>
        <v>7.8683476696404537E-3</v>
      </c>
      <c r="AAP13" s="170">
        <f t="shared" si="310"/>
        <v>7.8791323057557233E-3</v>
      </c>
      <c r="AAQ13" s="170">
        <f t="shared" si="310"/>
        <v>7.8897404549217159E-3</v>
      </c>
      <c r="AAR13" s="170">
        <f t="shared" si="301"/>
        <v>7.9001713648489385E-3</v>
      </c>
      <c r="AAS13" s="170">
        <f t="shared" si="301"/>
        <v>7.9104242951427341E-3</v>
      </c>
      <c r="AAT13" s="170">
        <f t="shared" si="301"/>
        <v>7.9204985173908279E-3</v>
      </c>
      <c r="AAU13" s="170">
        <f t="shared" si="301"/>
        <v>7.9303933152495756E-3</v>
      </c>
      <c r="AAV13" s="170">
        <f t="shared" si="301"/>
        <v>7.9401079845288301E-3</v>
      </c>
      <c r="AAW13" s="170">
        <f t="shared" si="301"/>
        <v>7.949641833275449E-3</v>
      </c>
      <c r="AAX13" s="170">
        <f t="shared" si="301"/>
        <v>7.958994181855434E-3</v>
      </c>
      <c r="AAY13" s="170">
        <f t="shared" si="301"/>
        <v>7.9681643630346508E-3</v>
      </c>
      <c r="AAZ13" s="170">
        <f t="shared" si="301"/>
        <v>7.9771517220581668E-3</v>
      </c>
      <c r="ABA13" s="170">
        <f t="shared" si="301"/>
        <v>7.9859556167281437E-3</v>
      </c>
      <c r="ABB13" s="170">
        <f t="shared" si="301"/>
        <v>7.9945754174803284E-3</v>
      </c>
      <c r="ABC13" s="170">
        <f t="shared" si="301"/>
        <v>8.0030105074590536E-3</v>
      </c>
      <c r="ABD13" s="170">
        <f t="shared" si="301"/>
        <v>8.0112602825908163E-3</v>
      </c>
      <c r="ABE13" s="170">
        <f t="shared" si="301"/>
        <v>8.0193241516563676E-3</v>
      </c>
      <c r="ABF13" s="170">
        <f t="shared" si="301"/>
        <v>8.0272015363613263E-3</v>
      </c>
      <c r="ABG13" s="170">
        <f t="shared" si="301"/>
        <v>8.0348918714052853E-3</v>
      </c>
      <c r="ABH13" s="170">
        <f t="shared" si="301"/>
        <v>8.0423946045494205E-3</v>
      </c>
      <c r="ABI13" s="170">
        <f t="shared" si="301"/>
        <v>8.0497091966825855E-3</v>
      </c>
      <c r="ABJ13" s="170">
        <f t="shared" si="301"/>
        <v>8.0568351218858591E-3</v>
      </c>
      <c r="ABK13" s="170">
        <f t="shared" si="301"/>
        <v>8.0637718674955762E-3</v>
      </c>
      <c r="ABL13" s="170">
        <f t="shared" si="301"/>
        <v>8.0705189341647877E-3</v>
      </c>
      <c r="ABM13" s="170">
        <f t="shared" si="301"/>
        <v>8.0770758359231722E-3</v>
      </c>
      <c r="ABN13" s="170">
        <f t="shared" si="301"/>
        <v>8.0834421002353649E-3</v>
      </c>
      <c r="ABO13" s="170">
        <f t="shared" si="301"/>
        <v>8.0896172680577222E-3</v>
      </c>
      <c r="ABP13" s="170">
        <f t="shared" si="301"/>
        <v>8.0956008938934728E-3</v>
      </c>
      <c r="ABQ13" s="170">
        <f t="shared" si="301"/>
        <v>8.1013925458462959E-3</v>
      </c>
      <c r="ABR13" s="170">
        <f t="shared" si="301"/>
        <v>8.1069918056722659E-3</v>
      </c>
      <c r="ABS13" s="170">
        <f t="shared" si="301"/>
        <v>8.112398268830194E-3</v>
      </c>
      <c r="ABT13" s="170">
        <f t="shared" si="301"/>
        <v>8.1176115445303395E-3</v>
      </c>
      <c r="ABU13" s="170">
        <f t="shared" si="301"/>
        <v>8.122631255781488E-3</v>
      </c>
      <c r="ABV13" s="170">
        <f t="shared" si="301"/>
        <v>8.1274570394363876E-3</v>
      </c>
      <c r="ABW13" s="170">
        <f t="shared" si="301"/>
        <v>8.1320885462355264E-3</v>
      </c>
      <c r="ABX13" s="170">
        <f t="shared" si="301"/>
        <v>8.1365254408492689E-3</v>
      </c>
      <c r="ABY13" s="170">
        <f t="shared" si="301"/>
        <v>8.1407674019183217E-3</v>
      </c>
      <c r="ABZ13" s="170">
        <f t="shared" si="301"/>
        <v>8.1448141220925151E-3</v>
      </c>
      <c r="ACA13" s="170">
        <f t="shared" si="301"/>
        <v>8.1486653080679265E-3</v>
      </c>
      <c r="ACB13" s="170">
        <f t="shared" si="301"/>
        <v>8.1523206806223027E-3</v>
      </c>
      <c r="ACC13" s="170">
        <f t="shared" si="301"/>
        <v>8.155779974648808E-3</v>
      </c>
      <c r="ACD13" s="170">
        <f t="shared" si="301"/>
        <v>8.1590429391880694E-3</v>
      </c>
      <c r="ACE13" s="170">
        <f t="shared" si="301"/>
        <v>8.1621093374585098E-3</v>
      </c>
      <c r="ACF13" s="170">
        <f t="shared" si="301"/>
        <v>8.164978946884999E-3</v>
      </c>
      <c r="ACG13" s="170">
        <f t="shared" si="301"/>
        <v>8.1676515591257645E-3</v>
      </c>
      <c r="ACH13" s="170">
        <f t="shared" si="301"/>
        <v>8.1701269800976122E-3</v>
      </c>
      <c r="ACI13" s="170">
        <f t="shared" si="301"/>
        <v>8.1724050299994168E-3</v>
      </c>
      <c r="ACJ13" s="170">
        <f t="shared" si="301"/>
        <v>8.1744855433338818E-3</v>
      </c>
      <c r="ACK13" s="170">
        <f t="shared" si="301"/>
        <v>8.1763683689275776E-3</v>
      </c>
      <c r="ACL13" s="170">
        <f t="shared" si="301"/>
        <v>8.1780533699492564E-3</v>
      </c>
      <c r="ACM13" s="170">
        <f t="shared" si="301"/>
        <v>8.1795404239264208E-3</v>
      </c>
      <c r="ACN13" s="170">
        <f t="shared" si="301"/>
        <v>8.1808294227601591E-3</v>
      </c>
      <c r="ACO13" s="170">
        <f t="shared" si="301"/>
        <v>8.1819202727382422E-3</v>
      </c>
      <c r="ACP13" s="170">
        <f t="shared" si="301"/>
        <v>8.1828128945464814E-3</v>
      </c>
      <c r="ACQ13" s="170">
        <f t="shared" si="301"/>
        <v>8.1835072232783381E-3</v>
      </c>
      <c r="ACR13" s="170">
        <f t="shared" si="301"/>
        <v>8.1840032084427826E-3</v>
      </c>
      <c r="ACS13" s="170">
        <f t="shared" si="301"/>
        <v>8.1843008139704295E-3</v>
      </c>
      <c r="ACT13" s="170">
        <f t="shared" si="301"/>
        <v>8.1844000182178956E-3</v>
      </c>
      <c r="ACU13" s="170">
        <f t="shared" si="301"/>
        <v>8.1843008139704295E-3</v>
      </c>
      <c r="ACV13" s="170">
        <f t="shared" si="301"/>
        <v>8.1840032084427826E-3</v>
      </c>
      <c r="ACW13" s="170">
        <f t="shared" si="301"/>
        <v>8.1835072232783381E-3</v>
      </c>
      <c r="ACX13" s="170">
        <f t="shared" si="301"/>
        <v>8.1828128945464814E-3</v>
      </c>
      <c r="ACY13" s="170">
        <f t="shared" si="301"/>
        <v>8.1819202727382422E-3</v>
      </c>
      <c r="ACZ13" s="170">
        <f t="shared" si="278"/>
        <v>8.1808294227601591E-3</v>
      </c>
      <c r="ADA13" s="170">
        <f t="shared" ref="ADA13:ADC28" si="311">IF(ISNONTEXT($K13),_xlfn.NORM.DIST(JT13,$G13,$K13,FALSE),NA())</f>
        <v>8.1795404239264208E-3</v>
      </c>
      <c r="ADB13" s="170">
        <f t="shared" si="311"/>
        <v>8.1780533699492564E-3</v>
      </c>
      <c r="ADC13" s="170">
        <f t="shared" si="311"/>
        <v>8.1763683689275776E-3</v>
      </c>
      <c r="ADD13" s="170">
        <f t="shared" si="302"/>
        <v>8.1744855433338818E-3</v>
      </c>
      <c r="ADE13" s="170">
        <f t="shared" si="302"/>
        <v>8.1724050299994168E-3</v>
      </c>
      <c r="ADF13" s="170">
        <f t="shared" si="302"/>
        <v>8.1701269800976122E-3</v>
      </c>
      <c r="ADG13" s="170">
        <f t="shared" si="302"/>
        <v>8.1676515591257645E-3</v>
      </c>
      <c r="ADH13" s="170">
        <f t="shared" si="302"/>
        <v>8.164978946884999E-3</v>
      </c>
      <c r="ADI13" s="170">
        <f t="shared" si="302"/>
        <v>8.1621093374585098E-3</v>
      </c>
      <c r="ADJ13" s="170">
        <f t="shared" si="302"/>
        <v>8.1590429391880694E-3</v>
      </c>
      <c r="ADK13" s="170">
        <f t="shared" si="302"/>
        <v>8.155779974648808E-3</v>
      </c>
      <c r="ADL13" s="170">
        <f t="shared" si="302"/>
        <v>8.1523206806223027E-3</v>
      </c>
      <c r="ADM13" s="170">
        <f t="shared" si="302"/>
        <v>8.1486653080679265E-3</v>
      </c>
      <c r="ADN13" s="170">
        <f t="shared" si="302"/>
        <v>8.1448141220925151E-3</v>
      </c>
      <c r="ADO13" s="170">
        <f t="shared" si="302"/>
        <v>8.1407674019183217E-3</v>
      </c>
      <c r="ADP13" s="170">
        <f t="shared" si="302"/>
        <v>8.1365254408492689E-3</v>
      </c>
      <c r="ADQ13" s="170">
        <f t="shared" si="302"/>
        <v>8.1320885462355264E-3</v>
      </c>
      <c r="ADR13" s="170">
        <f t="shared" si="302"/>
        <v>8.1274570394363876E-3</v>
      </c>
      <c r="ADS13" s="170">
        <f t="shared" si="302"/>
        <v>8.122631255781488E-3</v>
      </c>
      <c r="ADT13" s="170">
        <f t="shared" si="302"/>
        <v>8.1176115445303395E-3</v>
      </c>
      <c r="ADU13" s="170">
        <f t="shared" si="302"/>
        <v>8.112398268830194E-3</v>
      </c>
      <c r="ADV13" s="170">
        <f t="shared" si="302"/>
        <v>8.1069918056722659E-3</v>
      </c>
      <c r="ADW13" s="170">
        <f t="shared" si="302"/>
        <v>8.1013925458462959E-3</v>
      </c>
      <c r="ADX13" s="170">
        <f t="shared" si="302"/>
        <v>8.0956008938934728E-3</v>
      </c>
      <c r="ADY13" s="170">
        <f t="shared" si="302"/>
        <v>8.0896172680577222E-3</v>
      </c>
      <c r="ADZ13" s="170">
        <f t="shared" si="302"/>
        <v>8.0834421002353649E-3</v>
      </c>
      <c r="AEA13" s="170">
        <f t="shared" si="302"/>
        <v>8.0770758359231722E-3</v>
      </c>
      <c r="AEB13" s="170">
        <f t="shared" si="302"/>
        <v>8.0705189341647877E-3</v>
      </c>
      <c r="AEC13" s="170">
        <f t="shared" si="302"/>
        <v>8.0637718674955745E-3</v>
      </c>
      <c r="AED13" s="170">
        <f t="shared" si="302"/>
        <v>8.0568351218858573E-3</v>
      </c>
      <c r="AEE13" s="170">
        <f t="shared" si="302"/>
        <v>8.0497091966825838E-3</v>
      </c>
      <c r="AEF13" s="170">
        <f t="shared" si="302"/>
        <v>8.0423946045494205E-3</v>
      </c>
      <c r="AEG13" s="170">
        <f t="shared" si="302"/>
        <v>8.0348918714052819E-3</v>
      </c>
      <c r="AEH13" s="170">
        <f t="shared" si="302"/>
        <v>8.0272015363613228E-3</v>
      </c>
      <c r="AEI13" s="170">
        <f t="shared" si="302"/>
        <v>8.0193241516563641E-3</v>
      </c>
      <c r="AEJ13" s="170">
        <f t="shared" si="302"/>
        <v>8.0112602825908111E-3</v>
      </c>
      <c r="AEK13" s="170">
        <f t="shared" si="302"/>
        <v>8.0030105074590484E-3</v>
      </c>
      <c r="AEL13" s="170">
        <f t="shared" si="302"/>
        <v>7.9945754174803232E-3</v>
      </c>
      <c r="AEM13" s="170">
        <f t="shared" si="302"/>
        <v>7.9859556167281385E-3</v>
      </c>
      <c r="AEN13" s="170">
        <f t="shared" si="302"/>
        <v>7.9771517220581598E-3</v>
      </c>
      <c r="AEO13" s="170">
        <f t="shared" si="302"/>
        <v>7.9681643630346456E-3</v>
      </c>
      <c r="AEP13" s="170">
        <f t="shared" si="302"/>
        <v>7.958994181855427E-3</v>
      </c>
      <c r="AEQ13" s="170">
        <f t="shared" si="302"/>
        <v>7.949641833275442E-3</v>
      </c>
      <c r="AER13" s="170">
        <f t="shared" si="302"/>
        <v>7.9401079845288214E-3</v>
      </c>
      <c r="AES13" s="170">
        <f t="shared" si="302"/>
        <v>7.9303933152495669E-3</v>
      </c>
      <c r="AET13" s="170">
        <f t="shared" si="302"/>
        <v>7.9204985173908175E-3</v>
      </c>
      <c r="AEU13" s="170">
        <f t="shared" si="302"/>
        <v>7.910424295142722E-3</v>
      </c>
      <c r="AEV13" s="170">
        <f t="shared" si="302"/>
        <v>7.9001713648489281E-3</v>
      </c>
      <c r="AEW13" s="170">
        <f t="shared" si="302"/>
        <v>7.889740454921702E-3</v>
      </c>
      <c r="AEX13" s="170">
        <f t="shared" si="302"/>
        <v>7.8791323057557094E-3</v>
      </c>
      <c r="AEY13" s="170">
        <f t="shared" si="302"/>
        <v>7.8683476696404381E-3</v>
      </c>
      <c r="AEZ13" s="170">
        <f t="shared" si="302"/>
        <v>7.8573873106713103E-3</v>
      </c>
      <c r="AFA13" s="170">
        <f t="shared" si="302"/>
        <v>7.8462520046594809E-3</v>
      </c>
      <c r="AFB13" s="170">
        <f t="shared" si="302"/>
        <v>7.8349425390403377E-3</v>
      </c>
      <c r="AFC13" s="170">
        <f t="shared" si="302"/>
        <v>7.8234597127807386E-3</v>
      </c>
      <c r="AFD13" s="170">
        <f t="shared" si="302"/>
        <v>7.8118043362849542E-3</v>
      </c>
      <c r="AFE13" s="170">
        <f t="shared" si="302"/>
        <v>7.7999772312993916E-3</v>
      </c>
      <c r="AFF13" s="170">
        <f t="shared" si="302"/>
        <v>7.7879792308160715E-3</v>
      </c>
      <c r="AFG13" s="170">
        <f t="shared" si="302"/>
        <v>7.7758111789748875E-3</v>
      </c>
      <c r="AFH13" s="170">
        <f t="shared" si="302"/>
        <v>7.7634739309646698E-3</v>
      </c>
      <c r="AFI13" s="170">
        <f t="shared" si="302"/>
        <v>7.7509683529230584E-3</v>
      </c>
      <c r="AFJ13" s="170">
        <f t="shared" si="302"/>
        <v>7.7382953218352122E-3</v>
      </c>
      <c r="AFK13" s="170">
        <f t="shared" si="302"/>
        <v>7.7254557254313669E-3</v>
      </c>
      <c r="AFL13" s="170">
        <f t="shared" si="279"/>
        <v>7.7124504620832519E-3</v>
      </c>
      <c r="AFM13" s="170">
        <f t="shared" ref="AFM13:AFO28" si="312">IF(ISNONTEXT($K13),_xlfn.NORM.DIST(MF13,$G13,$K13,FALSE),NA())</f>
        <v>7.6992804406993938E-3</v>
      </c>
      <c r="AFN13" s="170">
        <f t="shared" si="312"/>
        <v>7.6859465806193199E-3</v>
      </c>
      <c r="AFO13" s="170">
        <f t="shared" si="312"/>
        <v>7.6724498115066757E-3</v>
      </c>
      <c r="AFP13" s="170">
        <f t="shared" si="303"/>
        <v>7.6587910732412688E-3</v>
      </c>
      <c r="AFQ13" s="170">
        <f t="shared" si="303"/>
        <v>7.6449713158100816E-3</v>
      </c>
      <c r="AFR13" s="170">
        <f t="shared" si="303"/>
        <v>7.6309914991972384E-3</v>
      </c>
      <c r="AFS13" s="170">
        <f t="shared" si="303"/>
        <v>7.616852593272958E-3</v>
      </c>
      <c r="AFT13" s="170">
        <f t="shared" si="303"/>
        <v>7.6025555776815185E-3</v>
      </c>
      <c r="AFU13" s="170">
        <f t="shared" si="303"/>
        <v>7.5881014417282459E-3</v>
      </c>
      <c r="AFV13" s="170">
        <f t="shared" si="303"/>
        <v>7.573491184265535E-3</v>
      </c>
      <c r="AFW13" s="170">
        <f t="shared" si="303"/>
        <v>7.5587258135779295E-3</v>
      </c>
      <c r="AFX13" s="170">
        <f t="shared" si="303"/>
        <v>7.5438063472662983E-3</v>
      </c>
      <c r="AFY13" s="170">
        <f t="shared" si="303"/>
        <v>7.5287338121310787E-3</v>
      </c>
      <c r="AFZ13" s="170">
        <f t="shared" si="303"/>
        <v>7.5135092440546582E-3</v>
      </c>
      <c r="AGA13" s="170">
        <f t="shared" si="303"/>
        <v>7.498133687882878E-3</v>
      </c>
      <c r="AGB13" s="170">
        <f t="shared" si="303"/>
        <v>7.4826081973057004E-3</v>
      </c>
      <c r="AGC13" s="170">
        <f t="shared" si="303"/>
        <v>7.4669338347370306E-3</v>
      </c>
      <c r="AGD13" s="170">
        <f t="shared" si="303"/>
        <v>7.4511116711937489E-3</v>
      </c>
      <c r="AGE13" s="170">
        <f t="shared" si="303"/>
        <v>7.4351427861739363E-3</v>
      </c>
      <c r="AGF13" s="170">
        <f t="shared" si="303"/>
        <v>7.4190282675343448E-3</v>
      </c>
      <c r="AGG13" s="170">
        <f t="shared" si="303"/>
        <v>7.4027692113671044E-3</v>
      </c>
      <c r="AGH13" s="170">
        <f t="shared" si="303"/>
        <v>7.3863667218757069E-3</v>
      </c>
      <c r="AGI13" s="170">
        <f t="shared" si="303"/>
        <v>7.36982191125027E-3</v>
      </c>
      <c r="AGJ13" s="170">
        <f t="shared" si="303"/>
        <v>7.3531358995421207E-3</v>
      </c>
      <c r="AGK13" s="170">
        <f t="shared" si="303"/>
        <v>7.3363098145376978E-3</v>
      </c>
      <c r="AGL13" s="170">
        <f t="shared" si="303"/>
        <v>7.3193447916317976E-3</v>
      </c>
      <c r="AGM13" s="170">
        <f t="shared" si="303"/>
        <v>7.3022419737001996E-3</v>
      </c>
      <c r="AGN13" s="170">
        <f t="shared" si="303"/>
        <v>7.2850025109716726E-3</v>
      </c>
      <c r="AGO13" s="170">
        <f t="shared" si="303"/>
        <v>7.2676275608993838E-3</v>
      </c>
      <c r="AGP13" s="170">
        <f t="shared" si="303"/>
        <v>7.2501182880317441E-3</v>
      </c>
      <c r="AGQ13" s="170">
        <f t="shared" si="303"/>
        <v>7.2324758638826984E-3</v>
      </c>
      <c r="AGR13" s="170">
        <f t="shared" si="303"/>
        <v>7.2147014668014764E-3</v>
      </c>
      <c r="AGS13" s="170">
        <f t="shared" si="303"/>
        <v>7.1967962818418399E-3</v>
      </c>
      <c r="AGT13" s="170">
        <f t="shared" si="303"/>
        <v>7.1787615006308333E-3</v>
      </c>
      <c r="AGU13" s="170">
        <f t="shared" si="303"/>
        <v>7.1605983212370697E-3</v>
      </c>
      <c r="AGV13" s="170">
        <f t="shared" si="303"/>
        <v>7.1423079480385527E-3</v>
      </c>
      <c r="AGW13" s="170">
        <f t="shared" si="303"/>
        <v>7.1238915915900758E-3</v>
      </c>
      <c r="AGX13" s="170">
        <f t="shared" si="303"/>
        <v>7.1053504684902187E-3</v>
      </c>
      <c r="AGY13" s="170">
        <f t="shared" si="303"/>
        <v>7.0866858012479349E-3</v>
      </c>
      <c r="AGZ13" s="170">
        <f t="shared" si="303"/>
        <v>7.0678988181487809E-3</v>
      </c>
      <c r="AHA13" s="170">
        <f t="shared" si="303"/>
        <v>7.048990753120799E-3</v>
      </c>
      <c r="AHB13" s="170">
        <f t="shared" si="303"/>
        <v>7.029962845600062E-3</v>
      </c>
      <c r="AHC13" s="170">
        <f t="shared" si="303"/>
        <v>7.010816340395915E-3</v>
      </c>
      <c r="AHD13" s="170">
        <f t="shared" si="303"/>
        <v>6.9915524875559286E-3</v>
      </c>
      <c r="AHE13" s="170">
        <f t="shared" si="303"/>
        <v>6.9721725422305777E-3</v>
      </c>
      <c r="AHF13" s="170">
        <f t="shared" si="303"/>
        <v>6.9526777645376875E-3</v>
      </c>
      <c r="AHG13" s="170">
        <f t="shared" si="303"/>
        <v>6.9330694194266332E-3</v>
      </c>
      <c r="AHH13" s="170">
        <f t="shared" si="303"/>
        <v>6.9133487765423518E-3</v>
      </c>
      <c r="AHI13" s="170">
        <f t="shared" si="303"/>
        <v>6.8935171100891444E-3</v>
      </c>
      <c r="AHJ13" s="170">
        <f t="shared" si="303"/>
        <v>6.8735756986943487E-3</v>
      </c>
      <c r="AHK13" s="170">
        <f t="shared" si="303"/>
        <v>6.853525825271818E-3</v>
      </c>
      <c r="AHL13" s="170">
        <f t="shared" si="303"/>
        <v>6.8333687768853202E-3</v>
      </c>
      <c r="AHM13" s="170">
        <f t="shared" si="303"/>
        <v>6.8131058446118005E-3</v>
      </c>
      <c r="AHN13" s="170">
        <f t="shared" si="303"/>
        <v>6.7927383234045683E-3</v>
      </c>
      <c r="AHO13" s="170">
        <f t="shared" si="303"/>
        <v>6.7722675119564263E-3</v>
      </c>
      <c r="AHP13" s="170">
        <f t="shared" si="303"/>
        <v>6.7516947125627466E-3</v>
      </c>
      <c r="AHQ13" s="170">
        <f t="shared" si="303"/>
        <v>6.7310212309845217E-3</v>
      </c>
      <c r="AHR13" s="170">
        <f t="shared" si="303"/>
        <v>6.7102483763114102E-3</v>
      </c>
      <c r="AHS13" s="170">
        <f t="shared" si="303"/>
        <v>6.6893774608248052E-3</v>
      </c>
      <c r="AHT13" s="170">
        <f t="shared" si="303"/>
        <v>6.668409799860925E-3</v>
      </c>
      <c r="AHU13" s="170">
        <f t="shared" si="303"/>
        <v>6.6473467116739716E-3</v>
      </c>
      <c r="AHV13" s="170">
        <f t="shared" si="303"/>
        <v>6.6261895172993494E-3</v>
      </c>
      <c r="AHW13" s="170">
        <f t="shared" si="303"/>
        <v>6.6049395404169904E-3</v>
      </c>
      <c r="AHX13" s="170">
        <f t="shared" si="280"/>
        <v>6.5835981072147843E-3</v>
      </c>
      <c r="AHY13" s="170">
        <f t="shared" ref="AHY13:AIA28" si="313">IF(ISNONTEXT($K13),_xlfn.NORM.DIST(OR13,$G13,$K13,FALSE),NA())</f>
        <v>6.5621665462521446E-3</v>
      </c>
      <c r="AHZ13" s="170">
        <f t="shared" si="313"/>
        <v>6.5406461883237279E-3</v>
      </c>
      <c r="AIA13" s="170">
        <f t="shared" si="313"/>
        <v>6.5190383663233193E-3</v>
      </c>
      <c r="AIB13" s="170">
        <f t="shared" si="304"/>
        <v>6.4973444151079206E-3</v>
      </c>
      <c r="AIC13" s="170">
        <f t="shared" si="304"/>
        <v>6.4755656713620319E-3</v>
      </c>
      <c r="AID13" s="170">
        <f t="shared" si="304"/>
        <v>6.4537034734621712E-3</v>
      </c>
      <c r="AIE13" s="170">
        <f t="shared" si="304"/>
        <v>6.4317591613416497E-3</v>
      </c>
      <c r="AIF13" s="170">
        <f t="shared" si="304"/>
        <v>6.4097340763555931E-3</v>
      </c>
      <c r="AIG13" s="170">
        <f t="shared" si="304"/>
        <v>6.3876295611462646E-3</v>
      </c>
      <c r="AIH13" s="170">
        <f t="shared" si="304"/>
        <v>6.365446959508695E-3</v>
      </c>
      <c r="AII13" s="170">
        <f t="shared" si="304"/>
        <v>6.3431876162566101E-3</v>
      </c>
      <c r="AIJ13" s="170">
        <f t="shared" si="304"/>
        <v>6.3208528770887333E-3</v>
      </c>
      <c r="AIK13" s="170">
        <f t="shared" si="304"/>
        <v>6.298444088455416E-3</v>
      </c>
      <c r="AIL13" s="170">
        <f t="shared" si="304"/>
        <v>6.2759625974256692E-3</v>
      </c>
      <c r="AIM13" s="170">
        <f t="shared" si="304"/>
        <v>6.2534097515545718E-3</v>
      </c>
      <c r="AIN13" s="170">
        <f t="shared" si="304"/>
        <v>6.2307868987511025E-3</v>
      </c>
      <c r="AIO13" s="170">
        <f t="shared" si="304"/>
        <v>6.2080953871463977E-3</v>
      </c>
      <c r="AIP13" s="170">
        <f t="shared" si="304"/>
        <v>6.1853365649624627E-3</v>
      </c>
      <c r="AIQ13" s="170">
        <f t="shared" si="304"/>
        <v>6.1625117803813384E-3</v>
      </c>
      <c r="AIR13" s="170">
        <f t="shared" si="304"/>
        <v>6.1396223814147634E-3</v>
      </c>
      <c r="AIS13" s="170">
        <f t="shared" si="304"/>
        <v>6.1166697157743269E-3</v>
      </c>
      <c r="AIT13" s="170">
        <f t="shared" si="304"/>
        <v>6.0936551307421384E-3</v>
      </c>
      <c r="AIU13" s="170">
        <f t="shared" si="304"/>
        <v>6.0705799730420423E-3</v>
      </c>
      <c r="AIV13" s="170">
        <f t="shared" si="304"/>
        <v>6.047445588711369E-3</v>
      </c>
      <c r="AIW13" s="170">
        <f t="shared" si="304"/>
        <v>6.0242533229732586E-3</v>
      </c>
      <c r="AIX13" s="170">
        <f t="shared" si="304"/>
        <v>6.001004520109576E-3</v>
      </c>
      <c r="AIY13" s="170">
        <f t="shared" si="304"/>
        <v>5.9777005233344113E-3</v>
      </c>
      <c r="AIZ13" s="170">
        <f t="shared" si="304"/>
        <v>5.9543426746682046E-3</v>
      </c>
      <c r="AJA13" s="170">
        <f t="shared" si="304"/>
        <v>5.9309323148125058E-3</v>
      </c>
      <c r="AJB13" s="170">
        <f t="shared" si="304"/>
        <v>5.9074707830253717E-3</v>
      </c>
      <c r="AJC13" s="170">
        <f t="shared" si="304"/>
        <v>5.8839594169974351E-3</v>
      </c>
      <c r="AJD13" s="170">
        <f t="shared" si="304"/>
        <v>5.8603995527286472E-3</v>
      </c>
      <c r="AJE13" s="170">
        <f t="shared" si="304"/>
        <v>5.8367925244057145E-3</v>
      </c>
      <c r="AJF13" s="170">
        <f t="shared" si="304"/>
        <v>5.8131396642802473E-3</v>
      </c>
      <c r="AJG13" s="170">
        <f t="shared" si="304"/>
        <v>5.7894423025476299E-3</v>
      </c>
      <c r="AJH13" s="170">
        <f t="shared" si="304"/>
        <v>5.7657017672266215E-3</v>
      </c>
      <c r="AJI13" s="170">
        <f t="shared" si="304"/>
        <v>5.7419193840397269E-3</v>
      </c>
      <c r="AJJ13" s="170">
        <f t="shared" si="304"/>
        <v>5.7180964762943171E-3</v>
      </c>
      <c r="AJK13" s="170">
        <f t="shared" si="304"/>
        <v>5.694234364764534E-3</v>
      </c>
      <c r="AJL13" s="170">
        <f t="shared" si="304"/>
        <v>5.6703343675740068E-3</v>
      </c>
      <c r="AJM13" s="170">
        <f t="shared" si="304"/>
        <v>5.64639780007935E-3</v>
      </c>
      <c r="AJN13" s="170">
        <f t="shared" si="304"/>
        <v>5.6224259747545057E-3</v>
      </c>
      <c r="AJO13" s="170">
        <f t="shared" si="304"/>
        <v>5.5984202010759092E-3</v>
      </c>
      <c r="AJP13" s="170">
        <f t="shared" si="304"/>
        <v>5.5743817854085114E-3</v>
      </c>
      <c r="AJQ13" s="170">
        <f t="shared" si="304"/>
        <v>5.5503120308926547E-3</v>
      </c>
      <c r="AJR13" s="170">
        <f t="shared" si="304"/>
        <v>5.5262122373318295E-3</v>
      </c>
      <c r="AJS13" s="170">
        <f t="shared" si="304"/>
        <v>5.5020837010813133E-3</v>
      </c>
      <c r="AJT13" s="170">
        <f t="shared" si="304"/>
        <v>5.4779277149377146E-3</v>
      </c>
      <c r="AJU13" s="170">
        <f t="shared" si="304"/>
        <v>5.4537455680294224E-3</v>
      </c>
      <c r="AJV13" s="170">
        <f t="shared" si="304"/>
        <v>5.4295385457079817E-3</v>
      </c>
      <c r="AJW13" s="170">
        <f t="shared" si="304"/>
        <v>5.4053079294404038E-3</v>
      </c>
      <c r="AJX13" s="170">
        <f t="shared" si="304"/>
        <v>5.3810549967024191E-3</v>
      </c>
      <c r="AJY13" s="170">
        <f t="shared" si="304"/>
        <v>5.3567810208727008E-3</v>
      </c>
      <c r="AJZ13" s="170">
        <f t="shared" si="304"/>
        <v>5.332487271128037E-3</v>
      </c>
      <c r="AKA13" s="170">
        <f t="shared" si="304"/>
        <v>5.3081750123395019E-3</v>
      </c>
      <c r="AKB13" s="170">
        <f t="shared" si="304"/>
        <v>5.2838455049696049E-3</v>
      </c>
      <c r="AKC13" s="170">
        <f t="shared" si="304"/>
        <v>5.2595000049704445E-3</v>
      </c>
      <c r="AKD13" s="170">
        <f t="shared" si="304"/>
        <v>5.2351397636828771E-3</v>
      </c>
      <c r="AKE13" s="170">
        <f t="shared" si="304"/>
        <v>5.210766027736697E-3</v>
      </c>
      <c r="AKF13" s="170">
        <f t="shared" si="304"/>
        <v>5.1863800389518599E-3</v>
      </c>
      <c r="AKG13" s="170">
        <f t="shared" si="304"/>
        <v>5.1619830342407372E-3</v>
      </c>
      <c r="AKH13" s="170">
        <f t="shared" si="304"/>
        <v>5.1375762455114216E-3</v>
      </c>
      <c r="AKI13" s="170">
        <f t="shared" si="304"/>
        <v>5.1131608995720933E-3</v>
      </c>
      <c r="AKJ13" s="170">
        <f t="shared" si="281"/>
        <v>5.0887382180364576E-3</v>
      </c>
      <c r="AKK13" s="170">
        <f t="shared" si="294"/>
        <v>5.0643094172302481E-3</v>
      </c>
      <c r="AKL13" s="170">
        <f t="shared" si="294"/>
        <v>5.0398757080988262E-3</v>
      </c>
      <c r="AKM13" s="170">
        <f t="shared" si="294"/>
        <v>5.0154382961158685E-3</v>
      </c>
      <c r="AKN13" s="170">
        <f t="shared" si="294"/>
        <v>4.9909983811931569E-3</v>
      </c>
      <c r="AKO13" s="170">
        <f t="shared" si="294"/>
        <v>4.9665571575914684E-3</v>
      </c>
      <c r="AKP13" s="170">
        <f t="shared" si="294"/>
        <v>4.9421158138325998E-3</v>
      </c>
      <c r="AKQ13" s="170">
        <f t="shared" si="294"/>
        <v>4.9176755326124999E-3</v>
      </c>
      <c r="AKR13" s="170">
        <f t="shared" si="294"/>
        <v>4.8932374907155384E-3</v>
      </c>
      <c r="AKS13" s="170">
        <f t="shared" si="294"/>
        <v>4.8688028589299135E-3</v>
      </c>
      <c r="AKT13" s="170">
        <f t="shared" si="294"/>
        <v>4.8443728019642012E-3</v>
      </c>
      <c r="AKU13" s="170">
        <f t="shared" si="294"/>
        <v>4.8199484783650595E-3</v>
      </c>
      <c r="AKV13" s="170">
        <f t="shared" si="294"/>
        <v>4.7955310404360837E-3</v>
      </c>
      <c r="AKW13" s="170">
        <f t="shared" si="294"/>
        <v>4.7711216341578301E-3</v>
      </c>
      <c r="AKX13" s="170">
        <f t="shared" si="294"/>
        <v>4.7467213991090025E-3</v>
      </c>
      <c r="AKY13" s="170">
        <f t="shared" si="294"/>
        <v>4.7223314683888223E-3</v>
      </c>
      <c r="AKZ13" s="170">
        <f t="shared" si="294"/>
        <v>4.6979529685405681E-3</v>
      </c>
      <c r="ALA13" s="170">
        <f t="shared" si="294"/>
        <v>4.6735870194763033E-3</v>
      </c>
      <c r="ALB13" s="170">
        <f t="shared" si="294"/>
        <v>4.6492347344027959E-3</v>
      </c>
      <c r="ALC13" s="170">
        <f t="shared" si="294"/>
        <v>4.6248972197486292E-3</v>
      </c>
      <c r="ALD13" s="170">
        <f t="shared" si="294"/>
        <v>4.6005755750925144E-3</v>
      </c>
      <c r="ALE13" s="170">
        <f t="shared" si="294"/>
        <v>4.5762708930927954E-3</v>
      </c>
      <c r="ALF13" s="170">
        <f t="shared" si="294"/>
        <v>4.5519842594181781E-3</v>
      </c>
      <c r="ALG13" s="170">
        <f t="shared" si="294"/>
        <v>4.5277167526796497E-3</v>
      </c>
      <c r="ALH13" s="170">
        <f t="shared" si="294"/>
        <v>4.5034694443636296E-3</v>
      </c>
      <c r="ALI13" s="170">
        <f t="shared" si="294"/>
        <v>4.4792433987663203E-3</v>
      </c>
      <c r="ALJ13" s="170">
        <f t="shared" si="294"/>
        <v>4.4550396729292948E-3</v>
      </c>
      <c r="ALK13" s="170">
        <f t="shared" si="294"/>
        <v>4.4308593165762978E-3</v>
      </c>
      <c r="ALL13" s="170">
        <f t="shared" si="294"/>
        <v>4.4067033720512653E-3</v>
      </c>
      <c r="ALM13" s="170">
        <f t="shared" si="294"/>
        <v>4.3825728742575912E-3</v>
      </c>
      <c r="ALN13" s="170">
        <f t="shared" si="294"/>
        <v>4.3584688505986027E-3</v>
      </c>
      <c r="ALO13" s="170">
        <f t="shared" si="294"/>
        <v>4.3343923209192819E-3</v>
      </c>
      <c r="ALP13" s="170">
        <f t="shared" si="294"/>
        <v>4.310344297449217E-3</v>
      </c>
      <c r="ALQ13" s="170">
        <f t="shared" si="294"/>
        <v>4.2863257847467846E-3</v>
      </c>
      <c r="ALR13" s="170">
        <f t="shared" si="294"/>
        <v>4.2623377796445726E-3</v>
      </c>
      <c r="ALS13" s="170">
        <f t="shared" si="294"/>
        <v>4.238381271196039E-3</v>
      </c>
      <c r="ALT13" s="170">
        <f t="shared" si="294"/>
        <v>4.2144572406234062E-3</v>
      </c>
      <c r="ALU13" s="170">
        <f t="shared" si="294"/>
        <v>4.1905666612668032E-3</v>
      </c>
      <c r="ALV13" s="170">
        <f t="shared" si="294"/>
        <v>4.1667104985346334E-3</v>
      </c>
      <c r="ALW13" s="170">
        <f t="shared" si="294"/>
        <v>4.1428897098551949E-3</v>
      </c>
      <c r="ALX13" s="170">
        <f t="shared" si="294"/>
        <v>4.1191052446295272E-3</v>
      </c>
      <c r="ALY13" s="170">
        <f t="shared" si="294"/>
        <v>4.0953580441855124E-3</v>
      </c>
      <c r="ALZ13" s="170">
        <f t="shared" si="294"/>
        <v>4.0716490417331977E-3</v>
      </c>
      <c r="AMA13" s="170">
        <f t="shared" si="294"/>
        <v>4.0479791623213753E-3</v>
      </c>
      <c r="AMB13" s="170">
        <f t="shared" si="294"/>
        <v>4.0243493227953789E-3</v>
      </c>
      <c r="AMC13" s="170">
        <f t="shared" si="294"/>
        <v>4.0007604317561342E-3</v>
      </c>
      <c r="AMD13" s="170">
        <f t="shared" si="294"/>
        <v>3.9772133895204318E-3</v>
      </c>
      <c r="AME13" s="170">
        <f t="shared" si="294"/>
        <v>3.9537090880824455E-3</v>
      </c>
      <c r="AMF13" s="170">
        <f t="shared" si="291"/>
        <v>3.9302484110764696E-3</v>
      </c>
      <c r="AMG13" s="170">
        <f t="shared" si="291"/>
        <v>3.9068322337408954E-3</v>
      </c>
      <c r="AMH13" s="170">
        <f t="shared" si="291"/>
        <v>3.883461422883411E-3</v>
      </c>
      <c r="AMI13" s="170">
        <f t="shared" si="291"/>
        <v>3.8601368368474318E-3</v>
      </c>
      <c r="AMJ13" s="170">
        <f t="shared" si="291"/>
        <v>3.8368593254797471E-3</v>
      </c>
    </row>
    <row r="14" spans="1:1024" x14ac:dyDescent="0.75">
      <c r="A14" s="4">
        <v>11</v>
      </c>
      <c r="B14" s="97" t="str">
        <f t="shared" si="266"/>
        <v/>
      </c>
      <c r="C14" s="96"/>
      <c r="D14" s="97" t="str">
        <f t="shared" si="267"/>
        <v/>
      </c>
      <c r="E14" s="36" t="str">
        <f t="shared" si="0"/>
        <v/>
      </c>
      <c r="F14" s="36" t="str">
        <f t="shared" si="1"/>
        <v/>
      </c>
      <c r="G14" s="74" t="str">
        <f t="shared" si="268"/>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69"/>
        <v/>
      </c>
      <c r="W14" s="50" t="str">
        <f t="shared" si="270"/>
        <v/>
      </c>
      <c r="X14" s="50" t="str">
        <f t="shared" ref="X14:CI17" si="314">IF(ISNONTEXT($V14),Y14-$V14,"")</f>
        <v/>
      </c>
      <c r="Y14" s="50" t="str">
        <f t="shared" si="314"/>
        <v/>
      </c>
      <c r="Z14" s="50" t="str">
        <f t="shared" si="314"/>
        <v/>
      </c>
      <c r="AA14" s="50" t="str">
        <f t="shared" si="314"/>
        <v/>
      </c>
      <c r="AB14" s="50" t="str">
        <f t="shared" si="314"/>
        <v/>
      </c>
      <c r="AC14" s="50" t="str">
        <f t="shared" si="314"/>
        <v/>
      </c>
      <c r="AD14" s="50" t="str">
        <f t="shared" si="314"/>
        <v/>
      </c>
      <c r="AE14" s="50" t="str">
        <f t="shared" si="314"/>
        <v/>
      </c>
      <c r="AF14" s="50" t="str">
        <f t="shared" si="314"/>
        <v/>
      </c>
      <c r="AG14" s="50" t="str">
        <f t="shared" si="314"/>
        <v/>
      </c>
      <c r="AH14" s="50" t="str">
        <f t="shared" si="314"/>
        <v/>
      </c>
      <c r="AI14" s="50" t="str">
        <f t="shared" si="314"/>
        <v/>
      </c>
      <c r="AJ14" s="50" t="str">
        <f t="shared" si="314"/>
        <v/>
      </c>
      <c r="AK14" s="50" t="str">
        <f t="shared" si="314"/>
        <v/>
      </c>
      <c r="AL14" s="50" t="str">
        <f t="shared" si="314"/>
        <v/>
      </c>
      <c r="AM14" s="50" t="str">
        <f t="shared" si="314"/>
        <v/>
      </c>
      <c r="AN14" s="50" t="str">
        <f t="shared" si="314"/>
        <v/>
      </c>
      <c r="AO14" s="50" t="str">
        <f t="shared" si="314"/>
        <v/>
      </c>
      <c r="AP14" s="50" t="str">
        <f t="shared" si="314"/>
        <v/>
      </c>
      <c r="AQ14" s="50" t="str">
        <f t="shared" si="314"/>
        <v/>
      </c>
      <c r="AR14" s="50" t="str">
        <f t="shared" si="314"/>
        <v/>
      </c>
      <c r="AS14" s="50" t="str">
        <f t="shared" si="314"/>
        <v/>
      </c>
      <c r="AT14" s="50" t="str">
        <f t="shared" si="314"/>
        <v/>
      </c>
      <c r="AU14" s="50" t="str">
        <f t="shared" si="314"/>
        <v/>
      </c>
      <c r="AV14" s="50" t="str">
        <f t="shared" si="314"/>
        <v/>
      </c>
      <c r="AW14" s="50" t="str">
        <f t="shared" si="314"/>
        <v/>
      </c>
      <c r="AX14" s="50" t="str">
        <f t="shared" si="314"/>
        <v/>
      </c>
      <c r="AY14" s="50" t="str">
        <f t="shared" si="314"/>
        <v/>
      </c>
      <c r="AZ14" s="50" t="str">
        <f t="shared" si="314"/>
        <v/>
      </c>
      <c r="BA14" s="50" t="str">
        <f t="shared" si="314"/>
        <v/>
      </c>
      <c r="BB14" s="50" t="str">
        <f t="shared" si="314"/>
        <v/>
      </c>
      <c r="BC14" s="50" t="str">
        <f t="shared" si="314"/>
        <v/>
      </c>
      <c r="BD14" s="50" t="str">
        <f t="shared" si="314"/>
        <v/>
      </c>
      <c r="BE14" s="50" t="str">
        <f t="shared" si="314"/>
        <v/>
      </c>
      <c r="BF14" s="50" t="str">
        <f t="shared" si="314"/>
        <v/>
      </c>
      <c r="BG14" s="50" t="str">
        <f t="shared" si="314"/>
        <v/>
      </c>
      <c r="BH14" s="50" t="str">
        <f t="shared" si="314"/>
        <v/>
      </c>
      <c r="BI14" s="50" t="str">
        <f t="shared" si="314"/>
        <v/>
      </c>
      <c r="BJ14" s="50" t="str">
        <f t="shared" si="314"/>
        <v/>
      </c>
      <c r="BK14" s="50" t="str">
        <f t="shared" si="314"/>
        <v/>
      </c>
      <c r="BL14" s="50" t="str">
        <f t="shared" si="314"/>
        <v/>
      </c>
      <c r="BM14" s="50" t="str">
        <f t="shared" si="314"/>
        <v/>
      </c>
      <c r="BN14" s="50" t="str">
        <f t="shared" si="314"/>
        <v/>
      </c>
      <c r="BO14" s="50" t="str">
        <f t="shared" si="314"/>
        <v/>
      </c>
      <c r="BP14" s="50" t="str">
        <f t="shared" si="314"/>
        <v/>
      </c>
      <c r="BQ14" s="50" t="str">
        <f t="shared" si="314"/>
        <v/>
      </c>
      <c r="BR14" s="50" t="str">
        <f t="shared" si="314"/>
        <v/>
      </c>
      <c r="BS14" s="50" t="str">
        <f t="shared" si="314"/>
        <v/>
      </c>
      <c r="BT14" s="50" t="str">
        <f t="shared" si="314"/>
        <v/>
      </c>
      <c r="BU14" s="50" t="str">
        <f t="shared" si="314"/>
        <v/>
      </c>
      <c r="BV14" s="50" t="str">
        <f t="shared" si="314"/>
        <v/>
      </c>
      <c r="BW14" s="50" t="str">
        <f t="shared" si="314"/>
        <v/>
      </c>
      <c r="BX14" s="50" t="str">
        <f t="shared" si="314"/>
        <v/>
      </c>
      <c r="BY14" s="50" t="str">
        <f t="shared" si="314"/>
        <v/>
      </c>
      <c r="BZ14" s="50" t="str">
        <f t="shared" si="314"/>
        <v/>
      </c>
      <c r="CA14" s="50" t="str">
        <f t="shared" si="314"/>
        <v/>
      </c>
      <c r="CB14" s="50" t="str">
        <f t="shared" si="314"/>
        <v/>
      </c>
      <c r="CC14" s="50" t="str">
        <f t="shared" si="314"/>
        <v/>
      </c>
      <c r="CD14" s="50" t="str">
        <f t="shared" si="314"/>
        <v/>
      </c>
      <c r="CE14" s="50" t="str">
        <f t="shared" si="314"/>
        <v/>
      </c>
      <c r="CF14" s="50" t="str">
        <f t="shared" si="314"/>
        <v/>
      </c>
      <c r="CG14" s="50" t="str">
        <f t="shared" si="314"/>
        <v/>
      </c>
      <c r="CH14" s="50" t="str">
        <f t="shared" si="314"/>
        <v/>
      </c>
      <c r="CI14" s="50" t="str">
        <f t="shared" si="314"/>
        <v/>
      </c>
      <c r="CJ14" s="50" t="str">
        <f t="shared" si="305"/>
        <v/>
      </c>
      <c r="CK14" s="50" t="str">
        <f t="shared" si="305"/>
        <v/>
      </c>
      <c r="CL14" s="50" t="str">
        <f t="shared" si="305"/>
        <v/>
      </c>
      <c r="CM14" s="50" t="str">
        <f t="shared" si="305"/>
        <v/>
      </c>
      <c r="CN14" s="50" t="str">
        <f t="shared" si="305"/>
        <v/>
      </c>
      <c r="CO14" s="50" t="str">
        <f t="shared" si="305"/>
        <v/>
      </c>
      <c r="CP14" s="50" t="str">
        <f t="shared" si="305"/>
        <v/>
      </c>
      <c r="CQ14" s="50" t="str">
        <f t="shared" si="305"/>
        <v/>
      </c>
      <c r="CR14" s="50" t="str">
        <f t="shared" si="305"/>
        <v/>
      </c>
      <c r="CS14" s="50" t="str">
        <f t="shared" si="305"/>
        <v/>
      </c>
      <c r="CT14" s="50" t="str">
        <f t="shared" si="305"/>
        <v/>
      </c>
      <c r="CU14" s="50" t="str">
        <f t="shared" si="305"/>
        <v/>
      </c>
      <c r="CV14" s="50" t="str">
        <f t="shared" si="305"/>
        <v/>
      </c>
      <c r="CW14" s="50" t="str">
        <f t="shared" si="305"/>
        <v/>
      </c>
      <c r="CX14" s="50" t="str">
        <f t="shared" si="305"/>
        <v/>
      </c>
      <c r="CY14" s="50" t="str">
        <f t="shared" si="305"/>
        <v/>
      </c>
      <c r="CZ14" s="50" t="str">
        <f t="shared" si="305"/>
        <v/>
      </c>
      <c r="DA14" s="50" t="str">
        <f t="shared" si="305"/>
        <v/>
      </c>
      <c r="DB14" s="50" t="str">
        <f t="shared" si="305"/>
        <v/>
      </c>
      <c r="DC14" s="50" t="str">
        <f t="shared" si="305"/>
        <v/>
      </c>
      <c r="DD14" s="50" t="str">
        <f t="shared" si="305"/>
        <v/>
      </c>
      <c r="DE14" s="50" t="str">
        <f t="shared" si="305"/>
        <v/>
      </c>
      <c r="DF14" s="50" t="str">
        <f t="shared" si="305"/>
        <v/>
      </c>
      <c r="DG14" s="50" t="str">
        <f t="shared" si="305"/>
        <v/>
      </c>
      <c r="DH14" s="50" t="str">
        <f t="shared" si="305"/>
        <v/>
      </c>
      <c r="DI14" s="50" t="str">
        <f t="shared" si="305"/>
        <v/>
      </c>
      <c r="DJ14" s="50" t="str">
        <f t="shared" si="305"/>
        <v/>
      </c>
      <c r="DK14" s="50" t="str">
        <f t="shared" si="305"/>
        <v/>
      </c>
      <c r="DL14" s="50" t="str">
        <f t="shared" si="305"/>
        <v/>
      </c>
      <c r="DM14" s="50" t="str">
        <f t="shared" si="305"/>
        <v/>
      </c>
      <c r="DN14" s="50" t="str">
        <f t="shared" si="305"/>
        <v/>
      </c>
      <c r="DO14" s="50" t="str">
        <f t="shared" si="305"/>
        <v/>
      </c>
      <c r="DP14" s="50" t="str">
        <f t="shared" si="305"/>
        <v/>
      </c>
      <c r="DQ14" s="50" t="str">
        <f t="shared" si="305"/>
        <v/>
      </c>
      <c r="DR14" s="50" t="str">
        <f t="shared" si="305"/>
        <v/>
      </c>
      <c r="DS14" s="50" t="str">
        <f t="shared" si="305"/>
        <v/>
      </c>
      <c r="DT14" s="50" t="str">
        <f t="shared" si="305"/>
        <v/>
      </c>
      <c r="DU14" s="50" t="str">
        <f t="shared" si="305"/>
        <v/>
      </c>
      <c r="DV14" s="50" t="str">
        <f t="shared" si="305"/>
        <v/>
      </c>
      <c r="DW14" s="50" t="str">
        <f t="shared" si="305"/>
        <v/>
      </c>
      <c r="DX14" s="50" t="str">
        <f t="shared" si="305"/>
        <v/>
      </c>
      <c r="DY14" s="50" t="str">
        <f t="shared" si="305"/>
        <v/>
      </c>
      <c r="DZ14" s="50" t="str">
        <f t="shared" si="305"/>
        <v/>
      </c>
      <c r="EA14" s="50" t="str">
        <f t="shared" si="305"/>
        <v/>
      </c>
      <c r="EB14" s="50" t="str">
        <f t="shared" si="305"/>
        <v/>
      </c>
      <c r="EC14" s="50" t="str">
        <f t="shared" si="305"/>
        <v/>
      </c>
      <c r="ED14" s="50" t="str">
        <f t="shared" si="305"/>
        <v/>
      </c>
      <c r="EE14" s="50" t="str">
        <f t="shared" si="305"/>
        <v/>
      </c>
      <c r="EF14" s="50" t="str">
        <f t="shared" si="305"/>
        <v/>
      </c>
      <c r="EG14" s="50" t="str">
        <f t="shared" si="305"/>
        <v/>
      </c>
      <c r="EH14" s="50" t="str">
        <f t="shared" si="305"/>
        <v/>
      </c>
      <c r="EI14" s="50" t="str">
        <f t="shared" si="305"/>
        <v/>
      </c>
      <c r="EJ14" s="50" t="str">
        <f t="shared" si="305"/>
        <v/>
      </c>
      <c r="EK14" s="50" t="str">
        <f t="shared" si="305"/>
        <v/>
      </c>
      <c r="EL14" s="50" t="str">
        <f t="shared" si="305"/>
        <v/>
      </c>
      <c r="EM14" s="50" t="str">
        <f t="shared" si="305"/>
        <v/>
      </c>
      <c r="EN14" s="50" t="str">
        <f t="shared" si="305"/>
        <v/>
      </c>
      <c r="EO14" s="50" t="str">
        <f t="shared" si="305"/>
        <v/>
      </c>
      <c r="EP14" s="50" t="str">
        <f t="shared" si="305"/>
        <v/>
      </c>
      <c r="EQ14" s="50" t="str">
        <f t="shared" si="305"/>
        <v/>
      </c>
      <c r="ER14" s="50" t="str">
        <f t="shared" si="305"/>
        <v/>
      </c>
      <c r="ES14" s="50" t="str">
        <f t="shared" si="305"/>
        <v/>
      </c>
      <c r="ET14" s="50" t="str">
        <f t="shared" si="305"/>
        <v/>
      </c>
      <c r="EU14" s="50" t="str">
        <f t="shared" si="282"/>
        <v/>
      </c>
      <c r="EV14" s="50" t="str">
        <f t="shared" si="297"/>
        <v/>
      </c>
      <c r="EW14" s="50" t="str">
        <f t="shared" si="297"/>
        <v/>
      </c>
      <c r="EX14" s="50" t="str">
        <f t="shared" si="297"/>
        <v/>
      </c>
      <c r="EY14" s="50" t="str">
        <f t="shared" si="297"/>
        <v/>
      </c>
      <c r="EZ14" s="50" t="str">
        <f t="shared" si="297"/>
        <v/>
      </c>
      <c r="FA14" s="50" t="str">
        <f t="shared" si="297"/>
        <v/>
      </c>
      <c r="FB14" s="50" t="str">
        <f t="shared" si="297"/>
        <v/>
      </c>
      <c r="FC14" s="50" t="str">
        <f t="shared" si="297"/>
        <v/>
      </c>
      <c r="FD14" s="50" t="str">
        <f t="shared" si="297"/>
        <v/>
      </c>
      <c r="FE14" s="50" t="str">
        <f t="shared" si="297"/>
        <v/>
      </c>
      <c r="FF14" s="50" t="str">
        <f t="shared" si="297"/>
        <v/>
      </c>
      <c r="FG14" s="50" t="str">
        <f t="shared" si="297"/>
        <v/>
      </c>
      <c r="FH14" s="50" t="str">
        <f t="shared" si="297"/>
        <v/>
      </c>
      <c r="FI14" s="50" t="str">
        <f t="shared" si="297"/>
        <v/>
      </c>
      <c r="FJ14" s="50" t="str">
        <f t="shared" si="297"/>
        <v/>
      </c>
      <c r="FK14" s="50" t="str">
        <f t="shared" si="297"/>
        <v/>
      </c>
      <c r="FL14" s="50" t="str">
        <f t="shared" si="297"/>
        <v/>
      </c>
      <c r="FM14" s="50" t="str">
        <f t="shared" si="297"/>
        <v/>
      </c>
      <c r="FN14" s="50" t="str">
        <f t="shared" si="297"/>
        <v/>
      </c>
      <c r="FO14" s="50" t="str">
        <f t="shared" si="297"/>
        <v/>
      </c>
      <c r="FP14" s="50" t="str">
        <f t="shared" si="297"/>
        <v/>
      </c>
      <c r="FQ14" s="50" t="str">
        <f t="shared" si="297"/>
        <v/>
      </c>
      <c r="FR14" s="50" t="str">
        <f t="shared" si="297"/>
        <v/>
      </c>
      <c r="FS14" s="50" t="str">
        <f t="shared" si="297"/>
        <v/>
      </c>
      <c r="FT14" s="50" t="str">
        <f t="shared" si="297"/>
        <v/>
      </c>
      <c r="FU14" s="50" t="str">
        <f t="shared" si="297"/>
        <v/>
      </c>
      <c r="FV14" s="50" t="str">
        <f t="shared" si="297"/>
        <v/>
      </c>
      <c r="FW14" s="50" t="str">
        <f t="shared" si="297"/>
        <v/>
      </c>
      <c r="FX14" s="50" t="str">
        <f t="shared" si="297"/>
        <v/>
      </c>
      <c r="FY14" s="50" t="str">
        <f t="shared" si="297"/>
        <v/>
      </c>
      <c r="FZ14" s="50" t="str">
        <f t="shared" si="297"/>
        <v/>
      </c>
      <c r="GA14" s="50" t="str">
        <f t="shared" si="297"/>
        <v/>
      </c>
      <c r="GB14" s="50" t="str">
        <f t="shared" si="297"/>
        <v/>
      </c>
      <c r="GC14" s="50" t="str">
        <f t="shared" si="297"/>
        <v/>
      </c>
      <c r="GD14" s="50" t="str">
        <f t="shared" si="297"/>
        <v/>
      </c>
      <c r="GE14" s="50" t="str">
        <f t="shared" si="297"/>
        <v/>
      </c>
      <c r="GF14" s="50" t="str">
        <f t="shared" si="297"/>
        <v/>
      </c>
      <c r="GG14" s="50" t="str">
        <f t="shared" si="297"/>
        <v/>
      </c>
      <c r="GH14" s="50" t="str">
        <f t="shared" si="297"/>
        <v/>
      </c>
      <c r="GI14" s="50" t="str">
        <f t="shared" si="297"/>
        <v/>
      </c>
      <c r="GJ14" s="50" t="str">
        <f t="shared" si="297"/>
        <v/>
      </c>
      <c r="GK14" s="50" t="str">
        <f t="shared" si="297"/>
        <v/>
      </c>
      <c r="GL14" s="50" t="str">
        <f t="shared" si="297"/>
        <v/>
      </c>
      <c r="GM14" s="50" t="str">
        <f t="shared" si="297"/>
        <v/>
      </c>
      <c r="GN14" s="50" t="str">
        <f t="shared" si="297"/>
        <v/>
      </c>
      <c r="GO14" s="50" t="str">
        <f t="shared" si="297"/>
        <v/>
      </c>
      <c r="GP14" s="50" t="str">
        <f t="shared" si="297"/>
        <v/>
      </c>
      <c r="GQ14" s="50" t="str">
        <f t="shared" si="297"/>
        <v/>
      </c>
      <c r="GR14" s="50" t="str">
        <f t="shared" si="297"/>
        <v/>
      </c>
      <c r="GS14" s="50" t="str">
        <f t="shared" si="297"/>
        <v/>
      </c>
      <c r="GT14" s="50" t="str">
        <f t="shared" si="297"/>
        <v/>
      </c>
      <c r="GU14" s="50" t="str">
        <f t="shared" si="297"/>
        <v/>
      </c>
      <c r="GV14" s="50" t="str">
        <f t="shared" si="297"/>
        <v/>
      </c>
      <c r="GW14" s="50" t="str">
        <f t="shared" si="297"/>
        <v/>
      </c>
      <c r="GX14" s="50" t="str">
        <f t="shared" si="297"/>
        <v/>
      </c>
      <c r="GY14" s="50" t="str">
        <f t="shared" si="297"/>
        <v/>
      </c>
      <c r="GZ14" s="50" t="str">
        <f t="shared" si="297"/>
        <v/>
      </c>
      <c r="HA14" s="50" t="str">
        <f t="shared" si="297"/>
        <v/>
      </c>
      <c r="HB14" s="50" t="str">
        <f t="shared" si="297"/>
        <v/>
      </c>
      <c r="HC14" s="50" t="str">
        <f t="shared" si="297"/>
        <v/>
      </c>
      <c r="HD14" s="50" t="str">
        <f t="shared" si="297"/>
        <v/>
      </c>
      <c r="HE14" s="50" t="str">
        <f t="shared" si="297"/>
        <v/>
      </c>
      <c r="HF14" s="50" t="str">
        <f t="shared" si="297"/>
        <v/>
      </c>
      <c r="HG14" s="50" t="str">
        <f t="shared" si="297"/>
        <v/>
      </c>
      <c r="HH14" s="50" t="str">
        <f t="shared" si="296"/>
        <v/>
      </c>
      <c r="HI14" s="50" t="str">
        <f t="shared" si="296"/>
        <v/>
      </c>
      <c r="HJ14" s="50" t="str">
        <f t="shared" ref="HJ14:JL14" si="315">IF(ISNONTEXT($V14),HK14-$V14,"")</f>
        <v/>
      </c>
      <c r="HK14" s="50" t="str">
        <f t="shared" si="315"/>
        <v/>
      </c>
      <c r="HL14" s="50" t="str">
        <f t="shared" si="315"/>
        <v/>
      </c>
      <c r="HM14" s="50" t="str">
        <f t="shared" si="315"/>
        <v/>
      </c>
      <c r="HN14" s="50" t="str">
        <f t="shared" si="315"/>
        <v/>
      </c>
      <c r="HO14" s="50" t="str">
        <f t="shared" si="315"/>
        <v/>
      </c>
      <c r="HP14" s="50" t="str">
        <f t="shared" si="315"/>
        <v/>
      </c>
      <c r="HQ14" s="50" t="str">
        <f t="shared" si="315"/>
        <v/>
      </c>
      <c r="HR14" s="50" t="str">
        <f t="shared" si="315"/>
        <v/>
      </c>
      <c r="HS14" s="50" t="str">
        <f t="shared" si="315"/>
        <v/>
      </c>
      <c r="HT14" s="50" t="str">
        <f t="shared" si="315"/>
        <v/>
      </c>
      <c r="HU14" s="50" t="str">
        <f t="shared" si="315"/>
        <v/>
      </c>
      <c r="HV14" s="50" t="str">
        <f t="shared" si="315"/>
        <v/>
      </c>
      <c r="HW14" s="50" t="str">
        <f t="shared" si="315"/>
        <v/>
      </c>
      <c r="HX14" s="50" t="str">
        <f t="shared" si="315"/>
        <v/>
      </c>
      <c r="HY14" s="50" t="str">
        <f t="shared" si="315"/>
        <v/>
      </c>
      <c r="HZ14" s="50" t="str">
        <f t="shared" si="315"/>
        <v/>
      </c>
      <c r="IA14" s="50" t="str">
        <f t="shared" si="315"/>
        <v/>
      </c>
      <c r="IB14" s="50" t="str">
        <f t="shared" si="315"/>
        <v/>
      </c>
      <c r="IC14" s="50" t="str">
        <f t="shared" si="315"/>
        <v/>
      </c>
      <c r="ID14" s="50" t="str">
        <f t="shared" si="315"/>
        <v/>
      </c>
      <c r="IE14" s="50" t="str">
        <f t="shared" si="315"/>
        <v/>
      </c>
      <c r="IF14" s="50" t="str">
        <f t="shared" si="315"/>
        <v/>
      </c>
      <c r="IG14" s="50" t="str">
        <f t="shared" si="315"/>
        <v/>
      </c>
      <c r="IH14" s="50" t="str">
        <f t="shared" si="315"/>
        <v/>
      </c>
      <c r="II14" s="50" t="str">
        <f t="shared" si="315"/>
        <v/>
      </c>
      <c r="IJ14" s="50" t="str">
        <f t="shared" si="315"/>
        <v/>
      </c>
      <c r="IK14" s="50" t="str">
        <f t="shared" si="315"/>
        <v/>
      </c>
      <c r="IL14" s="50" t="str">
        <f t="shared" si="315"/>
        <v/>
      </c>
      <c r="IM14" s="50" t="str">
        <f t="shared" si="315"/>
        <v/>
      </c>
      <c r="IN14" s="50" t="str">
        <f t="shared" si="315"/>
        <v/>
      </c>
      <c r="IO14" s="50" t="str">
        <f t="shared" si="315"/>
        <v/>
      </c>
      <c r="IP14" s="50" t="str">
        <f t="shared" si="315"/>
        <v/>
      </c>
      <c r="IQ14" s="50" t="str">
        <f t="shared" si="315"/>
        <v/>
      </c>
      <c r="IR14" s="50" t="str">
        <f t="shared" si="315"/>
        <v/>
      </c>
      <c r="IS14" s="50" t="str">
        <f t="shared" si="315"/>
        <v/>
      </c>
      <c r="IT14" s="50" t="str">
        <f t="shared" si="315"/>
        <v/>
      </c>
      <c r="IU14" s="50" t="str">
        <f t="shared" si="315"/>
        <v/>
      </c>
      <c r="IV14" s="50" t="str">
        <f t="shared" si="315"/>
        <v/>
      </c>
      <c r="IW14" s="50" t="str">
        <f t="shared" si="315"/>
        <v/>
      </c>
      <c r="IX14" s="50" t="str">
        <f t="shared" si="315"/>
        <v/>
      </c>
      <c r="IY14" s="50" t="str">
        <f t="shared" si="315"/>
        <v/>
      </c>
      <c r="IZ14" s="50" t="str">
        <f t="shared" si="315"/>
        <v/>
      </c>
      <c r="JA14" s="50" t="str">
        <f t="shared" si="315"/>
        <v/>
      </c>
      <c r="JB14" s="50" t="str">
        <f t="shared" si="315"/>
        <v/>
      </c>
      <c r="JC14" s="50" t="str">
        <f t="shared" si="315"/>
        <v/>
      </c>
      <c r="JD14" s="50" t="str">
        <f t="shared" si="315"/>
        <v/>
      </c>
      <c r="JE14" s="50" t="str">
        <f t="shared" si="315"/>
        <v/>
      </c>
      <c r="JF14" s="50" t="str">
        <f t="shared" si="315"/>
        <v/>
      </c>
      <c r="JG14" s="50" t="str">
        <f t="shared" si="315"/>
        <v/>
      </c>
      <c r="JH14" s="50" t="str">
        <f t="shared" si="315"/>
        <v/>
      </c>
      <c r="JI14" s="50" t="str">
        <f t="shared" si="315"/>
        <v/>
      </c>
      <c r="JJ14" s="50" t="str">
        <f t="shared" si="315"/>
        <v/>
      </c>
      <c r="JK14" s="50" t="str">
        <f t="shared" si="315"/>
        <v/>
      </c>
      <c r="JL14" s="50" t="str">
        <f t="shared" si="315"/>
        <v/>
      </c>
      <c r="JM14" s="184" t="str">
        <f t="shared" si="271"/>
        <v/>
      </c>
      <c r="JN14" s="50" t="str">
        <f t="shared" si="272"/>
        <v/>
      </c>
      <c r="JO14" s="50" t="str">
        <f t="shared" si="8"/>
        <v/>
      </c>
      <c r="JP14" s="50" t="str">
        <f t="shared" si="9"/>
        <v/>
      </c>
      <c r="JQ14" s="50" t="str">
        <f t="shared" si="10"/>
        <v/>
      </c>
      <c r="JR14" s="50" t="str">
        <f t="shared" si="11"/>
        <v/>
      </c>
      <c r="JS14" s="50" t="str">
        <f t="shared" si="12"/>
        <v/>
      </c>
      <c r="JT14" s="50" t="str">
        <f t="shared" si="13"/>
        <v/>
      </c>
      <c r="JU14" s="50" t="str">
        <f t="shared" si="14"/>
        <v/>
      </c>
      <c r="JV14" s="50" t="str">
        <f t="shared" si="15"/>
        <v/>
      </c>
      <c r="JW14" s="50" t="str">
        <f t="shared" si="16"/>
        <v/>
      </c>
      <c r="JX14" s="50" t="str">
        <f t="shared" si="17"/>
        <v/>
      </c>
      <c r="JY14" s="50" t="str">
        <f t="shared" si="18"/>
        <v/>
      </c>
      <c r="JZ14" s="50" t="str">
        <f t="shared" si="19"/>
        <v/>
      </c>
      <c r="KA14" s="50" t="str">
        <f t="shared" si="20"/>
        <v/>
      </c>
      <c r="KB14" s="50" t="str">
        <f t="shared" si="21"/>
        <v/>
      </c>
      <c r="KC14" s="50" t="str">
        <f t="shared" si="22"/>
        <v/>
      </c>
      <c r="KD14" s="50" t="str">
        <f t="shared" si="23"/>
        <v/>
      </c>
      <c r="KE14" s="50" t="str">
        <f t="shared" si="24"/>
        <v/>
      </c>
      <c r="KF14" s="50" t="str">
        <f t="shared" si="25"/>
        <v/>
      </c>
      <c r="KG14" s="50" t="str">
        <f t="shared" si="26"/>
        <v/>
      </c>
      <c r="KH14" s="50" t="str">
        <f t="shared" si="27"/>
        <v/>
      </c>
      <c r="KI14" s="50" t="str">
        <f t="shared" si="28"/>
        <v/>
      </c>
      <c r="KJ14" s="50" t="str">
        <f t="shared" si="29"/>
        <v/>
      </c>
      <c r="KK14" s="50" t="str">
        <f t="shared" si="30"/>
        <v/>
      </c>
      <c r="KL14" s="50" t="str">
        <f t="shared" si="31"/>
        <v/>
      </c>
      <c r="KM14" s="50" t="str">
        <f t="shared" si="32"/>
        <v/>
      </c>
      <c r="KN14" s="50" t="str">
        <f t="shared" si="33"/>
        <v/>
      </c>
      <c r="KO14" s="50" t="str">
        <f t="shared" si="34"/>
        <v/>
      </c>
      <c r="KP14" s="50" t="str">
        <f t="shared" si="35"/>
        <v/>
      </c>
      <c r="KQ14" s="50" t="str">
        <f t="shared" si="36"/>
        <v/>
      </c>
      <c r="KR14" s="50" t="str">
        <f t="shared" si="37"/>
        <v/>
      </c>
      <c r="KS14" s="50" t="str">
        <f t="shared" si="38"/>
        <v/>
      </c>
      <c r="KT14" s="50" t="str">
        <f t="shared" si="39"/>
        <v/>
      </c>
      <c r="KU14" s="50" t="str">
        <f t="shared" si="40"/>
        <v/>
      </c>
      <c r="KV14" s="50" t="str">
        <f t="shared" si="41"/>
        <v/>
      </c>
      <c r="KW14" s="50" t="str">
        <f t="shared" si="42"/>
        <v/>
      </c>
      <c r="KX14" s="50" t="str">
        <f t="shared" si="43"/>
        <v/>
      </c>
      <c r="KY14" s="50" t="str">
        <f t="shared" si="44"/>
        <v/>
      </c>
      <c r="KZ14" s="50" t="str">
        <f t="shared" si="45"/>
        <v/>
      </c>
      <c r="LA14" s="50" t="str">
        <f t="shared" si="46"/>
        <v/>
      </c>
      <c r="LB14" s="50" t="str">
        <f t="shared" si="47"/>
        <v/>
      </c>
      <c r="LC14" s="50" t="str">
        <f t="shared" si="48"/>
        <v/>
      </c>
      <c r="LD14" s="50" t="str">
        <f t="shared" si="49"/>
        <v/>
      </c>
      <c r="LE14" s="50" t="str">
        <f t="shared" si="50"/>
        <v/>
      </c>
      <c r="LF14" s="50" t="str">
        <f t="shared" si="51"/>
        <v/>
      </c>
      <c r="LG14" s="50" t="str">
        <f t="shared" si="52"/>
        <v/>
      </c>
      <c r="LH14" s="50" t="str">
        <f t="shared" si="53"/>
        <v/>
      </c>
      <c r="LI14" s="50" t="str">
        <f t="shared" si="54"/>
        <v/>
      </c>
      <c r="LJ14" s="50" t="str">
        <f t="shared" si="55"/>
        <v/>
      </c>
      <c r="LK14" s="50" t="str">
        <f t="shared" si="56"/>
        <v/>
      </c>
      <c r="LL14" s="50" t="str">
        <f t="shared" si="57"/>
        <v/>
      </c>
      <c r="LM14" s="50" t="str">
        <f t="shared" si="58"/>
        <v/>
      </c>
      <c r="LN14" s="50" t="str">
        <f t="shared" si="59"/>
        <v/>
      </c>
      <c r="LO14" s="50" t="str">
        <f t="shared" si="60"/>
        <v/>
      </c>
      <c r="LP14" s="50" t="str">
        <f t="shared" si="61"/>
        <v/>
      </c>
      <c r="LQ14" s="50" t="str">
        <f t="shared" si="62"/>
        <v/>
      </c>
      <c r="LR14" s="50" t="str">
        <f t="shared" si="63"/>
        <v/>
      </c>
      <c r="LS14" s="50" t="str">
        <f t="shared" si="64"/>
        <v/>
      </c>
      <c r="LT14" s="50" t="str">
        <f t="shared" si="65"/>
        <v/>
      </c>
      <c r="LU14" s="50" t="str">
        <f t="shared" si="66"/>
        <v/>
      </c>
      <c r="LV14" s="50" t="str">
        <f t="shared" si="67"/>
        <v/>
      </c>
      <c r="LW14" s="50" t="str">
        <f t="shared" si="68"/>
        <v/>
      </c>
      <c r="LX14" s="50" t="str">
        <f t="shared" si="69"/>
        <v/>
      </c>
      <c r="LY14" s="50" t="str">
        <f t="shared" si="70"/>
        <v/>
      </c>
      <c r="LZ14" s="50" t="str">
        <f t="shared" si="71"/>
        <v/>
      </c>
      <c r="MA14" s="50" t="str">
        <f t="shared" si="72"/>
        <v/>
      </c>
      <c r="MB14" s="50" t="str">
        <f t="shared" si="73"/>
        <v/>
      </c>
      <c r="MC14" s="50" t="str">
        <f t="shared" si="74"/>
        <v/>
      </c>
      <c r="MD14" s="50" t="str">
        <f t="shared" si="75"/>
        <v/>
      </c>
      <c r="ME14" s="50" t="str">
        <f t="shared" si="76"/>
        <v/>
      </c>
      <c r="MF14" s="50" t="str">
        <f t="shared" si="77"/>
        <v/>
      </c>
      <c r="MG14" s="50" t="str">
        <f t="shared" si="78"/>
        <v/>
      </c>
      <c r="MH14" s="50" t="str">
        <f t="shared" si="79"/>
        <v/>
      </c>
      <c r="MI14" s="50" t="str">
        <f t="shared" si="80"/>
        <v/>
      </c>
      <c r="MJ14" s="50" t="str">
        <f t="shared" si="81"/>
        <v/>
      </c>
      <c r="MK14" s="50" t="str">
        <f t="shared" si="82"/>
        <v/>
      </c>
      <c r="ML14" s="50" t="str">
        <f t="shared" si="83"/>
        <v/>
      </c>
      <c r="MM14" s="50" t="str">
        <f t="shared" si="84"/>
        <v/>
      </c>
      <c r="MN14" s="50" t="str">
        <f t="shared" si="85"/>
        <v/>
      </c>
      <c r="MO14" s="50" t="str">
        <f t="shared" si="86"/>
        <v/>
      </c>
      <c r="MP14" s="50" t="str">
        <f t="shared" si="87"/>
        <v/>
      </c>
      <c r="MQ14" s="50" t="str">
        <f t="shared" si="88"/>
        <v/>
      </c>
      <c r="MR14" s="50" t="str">
        <f t="shared" si="89"/>
        <v/>
      </c>
      <c r="MS14" s="50" t="str">
        <f t="shared" si="90"/>
        <v/>
      </c>
      <c r="MT14" s="50" t="str">
        <f t="shared" si="91"/>
        <v/>
      </c>
      <c r="MU14" s="50" t="str">
        <f t="shared" si="92"/>
        <v/>
      </c>
      <c r="MV14" s="50" t="str">
        <f t="shared" si="93"/>
        <v/>
      </c>
      <c r="MW14" s="50" t="str">
        <f t="shared" si="94"/>
        <v/>
      </c>
      <c r="MX14" s="50" t="str">
        <f t="shared" si="95"/>
        <v/>
      </c>
      <c r="MY14" s="50" t="str">
        <f t="shared" si="96"/>
        <v/>
      </c>
      <c r="MZ14" s="50" t="str">
        <f t="shared" si="97"/>
        <v/>
      </c>
      <c r="NA14" s="50" t="str">
        <f t="shared" si="98"/>
        <v/>
      </c>
      <c r="NB14" s="50" t="str">
        <f t="shared" si="99"/>
        <v/>
      </c>
      <c r="NC14" s="50" t="str">
        <f t="shared" si="100"/>
        <v/>
      </c>
      <c r="ND14" s="50" t="str">
        <f t="shared" si="101"/>
        <v/>
      </c>
      <c r="NE14" s="50" t="str">
        <f t="shared" si="102"/>
        <v/>
      </c>
      <c r="NF14" s="50" t="str">
        <f t="shared" si="103"/>
        <v/>
      </c>
      <c r="NG14" s="50" t="str">
        <f t="shared" si="104"/>
        <v/>
      </c>
      <c r="NH14" s="50" t="str">
        <f t="shared" si="105"/>
        <v/>
      </c>
      <c r="NI14" s="50" t="str">
        <f t="shared" si="106"/>
        <v/>
      </c>
      <c r="NJ14" s="50" t="str">
        <f t="shared" si="107"/>
        <v/>
      </c>
      <c r="NK14" s="50" t="str">
        <f t="shared" si="108"/>
        <v/>
      </c>
      <c r="NL14" s="50" t="str">
        <f t="shared" si="109"/>
        <v/>
      </c>
      <c r="NM14" s="50" t="str">
        <f t="shared" si="110"/>
        <v/>
      </c>
      <c r="NN14" s="50" t="str">
        <f t="shared" si="111"/>
        <v/>
      </c>
      <c r="NO14" s="50" t="str">
        <f t="shared" si="112"/>
        <v/>
      </c>
      <c r="NP14" s="50" t="str">
        <f t="shared" si="113"/>
        <v/>
      </c>
      <c r="NQ14" s="50" t="str">
        <f t="shared" si="114"/>
        <v/>
      </c>
      <c r="NR14" s="50" t="str">
        <f t="shared" si="115"/>
        <v/>
      </c>
      <c r="NS14" s="50" t="str">
        <f t="shared" si="116"/>
        <v/>
      </c>
      <c r="NT14" s="50" t="str">
        <f t="shared" si="117"/>
        <v/>
      </c>
      <c r="NU14" s="50" t="str">
        <f t="shared" si="118"/>
        <v/>
      </c>
      <c r="NV14" s="50" t="str">
        <f t="shared" si="119"/>
        <v/>
      </c>
      <c r="NW14" s="50" t="str">
        <f t="shared" si="120"/>
        <v/>
      </c>
      <c r="NX14" s="50" t="str">
        <f t="shared" si="121"/>
        <v/>
      </c>
      <c r="NY14" s="50" t="str">
        <f t="shared" si="122"/>
        <v/>
      </c>
      <c r="NZ14" s="50" t="str">
        <f t="shared" si="123"/>
        <v/>
      </c>
      <c r="OA14" s="50" t="str">
        <f t="shared" si="124"/>
        <v/>
      </c>
      <c r="OB14" s="50" t="str">
        <f t="shared" si="125"/>
        <v/>
      </c>
      <c r="OC14" s="50" t="str">
        <f t="shared" si="126"/>
        <v/>
      </c>
      <c r="OD14" s="50" t="str">
        <f t="shared" si="127"/>
        <v/>
      </c>
      <c r="OE14" s="50" t="str">
        <f t="shared" si="128"/>
        <v/>
      </c>
      <c r="OF14" s="50" t="str">
        <f t="shared" si="129"/>
        <v/>
      </c>
      <c r="OG14" s="50" t="str">
        <f t="shared" si="130"/>
        <v/>
      </c>
      <c r="OH14" s="50" t="str">
        <f t="shared" si="131"/>
        <v/>
      </c>
      <c r="OI14" s="50" t="str">
        <f t="shared" si="132"/>
        <v/>
      </c>
      <c r="OJ14" s="50" t="str">
        <f t="shared" si="133"/>
        <v/>
      </c>
      <c r="OK14" s="50" t="str">
        <f t="shared" si="134"/>
        <v/>
      </c>
      <c r="OL14" s="50" t="str">
        <f t="shared" si="135"/>
        <v/>
      </c>
      <c r="OM14" s="50" t="str">
        <f t="shared" si="136"/>
        <v/>
      </c>
      <c r="ON14" s="50" t="str">
        <f t="shared" si="137"/>
        <v/>
      </c>
      <c r="OO14" s="50" t="str">
        <f t="shared" si="138"/>
        <v/>
      </c>
      <c r="OP14" s="50" t="str">
        <f t="shared" si="139"/>
        <v/>
      </c>
      <c r="OQ14" s="50" t="str">
        <f t="shared" si="140"/>
        <v/>
      </c>
      <c r="OR14" s="50" t="str">
        <f t="shared" si="141"/>
        <v/>
      </c>
      <c r="OS14" s="50" t="str">
        <f t="shared" si="142"/>
        <v/>
      </c>
      <c r="OT14" s="50" t="str">
        <f t="shared" si="143"/>
        <v/>
      </c>
      <c r="OU14" s="50" t="str">
        <f t="shared" si="144"/>
        <v/>
      </c>
      <c r="OV14" s="50" t="str">
        <f t="shared" si="145"/>
        <v/>
      </c>
      <c r="OW14" s="50" t="str">
        <f t="shared" si="146"/>
        <v/>
      </c>
      <c r="OX14" s="50" t="str">
        <f t="shared" si="147"/>
        <v/>
      </c>
      <c r="OY14" s="50" t="str">
        <f t="shared" si="148"/>
        <v/>
      </c>
      <c r="OZ14" s="50" t="str">
        <f t="shared" si="149"/>
        <v/>
      </c>
      <c r="PA14" s="50" t="str">
        <f t="shared" si="150"/>
        <v/>
      </c>
      <c r="PB14" s="50" t="str">
        <f t="shared" si="151"/>
        <v/>
      </c>
      <c r="PC14" s="50" t="str">
        <f t="shared" si="152"/>
        <v/>
      </c>
      <c r="PD14" s="50" t="str">
        <f t="shared" si="153"/>
        <v/>
      </c>
      <c r="PE14" s="50" t="str">
        <f t="shared" si="154"/>
        <v/>
      </c>
      <c r="PF14" s="50" t="str">
        <f t="shared" si="155"/>
        <v/>
      </c>
      <c r="PG14" s="50" t="str">
        <f t="shared" si="156"/>
        <v/>
      </c>
      <c r="PH14" s="50" t="str">
        <f t="shared" si="157"/>
        <v/>
      </c>
      <c r="PI14" s="50" t="str">
        <f t="shared" si="158"/>
        <v/>
      </c>
      <c r="PJ14" s="50" t="str">
        <f t="shared" si="159"/>
        <v/>
      </c>
      <c r="PK14" s="50" t="str">
        <f t="shared" si="160"/>
        <v/>
      </c>
      <c r="PL14" s="50" t="str">
        <f t="shared" si="161"/>
        <v/>
      </c>
      <c r="PM14" s="50" t="str">
        <f t="shared" si="162"/>
        <v/>
      </c>
      <c r="PN14" s="50" t="str">
        <f t="shared" si="163"/>
        <v/>
      </c>
      <c r="PO14" s="50" t="str">
        <f t="shared" si="164"/>
        <v/>
      </c>
      <c r="PP14" s="50" t="str">
        <f t="shared" si="165"/>
        <v/>
      </c>
      <c r="PQ14" s="50" t="str">
        <f t="shared" si="166"/>
        <v/>
      </c>
      <c r="PR14" s="50" t="str">
        <f t="shared" si="167"/>
        <v/>
      </c>
      <c r="PS14" s="50" t="str">
        <f t="shared" si="168"/>
        <v/>
      </c>
      <c r="PT14" s="50" t="str">
        <f t="shared" si="169"/>
        <v/>
      </c>
      <c r="PU14" s="50" t="str">
        <f t="shared" si="170"/>
        <v/>
      </c>
      <c r="PV14" s="50" t="str">
        <f t="shared" si="171"/>
        <v/>
      </c>
      <c r="PW14" s="50" t="str">
        <f t="shared" si="172"/>
        <v/>
      </c>
      <c r="PX14" s="50" t="str">
        <f t="shared" si="173"/>
        <v/>
      </c>
      <c r="PY14" s="50" t="str">
        <f t="shared" si="174"/>
        <v/>
      </c>
      <c r="PZ14" s="50" t="str">
        <f t="shared" si="175"/>
        <v/>
      </c>
      <c r="QA14" s="50" t="str">
        <f t="shared" si="176"/>
        <v/>
      </c>
      <c r="QB14" s="50" t="str">
        <f t="shared" si="177"/>
        <v/>
      </c>
      <c r="QC14" s="50" t="str">
        <f t="shared" si="178"/>
        <v/>
      </c>
      <c r="QD14" s="50" t="str">
        <f t="shared" si="179"/>
        <v/>
      </c>
      <c r="QE14" s="50" t="str">
        <f t="shared" si="180"/>
        <v/>
      </c>
      <c r="QF14" s="50" t="str">
        <f t="shared" si="181"/>
        <v/>
      </c>
      <c r="QG14" s="50" t="str">
        <f t="shared" si="182"/>
        <v/>
      </c>
      <c r="QH14" s="50" t="str">
        <f t="shared" si="183"/>
        <v/>
      </c>
      <c r="QI14" s="50" t="str">
        <f t="shared" si="184"/>
        <v/>
      </c>
      <c r="QJ14" s="50" t="str">
        <f t="shared" si="185"/>
        <v/>
      </c>
      <c r="QK14" s="50" t="str">
        <f t="shared" si="186"/>
        <v/>
      </c>
      <c r="QL14" s="50" t="str">
        <f t="shared" si="187"/>
        <v/>
      </c>
      <c r="QM14" s="50" t="str">
        <f t="shared" si="188"/>
        <v/>
      </c>
      <c r="QN14" s="50" t="str">
        <f t="shared" si="189"/>
        <v/>
      </c>
      <c r="QO14" s="50" t="str">
        <f t="shared" si="190"/>
        <v/>
      </c>
      <c r="QP14" s="50" t="str">
        <f t="shared" si="191"/>
        <v/>
      </c>
      <c r="QQ14" s="50" t="str">
        <f t="shared" si="192"/>
        <v/>
      </c>
      <c r="QR14" s="50" t="str">
        <f t="shared" si="193"/>
        <v/>
      </c>
      <c r="QS14" s="50" t="str">
        <f t="shared" si="194"/>
        <v/>
      </c>
      <c r="QT14" s="50" t="str">
        <f t="shared" si="195"/>
        <v/>
      </c>
      <c r="QU14" s="50" t="str">
        <f t="shared" si="196"/>
        <v/>
      </c>
      <c r="QV14" s="50" t="str">
        <f t="shared" si="197"/>
        <v/>
      </c>
      <c r="QW14" s="50" t="str">
        <f t="shared" si="198"/>
        <v/>
      </c>
      <c r="QX14" s="50" t="str">
        <f t="shared" si="199"/>
        <v/>
      </c>
      <c r="QY14" s="50" t="str">
        <f t="shared" si="200"/>
        <v/>
      </c>
      <c r="QZ14" s="50" t="str">
        <f t="shared" si="201"/>
        <v/>
      </c>
      <c r="RA14" s="50" t="str">
        <f t="shared" si="202"/>
        <v/>
      </c>
      <c r="RB14" s="50" t="str">
        <f t="shared" si="203"/>
        <v/>
      </c>
      <c r="RC14" s="50" t="str">
        <f t="shared" si="204"/>
        <v/>
      </c>
      <c r="RD14" s="50" t="str">
        <f t="shared" si="205"/>
        <v/>
      </c>
      <c r="RE14" s="50" t="str">
        <f t="shared" si="206"/>
        <v/>
      </c>
      <c r="RF14" s="50" t="str">
        <f t="shared" si="207"/>
        <v/>
      </c>
      <c r="RG14" s="50" t="str">
        <f t="shared" si="208"/>
        <v/>
      </c>
      <c r="RH14" s="50" t="str">
        <f t="shared" si="209"/>
        <v/>
      </c>
      <c r="RI14" s="50" t="str">
        <f t="shared" si="210"/>
        <v/>
      </c>
      <c r="RJ14" s="50" t="str">
        <f t="shared" si="211"/>
        <v/>
      </c>
      <c r="RK14" s="50" t="str">
        <f t="shared" si="212"/>
        <v/>
      </c>
      <c r="RL14" s="50" t="str">
        <f t="shared" si="213"/>
        <v/>
      </c>
      <c r="RM14" s="50" t="str">
        <f t="shared" si="214"/>
        <v/>
      </c>
      <c r="RN14" s="50" t="str">
        <f t="shared" si="215"/>
        <v/>
      </c>
      <c r="RO14" s="50" t="str">
        <f t="shared" si="216"/>
        <v/>
      </c>
      <c r="RP14" s="50" t="str">
        <f t="shared" si="217"/>
        <v/>
      </c>
      <c r="RQ14" s="50" t="str">
        <f t="shared" si="218"/>
        <v/>
      </c>
      <c r="RR14" s="50" t="str">
        <f t="shared" si="219"/>
        <v/>
      </c>
      <c r="RS14" s="50" t="str">
        <f t="shared" si="220"/>
        <v/>
      </c>
      <c r="RT14" s="50" t="str">
        <f t="shared" si="221"/>
        <v/>
      </c>
      <c r="RU14" s="50" t="str">
        <f t="shared" si="222"/>
        <v/>
      </c>
      <c r="RV14" s="50" t="str">
        <f t="shared" si="223"/>
        <v/>
      </c>
      <c r="RW14" s="50" t="str">
        <f t="shared" si="224"/>
        <v/>
      </c>
      <c r="RX14" s="50" t="str">
        <f t="shared" si="225"/>
        <v/>
      </c>
      <c r="RY14" s="50" t="str">
        <f t="shared" si="226"/>
        <v/>
      </c>
      <c r="RZ14" s="50" t="str">
        <f t="shared" si="227"/>
        <v/>
      </c>
      <c r="SA14" s="50" t="str">
        <f t="shared" si="228"/>
        <v/>
      </c>
      <c r="SB14" s="50" t="str">
        <f t="shared" si="229"/>
        <v/>
      </c>
      <c r="SC14" s="50" t="str">
        <f t="shared" si="230"/>
        <v/>
      </c>
      <c r="SD14" s="50" t="str">
        <f t="shared" si="231"/>
        <v/>
      </c>
      <c r="SE14" s="50" t="str">
        <f t="shared" si="232"/>
        <v/>
      </c>
      <c r="SF14" s="50" t="str">
        <f t="shared" si="233"/>
        <v/>
      </c>
      <c r="SG14" s="50" t="str">
        <f t="shared" si="234"/>
        <v/>
      </c>
      <c r="SH14" s="50" t="str">
        <f t="shared" si="235"/>
        <v/>
      </c>
      <c r="SI14" s="50" t="str">
        <f t="shared" si="236"/>
        <v/>
      </c>
      <c r="SJ14" s="50" t="str">
        <f t="shared" si="237"/>
        <v/>
      </c>
      <c r="SK14" s="50" t="str">
        <f t="shared" si="238"/>
        <v/>
      </c>
      <c r="SL14" s="50" t="str">
        <f t="shared" si="239"/>
        <v/>
      </c>
      <c r="SM14" s="50" t="str">
        <f t="shared" si="240"/>
        <v/>
      </c>
      <c r="SN14" s="50" t="str">
        <f t="shared" si="241"/>
        <v/>
      </c>
      <c r="SO14" s="50" t="str">
        <f t="shared" si="242"/>
        <v/>
      </c>
      <c r="SP14" s="50" t="str">
        <f t="shared" si="243"/>
        <v/>
      </c>
      <c r="SQ14" s="50" t="str">
        <f t="shared" si="244"/>
        <v/>
      </c>
      <c r="SR14" s="50" t="str">
        <f t="shared" si="245"/>
        <v/>
      </c>
      <c r="SS14" s="50" t="str">
        <f t="shared" si="246"/>
        <v/>
      </c>
      <c r="ST14" s="50" t="str">
        <f t="shared" si="247"/>
        <v/>
      </c>
      <c r="SU14" s="50" t="str">
        <f t="shared" si="248"/>
        <v/>
      </c>
      <c r="SV14" s="50" t="str">
        <f t="shared" si="249"/>
        <v/>
      </c>
      <c r="SW14" s="50" t="str">
        <f t="shared" si="250"/>
        <v/>
      </c>
      <c r="SX14" s="50" t="str">
        <f t="shared" si="251"/>
        <v/>
      </c>
      <c r="SY14" s="50" t="str">
        <f t="shared" si="252"/>
        <v/>
      </c>
      <c r="SZ14" s="50" t="str">
        <f t="shared" si="253"/>
        <v/>
      </c>
      <c r="TA14" s="50" t="str">
        <f t="shared" si="254"/>
        <v/>
      </c>
      <c r="TB14" s="50" t="str">
        <f t="shared" si="255"/>
        <v/>
      </c>
      <c r="TC14" s="50" t="str">
        <f t="shared" si="256"/>
        <v/>
      </c>
      <c r="TD14" s="170" t="e">
        <f t="shared" si="257"/>
        <v>#N/A</v>
      </c>
      <c r="TE14" s="170" t="e">
        <f t="shared" si="307"/>
        <v>#N/A</v>
      </c>
      <c r="TF14" s="170" t="e">
        <f t="shared" si="307"/>
        <v>#N/A</v>
      </c>
      <c r="TG14" s="170" t="e">
        <f t="shared" si="307"/>
        <v>#N/A</v>
      </c>
      <c r="TH14" s="170" t="e">
        <f t="shared" si="298"/>
        <v>#N/A</v>
      </c>
      <c r="TI14" s="170" t="e">
        <f t="shared" si="298"/>
        <v>#N/A</v>
      </c>
      <c r="TJ14" s="170" t="e">
        <f t="shared" si="298"/>
        <v>#N/A</v>
      </c>
      <c r="TK14" s="170" t="e">
        <f t="shared" si="298"/>
        <v>#N/A</v>
      </c>
      <c r="TL14" s="170" t="e">
        <f t="shared" si="298"/>
        <v>#N/A</v>
      </c>
      <c r="TM14" s="170" t="e">
        <f t="shared" si="298"/>
        <v>#N/A</v>
      </c>
      <c r="TN14" s="170" t="e">
        <f t="shared" si="298"/>
        <v>#N/A</v>
      </c>
      <c r="TO14" s="170" t="e">
        <f t="shared" si="298"/>
        <v>#N/A</v>
      </c>
      <c r="TP14" s="170" t="e">
        <f t="shared" si="298"/>
        <v>#N/A</v>
      </c>
      <c r="TQ14" s="170" t="e">
        <f t="shared" si="298"/>
        <v>#N/A</v>
      </c>
      <c r="TR14" s="170" t="e">
        <f t="shared" si="298"/>
        <v>#N/A</v>
      </c>
      <c r="TS14" s="170" t="e">
        <f t="shared" si="298"/>
        <v>#N/A</v>
      </c>
      <c r="TT14" s="170" t="e">
        <f t="shared" si="298"/>
        <v>#N/A</v>
      </c>
      <c r="TU14" s="170" t="e">
        <f t="shared" si="298"/>
        <v>#N/A</v>
      </c>
      <c r="TV14" s="170" t="e">
        <f t="shared" si="298"/>
        <v>#N/A</v>
      </c>
      <c r="TW14" s="170" t="e">
        <f t="shared" si="298"/>
        <v>#N/A</v>
      </c>
      <c r="TX14" s="170" t="e">
        <f t="shared" si="298"/>
        <v>#N/A</v>
      </c>
      <c r="TY14" s="170" t="e">
        <f t="shared" si="298"/>
        <v>#N/A</v>
      </c>
      <c r="TZ14" s="170" t="e">
        <f t="shared" si="298"/>
        <v>#N/A</v>
      </c>
      <c r="UA14" s="170" t="e">
        <f t="shared" si="298"/>
        <v>#N/A</v>
      </c>
      <c r="UB14" s="170" t="e">
        <f t="shared" si="298"/>
        <v>#N/A</v>
      </c>
      <c r="UC14" s="170" t="e">
        <f t="shared" si="298"/>
        <v>#N/A</v>
      </c>
      <c r="UD14" s="170" t="e">
        <f t="shared" si="298"/>
        <v>#N/A</v>
      </c>
      <c r="UE14" s="170" t="e">
        <f t="shared" si="298"/>
        <v>#N/A</v>
      </c>
      <c r="UF14" s="170" t="e">
        <f t="shared" si="298"/>
        <v>#N/A</v>
      </c>
      <c r="UG14" s="170" t="e">
        <f t="shared" si="298"/>
        <v>#N/A</v>
      </c>
      <c r="UH14" s="170" t="e">
        <f t="shared" si="298"/>
        <v>#N/A</v>
      </c>
      <c r="UI14" s="170" t="e">
        <f t="shared" si="298"/>
        <v>#N/A</v>
      </c>
      <c r="UJ14" s="170" t="e">
        <f t="shared" si="298"/>
        <v>#N/A</v>
      </c>
      <c r="UK14" s="170" t="e">
        <f t="shared" si="298"/>
        <v>#N/A</v>
      </c>
      <c r="UL14" s="170" t="e">
        <f t="shared" si="298"/>
        <v>#N/A</v>
      </c>
      <c r="UM14" s="170" t="e">
        <f t="shared" si="298"/>
        <v>#N/A</v>
      </c>
      <c r="UN14" s="170" t="e">
        <f t="shared" si="298"/>
        <v>#N/A</v>
      </c>
      <c r="UO14" s="170" t="e">
        <f t="shared" si="298"/>
        <v>#N/A</v>
      </c>
      <c r="UP14" s="170" t="e">
        <f t="shared" si="298"/>
        <v>#N/A</v>
      </c>
      <c r="UQ14" s="170" t="e">
        <f t="shared" si="298"/>
        <v>#N/A</v>
      </c>
      <c r="UR14" s="170" t="e">
        <f t="shared" si="298"/>
        <v>#N/A</v>
      </c>
      <c r="US14" s="170" t="e">
        <f t="shared" si="298"/>
        <v>#N/A</v>
      </c>
      <c r="UT14" s="170" t="e">
        <f t="shared" si="298"/>
        <v>#N/A</v>
      </c>
      <c r="UU14" s="170" t="e">
        <f t="shared" si="298"/>
        <v>#N/A</v>
      </c>
      <c r="UV14" s="170" t="e">
        <f t="shared" si="298"/>
        <v>#N/A</v>
      </c>
      <c r="UW14" s="170" t="e">
        <f t="shared" si="298"/>
        <v>#N/A</v>
      </c>
      <c r="UX14" s="170" t="e">
        <f t="shared" si="298"/>
        <v>#N/A</v>
      </c>
      <c r="UY14" s="170" t="e">
        <f t="shared" si="298"/>
        <v>#N/A</v>
      </c>
      <c r="UZ14" s="170" t="e">
        <f t="shared" si="298"/>
        <v>#N/A</v>
      </c>
      <c r="VA14" s="170" t="e">
        <f t="shared" si="298"/>
        <v>#N/A</v>
      </c>
      <c r="VB14" s="170" t="e">
        <f t="shared" si="298"/>
        <v>#N/A</v>
      </c>
      <c r="VC14" s="170" t="e">
        <f t="shared" si="298"/>
        <v>#N/A</v>
      </c>
      <c r="VD14" s="170" t="e">
        <f t="shared" si="298"/>
        <v>#N/A</v>
      </c>
      <c r="VE14" s="170" t="e">
        <f t="shared" si="298"/>
        <v>#N/A</v>
      </c>
      <c r="VF14" s="170" t="e">
        <f t="shared" si="298"/>
        <v>#N/A</v>
      </c>
      <c r="VG14" s="170" t="e">
        <f t="shared" si="298"/>
        <v>#N/A</v>
      </c>
      <c r="VH14" s="170" t="e">
        <f t="shared" si="298"/>
        <v>#N/A</v>
      </c>
      <c r="VI14" s="170" t="e">
        <f t="shared" si="298"/>
        <v>#N/A</v>
      </c>
      <c r="VJ14" s="170" t="e">
        <f t="shared" si="298"/>
        <v>#N/A</v>
      </c>
      <c r="VK14" s="170" t="e">
        <f t="shared" si="298"/>
        <v>#N/A</v>
      </c>
      <c r="VL14" s="170" t="e">
        <f t="shared" si="298"/>
        <v>#N/A</v>
      </c>
      <c r="VM14" s="170" t="e">
        <f t="shared" si="298"/>
        <v>#N/A</v>
      </c>
      <c r="VN14" s="170" t="e">
        <f t="shared" si="298"/>
        <v>#N/A</v>
      </c>
      <c r="VO14" s="170" t="e">
        <f t="shared" si="298"/>
        <v>#N/A</v>
      </c>
      <c r="VP14" s="170" t="e">
        <f t="shared" si="275"/>
        <v>#N/A</v>
      </c>
      <c r="VQ14" s="170" t="e">
        <f t="shared" si="308"/>
        <v>#N/A</v>
      </c>
      <c r="VR14" s="170" t="e">
        <f t="shared" si="308"/>
        <v>#N/A</v>
      </c>
      <c r="VS14" s="170" t="e">
        <f t="shared" si="308"/>
        <v>#N/A</v>
      </c>
      <c r="VT14" s="170" t="e">
        <f t="shared" si="299"/>
        <v>#N/A</v>
      </c>
      <c r="VU14" s="170" t="e">
        <f t="shared" si="299"/>
        <v>#N/A</v>
      </c>
      <c r="VV14" s="170" t="e">
        <f t="shared" si="299"/>
        <v>#N/A</v>
      </c>
      <c r="VW14" s="170" t="e">
        <f t="shared" si="299"/>
        <v>#N/A</v>
      </c>
      <c r="VX14" s="170" t="e">
        <f t="shared" si="299"/>
        <v>#N/A</v>
      </c>
      <c r="VY14" s="170" t="e">
        <f t="shared" si="299"/>
        <v>#N/A</v>
      </c>
      <c r="VZ14" s="170" t="e">
        <f t="shared" si="299"/>
        <v>#N/A</v>
      </c>
      <c r="WA14" s="170" t="e">
        <f t="shared" si="299"/>
        <v>#N/A</v>
      </c>
      <c r="WB14" s="170" t="e">
        <f t="shared" si="299"/>
        <v>#N/A</v>
      </c>
      <c r="WC14" s="170" t="e">
        <f t="shared" si="299"/>
        <v>#N/A</v>
      </c>
      <c r="WD14" s="170" t="e">
        <f t="shared" si="299"/>
        <v>#N/A</v>
      </c>
      <c r="WE14" s="170" t="e">
        <f t="shared" si="299"/>
        <v>#N/A</v>
      </c>
      <c r="WF14" s="170" t="e">
        <f t="shared" si="299"/>
        <v>#N/A</v>
      </c>
      <c r="WG14" s="170" t="e">
        <f t="shared" si="299"/>
        <v>#N/A</v>
      </c>
      <c r="WH14" s="170" t="e">
        <f t="shared" si="299"/>
        <v>#N/A</v>
      </c>
      <c r="WI14" s="170" t="e">
        <f t="shared" si="299"/>
        <v>#N/A</v>
      </c>
      <c r="WJ14" s="170" t="e">
        <f t="shared" si="299"/>
        <v>#N/A</v>
      </c>
      <c r="WK14" s="170" t="e">
        <f t="shared" si="299"/>
        <v>#N/A</v>
      </c>
      <c r="WL14" s="170" t="e">
        <f t="shared" si="299"/>
        <v>#N/A</v>
      </c>
      <c r="WM14" s="170" t="e">
        <f t="shared" si="299"/>
        <v>#N/A</v>
      </c>
      <c r="WN14" s="170" t="e">
        <f t="shared" si="299"/>
        <v>#N/A</v>
      </c>
      <c r="WO14" s="170" t="e">
        <f t="shared" si="299"/>
        <v>#N/A</v>
      </c>
      <c r="WP14" s="170" t="e">
        <f t="shared" si="299"/>
        <v>#N/A</v>
      </c>
      <c r="WQ14" s="170" t="e">
        <f t="shared" si="299"/>
        <v>#N/A</v>
      </c>
      <c r="WR14" s="170" t="e">
        <f t="shared" si="299"/>
        <v>#N/A</v>
      </c>
      <c r="WS14" s="170" t="e">
        <f t="shared" si="299"/>
        <v>#N/A</v>
      </c>
      <c r="WT14" s="170" t="e">
        <f t="shared" si="299"/>
        <v>#N/A</v>
      </c>
      <c r="WU14" s="170" t="e">
        <f t="shared" si="299"/>
        <v>#N/A</v>
      </c>
      <c r="WV14" s="170" t="e">
        <f t="shared" si="299"/>
        <v>#N/A</v>
      </c>
      <c r="WW14" s="170" t="e">
        <f t="shared" si="299"/>
        <v>#N/A</v>
      </c>
      <c r="WX14" s="170" t="e">
        <f t="shared" si="299"/>
        <v>#N/A</v>
      </c>
      <c r="WY14" s="170" t="e">
        <f t="shared" si="299"/>
        <v>#N/A</v>
      </c>
      <c r="WZ14" s="170" t="e">
        <f t="shared" si="299"/>
        <v>#N/A</v>
      </c>
      <c r="XA14" s="170" t="e">
        <f t="shared" si="299"/>
        <v>#N/A</v>
      </c>
      <c r="XB14" s="170" t="e">
        <f t="shared" si="299"/>
        <v>#N/A</v>
      </c>
      <c r="XC14" s="170" t="e">
        <f t="shared" si="299"/>
        <v>#N/A</v>
      </c>
      <c r="XD14" s="170" t="e">
        <f t="shared" si="299"/>
        <v>#N/A</v>
      </c>
      <c r="XE14" s="170" t="e">
        <f t="shared" si="299"/>
        <v>#N/A</v>
      </c>
      <c r="XF14" s="170" t="e">
        <f t="shared" si="299"/>
        <v>#N/A</v>
      </c>
      <c r="XG14" s="170" t="e">
        <f t="shared" si="299"/>
        <v>#N/A</v>
      </c>
      <c r="XH14" s="170" t="e">
        <f t="shared" si="299"/>
        <v>#N/A</v>
      </c>
      <c r="XI14" s="170" t="e">
        <f t="shared" si="299"/>
        <v>#N/A</v>
      </c>
      <c r="XJ14" s="170" t="e">
        <f t="shared" si="299"/>
        <v>#N/A</v>
      </c>
      <c r="XK14" s="170" t="e">
        <f t="shared" si="299"/>
        <v>#N/A</v>
      </c>
      <c r="XL14" s="170" t="e">
        <f t="shared" si="299"/>
        <v>#N/A</v>
      </c>
      <c r="XM14" s="170" t="e">
        <f t="shared" si="299"/>
        <v>#N/A</v>
      </c>
      <c r="XN14" s="170" t="e">
        <f t="shared" si="299"/>
        <v>#N/A</v>
      </c>
      <c r="XO14" s="170" t="e">
        <f t="shared" si="299"/>
        <v>#N/A</v>
      </c>
      <c r="XP14" s="170" t="e">
        <f t="shared" si="299"/>
        <v>#N/A</v>
      </c>
      <c r="XQ14" s="170" t="e">
        <f t="shared" si="299"/>
        <v>#N/A</v>
      </c>
      <c r="XR14" s="170" t="e">
        <f t="shared" si="299"/>
        <v>#N/A</v>
      </c>
      <c r="XS14" s="170" t="e">
        <f t="shared" si="299"/>
        <v>#N/A</v>
      </c>
      <c r="XT14" s="170" t="e">
        <f t="shared" si="299"/>
        <v>#N/A</v>
      </c>
      <c r="XU14" s="170" t="e">
        <f t="shared" si="299"/>
        <v>#N/A</v>
      </c>
      <c r="XV14" s="170" t="e">
        <f t="shared" si="299"/>
        <v>#N/A</v>
      </c>
      <c r="XW14" s="170" t="e">
        <f t="shared" si="299"/>
        <v>#N/A</v>
      </c>
      <c r="XX14" s="170" t="e">
        <f t="shared" si="299"/>
        <v>#N/A</v>
      </c>
      <c r="XY14" s="170" t="e">
        <f t="shared" si="299"/>
        <v>#N/A</v>
      </c>
      <c r="XZ14" s="170" t="e">
        <f t="shared" si="299"/>
        <v>#N/A</v>
      </c>
      <c r="YA14" s="170" t="e">
        <f t="shared" si="299"/>
        <v>#N/A</v>
      </c>
      <c r="YB14" s="170" t="e">
        <f t="shared" si="276"/>
        <v>#N/A</v>
      </c>
      <c r="YC14" s="170" t="e">
        <f t="shared" si="309"/>
        <v>#N/A</v>
      </c>
      <c r="YD14" s="170" t="e">
        <f t="shared" si="309"/>
        <v>#N/A</v>
      </c>
      <c r="YE14" s="170" t="e">
        <f t="shared" si="309"/>
        <v>#N/A</v>
      </c>
      <c r="YF14" s="170" t="e">
        <f t="shared" si="300"/>
        <v>#N/A</v>
      </c>
      <c r="YG14" s="170" t="e">
        <f t="shared" si="300"/>
        <v>#N/A</v>
      </c>
      <c r="YH14" s="170" t="e">
        <f t="shared" si="300"/>
        <v>#N/A</v>
      </c>
      <c r="YI14" s="170" t="e">
        <f t="shared" si="300"/>
        <v>#N/A</v>
      </c>
      <c r="YJ14" s="170" t="e">
        <f t="shared" si="300"/>
        <v>#N/A</v>
      </c>
      <c r="YK14" s="170" t="e">
        <f t="shared" si="300"/>
        <v>#N/A</v>
      </c>
      <c r="YL14" s="170" t="e">
        <f t="shared" si="300"/>
        <v>#N/A</v>
      </c>
      <c r="YM14" s="170" t="e">
        <f t="shared" si="300"/>
        <v>#N/A</v>
      </c>
      <c r="YN14" s="170" t="e">
        <f t="shared" si="300"/>
        <v>#N/A</v>
      </c>
      <c r="YO14" s="170" t="e">
        <f t="shared" si="300"/>
        <v>#N/A</v>
      </c>
      <c r="YP14" s="170" t="e">
        <f t="shared" si="300"/>
        <v>#N/A</v>
      </c>
      <c r="YQ14" s="170" t="e">
        <f t="shared" si="300"/>
        <v>#N/A</v>
      </c>
      <c r="YR14" s="170" t="e">
        <f t="shared" si="300"/>
        <v>#N/A</v>
      </c>
      <c r="YS14" s="170" t="e">
        <f t="shared" si="300"/>
        <v>#N/A</v>
      </c>
      <c r="YT14" s="170" t="e">
        <f t="shared" si="300"/>
        <v>#N/A</v>
      </c>
      <c r="YU14" s="170" t="e">
        <f t="shared" si="300"/>
        <v>#N/A</v>
      </c>
      <c r="YV14" s="170" t="e">
        <f t="shared" si="300"/>
        <v>#N/A</v>
      </c>
      <c r="YW14" s="170" t="e">
        <f t="shared" si="300"/>
        <v>#N/A</v>
      </c>
      <c r="YX14" s="170" t="e">
        <f t="shared" si="300"/>
        <v>#N/A</v>
      </c>
      <c r="YY14" s="170" t="e">
        <f t="shared" si="300"/>
        <v>#N/A</v>
      </c>
      <c r="YZ14" s="170" t="e">
        <f t="shared" si="300"/>
        <v>#N/A</v>
      </c>
      <c r="ZA14" s="170" t="e">
        <f t="shared" si="300"/>
        <v>#N/A</v>
      </c>
      <c r="ZB14" s="170" t="e">
        <f t="shared" si="300"/>
        <v>#N/A</v>
      </c>
      <c r="ZC14" s="170" t="e">
        <f t="shared" si="300"/>
        <v>#N/A</v>
      </c>
      <c r="ZD14" s="170" t="e">
        <f t="shared" si="300"/>
        <v>#N/A</v>
      </c>
      <c r="ZE14" s="170" t="e">
        <f t="shared" si="300"/>
        <v>#N/A</v>
      </c>
      <c r="ZF14" s="170" t="e">
        <f t="shared" si="300"/>
        <v>#N/A</v>
      </c>
      <c r="ZG14" s="170" t="e">
        <f t="shared" si="300"/>
        <v>#N/A</v>
      </c>
      <c r="ZH14" s="170" t="e">
        <f t="shared" si="300"/>
        <v>#N/A</v>
      </c>
      <c r="ZI14" s="170" t="e">
        <f t="shared" si="300"/>
        <v>#N/A</v>
      </c>
      <c r="ZJ14" s="170" t="e">
        <f t="shared" si="300"/>
        <v>#N/A</v>
      </c>
      <c r="ZK14" s="170" t="e">
        <f t="shared" si="300"/>
        <v>#N/A</v>
      </c>
      <c r="ZL14" s="170" t="e">
        <f t="shared" si="300"/>
        <v>#N/A</v>
      </c>
      <c r="ZM14" s="170" t="e">
        <f t="shared" si="300"/>
        <v>#N/A</v>
      </c>
      <c r="ZN14" s="170" t="e">
        <f t="shared" si="300"/>
        <v>#N/A</v>
      </c>
      <c r="ZO14" s="170" t="e">
        <f t="shared" si="300"/>
        <v>#N/A</v>
      </c>
      <c r="ZP14" s="170" t="e">
        <f t="shared" si="300"/>
        <v>#N/A</v>
      </c>
      <c r="ZQ14" s="170" t="e">
        <f t="shared" si="300"/>
        <v>#N/A</v>
      </c>
      <c r="ZR14" s="170" t="e">
        <f t="shared" si="300"/>
        <v>#N/A</v>
      </c>
      <c r="ZS14" s="170" t="e">
        <f t="shared" si="300"/>
        <v>#N/A</v>
      </c>
      <c r="ZT14" s="170" t="e">
        <f t="shared" si="300"/>
        <v>#N/A</v>
      </c>
      <c r="ZU14" s="170" t="e">
        <f t="shared" si="300"/>
        <v>#N/A</v>
      </c>
      <c r="ZV14" s="170" t="e">
        <f t="shared" si="300"/>
        <v>#N/A</v>
      </c>
      <c r="ZW14" s="170" t="e">
        <f t="shared" si="300"/>
        <v>#N/A</v>
      </c>
      <c r="ZX14" s="170" t="e">
        <f t="shared" si="300"/>
        <v>#N/A</v>
      </c>
      <c r="ZY14" s="170" t="e">
        <f t="shared" si="300"/>
        <v>#N/A</v>
      </c>
      <c r="ZZ14" s="170" t="e">
        <f t="shared" si="300"/>
        <v>#N/A</v>
      </c>
      <c r="AAA14" s="170" t="e">
        <f t="shared" si="300"/>
        <v>#N/A</v>
      </c>
      <c r="AAB14" s="170" t="e">
        <f t="shared" si="300"/>
        <v>#N/A</v>
      </c>
      <c r="AAC14" s="170" t="e">
        <f t="shared" si="300"/>
        <v>#N/A</v>
      </c>
      <c r="AAD14" s="170" t="e">
        <f t="shared" si="300"/>
        <v>#N/A</v>
      </c>
      <c r="AAE14" s="170" t="e">
        <f t="shared" si="300"/>
        <v>#N/A</v>
      </c>
      <c r="AAF14" s="170" t="e">
        <f t="shared" si="300"/>
        <v>#N/A</v>
      </c>
      <c r="AAG14" s="170" t="e">
        <f t="shared" si="300"/>
        <v>#N/A</v>
      </c>
      <c r="AAH14" s="170" t="e">
        <f t="shared" si="300"/>
        <v>#N/A</v>
      </c>
      <c r="AAI14" s="170" t="e">
        <f t="shared" si="300"/>
        <v>#N/A</v>
      </c>
      <c r="AAJ14" s="170" t="e">
        <f t="shared" si="300"/>
        <v>#N/A</v>
      </c>
      <c r="AAK14" s="170" t="e">
        <f t="shared" si="300"/>
        <v>#N/A</v>
      </c>
      <c r="AAL14" s="170" t="e">
        <f t="shared" si="300"/>
        <v>#N/A</v>
      </c>
      <c r="AAM14" s="170" t="e">
        <f t="shared" si="300"/>
        <v>#N/A</v>
      </c>
      <c r="AAN14" s="170" t="e">
        <f t="shared" si="277"/>
        <v>#N/A</v>
      </c>
      <c r="AAO14" s="170" t="e">
        <f t="shared" si="310"/>
        <v>#N/A</v>
      </c>
      <c r="AAP14" s="170" t="e">
        <f t="shared" si="310"/>
        <v>#N/A</v>
      </c>
      <c r="AAQ14" s="170" t="e">
        <f t="shared" si="310"/>
        <v>#N/A</v>
      </c>
      <c r="AAR14" s="170" t="e">
        <f t="shared" si="301"/>
        <v>#N/A</v>
      </c>
      <c r="AAS14" s="170" t="e">
        <f t="shared" si="301"/>
        <v>#N/A</v>
      </c>
      <c r="AAT14" s="170" t="e">
        <f t="shared" si="301"/>
        <v>#N/A</v>
      </c>
      <c r="AAU14" s="170" t="e">
        <f t="shared" si="301"/>
        <v>#N/A</v>
      </c>
      <c r="AAV14" s="170" t="e">
        <f t="shared" si="301"/>
        <v>#N/A</v>
      </c>
      <c r="AAW14" s="170" t="e">
        <f t="shared" si="301"/>
        <v>#N/A</v>
      </c>
      <c r="AAX14" s="170" t="e">
        <f t="shared" si="301"/>
        <v>#N/A</v>
      </c>
      <c r="AAY14" s="170" t="e">
        <f t="shared" si="301"/>
        <v>#N/A</v>
      </c>
      <c r="AAZ14" s="170" t="e">
        <f t="shared" si="301"/>
        <v>#N/A</v>
      </c>
      <c r="ABA14" s="170" t="e">
        <f t="shared" si="301"/>
        <v>#N/A</v>
      </c>
      <c r="ABB14" s="170" t="e">
        <f t="shared" si="301"/>
        <v>#N/A</v>
      </c>
      <c r="ABC14" s="170" t="e">
        <f t="shared" si="301"/>
        <v>#N/A</v>
      </c>
      <c r="ABD14" s="170" t="e">
        <f t="shared" si="301"/>
        <v>#N/A</v>
      </c>
      <c r="ABE14" s="170" t="e">
        <f t="shared" si="301"/>
        <v>#N/A</v>
      </c>
      <c r="ABF14" s="170" t="e">
        <f t="shared" si="301"/>
        <v>#N/A</v>
      </c>
      <c r="ABG14" s="170" t="e">
        <f t="shared" si="301"/>
        <v>#N/A</v>
      </c>
      <c r="ABH14" s="170" t="e">
        <f t="shared" si="301"/>
        <v>#N/A</v>
      </c>
      <c r="ABI14" s="170" t="e">
        <f t="shared" si="301"/>
        <v>#N/A</v>
      </c>
      <c r="ABJ14" s="170" t="e">
        <f t="shared" si="301"/>
        <v>#N/A</v>
      </c>
      <c r="ABK14" s="170" t="e">
        <f t="shared" si="301"/>
        <v>#N/A</v>
      </c>
      <c r="ABL14" s="170" t="e">
        <f t="shared" si="301"/>
        <v>#N/A</v>
      </c>
      <c r="ABM14" s="170" t="e">
        <f t="shared" si="301"/>
        <v>#N/A</v>
      </c>
      <c r="ABN14" s="170" t="e">
        <f t="shared" si="301"/>
        <v>#N/A</v>
      </c>
      <c r="ABO14" s="170" t="e">
        <f t="shared" si="301"/>
        <v>#N/A</v>
      </c>
      <c r="ABP14" s="170" t="e">
        <f t="shared" si="301"/>
        <v>#N/A</v>
      </c>
      <c r="ABQ14" s="170" t="e">
        <f t="shared" si="301"/>
        <v>#N/A</v>
      </c>
      <c r="ABR14" s="170" t="e">
        <f t="shared" si="301"/>
        <v>#N/A</v>
      </c>
      <c r="ABS14" s="170" t="e">
        <f t="shared" si="301"/>
        <v>#N/A</v>
      </c>
      <c r="ABT14" s="170" t="e">
        <f t="shared" si="301"/>
        <v>#N/A</v>
      </c>
      <c r="ABU14" s="170" t="e">
        <f t="shared" si="301"/>
        <v>#N/A</v>
      </c>
      <c r="ABV14" s="170" t="e">
        <f t="shared" si="301"/>
        <v>#N/A</v>
      </c>
      <c r="ABW14" s="170" t="e">
        <f t="shared" si="301"/>
        <v>#N/A</v>
      </c>
      <c r="ABX14" s="170" t="e">
        <f t="shared" si="301"/>
        <v>#N/A</v>
      </c>
      <c r="ABY14" s="170" t="e">
        <f t="shared" si="301"/>
        <v>#N/A</v>
      </c>
      <c r="ABZ14" s="170" t="e">
        <f t="shared" si="301"/>
        <v>#N/A</v>
      </c>
      <c r="ACA14" s="170" t="e">
        <f t="shared" si="301"/>
        <v>#N/A</v>
      </c>
      <c r="ACB14" s="170" t="e">
        <f t="shared" si="301"/>
        <v>#N/A</v>
      </c>
      <c r="ACC14" s="170" t="e">
        <f t="shared" si="301"/>
        <v>#N/A</v>
      </c>
      <c r="ACD14" s="170" t="e">
        <f t="shared" si="301"/>
        <v>#N/A</v>
      </c>
      <c r="ACE14" s="170" t="e">
        <f t="shared" si="301"/>
        <v>#N/A</v>
      </c>
      <c r="ACF14" s="170" t="e">
        <f t="shared" si="301"/>
        <v>#N/A</v>
      </c>
      <c r="ACG14" s="170" t="e">
        <f t="shared" si="301"/>
        <v>#N/A</v>
      </c>
      <c r="ACH14" s="170" t="e">
        <f t="shared" si="301"/>
        <v>#N/A</v>
      </c>
      <c r="ACI14" s="170" t="e">
        <f t="shared" si="301"/>
        <v>#N/A</v>
      </c>
      <c r="ACJ14" s="170" t="e">
        <f t="shared" si="301"/>
        <v>#N/A</v>
      </c>
      <c r="ACK14" s="170" t="e">
        <f t="shared" si="301"/>
        <v>#N/A</v>
      </c>
      <c r="ACL14" s="170" t="e">
        <f t="shared" si="301"/>
        <v>#N/A</v>
      </c>
      <c r="ACM14" s="170" t="e">
        <f t="shared" si="301"/>
        <v>#N/A</v>
      </c>
      <c r="ACN14" s="170" t="e">
        <f t="shared" si="301"/>
        <v>#N/A</v>
      </c>
      <c r="ACO14" s="170" t="e">
        <f t="shared" si="301"/>
        <v>#N/A</v>
      </c>
      <c r="ACP14" s="170" t="e">
        <f t="shared" si="301"/>
        <v>#N/A</v>
      </c>
      <c r="ACQ14" s="170" t="e">
        <f t="shared" si="301"/>
        <v>#N/A</v>
      </c>
      <c r="ACR14" s="170" t="e">
        <f t="shared" si="301"/>
        <v>#N/A</v>
      </c>
      <c r="ACS14" s="170" t="e">
        <f t="shared" si="301"/>
        <v>#N/A</v>
      </c>
      <c r="ACT14" s="170" t="e">
        <f t="shared" si="301"/>
        <v>#N/A</v>
      </c>
      <c r="ACU14" s="170" t="e">
        <f t="shared" si="301"/>
        <v>#N/A</v>
      </c>
      <c r="ACV14" s="170" t="e">
        <f t="shared" si="301"/>
        <v>#N/A</v>
      </c>
      <c r="ACW14" s="170" t="e">
        <f t="shared" si="301"/>
        <v>#N/A</v>
      </c>
      <c r="ACX14" s="170" t="e">
        <f t="shared" si="301"/>
        <v>#N/A</v>
      </c>
      <c r="ACY14" s="170" t="e">
        <f t="shared" si="301"/>
        <v>#N/A</v>
      </c>
      <c r="ACZ14" s="170" t="e">
        <f t="shared" si="278"/>
        <v>#N/A</v>
      </c>
      <c r="ADA14" s="170" t="e">
        <f t="shared" si="311"/>
        <v>#N/A</v>
      </c>
      <c r="ADB14" s="170" t="e">
        <f t="shared" si="311"/>
        <v>#N/A</v>
      </c>
      <c r="ADC14" s="170" t="e">
        <f t="shared" si="311"/>
        <v>#N/A</v>
      </c>
      <c r="ADD14" s="170" t="e">
        <f t="shared" si="302"/>
        <v>#N/A</v>
      </c>
      <c r="ADE14" s="170" t="e">
        <f t="shared" si="302"/>
        <v>#N/A</v>
      </c>
      <c r="ADF14" s="170" t="e">
        <f t="shared" si="302"/>
        <v>#N/A</v>
      </c>
      <c r="ADG14" s="170" t="e">
        <f t="shared" si="302"/>
        <v>#N/A</v>
      </c>
      <c r="ADH14" s="170" t="e">
        <f t="shared" si="302"/>
        <v>#N/A</v>
      </c>
      <c r="ADI14" s="170" t="e">
        <f t="shared" si="302"/>
        <v>#N/A</v>
      </c>
      <c r="ADJ14" s="170" t="e">
        <f t="shared" si="302"/>
        <v>#N/A</v>
      </c>
      <c r="ADK14" s="170" t="e">
        <f t="shared" si="302"/>
        <v>#N/A</v>
      </c>
      <c r="ADL14" s="170" t="e">
        <f t="shared" si="302"/>
        <v>#N/A</v>
      </c>
      <c r="ADM14" s="170" t="e">
        <f t="shared" si="302"/>
        <v>#N/A</v>
      </c>
      <c r="ADN14" s="170" t="e">
        <f t="shared" si="302"/>
        <v>#N/A</v>
      </c>
      <c r="ADO14" s="170" t="e">
        <f t="shared" si="302"/>
        <v>#N/A</v>
      </c>
      <c r="ADP14" s="170" t="e">
        <f t="shared" si="302"/>
        <v>#N/A</v>
      </c>
      <c r="ADQ14" s="170" t="e">
        <f t="shared" si="302"/>
        <v>#N/A</v>
      </c>
      <c r="ADR14" s="170" t="e">
        <f t="shared" si="302"/>
        <v>#N/A</v>
      </c>
      <c r="ADS14" s="170" t="e">
        <f t="shared" si="302"/>
        <v>#N/A</v>
      </c>
      <c r="ADT14" s="170" t="e">
        <f t="shared" si="302"/>
        <v>#N/A</v>
      </c>
      <c r="ADU14" s="170" t="e">
        <f t="shared" si="302"/>
        <v>#N/A</v>
      </c>
      <c r="ADV14" s="170" t="e">
        <f t="shared" si="302"/>
        <v>#N/A</v>
      </c>
      <c r="ADW14" s="170" t="e">
        <f t="shared" si="302"/>
        <v>#N/A</v>
      </c>
      <c r="ADX14" s="170" t="e">
        <f t="shared" si="302"/>
        <v>#N/A</v>
      </c>
      <c r="ADY14" s="170" t="e">
        <f t="shared" si="302"/>
        <v>#N/A</v>
      </c>
      <c r="ADZ14" s="170" t="e">
        <f t="shared" si="302"/>
        <v>#N/A</v>
      </c>
      <c r="AEA14" s="170" t="e">
        <f t="shared" si="302"/>
        <v>#N/A</v>
      </c>
      <c r="AEB14" s="170" t="e">
        <f t="shared" si="302"/>
        <v>#N/A</v>
      </c>
      <c r="AEC14" s="170" t="e">
        <f t="shared" si="302"/>
        <v>#N/A</v>
      </c>
      <c r="AED14" s="170" t="e">
        <f t="shared" si="302"/>
        <v>#N/A</v>
      </c>
      <c r="AEE14" s="170" t="e">
        <f t="shared" si="302"/>
        <v>#N/A</v>
      </c>
      <c r="AEF14" s="170" t="e">
        <f t="shared" si="302"/>
        <v>#N/A</v>
      </c>
      <c r="AEG14" s="170" t="e">
        <f t="shared" si="302"/>
        <v>#N/A</v>
      </c>
      <c r="AEH14" s="170" t="e">
        <f t="shared" si="302"/>
        <v>#N/A</v>
      </c>
      <c r="AEI14" s="170" t="e">
        <f t="shared" si="302"/>
        <v>#N/A</v>
      </c>
      <c r="AEJ14" s="170" t="e">
        <f t="shared" si="302"/>
        <v>#N/A</v>
      </c>
      <c r="AEK14" s="170" t="e">
        <f t="shared" si="302"/>
        <v>#N/A</v>
      </c>
      <c r="AEL14" s="170" t="e">
        <f t="shared" si="302"/>
        <v>#N/A</v>
      </c>
      <c r="AEM14" s="170" t="e">
        <f t="shared" si="302"/>
        <v>#N/A</v>
      </c>
      <c r="AEN14" s="170" t="e">
        <f t="shared" si="302"/>
        <v>#N/A</v>
      </c>
      <c r="AEO14" s="170" t="e">
        <f t="shared" si="302"/>
        <v>#N/A</v>
      </c>
      <c r="AEP14" s="170" t="e">
        <f t="shared" si="302"/>
        <v>#N/A</v>
      </c>
      <c r="AEQ14" s="170" t="e">
        <f t="shared" si="302"/>
        <v>#N/A</v>
      </c>
      <c r="AER14" s="170" t="e">
        <f t="shared" si="302"/>
        <v>#N/A</v>
      </c>
      <c r="AES14" s="170" t="e">
        <f t="shared" si="302"/>
        <v>#N/A</v>
      </c>
      <c r="AET14" s="170" t="e">
        <f t="shared" si="302"/>
        <v>#N/A</v>
      </c>
      <c r="AEU14" s="170" t="e">
        <f t="shared" si="302"/>
        <v>#N/A</v>
      </c>
      <c r="AEV14" s="170" t="e">
        <f t="shared" si="302"/>
        <v>#N/A</v>
      </c>
      <c r="AEW14" s="170" t="e">
        <f t="shared" si="302"/>
        <v>#N/A</v>
      </c>
      <c r="AEX14" s="170" t="e">
        <f t="shared" si="302"/>
        <v>#N/A</v>
      </c>
      <c r="AEY14" s="170" t="e">
        <f t="shared" si="302"/>
        <v>#N/A</v>
      </c>
      <c r="AEZ14" s="170" t="e">
        <f t="shared" si="302"/>
        <v>#N/A</v>
      </c>
      <c r="AFA14" s="170" t="e">
        <f t="shared" si="302"/>
        <v>#N/A</v>
      </c>
      <c r="AFB14" s="170" t="e">
        <f t="shared" si="302"/>
        <v>#N/A</v>
      </c>
      <c r="AFC14" s="170" t="e">
        <f t="shared" si="302"/>
        <v>#N/A</v>
      </c>
      <c r="AFD14" s="170" t="e">
        <f t="shared" si="302"/>
        <v>#N/A</v>
      </c>
      <c r="AFE14" s="170" t="e">
        <f t="shared" si="302"/>
        <v>#N/A</v>
      </c>
      <c r="AFF14" s="170" t="e">
        <f t="shared" si="302"/>
        <v>#N/A</v>
      </c>
      <c r="AFG14" s="170" t="e">
        <f t="shared" si="302"/>
        <v>#N/A</v>
      </c>
      <c r="AFH14" s="170" t="e">
        <f t="shared" si="302"/>
        <v>#N/A</v>
      </c>
      <c r="AFI14" s="170" t="e">
        <f t="shared" si="302"/>
        <v>#N/A</v>
      </c>
      <c r="AFJ14" s="170" t="e">
        <f t="shared" si="302"/>
        <v>#N/A</v>
      </c>
      <c r="AFK14" s="170" t="e">
        <f t="shared" si="302"/>
        <v>#N/A</v>
      </c>
      <c r="AFL14" s="170" t="e">
        <f t="shared" si="279"/>
        <v>#N/A</v>
      </c>
      <c r="AFM14" s="170" t="e">
        <f t="shared" si="312"/>
        <v>#N/A</v>
      </c>
      <c r="AFN14" s="170" t="e">
        <f t="shared" si="312"/>
        <v>#N/A</v>
      </c>
      <c r="AFO14" s="170" t="e">
        <f t="shared" si="312"/>
        <v>#N/A</v>
      </c>
      <c r="AFP14" s="170" t="e">
        <f t="shared" si="303"/>
        <v>#N/A</v>
      </c>
      <c r="AFQ14" s="170" t="e">
        <f t="shared" si="303"/>
        <v>#N/A</v>
      </c>
      <c r="AFR14" s="170" t="e">
        <f t="shared" si="303"/>
        <v>#N/A</v>
      </c>
      <c r="AFS14" s="170" t="e">
        <f t="shared" si="303"/>
        <v>#N/A</v>
      </c>
      <c r="AFT14" s="170" t="e">
        <f t="shared" si="303"/>
        <v>#N/A</v>
      </c>
      <c r="AFU14" s="170" t="e">
        <f t="shared" si="303"/>
        <v>#N/A</v>
      </c>
      <c r="AFV14" s="170" t="e">
        <f t="shared" si="303"/>
        <v>#N/A</v>
      </c>
      <c r="AFW14" s="170" t="e">
        <f t="shared" si="303"/>
        <v>#N/A</v>
      </c>
      <c r="AFX14" s="170" t="e">
        <f t="shared" si="303"/>
        <v>#N/A</v>
      </c>
      <c r="AFY14" s="170" t="e">
        <f t="shared" si="303"/>
        <v>#N/A</v>
      </c>
      <c r="AFZ14" s="170" t="e">
        <f t="shared" si="303"/>
        <v>#N/A</v>
      </c>
      <c r="AGA14" s="170" t="e">
        <f t="shared" si="303"/>
        <v>#N/A</v>
      </c>
      <c r="AGB14" s="170" t="e">
        <f t="shared" si="303"/>
        <v>#N/A</v>
      </c>
      <c r="AGC14" s="170" t="e">
        <f t="shared" si="303"/>
        <v>#N/A</v>
      </c>
      <c r="AGD14" s="170" t="e">
        <f t="shared" si="303"/>
        <v>#N/A</v>
      </c>
      <c r="AGE14" s="170" t="e">
        <f t="shared" si="303"/>
        <v>#N/A</v>
      </c>
      <c r="AGF14" s="170" t="e">
        <f t="shared" si="303"/>
        <v>#N/A</v>
      </c>
      <c r="AGG14" s="170" t="e">
        <f t="shared" si="303"/>
        <v>#N/A</v>
      </c>
      <c r="AGH14" s="170" t="e">
        <f t="shared" si="303"/>
        <v>#N/A</v>
      </c>
      <c r="AGI14" s="170" t="e">
        <f t="shared" si="303"/>
        <v>#N/A</v>
      </c>
      <c r="AGJ14" s="170" t="e">
        <f t="shared" si="303"/>
        <v>#N/A</v>
      </c>
      <c r="AGK14" s="170" t="e">
        <f t="shared" si="303"/>
        <v>#N/A</v>
      </c>
      <c r="AGL14" s="170" t="e">
        <f t="shared" si="303"/>
        <v>#N/A</v>
      </c>
      <c r="AGM14" s="170" t="e">
        <f t="shared" si="303"/>
        <v>#N/A</v>
      </c>
      <c r="AGN14" s="170" t="e">
        <f t="shared" si="303"/>
        <v>#N/A</v>
      </c>
      <c r="AGO14" s="170" t="e">
        <f t="shared" si="303"/>
        <v>#N/A</v>
      </c>
      <c r="AGP14" s="170" t="e">
        <f t="shared" si="303"/>
        <v>#N/A</v>
      </c>
      <c r="AGQ14" s="170" t="e">
        <f t="shared" si="303"/>
        <v>#N/A</v>
      </c>
      <c r="AGR14" s="170" t="e">
        <f t="shared" si="303"/>
        <v>#N/A</v>
      </c>
      <c r="AGS14" s="170" t="e">
        <f t="shared" si="303"/>
        <v>#N/A</v>
      </c>
      <c r="AGT14" s="170" t="e">
        <f t="shared" si="303"/>
        <v>#N/A</v>
      </c>
      <c r="AGU14" s="170" t="e">
        <f t="shared" si="303"/>
        <v>#N/A</v>
      </c>
      <c r="AGV14" s="170" t="e">
        <f t="shared" si="303"/>
        <v>#N/A</v>
      </c>
      <c r="AGW14" s="170" t="e">
        <f t="shared" si="303"/>
        <v>#N/A</v>
      </c>
      <c r="AGX14" s="170" t="e">
        <f t="shared" si="303"/>
        <v>#N/A</v>
      </c>
      <c r="AGY14" s="170" t="e">
        <f t="shared" si="303"/>
        <v>#N/A</v>
      </c>
      <c r="AGZ14" s="170" t="e">
        <f t="shared" si="303"/>
        <v>#N/A</v>
      </c>
      <c r="AHA14" s="170" t="e">
        <f t="shared" si="303"/>
        <v>#N/A</v>
      </c>
      <c r="AHB14" s="170" t="e">
        <f t="shared" si="303"/>
        <v>#N/A</v>
      </c>
      <c r="AHC14" s="170" t="e">
        <f t="shared" si="303"/>
        <v>#N/A</v>
      </c>
      <c r="AHD14" s="170" t="e">
        <f t="shared" si="303"/>
        <v>#N/A</v>
      </c>
      <c r="AHE14" s="170" t="e">
        <f t="shared" si="303"/>
        <v>#N/A</v>
      </c>
      <c r="AHF14" s="170" t="e">
        <f t="shared" si="303"/>
        <v>#N/A</v>
      </c>
      <c r="AHG14" s="170" t="e">
        <f t="shared" si="303"/>
        <v>#N/A</v>
      </c>
      <c r="AHH14" s="170" t="e">
        <f t="shared" si="303"/>
        <v>#N/A</v>
      </c>
      <c r="AHI14" s="170" t="e">
        <f t="shared" si="303"/>
        <v>#N/A</v>
      </c>
      <c r="AHJ14" s="170" t="e">
        <f t="shared" si="303"/>
        <v>#N/A</v>
      </c>
      <c r="AHK14" s="170" t="e">
        <f t="shared" si="303"/>
        <v>#N/A</v>
      </c>
      <c r="AHL14" s="170" t="e">
        <f t="shared" si="303"/>
        <v>#N/A</v>
      </c>
      <c r="AHM14" s="170" t="e">
        <f t="shared" si="303"/>
        <v>#N/A</v>
      </c>
      <c r="AHN14" s="170" t="e">
        <f t="shared" si="303"/>
        <v>#N/A</v>
      </c>
      <c r="AHO14" s="170" t="e">
        <f t="shared" si="303"/>
        <v>#N/A</v>
      </c>
      <c r="AHP14" s="170" t="e">
        <f t="shared" si="303"/>
        <v>#N/A</v>
      </c>
      <c r="AHQ14" s="170" t="e">
        <f t="shared" si="303"/>
        <v>#N/A</v>
      </c>
      <c r="AHR14" s="170" t="e">
        <f t="shared" si="303"/>
        <v>#N/A</v>
      </c>
      <c r="AHS14" s="170" t="e">
        <f t="shared" si="303"/>
        <v>#N/A</v>
      </c>
      <c r="AHT14" s="170" t="e">
        <f t="shared" si="303"/>
        <v>#N/A</v>
      </c>
      <c r="AHU14" s="170" t="e">
        <f t="shared" si="303"/>
        <v>#N/A</v>
      </c>
      <c r="AHV14" s="170" t="e">
        <f t="shared" si="303"/>
        <v>#N/A</v>
      </c>
      <c r="AHW14" s="170" t="e">
        <f t="shared" si="303"/>
        <v>#N/A</v>
      </c>
      <c r="AHX14" s="170" t="e">
        <f t="shared" si="280"/>
        <v>#N/A</v>
      </c>
      <c r="AHY14" s="170" t="e">
        <f t="shared" si="313"/>
        <v>#N/A</v>
      </c>
      <c r="AHZ14" s="170" t="e">
        <f t="shared" si="313"/>
        <v>#N/A</v>
      </c>
      <c r="AIA14" s="170" t="e">
        <f t="shared" si="313"/>
        <v>#N/A</v>
      </c>
      <c r="AIB14" s="170" t="e">
        <f t="shared" si="304"/>
        <v>#N/A</v>
      </c>
      <c r="AIC14" s="170" t="e">
        <f t="shared" si="304"/>
        <v>#N/A</v>
      </c>
      <c r="AID14" s="170" t="e">
        <f t="shared" si="304"/>
        <v>#N/A</v>
      </c>
      <c r="AIE14" s="170" t="e">
        <f t="shared" si="304"/>
        <v>#N/A</v>
      </c>
      <c r="AIF14" s="170" t="e">
        <f t="shared" si="304"/>
        <v>#N/A</v>
      </c>
      <c r="AIG14" s="170" t="e">
        <f t="shared" si="304"/>
        <v>#N/A</v>
      </c>
      <c r="AIH14" s="170" t="e">
        <f t="shared" si="304"/>
        <v>#N/A</v>
      </c>
      <c r="AII14" s="170" t="e">
        <f t="shared" si="304"/>
        <v>#N/A</v>
      </c>
      <c r="AIJ14" s="170" t="e">
        <f t="shared" si="304"/>
        <v>#N/A</v>
      </c>
      <c r="AIK14" s="170" t="e">
        <f t="shared" si="304"/>
        <v>#N/A</v>
      </c>
      <c r="AIL14" s="170" t="e">
        <f t="shared" si="304"/>
        <v>#N/A</v>
      </c>
      <c r="AIM14" s="170" t="e">
        <f t="shared" si="304"/>
        <v>#N/A</v>
      </c>
      <c r="AIN14" s="170" t="e">
        <f t="shared" si="304"/>
        <v>#N/A</v>
      </c>
      <c r="AIO14" s="170" t="e">
        <f t="shared" si="304"/>
        <v>#N/A</v>
      </c>
      <c r="AIP14" s="170" t="e">
        <f t="shared" si="304"/>
        <v>#N/A</v>
      </c>
      <c r="AIQ14" s="170" t="e">
        <f t="shared" si="304"/>
        <v>#N/A</v>
      </c>
      <c r="AIR14" s="170" t="e">
        <f t="shared" si="304"/>
        <v>#N/A</v>
      </c>
      <c r="AIS14" s="170" t="e">
        <f t="shared" si="304"/>
        <v>#N/A</v>
      </c>
      <c r="AIT14" s="170" t="e">
        <f t="shared" si="304"/>
        <v>#N/A</v>
      </c>
      <c r="AIU14" s="170" t="e">
        <f t="shared" si="304"/>
        <v>#N/A</v>
      </c>
      <c r="AIV14" s="170" t="e">
        <f t="shared" si="304"/>
        <v>#N/A</v>
      </c>
      <c r="AIW14" s="170" t="e">
        <f t="shared" si="304"/>
        <v>#N/A</v>
      </c>
      <c r="AIX14" s="170" t="e">
        <f t="shared" si="304"/>
        <v>#N/A</v>
      </c>
      <c r="AIY14" s="170" t="e">
        <f t="shared" si="304"/>
        <v>#N/A</v>
      </c>
      <c r="AIZ14" s="170" t="e">
        <f t="shared" si="304"/>
        <v>#N/A</v>
      </c>
      <c r="AJA14" s="170" t="e">
        <f t="shared" si="304"/>
        <v>#N/A</v>
      </c>
      <c r="AJB14" s="170" t="e">
        <f t="shared" si="304"/>
        <v>#N/A</v>
      </c>
      <c r="AJC14" s="170" t="e">
        <f t="shared" si="304"/>
        <v>#N/A</v>
      </c>
      <c r="AJD14" s="170" t="e">
        <f t="shared" si="304"/>
        <v>#N/A</v>
      </c>
      <c r="AJE14" s="170" t="e">
        <f t="shared" si="304"/>
        <v>#N/A</v>
      </c>
      <c r="AJF14" s="170" t="e">
        <f t="shared" si="304"/>
        <v>#N/A</v>
      </c>
      <c r="AJG14" s="170" t="e">
        <f t="shared" si="304"/>
        <v>#N/A</v>
      </c>
      <c r="AJH14" s="170" t="e">
        <f t="shared" si="304"/>
        <v>#N/A</v>
      </c>
      <c r="AJI14" s="170" t="e">
        <f t="shared" si="304"/>
        <v>#N/A</v>
      </c>
      <c r="AJJ14" s="170" t="e">
        <f t="shared" si="304"/>
        <v>#N/A</v>
      </c>
      <c r="AJK14" s="170" t="e">
        <f t="shared" si="304"/>
        <v>#N/A</v>
      </c>
      <c r="AJL14" s="170" t="e">
        <f t="shared" si="304"/>
        <v>#N/A</v>
      </c>
      <c r="AJM14" s="170" t="e">
        <f t="shared" si="304"/>
        <v>#N/A</v>
      </c>
      <c r="AJN14" s="170" t="e">
        <f t="shared" si="304"/>
        <v>#N/A</v>
      </c>
      <c r="AJO14" s="170" t="e">
        <f t="shared" si="304"/>
        <v>#N/A</v>
      </c>
      <c r="AJP14" s="170" t="e">
        <f t="shared" si="304"/>
        <v>#N/A</v>
      </c>
      <c r="AJQ14" s="170" t="e">
        <f t="shared" si="304"/>
        <v>#N/A</v>
      </c>
      <c r="AJR14" s="170" t="e">
        <f t="shared" si="304"/>
        <v>#N/A</v>
      </c>
      <c r="AJS14" s="170" t="e">
        <f t="shared" si="304"/>
        <v>#N/A</v>
      </c>
      <c r="AJT14" s="170" t="e">
        <f t="shared" si="304"/>
        <v>#N/A</v>
      </c>
      <c r="AJU14" s="170" t="e">
        <f t="shared" si="304"/>
        <v>#N/A</v>
      </c>
      <c r="AJV14" s="170" t="e">
        <f t="shared" si="304"/>
        <v>#N/A</v>
      </c>
      <c r="AJW14" s="170" t="e">
        <f t="shared" si="304"/>
        <v>#N/A</v>
      </c>
      <c r="AJX14" s="170" t="e">
        <f t="shared" si="304"/>
        <v>#N/A</v>
      </c>
      <c r="AJY14" s="170" t="e">
        <f t="shared" si="304"/>
        <v>#N/A</v>
      </c>
      <c r="AJZ14" s="170" t="e">
        <f t="shared" si="304"/>
        <v>#N/A</v>
      </c>
      <c r="AKA14" s="170" t="e">
        <f t="shared" si="304"/>
        <v>#N/A</v>
      </c>
      <c r="AKB14" s="170" t="e">
        <f t="shared" si="304"/>
        <v>#N/A</v>
      </c>
      <c r="AKC14" s="170" t="e">
        <f t="shared" si="304"/>
        <v>#N/A</v>
      </c>
      <c r="AKD14" s="170" t="e">
        <f t="shared" si="304"/>
        <v>#N/A</v>
      </c>
      <c r="AKE14" s="170" t="e">
        <f t="shared" si="304"/>
        <v>#N/A</v>
      </c>
      <c r="AKF14" s="170" t="e">
        <f t="shared" si="304"/>
        <v>#N/A</v>
      </c>
      <c r="AKG14" s="170" t="e">
        <f t="shared" si="304"/>
        <v>#N/A</v>
      </c>
      <c r="AKH14" s="170" t="e">
        <f t="shared" si="304"/>
        <v>#N/A</v>
      </c>
      <c r="AKI14" s="170" t="e">
        <f t="shared" si="304"/>
        <v>#N/A</v>
      </c>
      <c r="AKJ14" s="170" t="e">
        <f t="shared" si="281"/>
        <v>#N/A</v>
      </c>
      <c r="AKK14" s="170" t="e">
        <f t="shared" si="294"/>
        <v>#N/A</v>
      </c>
      <c r="AKL14" s="170" t="e">
        <f t="shared" si="294"/>
        <v>#N/A</v>
      </c>
      <c r="AKM14" s="170" t="e">
        <f t="shared" si="294"/>
        <v>#N/A</v>
      </c>
      <c r="AKN14" s="170" t="e">
        <f t="shared" si="294"/>
        <v>#N/A</v>
      </c>
      <c r="AKO14" s="170" t="e">
        <f t="shared" si="294"/>
        <v>#N/A</v>
      </c>
      <c r="AKP14" s="170" t="e">
        <f t="shared" si="294"/>
        <v>#N/A</v>
      </c>
      <c r="AKQ14" s="170" t="e">
        <f t="shared" si="294"/>
        <v>#N/A</v>
      </c>
      <c r="AKR14" s="170" t="e">
        <f t="shared" si="294"/>
        <v>#N/A</v>
      </c>
      <c r="AKS14" s="170" t="e">
        <f t="shared" si="294"/>
        <v>#N/A</v>
      </c>
      <c r="AKT14" s="170" t="e">
        <f t="shared" si="294"/>
        <v>#N/A</v>
      </c>
      <c r="AKU14" s="170" t="e">
        <f t="shared" si="294"/>
        <v>#N/A</v>
      </c>
      <c r="AKV14" s="170" t="e">
        <f t="shared" si="294"/>
        <v>#N/A</v>
      </c>
      <c r="AKW14" s="170" t="e">
        <f t="shared" si="294"/>
        <v>#N/A</v>
      </c>
      <c r="AKX14" s="170" t="e">
        <f t="shared" si="294"/>
        <v>#N/A</v>
      </c>
      <c r="AKY14" s="170" t="e">
        <f t="shared" si="294"/>
        <v>#N/A</v>
      </c>
      <c r="AKZ14" s="170" t="e">
        <f t="shared" si="294"/>
        <v>#N/A</v>
      </c>
      <c r="ALA14" s="170" t="e">
        <f t="shared" si="294"/>
        <v>#N/A</v>
      </c>
      <c r="ALB14" s="170" t="e">
        <f t="shared" si="294"/>
        <v>#N/A</v>
      </c>
      <c r="ALC14" s="170" t="e">
        <f t="shared" si="294"/>
        <v>#N/A</v>
      </c>
      <c r="ALD14" s="170" t="e">
        <f t="shared" si="294"/>
        <v>#N/A</v>
      </c>
      <c r="ALE14" s="170" t="e">
        <f t="shared" ref="ALE14:AME23" si="316">IF(ISNONTEXT($K14),_xlfn.NORM.DIST(RX14,$G14,$K14,FALSE),NA())</f>
        <v>#N/A</v>
      </c>
      <c r="ALF14" s="170" t="e">
        <f t="shared" si="316"/>
        <v>#N/A</v>
      </c>
      <c r="ALG14" s="170" t="e">
        <f t="shared" si="316"/>
        <v>#N/A</v>
      </c>
      <c r="ALH14" s="170" t="e">
        <f t="shared" si="316"/>
        <v>#N/A</v>
      </c>
      <c r="ALI14" s="170" t="e">
        <f t="shared" si="316"/>
        <v>#N/A</v>
      </c>
      <c r="ALJ14" s="170" t="e">
        <f t="shared" si="316"/>
        <v>#N/A</v>
      </c>
      <c r="ALK14" s="170" t="e">
        <f t="shared" si="316"/>
        <v>#N/A</v>
      </c>
      <c r="ALL14" s="170" t="e">
        <f t="shared" si="316"/>
        <v>#N/A</v>
      </c>
      <c r="ALM14" s="170" t="e">
        <f t="shared" si="316"/>
        <v>#N/A</v>
      </c>
      <c r="ALN14" s="170" t="e">
        <f t="shared" si="316"/>
        <v>#N/A</v>
      </c>
      <c r="ALO14" s="170" t="e">
        <f t="shared" si="316"/>
        <v>#N/A</v>
      </c>
      <c r="ALP14" s="170" t="e">
        <f t="shared" si="316"/>
        <v>#N/A</v>
      </c>
      <c r="ALQ14" s="170" t="e">
        <f t="shared" si="316"/>
        <v>#N/A</v>
      </c>
      <c r="ALR14" s="170" t="e">
        <f t="shared" si="316"/>
        <v>#N/A</v>
      </c>
      <c r="ALS14" s="170" t="e">
        <f t="shared" si="316"/>
        <v>#N/A</v>
      </c>
      <c r="ALT14" s="170" t="e">
        <f t="shared" si="316"/>
        <v>#N/A</v>
      </c>
      <c r="ALU14" s="170" t="e">
        <f t="shared" si="316"/>
        <v>#N/A</v>
      </c>
      <c r="ALV14" s="170" t="e">
        <f t="shared" si="316"/>
        <v>#N/A</v>
      </c>
      <c r="ALW14" s="170" t="e">
        <f t="shared" si="316"/>
        <v>#N/A</v>
      </c>
      <c r="ALX14" s="170" t="e">
        <f t="shared" si="316"/>
        <v>#N/A</v>
      </c>
      <c r="ALY14" s="170" t="e">
        <f t="shared" si="316"/>
        <v>#N/A</v>
      </c>
      <c r="ALZ14" s="170" t="e">
        <f t="shared" si="316"/>
        <v>#N/A</v>
      </c>
      <c r="AMA14" s="170" t="e">
        <f t="shared" si="316"/>
        <v>#N/A</v>
      </c>
      <c r="AMB14" s="170" t="e">
        <f t="shared" si="316"/>
        <v>#N/A</v>
      </c>
      <c r="AMC14" s="170" t="e">
        <f t="shared" si="316"/>
        <v>#N/A</v>
      </c>
      <c r="AMD14" s="170" t="e">
        <f t="shared" si="316"/>
        <v>#N/A</v>
      </c>
      <c r="AME14" s="170" t="e">
        <f t="shared" si="316"/>
        <v>#N/A</v>
      </c>
      <c r="AMF14" s="170" t="e">
        <f t="shared" si="291"/>
        <v>#N/A</v>
      </c>
      <c r="AMG14" s="170" t="e">
        <f t="shared" si="291"/>
        <v>#N/A</v>
      </c>
      <c r="AMH14" s="170" t="e">
        <f t="shared" si="291"/>
        <v>#N/A</v>
      </c>
      <c r="AMI14" s="170" t="e">
        <f t="shared" si="291"/>
        <v>#N/A</v>
      </c>
      <c r="AMJ14" s="170" t="e">
        <f t="shared" si="291"/>
        <v>#N/A</v>
      </c>
    </row>
    <row r="15" spans="1:1024" x14ac:dyDescent="0.75">
      <c r="A15" s="4">
        <v>12</v>
      </c>
      <c r="B15" s="97" t="str">
        <f t="shared" si="266"/>
        <v/>
      </c>
      <c r="C15" s="96"/>
      <c r="D15" s="97" t="str">
        <f t="shared" si="267"/>
        <v/>
      </c>
      <c r="E15" s="36" t="str">
        <f t="shared" si="0"/>
        <v/>
      </c>
      <c r="F15" s="36" t="str">
        <f t="shared" si="1"/>
        <v/>
      </c>
      <c r="G15" s="74" t="str">
        <f t="shared" si="268"/>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69"/>
        <v/>
      </c>
      <c r="W15" s="50" t="str">
        <f t="shared" si="270"/>
        <v/>
      </c>
      <c r="X15" s="50" t="str">
        <f t="shared" si="314"/>
        <v/>
      </c>
      <c r="Y15" s="50" t="str">
        <f t="shared" si="314"/>
        <v/>
      </c>
      <c r="Z15" s="50" t="str">
        <f t="shared" si="314"/>
        <v/>
      </c>
      <c r="AA15" s="50" t="str">
        <f t="shared" si="314"/>
        <v/>
      </c>
      <c r="AB15" s="50" t="str">
        <f t="shared" si="314"/>
        <v/>
      </c>
      <c r="AC15" s="50" t="str">
        <f t="shared" si="314"/>
        <v/>
      </c>
      <c r="AD15" s="50" t="str">
        <f t="shared" si="314"/>
        <v/>
      </c>
      <c r="AE15" s="50" t="str">
        <f t="shared" si="314"/>
        <v/>
      </c>
      <c r="AF15" s="50" t="str">
        <f t="shared" si="314"/>
        <v/>
      </c>
      <c r="AG15" s="50" t="str">
        <f t="shared" si="314"/>
        <v/>
      </c>
      <c r="AH15" s="50" t="str">
        <f t="shared" si="314"/>
        <v/>
      </c>
      <c r="AI15" s="50" t="str">
        <f t="shared" si="314"/>
        <v/>
      </c>
      <c r="AJ15" s="50" t="str">
        <f t="shared" si="314"/>
        <v/>
      </c>
      <c r="AK15" s="50" t="str">
        <f t="shared" si="314"/>
        <v/>
      </c>
      <c r="AL15" s="50" t="str">
        <f t="shared" si="314"/>
        <v/>
      </c>
      <c r="AM15" s="50" t="str">
        <f t="shared" si="314"/>
        <v/>
      </c>
      <c r="AN15" s="50" t="str">
        <f t="shared" si="314"/>
        <v/>
      </c>
      <c r="AO15" s="50" t="str">
        <f t="shared" si="314"/>
        <v/>
      </c>
      <c r="AP15" s="50" t="str">
        <f t="shared" si="314"/>
        <v/>
      </c>
      <c r="AQ15" s="50" t="str">
        <f t="shared" si="314"/>
        <v/>
      </c>
      <c r="AR15" s="50" t="str">
        <f t="shared" si="314"/>
        <v/>
      </c>
      <c r="AS15" s="50" t="str">
        <f t="shared" si="314"/>
        <v/>
      </c>
      <c r="AT15" s="50" t="str">
        <f t="shared" si="314"/>
        <v/>
      </c>
      <c r="AU15" s="50" t="str">
        <f t="shared" si="314"/>
        <v/>
      </c>
      <c r="AV15" s="50" t="str">
        <f t="shared" si="314"/>
        <v/>
      </c>
      <c r="AW15" s="50" t="str">
        <f t="shared" si="314"/>
        <v/>
      </c>
      <c r="AX15" s="50" t="str">
        <f t="shared" si="314"/>
        <v/>
      </c>
      <c r="AY15" s="50" t="str">
        <f t="shared" si="314"/>
        <v/>
      </c>
      <c r="AZ15" s="50" t="str">
        <f t="shared" si="314"/>
        <v/>
      </c>
      <c r="BA15" s="50" t="str">
        <f t="shared" si="314"/>
        <v/>
      </c>
      <c r="BB15" s="50" t="str">
        <f t="shared" si="314"/>
        <v/>
      </c>
      <c r="BC15" s="50" t="str">
        <f t="shared" si="314"/>
        <v/>
      </c>
      <c r="BD15" s="50" t="str">
        <f t="shared" si="314"/>
        <v/>
      </c>
      <c r="BE15" s="50" t="str">
        <f t="shared" si="314"/>
        <v/>
      </c>
      <c r="BF15" s="50" t="str">
        <f t="shared" si="314"/>
        <v/>
      </c>
      <c r="BG15" s="50" t="str">
        <f t="shared" si="314"/>
        <v/>
      </c>
      <c r="BH15" s="50" t="str">
        <f t="shared" si="314"/>
        <v/>
      </c>
      <c r="BI15" s="50" t="str">
        <f t="shared" si="314"/>
        <v/>
      </c>
      <c r="BJ15" s="50" t="str">
        <f t="shared" si="314"/>
        <v/>
      </c>
      <c r="BK15" s="50" t="str">
        <f t="shared" si="314"/>
        <v/>
      </c>
      <c r="BL15" s="50" t="str">
        <f t="shared" si="314"/>
        <v/>
      </c>
      <c r="BM15" s="50" t="str">
        <f t="shared" si="314"/>
        <v/>
      </c>
      <c r="BN15" s="50" t="str">
        <f t="shared" si="314"/>
        <v/>
      </c>
      <c r="BO15" s="50" t="str">
        <f t="shared" si="314"/>
        <v/>
      </c>
      <c r="BP15" s="50" t="str">
        <f t="shared" si="314"/>
        <v/>
      </c>
      <c r="BQ15" s="50" t="str">
        <f t="shared" si="314"/>
        <v/>
      </c>
      <c r="BR15" s="50" t="str">
        <f t="shared" si="314"/>
        <v/>
      </c>
      <c r="BS15" s="50" t="str">
        <f t="shared" si="314"/>
        <v/>
      </c>
      <c r="BT15" s="50" t="str">
        <f t="shared" si="314"/>
        <v/>
      </c>
      <c r="BU15" s="50" t="str">
        <f t="shared" si="314"/>
        <v/>
      </c>
      <c r="BV15" s="50" t="str">
        <f t="shared" si="314"/>
        <v/>
      </c>
      <c r="BW15" s="50" t="str">
        <f t="shared" si="314"/>
        <v/>
      </c>
      <c r="BX15" s="50" t="str">
        <f t="shared" si="314"/>
        <v/>
      </c>
      <c r="BY15" s="50" t="str">
        <f t="shared" si="314"/>
        <v/>
      </c>
      <c r="BZ15" s="50" t="str">
        <f t="shared" si="314"/>
        <v/>
      </c>
      <c r="CA15" s="50" t="str">
        <f t="shared" si="314"/>
        <v/>
      </c>
      <c r="CB15" s="50" t="str">
        <f t="shared" si="314"/>
        <v/>
      </c>
      <c r="CC15" s="50" t="str">
        <f t="shared" si="314"/>
        <v/>
      </c>
      <c r="CD15" s="50" t="str">
        <f t="shared" si="314"/>
        <v/>
      </c>
      <c r="CE15" s="50" t="str">
        <f t="shared" si="314"/>
        <v/>
      </c>
      <c r="CF15" s="50" t="str">
        <f t="shared" si="314"/>
        <v/>
      </c>
      <c r="CG15" s="50" t="str">
        <f t="shared" si="314"/>
        <v/>
      </c>
      <c r="CH15" s="50" t="str">
        <f t="shared" si="314"/>
        <v/>
      </c>
      <c r="CI15" s="50" t="str">
        <f t="shared" si="314"/>
        <v/>
      </c>
      <c r="CJ15" s="50" t="str">
        <f t="shared" si="305"/>
        <v/>
      </c>
      <c r="CK15" s="50" t="str">
        <f t="shared" si="305"/>
        <v/>
      </c>
      <c r="CL15" s="50" t="str">
        <f t="shared" si="305"/>
        <v/>
      </c>
      <c r="CM15" s="50" t="str">
        <f t="shared" si="305"/>
        <v/>
      </c>
      <c r="CN15" s="50" t="str">
        <f t="shared" si="305"/>
        <v/>
      </c>
      <c r="CO15" s="50" t="str">
        <f t="shared" si="305"/>
        <v/>
      </c>
      <c r="CP15" s="50" t="str">
        <f t="shared" si="305"/>
        <v/>
      </c>
      <c r="CQ15" s="50" t="str">
        <f t="shared" si="305"/>
        <v/>
      </c>
      <c r="CR15" s="50" t="str">
        <f t="shared" si="305"/>
        <v/>
      </c>
      <c r="CS15" s="50" t="str">
        <f t="shared" si="305"/>
        <v/>
      </c>
      <c r="CT15" s="50" t="str">
        <f t="shared" si="305"/>
        <v/>
      </c>
      <c r="CU15" s="50" t="str">
        <f t="shared" si="305"/>
        <v/>
      </c>
      <c r="CV15" s="50" t="str">
        <f t="shared" si="305"/>
        <v/>
      </c>
      <c r="CW15" s="50" t="str">
        <f t="shared" si="305"/>
        <v/>
      </c>
      <c r="CX15" s="50" t="str">
        <f t="shared" si="305"/>
        <v/>
      </c>
      <c r="CY15" s="50" t="str">
        <f t="shared" si="305"/>
        <v/>
      </c>
      <c r="CZ15" s="50" t="str">
        <f t="shared" si="305"/>
        <v/>
      </c>
      <c r="DA15" s="50" t="str">
        <f t="shared" si="305"/>
        <v/>
      </c>
      <c r="DB15" s="50" t="str">
        <f t="shared" si="305"/>
        <v/>
      </c>
      <c r="DC15" s="50" t="str">
        <f t="shared" si="305"/>
        <v/>
      </c>
      <c r="DD15" s="50" t="str">
        <f t="shared" si="305"/>
        <v/>
      </c>
      <c r="DE15" s="50" t="str">
        <f t="shared" si="305"/>
        <v/>
      </c>
      <c r="DF15" s="50" t="str">
        <f t="shared" si="305"/>
        <v/>
      </c>
      <c r="DG15" s="50" t="str">
        <f t="shared" si="305"/>
        <v/>
      </c>
      <c r="DH15" s="50" t="str">
        <f t="shared" si="305"/>
        <v/>
      </c>
      <c r="DI15" s="50" t="str">
        <f t="shared" si="305"/>
        <v/>
      </c>
      <c r="DJ15" s="50" t="str">
        <f t="shared" si="305"/>
        <v/>
      </c>
      <c r="DK15" s="50" t="str">
        <f t="shared" si="305"/>
        <v/>
      </c>
      <c r="DL15" s="50" t="str">
        <f t="shared" si="305"/>
        <v/>
      </c>
      <c r="DM15" s="50" t="str">
        <f t="shared" si="305"/>
        <v/>
      </c>
      <c r="DN15" s="50" t="str">
        <f t="shared" si="305"/>
        <v/>
      </c>
      <c r="DO15" s="50" t="str">
        <f t="shared" si="305"/>
        <v/>
      </c>
      <c r="DP15" s="50" t="str">
        <f t="shared" si="305"/>
        <v/>
      </c>
      <c r="DQ15" s="50" t="str">
        <f t="shared" si="305"/>
        <v/>
      </c>
      <c r="DR15" s="50" t="str">
        <f t="shared" si="305"/>
        <v/>
      </c>
      <c r="DS15" s="50" t="str">
        <f t="shared" si="305"/>
        <v/>
      </c>
      <c r="DT15" s="50" t="str">
        <f t="shared" si="305"/>
        <v/>
      </c>
      <c r="DU15" s="50" t="str">
        <f t="shared" si="305"/>
        <v/>
      </c>
      <c r="DV15" s="50" t="str">
        <f t="shared" si="305"/>
        <v/>
      </c>
      <c r="DW15" s="50" t="str">
        <f t="shared" si="305"/>
        <v/>
      </c>
      <c r="DX15" s="50" t="str">
        <f t="shared" si="305"/>
        <v/>
      </c>
      <c r="DY15" s="50" t="str">
        <f t="shared" si="305"/>
        <v/>
      </c>
      <c r="DZ15" s="50" t="str">
        <f t="shared" si="305"/>
        <v/>
      </c>
      <c r="EA15" s="50" t="str">
        <f t="shared" si="305"/>
        <v/>
      </c>
      <c r="EB15" s="50" t="str">
        <f t="shared" si="305"/>
        <v/>
      </c>
      <c r="EC15" s="50" t="str">
        <f t="shared" si="305"/>
        <v/>
      </c>
      <c r="ED15" s="50" t="str">
        <f t="shared" si="305"/>
        <v/>
      </c>
      <c r="EE15" s="50" t="str">
        <f t="shared" si="305"/>
        <v/>
      </c>
      <c r="EF15" s="50" t="str">
        <f t="shared" si="305"/>
        <v/>
      </c>
      <c r="EG15" s="50" t="str">
        <f t="shared" si="305"/>
        <v/>
      </c>
      <c r="EH15" s="50" t="str">
        <f t="shared" si="305"/>
        <v/>
      </c>
      <c r="EI15" s="50" t="str">
        <f t="shared" si="305"/>
        <v/>
      </c>
      <c r="EJ15" s="50" t="str">
        <f t="shared" si="305"/>
        <v/>
      </c>
      <c r="EK15" s="50" t="str">
        <f t="shared" si="305"/>
        <v/>
      </c>
      <c r="EL15" s="50" t="str">
        <f t="shared" si="305"/>
        <v/>
      </c>
      <c r="EM15" s="50" t="str">
        <f t="shared" si="305"/>
        <v/>
      </c>
      <c r="EN15" s="50" t="str">
        <f t="shared" si="305"/>
        <v/>
      </c>
      <c r="EO15" s="50" t="str">
        <f t="shared" si="305"/>
        <v/>
      </c>
      <c r="EP15" s="50" t="str">
        <f t="shared" si="305"/>
        <v/>
      </c>
      <c r="EQ15" s="50" t="str">
        <f t="shared" si="305"/>
        <v/>
      </c>
      <c r="ER15" s="50" t="str">
        <f t="shared" si="305"/>
        <v/>
      </c>
      <c r="ES15" s="50" t="str">
        <f t="shared" si="305"/>
        <v/>
      </c>
      <c r="ET15" s="50" t="str">
        <f t="shared" si="305"/>
        <v/>
      </c>
      <c r="EU15" s="50" t="str">
        <f t="shared" si="282"/>
        <v/>
      </c>
      <c r="EV15" s="50" t="str">
        <f t="shared" si="297"/>
        <v/>
      </c>
      <c r="EW15" s="50" t="str">
        <f t="shared" si="297"/>
        <v/>
      </c>
      <c r="EX15" s="50" t="str">
        <f t="shared" si="297"/>
        <v/>
      </c>
      <c r="EY15" s="50" t="str">
        <f t="shared" si="297"/>
        <v/>
      </c>
      <c r="EZ15" s="50" t="str">
        <f t="shared" si="297"/>
        <v/>
      </c>
      <c r="FA15" s="50" t="str">
        <f t="shared" si="297"/>
        <v/>
      </c>
      <c r="FB15" s="50" t="str">
        <f t="shared" si="297"/>
        <v/>
      </c>
      <c r="FC15" s="50" t="str">
        <f t="shared" si="297"/>
        <v/>
      </c>
      <c r="FD15" s="50" t="str">
        <f t="shared" si="297"/>
        <v/>
      </c>
      <c r="FE15" s="50" t="str">
        <f t="shared" si="297"/>
        <v/>
      </c>
      <c r="FF15" s="50" t="str">
        <f t="shared" si="297"/>
        <v/>
      </c>
      <c r="FG15" s="50" t="str">
        <f t="shared" si="297"/>
        <v/>
      </c>
      <c r="FH15" s="50" t="str">
        <f t="shared" si="297"/>
        <v/>
      </c>
      <c r="FI15" s="50" t="str">
        <f t="shared" si="297"/>
        <v/>
      </c>
      <c r="FJ15" s="50" t="str">
        <f t="shared" si="297"/>
        <v/>
      </c>
      <c r="FK15" s="50" t="str">
        <f t="shared" si="297"/>
        <v/>
      </c>
      <c r="FL15" s="50" t="str">
        <f t="shared" si="297"/>
        <v/>
      </c>
      <c r="FM15" s="50" t="str">
        <f t="shared" si="297"/>
        <v/>
      </c>
      <c r="FN15" s="50" t="str">
        <f t="shared" si="297"/>
        <v/>
      </c>
      <c r="FO15" s="50" t="str">
        <f t="shared" si="297"/>
        <v/>
      </c>
      <c r="FP15" s="50" t="str">
        <f t="shared" si="297"/>
        <v/>
      </c>
      <c r="FQ15" s="50" t="str">
        <f t="shared" si="297"/>
        <v/>
      </c>
      <c r="FR15" s="50" t="str">
        <f t="shared" si="297"/>
        <v/>
      </c>
      <c r="FS15" s="50" t="str">
        <f t="shared" si="297"/>
        <v/>
      </c>
      <c r="FT15" s="50" t="str">
        <f t="shared" si="297"/>
        <v/>
      </c>
      <c r="FU15" s="50" t="str">
        <f t="shared" si="297"/>
        <v/>
      </c>
      <c r="FV15" s="50" t="str">
        <f t="shared" si="297"/>
        <v/>
      </c>
      <c r="FW15" s="50" t="str">
        <f t="shared" si="297"/>
        <v/>
      </c>
      <c r="FX15" s="50" t="str">
        <f t="shared" si="297"/>
        <v/>
      </c>
      <c r="FY15" s="50" t="str">
        <f t="shared" si="297"/>
        <v/>
      </c>
      <c r="FZ15" s="50" t="str">
        <f t="shared" si="297"/>
        <v/>
      </c>
      <c r="GA15" s="50" t="str">
        <f t="shared" si="297"/>
        <v/>
      </c>
      <c r="GB15" s="50" t="str">
        <f t="shared" si="297"/>
        <v/>
      </c>
      <c r="GC15" s="50" t="str">
        <f t="shared" si="297"/>
        <v/>
      </c>
      <c r="GD15" s="50" t="str">
        <f t="shared" si="297"/>
        <v/>
      </c>
      <c r="GE15" s="50" t="str">
        <f t="shared" si="297"/>
        <v/>
      </c>
      <c r="GF15" s="50" t="str">
        <f t="shared" si="297"/>
        <v/>
      </c>
      <c r="GG15" s="50" t="str">
        <f t="shared" si="297"/>
        <v/>
      </c>
      <c r="GH15" s="50" t="str">
        <f t="shared" si="297"/>
        <v/>
      </c>
      <c r="GI15" s="50" t="str">
        <f t="shared" si="297"/>
        <v/>
      </c>
      <c r="GJ15" s="50" t="str">
        <f t="shared" si="297"/>
        <v/>
      </c>
      <c r="GK15" s="50" t="str">
        <f t="shared" si="297"/>
        <v/>
      </c>
      <c r="GL15" s="50" t="str">
        <f t="shared" si="297"/>
        <v/>
      </c>
      <c r="GM15" s="50" t="str">
        <f t="shared" si="297"/>
        <v/>
      </c>
      <c r="GN15" s="50" t="str">
        <f t="shared" si="297"/>
        <v/>
      </c>
      <c r="GO15" s="50" t="str">
        <f t="shared" si="297"/>
        <v/>
      </c>
      <c r="GP15" s="50" t="str">
        <f t="shared" si="297"/>
        <v/>
      </c>
      <c r="GQ15" s="50" t="str">
        <f t="shared" si="297"/>
        <v/>
      </c>
      <c r="GR15" s="50" t="str">
        <f t="shared" si="297"/>
        <v/>
      </c>
      <c r="GS15" s="50" t="str">
        <f t="shared" si="297"/>
        <v/>
      </c>
      <c r="GT15" s="50" t="str">
        <f t="shared" si="297"/>
        <v/>
      </c>
      <c r="GU15" s="50" t="str">
        <f t="shared" si="297"/>
        <v/>
      </c>
      <c r="GV15" s="50" t="str">
        <f t="shared" si="297"/>
        <v/>
      </c>
      <c r="GW15" s="50" t="str">
        <f t="shared" si="297"/>
        <v/>
      </c>
      <c r="GX15" s="50" t="str">
        <f t="shared" si="297"/>
        <v/>
      </c>
      <c r="GY15" s="50" t="str">
        <f t="shared" si="297"/>
        <v/>
      </c>
      <c r="GZ15" s="50" t="str">
        <f t="shared" si="297"/>
        <v/>
      </c>
      <c r="HA15" s="50" t="str">
        <f t="shared" si="297"/>
        <v/>
      </c>
      <c r="HB15" s="50" t="str">
        <f t="shared" si="297"/>
        <v/>
      </c>
      <c r="HC15" s="50" t="str">
        <f t="shared" si="297"/>
        <v/>
      </c>
      <c r="HD15" s="50" t="str">
        <f t="shared" si="297"/>
        <v/>
      </c>
      <c r="HE15" s="50" t="str">
        <f t="shared" si="297"/>
        <v/>
      </c>
      <c r="HF15" s="50" t="str">
        <f t="shared" si="297"/>
        <v/>
      </c>
      <c r="HG15" s="50" t="str">
        <f t="shared" ref="HG15:JL18" si="317">IF(ISNONTEXT($V15),HH15-$V15,"")</f>
        <v/>
      </c>
      <c r="HH15" s="50" t="str">
        <f t="shared" si="317"/>
        <v/>
      </c>
      <c r="HI15" s="50" t="str">
        <f t="shared" si="317"/>
        <v/>
      </c>
      <c r="HJ15" s="50" t="str">
        <f t="shared" si="317"/>
        <v/>
      </c>
      <c r="HK15" s="50" t="str">
        <f t="shared" si="317"/>
        <v/>
      </c>
      <c r="HL15" s="50" t="str">
        <f t="shared" si="317"/>
        <v/>
      </c>
      <c r="HM15" s="50" t="str">
        <f t="shared" si="317"/>
        <v/>
      </c>
      <c r="HN15" s="50" t="str">
        <f t="shared" si="317"/>
        <v/>
      </c>
      <c r="HO15" s="50" t="str">
        <f t="shared" si="317"/>
        <v/>
      </c>
      <c r="HP15" s="50" t="str">
        <f t="shared" si="317"/>
        <v/>
      </c>
      <c r="HQ15" s="50" t="str">
        <f t="shared" si="317"/>
        <v/>
      </c>
      <c r="HR15" s="50" t="str">
        <f t="shared" si="317"/>
        <v/>
      </c>
      <c r="HS15" s="50" t="str">
        <f t="shared" si="317"/>
        <v/>
      </c>
      <c r="HT15" s="50" t="str">
        <f t="shared" si="317"/>
        <v/>
      </c>
      <c r="HU15" s="50" t="str">
        <f t="shared" si="317"/>
        <v/>
      </c>
      <c r="HV15" s="50" t="str">
        <f t="shared" si="317"/>
        <v/>
      </c>
      <c r="HW15" s="50" t="str">
        <f t="shared" si="317"/>
        <v/>
      </c>
      <c r="HX15" s="50" t="str">
        <f t="shared" si="317"/>
        <v/>
      </c>
      <c r="HY15" s="50" t="str">
        <f t="shared" si="317"/>
        <v/>
      </c>
      <c r="HZ15" s="50" t="str">
        <f t="shared" si="317"/>
        <v/>
      </c>
      <c r="IA15" s="50" t="str">
        <f t="shared" si="317"/>
        <v/>
      </c>
      <c r="IB15" s="50" t="str">
        <f t="shared" si="317"/>
        <v/>
      </c>
      <c r="IC15" s="50" t="str">
        <f t="shared" si="317"/>
        <v/>
      </c>
      <c r="ID15" s="50" t="str">
        <f t="shared" si="317"/>
        <v/>
      </c>
      <c r="IE15" s="50" t="str">
        <f t="shared" si="317"/>
        <v/>
      </c>
      <c r="IF15" s="50" t="str">
        <f t="shared" si="317"/>
        <v/>
      </c>
      <c r="IG15" s="50" t="str">
        <f t="shared" si="317"/>
        <v/>
      </c>
      <c r="IH15" s="50" t="str">
        <f t="shared" si="317"/>
        <v/>
      </c>
      <c r="II15" s="50" t="str">
        <f t="shared" si="317"/>
        <v/>
      </c>
      <c r="IJ15" s="50" t="str">
        <f t="shared" si="317"/>
        <v/>
      </c>
      <c r="IK15" s="50" t="str">
        <f t="shared" si="317"/>
        <v/>
      </c>
      <c r="IL15" s="50" t="str">
        <f t="shared" si="317"/>
        <v/>
      </c>
      <c r="IM15" s="50" t="str">
        <f t="shared" si="317"/>
        <v/>
      </c>
      <c r="IN15" s="50" t="str">
        <f t="shared" si="317"/>
        <v/>
      </c>
      <c r="IO15" s="50" t="str">
        <f t="shared" si="317"/>
        <v/>
      </c>
      <c r="IP15" s="50" t="str">
        <f t="shared" si="317"/>
        <v/>
      </c>
      <c r="IQ15" s="50" t="str">
        <f t="shared" si="317"/>
        <v/>
      </c>
      <c r="IR15" s="50" t="str">
        <f t="shared" si="317"/>
        <v/>
      </c>
      <c r="IS15" s="50" t="str">
        <f t="shared" si="317"/>
        <v/>
      </c>
      <c r="IT15" s="50" t="str">
        <f t="shared" si="317"/>
        <v/>
      </c>
      <c r="IU15" s="50" t="str">
        <f t="shared" si="317"/>
        <v/>
      </c>
      <c r="IV15" s="50" t="str">
        <f t="shared" si="317"/>
        <v/>
      </c>
      <c r="IW15" s="50" t="str">
        <f t="shared" si="317"/>
        <v/>
      </c>
      <c r="IX15" s="50" t="str">
        <f t="shared" si="317"/>
        <v/>
      </c>
      <c r="IY15" s="50" t="str">
        <f t="shared" si="317"/>
        <v/>
      </c>
      <c r="IZ15" s="50" t="str">
        <f t="shared" si="317"/>
        <v/>
      </c>
      <c r="JA15" s="50" t="str">
        <f t="shared" si="317"/>
        <v/>
      </c>
      <c r="JB15" s="50" t="str">
        <f t="shared" si="317"/>
        <v/>
      </c>
      <c r="JC15" s="50" t="str">
        <f t="shared" si="317"/>
        <v/>
      </c>
      <c r="JD15" s="50" t="str">
        <f t="shared" si="317"/>
        <v/>
      </c>
      <c r="JE15" s="50" t="str">
        <f t="shared" si="317"/>
        <v/>
      </c>
      <c r="JF15" s="50" t="str">
        <f t="shared" si="317"/>
        <v/>
      </c>
      <c r="JG15" s="50" t="str">
        <f t="shared" si="317"/>
        <v/>
      </c>
      <c r="JH15" s="50" t="str">
        <f t="shared" si="317"/>
        <v/>
      </c>
      <c r="JI15" s="50" t="str">
        <f t="shared" si="317"/>
        <v/>
      </c>
      <c r="JJ15" s="50" t="str">
        <f t="shared" si="317"/>
        <v/>
      </c>
      <c r="JK15" s="50" t="str">
        <f t="shared" si="317"/>
        <v/>
      </c>
      <c r="JL15" s="50" t="str">
        <f t="shared" si="317"/>
        <v/>
      </c>
      <c r="JM15" s="184" t="str">
        <f t="shared" si="271"/>
        <v/>
      </c>
      <c r="JN15" s="50" t="str">
        <f t="shared" si="272"/>
        <v/>
      </c>
      <c r="JO15" s="50" t="str">
        <f t="shared" si="8"/>
        <v/>
      </c>
      <c r="JP15" s="50" t="str">
        <f t="shared" si="9"/>
        <v/>
      </c>
      <c r="JQ15" s="50" t="str">
        <f t="shared" si="10"/>
        <v/>
      </c>
      <c r="JR15" s="50" t="str">
        <f t="shared" si="11"/>
        <v/>
      </c>
      <c r="JS15" s="50" t="str">
        <f t="shared" si="12"/>
        <v/>
      </c>
      <c r="JT15" s="50" t="str">
        <f t="shared" si="13"/>
        <v/>
      </c>
      <c r="JU15" s="50" t="str">
        <f t="shared" si="14"/>
        <v/>
      </c>
      <c r="JV15" s="50" t="str">
        <f t="shared" si="15"/>
        <v/>
      </c>
      <c r="JW15" s="50" t="str">
        <f t="shared" si="16"/>
        <v/>
      </c>
      <c r="JX15" s="50" t="str">
        <f t="shared" si="17"/>
        <v/>
      </c>
      <c r="JY15" s="50" t="str">
        <f t="shared" si="18"/>
        <v/>
      </c>
      <c r="JZ15" s="50" t="str">
        <f t="shared" si="19"/>
        <v/>
      </c>
      <c r="KA15" s="50" t="str">
        <f t="shared" si="20"/>
        <v/>
      </c>
      <c r="KB15" s="50" t="str">
        <f t="shared" si="21"/>
        <v/>
      </c>
      <c r="KC15" s="50" t="str">
        <f t="shared" si="22"/>
        <v/>
      </c>
      <c r="KD15" s="50" t="str">
        <f t="shared" si="23"/>
        <v/>
      </c>
      <c r="KE15" s="50" t="str">
        <f t="shared" si="24"/>
        <v/>
      </c>
      <c r="KF15" s="50" t="str">
        <f t="shared" si="25"/>
        <v/>
      </c>
      <c r="KG15" s="50" t="str">
        <f t="shared" si="26"/>
        <v/>
      </c>
      <c r="KH15" s="50" t="str">
        <f t="shared" si="27"/>
        <v/>
      </c>
      <c r="KI15" s="50" t="str">
        <f t="shared" si="28"/>
        <v/>
      </c>
      <c r="KJ15" s="50" t="str">
        <f t="shared" si="29"/>
        <v/>
      </c>
      <c r="KK15" s="50" t="str">
        <f t="shared" si="30"/>
        <v/>
      </c>
      <c r="KL15" s="50" t="str">
        <f t="shared" si="31"/>
        <v/>
      </c>
      <c r="KM15" s="50" t="str">
        <f t="shared" si="32"/>
        <v/>
      </c>
      <c r="KN15" s="50" t="str">
        <f t="shared" si="33"/>
        <v/>
      </c>
      <c r="KO15" s="50" t="str">
        <f t="shared" si="34"/>
        <v/>
      </c>
      <c r="KP15" s="50" t="str">
        <f t="shared" si="35"/>
        <v/>
      </c>
      <c r="KQ15" s="50" t="str">
        <f t="shared" si="36"/>
        <v/>
      </c>
      <c r="KR15" s="50" t="str">
        <f t="shared" si="37"/>
        <v/>
      </c>
      <c r="KS15" s="50" t="str">
        <f t="shared" si="38"/>
        <v/>
      </c>
      <c r="KT15" s="50" t="str">
        <f t="shared" si="39"/>
        <v/>
      </c>
      <c r="KU15" s="50" t="str">
        <f t="shared" si="40"/>
        <v/>
      </c>
      <c r="KV15" s="50" t="str">
        <f t="shared" si="41"/>
        <v/>
      </c>
      <c r="KW15" s="50" t="str">
        <f t="shared" si="42"/>
        <v/>
      </c>
      <c r="KX15" s="50" t="str">
        <f t="shared" si="43"/>
        <v/>
      </c>
      <c r="KY15" s="50" t="str">
        <f t="shared" si="44"/>
        <v/>
      </c>
      <c r="KZ15" s="50" t="str">
        <f t="shared" si="45"/>
        <v/>
      </c>
      <c r="LA15" s="50" t="str">
        <f t="shared" si="46"/>
        <v/>
      </c>
      <c r="LB15" s="50" t="str">
        <f t="shared" si="47"/>
        <v/>
      </c>
      <c r="LC15" s="50" t="str">
        <f t="shared" si="48"/>
        <v/>
      </c>
      <c r="LD15" s="50" t="str">
        <f t="shared" si="49"/>
        <v/>
      </c>
      <c r="LE15" s="50" t="str">
        <f t="shared" si="50"/>
        <v/>
      </c>
      <c r="LF15" s="50" t="str">
        <f t="shared" si="51"/>
        <v/>
      </c>
      <c r="LG15" s="50" t="str">
        <f t="shared" si="52"/>
        <v/>
      </c>
      <c r="LH15" s="50" t="str">
        <f t="shared" si="53"/>
        <v/>
      </c>
      <c r="LI15" s="50" t="str">
        <f t="shared" si="54"/>
        <v/>
      </c>
      <c r="LJ15" s="50" t="str">
        <f t="shared" si="55"/>
        <v/>
      </c>
      <c r="LK15" s="50" t="str">
        <f t="shared" si="56"/>
        <v/>
      </c>
      <c r="LL15" s="50" t="str">
        <f t="shared" si="57"/>
        <v/>
      </c>
      <c r="LM15" s="50" t="str">
        <f t="shared" si="58"/>
        <v/>
      </c>
      <c r="LN15" s="50" t="str">
        <f t="shared" si="59"/>
        <v/>
      </c>
      <c r="LO15" s="50" t="str">
        <f t="shared" si="60"/>
        <v/>
      </c>
      <c r="LP15" s="50" t="str">
        <f t="shared" si="61"/>
        <v/>
      </c>
      <c r="LQ15" s="50" t="str">
        <f t="shared" si="62"/>
        <v/>
      </c>
      <c r="LR15" s="50" t="str">
        <f t="shared" si="63"/>
        <v/>
      </c>
      <c r="LS15" s="50" t="str">
        <f t="shared" si="64"/>
        <v/>
      </c>
      <c r="LT15" s="50" t="str">
        <f t="shared" si="65"/>
        <v/>
      </c>
      <c r="LU15" s="50" t="str">
        <f t="shared" si="66"/>
        <v/>
      </c>
      <c r="LV15" s="50" t="str">
        <f t="shared" si="67"/>
        <v/>
      </c>
      <c r="LW15" s="50" t="str">
        <f t="shared" si="68"/>
        <v/>
      </c>
      <c r="LX15" s="50" t="str">
        <f t="shared" si="69"/>
        <v/>
      </c>
      <c r="LY15" s="50" t="str">
        <f t="shared" si="70"/>
        <v/>
      </c>
      <c r="LZ15" s="50" t="str">
        <f t="shared" si="71"/>
        <v/>
      </c>
      <c r="MA15" s="50" t="str">
        <f t="shared" si="72"/>
        <v/>
      </c>
      <c r="MB15" s="50" t="str">
        <f t="shared" si="73"/>
        <v/>
      </c>
      <c r="MC15" s="50" t="str">
        <f t="shared" si="74"/>
        <v/>
      </c>
      <c r="MD15" s="50" t="str">
        <f t="shared" si="75"/>
        <v/>
      </c>
      <c r="ME15" s="50" t="str">
        <f t="shared" si="76"/>
        <v/>
      </c>
      <c r="MF15" s="50" t="str">
        <f t="shared" si="77"/>
        <v/>
      </c>
      <c r="MG15" s="50" t="str">
        <f t="shared" si="78"/>
        <v/>
      </c>
      <c r="MH15" s="50" t="str">
        <f t="shared" si="79"/>
        <v/>
      </c>
      <c r="MI15" s="50" t="str">
        <f t="shared" si="80"/>
        <v/>
      </c>
      <c r="MJ15" s="50" t="str">
        <f t="shared" si="81"/>
        <v/>
      </c>
      <c r="MK15" s="50" t="str">
        <f t="shared" si="82"/>
        <v/>
      </c>
      <c r="ML15" s="50" t="str">
        <f t="shared" si="83"/>
        <v/>
      </c>
      <c r="MM15" s="50" t="str">
        <f t="shared" si="84"/>
        <v/>
      </c>
      <c r="MN15" s="50" t="str">
        <f t="shared" si="85"/>
        <v/>
      </c>
      <c r="MO15" s="50" t="str">
        <f t="shared" si="86"/>
        <v/>
      </c>
      <c r="MP15" s="50" t="str">
        <f t="shared" si="87"/>
        <v/>
      </c>
      <c r="MQ15" s="50" t="str">
        <f t="shared" si="88"/>
        <v/>
      </c>
      <c r="MR15" s="50" t="str">
        <f t="shared" si="89"/>
        <v/>
      </c>
      <c r="MS15" s="50" t="str">
        <f t="shared" si="90"/>
        <v/>
      </c>
      <c r="MT15" s="50" t="str">
        <f t="shared" si="91"/>
        <v/>
      </c>
      <c r="MU15" s="50" t="str">
        <f t="shared" si="92"/>
        <v/>
      </c>
      <c r="MV15" s="50" t="str">
        <f t="shared" si="93"/>
        <v/>
      </c>
      <c r="MW15" s="50" t="str">
        <f t="shared" si="94"/>
        <v/>
      </c>
      <c r="MX15" s="50" t="str">
        <f t="shared" si="95"/>
        <v/>
      </c>
      <c r="MY15" s="50" t="str">
        <f t="shared" si="96"/>
        <v/>
      </c>
      <c r="MZ15" s="50" t="str">
        <f t="shared" si="97"/>
        <v/>
      </c>
      <c r="NA15" s="50" t="str">
        <f t="shared" si="98"/>
        <v/>
      </c>
      <c r="NB15" s="50" t="str">
        <f t="shared" si="99"/>
        <v/>
      </c>
      <c r="NC15" s="50" t="str">
        <f t="shared" si="100"/>
        <v/>
      </c>
      <c r="ND15" s="50" t="str">
        <f t="shared" si="101"/>
        <v/>
      </c>
      <c r="NE15" s="50" t="str">
        <f t="shared" si="102"/>
        <v/>
      </c>
      <c r="NF15" s="50" t="str">
        <f t="shared" si="103"/>
        <v/>
      </c>
      <c r="NG15" s="50" t="str">
        <f t="shared" si="104"/>
        <v/>
      </c>
      <c r="NH15" s="50" t="str">
        <f t="shared" si="105"/>
        <v/>
      </c>
      <c r="NI15" s="50" t="str">
        <f t="shared" si="106"/>
        <v/>
      </c>
      <c r="NJ15" s="50" t="str">
        <f t="shared" si="107"/>
        <v/>
      </c>
      <c r="NK15" s="50" t="str">
        <f t="shared" si="108"/>
        <v/>
      </c>
      <c r="NL15" s="50" t="str">
        <f t="shared" si="109"/>
        <v/>
      </c>
      <c r="NM15" s="50" t="str">
        <f t="shared" si="110"/>
        <v/>
      </c>
      <c r="NN15" s="50" t="str">
        <f t="shared" si="111"/>
        <v/>
      </c>
      <c r="NO15" s="50" t="str">
        <f t="shared" si="112"/>
        <v/>
      </c>
      <c r="NP15" s="50" t="str">
        <f t="shared" si="113"/>
        <v/>
      </c>
      <c r="NQ15" s="50" t="str">
        <f t="shared" si="114"/>
        <v/>
      </c>
      <c r="NR15" s="50" t="str">
        <f t="shared" si="115"/>
        <v/>
      </c>
      <c r="NS15" s="50" t="str">
        <f t="shared" si="116"/>
        <v/>
      </c>
      <c r="NT15" s="50" t="str">
        <f t="shared" si="117"/>
        <v/>
      </c>
      <c r="NU15" s="50" t="str">
        <f t="shared" si="118"/>
        <v/>
      </c>
      <c r="NV15" s="50" t="str">
        <f t="shared" si="119"/>
        <v/>
      </c>
      <c r="NW15" s="50" t="str">
        <f t="shared" si="120"/>
        <v/>
      </c>
      <c r="NX15" s="50" t="str">
        <f t="shared" si="121"/>
        <v/>
      </c>
      <c r="NY15" s="50" t="str">
        <f t="shared" si="122"/>
        <v/>
      </c>
      <c r="NZ15" s="50" t="str">
        <f t="shared" si="123"/>
        <v/>
      </c>
      <c r="OA15" s="50" t="str">
        <f t="shared" si="124"/>
        <v/>
      </c>
      <c r="OB15" s="50" t="str">
        <f t="shared" si="125"/>
        <v/>
      </c>
      <c r="OC15" s="50" t="str">
        <f t="shared" si="126"/>
        <v/>
      </c>
      <c r="OD15" s="50" t="str">
        <f t="shared" si="127"/>
        <v/>
      </c>
      <c r="OE15" s="50" t="str">
        <f t="shared" si="128"/>
        <v/>
      </c>
      <c r="OF15" s="50" t="str">
        <f t="shared" si="129"/>
        <v/>
      </c>
      <c r="OG15" s="50" t="str">
        <f t="shared" si="130"/>
        <v/>
      </c>
      <c r="OH15" s="50" t="str">
        <f t="shared" si="131"/>
        <v/>
      </c>
      <c r="OI15" s="50" t="str">
        <f t="shared" si="132"/>
        <v/>
      </c>
      <c r="OJ15" s="50" t="str">
        <f t="shared" si="133"/>
        <v/>
      </c>
      <c r="OK15" s="50" t="str">
        <f t="shared" si="134"/>
        <v/>
      </c>
      <c r="OL15" s="50" t="str">
        <f t="shared" si="135"/>
        <v/>
      </c>
      <c r="OM15" s="50" t="str">
        <f t="shared" si="136"/>
        <v/>
      </c>
      <c r="ON15" s="50" t="str">
        <f t="shared" si="137"/>
        <v/>
      </c>
      <c r="OO15" s="50" t="str">
        <f t="shared" si="138"/>
        <v/>
      </c>
      <c r="OP15" s="50" t="str">
        <f t="shared" si="139"/>
        <v/>
      </c>
      <c r="OQ15" s="50" t="str">
        <f t="shared" si="140"/>
        <v/>
      </c>
      <c r="OR15" s="50" t="str">
        <f t="shared" si="141"/>
        <v/>
      </c>
      <c r="OS15" s="50" t="str">
        <f t="shared" si="142"/>
        <v/>
      </c>
      <c r="OT15" s="50" t="str">
        <f t="shared" si="143"/>
        <v/>
      </c>
      <c r="OU15" s="50" t="str">
        <f t="shared" si="144"/>
        <v/>
      </c>
      <c r="OV15" s="50" t="str">
        <f t="shared" si="145"/>
        <v/>
      </c>
      <c r="OW15" s="50" t="str">
        <f t="shared" si="146"/>
        <v/>
      </c>
      <c r="OX15" s="50" t="str">
        <f t="shared" si="147"/>
        <v/>
      </c>
      <c r="OY15" s="50" t="str">
        <f t="shared" si="148"/>
        <v/>
      </c>
      <c r="OZ15" s="50" t="str">
        <f t="shared" si="149"/>
        <v/>
      </c>
      <c r="PA15" s="50" t="str">
        <f t="shared" si="150"/>
        <v/>
      </c>
      <c r="PB15" s="50" t="str">
        <f t="shared" si="151"/>
        <v/>
      </c>
      <c r="PC15" s="50" t="str">
        <f t="shared" si="152"/>
        <v/>
      </c>
      <c r="PD15" s="50" t="str">
        <f t="shared" si="153"/>
        <v/>
      </c>
      <c r="PE15" s="50" t="str">
        <f t="shared" si="154"/>
        <v/>
      </c>
      <c r="PF15" s="50" t="str">
        <f t="shared" si="155"/>
        <v/>
      </c>
      <c r="PG15" s="50" t="str">
        <f t="shared" si="156"/>
        <v/>
      </c>
      <c r="PH15" s="50" t="str">
        <f t="shared" si="157"/>
        <v/>
      </c>
      <c r="PI15" s="50" t="str">
        <f t="shared" si="158"/>
        <v/>
      </c>
      <c r="PJ15" s="50" t="str">
        <f t="shared" si="159"/>
        <v/>
      </c>
      <c r="PK15" s="50" t="str">
        <f t="shared" si="160"/>
        <v/>
      </c>
      <c r="PL15" s="50" t="str">
        <f t="shared" si="161"/>
        <v/>
      </c>
      <c r="PM15" s="50" t="str">
        <f t="shared" si="162"/>
        <v/>
      </c>
      <c r="PN15" s="50" t="str">
        <f t="shared" si="163"/>
        <v/>
      </c>
      <c r="PO15" s="50" t="str">
        <f t="shared" si="164"/>
        <v/>
      </c>
      <c r="PP15" s="50" t="str">
        <f t="shared" si="165"/>
        <v/>
      </c>
      <c r="PQ15" s="50" t="str">
        <f t="shared" si="166"/>
        <v/>
      </c>
      <c r="PR15" s="50" t="str">
        <f t="shared" si="167"/>
        <v/>
      </c>
      <c r="PS15" s="50" t="str">
        <f t="shared" si="168"/>
        <v/>
      </c>
      <c r="PT15" s="50" t="str">
        <f t="shared" si="169"/>
        <v/>
      </c>
      <c r="PU15" s="50" t="str">
        <f t="shared" si="170"/>
        <v/>
      </c>
      <c r="PV15" s="50" t="str">
        <f t="shared" si="171"/>
        <v/>
      </c>
      <c r="PW15" s="50" t="str">
        <f t="shared" si="172"/>
        <v/>
      </c>
      <c r="PX15" s="50" t="str">
        <f t="shared" si="173"/>
        <v/>
      </c>
      <c r="PY15" s="50" t="str">
        <f t="shared" si="174"/>
        <v/>
      </c>
      <c r="PZ15" s="50" t="str">
        <f t="shared" si="175"/>
        <v/>
      </c>
      <c r="QA15" s="50" t="str">
        <f t="shared" si="176"/>
        <v/>
      </c>
      <c r="QB15" s="50" t="str">
        <f t="shared" si="177"/>
        <v/>
      </c>
      <c r="QC15" s="50" t="str">
        <f t="shared" si="178"/>
        <v/>
      </c>
      <c r="QD15" s="50" t="str">
        <f t="shared" si="179"/>
        <v/>
      </c>
      <c r="QE15" s="50" t="str">
        <f t="shared" si="180"/>
        <v/>
      </c>
      <c r="QF15" s="50" t="str">
        <f t="shared" si="181"/>
        <v/>
      </c>
      <c r="QG15" s="50" t="str">
        <f t="shared" si="182"/>
        <v/>
      </c>
      <c r="QH15" s="50" t="str">
        <f t="shared" si="183"/>
        <v/>
      </c>
      <c r="QI15" s="50" t="str">
        <f t="shared" si="184"/>
        <v/>
      </c>
      <c r="QJ15" s="50" t="str">
        <f t="shared" si="185"/>
        <v/>
      </c>
      <c r="QK15" s="50" t="str">
        <f t="shared" si="186"/>
        <v/>
      </c>
      <c r="QL15" s="50" t="str">
        <f t="shared" si="187"/>
        <v/>
      </c>
      <c r="QM15" s="50" t="str">
        <f t="shared" si="188"/>
        <v/>
      </c>
      <c r="QN15" s="50" t="str">
        <f t="shared" si="189"/>
        <v/>
      </c>
      <c r="QO15" s="50" t="str">
        <f t="shared" si="190"/>
        <v/>
      </c>
      <c r="QP15" s="50" t="str">
        <f t="shared" si="191"/>
        <v/>
      </c>
      <c r="QQ15" s="50" t="str">
        <f t="shared" si="192"/>
        <v/>
      </c>
      <c r="QR15" s="50" t="str">
        <f t="shared" si="193"/>
        <v/>
      </c>
      <c r="QS15" s="50" t="str">
        <f t="shared" si="194"/>
        <v/>
      </c>
      <c r="QT15" s="50" t="str">
        <f t="shared" si="195"/>
        <v/>
      </c>
      <c r="QU15" s="50" t="str">
        <f t="shared" si="196"/>
        <v/>
      </c>
      <c r="QV15" s="50" t="str">
        <f t="shared" si="197"/>
        <v/>
      </c>
      <c r="QW15" s="50" t="str">
        <f t="shared" si="198"/>
        <v/>
      </c>
      <c r="QX15" s="50" t="str">
        <f t="shared" si="199"/>
        <v/>
      </c>
      <c r="QY15" s="50" t="str">
        <f t="shared" si="200"/>
        <v/>
      </c>
      <c r="QZ15" s="50" t="str">
        <f t="shared" si="201"/>
        <v/>
      </c>
      <c r="RA15" s="50" t="str">
        <f t="shared" si="202"/>
        <v/>
      </c>
      <c r="RB15" s="50" t="str">
        <f t="shared" si="203"/>
        <v/>
      </c>
      <c r="RC15" s="50" t="str">
        <f t="shared" si="204"/>
        <v/>
      </c>
      <c r="RD15" s="50" t="str">
        <f t="shared" si="205"/>
        <v/>
      </c>
      <c r="RE15" s="50" t="str">
        <f t="shared" si="206"/>
        <v/>
      </c>
      <c r="RF15" s="50" t="str">
        <f t="shared" si="207"/>
        <v/>
      </c>
      <c r="RG15" s="50" t="str">
        <f t="shared" si="208"/>
        <v/>
      </c>
      <c r="RH15" s="50" t="str">
        <f t="shared" si="209"/>
        <v/>
      </c>
      <c r="RI15" s="50" t="str">
        <f t="shared" si="210"/>
        <v/>
      </c>
      <c r="RJ15" s="50" t="str">
        <f t="shared" si="211"/>
        <v/>
      </c>
      <c r="RK15" s="50" t="str">
        <f t="shared" si="212"/>
        <v/>
      </c>
      <c r="RL15" s="50" t="str">
        <f t="shared" si="213"/>
        <v/>
      </c>
      <c r="RM15" s="50" t="str">
        <f t="shared" si="214"/>
        <v/>
      </c>
      <c r="RN15" s="50" t="str">
        <f t="shared" si="215"/>
        <v/>
      </c>
      <c r="RO15" s="50" t="str">
        <f t="shared" si="216"/>
        <v/>
      </c>
      <c r="RP15" s="50" t="str">
        <f t="shared" si="217"/>
        <v/>
      </c>
      <c r="RQ15" s="50" t="str">
        <f t="shared" si="218"/>
        <v/>
      </c>
      <c r="RR15" s="50" t="str">
        <f t="shared" si="219"/>
        <v/>
      </c>
      <c r="RS15" s="50" t="str">
        <f t="shared" si="220"/>
        <v/>
      </c>
      <c r="RT15" s="50" t="str">
        <f t="shared" si="221"/>
        <v/>
      </c>
      <c r="RU15" s="50" t="str">
        <f t="shared" si="222"/>
        <v/>
      </c>
      <c r="RV15" s="50" t="str">
        <f t="shared" si="223"/>
        <v/>
      </c>
      <c r="RW15" s="50" t="str">
        <f t="shared" si="224"/>
        <v/>
      </c>
      <c r="RX15" s="50" t="str">
        <f t="shared" si="225"/>
        <v/>
      </c>
      <c r="RY15" s="50" t="str">
        <f t="shared" si="226"/>
        <v/>
      </c>
      <c r="RZ15" s="50" t="str">
        <f t="shared" si="227"/>
        <v/>
      </c>
      <c r="SA15" s="50" t="str">
        <f t="shared" si="228"/>
        <v/>
      </c>
      <c r="SB15" s="50" t="str">
        <f t="shared" si="229"/>
        <v/>
      </c>
      <c r="SC15" s="50" t="str">
        <f t="shared" si="230"/>
        <v/>
      </c>
      <c r="SD15" s="50" t="str">
        <f t="shared" si="231"/>
        <v/>
      </c>
      <c r="SE15" s="50" t="str">
        <f t="shared" si="232"/>
        <v/>
      </c>
      <c r="SF15" s="50" t="str">
        <f t="shared" si="233"/>
        <v/>
      </c>
      <c r="SG15" s="50" t="str">
        <f t="shared" si="234"/>
        <v/>
      </c>
      <c r="SH15" s="50" t="str">
        <f t="shared" si="235"/>
        <v/>
      </c>
      <c r="SI15" s="50" t="str">
        <f t="shared" si="236"/>
        <v/>
      </c>
      <c r="SJ15" s="50" t="str">
        <f t="shared" si="237"/>
        <v/>
      </c>
      <c r="SK15" s="50" t="str">
        <f t="shared" si="238"/>
        <v/>
      </c>
      <c r="SL15" s="50" t="str">
        <f t="shared" si="239"/>
        <v/>
      </c>
      <c r="SM15" s="50" t="str">
        <f t="shared" si="240"/>
        <v/>
      </c>
      <c r="SN15" s="50" t="str">
        <f t="shared" si="241"/>
        <v/>
      </c>
      <c r="SO15" s="50" t="str">
        <f t="shared" si="242"/>
        <v/>
      </c>
      <c r="SP15" s="50" t="str">
        <f t="shared" si="243"/>
        <v/>
      </c>
      <c r="SQ15" s="50" t="str">
        <f t="shared" si="244"/>
        <v/>
      </c>
      <c r="SR15" s="50" t="str">
        <f t="shared" si="245"/>
        <v/>
      </c>
      <c r="SS15" s="50" t="str">
        <f t="shared" si="246"/>
        <v/>
      </c>
      <c r="ST15" s="50" t="str">
        <f t="shared" si="247"/>
        <v/>
      </c>
      <c r="SU15" s="50" t="str">
        <f t="shared" si="248"/>
        <v/>
      </c>
      <c r="SV15" s="50" t="str">
        <f t="shared" si="249"/>
        <v/>
      </c>
      <c r="SW15" s="50" t="str">
        <f t="shared" si="250"/>
        <v/>
      </c>
      <c r="SX15" s="50" t="str">
        <f t="shared" si="251"/>
        <v/>
      </c>
      <c r="SY15" s="50" t="str">
        <f t="shared" si="252"/>
        <v/>
      </c>
      <c r="SZ15" s="50" t="str">
        <f t="shared" si="253"/>
        <v/>
      </c>
      <c r="TA15" s="50" t="str">
        <f t="shared" si="254"/>
        <v/>
      </c>
      <c r="TB15" s="50" t="str">
        <f t="shared" si="255"/>
        <v/>
      </c>
      <c r="TC15" s="50" t="str">
        <f t="shared" si="256"/>
        <v/>
      </c>
      <c r="TD15" s="170" t="e">
        <f t="shared" si="257"/>
        <v>#N/A</v>
      </c>
      <c r="TE15" s="170" t="e">
        <f t="shared" si="307"/>
        <v>#N/A</v>
      </c>
      <c r="TF15" s="170" t="e">
        <f t="shared" si="307"/>
        <v>#N/A</v>
      </c>
      <c r="TG15" s="170" t="e">
        <f t="shared" si="307"/>
        <v>#N/A</v>
      </c>
      <c r="TH15" s="170" t="e">
        <f t="shared" si="298"/>
        <v>#N/A</v>
      </c>
      <c r="TI15" s="170" t="e">
        <f t="shared" si="298"/>
        <v>#N/A</v>
      </c>
      <c r="TJ15" s="170" t="e">
        <f t="shared" si="298"/>
        <v>#N/A</v>
      </c>
      <c r="TK15" s="170" t="e">
        <f t="shared" si="298"/>
        <v>#N/A</v>
      </c>
      <c r="TL15" s="170" t="e">
        <f t="shared" si="298"/>
        <v>#N/A</v>
      </c>
      <c r="TM15" s="170" t="e">
        <f t="shared" si="298"/>
        <v>#N/A</v>
      </c>
      <c r="TN15" s="170" t="e">
        <f t="shared" si="298"/>
        <v>#N/A</v>
      </c>
      <c r="TO15" s="170" t="e">
        <f t="shared" si="298"/>
        <v>#N/A</v>
      </c>
      <c r="TP15" s="170" t="e">
        <f t="shared" si="298"/>
        <v>#N/A</v>
      </c>
      <c r="TQ15" s="170" t="e">
        <f t="shared" si="298"/>
        <v>#N/A</v>
      </c>
      <c r="TR15" s="170" t="e">
        <f t="shared" si="298"/>
        <v>#N/A</v>
      </c>
      <c r="TS15" s="170" t="e">
        <f t="shared" si="298"/>
        <v>#N/A</v>
      </c>
      <c r="TT15" s="170" t="e">
        <f t="shared" si="298"/>
        <v>#N/A</v>
      </c>
      <c r="TU15" s="170" t="e">
        <f t="shared" si="298"/>
        <v>#N/A</v>
      </c>
      <c r="TV15" s="170" t="e">
        <f t="shared" si="298"/>
        <v>#N/A</v>
      </c>
      <c r="TW15" s="170" t="e">
        <f t="shared" si="298"/>
        <v>#N/A</v>
      </c>
      <c r="TX15" s="170" t="e">
        <f t="shared" si="298"/>
        <v>#N/A</v>
      </c>
      <c r="TY15" s="170" t="e">
        <f t="shared" si="298"/>
        <v>#N/A</v>
      </c>
      <c r="TZ15" s="170" t="e">
        <f t="shared" si="298"/>
        <v>#N/A</v>
      </c>
      <c r="UA15" s="170" t="e">
        <f t="shared" si="298"/>
        <v>#N/A</v>
      </c>
      <c r="UB15" s="170" t="e">
        <f t="shared" si="298"/>
        <v>#N/A</v>
      </c>
      <c r="UC15" s="170" t="e">
        <f t="shared" si="298"/>
        <v>#N/A</v>
      </c>
      <c r="UD15" s="170" t="e">
        <f t="shared" si="298"/>
        <v>#N/A</v>
      </c>
      <c r="UE15" s="170" t="e">
        <f t="shared" si="298"/>
        <v>#N/A</v>
      </c>
      <c r="UF15" s="170" t="e">
        <f t="shared" si="298"/>
        <v>#N/A</v>
      </c>
      <c r="UG15" s="170" t="e">
        <f t="shared" si="298"/>
        <v>#N/A</v>
      </c>
      <c r="UH15" s="170" t="e">
        <f t="shared" si="298"/>
        <v>#N/A</v>
      </c>
      <c r="UI15" s="170" t="e">
        <f t="shared" si="298"/>
        <v>#N/A</v>
      </c>
      <c r="UJ15" s="170" t="e">
        <f t="shared" si="298"/>
        <v>#N/A</v>
      </c>
      <c r="UK15" s="170" t="e">
        <f t="shared" si="298"/>
        <v>#N/A</v>
      </c>
      <c r="UL15" s="170" t="e">
        <f t="shared" si="298"/>
        <v>#N/A</v>
      </c>
      <c r="UM15" s="170" t="e">
        <f t="shared" si="298"/>
        <v>#N/A</v>
      </c>
      <c r="UN15" s="170" t="e">
        <f t="shared" si="298"/>
        <v>#N/A</v>
      </c>
      <c r="UO15" s="170" t="e">
        <f t="shared" si="298"/>
        <v>#N/A</v>
      </c>
      <c r="UP15" s="170" t="e">
        <f t="shared" si="298"/>
        <v>#N/A</v>
      </c>
      <c r="UQ15" s="170" t="e">
        <f t="shared" si="298"/>
        <v>#N/A</v>
      </c>
      <c r="UR15" s="170" t="e">
        <f t="shared" si="298"/>
        <v>#N/A</v>
      </c>
      <c r="US15" s="170" t="e">
        <f t="shared" si="298"/>
        <v>#N/A</v>
      </c>
      <c r="UT15" s="170" t="e">
        <f t="shared" si="298"/>
        <v>#N/A</v>
      </c>
      <c r="UU15" s="170" t="e">
        <f t="shared" si="298"/>
        <v>#N/A</v>
      </c>
      <c r="UV15" s="170" t="e">
        <f t="shared" si="298"/>
        <v>#N/A</v>
      </c>
      <c r="UW15" s="170" t="e">
        <f t="shared" si="298"/>
        <v>#N/A</v>
      </c>
      <c r="UX15" s="170" t="e">
        <f t="shared" si="298"/>
        <v>#N/A</v>
      </c>
      <c r="UY15" s="170" t="e">
        <f t="shared" si="298"/>
        <v>#N/A</v>
      </c>
      <c r="UZ15" s="170" t="e">
        <f t="shared" si="298"/>
        <v>#N/A</v>
      </c>
      <c r="VA15" s="170" t="e">
        <f t="shared" si="298"/>
        <v>#N/A</v>
      </c>
      <c r="VB15" s="170" t="e">
        <f t="shared" si="298"/>
        <v>#N/A</v>
      </c>
      <c r="VC15" s="170" t="e">
        <f t="shared" si="298"/>
        <v>#N/A</v>
      </c>
      <c r="VD15" s="170" t="e">
        <f t="shared" si="298"/>
        <v>#N/A</v>
      </c>
      <c r="VE15" s="170" t="e">
        <f t="shared" si="298"/>
        <v>#N/A</v>
      </c>
      <c r="VF15" s="170" t="e">
        <f t="shared" si="298"/>
        <v>#N/A</v>
      </c>
      <c r="VG15" s="170" t="e">
        <f t="shared" si="298"/>
        <v>#N/A</v>
      </c>
      <c r="VH15" s="170" t="e">
        <f t="shared" si="298"/>
        <v>#N/A</v>
      </c>
      <c r="VI15" s="170" t="e">
        <f t="shared" si="298"/>
        <v>#N/A</v>
      </c>
      <c r="VJ15" s="170" t="e">
        <f t="shared" si="298"/>
        <v>#N/A</v>
      </c>
      <c r="VK15" s="170" t="e">
        <f t="shared" si="298"/>
        <v>#N/A</v>
      </c>
      <c r="VL15" s="170" t="e">
        <f t="shared" si="298"/>
        <v>#N/A</v>
      </c>
      <c r="VM15" s="170" t="e">
        <f t="shared" si="298"/>
        <v>#N/A</v>
      </c>
      <c r="VN15" s="170" t="e">
        <f t="shared" si="298"/>
        <v>#N/A</v>
      </c>
      <c r="VO15" s="170" t="e">
        <f t="shared" si="298"/>
        <v>#N/A</v>
      </c>
      <c r="VP15" s="170" t="e">
        <f t="shared" si="275"/>
        <v>#N/A</v>
      </c>
      <c r="VQ15" s="170" t="e">
        <f t="shared" si="308"/>
        <v>#N/A</v>
      </c>
      <c r="VR15" s="170" t="e">
        <f t="shared" si="308"/>
        <v>#N/A</v>
      </c>
      <c r="VS15" s="170" t="e">
        <f t="shared" si="308"/>
        <v>#N/A</v>
      </c>
      <c r="VT15" s="170" t="e">
        <f t="shared" si="299"/>
        <v>#N/A</v>
      </c>
      <c r="VU15" s="170" t="e">
        <f t="shared" si="299"/>
        <v>#N/A</v>
      </c>
      <c r="VV15" s="170" t="e">
        <f t="shared" si="299"/>
        <v>#N/A</v>
      </c>
      <c r="VW15" s="170" t="e">
        <f t="shared" si="299"/>
        <v>#N/A</v>
      </c>
      <c r="VX15" s="170" t="e">
        <f t="shared" si="299"/>
        <v>#N/A</v>
      </c>
      <c r="VY15" s="170" t="e">
        <f t="shared" si="299"/>
        <v>#N/A</v>
      </c>
      <c r="VZ15" s="170" t="e">
        <f t="shared" si="299"/>
        <v>#N/A</v>
      </c>
      <c r="WA15" s="170" t="e">
        <f t="shared" si="299"/>
        <v>#N/A</v>
      </c>
      <c r="WB15" s="170" t="e">
        <f t="shared" si="299"/>
        <v>#N/A</v>
      </c>
      <c r="WC15" s="170" t="e">
        <f t="shared" si="299"/>
        <v>#N/A</v>
      </c>
      <c r="WD15" s="170" t="e">
        <f t="shared" si="299"/>
        <v>#N/A</v>
      </c>
      <c r="WE15" s="170" t="e">
        <f t="shared" si="299"/>
        <v>#N/A</v>
      </c>
      <c r="WF15" s="170" t="e">
        <f t="shared" si="299"/>
        <v>#N/A</v>
      </c>
      <c r="WG15" s="170" t="e">
        <f t="shared" si="299"/>
        <v>#N/A</v>
      </c>
      <c r="WH15" s="170" t="e">
        <f t="shared" si="299"/>
        <v>#N/A</v>
      </c>
      <c r="WI15" s="170" t="e">
        <f t="shared" si="299"/>
        <v>#N/A</v>
      </c>
      <c r="WJ15" s="170" t="e">
        <f t="shared" si="299"/>
        <v>#N/A</v>
      </c>
      <c r="WK15" s="170" t="e">
        <f t="shared" si="299"/>
        <v>#N/A</v>
      </c>
      <c r="WL15" s="170" t="e">
        <f t="shared" si="299"/>
        <v>#N/A</v>
      </c>
      <c r="WM15" s="170" t="e">
        <f t="shared" si="299"/>
        <v>#N/A</v>
      </c>
      <c r="WN15" s="170" t="e">
        <f t="shared" si="299"/>
        <v>#N/A</v>
      </c>
      <c r="WO15" s="170" t="e">
        <f t="shared" si="299"/>
        <v>#N/A</v>
      </c>
      <c r="WP15" s="170" t="e">
        <f t="shared" si="299"/>
        <v>#N/A</v>
      </c>
      <c r="WQ15" s="170" t="e">
        <f t="shared" si="299"/>
        <v>#N/A</v>
      </c>
      <c r="WR15" s="170" t="e">
        <f t="shared" si="299"/>
        <v>#N/A</v>
      </c>
      <c r="WS15" s="170" t="e">
        <f t="shared" si="299"/>
        <v>#N/A</v>
      </c>
      <c r="WT15" s="170" t="e">
        <f t="shared" si="299"/>
        <v>#N/A</v>
      </c>
      <c r="WU15" s="170" t="e">
        <f t="shared" si="299"/>
        <v>#N/A</v>
      </c>
      <c r="WV15" s="170" t="e">
        <f t="shared" si="299"/>
        <v>#N/A</v>
      </c>
      <c r="WW15" s="170" t="e">
        <f t="shared" si="299"/>
        <v>#N/A</v>
      </c>
      <c r="WX15" s="170" t="e">
        <f t="shared" si="299"/>
        <v>#N/A</v>
      </c>
      <c r="WY15" s="170" t="e">
        <f t="shared" si="299"/>
        <v>#N/A</v>
      </c>
      <c r="WZ15" s="170" t="e">
        <f t="shared" si="299"/>
        <v>#N/A</v>
      </c>
      <c r="XA15" s="170" t="e">
        <f t="shared" si="299"/>
        <v>#N/A</v>
      </c>
      <c r="XB15" s="170" t="e">
        <f t="shared" si="299"/>
        <v>#N/A</v>
      </c>
      <c r="XC15" s="170" t="e">
        <f t="shared" si="299"/>
        <v>#N/A</v>
      </c>
      <c r="XD15" s="170" t="e">
        <f t="shared" si="299"/>
        <v>#N/A</v>
      </c>
      <c r="XE15" s="170" t="e">
        <f t="shared" si="299"/>
        <v>#N/A</v>
      </c>
      <c r="XF15" s="170" t="e">
        <f t="shared" si="299"/>
        <v>#N/A</v>
      </c>
      <c r="XG15" s="170" t="e">
        <f t="shared" si="299"/>
        <v>#N/A</v>
      </c>
      <c r="XH15" s="170" t="e">
        <f t="shared" si="299"/>
        <v>#N/A</v>
      </c>
      <c r="XI15" s="170" t="e">
        <f t="shared" si="299"/>
        <v>#N/A</v>
      </c>
      <c r="XJ15" s="170" t="e">
        <f t="shared" si="299"/>
        <v>#N/A</v>
      </c>
      <c r="XK15" s="170" t="e">
        <f t="shared" si="299"/>
        <v>#N/A</v>
      </c>
      <c r="XL15" s="170" t="e">
        <f t="shared" si="299"/>
        <v>#N/A</v>
      </c>
      <c r="XM15" s="170" t="e">
        <f t="shared" si="299"/>
        <v>#N/A</v>
      </c>
      <c r="XN15" s="170" t="e">
        <f t="shared" si="299"/>
        <v>#N/A</v>
      </c>
      <c r="XO15" s="170" t="e">
        <f t="shared" si="299"/>
        <v>#N/A</v>
      </c>
      <c r="XP15" s="170" t="e">
        <f t="shared" si="299"/>
        <v>#N/A</v>
      </c>
      <c r="XQ15" s="170" t="e">
        <f t="shared" si="299"/>
        <v>#N/A</v>
      </c>
      <c r="XR15" s="170" t="e">
        <f t="shared" si="299"/>
        <v>#N/A</v>
      </c>
      <c r="XS15" s="170" t="e">
        <f t="shared" si="299"/>
        <v>#N/A</v>
      </c>
      <c r="XT15" s="170" t="e">
        <f t="shared" si="299"/>
        <v>#N/A</v>
      </c>
      <c r="XU15" s="170" t="e">
        <f t="shared" si="299"/>
        <v>#N/A</v>
      </c>
      <c r="XV15" s="170" t="e">
        <f t="shared" si="299"/>
        <v>#N/A</v>
      </c>
      <c r="XW15" s="170" t="e">
        <f t="shared" si="299"/>
        <v>#N/A</v>
      </c>
      <c r="XX15" s="170" t="e">
        <f t="shared" si="299"/>
        <v>#N/A</v>
      </c>
      <c r="XY15" s="170" t="e">
        <f t="shared" si="299"/>
        <v>#N/A</v>
      </c>
      <c r="XZ15" s="170" t="e">
        <f t="shared" si="299"/>
        <v>#N/A</v>
      </c>
      <c r="YA15" s="170" t="e">
        <f t="shared" si="299"/>
        <v>#N/A</v>
      </c>
      <c r="YB15" s="170" t="e">
        <f t="shared" si="276"/>
        <v>#N/A</v>
      </c>
      <c r="YC15" s="170" t="e">
        <f t="shared" si="309"/>
        <v>#N/A</v>
      </c>
      <c r="YD15" s="170" t="e">
        <f t="shared" si="309"/>
        <v>#N/A</v>
      </c>
      <c r="YE15" s="170" t="e">
        <f t="shared" si="309"/>
        <v>#N/A</v>
      </c>
      <c r="YF15" s="170" t="e">
        <f t="shared" si="300"/>
        <v>#N/A</v>
      </c>
      <c r="YG15" s="170" t="e">
        <f t="shared" si="300"/>
        <v>#N/A</v>
      </c>
      <c r="YH15" s="170" t="e">
        <f t="shared" si="300"/>
        <v>#N/A</v>
      </c>
      <c r="YI15" s="170" t="e">
        <f t="shared" si="300"/>
        <v>#N/A</v>
      </c>
      <c r="YJ15" s="170" t="e">
        <f t="shared" si="300"/>
        <v>#N/A</v>
      </c>
      <c r="YK15" s="170" t="e">
        <f t="shared" si="300"/>
        <v>#N/A</v>
      </c>
      <c r="YL15" s="170" t="e">
        <f t="shared" si="300"/>
        <v>#N/A</v>
      </c>
      <c r="YM15" s="170" t="e">
        <f t="shared" si="300"/>
        <v>#N/A</v>
      </c>
      <c r="YN15" s="170" t="e">
        <f t="shared" si="300"/>
        <v>#N/A</v>
      </c>
      <c r="YO15" s="170" t="e">
        <f t="shared" si="300"/>
        <v>#N/A</v>
      </c>
      <c r="YP15" s="170" t="e">
        <f t="shared" si="300"/>
        <v>#N/A</v>
      </c>
      <c r="YQ15" s="170" t="e">
        <f t="shared" si="300"/>
        <v>#N/A</v>
      </c>
      <c r="YR15" s="170" t="e">
        <f t="shared" si="300"/>
        <v>#N/A</v>
      </c>
      <c r="YS15" s="170" t="e">
        <f t="shared" si="300"/>
        <v>#N/A</v>
      </c>
      <c r="YT15" s="170" t="e">
        <f t="shared" si="300"/>
        <v>#N/A</v>
      </c>
      <c r="YU15" s="170" t="e">
        <f t="shared" si="300"/>
        <v>#N/A</v>
      </c>
      <c r="YV15" s="170" t="e">
        <f t="shared" si="300"/>
        <v>#N/A</v>
      </c>
      <c r="YW15" s="170" t="e">
        <f t="shared" si="300"/>
        <v>#N/A</v>
      </c>
      <c r="YX15" s="170" t="e">
        <f t="shared" si="300"/>
        <v>#N/A</v>
      </c>
      <c r="YY15" s="170" t="e">
        <f t="shared" si="300"/>
        <v>#N/A</v>
      </c>
      <c r="YZ15" s="170" t="e">
        <f t="shared" si="300"/>
        <v>#N/A</v>
      </c>
      <c r="ZA15" s="170" t="e">
        <f t="shared" si="300"/>
        <v>#N/A</v>
      </c>
      <c r="ZB15" s="170" t="e">
        <f t="shared" si="300"/>
        <v>#N/A</v>
      </c>
      <c r="ZC15" s="170" t="e">
        <f t="shared" si="300"/>
        <v>#N/A</v>
      </c>
      <c r="ZD15" s="170" t="e">
        <f t="shared" si="300"/>
        <v>#N/A</v>
      </c>
      <c r="ZE15" s="170" t="e">
        <f t="shared" si="300"/>
        <v>#N/A</v>
      </c>
      <c r="ZF15" s="170" t="e">
        <f t="shared" si="300"/>
        <v>#N/A</v>
      </c>
      <c r="ZG15" s="170" t="e">
        <f t="shared" si="300"/>
        <v>#N/A</v>
      </c>
      <c r="ZH15" s="170" t="e">
        <f t="shared" si="300"/>
        <v>#N/A</v>
      </c>
      <c r="ZI15" s="170" t="e">
        <f t="shared" si="300"/>
        <v>#N/A</v>
      </c>
      <c r="ZJ15" s="170" t="e">
        <f t="shared" si="300"/>
        <v>#N/A</v>
      </c>
      <c r="ZK15" s="170" t="e">
        <f t="shared" si="300"/>
        <v>#N/A</v>
      </c>
      <c r="ZL15" s="170" t="e">
        <f t="shared" si="300"/>
        <v>#N/A</v>
      </c>
      <c r="ZM15" s="170" t="e">
        <f t="shared" si="300"/>
        <v>#N/A</v>
      </c>
      <c r="ZN15" s="170" t="e">
        <f t="shared" si="300"/>
        <v>#N/A</v>
      </c>
      <c r="ZO15" s="170" t="e">
        <f t="shared" si="300"/>
        <v>#N/A</v>
      </c>
      <c r="ZP15" s="170" t="e">
        <f t="shared" si="300"/>
        <v>#N/A</v>
      </c>
      <c r="ZQ15" s="170" t="e">
        <f t="shared" si="300"/>
        <v>#N/A</v>
      </c>
      <c r="ZR15" s="170" t="e">
        <f t="shared" si="300"/>
        <v>#N/A</v>
      </c>
      <c r="ZS15" s="170" t="e">
        <f t="shared" si="300"/>
        <v>#N/A</v>
      </c>
      <c r="ZT15" s="170" t="e">
        <f t="shared" si="300"/>
        <v>#N/A</v>
      </c>
      <c r="ZU15" s="170" t="e">
        <f t="shared" si="300"/>
        <v>#N/A</v>
      </c>
      <c r="ZV15" s="170" t="e">
        <f t="shared" si="300"/>
        <v>#N/A</v>
      </c>
      <c r="ZW15" s="170" t="e">
        <f t="shared" si="300"/>
        <v>#N/A</v>
      </c>
      <c r="ZX15" s="170" t="e">
        <f t="shared" si="300"/>
        <v>#N/A</v>
      </c>
      <c r="ZY15" s="170" t="e">
        <f t="shared" si="300"/>
        <v>#N/A</v>
      </c>
      <c r="ZZ15" s="170" t="e">
        <f t="shared" si="300"/>
        <v>#N/A</v>
      </c>
      <c r="AAA15" s="170" t="e">
        <f t="shared" si="300"/>
        <v>#N/A</v>
      </c>
      <c r="AAB15" s="170" t="e">
        <f t="shared" si="300"/>
        <v>#N/A</v>
      </c>
      <c r="AAC15" s="170" t="e">
        <f t="shared" si="300"/>
        <v>#N/A</v>
      </c>
      <c r="AAD15" s="170" t="e">
        <f t="shared" si="300"/>
        <v>#N/A</v>
      </c>
      <c r="AAE15" s="170" t="e">
        <f t="shared" si="300"/>
        <v>#N/A</v>
      </c>
      <c r="AAF15" s="170" t="e">
        <f t="shared" si="300"/>
        <v>#N/A</v>
      </c>
      <c r="AAG15" s="170" t="e">
        <f t="shared" si="300"/>
        <v>#N/A</v>
      </c>
      <c r="AAH15" s="170" t="e">
        <f t="shared" si="300"/>
        <v>#N/A</v>
      </c>
      <c r="AAI15" s="170" t="e">
        <f t="shared" si="300"/>
        <v>#N/A</v>
      </c>
      <c r="AAJ15" s="170" t="e">
        <f t="shared" si="300"/>
        <v>#N/A</v>
      </c>
      <c r="AAK15" s="170" t="e">
        <f t="shared" si="300"/>
        <v>#N/A</v>
      </c>
      <c r="AAL15" s="170" t="e">
        <f t="shared" si="300"/>
        <v>#N/A</v>
      </c>
      <c r="AAM15" s="170" t="e">
        <f t="shared" si="300"/>
        <v>#N/A</v>
      </c>
      <c r="AAN15" s="170" t="e">
        <f t="shared" si="277"/>
        <v>#N/A</v>
      </c>
      <c r="AAO15" s="170" t="e">
        <f t="shared" si="310"/>
        <v>#N/A</v>
      </c>
      <c r="AAP15" s="170" t="e">
        <f t="shared" si="310"/>
        <v>#N/A</v>
      </c>
      <c r="AAQ15" s="170" t="e">
        <f t="shared" si="310"/>
        <v>#N/A</v>
      </c>
      <c r="AAR15" s="170" t="e">
        <f t="shared" si="301"/>
        <v>#N/A</v>
      </c>
      <c r="AAS15" s="170" t="e">
        <f t="shared" si="301"/>
        <v>#N/A</v>
      </c>
      <c r="AAT15" s="170" t="e">
        <f t="shared" si="301"/>
        <v>#N/A</v>
      </c>
      <c r="AAU15" s="170" t="e">
        <f t="shared" si="301"/>
        <v>#N/A</v>
      </c>
      <c r="AAV15" s="170" t="e">
        <f t="shared" si="301"/>
        <v>#N/A</v>
      </c>
      <c r="AAW15" s="170" t="e">
        <f t="shared" si="301"/>
        <v>#N/A</v>
      </c>
      <c r="AAX15" s="170" t="e">
        <f t="shared" si="301"/>
        <v>#N/A</v>
      </c>
      <c r="AAY15" s="170" t="e">
        <f t="shared" si="301"/>
        <v>#N/A</v>
      </c>
      <c r="AAZ15" s="170" t="e">
        <f t="shared" si="301"/>
        <v>#N/A</v>
      </c>
      <c r="ABA15" s="170" t="e">
        <f t="shared" si="301"/>
        <v>#N/A</v>
      </c>
      <c r="ABB15" s="170" t="e">
        <f t="shared" si="301"/>
        <v>#N/A</v>
      </c>
      <c r="ABC15" s="170" t="e">
        <f t="shared" si="301"/>
        <v>#N/A</v>
      </c>
      <c r="ABD15" s="170" t="e">
        <f t="shared" si="301"/>
        <v>#N/A</v>
      </c>
      <c r="ABE15" s="170" t="e">
        <f t="shared" si="301"/>
        <v>#N/A</v>
      </c>
      <c r="ABF15" s="170" t="e">
        <f t="shared" si="301"/>
        <v>#N/A</v>
      </c>
      <c r="ABG15" s="170" t="e">
        <f t="shared" si="301"/>
        <v>#N/A</v>
      </c>
      <c r="ABH15" s="170" t="e">
        <f t="shared" si="301"/>
        <v>#N/A</v>
      </c>
      <c r="ABI15" s="170" t="e">
        <f t="shared" si="301"/>
        <v>#N/A</v>
      </c>
      <c r="ABJ15" s="170" t="e">
        <f t="shared" si="301"/>
        <v>#N/A</v>
      </c>
      <c r="ABK15" s="170" t="e">
        <f t="shared" si="301"/>
        <v>#N/A</v>
      </c>
      <c r="ABL15" s="170" t="e">
        <f t="shared" si="301"/>
        <v>#N/A</v>
      </c>
      <c r="ABM15" s="170" t="e">
        <f t="shared" si="301"/>
        <v>#N/A</v>
      </c>
      <c r="ABN15" s="170" t="e">
        <f t="shared" si="301"/>
        <v>#N/A</v>
      </c>
      <c r="ABO15" s="170" t="e">
        <f t="shared" si="301"/>
        <v>#N/A</v>
      </c>
      <c r="ABP15" s="170" t="e">
        <f t="shared" si="301"/>
        <v>#N/A</v>
      </c>
      <c r="ABQ15" s="170" t="e">
        <f t="shared" si="301"/>
        <v>#N/A</v>
      </c>
      <c r="ABR15" s="170" t="e">
        <f t="shared" si="301"/>
        <v>#N/A</v>
      </c>
      <c r="ABS15" s="170" t="e">
        <f t="shared" si="301"/>
        <v>#N/A</v>
      </c>
      <c r="ABT15" s="170" t="e">
        <f t="shared" si="301"/>
        <v>#N/A</v>
      </c>
      <c r="ABU15" s="170" t="e">
        <f t="shared" si="301"/>
        <v>#N/A</v>
      </c>
      <c r="ABV15" s="170" t="e">
        <f t="shared" si="301"/>
        <v>#N/A</v>
      </c>
      <c r="ABW15" s="170" t="e">
        <f t="shared" si="301"/>
        <v>#N/A</v>
      </c>
      <c r="ABX15" s="170" t="e">
        <f t="shared" si="301"/>
        <v>#N/A</v>
      </c>
      <c r="ABY15" s="170" t="e">
        <f t="shared" si="301"/>
        <v>#N/A</v>
      </c>
      <c r="ABZ15" s="170" t="e">
        <f t="shared" si="301"/>
        <v>#N/A</v>
      </c>
      <c r="ACA15" s="170" t="e">
        <f t="shared" si="301"/>
        <v>#N/A</v>
      </c>
      <c r="ACB15" s="170" t="e">
        <f t="shared" si="301"/>
        <v>#N/A</v>
      </c>
      <c r="ACC15" s="170" t="e">
        <f t="shared" si="301"/>
        <v>#N/A</v>
      </c>
      <c r="ACD15" s="170" t="e">
        <f t="shared" si="301"/>
        <v>#N/A</v>
      </c>
      <c r="ACE15" s="170" t="e">
        <f t="shared" si="301"/>
        <v>#N/A</v>
      </c>
      <c r="ACF15" s="170" t="e">
        <f t="shared" si="301"/>
        <v>#N/A</v>
      </c>
      <c r="ACG15" s="170" t="e">
        <f t="shared" si="301"/>
        <v>#N/A</v>
      </c>
      <c r="ACH15" s="170" t="e">
        <f t="shared" si="301"/>
        <v>#N/A</v>
      </c>
      <c r="ACI15" s="170" t="e">
        <f t="shared" si="301"/>
        <v>#N/A</v>
      </c>
      <c r="ACJ15" s="170" t="e">
        <f t="shared" si="301"/>
        <v>#N/A</v>
      </c>
      <c r="ACK15" s="170" t="e">
        <f t="shared" si="301"/>
        <v>#N/A</v>
      </c>
      <c r="ACL15" s="170" t="e">
        <f t="shared" si="301"/>
        <v>#N/A</v>
      </c>
      <c r="ACM15" s="170" t="e">
        <f t="shared" si="301"/>
        <v>#N/A</v>
      </c>
      <c r="ACN15" s="170" t="e">
        <f t="shared" si="301"/>
        <v>#N/A</v>
      </c>
      <c r="ACO15" s="170" t="e">
        <f t="shared" si="301"/>
        <v>#N/A</v>
      </c>
      <c r="ACP15" s="170" t="e">
        <f t="shared" si="301"/>
        <v>#N/A</v>
      </c>
      <c r="ACQ15" s="170" t="e">
        <f t="shared" si="301"/>
        <v>#N/A</v>
      </c>
      <c r="ACR15" s="170" t="e">
        <f t="shared" si="301"/>
        <v>#N/A</v>
      </c>
      <c r="ACS15" s="170" t="e">
        <f t="shared" si="301"/>
        <v>#N/A</v>
      </c>
      <c r="ACT15" s="170" t="e">
        <f t="shared" si="301"/>
        <v>#N/A</v>
      </c>
      <c r="ACU15" s="170" t="e">
        <f t="shared" si="301"/>
        <v>#N/A</v>
      </c>
      <c r="ACV15" s="170" t="e">
        <f t="shared" si="301"/>
        <v>#N/A</v>
      </c>
      <c r="ACW15" s="170" t="e">
        <f t="shared" si="301"/>
        <v>#N/A</v>
      </c>
      <c r="ACX15" s="170" t="e">
        <f t="shared" si="301"/>
        <v>#N/A</v>
      </c>
      <c r="ACY15" s="170" t="e">
        <f t="shared" si="301"/>
        <v>#N/A</v>
      </c>
      <c r="ACZ15" s="170" t="e">
        <f t="shared" si="278"/>
        <v>#N/A</v>
      </c>
      <c r="ADA15" s="170" t="e">
        <f t="shared" si="311"/>
        <v>#N/A</v>
      </c>
      <c r="ADB15" s="170" t="e">
        <f t="shared" si="311"/>
        <v>#N/A</v>
      </c>
      <c r="ADC15" s="170" t="e">
        <f t="shared" si="311"/>
        <v>#N/A</v>
      </c>
      <c r="ADD15" s="170" t="e">
        <f t="shared" si="302"/>
        <v>#N/A</v>
      </c>
      <c r="ADE15" s="170" t="e">
        <f t="shared" si="302"/>
        <v>#N/A</v>
      </c>
      <c r="ADF15" s="170" t="e">
        <f t="shared" si="302"/>
        <v>#N/A</v>
      </c>
      <c r="ADG15" s="170" t="e">
        <f t="shared" si="302"/>
        <v>#N/A</v>
      </c>
      <c r="ADH15" s="170" t="e">
        <f t="shared" si="302"/>
        <v>#N/A</v>
      </c>
      <c r="ADI15" s="170" t="e">
        <f t="shared" si="302"/>
        <v>#N/A</v>
      </c>
      <c r="ADJ15" s="170" t="e">
        <f t="shared" si="302"/>
        <v>#N/A</v>
      </c>
      <c r="ADK15" s="170" t="e">
        <f t="shared" si="302"/>
        <v>#N/A</v>
      </c>
      <c r="ADL15" s="170" t="e">
        <f t="shared" si="302"/>
        <v>#N/A</v>
      </c>
      <c r="ADM15" s="170" t="e">
        <f t="shared" si="302"/>
        <v>#N/A</v>
      </c>
      <c r="ADN15" s="170" t="e">
        <f t="shared" si="302"/>
        <v>#N/A</v>
      </c>
      <c r="ADO15" s="170" t="e">
        <f t="shared" si="302"/>
        <v>#N/A</v>
      </c>
      <c r="ADP15" s="170" t="e">
        <f t="shared" si="302"/>
        <v>#N/A</v>
      </c>
      <c r="ADQ15" s="170" t="e">
        <f t="shared" si="302"/>
        <v>#N/A</v>
      </c>
      <c r="ADR15" s="170" t="e">
        <f t="shared" si="302"/>
        <v>#N/A</v>
      </c>
      <c r="ADS15" s="170" t="e">
        <f t="shared" si="302"/>
        <v>#N/A</v>
      </c>
      <c r="ADT15" s="170" t="e">
        <f t="shared" si="302"/>
        <v>#N/A</v>
      </c>
      <c r="ADU15" s="170" t="e">
        <f t="shared" si="302"/>
        <v>#N/A</v>
      </c>
      <c r="ADV15" s="170" t="e">
        <f t="shared" si="302"/>
        <v>#N/A</v>
      </c>
      <c r="ADW15" s="170" t="e">
        <f t="shared" si="302"/>
        <v>#N/A</v>
      </c>
      <c r="ADX15" s="170" t="e">
        <f t="shared" si="302"/>
        <v>#N/A</v>
      </c>
      <c r="ADY15" s="170" t="e">
        <f t="shared" si="302"/>
        <v>#N/A</v>
      </c>
      <c r="ADZ15" s="170" t="e">
        <f t="shared" si="302"/>
        <v>#N/A</v>
      </c>
      <c r="AEA15" s="170" t="e">
        <f t="shared" si="302"/>
        <v>#N/A</v>
      </c>
      <c r="AEB15" s="170" t="e">
        <f t="shared" si="302"/>
        <v>#N/A</v>
      </c>
      <c r="AEC15" s="170" t="e">
        <f t="shared" si="302"/>
        <v>#N/A</v>
      </c>
      <c r="AED15" s="170" t="e">
        <f t="shared" si="302"/>
        <v>#N/A</v>
      </c>
      <c r="AEE15" s="170" t="e">
        <f t="shared" si="302"/>
        <v>#N/A</v>
      </c>
      <c r="AEF15" s="170" t="e">
        <f t="shared" si="302"/>
        <v>#N/A</v>
      </c>
      <c r="AEG15" s="170" t="e">
        <f t="shared" si="302"/>
        <v>#N/A</v>
      </c>
      <c r="AEH15" s="170" t="e">
        <f t="shared" si="302"/>
        <v>#N/A</v>
      </c>
      <c r="AEI15" s="170" t="e">
        <f t="shared" si="302"/>
        <v>#N/A</v>
      </c>
      <c r="AEJ15" s="170" t="e">
        <f t="shared" si="302"/>
        <v>#N/A</v>
      </c>
      <c r="AEK15" s="170" t="e">
        <f t="shared" si="302"/>
        <v>#N/A</v>
      </c>
      <c r="AEL15" s="170" t="e">
        <f t="shared" si="302"/>
        <v>#N/A</v>
      </c>
      <c r="AEM15" s="170" t="e">
        <f t="shared" si="302"/>
        <v>#N/A</v>
      </c>
      <c r="AEN15" s="170" t="e">
        <f t="shared" si="302"/>
        <v>#N/A</v>
      </c>
      <c r="AEO15" s="170" t="e">
        <f t="shared" si="302"/>
        <v>#N/A</v>
      </c>
      <c r="AEP15" s="170" t="e">
        <f t="shared" si="302"/>
        <v>#N/A</v>
      </c>
      <c r="AEQ15" s="170" t="e">
        <f t="shared" si="302"/>
        <v>#N/A</v>
      </c>
      <c r="AER15" s="170" t="e">
        <f t="shared" si="302"/>
        <v>#N/A</v>
      </c>
      <c r="AES15" s="170" t="e">
        <f t="shared" si="302"/>
        <v>#N/A</v>
      </c>
      <c r="AET15" s="170" t="e">
        <f t="shared" si="302"/>
        <v>#N/A</v>
      </c>
      <c r="AEU15" s="170" t="e">
        <f t="shared" si="302"/>
        <v>#N/A</v>
      </c>
      <c r="AEV15" s="170" t="e">
        <f t="shared" si="302"/>
        <v>#N/A</v>
      </c>
      <c r="AEW15" s="170" t="e">
        <f t="shared" si="302"/>
        <v>#N/A</v>
      </c>
      <c r="AEX15" s="170" t="e">
        <f t="shared" si="302"/>
        <v>#N/A</v>
      </c>
      <c r="AEY15" s="170" t="e">
        <f t="shared" si="302"/>
        <v>#N/A</v>
      </c>
      <c r="AEZ15" s="170" t="e">
        <f t="shared" si="302"/>
        <v>#N/A</v>
      </c>
      <c r="AFA15" s="170" t="e">
        <f t="shared" si="302"/>
        <v>#N/A</v>
      </c>
      <c r="AFB15" s="170" t="e">
        <f t="shared" si="302"/>
        <v>#N/A</v>
      </c>
      <c r="AFC15" s="170" t="e">
        <f t="shared" si="302"/>
        <v>#N/A</v>
      </c>
      <c r="AFD15" s="170" t="e">
        <f t="shared" si="302"/>
        <v>#N/A</v>
      </c>
      <c r="AFE15" s="170" t="e">
        <f t="shared" si="302"/>
        <v>#N/A</v>
      </c>
      <c r="AFF15" s="170" t="e">
        <f t="shared" si="302"/>
        <v>#N/A</v>
      </c>
      <c r="AFG15" s="170" t="e">
        <f t="shared" si="302"/>
        <v>#N/A</v>
      </c>
      <c r="AFH15" s="170" t="e">
        <f t="shared" si="302"/>
        <v>#N/A</v>
      </c>
      <c r="AFI15" s="170" t="e">
        <f t="shared" si="302"/>
        <v>#N/A</v>
      </c>
      <c r="AFJ15" s="170" t="e">
        <f t="shared" si="302"/>
        <v>#N/A</v>
      </c>
      <c r="AFK15" s="170" t="e">
        <f t="shared" si="302"/>
        <v>#N/A</v>
      </c>
      <c r="AFL15" s="170" t="e">
        <f t="shared" si="279"/>
        <v>#N/A</v>
      </c>
      <c r="AFM15" s="170" t="e">
        <f t="shared" si="312"/>
        <v>#N/A</v>
      </c>
      <c r="AFN15" s="170" t="e">
        <f t="shared" si="312"/>
        <v>#N/A</v>
      </c>
      <c r="AFO15" s="170" t="e">
        <f t="shared" si="312"/>
        <v>#N/A</v>
      </c>
      <c r="AFP15" s="170" t="e">
        <f t="shared" si="303"/>
        <v>#N/A</v>
      </c>
      <c r="AFQ15" s="170" t="e">
        <f t="shared" si="303"/>
        <v>#N/A</v>
      </c>
      <c r="AFR15" s="170" t="e">
        <f t="shared" si="303"/>
        <v>#N/A</v>
      </c>
      <c r="AFS15" s="170" t="e">
        <f t="shared" si="303"/>
        <v>#N/A</v>
      </c>
      <c r="AFT15" s="170" t="e">
        <f t="shared" si="303"/>
        <v>#N/A</v>
      </c>
      <c r="AFU15" s="170" t="e">
        <f t="shared" si="303"/>
        <v>#N/A</v>
      </c>
      <c r="AFV15" s="170" t="e">
        <f t="shared" si="303"/>
        <v>#N/A</v>
      </c>
      <c r="AFW15" s="170" t="e">
        <f t="shared" si="303"/>
        <v>#N/A</v>
      </c>
      <c r="AFX15" s="170" t="e">
        <f t="shared" si="303"/>
        <v>#N/A</v>
      </c>
      <c r="AFY15" s="170" t="e">
        <f t="shared" si="303"/>
        <v>#N/A</v>
      </c>
      <c r="AFZ15" s="170" t="e">
        <f t="shared" si="303"/>
        <v>#N/A</v>
      </c>
      <c r="AGA15" s="170" t="e">
        <f t="shared" si="303"/>
        <v>#N/A</v>
      </c>
      <c r="AGB15" s="170" t="e">
        <f t="shared" si="303"/>
        <v>#N/A</v>
      </c>
      <c r="AGC15" s="170" t="e">
        <f t="shared" si="303"/>
        <v>#N/A</v>
      </c>
      <c r="AGD15" s="170" t="e">
        <f t="shared" si="303"/>
        <v>#N/A</v>
      </c>
      <c r="AGE15" s="170" t="e">
        <f t="shared" si="303"/>
        <v>#N/A</v>
      </c>
      <c r="AGF15" s="170" t="e">
        <f t="shared" si="303"/>
        <v>#N/A</v>
      </c>
      <c r="AGG15" s="170" t="e">
        <f t="shared" si="303"/>
        <v>#N/A</v>
      </c>
      <c r="AGH15" s="170" t="e">
        <f t="shared" si="303"/>
        <v>#N/A</v>
      </c>
      <c r="AGI15" s="170" t="e">
        <f t="shared" si="303"/>
        <v>#N/A</v>
      </c>
      <c r="AGJ15" s="170" t="e">
        <f t="shared" si="303"/>
        <v>#N/A</v>
      </c>
      <c r="AGK15" s="170" t="e">
        <f t="shared" si="303"/>
        <v>#N/A</v>
      </c>
      <c r="AGL15" s="170" t="e">
        <f t="shared" si="303"/>
        <v>#N/A</v>
      </c>
      <c r="AGM15" s="170" t="e">
        <f t="shared" si="303"/>
        <v>#N/A</v>
      </c>
      <c r="AGN15" s="170" t="e">
        <f t="shared" si="303"/>
        <v>#N/A</v>
      </c>
      <c r="AGO15" s="170" t="e">
        <f t="shared" si="303"/>
        <v>#N/A</v>
      </c>
      <c r="AGP15" s="170" t="e">
        <f t="shared" si="303"/>
        <v>#N/A</v>
      </c>
      <c r="AGQ15" s="170" t="e">
        <f t="shared" si="303"/>
        <v>#N/A</v>
      </c>
      <c r="AGR15" s="170" t="e">
        <f t="shared" si="303"/>
        <v>#N/A</v>
      </c>
      <c r="AGS15" s="170" t="e">
        <f t="shared" si="303"/>
        <v>#N/A</v>
      </c>
      <c r="AGT15" s="170" t="e">
        <f t="shared" si="303"/>
        <v>#N/A</v>
      </c>
      <c r="AGU15" s="170" t="e">
        <f t="shared" si="303"/>
        <v>#N/A</v>
      </c>
      <c r="AGV15" s="170" t="e">
        <f t="shared" si="303"/>
        <v>#N/A</v>
      </c>
      <c r="AGW15" s="170" t="e">
        <f t="shared" si="303"/>
        <v>#N/A</v>
      </c>
      <c r="AGX15" s="170" t="e">
        <f t="shared" si="303"/>
        <v>#N/A</v>
      </c>
      <c r="AGY15" s="170" t="e">
        <f t="shared" si="303"/>
        <v>#N/A</v>
      </c>
      <c r="AGZ15" s="170" t="e">
        <f t="shared" si="303"/>
        <v>#N/A</v>
      </c>
      <c r="AHA15" s="170" t="e">
        <f t="shared" si="303"/>
        <v>#N/A</v>
      </c>
      <c r="AHB15" s="170" t="e">
        <f t="shared" si="303"/>
        <v>#N/A</v>
      </c>
      <c r="AHC15" s="170" t="e">
        <f t="shared" si="303"/>
        <v>#N/A</v>
      </c>
      <c r="AHD15" s="170" t="e">
        <f t="shared" si="303"/>
        <v>#N/A</v>
      </c>
      <c r="AHE15" s="170" t="e">
        <f t="shared" si="303"/>
        <v>#N/A</v>
      </c>
      <c r="AHF15" s="170" t="e">
        <f t="shared" si="303"/>
        <v>#N/A</v>
      </c>
      <c r="AHG15" s="170" t="e">
        <f t="shared" si="303"/>
        <v>#N/A</v>
      </c>
      <c r="AHH15" s="170" t="e">
        <f t="shared" si="303"/>
        <v>#N/A</v>
      </c>
      <c r="AHI15" s="170" t="e">
        <f t="shared" si="303"/>
        <v>#N/A</v>
      </c>
      <c r="AHJ15" s="170" t="e">
        <f t="shared" si="303"/>
        <v>#N/A</v>
      </c>
      <c r="AHK15" s="170" t="e">
        <f t="shared" si="303"/>
        <v>#N/A</v>
      </c>
      <c r="AHL15" s="170" t="e">
        <f t="shared" si="303"/>
        <v>#N/A</v>
      </c>
      <c r="AHM15" s="170" t="e">
        <f t="shared" si="303"/>
        <v>#N/A</v>
      </c>
      <c r="AHN15" s="170" t="e">
        <f t="shared" si="303"/>
        <v>#N/A</v>
      </c>
      <c r="AHO15" s="170" t="e">
        <f t="shared" si="303"/>
        <v>#N/A</v>
      </c>
      <c r="AHP15" s="170" t="e">
        <f t="shared" si="303"/>
        <v>#N/A</v>
      </c>
      <c r="AHQ15" s="170" t="e">
        <f t="shared" si="303"/>
        <v>#N/A</v>
      </c>
      <c r="AHR15" s="170" t="e">
        <f t="shared" si="303"/>
        <v>#N/A</v>
      </c>
      <c r="AHS15" s="170" t="e">
        <f t="shared" si="303"/>
        <v>#N/A</v>
      </c>
      <c r="AHT15" s="170" t="e">
        <f t="shared" si="303"/>
        <v>#N/A</v>
      </c>
      <c r="AHU15" s="170" t="e">
        <f t="shared" si="303"/>
        <v>#N/A</v>
      </c>
      <c r="AHV15" s="170" t="e">
        <f t="shared" si="303"/>
        <v>#N/A</v>
      </c>
      <c r="AHW15" s="170" t="e">
        <f t="shared" si="303"/>
        <v>#N/A</v>
      </c>
      <c r="AHX15" s="170" t="e">
        <f t="shared" si="280"/>
        <v>#N/A</v>
      </c>
      <c r="AHY15" s="170" t="e">
        <f t="shared" si="313"/>
        <v>#N/A</v>
      </c>
      <c r="AHZ15" s="170" t="e">
        <f t="shared" si="313"/>
        <v>#N/A</v>
      </c>
      <c r="AIA15" s="170" t="e">
        <f t="shared" si="313"/>
        <v>#N/A</v>
      </c>
      <c r="AIB15" s="170" t="e">
        <f t="shared" si="304"/>
        <v>#N/A</v>
      </c>
      <c r="AIC15" s="170" t="e">
        <f t="shared" si="304"/>
        <v>#N/A</v>
      </c>
      <c r="AID15" s="170" t="e">
        <f t="shared" si="304"/>
        <v>#N/A</v>
      </c>
      <c r="AIE15" s="170" t="e">
        <f t="shared" si="304"/>
        <v>#N/A</v>
      </c>
      <c r="AIF15" s="170" t="e">
        <f t="shared" si="304"/>
        <v>#N/A</v>
      </c>
      <c r="AIG15" s="170" t="e">
        <f t="shared" si="304"/>
        <v>#N/A</v>
      </c>
      <c r="AIH15" s="170" t="e">
        <f t="shared" si="304"/>
        <v>#N/A</v>
      </c>
      <c r="AII15" s="170" t="e">
        <f t="shared" si="304"/>
        <v>#N/A</v>
      </c>
      <c r="AIJ15" s="170" t="e">
        <f t="shared" si="304"/>
        <v>#N/A</v>
      </c>
      <c r="AIK15" s="170" t="e">
        <f t="shared" si="304"/>
        <v>#N/A</v>
      </c>
      <c r="AIL15" s="170" t="e">
        <f t="shared" si="304"/>
        <v>#N/A</v>
      </c>
      <c r="AIM15" s="170" t="e">
        <f t="shared" si="304"/>
        <v>#N/A</v>
      </c>
      <c r="AIN15" s="170" t="e">
        <f t="shared" si="304"/>
        <v>#N/A</v>
      </c>
      <c r="AIO15" s="170" t="e">
        <f t="shared" si="304"/>
        <v>#N/A</v>
      </c>
      <c r="AIP15" s="170" t="e">
        <f t="shared" si="304"/>
        <v>#N/A</v>
      </c>
      <c r="AIQ15" s="170" t="e">
        <f t="shared" si="304"/>
        <v>#N/A</v>
      </c>
      <c r="AIR15" s="170" t="e">
        <f t="shared" si="304"/>
        <v>#N/A</v>
      </c>
      <c r="AIS15" s="170" t="e">
        <f t="shared" si="304"/>
        <v>#N/A</v>
      </c>
      <c r="AIT15" s="170" t="e">
        <f t="shared" si="304"/>
        <v>#N/A</v>
      </c>
      <c r="AIU15" s="170" t="e">
        <f t="shared" si="304"/>
        <v>#N/A</v>
      </c>
      <c r="AIV15" s="170" t="e">
        <f t="shared" si="304"/>
        <v>#N/A</v>
      </c>
      <c r="AIW15" s="170" t="e">
        <f t="shared" si="304"/>
        <v>#N/A</v>
      </c>
      <c r="AIX15" s="170" t="e">
        <f t="shared" si="304"/>
        <v>#N/A</v>
      </c>
      <c r="AIY15" s="170" t="e">
        <f t="shared" si="304"/>
        <v>#N/A</v>
      </c>
      <c r="AIZ15" s="170" t="e">
        <f t="shared" si="304"/>
        <v>#N/A</v>
      </c>
      <c r="AJA15" s="170" t="e">
        <f t="shared" si="304"/>
        <v>#N/A</v>
      </c>
      <c r="AJB15" s="170" t="e">
        <f t="shared" si="304"/>
        <v>#N/A</v>
      </c>
      <c r="AJC15" s="170" t="e">
        <f t="shared" si="304"/>
        <v>#N/A</v>
      </c>
      <c r="AJD15" s="170" t="e">
        <f t="shared" si="304"/>
        <v>#N/A</v>
      </c>
      <c r="AJE15" s="170" t="e">
        <f t="shared" si="304"/>
        <v>#N/A</v>
      </c>
      <c r="AJF15" s="170" t="e">
        <f t="shared" si="304"/>
        <v>#N/A</v>
      </c>
      <c r="AJG15" s="170" t="e">
        <f t="shared" si="304"/>
        <v>#N/A</v>
      </c>
      <c r="AJH15" s="170" t="e">
        <f t="shared" si="304"/>
        <v>#N/A</v>
      </c>
      <c r="AJI15" s="170" t="e">
        <f t="shared" si="304"/>
        <v>#N/A</v>
      </c>
      <c r="AJJ15" s="170" t="e">
        <f t="shared" si="304"/>
        <v>#N/A</v>
      </c>
      <c r="AJK15" s="170" t="e">
        <f t="shared" si="304"/>
        <v>#N/A</v>
      </c>
      <c r="AJL15" s="170" t="e">
        <f t="shared" si="304"/>
        <v>#N/A</v>
      </c>
      <c r="AJM15" s="170" t="e">
        <f t="shared" si="304"/>
        <v>#N/A</v>
      </c>
      <c r="AJN15" s="170" t="e">
        <f t="shared" si="304"/>
        <v>#N/A</v>
      </c>
      <c r="AJO15" s="170" t="e">
        <f t="shared" si="304"/>
        <v>#N/A</v>
      </c>
      <c r="AJP15" s="170" t="e">
        <f t="shared" si="304"/>
        <v>#N/A</v>
      </c>
      <c r="AJQ15" s="170" t="e">
        <f t="shared" si="304"/>
        <v>#N/A</v>
      </c>
      <c r="AJR15" s="170" t="e">
        <f t="shared" si="304"/>
        <v>#N/A</v>
      </c>
      <c r="AJS15" s="170" t="e">
        <f t="shared" si="304"/>
        <v>#N/A</v>
      </c>
      <c r="AJT15" s="170" t="e">
        <f t="shared" si="304"/>
        <v>#N/A</v>
      </c>
      <c r="AJU15" s="170" t="e">
        <f t="shared" si="304"/>
        <v>#N/A</v>
      </c>
      <c r="AJV15" s="170" t="e">
        <f t="shared" si="304"/>
        <v>#N/A</v>
      </c>
      <c r="AJW15" s="170" t="e">
        <f t="shared" si="304"/>
        <v>#N/A</v>
      </c>
      <c r="AJX15" s="170" t="e">
        <f t="shared" si="304"/>
        <v>#N/A</v>
      </c>
      <c r="AJY15" s="170" t="e">
        <f t="shared" si="304"/>
        <v>#N/A</v>
      </c>
      <c r="AJZ15" s="170" t="e">
        <f t="shared" si="304"/>
        <v>#N/A</v>
      </c>
      <c r="AKA15" s="170" t="e">
        <f t="shared" si="304"/>
        <v>#N/A</v>
      </c>
      <c r="AKB15" s="170" t="e">
        <f t="shared" si="304"/>
        <v>#N/A</v>
      </c>
      <c r="AKC15" s="170" t="e">
        <f t="shared" si="304"/>
        <v>#N/A</v>
      </c>
      <c r="AKD15" s="170" t="e">
        <f t="shared" si="304"/>
        <v>#N/A</v>
      </c>
      <c r="AKE15" s="170" t="e">
        <f t="shared" si="304"/>
        <v>#N/A</v>
      </c>
      <c r="AKF15" s="170" t="e">
        <f t="shared" si="304"/>
        <v>#N/A</v>
      </c>
      <c r="AKG15" s="170" t="e">
        <f t="shared" si="304"/>
        <v>#N/A</v>
      </c>
      <c r="AKH15" s="170" t="e">
        <f t="shared" si="304"/>
        <v>#N/A</v>
      </c>
      <c r="AKI15" s="170" t="e">
        <f t="shared" si="304"/>
        <v>#N/A</v>
      </c>
      <c r="AKJ15" s="170" t="e">
        <f t="shared" si="281"/>
        <v>#N/A</v>
      </c>
      <c r="AKK15" s="170" t="e">
        <f t="shared" ref="AKK15:ALD27" si="318">IF(ISNONTEXT($K15),_xlfn.NORM.DIST(RD15,$G15,$K15,FALSE),NA())</f>
        <v>#N/A</v>
      </c>
      <c r="AKL15" s="170" t="e">
        <f t="shared" si="318"/>
        <v>#N/A</v>
      </c>
      <c r="AKM15" s="170" t="e">
        <f t="shared" si="318"/>
        <v>#N/A</v>
      </c>
      <c r="AKN15" s="170" t="e">
        <f t="shared" si="318"/>
        <v>#N/A</v>
      </c>
      <c r="AKO15" s="170" t="e">
        <f t="shared" si="318"/>
        <v>#N/A</v>
      </c>
      <c r="AKP15" s="170" t="e">
        <f t="shared" si="318"/>
        <v>#N/A</v>
      </c>
      <c r="AKQ15" s="170" t="e">
        <f t="shared" si="318"/>
        <v>#N/A</v>
      </c>
      <c r="AKR15" s="170" t="e">
        <f t="shared" si="318"/>
        <v>#N/A</v>
      </c>
      <c r="AKS15" s="170" t="e">
        <f t="shared" si="318"/>
        <v>#N/A</v>
      </c>
      <c r="AKT15" s="170" t="e">
        <f t="shared" si="318"/>
        <v>#N/A</v>
      </c>
      <c r="AKU15" s="170" t="e">
        <f t="shared" si="318"/>
        <v>#N/A</v>
      </c>
      <c r="AKV15" s="170" t="e">
        <f t="shared" si="318"/>
        <v>#N/A</v>
      </c>
      <c r="AKW15" s="170" t="e">
        <f t="shared" si="318"/>
        <v>#N/A</v>
      </c>
      <c r="AKX15" s="170" t="e">
        <f t="shared" si="318"/>
        <v>#N/A</v>
      </c>
      <c r="AKY15" s="170" t="e">
        <f t="shared" si="318"/>
        <v>#N/A</v>
      </c>
      <c r="AKZ15" s="170" t="e">
        <f t="shared" si="318"/>
        <v>#N/A</v>
      </c>
      <c r="ALA15" s="170" t="e">
        <f t="shared" si="318"/>
        <v>#N/A</v>
      </c>
      <c r="ALB15" s="170" t="e">
        <f t="shared" si="318"/>
        <v>#N/A</v>
      </c>
      <c r="ALC15" s="170" t="e">
        <f t="shared" si="318"/>
        <v>#N/A</v>
      </c>
      <c r="ALD15" s="170" t="e">
        <f t="shared" si="318"/>
        <v>#N/A</v>
      </c>
      <c r="ALE15" s="170" t="e">
        <f t="shared" si="316"/>
        <v>#N/A</v>
      </c>
      <c r="ALF15" s="170" t="e">
        <f t="shared" si="316"/>
        <v>#N/A</v>
      </c>
      <c r="ALG15" s="170" t="e">
        <f t="shared" si="316"/>
        <v>#N/A</v>
      </c>
      <c r="ALH15" s="170" t="e">
        <f t="shared" si="316"/>
        <v>#N/A</v>
      </c>
      <c r="ALI15" s="170" t="e">
        <f t="shared" si="316"/>
        <v>#N/A</v>
      </c>
      <c r="ALJ15" s="170" t="e">
        <f t="shared" si="316"/>
        <v>#N/A</v>
      </c>
      <c r="ALK15" s="170" t="e">
        <f t="shared" si="316"/>
        <v>#N/A</v>
      </c>
      <c r="ALL15" s="170" t="e">
        <f t="shared" si="316"/>
        <v>#N/A</v>
      </c>
      <c r="ALM15" s="170" t="e">
        <f t="shared" si="316"/>
        <v>#N/A</v>
      </c>
      <c r="ALN15" s="170" t="e">
        <f t="shared" si="316"/>
        <v>#N/A</v>
      </c>
      <c r="ALO15" s="170" t="e">
        <f t="shared" si="316"/>
        <v>#N/A</v>
      </c>
      <c r="ALP15" s="170" t="e">
        <f t="shared" si="316"/>
        <v>#N/A</v>
      </c>
      <c r="ALQ15" s="170" t="e">
        <f t="shared" si="316"/>
        <v>#N/A</v>
      </c>
      <c r="ALR15" s="170" t="e">
        <f t="shared" si="316"/>
        <v>#N/A</v>
      </c>
      <c r="ALS15" s="170" t="e">
        <f t="shared" si="316"/>
        <v>#N/A</v>
      </c>
      <c r="ALT15" s="170" t="e">
        <f t="shared" si="316"/>
        <v>#N/A</v>
      </c>
      <c r="ALU15" s="170" t="e">
        <f t="shared" si="316"/>
        <v>#N/A</v>
      </c>
      <c r="ALV15" s="170" t="e">
        <f t="shared" si="316"/>
        <v>#N/A</v>
      </c>
      <c r="ALW15" s="170" t="e">
        <f t="shared" si="316"/>
        <v>#N/A</v>
      </c>
      <c r="ALX15" s="170" t="e">
        <f t="shared" si="316"/>
        <v>#N/A</v>
      </c>
      <c r="ALY15" s="170" t="e">
        <f t="shared" si="316"/>
        <v>#N/A</v>
      </c>
      <c r="ALZ15" s="170" t="e">
        <f t="shared" si="316"/>
        <v>#N/A</v>
      </c>
      <c r="AMA15" s="170" t="e">
        <f t="shared" si="316"/>
        <v>#N/A</v>
      </c>
      <c r="AMB15" s="170" t="e">
        <f t="shared" si="316"/>
        <v>#N/A</v>
      </c>
      <c r="AMC15" s="170" t="e">
        <f t="shared" si="316"/>
        <v>#N/A</v>
      </c>
      <c r="AMD15" s="170" t="e">
        <f t="shared" si="316"/>
        <v>#N/A</v>
      </c>
      <c r="AME15" s="170" t="e">
        <f t="shared" si="316"/>
        <v>#N/A</v>
      </c>
      <c r="AMF15" s="170" t="e">
        <f t="shared" si="291"/>
        <v>#N/A</v>
      </c>
      <c r="AMG15" s="170" t="e">
        <f t="shared" si="291"/>
        <v>#N/A</v>
      </c>
      <c r="AMH15" s="170" t="e">
        <f t="shared" si="291"/>
        <v>#N/A</v>
      </c>
      <c r="AMI15" s="170" t="e">
        <f t="shared" si="291"/>
        <v>#N/A</v>
      </c>
      <c r="AMJ15" s="170" t="e">
        <f t="shared" si="291"/>
        <v>#N/A</v>
      </c>
    </row>
    <row r="16" spans="1:1024" x14ac:dyDescent="0.75">
      <c r="A16" s="4">
        <v>13</v>
      </c>
      <c r="B16" s="97" t="str">
        <f t="shared" si="266"/>
        <v/>
      </c>
      <c r="C16" s="96"/>
      <c r="D16" s="97" t="str">
        <f t="shared" si="267"/>
        <v/>
      </c>
      <c r="E16" s="36" t="str">
        <f t="shared" si="0"/>
        <v/>
      </c>
      <c r="F16" s="36" t="str">
        <f t="shared" si="1"/>
        <v/>
      </c>
      <c r="G16" s="74" t="str">
        <f t="shared" si="268"/>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69"/>
        <v/>
      </c>
      <c r="W16" s="50" t="str">
        <f t="shared" si="270"/>
        <v/>
      </c>
      <c r="X16" s="50" t="str">
        <f t="shared" si="314"/>
        <v/>
      </c>
      <c r="Y16" s="50" t="str">
        <f t="shared" si="314"/>
        <v/>
      </c>
      <c r="Z16" s="50" t="str">
        <f t="shared" si="314"/>
        <v/>
      </c>
      <c r="AA16" s="50" t="str">
        <f t="shared" si="314"/>
        <v/>
      </c>
      <c r="AB16" s="50" t="str">
        <f t="shared" si="314"/>
        <v/>
      </c>
      <c r="AC16" s="50" t="str">
        <f t="shared" si="314"/>
        <v/>
      </c>
      <c r="AD16" s="50" t="str">
        <f t="shared" si="314"/>
        <v/>
      </c>
      <c r="AE16" s="50" t="str">
        <f t="shared" si="314"/>
        <v/>
      </c>
      <c r="AF16" s="50" t="str">
        <f t="shared" si="314"/>
        <v/>
      </c>
      <c r="AG16" s="50" t="str">
        <f t="shared" si="314"/>
        <v/>
      </c>
      <c r="AH16" s="50" t="str">
        <f t="shared" si="314"/>
        <v/>
      </c>
      <c r="AI16" s="50" t="str">
        <f t="shared" si="314"/>
        <v/>
      </c>
      <c r="AJ16" s="50" t="str">
        <f t="shared" si="314"/>
        <v/>
      </c>
      <c r="AK16" s="50" t="str">
        <f t="shared" si="314"/>
        <v/>
      </c>
      <c r="AL16" s="50" t="str">
        <f t="shared" si="314"/>
        <v/>
      </c>
      <c r="AM16" s="50" t="str">
        <f t="shared" si="314"/>
        <v/>
      </c>
      <c r="AN16" s="50" t="str">
        <f t="shared" si="314"/>
        <v/>
      </c>
      <c r="AO16" s="50" t="str">
        <f t="shared" si="314"/>
        <v/>
      </c>
      <c r="AP16" s="50" t="str">
        <f t="shared" si="314"/>
        <v/>
      </c>
      <c r="AQ16" s="50" t="str">
        <f t="shared" si="314"/>
        <v/>
      </c>
      <c r="AR16" s="50" t="str">
        <f t="shared" si="314"/>
        <v/>
      </c>
      <c r="AS16" s="50" t="str">
        <f t="shared" si="314"/>
        <v/>
      </c>
      <c r="AT16" s="50" t="str">
        <f t="shared" si="314"/>
        <v/>
      </c>
      <c r="AU16" s="50" t="str">
        <f t="shared" si="314"/>
        <v/>
      </c>
      <c r="AV16" s="50" t="str">
        <f t="shared" si="314"/>
        <v/>
      </c>
      <c r="AW16" s="50" t="str">
        <f t="shared" si="314"/>
        <v/>
      </c>
      <c r="AX16" s="50" t="str">
        <f t="shared" si="314"/>
        <v/>
      </c>
      <c r="AY16" s="50" t="str">
        <f t="shared" si="314"/>
        <v/>
      </c>
      <c r="AZ16" s="50" t="str">
        <f t="shared" si="314"/>
        <v/>
      </c>
      <c r="BA16" s="50" t="str">
        <f t="shared" si="314"/>
        <v/>
      </c>
      <c r="BB16" s="50" t="str">
        <f t="shared" si="314"/>
        <v/>
      </c>
      <c r="BC16" s="50" t="str">
        <f t="shared" si="314"/>
        <v/>
      </c>
      <c r="BD16" s="50" t="str">
        <f t="shared" si="314"/>
        <v/>
      </c>
      <c r="BE16" s="50" t="str">
        <f t="shared" si="314"/>
        <v/>
      </c>
      <c r="BF16" s="50" t="str">
        <f t="shared" si="314"/>
        <v/>
      </c>
      <c r="BG16" s="50" t="str">
        <f t="shared" si="314"/>
        <v/>
      </c>
      <c r="BH16" s="50" t="str">
        <f t="shared" si="314"/>
        <v/>
      </c>
      <c r="BI16" s="50" t="str">
        <f t="shared" si="314"/>
        <v/>
      </c>
      <c r="BJ16" s="50" t="str">
        <f t="shared" si="314"/>
        <v/>
      </c>
      <c r="BK16" s="50" t="str">
        <f t="shared" si="314"/>
        <v/>
      </c>
      <c r="BL16" s="50" t="str">
        <f t="shared" si="314"/>
        <v/>
      </c>
      <c r="BM16" s="50" t="str">
        <f t="shared" si="314"/>
        <v/>
      </c>
      <c r="BN16" s="50" t="str">
        <f t="shared" si="314"/>
        <v/>
      </c>
      <c r="BO16" s="50" t="str">
        <f t="shared" si="314"/>
        <v/>
      </c>
      <c r="BP16" s="50" t="str">
        <f t="shared" si="314"/>
        <v/>
      </c>
      <c r="BQ16" s="50" t="str">
        <f t="shared" si="314"/>
        <v/>
      </c>
      <c r="BR16" s="50" t="str">
        <f t="shared" si="314"/>
        <v/>
      </c>
      <c r="BS16" s="50" t="str">
        <f t="shared" si="314"/>
        <v/>
      </c>
      <c r="BT16" s="50" t="str">
        <f t="shared" si="314"/>
        <v/>
      </c>
      <c r="BU16" s="50" t="str">
        <f t="shared" si="314"/>
        <v/>
      </c>
      <c r="BV16" s="50" t="str">
        <f t="shared" si="314"/>
        <v/>
      </c>
      <c r="BW16" s="50" t="str">
        <f t="shared" si="314"/>
        <v/>
      </c>
      <c r="BX16" s="50" t="str">
        <f t="shared" si="314"/>
        <v/>
      </c>
      <c r="BY16" s="50" t="str">
        <f t="shared" si="314"/>
        <v/>
      </c>
      <c r="BZ16" s="50" t="str">
        <f t="shared" si="314"/>
        <v/>
      </c>
      <c r="CA16" s="50" t="str">
        <f t="shared" si="314"/>
        <v/>
      </c>
      <c r="CB16" s="50" t="str">
        <f t="shared" si="314"/>
        <v/>
      </c>
      <c r="CC16" s="50" t="str">
        <f t="shared" si="314"/>
        <v/>
      </c>
      <c r="CD16" s="50" t="str">
        <f t="shared" si="314"/>
        <v/>
      </c>
      <c r="CE16" s="50" t="str">
        <f t="shared" si="314"/>
        <v/>
      </c>
      <c r="CF16" s="50" t="str">
        <f t="shared" si="314"/>
        <v/>
      </c>
      <c r="CG16" s="50" t="str">
        <f t="shared" si="314"/>
        <v/>
      </c>
      <c r="CH16" s="50" t="str">
        <f t="shared" si="314"/>
        <v/>
      </c>
      <c r="CI16" s="50" t="str">
        <f t="shared" si="314"/>
        <v/>
      </c>
      <c r="CJ16" s="50" t="str">
        <f t="shared" si="305"/>
        <v/>
      </c>
      <c r="CK16" s="50" t="str">
        <f t="shared" si="305"/>
        <v/>
      </c>
      <c r="CL16" s="50" t="str">
        <f t="shared" si="305"/>
        <v/>
      </c>
      <c r="CM16" s="50" t="str">
        <f t="shared" si="305"/>
        <v/>
      </c>
      <c r="CN16" s="50" t="str">
        <f t="shared" si="305"/>
        <v/>
      </c>
      <c r="CO16" s="50" t="str">
        <f t="shared" si="305"/>
        <v/>
      </c>
      <c r="CP16" s="50" t="str">
        <f t="shared" si="305"/>
        <v/>
      </c>
      <c r="CQ16" s="50" t="str">
        <f t="shared" si="305"/>
        <v/>
      </c>
      <c r="CR16" s="50" t="str">
        <f t="shared" si="305"/>
        <v/>
      </c>
      <c r="CS16" s="50" t="str">
        <f t="shared" si="305"/>
        <v/>
      </c>
      <c r="CT16" s="50" t="str">
        <f t="shared" si="305"/>
        <v/>
      </c>
      <c r="CU16" s="50" t="str">
        <f t="shared" si="305"/>
        <v/>
      </c>
      <c r="CV16" s="50" t="str">
        <f t="shared" si="305"/>
        <v/>
      </c>
      <c r="CW16" s="50" t="str">
        <f t="shared" si="305"/>
        <v/>
      </c>
      <c r="CX16" s="50" t="str">
        <f t="shared" si="305"/>
        <v/>
      </c>
      <c r="CY16" s="50" t="str">
        <f t="shared" si="305"/>
        <v/>
      </c>
      <c r="CZ16" s="50" t="str">
        <f t="shared" si="305"/>
        <v/>
      </c>
      <c r="DA16" s="50" t="str">
        <f t="shared" si="305"/>
        <v/>
      </c>
      <c r="DB16" s="50" t="str">
        <f t="shared" si="305"/>
        <v/>
      </c>
      <c r="DC16" s="50" t="str">
        <f t="shared" si="305"/>
        <v/>
      </c>
      <c r="DD16" s="50" t="str">
        <f t="shared" si="305"/>
        <v/>
      </c>
      <c r="DE16" s="50" t="str">
        <f t="shared" si="305"/>
        <v/>
      </c>
      <c r="DF16" s="50" t="str">
        <f t="shared" si="305"/>
        <v/>
      </c>
      <c r="DG16" s="50" t="str">
        <f t="shared" si="305"/>
        <v/>
      </c>
      <c r="DH16" s="50" t="str">
        <f t="shared" si="305"/>
        <v/>
      </c>
      <c r="DI16" s="50" t="str">
        <f t="shared" si="305"/>
        <v/>
      </c>
      <c r="DJ16" s="50" t="str">
        <f t="shared" si="305"/>
        <v/>
      </c>
      <c r="DK16" s="50" t="str">
        <f t="shared" si="305"/>
        <v/>
      </c>
      <c r="DL16" s="50" t="str">
        <f t="shared" si="305"/>
        <v/>
      </c>
      <c r="DM16" s="50" t="str">
        <f t="shared" si="305"/>
        <v/>
      </c>
      <c r="DN16" s="50" t="str">
        <f t="shared" si="305"/>
        <v/>
      </c>
      <c r="DO16" s="50" t="str">
        <f t="shared" si="305"/>
        <v/>
      </c>
      <c r="DP16" s="50" t="str">
        <f t="shared" si="305"/>
        <v/>
      </c>
      <c r="DQ16" s="50" t="str">
        <f t="shared" si="305"/>
        <v/>
      </c>
      <c r="DR16" s="50" t="str">
        <f t="shared" si="305"/>
        <v/>
      </c>
      <c r="DS16" s="50" t="str">
        <f t="shared" si="305"/>
        <v/>
      </c>
      <c r="DT16" s="50" t="str">
        <f t="shared" si="305"/>
        <v/>
      </c>
      <c r="DU16" s="50" t="str">
        <f t="shared" si="305"/>
        <v/>
      </c>
      <c r="DV16" s="50" t="str">
        <f t="shared" si="305"/>
        <v/>
      </c>
      <c r="DW16" s="50" t="str">
        <f t="shared" si="305"/>
        <v/>
      </c>
      <c r="DX16" s="50" t="str">
        <f t="shared" si="305"/>
        <v/>
      </c>
      <c r="DY16" s="50" t="str">
        <f t="shared" si="305"/>
        <v/>
      </c>
      <c r="DZ16" s="50" t="str">
        <f t="shared" si="305"/>
        <v/>
      </c>
      <c r="EA16" s="50" t="str">
        <f t="shared" si="305"/>
        <v/>
      </c>
      <c r="EB16" s="50" t="str">
        <f t="shared" si="305"/>
        <v/>
      </c>
      <c r="EC16" s="50" t="str">
        <f t="shared" si="305"/>
        <v/>
      </c>
      <c r="ED16" s="50" t="str">
        <f t="shared" si="305"/>
        <v/>
      </c>
      <c r="EE16" s="50" t="str">
        <f t="shared" si="305"/>
        <v/>
      </c>
      <c r="EF16" s="50" t="str">
        <f t="shared" si="305"/>
        <v/>
      </c>
      <c r="EG16" s="50" t="str">
        <f t="shared" si="305"/>
        <v/>
      </c>
      <c r="EH16" s="50" t="str">
        <f t="shared" si="305"/>
        <v/>
      </c>
      <c r="EI16" s="50" t="str">
        <f t="shared" si="305"/>
        <v/>
      </c>
      <c r="EJ16" s="50" t="str">
        <f t="shared" si="305"/>
        <v/>
      </c>
      <c r="EK16" s="50" t="str">
        <f t="shared" si="305"/>
        <v/>
      </c>
      <c r="EL16" s="50" t="str">
        <f t="shared" si="305"/>
        <v/>
      </c>
      <c r="EM16" s="50" t="str">
        <f t="shared" si="305"/>
        <v/>
      </c>
      <c r="EN16" s="50" t="str">
        <f t="shared" si="305"/>
        <v/>
      </c>
      <c r="EO16" s="50" t="str">
        <f t="shared" si="305"/>
        <v/>
      </c>
      <c r="EP16" s="50" t="str">
        <f t="shared" si="305"/>
        <v/>
      </c>
      <c r="EQ16" s="50" t="str">
        <f t="shared" si="305"/>
        <v/>
      </c>
      <c r="ER16" s="50" t="str">
        <f t="shared" si="305"/>
        <v/>
      </c>
      <c r="ES16" s="50" t="str">
        <f t="shared" si="305"/>
        <v/>
      </c>
      <c r="ET16" s="50" t="str">
        <f t="shared" si="305"/>
        <v/>
      </c>
      <c r="EU16" s="50" t="str">
        <f t="shared" si="282"/>
        <v/>
      </c>
      <c r="EV16" s="50" t="str">
        <f t="shared" ref="EV16:HG19" si="319">IF(ISNONTEXT($V16),EW16-$V16,"")</f>
        <v/>
      </c>
      <c r="EW16" s="50" t="str">
        <f t="shared" si="319"/>
        <v/>
      </c>
      <c r="EX16" s="50" t="str">
        <f t="shared" si="319"/>
        <v/>
      </c>
      <c r="EY16" s="50" t="str">
        <f t="shared" si="319"/>
        <v/>
      </c>
      <c r="EZ16" s="50" t="str">
        <f t="shared" si="319"/>
        <v/>
      </c>
      <c r="FA16" s="50" t="str">
        <f t="shared" si="319"/>
        <v/>
      </c>
      <c r="FB16" s="50" t="str">
        <f t="shared" si="319"/>
        <v/>
      </c>
      <c r="FC16" s="50" t="str">
        <f t="shared" si="319"/>
        <v/>
      </c>
      <c r="FD16" s="50" t="str">
        <f t="shared" si="319"/>
        <v/>
      </c>
      <c r="FE16" s="50" t="str">
        <f t="shared" si="319"/>
        <v/>
      </c>
      <c r="FF16" s="50" t="str">
        <f t="shared" si="319"/>
        <v/>
      </c>
      <c r="FG16" s="50" t="str">
        <f t="shared" si="319"/>
        <v/>
      </c>
      <c r="FH16" s="50" t="str">
        <f t="shared" si="319"/>
        <v/>
      </c>
      <c r="FI16" s="50" t="str">
        <f t="shared" si="319"/>
        <v/>
      </c>
      <c r="FJ16" s="50" t="str">
        <f t="shared" si="319"/>
        <v/>
      </c>
      <c r="FK16" s="50" t="str">
        <f t="shared" si="319"/>
        <v/>
      </c>
      <c r="FL16" s="50" t="str">
        <f t="shared" si="319"/>
        <v/>
      </c>
      <c r="FM16" s="50" t="str">
        <f t="shared" si="319"/>
        <v/>
      </c>
      <c r="FN16" s="50" t="str">
        <f t="shared" si="319"/>
        <v/>
      </c>
      <c r="FO16" s="50" t="str">
        <f t="shared" si="319"/>
        <v/>
      </c>
      <c r="FP16" s="50" t="str">
        <f t="shared" si="319"/>
        <v/>
      </c>
      <c r="FQ16" s="50" t="str">
        <f t="shared" si="319"/>
        <v/>
      </c>
      <c r="FR16" s="50" t="str">
        <f t="shared" si="319"/>
        <v/>
      </c>
      <c r="FS16" s="50" t="str">
        <f t="shared" si="319"/>
        <v/>
      </c>
      <c r="FT16" s="50" t="str">
        <f t="shared" si="319"/>
        <v/>
      </c>
      <c r="FU16" s="50" t="str">
        <f t="shared" si="319"/>
        <v/>
      </c>
      <c r="FV16" s="50" t="str">
        <f t="shared" si="319"/>
        <v/>
      </c>
      <c r="FW16" s="50" t="str">
        <f t="shared" si="319"/>
        <v/>
      </c>
      <c r="FX16" s="50" t="str">
        <f t="shared" si="319"/>
        <v/>
      </c>
      <c r="FY16" s="50" t="str">
        <f t="shared" si="319"/>
        <v/>
      </c>
      <c r="FZ16" s="50" t="str">
        <f t="shared" si="319"/>
        <v/>
      </c>
      <c r="GA16" s="50" t="str">
        <f t="shared" si="319"/>
        <v/>
      </c>
      <c r="GB16" s="50" t="str">
        <f t="shared" si="319"/>
        <v/>
      </c>
      <c r="GC16" s="50" t="str">
        <f t="shared" si="319"/>
        <v/>
      </c>
      <c r="GD16" s="50" t="str">
        <f t="shared" si="319"/>
        <v/>
      </c>
      <c r="GE16" s="50" t="str">
        <f t="shared" si="319"/>
        <v/>
      </c>
      <c r="GF16" s="50" t="str">
        <f t="shared" si="319"/>
        <v/>
      </c>
      <c r="GG16" s="50" t="str">
        <f t="shared" si="319"/>
        <v/>
      </c>
      <c r="GH16" s="50" t="str">
        <f t="shared" si="319"/>
        <v/>
      </c>
      <c r="GI16" s="50" t="str">
        <f t="shared" si="319"/>
        <v/>
      </c>
      <c r="GJ16" s="50" t="str">
        <f t="shared" si="319"/>
        <v/>
      </c>
      <c r="GK16" s="50" t="str">
        <f t="shared" si="319"/>
        <v/>
      </c>
      <c r="GL16" s="50" t="str">
        <f t="shared" si="319"/>
        <v/>
      </c>
      <c r="GM16" s="50" t="str">
        <f t="shared" si="319"/>
        <v/>
      </c>
      <c r="GN16" s="50" t="str">
        <f t="shared" si="319"/>
        <v/>
      </c>
      <c r="GO16" s="50" t="str">
        <f t="shared" si="319"/>
        <v/>
      </c>
      <c r="GP16" s="50" t="str">
        <f t="shared" si="319"/>
        <v/>
      </c>
      <c r="GQ16" s="50" t="str">
        <f t="shared" si="319"/>
        <v/>
      </c>
      <c r="GR16" s="50" t="str">
        <f t="shared" si="319"/>
        <v/>
      </c>
      <c r="GS16" s="50" t="str">
        <f t="shared" si="319"/>
        <v/>
      </c>
      <c r="GT16" s="50" t="str">
        <f t="shared" si="319"/>
        <v/>
      </c>
      <c r="GU16" s="50" t="str">
        <f t="shared" si="319"/>
        <v/>
      </c>
      <c r="GV16" s="50" t="str">
        <f t="shared" si="319"/>
        <v/>
      </c>
      <c r="GW16" s="50" t="str">
        <f t="shared" si="319"/>
        <v/>
      </c>
      <c r="GX16" s="50" t="str">
        <f t="shared" si="319"/>
        <v/>
      </c>
      <c r="GY16" s="50" t="str">
        <f t="shared" si="319"/>
        <v/>
      </c>
      <c r="GZ16" s="50" t="str">
        <f t="shared" si="319"/>
        <v/>
      </c>
      <c r="HA16" s="50" t="str">
        <f t="shared" si="319"/>
        <v/>
      </c>
      <c r="HB16" s="50" t="str">
        <f t="shared" si="319"/>
        <v/>
      </c>
      <c r="HC16" s="50" t="str">
        <f t="shared" si="319"/>
        <v/>
      </c>
      <c r="HD16" s="50" t="str">
        <f t="shared" si="319"/>
        <v/>
      </c>
      <c r="HE16" s="50" t="str">
        <f t="shared" si="319"/>
        <v/>
      </c>
      <c r="HF16" s="50" t="str">
        <f t="shared" si="319"/>
        <v/>
      </c>
      <c r="HG16" s="50" t="str">
        <f t="shared" si="319"/>
        <v/>
      </c>
      <c r="HH16" s="50" t="str">
        <f t="shared" si="317"/>
        <v/>
      </c>
      <c r="HI16" s="50" t="str">
        <f t="shared" si="317"/>
        <v/>
      </c>
      <c r="HJ16" s="50" t="str">
        <f t="shared" si="317"/>
        <v/>
      </c>
      <c r="HK16" s="50" t="str">
        <f t="shared" si="317"/>
        <v/>
      </c>
      <c r="HL16" s="50" t="str">
        <f t="shared" si="317"/>
        <v/>
      </c>
      <c r="HM16" s="50" t="str">
        <f t="shared" si="317"/>
        <v/>
      </c>
      <c r="HN16" s="50" t="str">
        <f t="shared" si="317"/>
        <v/>
      </c>
      <c r="HO16" s="50" t="str">
        <f t="shared" si="317"/>
        <v/>
      </c>
      <c r="HP16" s="50" t="str">
        <f t="shared" si="317"/>
        <v/>
      </c>
      <c r="HQ16" s="50" t="str">
        <f t="shared" si="317"/>
        <v/>
      </c>
      <c r="HR16" s="50" t="str">
        <f t="shared" si="317"/>
        <v/>
      </c>
      <c r="HS16" s="50" t="str">
        <f t="shared" si="317"/>
        <v/>
      </c>
      <c r="HT16" s="50" t="str">
        <f t="shared" si="317"/>
        <v/>
      </c>
      <c r="HU16" s="50" t="str">
        <f t="shared" si="317"/>
        <v/>
      </c>
      <c r="HV16" s="50" t="str">
        <f t="shared" si="317"/>
        <v/>
      </c>
      <c r="HW16" s="50" t="str">
        <f t="shared" si="317"/>
        <v/>
      </c>
      <c r="HX16" s="50" t="str">
        <f t="shared" si="317"/>
        <v/>
      </c>
      <c r="HY16" s="50" t="str">
        <f t="shared" si="317"/>
        <v/>
      </c>
      <c r="HZ16" s="50" t="str">
        <f t="shared" si="317"/>
        <v/>
      </c>
      <c r="IA16" s="50" t="str">
        <f t="shared" si="317"/>
        <v/>
      </c>
      <c r="IB16" s="50" t="str">
        <f t="shared" si="317"/>
        <v/>
      </c>
      <c r="IC16" s="50" t="str">
        <f t="shared" si="317"/>
        <v/>
      </c>
      <c r="ID16" s="50" t="str">
        <f t="shared" si="317"/>
        <v/>
      </c>
      <c r="IE16" s="50" t="str">
        <f t="shared" si="317"/>
        <v/>
      </c>
      <c r="IF16" s="50" t="str">
        <f t="shared" si="317"/>
        <v/>
      </c>
      <c r="IG16" s="50" t="str">
        <f t="shared" si="317"/>
        <v/>
      </c>
      <c r="IH16" s="50" t="str">
        <f t="shared" si="317"/>
        <v/>
      </c>
      <c r="II16" s="50" t="str">
        <f t="shared" si="317"/>
        <v/>
      </c>
      <c r="IJ16" s="50" t="str">
        <f t="shared" si="317"/>
        <v/>
      </c>
      <c r="IK16" s="50" t="str">
        <f t="shared" si="317"/>
        <v/>
      </c>
      <c r="IL16" s="50" t="str">
        <f t="shared" si="317"/>
        <v/>
      </c>
      <c r="IM16" s="50" t="str">
        <f t="shared" si="317"/>
        <v/>
      </c>
      <c r="IN16" s="50" t="str">
        <f t="shared" si="317"/>
        <v/>
      </c>
      <c r="IO16" s="50" t="str">
        <f t="shared" si="317"/>
        <v/>
      </c>
      <c r="IP16" s="50" t="str">
        <f t="shared" si="317"/>
        <v/>
      </c>
      <c r="IQ16" s="50" t="str">
        <f t="shared" si="317"/>
        <v/>
      </c>
      <c r="IR16" s="50" t="str">
        <f t="shared" si="317"/>
        <v/>
      </c>
      <c r="IS16" s="50" t="str">
        <f t="shared" si="317"/>
        <v/>
      </c>
      <c r="IT16" s="50" t="str">
        <f t="shared" si="317"/>
        <v/>
      </c>
      <c r="IU16" s="50" t="str">
        <f t="shared" si="317"/>
        <v/>
      </c>
      <c r="IV16" s="50" t="str">
        <f t="shared" si="317"/>
        <v/>
      </c>
      <c r="IW16" s="50" t="str">
        <f t="shared" si="317"/>
        <v/>
      </c>
      <c r="IX16" s="50" t="str">
        <f t="shared" si="317"/>
        <v/>
      </c>
      <c r="IY16" s="50" t="str">
        <f t="shared" si="317"/>
        <v/>
      </c>
      <c r="IZ16" s="50" t="str">
        <f t="shared" si="317"/>
        <v/>
      </c>
      <c r="JA16" s="50" t="str">
        <f t="shared" si="317"/>
        <v/>
      </c>
      <c r="JB16" s="50" t="str">
        <f t="shared" si="317"/>
        <v/>
      </c>
      <c r="JC16" s="50" t="str">
        <f t="shared" si="317"/>
        <v/>
      </c>
      <c r="JD16" s="50" t="str">
        <f t="shared" si="317"/>
        <v/>
      </c>
      <c r="JE16" s="50" t="str">
        <f t="shared" si="317"/>
        <v/>
      </c>
      <c r="JF16" s="50" t="str">
        <f t="shared" si="317"/>
        <v/>
      </c>
      <c r="JG16" s="50" t="str">
        <f t="shared" si="317"/>
        <v/>
      </c>
      <c r="JH16" s="50" t="str">
        <f t="shared" si="317"/>
        <v/>
      </c>
      <c r="JI16" s="50" t="str">
        <f t="shared" si="317"/>
        <v/>
      </c>
      <c r="JJ16" s="50" t="str">
        <f t="shared" si="317"/>
        <v/>
      </c>
      <c r="JK16" s="50" t="str">
        <f t="shared" si="317"/>
        <v/>
      </c>
      <c r="JL16" s="50" t="str">
        <f t="shared" si="317"/>
        <v/>
      </c>
      <c r="JM16" s="184" t="str">
        <f t="shared" si="271"/>
        <v/>
      </c>
      <c r="JN16" s="50" t="str">
        <f t="shared" si="272"/>
        <v/>
      </c>
      <c r="JO16" s="50" t="str">
        <f t="shared" si="8"/>
        <v/>
      </c>
      <c r="JP16" s="50" t="str">
        <f t="shared" si="9"/>
        <v/>
      </c>
      <c r="JQ16" s="50" t="str">
        <f t="shared" si="10"/>
        <v/>
      </c>
      <c r="JR16" s="50" t="str">
        <f t="shared" si="11"/>
        <v/>
      </c>
      <c r="JS16" s="50" t="str">
        <f t="shared" si="12"/>
        <v/>
      </c>
      <c r="JT16" s="50" t="str">
        <f t="shared" si="13"/>
        <v/>
      </c>
      <c r="JU16" s="50" t="str">
        <f t="shared" si="14"/>
        <v/>
      </c>
      <c r="JV16" s="50" t="str">
        <f t="shared" si="15"/>
        <v/>
      </c>
      <c r="JW16" s="50" t="str">
        <f t="shared" si="16"/>
        <v/>
      </c>
      <c r="JX16" s="50" t="str">
        <f t="shared" si="17"/>
        <v/>
      </c>
      <c r="JY16" s="50" t="str">
        <f t="shared" si="18"/>
        <v/>
      </c>
      <c r="JZ16" s="50" t="str">
        <f t="shared" si="19"/>
        <v/>
      </c>
      <c r="KA16" s="50" t="str">
        <f t="shared" si="20"/>
        <v/>
      </c>
      <c r="KB16" s="50" t="str">
        <f t="shared" si="21"/>
        <v/>
      </c>
      <c r="KC16" s="50" t="str">
        <f t="shared" si="22"/>
        <v/>
      </c>
      <c r="KD16" s="50" t="str">
        <f t="shared" si="23"/>
        <v/>
      </c>
      <c r="KE16" s="50" t="str">
        <f t="shared" si="24"/>
        <v/>
      </c>
      <c r="KF16" s="50" t="str">
        <f t="shared" si="25"/>
        <v/>
      </c>
      <c r="KG16" s="50" t="str">
        <f t="shared" si="26"/>
        <v/>
      </c>
      <c r="KH16" s="50" t="str">
        <f t="shared" si="27"/>
        <v/>
      </c>
      <c r="KI16" s="50" t="str">
        <f t="shared" si="28"/>
        <v/>
      </c>
      <c r="KJ16" s="50" t="str">
        <f t="shared" si="29"/>
        <v/>
      </c>
      <c r="KK16" s="50" t="str">
        <f t="shared" si="30"/>
        <v/>
      </c>
      <c r="KL16" s="50" t="str">
        <f t="shared" si="31"/>
        <v/>
      </c>
      <c r="KM16" s="50" t="str">
        <f t="shared" si="32"/>
        <v/>
      </c>
      <c r="KN16" s="50" t="str">
        <f t="shared" si="33"/>
        <v/>
      </c>
      <c r="KO16" s="50" t="str">
        <f t="shared" si="34"/>
        <v/>
      </c>
      <c r="KP16" s="50" t="str">
        <f t="shared" si="35"/>
        <v/>
      </c>
      <c r="KQ16" s="50" t="str">
        <f t="shared" si="36"/>
        <v/>
      </c>
      <c r="KR16" s="50" t="str">
        <f t="shared" si="37"/>
        <v/>
      </c>
      <c r="KS16" s="50" t="str">
        <f t="shared" si="38"/>
        <v/>
      </c>
      <c r="KT16" s="50" t="str">
        <f t="shared" si="39"/>
        <v/>
      </c>
      <c r="KU16" s="50" t="str">
        <f t="shared" si="40"/>
        <v/>
      </c>
      <c r="KV16" s="50" t="str">
        <f t="shared" si="41"/>
        <v/>
      </c>
      <c r="KW16" s="50" t="str">
        <f t="shared" si="42"/>
        <v/>
      </c>
      <c r="KX16" s="50" t="str">
        <f t="shared" si="43"/>
        <v/>
      </c>
      <c r="KY16" s="50" t="str">
        <f t="shared" si="44"/>
        <v/>
      </c>
      <c r="KZ16" s="50" t="str">
        <f t="shared" si="45"/>
        <v/>
      </c>
      <c r="LA16" s="50" t="str">
        <f t="shared" si="46"/>
        <v/>
      </c>
      <c r="LB16" s="50" t="str">
        <f t="shared" si="47"/>
        <v/>
      </c>
      <c r="LC16" s="50" t="str">
        <f t="shared" si="48"/>
        <v/>
      </c>
      <c r="LD16" s="50" t="str">
        <f t="shared" si="49"/>
        <v/>
      </c>
      <c r="LE16" s="50" t="str">
        <f t="shared" si="50"/>
        <v/>
      </c>
      <c r="LF16" s="50" t="str">
        <f t="shared" si="51"/>
        <v/>
      </c>
      <c r="LG16" s="50" t="str">
        <f t="shared" si="52"/>
        <v/>
      </c>
      <c r="LH16" s="50" t="str">
        <f t="shared" si="53"/>
        <v/>
      </c>
      <c r="LI16" s="50" t="str">
        <f t="shared" si="54"/>
        <v/>
      </c>
      <c r="LJ16" s="50" t="str">
        <f t="shared" si="55"/>
        <v/>
      </c>
      <c r="LK16" s="50" t="str">
        <f t="shared" si="56"/>
        <v/>
      </c>
      <c r="LL16" s="50" t="str">
        <f t="shared" si="57"/>
        <v/>
      </c>
      <c r="LM16" s="50" t="str">
        <f t="shared" si="58"/>
        <v/>
      </c>
      <c r="LN16" s="50" t="str">
        <f t="shared" si="59"/>
        <v/>
      </c>
      <c r="LO16" s="50" t="str">
        <f t="shared" si="60"/>
        <v/>
      </c>
      <c r="LP16" s="50" t="str">
        <f t="shared" si="61"/>
        <v/>
      </c>
      <c r="LQ16" s="50" t="str">
        <f t="shared" si="62"/>
        <v/>
      </c>
      <c r="LR16" s="50" t="str">
        <f t="shared" si="63"/>
        <v/>
      </c>
      <c r="LS16" s="50" t="str">
        <f t="shared" si="64"/>
        <v/>
      </c>
      <c r="LT16" s="50" t="str">
        <f t="shared" si="65"/>
        <v/>
      </c>
      <c r="LU16" s="50" t="str">
        <f t="shared" si="66"/>
        <v/>
      </c>
      <c r="LV16" s="50" t="str">
        <f t="shared" si="67"/>
        <v/>
      </c>
      <c r="LW16" s="50" t="str">
        <f t="shared" si="68"/>
        <v/>
      </c>
      <c r="LX16" s="50" t="str">
        <f t="shared" si="69"/>
        <v/>
      </c>
      <c r="LY16" s="50" t="str">
        <f t="shared" si="70"/>
        <v/>
      </c>
      <c r="LZ16" s="50" t="str">
        <f t="shared" si="71"/>
        <v/>
      </c>
      <c r="MA16" s="50" t="str">
        <f t="shared" si="72"/>
        <v/>
      </c>
      <c r="MB16" s="50" t="str">
        <f t="shared" si="73"/>
        <v/>
      </c>
      <c r="MC16" s="50" t="str">
        <f t="shared" si="74"/>
        <v/>
      </c>
      <c r="MD16" s="50" t="str">
        <f t="shared" si="75"/>
        <v/>
      </c>
      <c r="ME16" s="50" t="str">
        <f t="shared" si="76"/>
        <v/>
      </c>
      <c r="MF16" s="50" t="str">
        <f t="shared" si="77"/>
        <v/>
      </c>
      <c r="MG16" s="50" t="str">
        <f t="shared" si="78"/>
        <v/>
      </c>
      <c r="MH16" s="50" t="str">
        <f t="shared" si="79"/>
        <v/>
      </c>
      <c r="MI16" s="50" t="str">
        <f t="shared" si="80"/>
        <v/>
      </c>
      <c r="MJ16" s="50" t="str">
        <f t="shared" si="81"/>
        <v/>
      </c>
      <c r="MK16" s="50" t="str">
        <f t="shared" si="82"/>
        <v/>
      </c>
      <c r="ML16" s="50" t="str">
        <f t="shared" si="83"/>
        <v/>
      </c>
      <c r="MM16" s="50" t="str">
        <f t="shared" si="84"/>
        <v/>
      </c>
      <c r="MN16" s="50" t="str">
        <f t="shared" si="85"/>
        <v/>
      </c>
      <c r="MO16" s="50" t="str">
        <f t="shared" si="86"/>
        <v/>
      </c>
      <c r="MP16" s="50" t="str">
        <f t="shared" si="87"/>
        <v/>
      </c>
      <c r="MQ16" s="50" t="str">
        <f t="shared" si="88"/>
        <v/>
      </c>
      <c r="MR16" s="50" t="str">
        <f t="shared" si="89"/>
        <v/>
      </c>
      <c r="MS16" s="50" t="str">
        <f t="shared" si="90"/>
        <v/>
      </c>
      <c r="MT16" s="50" t="str">
        <f t="shared" si="91"/>
        <v/>
      </c>
      <c r="MU16" s="50" t="str">
        <f t="shared" si="92"/>
        <v/>
      </c>
      <c r="MV16" s="50" t="str">
        <f t="shared" si="93"/>
        <v/>
      </c>
      <c r="MW16" s="50" t="str">
        <f t="shared" si="94"/>
        <v/>
      </c>
      <c r="MX16" s="50" t="str">
        <f t="shared" si="95"/>
        <v/>
      </c>
      <c r="MY16" s="50" t="str">
        <f t="shared" si="96"/>
        <v/>
      </c>
      <c r="MZ16" s="50" t="str">
        <f t="shared" si="97"/>
        <v/>
      </c>
      <c r="NA16" s="50" t="str">
        <f t="shared" si="98"/>
        <v/>
      </c>
      <c r="NB16" s="50" t="str">
        <f t="shared" si="99"/>
        <v/>
      </c>
      <c r="NC16" s="50" t="str">
        <f t="shared" si="100"/>
        <v/>
      </c>
      <c r="ND16" s="50" t="str">
        <f t="shared" si="101"/>
        <v/>
      </c>
      <c r="NE16" s="50" t="str">
        <f t="shared" si="102"/>
        <v/>
      </c>
      <c r="NF16" s="50" t="str">
        <f t="shared" si="103"/>
        <v/>
      </c>
      <c r="NG16" s="50" t="str">
        <f t="shared" si="104"/>
        <v/>
      </c>
      <c r="NH16" s="50" t="str">
        <f t="shared" si="105"/>
        <v/>
      </c>
      <c r="NI16" s="50" t="str">
        <f t="shared" si="106"/>
        <v/>
      </c>
      <c r="NJ16" s="50" t="str">
        <f t="shared" si="107"/>
        <v/>
      </c>
      <c r="NK16" s="50" t="str">
        <f t="shared" si="108"/>
        <v/>
      </c>
      <c r="NL16" s="50" t="str">
        <f t="shared" si="109"/>
        <v/>
      </c>
      <c r="NM16" s="50" t="str">
        <f t="shared" si="110"/>
        <v/>
      </c>
      <c r="NN16" s="50" t="str">
        <f t="shared" si="111"/>
        <v/>
      </c>
      <c r="NO16" s="50" t="str">
        <f t="shared" si="112"/>
        <v/>
      </c>
      <c r="NP16" s="50" t="str">
        <f t="shared" si="113"/>
        <v/>
      </c>
      <c r="NQ16" s="50" t="str">
        <f t="shared" si="114"/>
        <v/>
      </c>
      <c r="NR16" s="50" t="str">
        <f t="shared" si="115"/>
        <v/>
      </c>
      <c r="NS16" s="50" t="str">
        <f t="shared" si="116"/>
        <v/>
      </c>
      <c r="NT16" s="50" t="str">
        <f t="shared" si="117"/>
        <v/>
      </c>
      <c r="NU16" s="50" t="str">
        <f t="shared" si="118"/>
        <v/>
      </c>
      <c r="NV16" s="50" t="str">
        <f t="shared" si="119"/>
        <v/>
      </c>
      <c r="NW16" s="50" t="str">
        <f t="shared" si="120"/>
        <v/>
      </c>
      <c r="NX16" s="50" t="str">
        <f t="shared" si="121"/>
        <v/>
      </c>
      <c r="NY16" s="50" t="str">
        <f t="shared" si="122"/>
        <v/>
      </c>
      <c r="NZ16" s="50" t="str">
        <f t="shared" si="123"/>
        <v/>
      </c>
      <c r="OA16" s="50" t="str">
        <f t="shared" si="124"/>
        <v/>
      </c>
      <c r="OB16" s="50" t="str">
        <f t="shared" si="125"/>
        <v/>
      </c>
      <c r="OC16" s="50" t="str">
        <f t="shared" si="126"/>
        <v/>
      </c>
      <c r="OD16" s="50" t="str">
        <f t="shared" si="127"/>
        <v/>
      </c>
      <c r="OE16" s="50" t="str">
        <f t="shared" si="128"/>
        <v/>
      </c>
      <c r="OF16" s="50" t="str">
        <f t="shared" si="129"/>
        <v/>
      </c>
      <c r="OG16" s="50" t="str">
        <f t="shared" si="130"/>
        <v/>
      </c>
      <c r="OH16" s="50" t="str">
        <f t="shared" si="131"/>
        <v/>
      </c>
      <c r="OI16" s="50" t="str">
        <f t="shared" si="132"/>
        <v/>
      </c>
      <c r="OJ16" s="50" t="str">
        <f t="shared" si="133"/>
        <v/>
      </c>
      <c r="OK16" s="50" t="str">
        <f t="shared" si="134"/>
        <v/>
      </c>
      <c r="OL16" s="50" t="str">
        <f t="shared" si="135"/>
        <v/>
      </c>
      <c r="OM16" s="50" t="str">
        <f t="shared" si="136"/>
        <v/>
      </c>
      <c r="ON16" s="50" t="str">
        <f t="shared" si="137"/>
        <v/>
      </c>
      <c r="OO16" s="50" t="str">
        <f t="shared" si="138"/>
        <v/>
      </c>
      <c r="OP16" s="50" t="str">
        <f t="shared" si="139"/>
        <v/>
      </c>
      <c r="OQ16" s="50" t="str">
        <f t="shared" si="140"/>
        <v/>
      </c>
      <c r="OR16" s="50" t="str">
        <f t="shared" si="141"/>
        <v/>
      </c>
      <c r="OS16" s="50" t="str">
        <f t="shared" si="142"/>
        <v/>
      </c>
      <c r="OT16" s="50" t="str">
        <f t="shared" si="143"/>
        <v/>
      </c>
      <c r="OU16" s="50" t="str">
        <f t="shared" si="144"/>
        <v/>
      </c>
      <c r="OV16" s="50" t="str">
        <f t="shared" si="145"/>
        <v/>
      </c>
      <c r="OW16" s="50" t="str">
        <f t="shared" si="146"/>
        <v/>
      </c>
      <c r="OX16" s="50" t="str">
        <f t="shared" si="147"/>
        <v/>
      </c>
      <c r="OY16" s="50" t="str">
        <f t="shared" si="148"/>
        <v/>
      </c>
      <c r="OZ16" s="50" t="str">
        <f t="shared" si="149"/>
        <v/>
      </c>
      <c r="PA16" s="50" t="str">
        <f t="shared" si="150"/>
        <v/>
      </c>
      <c r="PB16" s="50" t="str">
        <f t="shared" si="151"/>
        <v/>
      </c>
      <c r="PC16" s="50" t="str">
        <f t="shared" si="152"/>
        <v/>
      </c>
      <c r="PD16" s="50" t="str">
        <f t="shared" si="153"/>
        <v/>
      </c>
      <c r="PE16" s="50" t="str">
        <f t="shared" si="154"/>
        <v/>
      </c>
      <c r="PF16" s="50" t="str">
        <f t="shared" si="155"/>
        <v/>
      </c>
      <c r="PG16" s="50" t="str">
        <f t="shared" si="156"/>
        <v/>
      </c>
      <c r="PH16" s="50" t="str">
        <f t="shared" si="157"/>
        <v/>
      </c>
      <c r="PI16" s="50" t="str">
        <f t="shared" si="158"/>
        <v/>
      </c>
      <c r="PJ16" s="50" t="str">
        <f t="shared" si="159"/>
        <v/>
      </c>
      <c r="PK16" s="50" t="str">
        <f t="shared" si="160"/>
        <v/>
      </c>
      <c r="PL16" s="50" t="str">
        <f t="shared" si="161"/>
        <v/>
      </c>
      <c r="PM16" s="50" t="str">
        <f t="shared" si="162"/>
        <v/>
      </c>
      <c r="PN16" s="50" t="str">
        <f t="shared" si="163"/>
        <v/>
      </c>
      <c r="PO16" s="50" t="str">
        <f t="shared" si="164"/>
        <v/>
      </c>
      <c r="PP16" s="50" t="str">
        <f t="shared" si="165"/>
        <v/>
      </c>
      <c r="PQ16" s="50" t="str">
        <f t="shared" si="166"/>
        <v/>
      </c>
      <c r="PR16" s="50" t="str">
        <f t="shared" si="167"/>
        <v/>
      </c>
      <c r="PS16" s="50" t="str">
        <f t="shared" si="168"/>
        <v/>
      </c>
      <c r="PT16" s="50" t="str">
        <f t="shared" si="169"/>
        <v/>
      </c>
      <c r="PU16" s="50" t="str">
        <f t="shared" si="170"/>
        <v/>
      </c>
      <c r="PV16" s="50" t="str">
        <f t="shared" si="171"/>
        <v/>
      </c>
      <c r="PW16" s="50" t="str">
        <f t="shared" si="172"/>
        <v/>
      </c>
      <c r="PX16" s="50" t="str">
        <f t="shared" si="173"/>
        <v/>
      </c>
      <c r="PY16" s="50" t="str">
        <f t="shared" si="174"/>
        <v/>
      </c>
      <c r="PZ16" s="50" t="str">
        <f t="shared" si="175"/>
        <v/>
      </c>
      <c r="QA16" s="50" t="str">
        <f t="shared" si="176"/>
        <v/>
      </c>
      <c r="QB16" s="50" t="str">
        <f t="shared" si="177"/>
        <v/>
      </c>
      <c r="QC16" s="50" t="str">
        <f t="shared" si="178"/>
        <v/>
      </c>
      <c r="QD16" s="50" t="str">
        <f t="shared" si="179"/>
        <v/>
      </c>
      <c r="QE16" s="50" t="str">
        <f t="shared" si="180"/>
        <v/>
      </c>
      <c r="QF16" s="50" t="str">
        <f t="shared" si="181"/>
        <v/>
      </c>
      <c r="QG16" s="50" t="str">
        <f t="shared" si="182"/>
        <v/>
      </c>
      <c r="QH16" s="50" t="str">
        <f t="shared" si="183"/>
        <v/>
      </c>
      <c r="QI16" s="50" t="str">
        <f t="shared" si="184"/>
        <v/>
      </c>
      <c r="QJ16" s="50" t="str">
        <f t="shared" si="185"/>
        <v/>
      </c>
      <c r="QK16" s="50" t="str">
        <f t="shared" si="186"/>
        <v/>
      </c>
      <c r="QL16" s="50" t="str">
        <f t="shared" si="187"/>
        <v/>
      </c>
      <c r="QM16" s="50" t="str">
        <f t="shared" si="188"/>
        <v/>
      </c>
      <c r="QN16" s="50" t="str">
        <f t="shared" si="189"/>
        <v/>
      </c>
      <c r="QO16" s="50" t="str">
        <f t="shared" si="190"/>
        <v/>
      </c>
      <c r="QP16" s="50" t="str">
        <f t="shared" si="191"/>
        <v/>
      </c>
      <c r="QQ16" s="50" t="str">
        <f t="shared" si="192"/>
        <v/>
      </c>
      <c r="QR16" s="50" t="str">
        <f t="shared" si="193"/>
        <v/>
      </c>
      <c r="QS16" s="50" t="str">
        <f t="shared" si="194"/>
        <v/>
      </c>
      <c r="QT16" s="50" t="str">
        <f t="shared" si="195"/>
        <v/>
      </c>
      <c r="QU16" s="50" t="str">
        <f t="shared" si="196"/>
        <v/>
      </c>
      <c r="QV16" s="50" t="str">
        <f t="shared" si="197"/>
        <v/>
      </c>
      <c r="QW16" s="50" t="str">
        <f t="shared" si="198"/>
        <v/>
      </c>
      <c r="QX16" s="50" t="str">
        <f t="shared" si="199"/>
        <v/>
      </c>
      <c r="QY16" s="50" t="str">
        <f t="shared" si="200"/>
        <v/>
      </c>
      <c r="QZ16" s="50" t="str">
        <f t="shared" si="201"/>
        <v/>
      </c>
      <c r="RA16" s="50" t="str">
        <f t="shared" si="202"/>
        <v/>
      </c>
      <c r="RB16" s="50" t="str">
        <f t="shared" si="203"/>
        <v/>
      </c>
      <c r="RC16" s="50" t="str">
        <f t="shared" si="204"/>
        <v/>
      </c>
      <c r="RD16" s="50" t="str">
        <f t="shared" si="205"/>
        <v/>
      </c>
      <c r="RE16" s="50" t="str">
        <f t="shared" si="206"/>
        <v/>
      </c>
      <c r="RF16" s="50" t="str">
        <f t="shared" si="207"/>
        <v/>
      </c>
      <c r="RG16" s="50" t="str">
        <f t="shared" si="208"/>
        <v/>
      </c>
      <c r="RH16" s="50" t="str">
        <f t="shared" si="209"/>
        <v/>
      </c>
      <c r="RI16" s="50" t="str">
        <f t="shared" si="210"/>
        <v/>
      </c>
      <c r="RJ16" s="50" t="str">
        <f t="shared" si="211"/>
        <v/>
      </c>
      <c r="RK16" s="50" t="str">
        <f t="shared" si="212"/>
        <v/>
      </c>
      <c r="RL16" s="50" t="str">
        <f t="shared" si="213"/>
        <v/>
      </c>
      <c r="RM16" s="50" t="str">
        <f t="shared" si="214"/>
        <v/>
      </c>
      <c r="RN16" s="50" t="str">
        <f t="shared" si="215"/>
        <v/>
      </c>
      <c r="RO16" s="50" t="str">
        <f t="shared" si="216"/>
        <v/>
      </c>
      <c r="RP16" s="50" t="str">
        <f t="shared" si="217"/>
        <v/>
      </c>
      <c r="RQ16" s="50" t="str">
        <f t="shared" si="218"/>
        <v/>
      </c>
      <c r="RR16" s="50" t="str">
        <f t="shared" si="219"/>
        <v/>
      </c>
      <c r="RS16" s="50" t="str">
        <f t="shared" si="220"/>
        <v/>
      </c>
      <c r="RT16" s="50" t="str">
        <f t="shared" si="221"/>
        <v/>
      </c>
      <c r="RU16" s="50" t="str">
        <f t="shared" si="222"/>
        <v/>
      </c>
      <c r="RV16" s="50" t="str">
        <f t="shared" si="223"/>
        <v/>
      </c>
      <c r="RW16" s="50" t="str">
        <f t="shared" si="224"/>
        <v/>
      </c>
      <c r="RX16" s="50" t="str">
        <f t="shared" si="225"/>
        <v/>
      </c>
      <c r="RY16" s="50" t="str">
        <f t="shared" si="226"/>
        <v/>
      </c>
      <c r="RZ16" s="50" t="str">
        <f t="shared" si="227"/>
        <v/>
      </c>
      <c r="SA16" s="50" t="str">
        <f t="shared" si="228"/>
        <v/>
      </c>
      <c r="SB16" s="50" t="str">
        <f t="shared" si="229"/>
        <v/>
      </c>
      <c r="SC16" s="50" t="str">
        <f t="shared" si="230"/>
        <v/>
      </c>
      <c r="SD16" s="50" t="str">
        <f t="shared" si="231"/>
        <v/>
      </c>
      <c r="SE16" s="50" t="str">
        <f t="shared" si="232"/>
        <v/>
      </c>
      <c r="SF16" s="50" t="str">
        <f t="shared" si="233"/>
        <v/>
      </c>
      <c r="SG16" s="50" t="str">
        <f t="shared" si="234"/>
        <v/>
      </c>
      <c r="SH16" s="50" t="str">
        <f t="shared" si="235"/>
        <v/>
      </c>
      <c r="SI16" s="50" t="str">
        <f t="shared" si="236"/>
        <v/>
      </c>
      <c r="SJ16" s="50" t="str">
        <f t="shared" si="237"/>
        <v/>
      </c>
      <c r="SK16" s="50" t="str">
        <f t="shared" si="238"/>
        <v/>
      </c>
      <c r="SL16" s="50" t="str">
        <f t="shared" si="239"/>
        <v/>
      </c>
      <c r="SM16" s="50" t="str">
        <f t="shared" si="240"/>
        <v/>
      </c>
      <c r="SN16" s="50" t="str">
        <f t="shared" si="241"/>
        <v/>
      </c>
      <c r="SO16" s="50" t="str">
        <f t="shared" si="242"/>
        <v/>
      </c>
      <c r="SP16" s="50" t="str">
        <f t="shared" si="243"/>
        <v/>
      </c>
      <c r="SQ16" s="50" t="str">
        <f t="shared" si="244"/>
        <v/>
      </c>
      <c r="SR16" s="50" t="str">
        <f t="shared" si="245"/>
        <v/>
      </c>
      <c r="SS16" s="50" t="str">
        <f t="shared" si="246"/>
        <v/>
      </c>
      <c r="ST16" s="50" t="str">
        <f t="shared" si="247"/>
        <v/>
      </c>
      <c r="SU16" s="50" t="str">
        <f t="shared" si="248"/>
        <v/>
      </c>
      <c r="SV16" s="50" t="str">
        <f t="shared" si="249"/>
        <v/>
      </c>
      <c r="SW16" s="50" t="str">
        <f t="shared" si="250"/>
        <v/>
      </c>
      <c r="SX16" s="50" t="str">
        <f t="shared" si="251"/>
        <v/>
      </c>
      <c r="SY16" s="50" t="str">
        <f t="shared" si="252"/>
        <v/>
      </c>
      <c r="SZ16" s="50" t="str">
        <f t="shared" si="253"/>
        <v/>
      </c>
      <c r="TA16" s="50" t="str">
        <f t="shared" si="254"/>
        <v/>
      </c>
      <c r="TB16" s="50" t="str">
        <f t="shared" si="255"/>
        <v/>
      </c>
      <c r="TC16" s="50" t="str">
        <f t="shared" si="256"/>
        <v/>
      </c>
      <c r="TD16" s="170" t="e">
        <f t="shared" si="257"/>
        <v>#N/A</v>
      </c>
      <c r="TE16" s="170" t="e">
        <f t="shared" si="307"/>
        <v>#N/A</v>
      </c>
      <c r="TF16" s="170" t="e">
        <f t="shared" si="307"/>
        <v>#N/A</v>
      </c>
      <c r="TG16" s="170" t="e">
        <f t="shared" si="307"/>
        <v>#N/A</v>
      </c>
      <c r="TH16" s="170" t="e">
        <f t="shared" si="298"/>
        <v>#N/A</v>
      </c>
      <c r="TI16" s="170" t="e">
        <f t="shared" si="298"/>
        <v>#N/A</v>
      </c>
      <c r="TJ16" s="170" t="e">
        <f t="shared" si="298"/>
        <v>#N/A</v>
      </c>
      <c r="TK16" s="170" t="e">
        <f t="shared" si="298"/>
        <v>#N/A</v>
      </c>
      <c r="TL16" s="170" t="e">
        <f t="shared" si="298"/>
        <v>#N/A</v>
      </c>
      <c r="TM16" s="170" t="e">
        <f t="shared" si="298"/>
        <v>#N/A</v>
      </c>
      <c r="TN16" s="170" t="e">
        <f t="shared" si="298"/>
        <v>#N/A</v>
      </c>
      <c r="TO16" s="170" t="e">
        <f t="shared" si="298"/>
        <v>#N/A</v>
      </c>
      <c r="TP16" s="170" t="e">
        <f t="shared" si="298"/>
        <v>#N/A</v>
      </c>
      <c r="TQ16" s="170" t="e">
        <f t="shared" si="298"/>
        <v>#N/A</v>
      </c>
      <c r="TR16" s="170" t="e">
        <f t="shared" si="298"/>
        <v>#N/A</v>
      </c>
      <c r="TS16" s="170" t="e">
        <f t="shared" si="298"/>
        <v>#N/A</v>
      </c>
      <c r="TT16" s="170" t="e">
        <f t="shared" si="298"/>
        <v>#N/A</v>
      </c>
      <c r="TU16" s="170" t="e">
        <f t="shared" si="298"/>
        <v>#N/A</v>
      </c>
      <c r="TV16" s="170" t="e">
        <f t="shared" si="298"/>
        <v>#N/A</v>
      </c>
      <c r="TW16" s="170" t="e">
        <f t="shared" ref="TW16:VO21" si="320">IF(ISNONTEXT($K16),_xlfn.NORM.DIST(AP16,$G16,$K16,FALSE),NA())</f>
        <v>#N/A</v>
      </c>
      <c r="TX16" s="170" t="e">
        <f t="shared" si="320"/>
        <v>#N/A</v>
      </c>
      <c r="TY16" s="170" t="e">
        <f t="shared" si="320"/>
        <v>#N/A</v>
      </c>
      <c r="TZ16" s="170" t="e">
        <f t="shared" si="320"/>
        <v>#N/A</v>
      </c>
      <c r="UA16" s="170" t="e">
        <f t="shared" si="320"/>
        <v>#N/A</v>
      </c>
      <c r="UB16" s="170" t="e">
        <f t="shared" si="320"/>
        <v>#N/A</v>
      </c>
      <c r="UC16" s="170" t="e">
        <f t="shared" si="320"/>
        <v>#N/A</v>
      </c>
      <c r="UD16" s="170" t="e">
        <f t="shared" si="320"/>
        <v>#N/A</v>
      </c>
      <c r="UE16" s="170" t="e">
        <f t="shared" si="320"/>
        <v>#N/A</v>
      </c>
      <c r="UF16" s="170" t="e">
        <f t="shared" si="320"/>
        <v>#N/A</v>
      </c>
      <c r="UG16" s="170" t="e">
        <f t="shared" si="320"/>
        <v>#N/A</v>
      </c>
      <c r="UH16" s="170" t="e">
        <f t="shared" si="320"/>
        <v>#N/A</v>
      </c>
      <c r="UI16" s="170" t="e">
        <f t="shared" si="320"/>
        <v>#N/A</v>
      </c>
      <c r="UJ16" s="170" t="e">
        <f t="shared" si="320"/>
        <v>#N/A</v>
      </c>
      <c r="UK16" s="170" t="e">
        <f t="shared" si="320"/>
        <v>#N/A</v>
      </c>
      <c r="UL16" s="170" t="e">
        <f t="shared" si="320"/>
        <v>#N/A</v>
      </c>
      <c r="UM16" s="170" t="e">
        <f t="shared" si="320"/>
        <v>#N/A</v>
      </c>
      <c r="UN16" s="170" t="e">
        <f t="shared" si="320"/>
        <v>#N/A</v>
      </c>
      <c r="UO16" s="170" t="e">
        <f t="shared" si="320"/>
        <v>#N/A</v>
      </c>
      <c r="UP16" s="170" t="e">
        <f t="shared" si="320"/>
        <v>#N/A</v>
      </c>
      <c r="UQ16" s="170" t="e">
        <f t="shared" si="320"/>
        <v>#N/A</v>
      </c>
      <c r="UR16" s="170" t="e">
        <f t="shared" si="320"/>
        <v>#N/A</v>
      </c>
      <c r="US16" s="170" t="e">
        <f t="shared" si="320"/>
        <v>#N/A</v>
      </c>
      <c r="UT16" s="170" t="e">
        <f t="shared" si="320"/>
        <v>#N/A</v>
      </c>
      <c r="UU16" s="170" t="e">
        <f t="shared" si="320"/>
        <v>#N/A</v>
      </c>
      <c r="UV16" s="170" t="e">
        <f t="shared" si="320"/>
        <v>#N/A</v>
      </c>
      <c r="UW16" s="170" t="e">
        <f t="shared" si="320"/>
        <v>#N/A</v>
      </c>
      <c r="UX16" s="170" t="e">
        <f t="shared" si="320"/>
        <v>#N/A</v>
      </c>
      <c r="UY16" s="170" t="e">
        <f t="shared" si="320"/>
        <v>#N/A</v>
      </c>
      <c r="UZ16" s="170" t="e">
        <f t="shared" si="320"/>
        <v>#N/A</v>
      </c>
      <c r="VA16" s="170" t="e">
        <f t="shared" si="320"/>
        <v>#N/A</v>
      </c>
      <c r="VB16" s="170" t="e">
        <f t="shared" si="320"/>
        <v>#N/A</v>
      </c>
      <c r="VC16" s="170" t="e">
        <f t="shared" si="320"/>
        <v>#N/A</v>
      </c>
      <c r="VD16" s="170" t="e">
        <f t="shared" si="320"/>
        <v>#N/A</v>
      </c>
      <c r="VE16" s="170" t="e">
        <f t="shared" si="320"/>
        <v>#N/A</v>
      </c>
      <c r="VF16" s="170" t="e">
        <f t="shared" si="320"/>
        <v>#N/A</v>
      </c>
      <c r="VG16" s="170" t="e">
        <f t="shared" si="320"/>
        <v>#N/A</v>
      </c>
      <c r="VH16" s="170" t="e">
        <f t="shared" si="320"/>
        <v>#N/A</v>
      </c>
      <c r="VI16" s="170" t="e">
        <f t="shared" si="320"/>
        <v>#N/A</v>
      </c>
      <c r="VJ16" s="170" t="e">
        <f t="shared" si="320"/>
        <v>#N/A</v>
      </c>
      <c r="VK16" s="170" t="e">
        <f t="shared" si="320"/>
        <v>#N/A</v>
      </c>
      <c r="VL16" s="170" t="e">
        <f t="shared" si="320"/>
        <v>#N/A</v>
      </c>
      <c r="VM16" s="170" t="e">
        <f t="shared" si="320"/>
        <v>#N/A</v>
      </c>
      <c r="VN16" s="170" t="e">
        <f t="shared" si="320"/>
        <v>#N/A</v>
      </c>
      <c r="VO16" s="170" t="e">
        <f t="shared" si="320"/>
        <v>#N/A</v>
      </c>
      <c r="VP16" s="170" t="e">
        <f t="shared" si="275"/>
        <v>#N/A</v>
      </c>
      <c r="VQ16" s="170" t="e">
        <f t="shared" si="308"/>
        <v>#N/A</v>
      </c>
      <c r="VR16" s="170" t="e">
        <f t="shared" si="308"/>
        <v>#N/A</v>
      </c>
      <c r="VS16" s="170" t="e">
        <f t="shared" si="308"/>
        <v>#N/A</v>
      </c>
      <c r="VT16" s="170" t="e">
        <f t="shared" si="299"/>
        <v>#N/A</v>
      </c>
      <c r="VU16" s="170" t="e">
        <f t="shared" si="299"/>
        <v>#N/A</v>
      </c>
      <c r="VV16" s="170" t="e">
        <f t="shared" si="299"/>
        <v>#N/A</v>
      </c>
      <c r="VW16" s="170" t="e">
        <f t="shared" si="299"/>
        <v>#N/A</v>
      </c>
      <c r="VX16" s="170" t="e">
        <f t="shared" si="299"/>
        <v>#N/A</v>
      </c>
      <c r="VY16" s="170" t="e">
        <f t="shared" si="299"/>
        <v>#N/A</v>
      </c>
      <c r="VZ16" s="170" t="e">
        <f t="shared" si="299"/>
        <v>#N/A</v>
      </c>
      <c r="WA16" s="170" t="e">
        <f t="shared" si="299"/>
        <v>#N/A</v>
      </c>
      <c r="WB16" s="170" t="e">
        <f t="shared" si="299"/>
        <v>#N/A</v>
      </c>
      <c r="WC16" s="170" t="e">
        <f t="shared" si="299"/>
        <v>#N/A</v>
      </c>
      <c r="WD16" s="170" t="e">
        <f t="shared" si="299"/>
        <v>#N/A</v>
      </c>
      <c r="WE16" s="170" t="e">
        <f t="shared" si="299"/>
        <v>#N/A</v>
      </c>
      <c r="WF16" s="170" t="e">
        <f t="shared" si="299"/>
        <v>#N/A</v>
      </c>
      <c r="WG16" s="170" t="e">
        <f t="shared" si="299"/>
        <v>#N/A</v>
      </c>
      <c r="WH16" s="170" t="e">
        <f t="shared" si="299"/>
        <v>#N/A</v>
      </c>
      <c r="WI16" s="170" t="e">
        <f t="shared" ref="WI16:YA21" si="321">IF(ISNONTEXT($K16),_xlfn.NORM.DIST(DB16,$G16,$K16,FALSE),NA())</f>
        <v>#N/A</v>
      </c>
      <c r="WJ16" s="170" t="e">
        <f t="shared" si="321"/>
        <v>#N/A</v>
      </c>
      <c r="WK16" s="170" t="e">
        <f t="shared" si="321"/>
        <v>#N/A</v>
      </c>
      <c r="WL16" s="170" t="e">
        <f t="shared" si="321"/>
        <v>#N/A</v>
      </c>
      <c r="WM16" s="170" t="e">
        <f t="shared" si="321"/>
        <v>#N/A</v>
      </c>
      <c r="WN16" s="170" t="e">
        <f t="shared" si="321"/>
        <v>#N/A</v>
      </c>
      <c r="WO16" s="170" t="e">
        <f t="shared" si="321"/>
        <v>#N/A</v>
      </c>
      <c r="WP16" s="170" t="e">
        <f t="shared" si="321"/>
        <v>#N/A</v>
      </c>
      <c r="WQ16" s="170" t="e">
        <f t="shared" si="321"/>
        <v>#N/A</v>
      </c>
      <c r="WR16" s="170" t="e">
        <f t="shared" si="321"/>
        <v>#N/A</v>
      </c>
      <c r="WS16" s="170" t="e">
        <f t="shared" si="321"/>
        <v>#N/A</v>
      </c>
      <c r="WT16" s="170" t="e">
        <f t="shared" si="321"/>
        <v>#N/A</v>
      </c>
      <c r="WU16" s="170" t="e">
        <f t="shared" si="321"/>
        <v>#N/A</v>
      </c>
      <c r="WV16" s="170" t="e">
        <f t="shared" si="321"/>
        <v>#N/A</v>
      </c>
      <c r="WW16" s="170" t="e">
        <f t="shared" si="321"/>
        <v>#N/A</v>
      </c>
      <c r="WX16" s="170" t="e">
        <f t="shared" si="321"/>
        <v>#N/A</v>
      </c>
      <c r="WY16" s="170" t="e">
        <f t="shared" si="321"/>
        <v>#N/A</v>
      </c>
      <c r="WZ16" s="170" t="e">
        <f t="shared" si="321"/>
        <v>#N/A</v>
      </c>
      <c r="XA16" s="170" t="e">
        <f t="shared" si="321"/>
        <v>#N/A</v>
      </c>
      <c r="XB16" s="170" t="e">
        <f t="shared" si="321"/>
        <v>#N/A</v>
      </c>
      <c r="XC16" s="170" t="e">
        <f t="shared" si="321"/>
        <v>#N/A</v>
      </c>
      <c r="XD16" s="170" t="e">
        <f t="shared" si="321"/>
        <v>#N/A</v>
      </c>
      <c r="XE16" s="170" t="e">
        <f t="shared" si="321"/>
        <v>#N/A</v>
      </c>
      <c r="XF16" s="170" t="e">
        <f t="shared" si="321"/>
        <v>#N/A</v>
      </c>
      <c r="XG16" s="170" t="e">
        <f t="shared" si="321"/>
        <v>#N/A</v>
      </c>
      <c r="XH16" s="170" t="e">
        <f t="shared" si="321"/>
        <v>#N/A</v>
      </c>
      <c r="XI16" s="170" t="e">
        <f t="shared" si="321"/>
        <v>#N/A</v>
      </c>
      <c r="XJ16" s="170" t="e">
        <f t="shared" si="321"/>
        <v>#N/A</v>
      </c>
      <c r="XK16" s="170" t="e">
        <f t="shared" si="321"/>
        <v>#N/A</v>
      </c>
      <c r="XL16" s="170" t="e">
        <f t="shared" si="321"/>
        <v>#N/A</v>
      </c>
      <c r="XM16" s="170" t="e">
        <f t="shared" si="321"/>
        <v>#N/A</v>
      </c>
      <c r="XN16" s="170" t="e">
        <f t="shared" si="321"/>
        <v>#N/A</v>
      </c>
      <c r="XO16" s="170" t="e">
        <f t="shared" si="321"/>
        <v>#N/A</v>
      </c>
      <c r="XP16" s="170" t="e">
        <f t="shared" si="321"/>
        <v>#N/A</v>
      </c>
      <c r="XQ16" s="170" t="e">
        <f t="shared" si="321"/>
        <v>#N/A</v>
      </c>
      <c r="XR16" s="170" t="e">
        <f t="shared" si="321"/>
        <v>#N/A</v>
      </c>
      <c r="XS16" s="170" t="e">
        <f t="shared" si="321"/>
        <v>#N/A</v>
      </c>
      <c r="XT16" s="170" t="e">
        <f t="shared" si="321"/>
        <v>#N/A</v>
      </c>
      <c r="XU16" s="170" t="e">
        <f t="shared" si="321"/>
        <v>#N/A</v>
      </c>
      <c r="XV16" s="170" t="e">
        <f t="shared" si="321"/>
        <v>#N/A</v>
      </c>
      <c r="XW16" s="170" t="e">
        <f t="shared" si="321"/>
        <v>#N/A</v>
      </c>
      <c r="XX16" s="170" t="e">
        <f t="shared" si="321"/>
        <v>#N/A</v>
      </c>
      <c r="XY16" s="170" t="e">
        <f t="shared" si="321"/>
        <v>#N/A</v>
      </c>
      <c r="XZ16" s="170" t="e">
        <f t="shared" si="321"/>
        <v>#N/A</v>
      </c>
      <c r="YA16" s="170" t="e">
        <f t="shared" si="321"/>
        <v>#N/A</v>
      </c>
      <c r="YB16" s="170" t="e">
        <f t="shared" si="276"/>
        <v>#N/A</v>
      </c>
      <c r="YC16" s="170" t="e">
        <f t="shared" si="309"/>
        <v>#N/A</v>
      </c>
      <c r="YD16" s="170" t="e">
        <f t="shared" si="309"/>
        <v>#N/A</v>
      </c>
      <c r="YE16" s="170" t="e">
        <f t="shared" si="309"/>
        <v>#N/A</v>
      </c>
      <c r="YF16" s="170" t="e">
        <f t="shared" si="300"/>
        <v>#N/A</v>
      </c>
      <c r="YG16" s="170" t="e">
        <f t="shared" si="300"/>
        <v>#N/A</v>
      </c>
      <c r="YH16" s="170" t="e">
        <f t="shared" si="300"/>
        <v>#N/A</v>
      </c>
      <c r="YI16" s="170" t="e">
        <f t="shared" si="300"/>
        <v>#N/A</v>
      </c>
      <c r="YJ16" s="170" t="e">
        <f t="shared" si="300"/>
        <v>#N/A</v>
      </c>
      <c r="YK16" s="170" t="e">
        <f t="shared" si="300"/>
        <v>#N/A</v>
      </c>
      <c r="YL16" s="170" t="e">
        <f t="shared" si="300"/>
        <v>#N/A</v>
      </c>
      <c r="YM16" s="170" t="e">
        <f t="shared" si="300"/>
        <v>#N/A</v>
      </c>
      <c r="YN16" s="170" t="e">
        <f t="shared" si="300"/>
        <v>#N/A</v>
      </c>
      <c r="YO16" s="170" t="e">
        <f t="shared" si="300"/>
        <v>#N/A</v>
      </c>
      <c r="YP16" s="170" t="e">
        <f t="shared" si="300"/>
        <v>#N/A</v>
      </c>
      <c r="YQ16" s="170" t="e">
        <f t="shared" si="300"/>
        <v>#N/A</v>
      </c>
      <c r="YR16" s="170" t="e">
        <f t="shared" si="300"/>
        <v>#N/A</v>
      </c>
      <c r="YS16" s="170" t="e">
        <f t="shared" si="300"/>
        <v>#N/A</v>
      </c>
      <c r="YT16" s="170" t="e">
        <f t="shared" si="300"/>
        <v>#N/A</v>
      </c>
      <c r="YU16" s="170" t="e">
        <f t="shared" ref="YU16:AAM21" si="322">IF(ISNONTEXT($K16),_xlfn.NORM.DIST(FN16,$G16,$K16,FALSE),NA())</f>
        <v>#N/A</v>
      </c>
      <c r="YV16" s="170" t="e">
        <f t="shared" si="322"/>
        <v>#N/A</v>
      </c>
      <c r="YW16" s="170" t="e">
        <f t="shared" si="322"/>
        <v>#N/A</v>
      </c>
      <c r="YX16" s="170" t="e">
        <f t="shared" si="322"/>
        <v>#N/A</v>
      </c>
      <c r="YY16" s="170" t="e">
        <f t="shared" si="322"/>
        <v>#N/A</v>
      </c>
      <c r="YZ16" s="170" t="e">
        <f t="shared" si="322"/>
        <v>#N/A</v>
      </c>
      <c r="ZA16" s="170" t="e">
        <f t="shared" si="322"/>
        <v>#N/A</v>
      </c>
      <c r="ZB16" s="170" t="e">
        <f t="shared" si="322"/>
        <v>#N/A</v>
      </c>
      <c r="ZC16" s="170" t="e">
        <f t="shared" si="322"/>
        <v>#N/A</v>
      </c>
      <c r="ZD16" s="170" t="e">
        <f t="shared" si="322"/>
        <v>#N/A</v>
      </c>
      <c r="ZE16" s="170" t="e">
        <f t="shared" si="322"/>
        <v>#N/A</v>
      </c>
      <c r="ZF16" s="170" t="e">
        <f t="shared" si="322"/>
        <v>#N/A</v>
      </c>
      <c r="ZG16" s="170" t="e">
        <f t="shared" si="322"/>
        <v>#N/A</v>
      </c>
      <c r="ZH16" s="170" t="e">
        <f t="shared" si="322"/>
        <v>#N/A</v>
      </c>
      <c r="ZI16" s="170" t="e">
        <f t="shared" si="322"/>
        <v>#N/A</v>
      </c>
      <c r="ZJ16" s="170" t="e">
        <f t="shared" si="322"/>
        <v>#N/A</v>
      </c>
      <c r="ZK16" s="170" t="e">
        <f t="shared" si="322"/>
        <v>#N/A</v>
      </c>
      <c r="ZL16" s="170" t="e">
        <f t="shared" si="322"/>
        <v>#N/A</v>
      </c>
      <c r="ZM16" s="170" t="e">
        <f t="shared" si="322"/>
        <v>#N/A</v>
      </c>
      <c r="ZN16" s="170" t="e">
        <f t="shared" si="322"/>
        <v>#N/A</v>
      </c>
      <c r="ZO16" s="170" t="e">
        <f t="shared" si="322"/>
        <v>#N/A</v>
      </c>
      <c r="ZP16" s="170" t="e">
        <f t="shared" si="322"/>
        <v>#N/A</v>
      </c>
      <c r="ZQ16" s="170" t="e">
        <f t="shared" si="322"/>
        <v>#N/A</v>
      </c>
      <c r="ZR16" s="170" t="e">
        <f t="shared" si="322"/>
        <v>#N/A</v>
      </c>
      <c r="ZS16" s="170" t="e">
        <f t="shared" si="322"/>
        <v>#N/A</v>
      </c>
      <c r="ZT16" s="170" t="e">
        <f t="shared" si="322"/>
        <v>#N/A</v>
      </c>
      <c r="ZU16" s="170" t="e">
        <f t="shared" si="322"/>
        <v>#N/A</v>
      </c>
      <c r="ZV16" s="170" t="e">
        <f t="shared" si="322"/>
        <v>#N/A</v>
      </c>
      <c r="ZW16" s="170" t="e">
        <f t="shared" si="322"/>
        <v>#N/A</v>
      </c>
      <c r="ZX16" s="170" t="e">
        <f t="shared" si="322"/>
        <v>#N/A</v>
      </c>
      <c r="ZY16" s="170" t="e">
        <f t="shared" si="322"/>
        <v>#N/A</v>
      </c>
      <c r="ZZ16" s="170" t="e">
        <f t="shared" si="322"/>
        <v>#N/A</v>
      </c>
      <c r="AAA16" s="170" t="e">
        <f t="shared" si="322"/>
        <v>#N/A</v>
      </c>
      <c r="AAB16" s="170" t="e">
        <f t="shared" si="322"/>
        <v>#N/A</v>
      </c>
      <c r="AAC16" s="170" t="e">
        <f t="shared" si="322"/>
        <v>#N/A</v>
      </c>
      <c r="AAD16" s="170" t="e">
        <f t="shared" si="322"/>
        <v>#N/A</v>
      </c>
      <c r="AAE16" s="170" t="e">
        <f t="shared" si="322"/>
        <v>#N/A</v>
      </c>
      <c r="AAF16" s="170" t="e">
        <f t="shared" si="322"/>
        <v>#N/A</v>
      </c>
      <c r="AAG16" s="170" t="e">
        <f t="shared" si="322"/>
        <v>#N/A</v>
      </c>
      <c r="AAH16" s="170" t="e">
        <f t="shared" si="322"/>
        <v>#N/A</v>
      </c>
      <c r="AAI16" s="170" t="e">
        <f t="shared" si="322"/>
        <v>#N/A</v>
      </c>
      <c r="AAJ16" s="170" t="e">
        <f t="shared" si="322"/>
        <v>#N/A</v>
      </c>
      <c r="AAK16" s="170" t="e">
        <f t="shared" si="322"/>
        <v>#N/A</v>
      </c>
      <c r="AAL16" s="170" t="e">
        <f t="shared" si="322"/>
        <v>#N/A</v>
      </c>
      <c r="AAM16" s="170" t="e">
        <f t="shared" si="322"/>
        <v>#N/A</v>
      </c>
      <c r="AAN16" s="170" t="e">
        <f t="shared" si="277"/>
        <v>#N/A</v>
      </c>
      <c r="AAO16" s="170" t="e">
        <f t="shared" si="310"/>
        <v>#N/A</v>
      </c>
      <c r="AAP16" s="170" t="e">
        <f t="shared" si="310"/>
        <v>#N/A</v>
      </c>
      <c r="AAQ16" s="170" t="e">
        <f t="shared" si="310"/>
        <v>#N/A</v>
      </c>
      <c r="AAR16" s="170" t="e">
        <f t="shared" si="301"/>
        <v>#N/A</v>
      </c>
      <c r="AAS16" s="170" t="e">
        <f t="shared" si="301"/>
        <v>#N/A</v>
      </c>
      <c r="AAT16" s="170" t="e">
        <f t="shared" si="301"/>
        <v>#N/A</v>
      </c>
      <c r="AAU16" s="170" t="e">
        <f t="shared" si="301"/>
        <v>#N/A</v>
      </c>
      <c r="AAV16" s="170" t="e">
        <f t="shared" si="301"/>
        <v>#N/A</v>
      </c>
      <c r="AAW16" s="170" t="e">
        <f t="shared" si="301"/>
        <v>#N/A</v>
      </c>
      <c r="AAX16" s="170" t="e">
        <f t="shared" si="301"/>
        <v>#N/A</v>
      </c>
      <c r="AAY16" s="170" t="e">
        <f t="shared" si="301"/>
        <v>#N/A</v>
      </c>
      <c r="AAZ16" s="170" t="e">
        <f t="shared" si="301"/>
        <v>#N/A</v>
      </c>
      <c r="ABA16" s="170" t="e">
        <f t="shared" si="301"/>
        <v>#N/A</v>
      </c>
      <c r="ABB16" s="170" t="e">
        <f t="shared" si="301"/>
        <v>#N/A</v>
      </c>
      <c r="ABC16" s="170" t="e">
        <f t="shared" si="301"/>
        <v>#N/A</v>
      </c>
      <c r="ABD16" s="170" t="e">
        <f t="shared" si="301"/>
        <v>#N/A</v>
      </c>
      <c r="ABE16" s="170" t="e">
        <f t="shared" si="301"/>
        <v>#N/A</v>
      </c>
      <c r="ABF16" s="170" t="e">
        <f t="shared" si="301"/>
        <v>#N/A</v>
      </c>
      <c r="ABG16" s="170" t="e">
        <f t="shared" ref="ABG16:ACY21" si="323">IF(ISNONTEXT($K16),_xlfn.NORM.DIST(HZ16,$G16,$K16,FALSE),NA())</f>
        <v>#N/A</v>
      </c>
      <c r="ABH16" s="170" t="e">
        <f t="shared" si="323"/>
        <v>#N/A</v>
      </c>
      <c r="ABI16" s="170" t="e">
        <f t="shared" si="323"/>
        <v>#N/A</v>
      </c>
      <c r="ABJ16" s="170" t="e">
        <f t="shared" si="323"/>
        <v>#N/A</v>
      </c>
      <c r="ABK16" s="170" t="e">
        <f t="shared" si="323"/>
        <v>#N/A</v>
      </c>
      <c r="ABL16" s="170" t="e">
        <f t="shared" si="323"/>
        <v>#N/A</v>
      </c>
      <c r="ABM16" s="170" t="e">
        <f t="shared" si="323"/>
        <v>#N/A</v>
      </c>
      <c r="ABN16" s="170" t="e">
        <f t="shared" si="323"/>
        <v>#N/A</v>
      </c>
      <c r="ABO16" s="170" t="e">
        <f t="shared" si="323"/>
        <v>#N/A</v>
      </c>
      <c r="ABP16" s="170" t="e">
        <f t="shared" si="323"/>
        <v>#N/A</v>
      </c>
      <c r="ABQ16" s="170" t="e">
        <f t="shared" si="323"/>
        <v>#N/A</v>
      </c>
      <c r="ABR16" s="170" t="e">
        <f t="shared" si="323"/>
        <v>#N/A</v>
      </c>
      <c r="ABS16" s="170" t="e">
        <f t="shared" si="323"/>
        <v>#N/A</v>
      </c>
      <c r="ABT16" s="170" t="e">
        <f t="shared" si="323"/>
        <v>#N/A</v>
      </c>
      <c r="ABU16" s="170" t="e">
        <f t="shared" si="323"/>
        <v>#N/A</v>
      </c>
      <c r="ABV16" s="170" t="e">
        <f t="shared" si="323"/>
        <v>#N/A</v>
      </c>
      <c r="ABW16" s="170" t="e">
        <f t="shared" si="323"/>
        <v>#N/A</v>
      </c>
      <c r="ABX16" s="170" t="e">
        <f t="shared" si="323"/>
        <v>#N/A</v>
      </c>
      <c r="ABY16" s="170" t="e">
        <f t="shared" si="323"/>
        <v>#N/A</v>
      </c>
      <c r="ABZ16" s="170" t="e">
        <f t="shared" si="323"/>
        <v>#N/A</v>
      </c>
      <c r="ACA16" s="170" t="e">
        <f t="shared" si="323"/>
        <v>#N/A</v>
      </c>
      <c r="ACB16" s="170" t="e">
        <f t="shared" si="323"/>
        <v>#N/A</v>
      </c>
      <c r="ACC16" s="170" t="e">
        <f t="shared" si="323"/>
        <v>#N/A</v>
      </c>
      <c r="ACD16" s="170" t="e">
        <f t="shared" si="323"/>
        <v>#N/A</v>
      </c>
      <c r="ACE16" s="170" t="e">
        <f t="shared" si="323"/>
        <v>#N/A</v>
      </c>
      <c r="ACF16" s="170" t="e">
        <f t="shared" si="323"/>
        <v>#N/A</v>
      </c>
      <c r="ACG16" s="170" t="e">
        <f t="shared" si="323"/>
        <v>#N/A</v>
      </c>
      <c r="ACH16" s="170" t="e">
        <f t="shared" si="323"/>
        <v>#N/A</v>
      </c>
      <c r="ACI16" s="170" t="e">
        <f t="shared" si="323"/>
        <v>#N/A</v>
      </c>
      <c r="ACJ16" s="170" t="e">
        <f t="shared" si="323"/>
        <v>#N/A</v>
      </c>
      <c r="ACK16" s="170" t="e">
        <f t="shared" si="323"/>
        <v>#N/A</v>
      </c>
      <c r="ACL16" s="170" t="e">
        <f t="shared" si="323"/>
        <v>#N/A</v>
      </c>
      <c r="ACM16" s="170" t="e">
        <f t="shared" si="323"/>
        <v>#N/A</v>
      </c>
      <c r="ACN16" s="170" t="e">
        <f t="shared" si="323"/>
        <v>#N/A</v>
      </c>
      <c r="ACO16" s="170" t="e">
        <f t="shared" si="323"/>
        <v>#N/A</v>
      </c>
      <c r="ACP16" s="170" t="e">
        <f t="shared" si="323"/>
        <v>#N/A</v>
      </c>
      <c r="ACQ16" s="170" t="e">
        <f t="shared" si="323"/>
        <v>#N/A</v>
      </c>
      <c r="ACR16" s="170" t="e">
        <f t="shared" si="323"/>
        <v>#N/A</v>
      </c>
      <c r="ACS16" s="170" t="e">
        <f t="shared" si="323"/>
        <v>#N/A</v>
      </c>
      <c r="ACT16" s="170" t="e">
        <f t="shared" si="323"/>
        <v>#N/A</v>
      </c>
      <c r="ACU16" s="170" t="e">
        <f t="shared" si="323"/>
        <v>#N/A</v>
      </c>
      <c r="ACV16" s="170" t="e">
        <f t="shared" si="323"/>
        <v>#N/A</v>
      </c>
      <c r="ACW16" s="170" t="e">
        <f t="shared" si="323"/>
        <v>#N/A</v>
      </c>
      <c r="ACX16" s="170" t="e">
        <f t="shared" si="323"/>
        <v>#N/A</v>
      </c>
      <c r="ACY16" s="170" t="e">
        <f t="shared" si="323"/>
        <v>#N/A</v>
      </c>
      <c r="ACZ16" s="170" t="e">
        <f t="shared" si="278"/>
        <v>#N/A</v>
      </c>
      <c r="ADA16" s="170" t="e">
        <f t="shared" si="311"/>
        <v>#N/A</v>
      </c>
      <c r="ADB16" s="170" t="e">
        <f t="shared" si="311"/>
        <v>#N/A</v>
      </c>
      <c r="ADC16" s="170" t="e">
        <f t="shared" si="311"/>
        <v>#N/A</v>
      </c>
      <c r="ADD16" s="170" t="e">
        <f t="shared" si="302"/>
        <v>#N/A</v>
      </c>
      <c r="ADE16" s="170" t="e">
        <f t="shared" si="302"/>
        <v>#N/A</v>
      </c>
      <c r="ADF16" s="170" t="e">
        <f t="shared" si="302"/>
        <v>#N/A</v>
      </c>
      <c r="ADG16" s="170" t="e">
        <f t="shared" si="302"/>
        <v>#N/A</v>
      </c>
      <c r="ADH16" s="170" t="e">
        <f t="shared" si="302"/>
        <v>#N/A</v>
      </c>
      <c r="ADI16" s="170" t="e">
        <f t="shared" si="302"/>
        <v>#N/A</v>
      </c>
      <c r="ADJ16" s="170" t="e">
        <f t="shared" si="302"/>
        <v>#N/A</v>
      </c>
      <c r="ADK16" s="170" t="e">
        <f t="shared" si="302"/>
        <v>#N/A</v>
      </c>
      <c r="ADL16" s="170" t="e">
        <f t="shared" si="302"/>
        <v>#N/A</v>
      </c>
      <c r="ADM16" s="170" t="e">
        <f t="shared" si="302"/>
        <v>#N/A</v>
      </c>
      <c r="ADN16" s="170" t="e">
        <f t="shared" si="302"/>
        <v>#N/A</v>
      </c>
      <c r="ADO16" s="170" t="e">
        <f t="shared" si="302"/>
        <v>#N/A</v>
      </c>
      <c r="ADP16" s="170" t="e">
        <f t="shared" si="302"/>
        <v>#N/A</v>
      </c>
      <c r="ADQ16" s="170" t="e">
        <f t="shared" si="302"/>
        <v>#N/A</v>
      </c>
      <c r="ADR16" s="170" t="e">
        <f t="shared" si="302"/>
        <v>#N/A</v>
      </c>
      <c r="ADS16" s="170" t="e">
        <f t="shared" ref="ADS16:AFK21" si="324">IF(ISNONTEXT($K16),_xlfn.NORM.DIST(KL16,$G16,$K16,FALSE),NA())</f>
        <v>#N/A</v>
      </c>
      <c r="ADT16" s="170" t="e">
        <f t="shared" si="324"/>
        <v>#N/A</v>
      </c>
      <c r="ADU16" s="170" t="e">
        <f t="shared" si="324"/>
        <v>#N/A</v>
      </c>
      <c r="ADV16" s="170" t="e">
        <f t="shared" si="324"/>
        <v>#N/A</v>
      </c>
      <c r="ADW16" s="170" t="e">
        <f t="shared" si="324"/>
        <v>#N/A</v>
      </c>
      <c r="ADX16" s="170" t="e">
        <f t="shared" si="324"/>
        <v>#N/A</v>
      </c>
      <c r="ADY16" s="170" t="e">
        <f t="shared" si="324"/>
        <v>#N/A</v>
      </c>
      <c r="ADZ16" s="170" t="e">
        <f t="shared" si="324"/>
        <v>#N/A</v>
      </c>
      <c r="AEA16" s="170" t="e">
        <f t="shared" si="324"/>
        <v>#N/A</v>
      </c>
      <c r="AEB16" s="170" t="e">
        <f t="shared" si="324"/>
        <v>#N/A</v>
      </c>
      <c r="AEC16" s="170" t="e">
        <f t="shared" si="324"/>
        <v>#N/A</v>
      </c>
      <c r="AED16" s="170" t="e">
        <f t="shared" si="324"/>
        <v>#N/A</v>
      </c>
      <c r="AEE16" s="170" t="e">
        <f t="shared" si="324"/>
        <v>#N/A</v>
      </c>
      <c r="AEF16" s="170" t="e">
        <f t="shared" si="324"/>
        <v>#N/A</v>
      </c>
      <c r="AEG16" s="170" t="e">
        <f t="shared" si="324"/>
        <v>#N/A</v>
      </c>
      <c r="AEH16" s="170" t="e">
        <f t="shared" si="324"/>
        <v>#N/A</v>
      </c>
      <c r="AEI16" s="170" t="e">
        <f t="shared" si="324"/>
        <v>#N/A</v>
      </c>
      <c r="AEJ16" s="170" t="e">
        <f t="shared" si="324"/>
        <v>#N/A</v>
      </c>
      <c r="AEK16" s="170" t="e">
        <f t="shared" si="324"/>
        <v>#N/A</v>
      </c>
      <c r="AEL16" s="170" t="e">
        <f t="shared" si="324"/>
        <v>#N/A</v>
      </c>
      <c r="AEM16" s="170" t="e">
        <f t="shared" si="324"/>
        <v>#N/A</v>
      </c>
      <c r="AEN16" s="170" t="e">
        <f t="shared" si="324"/>
        <v>#N/A</v>
      </c>
      <c r="AEO16" s="170" t="e">
        <f t="shared" si="324"/>
        <v>#N/A</v>
      </c>
      <c r="AEP16" s="170" t="e">
        <f t="shared" si="324"/>
        <v>#N/A</v>
      </c>
      <c r="AEQ16" s="170" t="e">
        <f t="shared" si="324"/>
        <v>#N/A</v>
      </c>
      <c r="AER16" s="170" t="e">
        <f t="shared" si="324"/>
        <v>#N/A</v>
      </c>
      <c r="AES16" s="170" t="e">
        <f t="shared" si="324"/>
        <v>#N/A</v>
      </c>
      <c r="AET16" s="170" t="e">
        <f t="shared" si="324"/>
        <v>#N/A</v>
      </c>
      <c r="AEU16" s="170" t="e">
        <f t="shared" si="324"/>
        <v>#N/A</v>
      </c>
      <c r="AEV16" s="170" t="e">
        <f t="shared" si="324"/>
        <v>#N/A</v>
      </c>
      <c r="AEW16" s="170" t="e">
        <f t="shared" si="324"/>
        <v>#N/A</v>
      </c>
      <c r="AEX16" s="170" t="e">
        <f t="shared" si="324"/>
        <v>#N/A</v>
      </c>
      <c r="AEY16" s="170" t="e">
        <f t="shared" si="324"/>
        <v>#N/A</v>
      </c>
      <c r="AEZ16" s="170" t="e">
        <f t="shared" si="324"/>
        <v>#N/A</v>
      </c>
      <c r="AFA16" s="170" t="e">
        <f t="shared" si="324"/>
        <v>#N/A</v>
      </c>
      <c r="AFB16" s="170" t="e">
        <f t="shared" si="324"/>
        <v>#N/A</v>
      </c>
      <c r="AFC16" s="170" t="e">
        <f t="shared" si="324"/>
        <v>#N/A</v>
      </c>
      <c r="AFD16" s="170" t="e">
        <f t="shared" si="324"/>
        <v>#N/A</v>
      </c>
      <c r="AFE16" s="170" t="e">
        <f t="shared" si="324"/>
        <v>#N/A</v>
      </c>
      <c r="AFF16" s="170" t="e">
        <f t="shared" si="324"/>
        <v>#N/A</v>
      </c>
      <c r="AFG16" s="170" t="e">
        <f t="shared" si="324"/>
        <v>#N/A</v>
      </c>
      <c r="AFH16" s="170" t="e">
        <f t="shared" si="324"/>
        <v>#N/A</v>
      </c>
      <c r="AFI16" s="170" t="e">
        <f t="shared" si="324"/>
        <v>#N/A</v>
      </c>
      <c r="AFJ16" s="170" t="e">
        <f t="shared" si="324"/>
        <v>#N/A</v>
      </c>
      <c r="AFK16" s="170" t="e">
        <f t="shared" si="324"/>
        <v>#N/A</v>
      </c>
      <c r="AFL16" s="170" t="e">
        <f t="shared" si="279"/>
        <v>#N/A</v>
      </c>
      <c r="AFM16" s="170" t="e">
        <f t="shared" si="312"/>
        <v>#N/A</v>
      </c>
      <c r="AFN16" s="170" t="e">
        <f t="shared" si="312"/>
        <v>#N/A</v>
      </c>
      <c r="AFO16" s="170" t="e">
        <f t="shared" si="312"/>
        <v>#N/A</v>
      </c>
      <c r="AFP16" s="170" t="e">
        <f t="shared" si="303"/>
        <v>#N/A</v>
      </c>
      <c r="AFQ16" s="170" t="e">
        <f t="shared" si="303"/>
        <v>#N/A</v>
      </c>
      <c r="AFR16" s="170" t="e">
        <f t="shared" si="303"/>
        <v>#N/A</v>
      </c>
      <c r="AFS16" s="170" t="e">
        <f t="shared" si="303"/>
        <v>#N/A</v>
      </c>
      <c r="AFT16" s="170" t="e">
        <f t="shared" si="303"/>
        <v>#N/A</v>
      </c>
      <c r="AFU16" s="170" t="e">
        <f t="shared" si="303"/>
        <v>#N/A</v>
      </c>
      <c r="AFV16" s="170" t="e">
        <f t="shared" si="303"/>
        <v>#N/A</v>
      </c>
      <c r="AFW16" s="170" t="e">
        <f t="shared" si="303"/>
        <v>#N/A</v>
      </c>
      <c r="AFX16" s="170" t="e">
        <f t="shared" si="303"/>
        <v>#N/A</v>
      </c>
      <c r="AFY16" s="170" t="e">
        <f t="shared" si="303"/>
        <v>#N/A</v>
      </c>
      <c r="AFZ16" s="170" t="e">
        <f t="shared" si="303"/>
        <v>#N/A</v>
      </c>
      <c r="AGA16" s="170" t="e">
        <f t="shared" si="303"/>
        <v>#N/A</v>
      </c>
      <c r="AGB16" s="170" t="e">
        <f t="shared" si="303"/>
        <v>#N/A</v>
      </c>
      <c r="AGC16" s="170" t="e">
        <f t="shared" si="303"/>
        <v>#N/A</v>
      </c>
      <c r="AGD16" s="170" t="e">
        <f t="shared" si="303"/>
        <v>#N/A</v>
      </c>
      <c r="AGE16" s="170" t="e">
        <f t="shared" ref="AGE16:AHW21" si="325">IF(ISNONTEXT($K16),_xlfn.NORM.DIST(MX16,$G16,$K16,FALSE),NA())</f>
        <v>#N/A</v>
      </c>
      <c r="AGF16" s="170" t="e">
        <f t="shared" si="325"/>
        <v>#N/A</v>
      </c>
      <c r="AGG16" s="170" t="e">
        <f t="shared" si="325"/>
        <v>#N/A</v>
      </c>
      <c r="AGH16" s="170" t="e">
        <f t="shared" si="325"/>
        <v>#N/A</v>
      </c>
      <c r="AGI16" s="170" t="e">
        <f t="shared" si="325"/>
        <v>#N/A</v>
      </c>
      <c r="AGJ16" s="170" t="e">
        <f t="shared" si="325"/>
        <v>#N/A</v>
      </c>
      <c r="AGK16" s="170" t="e">
        <f t="shared" si="325"/>
        <v>#N/A</v>
      </c>
      <c r="AGL16" s="170" t="e">
        <f t="shared" si="325"/>
        <v>#N/A</v>
      </c>
      <c r="AGM16" s="170" t="e">
        <f t="shared" si="325"/>
        <v>#N/A</v>
      </c>
      <c r="AGN16" s="170" t="e">
        <f t="shared" si="325"/>
        <v>#N/A</v>
      </c>
      <c r="AGO16" s="170" t="e">
        <f t="shared" si="325"/>
        <v>#N/A</v>
      </c>
      <c r="AGP16" s="170" t="e">
        <f t="shared" si="325"/>
        <v>#N/A</v>
      </c>
      <c r="AGQ16" s="170" t="e">
        <f t="shared" si="325"/>
        <v>#N/A</v>
      </c>
      <c r="AGR16" s="170" t="e">
        <f t="shared" si="325"/>
        <v>#N/A</v>
      </c>
      <c r="AGS16" s="170" t="e">
        <f t="shared" si="325"/>
        <v>#N/A</v>
      </c>
      <c r="AGT16" s="170" t="e">
        <f t="shared" si="325"/>
        <v>#N/A</v>
      </c>
      <c r="AGU16" s="170" t="e">
        <f t="shared" si="325"/>
        <v>#N/A</v>
      </c>
      <c r="AGV16" s="170" t="e">
        <f t="shared" si="325"/>
        <v>#N/A</v>
      </c>
      <c r="AGW16" s="170" t="e">
        <f t="shared" si="325"/>
        <v>#N/A</v>
      </c>
      <c r="AGX16" s="170" t="e">
        <f t="shared" si="325"/>
        <v>#N/A</v>
      </c>
      <c r="AGY16" s="170" t="e">
        <f t="shared" si="325"/>
        <v>#N/A</v>
      </c>
      <c r="AGZ16" s="170" t="e">
        <f t="shared" si="325"/>
        <v>#N/A</v>
      </c>
      <c r="AHA16" s="170" t="e">
        <f t="shared" si="325"/>
        <v>#N/A</v>
      </c>
      <c r="AHB16" s="170" t="e">
        <f t="shared" si="325"/>
        <v>#N/A</v>
      </c>
      <c r="AHC16" s="170" t="e">
        <f t="shared" si="325"/>
        <v>#N/A</v>
      </c>
      <c r="AHD16" s="170" t="e">
        <f t="shared" si="325"/>
        <v>#N/A</v>
      </c>
      <c r="AHE16" s="170" t="e">
        <f t="shared" si="325"/>
        <v>#N/A</v>
      </c>
      <c r="AHF16" s="170" t="e">
        <f t="shared" si="325"/>
        <v>#N/A</v>
      </c>
      <c r="AHG16" s="170" t="e">
        <f t="shared" si="325"/>
        <v>#N/A</v>
      </c>
      <c r="AHH16" s="170" t="e">
        <f t="shared" si="325"/>
        <v>#N/A</v>
      </c>
      <c r="AHI16" s="170" t="e">
        <f t="shared" si="325"/>
        <v>#N/A</v>
      </c>
      <c r="AHJ16" s="170" t="e">
        <f t="shared" si="325"/>
        <v>#N/A</v>
      </c>
      <c r="AHK16" s="170" t="e">
        <f t="shared" si="325"/>
        <v>#N/A</v>
      </c>
      <c r="AHL16" s="170" t="e">
        <f t="shared" si="325"/>
        <v>#N/A</v>
      </c>
      <c r="AHM16" s="170" t="e">
        <f t="shared" si="325"/>
        <v>#N/A</v>
      </c>
      <c r="AHN16" s="170" t="e">
        <f t="shared" si="325"/>
        <v>#N/A</v>
      </c>
      <c r="AHO16" s="170" t="e">
        <f t="shared" si="325"/>
        <v>#N/A</v>
      </c>
      <c r="AHP16" s="170" t="e">
        <f t="shared" si="325"/>
        <v>#N/A</v>
      </c>
      <c r="AHQ16" s="170" t="e">
        <f t="shared" si="325"/>
        <v>#N/A</v>
      </c>
      <c r="AHR16" s="170" t="e">
        <f t="shared" si="325"/>
        <v>#N/A</v>
      </c>
      <c r="AHS16" s="170" t="e">
        <f t="shared" si="325"/>
        <v>#N/A</v>
      </c>
      <c r="AHT16" s="170" t="e">
        <f t="shared" si="325"/>
        <v>#N/A</v>
      </c>
      <c r="AHU16" s="170" t="e">
        <f t="shared" si="325"/>
        <v>#N/A</v>
      </c>
      <c r="AHV16" s="170" t="e">
        <f t="shared" si="325"/>
        <v>#N/A</v>
      </c>
      <c r="AHW16" s="170" t="e">
        <f t="shared" si="325"/>
        <v>#N/A</v>
      </c>
      <c r="AHX16" s="170" t="e">
        <f t="shared" si="280"/>
        <v>#N/A</v>
      </c>
      <c r="AHY16" s="170" t="e">
        <f t="shared" si="313"/>
        <v>#N/A</v>
      </c>
      <c r="AHZ16" s="170" t="e">
        <f t="shared" si="313"/>
        <v>#N/A</v>
      </c>
      <c r="AIA16" s="170" t="e">
        <f t="shared" si="313"/>
        <v>#N/A</v>
      </c>
      <c r="AIB16" s="170" t="e">
        <f t="shared" si="304"/>
        <v>#N/A</v>
      </c>
      <c r="AIC16" s="170" t="e">
        <f t="shared" si="304"/>
        <v>#N/A</v>
      </c>
      <c r="AID16" s="170" t="e">
        <f t="shared" si="304"/>
        <v>#N/A</v>
      </c>
      <c r="AIE16" s="170" t="e">
        <f t="shared" si="304"/>
        <v>#N/A</v>
      </c>
      <c r="AIF16" s="170" t="e">
        <f t="shared" si="304"/>
        <v>#N/A</v>
      </c>
      <c r="AIG16" s="170" t="e">
        <f t="shared" si="304"/>
        <v>#N/A</v>
      </c>
      <c r="AIH16" s="170" t="e">
        <f t="shared" si="304"/>
        <v>#N/A</v>
      </c>
      <c r="AII16" s="170" t="e">
        <f t="shared" si="304"/>
        <v>#N/A</v>
      </c>
      <c r="AIJ16" s="170" t="e">
        <f t="shared" si="304"/>
        <v>#N/A</v>
      </c>
      <c r="AIK16" s="170" t="e">
        <f t="shared" si="304"/>
        <v>#N/A</v>
      </c>
      <c r="AIL16" s="170" t="e">
        <f t="shared" si="304"/>
        <v>#N/A</v>
      </c>
      <c r="AIM16" s="170" t="e">
        <f t="shared" si="304"/>
        <v>#N/A</v>
      </c>
      <c r="AIN16" s="170" t="e">
        <f t="shared" si="304"/>
        <v>#N/A</v>
      </c>
      <c r="AIO16" s="170" t="e">
        <f t="shared" si="304"/>
        <v>#N/A</v>
      </c>
      <c r="AIP16" s="170" t="e">
        <f t="shared" si="304"/>
        <v>#N/A</v>
      </c>
      <c r="AIQ16" s="170" t="e">
        <f t="shared" ref="AIQ16:AKI21" si="326">IF(ISNONTEXT($K16),_xlfn.NORM.DIST(PJ16,$G16,$K16,FALSE),NA())</f>
        <v>#N/A</v>
      </c>
      <c r="AIR16" s="170" t="e">
        <f t="shared" si="326"/>
        <v>#N/A</v>
      </c>
      <c r="AIS16" s="170" t="e">
        <f t="shared" si="326"/>
        <v>#N/A</v>
      </c>
      <c r="AIT16" s="170" t="e">
        <f t="shared" si="326"/>
        <v>#N/A</v>
      </c>
      <c r="AIU16" s="170" t="e">
        <f t="shared" si="326"/>
        <v>#N/A</v>
      </c>
      <c r="AIV16" s="170" t="e">
        <f t="shared" si="326"/>
        <v>#N/A</v>
      </c>
      <c r="AIW16" s="170" t="e">
        <f t="shared" si="326"/>
        <v>#N/A</v>
      </c>
      <c r="AIX16" s="170" t="e">
        <f t="shared" si="326"/>
        <v>#N/A</v>
      </c>
      <c r="AIY16" s="170" t="e">
        <f t="shared" si="326"/>
        <v>#N/A</v>
      </c>
      <c r="AIZ16" s="170" t="e">
        <f t="shared" si="326"/>
        <v>#N/A</v>
      </c>
      <c r="AJA16" s="170" t="e">
        <f t="shared" si="326"/>
        <v>#N/A</v>
      </c>
      <c r="AJB16" s="170" t="e">
        <f t="shared" si="326"/>
        <v>#N/A</v>
      </c>
      <c r="AJC16" s="170" t="e">
        <f t="shared" si="326"/>
        <v>#N/A</v>
      </c>
      <c r="AJD16" s="170" t="e">
        <f t="shared" si="326"/>
        <v>#N/A</v>
      </c>
      <c r="AJE16" s="170" t="e">
        <f t="shared" si="326"/>
        <v>#N/A</v>
      </c>
      <c r="AJF16" s="170" t="e">
        <f t="shared" si="326"/>
        <v>#N/A</v>
      </c>
      <c r="AJG16" s="170" t="e">
        <f t="shared" si="326"/>
        <v>#N/A</v>
      </c>
      <c r="AJH16" s="170" t="e">
        <f t="shared" si="326"/>
        <v>#N/A</v>
      </c>
      <c r="AJI16" s="170" t="e">
        <f t="shared" si="326"/>
        <v>#N/A</v>
      </c>
      <c r="AJJ16" s="170" t="e">
        <f t="shared" si="326"/>
        <v>#N/A</v>
      </c>
      <c r="AJK16" s="170" t="e">
        <f t="shared" si="326"/>
        <v>#N/A</v>
      </c>
      <c r="AJL16" s="170" t="e">
        <f t="shared" si="326"/>
        <v>#N/A</v>
      </c>
      <c r="AJM16" s="170" t="e">
        <f t="shared" si="326"/>
        <v>#N/A</v>
      </c>
      <c r="AJN16" s="170" t="e">
        <f t="shared" si="326"/>
        <v>#N/A</v>
      </c>
      <c r="AJO16" s="170" t="e">
        <f t="shared" si="326"/>
        <v>#N/A</v>
      </c>
      <c r="AJP16" s="170" t="e">
        <f t="shared" si="326"/>
        <v>#N/A</v>
      </c>
      <c r="AJQ16" s="170" t="e">
        <f t="shared" si="326"/>
        <v>#N/A</v>
      </c>
      <c r="AJR16" s="170" t="e">
        <f t="shared" si="326"/>
        <v>#N/A</v>
      </c>
      <c r="AJS16" s="170" t="e">
        <f t="shared" si="326"/>
        <v>#N/A</v>
      </c>
      <c r="AJT16" s="170" t="e">
        <f t="shared" si="326"/>
        <v>#N/A</v>
      </c>
      <c r="AJU16" s="170" t="e">
        <f t="shared" si="326"/>
        <v>#N/A</v>
      </c>
      <c r="AJV16" s="170" t="e">
        <f t="shared" si="326"/>
        <v>#N/A</v>
      </c>
      <c r="AJW16" s="170" t="e">
        <f t="shared" si="326"/>
        <v>#N/A</v>
      </c>
      <c r="AJX16" s="170" t="e">
        <f t="shared" si="326"/>
        <v>#N/A</v>
      </c>
      <c r="AJY16" s="170" t="e">
        <f t="shared" si="326"/>
        <v>#N/A</v>
      </c>
      <c r="AJZ16" s="170" t="e">
        <f t="shared" si="326"/>
        <v>#N/A</v>
      </c>
      <c r="AKA16" s="170" t="e">
        <f t="shared" si="326"/>
        <v>#N/A</v>
      </c>
      <c r="AKB16" s="170" t="e">
        <f t="shared" si="326"/>
        <v>#N/A</v>
      </c>
      <c r="AKC16" s="170" t="e">
        <f t="shared" si="326"/>
        <v>#N/A</v>
      </c>
      <c r="AKD16" s="170" t="e">
        <f t="shared" si="326"/>
        <v>#N/A</v>
      </c>
      <c r="AKE16" s="170" t="e">
        <f t="shared" si="326"/>
        <v>#N/A</v>
      </c>
      <c r="AKF16" s="170" t="e">
        <f t="shared" si="326"/>
        <v>#N/A</v>
      </c>
      <c r="AKG16" s="170" t="e">
        <f t="shared" si="326"/>
        <v>#N/A</v>
      </c>
      <c r="AKH16" s="170" t="e">
        <f t="shared" si="326"/>
        <v>#N/A</v>
      </c>
      <c r="AKI16" s="170" t="e">
        <f t="shared" si="326"/>
        <v>#N/A</v>
      </c>
      <c r="AKJ16" s="170" t="e">
        <f t="shared" si="281"/>
        <v>#N/A</v>
      </c>
      <c r="AKK16" s="170" t="e">
        <f t="shared" si="318"/>
        <v>#N/A</v>
      </c>
      <c r="AKL16" s="170" t="e">
        <f t="shared" si="318"/>
        <v>#N/A</v>
      </c>
      <c r="AKM16" s="170" t="e">
        <f t="shared" si="318"/>
        <v>#N/A</v>
      </c>
      <c r="AKN16" s="170" t="e">
        <f t="shared" si="318"/>
        <v>#N/A</v>
      </c>
      <c r="AKO16" s="170" t="e">
        <f t="shared" si="318"/>
        <v>#N/A</v>
      </c>
      <c r="AKP16" s="170" t="e">
        <f t="shared" si="318"/>
        <v>#N/A</v>
      </c>
      <c r="AKQ16" s="170" t="e">
        <f t="shared" si="318"/>
        <v>#N/A</v>
      </c>
      <c r="AKR16" s="170" t="e">
        <f t="shared" si="318"/>
        <v>#N/A</v>
      </c>
      <c r="AKS16" s="170" t="e">
        <f t="shared" si="318"/>
        <v>#N/A</v>
      </c>
      <c r="AKT16" s="170" t="e">
        <f t="shared" si="318"/>
        <v>#N/A</v>
      </c>
      <c r="AKU16" s="170" t="e">
        <f t="shared" si="318"/>
        <v>#N/A</v>
      </c>
      <c r="AKV16" s="170" t="e">
        <f t="shared" si="318"/>
        <v>#N/A</v>
      </c>
      <c r="AKW16" s="170" t="e">
        <f t="shared" si="318"/>
        <v>#N/A</v>
      </c>
      <c r="AKX16" s="170" t="e">
        <f t="shared" si="318"/>
        <v>#N/A</v>
      </c>
      <c r="AKY16" s="170" t="e">
        <f t="shared" si="318"/>
        <v>#N/A</v>
      </c>
      <c r="AKZ16" s="170" t="e">
        <f t="shared" si="318"/>
        <v>#N/A</v>
      </c>
      <c r="ALA16" s="170" t="e">
        <f t="shared" si="318"/>
        <v>#N/A</v>
      </c>
      <c r="ALB16" s="170" t="e">
        <f t="shared" si="318"/>
        <v>#N/A</v>
      </c>
      <c r="ALC16" s="170" t="e">
        <f t="shared" si="318"/>
        <v>#N/A</v>
      </c>
      <c r="ALD16" s="170" t="e">
        <f t="shared" si="318"/>
        <v>#N/A</v>
      </c>
      <c r="ALE16" s="170" t="e">
        <f t="shared" si="316"/>
        <v>#N/A</v>
      </c>
      <c r="ALF16" s="170" t="e">
        <f t="shared" si="316"/>
        <v>#N/A</v>
      </c>
      <c r="ALG16" s="170" t="e">
        <f t="shared" si="316"/>
        <v>#N/A</v>
      </c>
      <c r="ALH16" s="170" t="e">
        <f t="shared" si="316"/>
        <v>#N/A</v>
      </c>
      <c r="ALI16" s="170" t="e">
        <f t="shared" si="316"/>
        <v>#N/A</v>
      </c>
      <c r="ALJ16" s="170" t="e">
        <f t="shared" si="316"/>
        <v>#N/A</v>
      </c>
      <c r="ALK16" s="170" t="e">
        <f t="shared" si="316"/>
        <v>#N/A</v>
      </c>
      <c r="ALL16" s="170" t="e">
        <f t="shared" si="316"/>
        <v>#N/A</v>
      </c>
      <c r="ALM16" s="170" t="e">
        <f t="shared" si="316"/>
        <v>#N/A</v>
      </c>
      <c r="ALN16" s="170" t="e">
        <f t="shared" si="316"/>
        <v>#N/A</v>
      </c>
      <c r="ALO16" s="170" t="e">
        <f t="shared" si="316"/>
        <v>#N/A</v>
      </c>
      <c r="ALP16" s="170" t="e">
        <f t="shared" si="316"/>
        <v>#N/A</v>
      </c>
      <c r="ALQ16" s="170" t="e">
        <f t="shared" si="316"/>
        <v>#N/A</v>
      </c>
      <c r="ALR16" s="170" t="e">
        <f t="shared" si="316"/>
        <v>#N/A</v>
      </c>
      <c r="ALS16" s="170" t="e">
        <f t="shared" si="316"/>
        <v>#N/A</v>
      </c>
      <c r="ALT16" s="170" t="e">
        <f t="shared" si="316"/>
        <v>#N/A</v>
      </c>
      <c r="ALU16" s="170" t="e">
        <f t="shared" si="316"/>
        <v>#N/A</v>
      </c>
      <c r="ALV16" s="170" t="e">
        <f t="shared" si="316"/>
        <v>#N/A</v>
      </c>
      <c r="ALW16" s="170" t="e">
        <f t="shared" si="316"/>
        <v>#N/A</v>
      </c>
      <c r="ALX16" s="170" t="e">
        <f t="shared" si="316"/>
        <v>#N/A</v>
      </c>
      <c r="ALY16" s="170" t="e">
        <f t="shared" si="316"/>
        <v>#N/A</v>
      </c>
      <c r="ALZ16" s="170" t="e">
        <f t="shared" si="316"/>
        <v>#N/A</v>
      </c>
      <c r="AMA16" s="170" t="e">
        <f t="shared" si="316"/>
        <v>#N/A</v>
      </c>
      <c r="AMB16" s="170" t="e">
        <f t="shared" si="316"/>
        <v>#N/A</v>
      </c>
      <c r="AMC16" s="170" t="e">
        <f t="shared" si="316"/>
        <v>#N/A</v>
      </c>
      <c r="AMD16" s="170" t="e">
        <f t="shared" si="316"/>
        <v>#N/A</v>
      </c>
      <c r="AME16" s="170" t="e">
        <f t="shared" si="316"/>
        <v>#N/A</v>
      </c>
      <c r="AMF16" s="170" t="e">
        <f t="shared" si="291"/>
        <v>#N/A</v>
      </c>
      <c r="AMG16" s="170" t="e">
        <f t="shared" si="291"/>
        <v>#N/A</v>
      </c>
      <c r="AMH16" s="170" t="e">
        <f t="shared" si="291"/>
        <v>#N/A</v>
      </c>
      <c r="AMI16" s="170" t="e">
        <f t="shared" si="291"/>
        <v>#N/A</v>
      </c>
      <c r="AMJ16" s="170" t="e">
        <f t="shared" si="291"/>
        <v>#N/A</v>
      </c>
    </row>
    <row r="17" spans="1:1024" x14ac:dyDescent="0.75">
      <c r="A17" s="4">
        <v>14</v>
      </c>
      <c r="B17" s="97" t="str">
        <f t="shared" si="266"/>
        <v/>
      </c>
      <c r="C17" s="96"/>
      <c r="D17" s="97" t="str">
        <f t="shared" si="267"/>
        <v/>
      </c>
      <c r="E17" s="36" t="str">
        <f t="shared" si="0"/>
        <v/>
      </c>
      <c r="F17" s="36" t="str">
        <f t="shared" si="1"/>
        <v/>
      </c>
      <c r="G17" s="74" t="str">
        <f t="shared" si="268"/>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69"/>
        <v/>
      </c>
      <c r="W17" s="50" t="str">
        <f t="shared" si="270"/>
        <v/>
      </c>
      <c r="X17" s="50" t="str">
        <f t="shared" si="314"/>
        <v/>
      </c>
      <c r="Y17" s="50" t="str">
        <f t="shared" si="314"/>
        <v/>
      </c>
      <c r="Z17" s="50" t="str">
        <f t="shared" si="314"/>
        <v/>
      </c>
      <c r="AA17" s="50" t="str">
        <f t="shared" si="314"/>
        <v/>
      </c>
      <c r="AB17" s="50" t="str">
        <f t="shared" si="314"/>
        <v/>
      </c>
      <c r="AC17" s="50" t="str">
        <f t="shared" si="314"/>
        <v/>
      </c>
      <c r="AD17" s="50" t="str">
        <f t="shared" si="314"/>
        <v/>
      </c>
      <c r="AE17" s="50" t="str">
        <f t="shared" si="314"/>
        <v/>
      </c>
      <c r="AF17" s="50" t="str">
        <f t="shared" si="314"/>
        <v/>
      </c>
      <c r="AG17" s="50" t="str">
        <f t="shared" si="314"/>
        <v/>
      </c>
      <c r="AH17" s="50" t="str">
        <f t="shared" si="314"/>
        <v/>
      </c>
      <c r="AI17" s="50" t="str">
        <f t="shared" si="314"/>
        <v/>
      </c>
      <c r="AJ17" s="50" t="str">
        <f t="shared" si="314"/>
        <v/>
      </c>
      <c r="AK17" s="50" t="str">
        <f t="shared" si="314"/>
        <v/>
      </c>
      <c r="AL17" s="50" t="str">
        <f t="shared" si="314"/>
        <v/>
      </c>
      <c r="AM17" s="50" t="str">
        <f t="shared" si="314"/>
        <v/>
      </c>
      <c r="AN17" s="50" t="str">
        <f t="shared" si="314"/>
        <v/>
      </c>
      <c r="AO17" s="50" t="str">
        <f t="shared" si="314"/>
        <v/>
      </c>
      <c r="AP17" s="50" t="str">
        <f t="shared" si="314"/>
        <v/>
      </c>
      <c r="AQ17" s="50" t="str">
        <f t="shared" si="314"/>
        <v/>
      </c>
      <c r="AR17" s="50" t="str">
        <f t="shared" si="314"/>
        <v/>
      </c>
      <c r="AS17" s="50" t="str">
        <f t="shared" si="314"/>
        <v/>
      </c>
      <c r="AT17" s="50" t="str">
        <f t="shared" si="314"/>
        <v/>
      </c>
      <c r="AU17" s="50" t="str">
        <f t="shared" si="314"/>
        <v/>
      </c>
      <c r="AV17" s="50" t="str">
        <f t="shared" si="314"/>
        <v/>
      </c>
      <c r="AW17" s="50" t="str">
        <f t="shared" si="314"/>
        <v/>
      </c>
      <c r="AX17" s="50" t="str">
        <f t="shared" si="314"/>
        <v/>
      </c>
      <c r="AY17" s="50" t="str">
        <f t="shared" si="314"/>
        <v/>
      </c>
      <c r="AZ17" s="50" t="str">
        <f t="shared" si="314"/>
        <v/>
      </c>
      <c r="BA17" s="50" t="str">
        <f t="shared" si="314"/>
        <v/>
      </c>
      <c r="BB17" s="50" t="str">
        <f t="shared" si="314"/>
        <v/>
      </c>
      <c r="BC17" s="50" t="str">
        <f t="shared" si="314"/>
        <v/>
      </c>
      <c r="BD17" s="50" t="str">
        <f t="shared" si="314"/>
        <v/>
      </c>
      <c r="BE17" s="50" t="str">
        <f t="shared" si="314"/>
        <v/>
      </c>
      <c r="BF17" s="50" t="str">
        <f t="shared" si="314"/>
        <v/>
      </c>
      <c r="BG17" s="50" t="str">
        <f t="shared" si="314"/>
        <v/>
      </c>
      <c r="BH17" s="50" t="str">
        <f t="shared" si="314"/>
        <v/>
      </c>
      <c r="BI17" s="50" t="str">
        <f t="shared" si="314"/>
        <v/>
      </c>
      <c r="BJ17" s="50" t="str">
        <f t="shared" si="314"/>
        <v/>
      </c>
      <c r="BK17" s="50" t="str">
        <f t="shared" si="314"/>
        <v/>
      </c>
      <c r="BL17" s="50" t="str">
        <f t="shared" si="314"/>
        <v/>
      </c>
      <c r="BM17" s="50" t="str">
        <f t="shared" si="314"/>
        <v/>
      </c>
      <c r="BN17" s="50" t="str">
        <f t="shared" si="314"/>
        <v/>
      </c>
      <c r="BO17" s="50" t="str">
        <f t="shared" si="314"/>
        <v/>
      </c>
      <c r="BP17" s="50" t="str">
        <f t="shared" si="314"/>
        <v/>
      </c>
      <c r="BQ17" s="50" t="str">
        <f t="shared" si="314"/>
        <v/>
      </c>
      <c r="BR17" s="50" t="str">
        <f t="shared" si="314"/>
        <v/>
      </c>
      <c r="BS17" s="50" t="str">
        <f t="shared" si="314"/>
        <v/>
      </c>
      <c r="BT17" s="50" t="str">
        <f t="shared" si="314"/>
        <v/>
      </c>
      <c r="BU17" s="50" t="str">
        <f t="shared" si="314"/>
        <v/>
      </c>
      <c r="BV17" s="50" t="str">
        <f t="shared" si="314"/>
        <v/>
      </c>
      <c r="BW17" s="50" t="str">
        <f t="shared" si="314"/>
        <v/>
      </c>
      <c r="BX17" s="50" t="str">
        <f t="shared" si="314"/>
        <v/>
      </c>
      <c r="BY17" s="50" t="str">
        <f t="shared" si="314"/>
        <v/>
      </c>
      <c r="BZ17" s="50" t="str">
        <f t="shared" si="314"/>
        <v/>
      </c>
      <c r="CA17" s="50" t="str">
        <f t="shared" si="314"/>
        <v/>
      </c>
      <c r="CB17" s="50" t="str">
        <f t="shared" si="314"/>
        <v/>
      </c>
      <c r="CC17" s="50" t="str">
        <f t="shared" si="314"/>
        <v/>
      </c>
      <c r="CD17" s="50" t="str">
        <f t="shared" si="314"/>
        <v/>
      </c>
      <c r="CE17" s="50" t="str">
        <f t="shared" si="314"/>
        <v/>
      </c>
      <c r="CF17" s="50" t="str">
        <f t="shared" si="314"/>
        <v/>
      </c>
      <c r="CG17" s="50" t="str">
        <f t="shared" si="314"/>
        <v/>
      </c>
      <c r="CH17" s="50" t="str">
        <f t="shared" si="314"/>
        <v/>
      </c>
      <c r="CI17" s="50" t="str">
        <f t="shared" ref="CI17:ET20" si="327">IF(ISNONTEXT($V17),CJ17-$V17,"")</f>
        <v/>
      </c>
      <c r="CJ17" s="50" t="str">
        <f t="shared" si="327"/>
        <v/>
      </c>
      <c r="CK17" s="50" t="str">
        <f t="shared" si="327"/>
        <v/>
      </c>
      <c r="CL17" s="50" t="str">
        <f t="shared" si="327"/>
        <v/>
      </c>
      <c r="CM17" s="50" t="str">
        <f t="shared" si="327"/>
        <v/>
      </c>
      <c r="CN17" s="50" t="str">
        <f t="shared" si="327"/>
        <v/>
      </c>
      <c r="CO17" s="50" t="str">
        <f t="shared" si="327"/>
        <v/>
      </c>
      <c r="CP17" s="50" t="str">
        <f t="shared" si="327"/>
        <v/>
      </c>
      <c r="CQ17" s="50" t="str">
        <f t="shared" si="327"/>
        <v/>
      </c>
      <c r="CR17" s="50" t="str">
        <f t="shared" si="327"/>
        <v/>
      </c>
      <c r="CS17" s="50" t="str">
        <f t="shared" si="327"/>
        <v/>
      </c>
      <c r="CT17" s="50" t="str">
        <f t="shared" si="327"/>
        <v/>
      </c>
      <c r="CU17" s="50" t="str">
        <f t="shared" si="327"/>
        <v/>
      </c>
      <c r="CV17" s="50" t="str">
        <f t="shared" si="327"/>
        <v/>
      </c>
      <c r="CW17" s="50" t="str">
        <f t="shared" si="327"/>
        <v/>
      </c>
      <c r="CX17" s="50" t="str">
        <f t="shared" si="327"/>
        <v/>
      </c>
      <c r="CY17" s="50" t="str">
        <f t="shared" si="327"/>
        <v/>
      </c>
      <c r="CZ17" s="50" t="str">
        <f t="shared" si="327"/>
        <v/>
      </c>
      <c r="DA17" s="50" t="str">
        <f t="shared" si="327"/>
        <v/>
      </c>
      <c r="DB17" s="50" t="str">
        <f t="shared" si="327"/>
        <v/>
      </c>
      <c r="DC17" s="50" t="str">
        <f t="shared" si="327"/>
        <v/>
      </c>
      <c r="DD17" s="50" t="str">
        <f t="shared" si="327"/>
        <v/>
      </c>
      <c r="DE17" s="50" t="str">
        <f t="shared" si="327"/>
        <v/>
      </c>
      <c r="DF17" s="50" t="str">
        <f t="shared" si="327"/>
        <v/>
      </c>
      <c r="DG17" s="50" t="str">
        <f t="shared" si="327"/>
        <v/>
      </c>
      <c r="DH17" s="50" t="str">
        <f t="shared" si="327"/>
        <v/>
      </c>
      <c r="DI17" s="50" t="str">
        <f t="shared" si="327"/>
        <v/>
      </c>
      <c r="DJ17" s="50" t="str">
        <f t="shared" si="327"/>
        <v/>
      </c>
      <c r="DK17" s="50" t="str">
        <f t="shared" si="327"/>
        <v/>
      </c>
      <c r="DL17" s="50" t="str">
        <f t="shared" si="327"/>
        <v/>
      </c>
      <c r="DM17" s="50" t="str">
        <f t="shared" si="327"/>
        <v/>
      </c>
      <c r="DN17" s="50" t="str">
        <f t="shared" si="327"/>
        <v/>
      </c>
      <c r="DO17" s="50" t="str">
        <f t="shared" si="327"/>
        <v/>
      </c>
      <c r="DP17" s="50" t="str">
        <f t="shared" si="327"/>
        <v/>
      </c>
      <c r="DQ17" s="50" t="str">
        <f t="shared" si="327"/>
        <v/>
      </c>
      <c r="DR17" s="50" t="str">
        <f t="shared" si="327"/>
        <v/>
      </c>
      <c r="DS17" s="50" t="str">
        <f t="shared" si="327"/>
        <v/>
      </c>
      <c r="DT17" s="50" t="str">
        <f t="shared" si="327"/>
        <v/>
      </c>
      <c r="DU17" s="50" t="str">
        <f t="shared" si="327"/>
        <v/>
      </c>
      <c r="DV17" s="50" t="str">
        <f t="shared" si="327"/>
        <v/>
      </c>
      <c r="DW17" s="50" t="str">
        <f t="shared" si="327"/>
        <v/>
      </c>
      <c r="DX17" s="50" t="str">
        <f t="shared" si="327"/>
        <v/>
      </c>
      <c r="DY17" s="50" t="str">
        <f t="shared" si="327"/>
        <v/>
      </c>
      <c r="DZ17" s="50" t="str">
        <f t="shared" si="327"/>
        <v/>
      </c>
      <c r="EA17" s="50" t="str">
        <f t="shared" si="327"/>
        <v/>
      </c>
      <c r="EB17" s="50" t="str">
        <f t="shared" si="327"/>
        <v/>
      </c>
      <c r="EC17" s="50" t="str">
        <f t="shared" si="327"/>
        <v/>
      </c>
      <c r="ED17" s="50" t="str">
        <f t="shared" si="327"/>
        <v/>
      </c>
      <c r="EE17" s="50" t="str">
        <f t="shared" si="327"/>
        <v/>
      </c>
      <c r="EF17" s="50" t="str">
        <f t="shared" si="327"/>
        <v/>
      </c>
      <c r="EG17" s="50" t="str">
        <f t="shared" si="327"/>
        <v/>
      </c>
      <c r="EH17" s="50" t="str">
        <f t="shared" si="327"/>
        <v/>
      </c>
      <c r="EI17" s="50" t="str">
        <f t="shared" si="327"/>
        <v/>
      </c>
      <c r="EJ17" s="50" t="str">
        <f t="shared" si="327"/>
        <v/>
      </c>
      <c r="EK17" s="50" t="str">
        <f t="shared" si="327"/>
        <v/>
      </c>
      <c r="EL17" s="50" t="str">
        <f t="shared" si="327"/>
        <v/>
      </c>
      <c r="EM17" s="50" t="str">
        <f t="shared" si="327"/>
        <v/>
      </c>
      <c r="EN17" s="50" t="str">
        <f t="shared" si="327"/>
        <v/>
      </c>
      <c r="EO17" s="50" t="str">
        <f t="shared" si="327"/>
        <v/>
      </c>
      <c r="EP17" s="50" t="str">
        <f t="shared" si="327"/>
        <v/>
      </c>
      <c r="EQ17" s="50" t="str">
        <f t="shared" si="327"/>
        <v/>
      </c>
      <c r="ER17" s="50" t="str">
        <f t="shared" si="327"/>
        <v/>
      </c>
      <c r="ES17" s="50" t="str">
        <f t="shared" si="327"/>
        <v/>
      </c>
      <c r="ET17" s="50" t="str">
        <f t="shared" si="327"/>
        <v/>
      </c>
      <c r="EU17" s="50" t="str">
        <f t="shared" si="282"/>
        <v/>
      </c>
      <c r="EV17" s="50" t="str">
        <f t="shared" si="319"/>
        <v/>
      </c>
      <c r="EW17" s="50" t="str">
        <f t="shared" si="319"/>
        <v/>
      </c>
      <c r="EX17" s="50" t="str">
        <f t="shared" si="319"/>
        <v/>
      </c>
      <c r="EY17" s="50" t="str">
        <f t="shared" si="319"/>
        <v/>
      </c>
      <c r="EZ17" s="50" t="str">
        <f t="shared" si="319"/>
        <v/>
      </c>
      <c r="FA17" s="50" t="str">
        <f t="shared" si="319"/>
        <v/>
      </c>
      <c r="FB17" s="50" t="str">
        <f t="shared" si="319"/>
        <v/>
      </c>
      <c r="FC17" s="50" t="str">
        <f t="shared" si="319"/>
        <v/>
      </c>
      <c r="FD17" s="50" t="str">
        <f t="shared" si="319"/>
        <v/>
      </c>
      <c r="FE17" s="50" t="str">
        <f t="shared" si="319"/>
        <v/>
      </c>
      <c r="FF17" s="50" t="str">
        <f t="shared" si="319"/>
        <v/>
      </c>
      <c r="FG17" s="50" t="str">
        <f t="shared" si="319"/>
        <v/>
      </c>
      <c r="FH17" s="50" t="str">
        <f t="shared" si="319"/>
        <v/>
      </c>
      <c r="FI17" s="50" t="str">
        <f t="shared" si="319"/>
        <v/>
      </c>
      <c r="FJ17" s="50" t="str">
        <f t="shared" si="319"/>
        <v/>
      </c>
      <c r="FK17" s="50" t="str">
        <f t="shared" si="319"/>
        <v/>
      </c>
      <c r="FL17" s="50" t="str">
        <f t="shared" si="319"/>
        <v/>
      </c>
      <c r="FM17" s="50" t="str">
        <f t="shared" si="319"/>
        <v/>
      </c>
      <c r="FN17" s="50" t="str">
        <f t="shared" si="319"/>
        <v/>
      </c>
      <c r="FO17" s="50" t="str">
        <f t="shared" si="319"/>
        <v/>
      </c>
      <c r="FP17" s="50" t="str">
        <f t="shared" si="319"/>
        <v/>
      </c>
      <c r="FQ17" s="50" t="str">
        <f t="shared" si="319"/>
        <v/>
      </c>
      <c r="FR17" s="50" t="str">
        <f t="shared" si="319"/>
        <v/>
      </c>
      <c r="FS17" s="50" t="str">
        <f t="shared" si="319"/>
        <v/>
      </c>
      <c r="FT17" s="50" t="str">
        <f t="shared" si="319"/>
        <v/>
      </c>
      <c r="FU17" s="50" t="str">
        <f t="shared" si="319"/>
        <v/>
      </c>
      <c r="FV17" s="50" t="str">
        <f t="shared" si="319"/>
        <v/>
      </c>
      <c r="FW17" s="50" t="str">
        <f t="shared" si="319"/>
        <v/>
      </c>
      <c r="FX17" s="50" t="str">
        <f t="shared" si="319"/>
        <v/>
      </c>
      <c r="FY17" s="50" t="str">
        <f t="shared" si="319"/>
        <v/>
      </c>
      <c r="FZ17" s="50" t="str">
        <f t="shared" si="319"/>
        <v/>
      </c>
      <c r="GA17" s="50" t="str">
        <f t="shared" si="319"/>
        <v/>
      </c>
      <c r="GB17" s="50" t="str">
        <f t="shared" si="319"/>
        <v/>
      </c>
      <c r="GC17" s="50" t="str">
        <f t="shared" si="319"/>
        <v/>
      </c>
      <c r="GD17" s="50" t="str">
        <f t="shared" si="319"/>
        <v/>
      </c>
      <c r="GE17" s="50" t="str">
        <f t="shared" si="319"/>
        <v/>
      </c>
      <c r="GF17" s="50" t="str">
        <f t="shared" si="319"/>
        <v/>
      </c>
      <c r="GG17" s="50" t="str">
        <f t="shared" si="319"/>
        <v/>
      </c>
      <c r="GH17" s="50" t="str">
        <f t="shared" si="319"/>
        <v/>
      </c>
      <c r="GI17" s="50" t="str">
        <f t="shared" si="319"/>
        <v/>
      </c>
      <c r="GJ17" s="50" t="str">
        <f t="shared" si="319"/>
        <v/>
      </c>
      <c r="GK17" s="50" t="str">
        <f t="shared" si="319"/>
        <v/>
      </c>
      <c r="GL17" s="50" t="str">
        <f t="shared" si="319"/>
        <v/>
      </c>
      <c r="GM17" s="50" t="str">
        <f t="shared" si="319"/>
        <v/>
      </c>
      <c r="GN17" s="50" t="str">
        <f t="shared" si="319"/>
        <v/>
      </c>
      <c r="GO17" s="50" t="str">
        <f t="shared" si="319"/>
        <v/>
      </c>
      <c r="GP17" s="50" t="str">
        <f t="shared" si="319"/>
        <v/>
      </c>
      <c r="GQ17" s="50" t="str">
        <f t="shared" si="319"/>
        <v/>
      </c>
      <c r="GR17" s="50" t="str">
        <f t="shared" si="319"/>
        <v/>
      </c>
      <c r="GS17" s="50" t="str">
        <f t="shared" si="319"/>
        <v/>
      </c>
      <c r="GT17" s="50" t="str">
        <f t="shared" si="319"/>
        <v/>
      </c>
      <c r="GU17" s="50" t="str">
        <f t="shared" si="319"/>
        <v/>
      </c>
      <c r="GV17" s="50" t="str">
        <f t="shared" si="319"/>
        <v/>
      </c>
      <c r="GW17" s="50" t="str">
        <f t="shared" si="319"/>
        <v/>
      </c>
      <c r="GX17" s="50" t="str">
        <f t="shared" si="319"/>
        <v/>
      </c>
      <c r="GY17" s="50" t="str">
        <f t="shared" si="319"/>
        <v/>
      </c>
      <c r="GZ17" s="50" t="str">
        <f t="shared" si="319"/>
        <v/>
      </c>
      <c r="HA17" s="50" t="str">
        <f t="shared" si="319"/>
        <v/>
      </c>
      <c r="HB17" s="50" t="str">
        <f t="shared" si="319"/>
        <v/>
      </c>
      <c r="HC17" s="50" t="str">
        <f t="shared" si="319"/>
        <v/>
      </c>
      <c r="HD17" s="50" t="str">
        <f t="shared" si="319"/>
        <v/>
      </c>
      <c r="HE17" s="50" t="str">
        <f t="shared" si="319"/>
        <v/>
      </c>
      <c r="HF17" s="50" t="str">
        <f t="shared" si="319"/>
        <v/>
      </c>
      <c r="HG17" s="50" t="str">
        <f t="shared" si="319"/>
        <v/>
      </c>
      <c r="HH17" s="50" t="str">
        <f t="shared" si="317"/>
        <v/>
      </c>
      <c r="HI17" s="50" t="str">
        <f t="shared" si="317"/>
        <v/>
      </c>
      <c r="HJ17" s="50" t="str">
        <f t="shared" si="317"/>
        <v/>
      </c>
      <c r="HK17" s="50" t="str">
        <f t="shared" si="317"/>
        <v/>
      </c>
      <c r="HL17" s="50" t="str">
        <f t="shared" si="317"/>
        <v/>
      </c>
      <c r="HM17" s="50" t="str">
        <f t="shared" si="317"/>
        <v/>
      </c>
      <c r="HN17" s="50" t="str">
        <f t="shared" si="317"/>
        <v/>
      </c>
      <c r="HO17" s="50" t="str">
        <f t="shared" si="317"/>
        <v/>
      </c>
      <c r="HP17" s="50" t="str">
        <f t="shared" si="317"/>
        <v/>
      </c>
      <c r="HQ17" s="50" t="str">
        <f t="shared" si="317"/>
        <v/>
      </c>
      <c r="HR17" s="50" t="str">
        <f t="shared" si="317"/>
        <v/>
      </c>
      <c r="HS17" s="50" t="str">
        <f t="shared" si="317"/>
        <v/>
      </c>
      <c r="HT17" s="50" t="str">
        <f t="shared" si="317"/>
        <v/>
      </c>
      <c r="HU17" s="50" t="str">
        <f t="shared" si="317"/>
        <v/>
      </c>
      <c r="HV17" s="50" t="str">
        <f t="shared" si="317"/>
        <v/>
      </c>
      <c r="HW17" s="50" t="str">
        <f t="shared" si="317"/>
        <v/>
      </c>
      <c r="HX17" s="50" t="str">
        <f t="shared" si="317"/>
        <v/>
      </c>
      <c r="HY17" s="50" t="str">
        <f t="shared" si="317"/>
        <v/>
      </c>
      <c r="HZ17" s="50" t="str">
        <f t="shared" si="317"/>
        <v/>
      </c>
      <c r="IA17" s="50" t="str">
        <f t="shared" si="317"/>
        <v/>
      </c>
      <c r="IB17" s="50" t="str">
        <f t="shared" si="317"/>
        <v/>
      </c>
      <c r="IC17" s="50" t="str">
        <f t="shared" si="317"/>
        <v/>
      </c>
      <c r="ID17" s="50" t="str">
        <f t="shared" si="317"/>
        <v/>
      </c>
      <c r="IE17" s="50" t="str">
        <f t="shared" si="317"/>
        <v/>
      </c>
      <c r="IF17" s="50" t="str">
        <f t="shared" si="317"/>
        <v/>
      </c>
      <c r="IG17" s="50" t="str">
        <f t="shared" si="317"/>
        <v/>
      </c>
      <c r="IH17" s="50" t="str">
        <f t="shared" si="317"/>
        <v/>
      </c>
      <c r="II17" s="50" t="str">
        <f t="shared" si="317"/>
        <v/>
      </c>
      <c r="IJ17" s="50" t="str">
        <f t="shared" si="317"/>
        <v/>
      </c>
      <c r="IK17" s="50" t="str">
        <f t="shared" si="317"/>
        <v/>
      </c>
      <c r="IL17" s="50" t="str">
        <f t="shared" si="317"/>
        <v/>
      </c>
      <c r="IM17" s="50" t="str">
        <f t="shared" si="317"/>
        <v/>
      </c>
      <c r="IN17" s="50" t="str">
        <f t="shared" si="317"/>
        <v/>
      </c>
      <c r="IO17" s="50" t="str">
        <f t="shared" si="317"/>
        <v/>
      </c>
      <c r="IP17" s="50" t="str">
        <f t="shared" si="317"/>
        <v/>
      </c>
      <c r="IQ17" s="50" t="str">
        <f t="shared" si="317"/>
        <v/>
      </c>
      <c r="IR17" s="50" t="str">
        <f t="shared" si="317"/>
        <v/>
      </c>
      <c r="IS17" s="50" t="str">
        <f t="shared" si="317"/>
        <v/>
      </c>
      <c r="IT17" s="50" t="str">
        <f t="shared" si="317"/>
        <v/>
      </c>
      <c r="IU17" s="50" t="str">
        <f t="shared" si="317"/>
        <v/>
      </c>
      <c r="IV17" s="50" t="str">
        <f t="shared" si="317"/>
        <v/>
      </c>
      <c r="IW17" s="50" t="str">
        <f t="shared" si="317"/>
        <v/>
      </c>
      <c r="IX17" s="50" t="str">
        <f t="shared" si="317"/>
        <v/>
      </c>
      <c r="IY17" s="50" t="str">
        <f t="shared" si="317"/>
        <v/>
      </c>
      <c r="IZ17" s="50" t="str">
        <f t="shared" si="317"/>
        <v/>
      </c>
      <c r="JA17" s="50" t="str">
        <f t="shared" si="317"/>
        <v/>
      </c>
      <c r="JB17" s="50" t="str">
        <f t="shared" si="317"/>
        <v/>
      </c>
      <c r="JC17" s="50" t="str">
        <f t="shared" si="317"/>
        <v/>
      </c>
      <c r="JD17" s="50" t="str">
        <f t="shared" si="317"/>
        <v/>
      </c>
      <c r="JE17" s="50" t="str">
        <f t="shared" si="317"/>
        <v/>
      </c>
      <c r="JF17" s="50" t="str">
        <f t="shared" si="317"/>
        <v/>
      </c>
      <c r="JG17" s="50" t="str">
        <f t="shared" si="317"/>
        <v/>
      </c>
      <c r="JH17" s="50" t="str">
        <f t="shared" si="317"/>
        <v/>
      </c>
      <c r="JI17" s="50" t="str">
        <f t="shared" si="317"/>
        <v/>
      </c>
      <c r="JJ17" s="50" t="str">
        <f t="shared" si="317"/>
        <v/>
      </c>
      <c r="JK17" s="50" t="str">
        <f t="shared" si="317"/>
        <v/>
      </c>
      <c r="JL17" s="50" t="str">
        <f t="shared" si="317"/>
        <v/>
      </c>
      <c r="JM17" s="184" t="str">
        <f t="shared" si="271"/>
        <v/>
      </c>
      <c r="JN17" s="50" t="str">
        <f t="shared" si="272"/>
        <v/>
      </c>
      <c r="JO17" s="50" t="str">
        <f t="shared" si="8"/>
        <v/>
      </c>
      <c r="JP17" s="50" t="str">
        <f t="shared" si="9"/>
        <v/>
      </c>
      <c r="JQ17" s="50" t="str">
        <f t="shared" si="10"/>
        <v/>
      </c>
      <c r="JR17" s="50" t="str">
        <f t="shared" si="11"/>
        <v/>
      </c>
      <c r="JS17" s="50" t="str">
        <f t="shared" si="12"/>
        <v/>
      </c>
      <c r="JT17" s="50" t="str">
        <f t="shared" si="13"/>
        <v/>
      </c>
      <c r="JU17" s="50" t="str">
        <f t="shared" si="14"/>
        <v/>
      </c>
      <c r="JV17" s="50" t="str">
        <f t="shared" si="15"/>
        <v/>
      </c>
      <c r="JW17" s="50" t="str">
        <f t="shared" si="16"/>
        <v/>
      </c>
      <c r="JX17" s="50" t="str">
        <f t="shared" si="17"/>
        <v/>
      </c>
      <c r="JY17" s="50" t="str">
        <f t="shared" si="18"/>
        <v/>
      </c>
      <c r="JZ17" s="50" t="str">
        <f t="shared" si="19"/>
        <v/>
      </c>
      <c r="KA17" s="50" t="str">
        <f t="shared" si="20"/>
        <v/>
      </c>
      <c r="KB17" s="50" t="str">
        <f t="shared" si="21"/>
        <v/>
      </c>
      <c r="KC17" s="50" t="str">
        <f t="shared" si="22"/>
        <v/>
      </c>
      <c r="KD17" s="50" t="str">
        <f t="shared" si="23"/>
        <v/>
      </c>
      <c r="KE17" s="50" t="str">
        <f t="shared" si="24"/>
        <v/>
      </c>
      <c r="KF17" s="50" t="str">
        <f t="shared" si="25"/>
        <v/>
      </c>
      <c r="KG17" s="50" t="str">
        <f t="shared" si="26"/>
        <v/>
      </c>
      <c r="KH17" s="50" t="str">
        <f t="shared" si="27"/>
        <v/>
      </c>
      <c r="KI17" s="50" t="str">
        <f t="shared" si="28"/>
        <v/>
      </c>
      <c r="KJ17" s="50" t="str">
        <f t="shared" si="29"/>
        <v/>
      </c>
      <c r="KK17" s="50" t="str">
        <f t="shared" si="30"/>
        <v/>
      </c>
      <c r="KL17" s="50" t="str">
        <f t="shared" si="31"/>
        <v/>
      </c>
      <c r="KM17" s="50" t="str">
        <f t="shared" si="32"/>
        <v/>
      </c>
      <c r="KN17" s="50" t="str">
        <f t="shared" si="33"/>
        <v/>
      </c>
      <c r="KO17" s="50" t="str">
        <f t="shared" si="34"/>
        <v/>
      </c>
      <c r="KP17" s="50" t="str">
        <f t="shared" si="35"/>
        <v/>
      </c>
      <c r="KQ17" s="50" t="str">
        <f t="shared" si="36"/>
        <v/>
      </c>
      <c r="KR17" s="50" t="str">
        <f t="shared" si="37"/>
        <v/>
      </c>
      <c r="KS17" s="50" t="str">
        <f t="shared" si="38"/>
        <v/>
      </c>
      <c r="KT17" s="50" t="str">
        <f t="shared" si="39"/>
        <v/>
      </c>
      <c r="KU17" s="50" t="str">
        <f t="shared" si="40"/>
        <v/>
      </c>
      <c r="KV17" s="50" t="str">
        <f t="shared" si="41"/>
        <v/>
      </c>
      <c r="KW17" s="50" t="str">
        <f t="shared" si="42"/>
        <v/>
      </c>
      <c r="KX17" s="50" t="str">
        <f t="shared" si="43"/>
        <v/>
      </c>
      <c r="KY17" s="50" t="str">
        <f t="shared" si="44"/>
        <v/>
      </c>
      <c r="KZ17" s="50" t="str">
        <f t="shared" si="45"/>
        <v/>
      </c>
      <c r="LA17" s="50" t="str">
        <f t="shared" si="46"/>
        <v/>
      </c>
      <c r="LB17" s="50" t="str">
        <f t="shared" si="47"/>
        <v/>
      </c>
      <c r="LC17" s="50" t="str">
        <f t="shared" si="48"/>
        <v/>
      </c>
      <c r="LD17" s="50" t="str">
        <f t="shared" si="49"/>
        <v/>
      </c>
      <c r="LE17" s="50" t="str">
        <f t="shared" si="50"/>
        <v/>
      </c>
      <c r="LF17" s="50" t="str">
        <f t="shared" si="51"/>
        <v/>
      </c>
      <c r="LG17" s="50" t="str">
        <f t="shared" si="52"/>
        <v/>
      </c>
      <c r="LH17" s="50" t="str">
        <f t="shared" si="53"/>
        <v/>
      </c>
      <c r="LI17" s="50" t="str">
        <f t="shared" si="54"/>
        <v/>
      </c>
      <c r="LJ17" s="50" t="str">
        <f t="shared" si="55"/>
        <v/>
      </c>
      <c r="LK17" s="50" t="str">
        <f t="shared" si="56"/>
        <v/>
      </c>
      <c r="LL17" s="50" t="str">
        <f t="shared" si="57"/>
        <v/>
      </c>
      <c r="LM17" s="50" t="str">
        <f t="shared" si="58"/>
        <v/>
      </c>
      <c r="LN17" s="50" t="str">
        <f t="shared" si="59"/>
        <v/>
      </c>
      <c r="LO17" s="50" t="str">
        <f t="shared" si="60"/>
        <v/>
      </c>
      <c r="LP17" s="50" t="str">
        <f t="shared" si="61"/>
        <v/>
      </c>
      <c r="LQ17" s="50" t="str">
        <f t="shared" si="62"/>
        <v/>
      </c>
      <c r="LR17" s="50" t="str">
        <f t="shared" si="63"/>
        <v/>
      </c>
      <c r="LS17" s="50" t="str">
        <f t="shared" si="64"/>
        <v/>
      </c>
      <c r="LT17" s="50" t="str">
        <f t="shared" si="65"/>
        <v/>
      </c>
      <c r="LU17" s="50" t="str">
        <f t="shared" si="66"/>
        <v/>
      </c>
      <c r="LV17" s="50" t="str">
        <f t="shared" si="67"/>
        <v/>
      </c>
      <c r="LW17" s="50" t="str">
        <f t="shared" si="68"/>
        <v/>
      </c>
      <c r="LX17" s="50" t="str">
        <f t="shared" si="69"/>
        <v/>
      </c>
      <c r="LY17" s="50" t="str">
        <f t="shared" si="70"/>
        <v/>
      </c>
      <c r="LZ17" s="50" t="str">
        <f t="shared" si="71"/>
        <v/>
      </c>
      <c r="MA17" s="50" t="str">
        <f t="shared" si="72"/>
        <v/>
      </c>
      <c r="MB17" s="50" t="str">
        <f t="shared" si="73"/>
        <v/>
      </c>
      <c r="MC17" s="50" t="str">
        <f t="shared" si="74"/>
        <v/>
      </c>
      <c r="MD17" s="50" t="str">
        <f t="shared" si="75"/>
        <v/>
      </c>
      <c r="ME17" s="50" t="str">
        <f t="shared" si="76"/>
        <v/>
      </c>
      <c r="MF17" s="50" t="str">
        <f t="shared" si="77"/>
        <v/>
      </c>
      <c r="MG17" s="50" t="str">
        <f t="shared" si="78"/>
        <v/>
      </c>
      <c r="MH17" s="50" t="str">
        <f t="shared" si="79"/>
        <v/>
      </c>
      <c r="MI17" s="50" t="str">
        <f t="shared" si="80"/>
        <v/>
      </c>
      <c r="MJ17" s="50" t="str">
        <f t="shared" si="81"/>
        <v/>
      </c>
      <c r="MK17" s="50" t="str">
        <f t="shared" si="82"/>
        <v/>
      </c>
      <c r="ML17" s="50" t="str">
        <f t="shared" si="83"/>
        <v/>
      </c>
      <c r="MM17" s="50" t="str">
        <f t="shared" si="84"/>
        <v/>
      </c>
      <c r="MN17" s="50" t="str">
        <f t="shared" si="85"/>
        <v/>
      </c>
      <c r="MO17" s="50" t="str">
        <f t="shared" si="86"/>
        <v/>
      </c>
      <c r="MP17" s="50" t="str">
        <f t="shared" si="87"/>
        <v/>
      </c>
      <c r="MQ17" s="50" t="str">
        <f t="shared" si="88"/>
        <v/>
      </c>
      <c r="MR17" s="50" t="str">
        <f t="shared" si="89"/>
        <v/>
      </c>
      <c r="MS17" s="50" t="str">
        <f t="shared" si="90"/>
        <v/>
      </c>
      <c r="MT17" s="50" t="str">
        <f t="shared" si="91"/>
        <v/>
      </c>
      <c r="MU17" s="50" t="str">
        <f t="shared" si="92"/>
        <v/>
      </c>
      <c r="MV17" s="50" t="str">
        <f t="shared" si="93"/>
        <v/>
      </c>
      <c r="MW17" s="50" t="str">
        <f t="shared" si="94"/>
        <v/>
      </c>
      <c r="MX17" s="50" t="str">
        <f t="shared" si="95"/>
        <v/>
      </c>
      <c r="MY17" s="50" t="str">
        <f t="shared" si="96"/>
        <v/>
      </c>
      <c r="MZ17" s="50" t="str">
        <f t="shared" si="97"/>
        <v/>
      </c>
      <c r="NA17" s="50" t="str">
        <f t="shared" si="98"/>
        <v/>
      </c>
      <c r="NB17" s="50" t="str">
        <f t="shared" si="99"/>
        <v/>
      </c>
      <c r="NC17" s="50" t="str">
        <f t="shared" si="100"/>
        <v/>
      </c>
      <c r="ND17" s="50" t="str">
        <f t="shared" si="101"/>
        <v/>
      </c>
      <c r="NE17" s="50" t="str">
        <f t="shared" si="102"/>
        <v/>
      </c>
      <c r="NF17" s="50" t="str">
        <f t="shared" si="103"/>
        <v/>
      </c>
      <c r="NG17" s="50" t="str">
        <f t="shared" si="104"/>
        <v/>
      </c>
      <c r="NH17" s="50" t="str">
        <f t="shared" si="105"/>
        <v/>
      </c>
      <c r="NI17" s="50" t="str">
        <f t="shared" si="106"/>
        <v/>
      </c>
      <c r="NJ17" s="50" t="str">
        <f t="shared" si="107"/>
        <v/>
      </c>
      <c r="NK17" s="50" t="str">
        <f t="shared" si="108"/>
        <v/>
      </c>
      <c r="NL17" s="50" t="str">
        <f t="shared" si="109"/>
        <v/>
      </c>
      <c r="NM17" s="50" t="str">
        <f t="shared" si="110"/>
        <v/>
      </c>
      <c r="NN17" s="50" t="str">
        <f t="shared" si="111"/>
        <v/>
      </c>
      <c r="NO17" s="50" t="str">
        <f t="shared" si="112"/>
        <v/>
      </c>
      <c r="NP17" s="50" t="str">
        <f t="shared" si="113"/>
        <v/>
      </c>
      <c r="NQ17" s="50" t="str">
        <f t="shared" si="114"/>
        <v/>
      </c>
      <c r="NR17" s="50" t="str">
        <f t="shared" si="115"/>
        <v/>
      </c>
      <c r="NS17" s="50" t="str">
        <f t="shared" si="116"/>
        <v/>
      </c>
      <c r="NT17" s="50" t="str">
        <f t="shared" si="117"/>
        <v/>
      </c>
      <c r="NU17" s="50" t="str">
        <f t="shared" si="118"/>
        <v/>
      </c>
      <c r="NV17" s="50" t="str">
        <f t="shared" si="119"/>
        <v/>
      </c>
      <c r="NW17" s="50" t="str">
        <f t="shared" si="120"/>
        <v/>
      </c>
      <c r="NX17" s="50" t="str">
        <f t="shared" si="121"/>
        <v/>
      </c>
      <c r="NY17" s="50" t="str">
        <f t="shared" si="122"/>
        <v/>
      </c>
      <c r="NZ17" s="50" t="str">
        <f t="shared" si="123"/>
        <v/>
      </c>
      <c r="OA17" s="50" t="str">
        <f t="shared" si="124"/>
        <v/>
      </c>
      <c r="OB17" s="50" t="str">
        <f t="shared" si="125"/>
        <v/>
      </c>
      <c r="OC17" s="50" t="str">
        <f t="shared" si="126"/>
        <v/>
      </c>
      <c r="OD17" s="50" t="str">
        <f t="shared" si="127"/>
        <v/>
      </c>
      <c r="OE17" s="50" t="str">
        <f t="shared" si="128"/>
        <v/>
      </c>
      <c r="OF17" s="50" t="str">
        <f t="shared" si="129"/>
        <v/>
      </c>
      <c r="OG17" s="50" t="str">
        <f t="shared" si="130"/>
        <v/>
      </c>
      <c r="OH17" s="50" t="str">
        <f t="shared" si="131"/>
        <v/>
      </c>
      <c r="OI17" s="50" t="str">
        <f t="shared" si="132"/>
        <v/>
      </c>
      <c r="OJ17" s="50" t="str">
        <f t="shared" si="133"/>
        <v/>
      </c>
      <c r="OK17" s="50" t="str">
        <f t="shared" si="134"/>
        <v/>
      </c>
      <c r="OL17" s="50" t="str">
        <f t="shared" si="135"/>
        <v/>
      </c>
      <c r="OM17" s="50" t="str">
        <f t="shared" si="136"/>
        <v/>
      </c>
      <c r="ON17" s="50" t="str">
        <f t="shared" si="137"/>
        <v/>
      </c>
      <c r="OO17" s="50" t="str">
        <f t="shared" si="138"/>
        <v/>
      </c>
      <c r="OP17" s="50" t="str">
        <f t="shared" si="139"/>
        <v/>
      </c>
      <c r="OQ17" s="50" t="str">
        <f t="shared" si="140"/>
        <v/>
      </c>
      <c r="OR17" s="50" t="str">
        <f t="shared" si="141"/>
        <v/>
      </c>
      <c r="OS17" s="50" t="str">
        <f t="shared" si="142"/>
        <v/>
      </c>
      <c r="OT17" s="50" t="str">
        <f t="shared" si="143"/>
        <v/>
      </c>
      <c r="OU17" s="50" t="str">
        <f t="shared" si="144"/>
        <v/>
      </c>
      <c r="OV17" s="50" t="str">
        <f t="shared" si="145"/>
        <v/>
      </c>
      <c r="OW17" s="50" t="str">
        <f t="shared" si="146"/>
        <v/>
      </c>
      <c r="OX17" s="50" t="str">
        <f t="shared" si="147"/>
        <v/>
      </c>
      <c r="OY17" s="50" t="str">
        <f t="shared" si="148"/>
        <v/>
      </c>
      <c r="OZ17" s="50" t="str">
        <f t="shared" si="149"/>
        <v/>
      </c>
      <c r="PA17" s="50" t="str">
        <f t="shared" si="150"/>
        <v/>
      </c>
      <c r="PB17" s="50" t="str">
        <f t="shared" si="151"/>
        <v/>
      </c>
      <c r="PC17" s="50" t="str">
        <f t="shared" si="152"/>
        <v/>
      </c>
      <c r="PD17" s="50" t="str">
        <f t="shared" si="153"/>
        <v/>
      </c>
      <c r="PE17" s="50" t="str">
        <f t="shared" si="154"/>
        <v/>
      </c>
      <c r="PF17" s="50" t="str">
        <f t="shared" si="155"/>
        <v/>
      </c>
      <c r="PG17" s="50" t="str">
        <f t="shared" si="156"/>
        <v/>
      </c>
      <c r="PH17" s="50" t="str">
        <f t="shared" si="157"/>
        <v/>
      </c>
      <c r="PI17" s="50" t="str">
        <f t="shared" si="158"/>
        <v/>
      </c>
      <c r="PJ17" s="50" t="str">
        <f t="shared" si="159"/>
        <v/>
      </c>
      <c r="PK17" s="50" t="str">
        <f t="shared" si="160"/>
        <v/>
      </c>
      <c r="PL17" s="50" t="str">
        <f t="shared" si="161"/>
        <v/>
      </c>
      <c r="PM17" s="50" t="str">
        <f t="shared" si="162"/>
        <v/>
      </c>
      <c r="PN17" s="50" t="str">
        <f t="shared" si="163"/>
        <v/>
      </c>
      <c r="PO17" s="50" t="str">
        <f t="shared" si="164"/>
        <v/>
      </c>
      <c r="PP17" s="50" t="str">
        <f t="shared" si="165"/>
        <v/>
      </c>
      <c r="PQ17" s="50" t="str">
        <f t="shared" si="166"/>
        <v/>
      </c>
      <c r="PR17" s="50" t="str">
        <f t="shared" si="167"/>
        <v/>
      </c>
      <c r="PS17" s="50" t="str">
        <f t="shared" si="168"/>
        <v/>
      </c>
      <c r="PT17" s="50" t="str">
        <f t="shared" si="169"/>
        <v/>
      </c>
      <c r="PU17" s="50" t="str">
        <f t="shared" si="170"/>
        <v/>
      </c>
      <c r="PV17" s="50" t="str">
        <f t="shared" si="171"/>
        <v/>
      </c>
      <c r="PW17" s="50" t="str">
        <f t="shared" si="172"/>
        <v/>
      </c>
      <c r="PX17" s="50" t="str">
        <f t="shared" si="173"/>
        <v/>
      </c>
      <c r="PY17" s="50" t="str">
        <f t="shared" si="174"/>
        <v/>
      </c>
      <c r="PZ17" s="50" t="str">
        <f t="shared" si="175"/>
        <v/>
      </c>
      <c r="QA17" s="50" t="str">
        <f t="shared" si="176"/>
        <v/>
      </c>
      <c r="QB17" s="50" t="str">
        <f t="shared" si="177"/>
        <v/>
      </c>
      <c r="QC17" s="50" t="str">
        <f t="shared" si="178"/>
        <v/>
      </c>
      <c r="QD17" s="50" t="str">
        <f t="shared" si="179"/>
        <v/>
      </c>
      <c r="QE17" s="50" t="str">
        <f t="shared" si="180"/>
        <v/>
      </c>
      <c r="QF17" s="50" t="str">
        <f t="shared" si="181"/>
        <v/>
      </c>
      <c r="QG17" s="50" t="str">
        <f t="shared" si="182"/>
        <v/>
      </c>
      <c r="QH17" s="50" t="str">
        <f t="shared" si="183"/>
        <v/>
      </c>
      <c r="QI17" s="50" t="str">
        <f t="shared" si="184"/>
        <v/>
      </c>
      <c r="QJ17" s="50" t="str">
        <f t="shared" si="185"/>
        <v/>
      </c>
      <c r="QK17" s="50" t="str">
        <f t="shared" si="186"/>
        <v/>
      </c>
      <c r="QL17" s="50" t="str">
        <f t="shared" si="187"/>
        <v/>
      </c>
      <c r="QM17" s="50" t="str">
        <f t="shared" si="188"/>
        <v/>
      </c>
      <c r="QN17" s="50" t="str">
        <f t="shared" si="189"/>
        <v/>
      </c>
      <c r="QO17" s="50" t="str">
        <f t="shared" si="190"/>
        <v/>
      </c>
      <c r="QP17" s="50" t="str">
        <f t="shared" si="191"/>
        <v/>
      </c>
      <c r="QQ17" s="50" t="str">
        <f t="shared" si="192"/>
        <v/>
      </c>
      <c r="QR17" s="50" t="str">
        <f t="shared" si="193"/>
        <v/>
      </c>
      <c r="QS17" s="50" t="str">
        <f t="shared" si="194"/>
        <v/>
      </c>
      <c r="QT17" s="50" t="str">
        <f t="shared" si="195"/>
        <v/>
      </c>
      <c r="QU17" s="50" t="str">
        <f t="shared" si="196"/>
        <v/>
      </c>
      <c r="QV17" s="50" t="str">
        <f t="shared" si="197"/>
        <v/>
      </c>
      <c r="QW17" s="50" t="str">
        <f t="shared" si="198"/>
        <v/>
      </c>
      <c r="QX17" s="50" t="str">
        <f t="shared" si="199"/>
        <v/>
      </c>
      <c r="QY17" s="50" t="str">
        <f t="shared" si="200"/>
        <v/>
      </c>
      <c r="QZ17" s="50" t="str">
        <f t="shared" si="201"/>
        <v/>
      </c>
      <c r="RA17" s="50" t="str">
        <f t="shared" si="202"/>
        <v/>
      </c>
      <c r="RB17" s="50" t="str">
        <f t="shared" si="203"/>
        <v/>
      </c>
      <c r="RC17" s="50" t="str">
        <f t="shared" si="204"/>
        <v/>
      </c>
      <c r="RD17" s="50" t="str">
        <f t="shared" si="205"/>
        <v/>
      </c>
      <c r="RE17" s="50" t="str">
        <f t="shared" si="206"/>
        <v/>
      </c>
      <c r="RF17" s="50" t="str">
        <f t="shared" si="207"/>
        <v/>
      </c>
      <c r="RG17" s="50" t="str">
        <f t="shared" si="208"/>
        <v/>
      </c>
      <c r="RH17" s="50" t="str">
        <f t="shared" si="209"/>
        <v/>
      </c>
      <c r="RI17" s="50" t="str">
        <f t="shared" si="210"/>
        <v/>
      </c>
      <c r="RJ17" s="50" t="str">
        <f t="shared" si="211"/>
        <v/>
      </c>
      <c r="RK17" s="50" t="str">
        <f t="shared" si="212"/>
        <v/>
      </c>
      <c r="RL17" s="50" t="str">
        <f t="shared" si="213"/>
        <v/>
      </c>
      <c r="RM17" s="50" t="str">
        <f t="shared" si="214"/>
        <v/>
      </c>
      <c r="RN17" s="50" t="str">
        <f t="shared" si="215"/>
        <v/>
      </c>
      <c r="RO17" s="50" t="str">
        <f t="shared" si="216"/>
        <v/>
      </c>
      <c r="RP17" s="50" t="str">
        <f t="shared" si="217"/>
        <v/>
      </c>
      <c r="RQ17" s="50" t="str">
        <f t="shared" si="218"/>
        <v/>
      </c>
      <c r="RR17" s="50" t="str">
        <f t="shared" si="219"/>
        <v/>
      </c>
      <c r="RS17" s="50" t="str">
        <f t="shared" si="220"/>
        <v/>
      </c>
      <c r="RT17" s="50" t="str">
        <f t="shared" si="221"/>
        <v/>
      </c>
      <c r="RU17" s="50" t="str">
        <f t="shared" si="222"/>
        <v/>
      </c>
      <c r="RV17" s="50" t="str">
        <f t="shared" si="223"/>
        <v/>
      </c>
      <c r="RW17" s="50" t="str">
        <f t="shared" si="224"/>
        <v/>
      </c>
      <c r="RX17" s="50" t="str">
        <f t="shared" si="225"/>
        <v/>
      </c>
      <c r="RY17" s="50" t="str">
        <f t="shared" si="226"/>
        <v/>
      </c>
      <c r="RZ17" s="50" t="str">
        <f t="shared" si="227"/>
        <v/>
      </c>
      <c r="SA17" s="50" t="str">
        <f t="shared" si="228"/>
        <v/>
      </c>
      <c r="SB17" s="50" t="str">
        <f t="shared" si="229"/>
        <v/>
      </c>
      <c r="SC17" s="50" t="str">
        <f t="shared" si="230"/>
        <v/>
      </c>
      <c r="SD17" s="50" t="str">
        <f t="shared" si="231"/>
        <v/>
      </c>
      <c r="SE17" s="50" t="str">
        <f t="shared" si="232"/>
        <v/>
      </c>
      <c r="SF17" s="50" t="str">
        <f t="shared" si="233"/>
        <v/>
      </c>
      <c r="SG17" s="50" t="str">
        <f t="shared" si="234"/>
        <v/>
      </c>
      <c r="SH17" s="50" t="str">
        <f t="shared" si="235"/>
        <v/>
      </c>
      <c r="SI17" s="50" t="str">
        <f t="shared" si="236"/>
        <v/>
      </c>
      <c r="SJ17" s="50" t="str">
        <f t="shared" si="237"/>
        <v/>
      </c>
      <c r="SK17" s="50" t="str">
        <f t="shared" si="238"/>
        <v/>
      </c>
      <c r="SL17" s="50" t="str">
        <f t="shared" si="239"/>
        <v/>
      </c>
      <c r="SM17" s="50" t="str">
        <f t="shared" si="240"/>
        <v/>
      </c>
      <c r="SN17" s="50" t="str">
        <f t="shared" si="241"/>
        <v/>
      </c>
      <c r="SO17" s="50" t="str">
        <f t="shared" si="242"/>
        <v/>
      </c>
      <c r="SP17" s="50" t="str">
        <f t="shared" si="243"/>
        <v/>
      </c>
      <c r="SQ17" s="50" t="str">
        <f t="shared" si="244"/>
        <v/>
      </c>
      <c r="SR17" s="50" t="str">
        <f t="shared" si="245"/>
        <v/>
      </c>
      <c r="SS17" s="50" t="str">
        <f t="shared" si="246"/>
        <v/>
      </c>
      <c r="ST17" s="50" t="str">
        <f t="shared" si="247"/>
        <v/>
      </c>
      <c r="SU17" s="50" t="str">
        <f t="shared" si="248"/>
        <v/>
      </c>
      <c r="SV17" s="50" t="str">
        <f t="shared" si="249"/>
        <v/>
      </c>
      <c r="SW17" s="50" t="str">
        <f t="shared" si="250"/>
        <v/>
      </c>
      <c r="SX17" s="50" t="str">
        <f t="shared" si="251"/>
        <v/>
      </c>
      <c r="SY17" s="50" t="str">
        <f t="shared" si="252"/>
        <v/>
      </c>
      <c r="SZ17" s="50" t="str">
        <f t="shared" si="253"/>
        <v/>
      </c>
      <c r="TA17" s="50" t="str">
        <f t="shared" si="254"/>
        <v/>
      </c>
      <c r="TB17" s="50" t="str">
        <f t="shared" si="255"/>
        <v/>
      </c>
      <c r="TC17" s="50" t="str">
        <f t="shared" si="256"/>
        <v/>
      </c>
      <c r="TD17" s="170" t="e">
        <f t="shared" si="257"/>
        <v>#N/A</v>
      </c>
      <c r="TE17" s="170" t="e">
        <f t="shared" si="307"/>
        <v>#N/A</v>
      </c>
      <c r="TF17" s="170" t="e">
        <f t="shared" si="307"/>
        <v>#N/A</v>
      </c>
      <c r="TG17" s="170" t="e">
        <f t="shared" si="307"/>
        <v>#N/A</v>
      </c>
      <c r="TH17" s="170" t="e">
        <f t="shared" ref="TH17:TV32" si="328">IF(ISNONTEXT($K17),_xlfn.NORM.DIST(AA17,$G17,$K17,FALSE),NA())</f>
        <v>#N/A</v>
      </c>
      <c r="TI17" s="170" t="e">
        <f t="shared" si="328"/>
        <v>#N/A</v>
      </c>
      <c r="TJ17" s="170" t="e">
        <f t="shared" si="328"/>
        <v>#N/A</v>
      </c>
      <c r="TK17" s="170" t="e">
        <f t="shared" si="328"/>
        <v>#N/A</v>
      </c>
      <c r="TL17" s="170" t="e">
        <f t="shared" si="328"/>
        <v>#N/A</v>
      </c>
      <c r="TM17" s="170" t="e">
        <f t="shared" si="328"/>
        <v>#N/A</v>
      </c>
      <c r="TN17" s="170" t="e">
        <f t="shared" si="328"/>
        <v>#N/A</v>
      </c>
      <c r="TO17" s="170" t="e">
        <f t="shared" si="328"/>
        <v>#N/A</v>
      </c>
      <c r="TP17" s="170" t="e">
        <f t="shared" si="328"/>
        <v>#N/A</v>
      </c>
      <c r="TQ17" s="170" t="e">
        <f t="shared" si="328"/>
        <v>#N/A</v>
      </c>
      <c r="TR17" s="170" t="e">
        <f t="shared" si="328"/>
        <v>#N/A</v>
      </c>
      <c r="TS17" s="170" t="e">
        <f t="shared" si="328"/>
        <v>#N/A</v>
      </c>
      <c r="TT17" s="170" t="e">
        <f t="shared" si="328"/>
        <v>#N/A</v>
      </c>
      <c r="TU17" s="170" t="e">
        <f t="shared" si="328"/>
        <v>#N/A</v>
      </c>
      <c r="TV17" s="170" t="e">
        <f t="shared" si="328"/>
        <v>#N/A</v>
      </c>
      <c r="TW17" s="170" t="e">
        <f t="shared" si="320"/>
        <v>#N/A</v>
      </c>
      <c r="TX17" s="170" t="e">
        <f t="shared" si="320"/>
        <v>#N/A</v>
      </c>
      <c r="TY17" s="170" t="e">
        <f t="shared" si="320"/>
        <v>#N/A</v>
      </c>
      <c r="TZ17" s="170" t="e">
        <f t="shared" si="320"/>
        <v>#N/A</v>
      </c>
      <c r="UA17" s="170" t="e">
        <f t="shared" si="320"/>
        <v>#N/A</v>
      </c>
      <c r="UB17" s="170" t="e">
        <f t="shared" si="320"/>
        <v>#N/A</v>
      </c>
      <c r="UC17" s="170" t="e">
        <f t="shared" si="320"/>
        <v>#N/A</v>
      </c>
      <c r="UD17" s="170" t="e">
        <f t="shared" si="320"/>
        <v>#N/A</v>
      </c>
      <c r="UE17" s="170" t="e">
        <f t="shared" si="320"/>
        <v>#N/A</v>
      </c>
      <c r="UF17" s="170" t="e">
        <f t="shared" si="320"/>
        <v>#N/A</v>
      </c>
      <c r="UG17" s="170" t="e">
        <f t="shared" si="320"/>
        <v>#N/A</v>
      </c>
      <c r="UH17" s="170" t="e">
        <f t="shared" si="320"/>
        <v>#N/A</v>
      </c>
      <c r="UI17" s="170" t="e">
        <f t="shared" si="320"/>
        <v>#N/A</v>
      </c>
      <c r="UJ17" s="170" t="e">
        <f t="shared" si="320"/>
        <v>#N/A</v>
      </c>
      <c r="UK17" s="170" t="e">
        <f t="shared" si="320"/>
        <v>#N/A</v>
      </c>
      <c r="UL17" s="170" t="e">
        <f t="shared" si="320"/>
        <v>#N/A</v>
      </c>
      <c r="UM17" s="170" t="e">
        <f t="shared" si="320"/>
        <v>#N/A</v>
      </c>
      <c r="UN17" s="170" t="e">
        <f t="shared" si="320"/>
        <v>#N/A</v>
      </c>
      <c r="UO17" s="170" t="e">
        <f t="shared" si="320"/>
        <v>#N/A</v>
      </c>
      <c r="UP17" s="170" t="e">
        <f t="shared" si="320"/>
        <v>#N/A</v>
      </c>
      <c r="UQ17" s="170" t="e">
        <f t="shared" si="320"/>
        <v>#N/A</v>
      </c>
      <c r="UR17" s="170" t="e">
        <f t="shared" si="320"/>
        <v>#N/A</v>
      </c>
      <c r="US17" s="170" t="e">
        <f t="shared" si="320"/>
        <v>#N/A</v>
      </c>
      <c r="UT17" s="170" t="e">
        <f t="shared" si="320"/>
        <v>#N/A</v>
      </c>
      <c r="UU17" s="170" t="e">
        <f t="shared" si="320"/>
        <v>#N/A</v>
      </c>
      <c r="UV17" s="170" t="e">
        <f t="shared" si="320"/>
        <v>#N/A</v>
      </c>
      <c r="UW17" s="170" t="e">
        <f t="shared" si="320"/>
        <v>#N/A</v>
      </c>
      <c r="UX17" s="170" t="e">
        <f t="shared" si="320"/>
        <v>#N/A</v>
      </c>
      <c r="UY17" s="170" t="e">
        <f t="shared" si="320"/>
        <v>#N/A</v>
      </c>
      <c r="UZ17" s="170" t="e">
        <f t="shared" si="320"/>
        <v>#N/A</v>
      </c>
      <c r="VA17" s="170" t="e">
        <f t="shared" si="320"/>
        <v>#N/A</v>
      </c>
      <c r="VB17" s="170" t="e">
        <f t="shared" si="320"/>
        <v>#N/A</v>
      </c>
      <c r="VC17" s="170" t="e">
        <f t="shared" si="320"/>
        <v>#N/A</v>
      </c>
      <c r="VD17" s="170" t="e">
        <f t="shared" si="320"/>
        <v>#N/A</v>
      </c>
      <c r="VE17" s="170" t="e">
        <f t="shared" si="320"/>
        <v>#N/A</v>
      </c>
      <c r="VF17" s="170" t="e">
        <f t="shared" si="320"/>
        <v>#N/A</v>
      </c>
      <c r="VG17" s="170" t="e">
        <f t="shared" si="320"/>
        <v>#N/A</v>
      </c>
      <c r="VH17" s="170" t="e">
        <f t="shared" si="320"/>
        <v>#N/A</v>
      </c>
      <c r="VI17" s="170" t="e">
        <f t="shared" si="320"/>
        <v>#N/A</v>
      </c>
      <c r="VJ17" s="170" t="e">
        <f t="shared" si="320"/>
        <v>#N/A</v>
      </c>
      <c r="VK17" s="170" t="e">
        <f t="shared" si="320"/>
        <v>#N/A</v>
      </c>
      <c r="VL17" s="170" t="e">
        <f t="shared" si="320"/>
        <v>#N/A</v>
      </c>
      <c r="VM17" s="170" t="e">
        <f t="shared" si="320"/>
        <v>#N/A</v>
      </c>
      <c r="VN17" s="170" t="e">
        <f t="shared" si="320"/>
        <v>#N/A</v>
      </c>
      <c r="VO17" s="170" t="e">
        <f t="shared" si="320"/>
        <v>#N/A</v>
      </c>
      <c r="VP17" s="170" t="e">
        <f t="shared" si="275"/>
        <v>#N/A</v>
      </c>
      <c r="VQ17" s="170" t="e">
        <f t="shared" si="308"/>
        <v>#N/A</v>
      </c>
      <c r="VR17" s="170" t="e">
        <f t="shared" si="308"/>
        <v>#N/A</v>
      </c>
      <c r="VS17" s="170" t="e">
        <f t="shared" si="308"/>
        <v>#N/A</v>
      </c>
      <c r="VT17" s="170" t="e">
        <f t="shared" ref="VT17:WH32" si="329">IF(ISNONTEXT($K17),_xlfn.NORM.DIST(CM17,$G17,$K17,FALSE),NA())</f>
        <v>#N/A</v>
      </c>
      <c r="VU17" s="170" t="e">
        <f t="shared" si="329"/>
        <v>#N/A</v>
      </c>
      <c r="VV17" s="170" t="e">
        <f t="shared" si="329"/>
        <v>#N/A</v>
      </c>
      <c r="VW17" s="170" t="e">
        <f t="shared" si="329"/>
        <v>#N/A</v>
      </c>
      <c r="VX17" s="170" t="e">
        <f t="shared" si="329"/>
        <v>#N/A</v>
      </c>
      <c r="VY17" s="170" t="e">
        <f t="shared" si="329"/>
        <v>#N/A</v>
      </c>
      <c r="VZ17" s="170" t="e">
        <f t="shared" si="329"/>
        <v>#N/A</v>
      </c>
      <c r="WA17" s="170" t="e">
        <f t="shared" si="329"/>
        <v>#N/A</v>
      </c>
      <c r="WB17" s="170" t="e">
        <f t="shared" si="329"/>
        <v>#N/A</v>
      </c>
      <c r="WC17" s="170" t="e">
        <f t="shared" si="329"/>
        <v>#N/A</v>
      </c>
      <c r="WD17" s="170" t="e">
        <f t="shared" si="329"/>
        <v>#N/A</v>
      </c>
      <c r="WE17" s="170" t="e">
        <f t="shared" si="329"/>
        <v>#N/A</v>
      </c>
      <c r="WF17" s="170" t="e">
        <f t="shared" si="329"/>
        <v>#N/A</v>
      </c>
      <c r="WG17" s="170" t="e">
        <f t="shared" si="329"/>
        <v>#N/A</v>
      </c>
      <c r="WH17" s="170" t="e">
        <f t="shared" si="329"/>
        <v>#N/A</v>
      </c>
      <c r="WI17" s="170" t="e">
        <f t="shared" si="321"/>
        <v>#N/A</v>
      </c>
      <c r="WJ17" s="170" t="e">
        <f t="shared" si="321"/>
        <v>#N/A</v>
      </c>
      <c r="WK17" s="170" t="e">
        <f t="shared" si="321"/>
        <v>#N/A</v>
      </c>
      <c r="WL17" s="170" t="e">
        <f t="shared" si="321"/>
        <v>#N/A</v>
      </c>
      <c r="WM17" s="170" t="e">
        <f t="shared" si="321"/>
        <v>#N/A</v>
      </c>
      <c r="WN17" s="170" t="e">
        <f t="shared" si="321"/>
        <v>#N/A</v>
      </c>
      <c r="WO17" s="170" t="e">
        <f t="shared" si="321"/>
        <v>#N/A</v>
      </c>
      <c r="WP17" s="170" t="e">
        <f t="shared" si="321"/>
        <v>#N/A</v>
      </c>
      <c r="WQ17" s="170" t="e">
        <f t="shared" si="321"/>
        <v>#N/A</v>
      </c>
      <c r="WR17" s="170" t="e">
        <f t="shared" si="321"/>
        <v>#N/A</v>
      </c>
      <c r="WS17" s="170" t="e">
        <f t="shared" si="321"/>
        <v>#N/A</v>
      </c>
      <c r="WT17" s="170" t="e">
        <f t="shared" si="321"/>
        <v>#N/A</v>
      </c>
      <c r="WU17" s="170" t="e">
        <f t="shared" si="321"/>
        <v>#N/A</v>
      </c>
      <c r="WV17" s="170" t="e">
        <f t="shared" si="321"/>
        <v>#N/A</v>
      </c>
      <c r="WW17" s="170" t="e">
        <f t="shared" si="321"/>
        <v>#N/A</v>
      </c>
      <c r="WX17" s="170" t="e">
        <f t="shared" si="321"/>
        <v>#N/A</v>
      </c>
      <c r="WY17" s="170" t="e">
        <f t="shared" si="321"/>
        <v>#N/A</v>
      </c>
      <c r="WZ17" s="170" t="e">
        <f t="shared" si="321"/>
        <v>#N/A</v>
      </c>
      <c r="XA17" s="170" t="e">
        <f t="shared" si="321"/>
        <v>#N/A</v>
      </c>
      <c r="XB17" s="170" t="e">
        <f t="shared" si="321"/>
        <v>#N/A</v>
      </c>
      <c r="XC17" s="170" t="e">
        <f t="shared" si="321"/>
        <v>#N/A</v>
      </c>
      <c r="XD17" s="170" t="e">
        <f t="shared" si="321"/>
        <v>#N/A</v>
      </c>
      <c r="XE17" s="170" t="e">
        <f t="shared" si="321"/>
        <v>#N/A</v>
      </c>
      <c r="XF17" s="170" t="e">
        <f t="shared" si="321"/>
        <v>#N/A</v>
      </c>
      <c r="XG17" s="170" t="e">
        <f t="shared" si="321"/>
        <v>#N/A</v>
      </c>
      <c r="XH17" s="170" t="e">
        <f t="shared" si="321"/>
        <v>#N/A</v>
      </c>
      <c r="XI17" s="170" t="e">
        <f t="shared" si="321"/>
        <v>#N/A</v>
      </c>
      <c r="XJ17" s="170" t="e">
        <f t="shared" si="321"/>
        <v>#N/A</v>
      </c>
      <c r="XK17" s="170" t="e">
        <f t="shared" si="321"/>
        <v>#N/A</v>
      </c>
      <c r="XL17" s="170" t="e">
        <f t="shared" si="321"/>
        <v>#N/A</v>
      </c>
      <c r="XM17" s="170" t="e">
        <f t="shared" si="321"/>
        <v>#N/A</v>
      </c>
      <c r="XN17" s="170" t="e">
        <f t="shared" si="321"/>
        <v>#N/A</v>
      </c>
      <c r="XO17" s="170" t="e">
        <f t="shared" si="321"/>
        <v>#N/A</v>
      </c>
      <c r="XP17" s="170" t="e">
        <f t="shared" si="321"/>
        <v>#N/A</v>
      </c>
      <c r="XQ17" s="170" t="e">
        <f t="shared" si="321"/>
        <v>#N/A</v>
      </c>
      <c r="XR17" s="170" t="e">
        <f t="shared" si="321"/>
        <v>#N/A</v>
      </c>
      <c r="XS17" s="170" t="e">
        <f t="shared" si="321"/>
        <v>#N/A</v>
      </c>
      <c r="XT17" s="170" t="e">
        <f t="shared" si="321"/>
        <v>#N/A</v>
      </c>
      <c r="XU17" s="170" t="e">
        <f t="shared" si="321"/>
        <v>#N/A</v>
      </c>
      <c r="XV17" s="170" t="e">
        <f t="shared" si="321"/>
        <v>#N/A</v>
      </c>
      <c r="XW17" s="170" t="e">
        <f t="shared" si="321"/>
        <v>#N/A</v>
      </c>
      <c r="XX17" s="170" t="e">
        <f t="shared" si="321"/>
        <v>#N/A</v>
      </c>
      <c r="XY17" s="170" t="e">
        <f t="shared" si="321"/>
        <v>#N/A</v>
      </c>
      <c r="XZ17" s="170" t="e">
        <f t="shared" si="321"/>
        <v>#N/A</v>
      </c>
      <c r="YA17" s="170" t="e">
        <f t="shared" si="321"/>
        <v>#N/A</v>
      </c>
      <c r="YB17" s="170" t="e">
        <f t="shared" si="276"/>
        <v>#N/A</v>
      </c>
      <c r="YC17" s="170" t="e">
        <f t="shared" si="309"/>
        <v>#N/A</v>
      </c>
      <c r="YD17" s="170" t="e">
        <f t="shared" si="309"/>
        <v>#N/A</v>
      </c>
      <c r="YE17" s="170" t="e">
        <f t="shared" si="309"/>
        <v>#N/A</v>
      </c>
      <c r="YF17" s="170" t="e">
        <f t="shared" ref="YF17:YT32" si="330">IF(ISNONTEXT($K17),_xlfn.NORM.DIST(EY17,$G17,$K17,FALSE),NA())</f>
        <v>#N/A</v>
      </c>
      <c r="YG17" s="170" t="e">
        <f t="shared" si="330"/>
        <v>#N/A</v>
      </c>
      <c r="YH17" s="170" t="e">
        <f t="shared" si="330"/>
        <v>#N/A</v>
      </c>
      <c r="YI17" s="170" t="e">
        <f t="shared" si="330"/>
        <v>#N/A</v>
      </c>
      <c r="YJ17" s="170" t="e">
        <f t="shared" si="330"/>
        <v>#N/A</v>
      </c>
      <c r="YK17" s="170" t="e">
        <f t="shared" si="330"/>
        <v>#N/A</v>
      </c>
      <c r="YL17" s="170" t="e">
        <f t="shared" si="330"/>
        <v>#N/A</v>
      </c>
      <c r="YM17" s="170" t="e">
        <f t="shared" si="330"/>
        <v>#N/A</v>
      </c>
      <c r="YN17" s="170" t="e">
        <f t="shared" si="330"/>
        <v>#N/A</v>
      </c>
      <c r="YO17" s="170" t="e">
        <f t="shared" si="330"/>
        <v>#N/A</v>
      </c>
      <c r="YP17" s="170" t="e">
        <f t="shared" si="330"/>
        <v>#N/A</v>
      </c>
      <c r="YQ17" s="170" t="e">
        <f t="shared" si="330"/>
        <v>#N/A</v>
      </c>
      <c r="YR17" s="170" t="e">
        <f t="shared" si="330"/>
        <v>#N/A</v>
      </c>
      <c r="YS17" s="170" t="e">
        <f t="shared" si="330"/>
        <v>#N/A</v>
      </c>
      <c r="YT17" s="170" t="e">
        <f t="shared" si="330"/>
        <v>#N/A</v>
      </c>
      <c r="YU17" s="170" t="e">
        <f t="shared" si="322"/>
        <v>#N/A</v>
      </c>
      <c r="YV17" s="170" t="e">
        <f t="shared" si="322"/>
        <v>#N/A</v>
      </c>
      <c r="YW17" s="170" t="e">
        <f t="shared" si="322"/>
        <v>#N/A</v>
      </c>
      <c r="YX17" s="170" t="e">
        <f t="shared" si="322"/>
        <v>#N/A</v>
      </c>
      <c r="YY17" s="170" t="e">
        <f t="shared" si="322"/>
        <v>#N/A</v>
      </c>
      <c r="YZ17" s="170" t="e">
        <f t="shared" si="322"/>
        <v>#N/A</v>
      </c>
      <c r="ZA17" s="170" t="e">
        <f t="shared" si="322"/>
        <v>#N/A</v>
      </c>
      <c r="ZB17" s="170" t="e">
        <f t="shared" si="322"/>
        <v>#N/A</v>
      </c>
      <c r="ZC17" s="170" t="e">
        <f t="shared" si="322"/>
        <v>#N/A</v>
      </c>
      <c r="ZD17" s="170" t="e">
        <f t="shared" si="322"/>
        <v>#N/A</v>
      </c>
      <c r="ZE17" s="170" t="e">
        <f t="shared" si="322"/>
        <v>#N/A</v>
      </c>
      <c r="ZF17" s="170" t="e">
        <f t="shared" si="322"/>
        <v>#N/A</v>
      </c>
      <c r="ZG17" s="170" t="e">
        <f t="shared" si="322"/>
        <v>#N/A</v>
      </c>
      <c r="ZH17" s="170" t="e">
        <f t="shared" si="322"/>
        <v>#N/A</v>
      </c>
      <c r="ZI17" s="170" t="e">
        <f t="shared" si="322"/>
        <v>#N/A</v>
      </c>
      <c r="ZJ17" s="170" t="e">
        <f t="shared" si="322"/>
        <v>#N/A</v>
      </c>
      <c r="ZK17" s="170" t="e">
        <f t="shared" si="322"/>
        <v>#N/A</v>
      </c>
      <c r="ZL17" s="170" t="e">
        <f t="shared" si="322"/>
        <v>#N/A</v>
      </c>
      <c r="ZM17" s="170" t="e">
        <f t="shared" si="322"/>
        <v>#N/A</v>
      </c>
      <c r="ZN17" s="170" t="e">
        <f t="shared" si="322"/>
        <v>#N/A</v>
      </c>
      <c r="ZO17" s="170" t="e">
        <f t="shared" si="322"/>
        <v>#N/A</v>
      </c>
      <c r="ZP17" s="170" t="e">
        <f t="shared" si="322"/>
        <v>#N/A</v>
      </c>
      <c r="ZQ17" s="170" t="e">
        <f t="shared" si="322"/>
        <v>#N/A</v>
      </c>
      <c r="ZR17" s="170" t="e">
        <f t="shared" si="322"/>
        <v>#N/A</v>
      </c>
      <c r="ZS17" s="170" t="e">
        <f t="shared" si="322"/>
        <v>#N/A</v>
      </c>
      <c r="ZT17" s="170" t="e">
        <f t="shared" si="322"/>
        <v>#N/A</v>
      </c>
      <c r="ZU17" s="170" t="e">
        <f t="shared" si="322"/>
        <v>#N/A</v>
      </c>
      <c r="ZV17" s="170" t="e">
        <f t="shared" si="322"/>
        <v>#N/A</v>
      </c>
      <c r="ZW17" s="170" t="e">
        <f t="shared" si="322"/>
        <v>#N/A</v>
      </c>
      <c r="ZX17" s="170" t="e">
        <f t="shared" si="322"/>
        <v>#N/A</v>
      </c>
      <c r="ZY17" s="170" t="e">
        <f t="shared" si="322"/>
        <v>#N/A</v>
      </c>
      <c r="ZZ17" s="170" t="e">
        <f t="shared" si="322"/>
        <v>#N/A</v>
      </c>
      <c r="AAA17" s="170" t="e">
        <f t="shared" si="322"/>
        <v>#N/A</v>
      </c>
      <c r="AAB17" s="170" t="e">
        <f t="shared" si="322"/>
        <v>#N/A</v>
      </c>
      <c r="AAC17" s="170" t="e">
        <f t="shared" si="322"/>
        <v>#N/A</v>
      </c>
      <c r="AAD17" s="170" t="e">
        <f t="shared" si="322"/>
        <v>#N/A</v>
      </c>
      <c r="AAE17" s="170" t="e">
        <f t="shared" si="322"/>
        <v>#N/A</v>
      </c>
      <c r="AAF17" s="170" t="e">
        <f t="shared" si="322"/>
        <v>#N/A</v>
      </c>
      <c r="AAG17" s="170" t="e">
        <f t="shared" si="322"/>
        <v>#N/A</v>
      </c>
      <c r="AAH17" s="170" t="e">
        <f t="shared" si="322"/>
        <v>#N/A</v>
      </c>
      <c r="AAI17" s="170" t="e">
        <f t="shared" si="322"/>
        <v>#N/A</v>
      </c>
      <c r="AAJ17" s="170" t="e">
        <f t="shared" si="322"/>
        <v>#N/A</v>
      </c>
      <c r="AAK17" s="170" t="e">
        <f t="shared" si="322"/>
        <v>#N/A</v>
      </c>
      <c r="AAL17" s="170" t="e">
        <f t="shared" si="322"/>
        <v>#N/A</v>
      </c>
      <c r="AAM17" s="170" t="e">
        <f t="shared" si="322"/>
        <v>#N/A</v>
      </c>
      <c r="AAN17" s="170" t="e">
        <f t="shared" si="277"/>
        <v>#N/A</v>
      </c>
      <c r="AAO17" s="170" t="e">
        <f t="shared" si="310"/>
        <v>#N/A</v>
      </c>
      <c r="AAP17" s="170" t="e">
        <f t="shared" si="310"/>
        <v>#N/A</v>
      </c>
      <c r="AAQ17" s="170" t="e">
        <f t="shared" si="310"/>
        <v>#N/A</v>
      </c>
      <c r="AAR17" s="170" t="e">
        <f t="shared" ref="AAR17:ABF32" si="331">IF(ISNONTEXT($K17),_xlfn.NORM.DIST(HK17,$G17,$K17,FALSE),NA())</f>
        <v>#N/A</v>
      </c>
      <c r="AAS17" s="170" t="e">
        <f t="shared" si="331"/>
        <v>#N/A</v>
      </c>
      <c r="AAT17" s="170" t="e">
        <f t="shared" si="331"/>
        <v>#N/A</v>
      </c>
      <c r="AAU17" s="170" t="e">
        <f t="shared" si="331"/>
        <v>#N/A</v>
      </c>
      <c r="AAV17" s="170" t="e">
        <f t="shared" si="331"/>
        <v>#N/A</v>
      </c>
      <c r="AAW17" s="170" t="e">
        <f t="shared" si="331"/>
        <v>#N/A</v>
      </c>
      <c r="AAX17" s="170" t="e">
        <f t="shared" si="331"/>
        <v>#N/A</v>
      </c>
      <c r="AAY17" s="170" t="e">
        <f t="shared" si="331"/>
        <v>#N/A</v>
      </c>
      <c r="AAZ17" s="170" t="e">
        <f t="shared" si="331"/>
        <v>#N/A</v>
      </c>
      <c r="ABA17" s="170" t="e">
        <f t="shared" si="331"/>
        <v>#N/A</v>
      </c>
      <c r="ABB17" s="170" t="e">
        <f t="shared" si="331"/>
        <v>#N/A</v>
      </c>
      <c r="ABC17" s="170" t="e">
        <f t="shared" si="331"/>
        <v>#N/A</v>
      </c>
      <c r="ABD17" s="170" t="e">
        <f t="shared" si="331"/>
        <v>#N/A</v>
      </c>
      <c r="ABE17" s="170" t="e">
        <f t="shared" si="331"/>
        <v>#N/A</v>
      </c>
      <c r="ABF17" s="170" t="e">
        <f t="shared" si="331"/>
        <v>#N/A</v>
      </c>
      <c r="ABG17" s="170" t="e">
        <f t="shared" si="323"/>
        <v>#N/A</v>
      </c>
      <c r="ABH17" s="170" t="e">
        <f t="shared" si="323"/>
        <v>#N/A</v>
      </c>
      <c r="ABI17" s="170" t="e">
        <f t="shared" si="323"/>
        <v>#N/A</v>
      </c>
      <c r="ABJ17" s="170" t="e">
        <f t="shared" si="323"/>
        <v>#N/A</v>
      </c>
      <c r="ABK17" s="170" t="e">
        <f t="shared" si="323"/>
        <v>#N/A</v>
      </c>
      <c r="ABL17" s="170" t="e">
        <f t="shared" si="323"/>
        <v>#N/A</v>
      </c>
      <c r="ABM17" s="170" t="e">
        <f t="shared" si="323"/>
        <v>#N/A</v>
      </c>
      <c r="ABN17" s="170" t="e">
        <f t="shared" si="323"/>
        <v>#N/A</v>
      </c>
      <c r="ABO17" s="170" t="e">
        <f t="shared" si="323"/>
        <v>#N/A</v>
      </c>
      <c r="ABP17" s="170" t="e">
        <f t="shared" si="323"/>
        <v>#N/A</v>
      </c>
      <c r="ABQ17" s="170" t="e">
        <f t="shared" si="323"/>
        <v>#N/A</v>
      </c>
      <c r="ABR17" s="170" t="e">
        <f t="shared" si="323"/>
        <v>#N/A</v>
      </c>
      <c r="ABS17" s="170" t="e">
        <f t="shared" si="323"/>
        <v>#N/A</v>
      </c>
      <c r="ABT17" s="170" t="e">
        <f t="shared" si="323"/>
        <v>#N/A</v>
      </c>
      <c r="ABU17" s="170" t="e">
        <f t="shared" si="323"/>
        <v>#N/A</v>
      </c>
      <c r="ABV17" s="170" t="e">
        <f t="shared" si="323"/>
        <v>#N/A</v>
      </c>
      <c r="ABW17" s="170" t="e">
        <f t="shared" si="323"/>
        <v>#N/A</v>
      </c>
      <c r="ABX17" s="170" t="e">
        <f t="shared" si="323"/>
        <v>#N/A</v>
      </c>
      <c r="ABY17" s="170" t="e">
        <f t="shared" si="323"/>
        <v>#N/A</v>
      </c>
      <c r="ABZ17" s="170" t="e">
        <f t="shared" si="323"/>
        <v>#N/A</v>
      </c>
      <c r="ACA17" s="170" t="e">
        <f t="shared" si="323"/>
        <v>#N/A</v>
      </c>
      <c r="ACB17" s="170" t="e">
        <f t="shared" si="323"/>
        <v>#N/A</v>
      </c>
      <c r="ACC17" s="170" t="e">
        <f t="shared" si="323"/>
        <v>#N/A</v>
      </c>
      <c r="ACD17" s="170" t="e">
        <f t="shared" si="323"/>
        <v>#N/A</v>
      </c>
      <c r="ACE17" s="170" t="e">
        <f t="shared" si="323"/>
        <v>#N/A</v>
      </c>
      <c r="ACF17" s="170" t="e">
        <f t="shared" si="323"/>
        <v>#N/A</v>
      </c>
      <c r="ACG17" s="170" t="e">
        <f t="shared" si="323"/>
        <v>#N/A</v>
      </c>
      <c r="ACH17" s="170" t="e">
        <f t="shared" si="323"/>
        <v>#N/A</v>
      </c>
      <c r="ACI17" s="170" t="e">
        <f t="shared" si="323"/>
        <v>#N/A</v>
      </c>
      <c r="ACJ17" s="170" t="e">
        <f t="shared" si="323"/>
        <v>#N/A</v>
      </c>
      <c r="ACK17" s="170" t="e">
        <f t="shared" si="323"/>
        <v>#N/A</v>
      </c>
      <c r="ACL17" s="170" t="e">
        <f t="shared" si="323"/>
        <v>#N/A</v>
      </c>
      <c r="ACM17" s="170" t="e">
        <f t="shared" si="323"/>
        <v>#N/A</v>
      </c>
      <c r="ACN17" s="170" t="e">
        <f t="shared" si="323"/>
        <v>#N/A</v>
      </c>
      <c r="ACO17" s="170" t="e">
        <f t="shared" si="323"/>
        <v>#N/A</v>
      </c>
      <c r="ACP17" s="170" t="e">
        <f t="shared" si="323"/>
        <v>#N/A</v>
      </c>
      <c r="ACQ17" s="170" t="e">
        <f t="shared" si="323"/>
        <v>#N/A</v>
      </c>
      <c r="ACR17" s="170" t="e">
        <f t="shared" si="323"/>
        <v>#N/A</v>
      </c>
      <c r="ACS17" s="170" t="e">
        <f t="shared" si="323"/>
        <v>#N/A</v>
      </c>
      <c r="ACT17" s="170" t="e">
        <f t="shared" si="323"/>
        <v>#N/A</v>
      </c>
      <c r="ACU17" s="170" t="e">
        <f t="shared" si="323"/>
        <v>#N/A</v>
      </c>
      <c r="ACV17" s="170" t="e">
        <f t="shared" si="323"/>
        <v>#N/A</v>
      </c>
      <c r="ACW17" s="170" t="e">
        <f t="shared" si="323"/>
        <v>#N/A</v>
      </c>
      <c r="ACX17" s="170" t="e">
        <f t="shared" si="323"/>
        <v>#N/A</v>
      </c>
      <c r="ACY17" s="170" t="e">
        <f t="shared" si="323"/>
        <v>#N/A</v>
      </c>
      <c r="ACZ17" s="170" t="e">
        <f t="shared" si="278"/>
        <v>#N/A</v>
      </c>
      <c r="ADA17" s="170" t="e">
        <f t="shared" si="311"/>
        <v>#N/A</v>
      </c>
      <c r="ADB17" s="170" t="e">
        <f t="shared" si="311"/>
        <v>#N/A</v>
      </c>
      <c r="ADC17" s="170" t="e">
        <f t="shared" si="311"/>
        <v>#N/A</v>
      </c>
      <c r="ADD17" s="170" t="e">
        <f t="shared" ref="ADD17:ADR32" si="332">IF(ISNONTEXT($K17),_xlfn.NORM.DIST(JW17,$G17,$K17,FALSE),NA())</f>
        <v>#N/A</v>
      </c>
      <c r="ADE17" s="170" t="e">
        <f t="shared" si="332"/>
        <v>#N/A</v>
      </c>
      <c r="ADF17" s="170" t="e">
        <f t="shared" si="332"/>
        <v>#N/A</v>
      </c>
      <c r="ADG17" s="170" t="e">
        <f t="shared" si="332"/>
        <v>#N/A</v>
      </c>
      <c r="ADH17" s="170" t="e">
        <f t="shared" si="332"/>
        <v>#N/A</v>
      </c>
      <c r="ADI17" s="170" t="e">
        <f t="shared" si="332"/>
        <v>#N/A</v>
      </c>
      <c r="ADJ17" s="170" t="e">
        <f t="shared" si="332"/>
        <v>#N/A</v>
      </c>
      <c r="ADK17" s="170" t="e">
        <f t="shared" si="332"/>
        <v>#N/A</v>
      </c>
      <c r="ADL17" s="170" t="e">
        <f t="shared" si="332"/>
        <v>#N/A</v>
      </c>
      <c r="ADM17" s="170" t="e">
        <f t="shared" si="332"/>
        <v>#N/A</v>
      </c>
      <c r="ADN17" s="170" t="e">
        <f t="shared" si="332"/>
        <v>#N/A</v>
      </c>
      <c r="ADO17" s="170" t="e">
        <f t="shared" si="332"/>
        <v>#N/A</v>
      </c>
      <c r="ADP17" s="170" t="e">
        <f t="shared" si="332"/>
        <v>#N/A</v>
      </c>
      <c r="ADQ17" s="170" t="e">
        <f t="shared" si="332"/>
        <v>#N/A</v>
      </c>
      <c r="ADR17" s="170" t="e">
        <f t="shared" si="332"/>
        <v>#N/A</v>
      </c>
      <c r="ADS17" s="170" t="e">
        <f t="shared" si="324"/>
        <v>#N/A</v>
      </c>
      <c r="ADT17" s="170" t="e">
        <f t="shared" si="324"/>
        <v>#N/A</v>
      </c>
      <c r="ADU17" s="170" t="e">
        <f t="shared" si="324"/>
        <v>#N/A</v>
      </c>
      <c r="ADV17" s="170" t="e">
        <f t="shared" si="324"/>
        <v>#N/A</v>
      </c>
      <c r="ADW17" s="170" t="e">
        <f t="shared" si="324"/>
        <v>#N/A</v>
      </c>
      <c r="ADX17" s="170" t="e">
        <f t="shared" si="324"/>
        <v>#N/A</v>
      </c>
      <c r="ADY17" s="170" t="e">
        <f t="shared" si="324"/>
        <v>#N/A</v>
      </c>
      <c r="ADZ17" s="170" t="e">
        <f t="shared" si="324"/>
        <v>#N/A</v>
      </c>
      <c r="AEA17" s="170" t="e">
        <f t="shared" si="324"/>
        <v>#N/A</v>
      </c>
      <c r="AEB17" s="170" t="e">
        <f t="shared" si="324"/>
        <v>#N/A</v>
      </c>
      <c r="AEC17" s="170" t="e">
        <f t="shared" si="324"/>
        <v>#N/A</v>
      </c>
      <c r="AED17" s="170" t="e">
        <f t="shared" si="324"/>
        <v>#N/A</v>
      </c>
      <c r="AEE17" s="170" t="e">
        <f t="shared" si="324"/>
        <v>#N/A</v>
      </c>
      <c r="AEF17" s="170" t="e">
        <f t="shared" si="324"/>
        <v>#N/A</v>
      </c>
      <c r="AEG17" s="170" t="e">
        <f t="shared" si="324"/>
        <v>#N/A</v>
      </c>
      <c r="AEH17" s="170" t="e">
        <f t="shared" si="324"/>
        <v>#N/A</v>
      </c>
      <c r="AEI17" s="170" t="e">
        <f t="shared" si="324"/>
        <v>#N/A</v>
      </c>
      <c r="AEJ17" s="170" t="e">
        <f t="shared" si="324"/>
        <v>#N/A</v>
      </c>
      <c r="AEK17" s="170" t="e">
        <f t="shared" si="324"/>
        <v>#N/A</v>
      </c>
      <c r="AEL17" s="170" t="e">
        <f t="shared" si="324"/>
        <v>#N/A</v>
      </c>
      <c r="AEM17" s="170" t="e">
        <f t="shared" si="324"/>
        <v>#N/A</v>
      </c>
      <c r="AEN17" s="170" t="e">
        <f t="shared" si="324"/>
        <v>#N/A</v>
      </c>
      <c r="AEO17" s="170" t="e">
        <f t="shared" si="324"/>
        <v>#N/A</v>
      </c>
      <c r="AEP17" s="170" t="e">
        <f t="shared" si="324"/>
        <v>#N/A</v>
      </c>
      <c r="AEQ17" s="170" t="e">
        <f t="shared" si="324"/>
        <v>#N/A</v>
      </c>
      <c r="AER17" s="170" t="e">
        <f t="shared" si="324"/>
        <v>#N/A</v>
      </c>
      <c r="AES17" s="170" t="e">
        <f t="shared" si="324"/>
        <v>#N/A</v>
      </c>
      <c r="AET17" s="170" t="e">
        <f t="shared" si="324"/>
        <v>#N/A</v>
      </c>
      <c r="AEU17" s="170" t="e">
        <f t="shared" si="324"/>
        <v>#N/A</v>
      </c>
      <c r="AEV17" s="170" t="e">
        <f t="shared" si="324"/>
        <v>#N/A</v>
      </c>
      <c r="AEW17" s="170" t="e">
        <f t="shared" si="324"/>
        <v>#N/A</v>
      </c>
      <c r="AEX17" s="170" t="e">
        <f t="shared" si="324"/>
        <v>#N/A</v>
      </c>
      <c r="AEY17" s="170" t="e">
        <f t="shared" si="324"/>
        <v>#N/A</v>
      </c>
      <c r="AEZ17" s="170" t="e">
        <f t="shared" si="324"/>
        <v>#N/A</v>
      </c>
      <c r="AFA17" s="170" t="e">
        <f t="shared" si="324"/>
        <v>#N/A</v>
      </c>
      <c r="AFB17" s="170" t="e">
        <f t="shared" si="324"/>
        <v>#N/A</v>
      </c>
      <c r="AFC17" s="170" t="e">
        <f t="shared" si="324"/>
        <v>#N/A</v>
      </c>
      <c r="AFD17" s="170" t="e">
        <f t="shared" si="324"/>
        <v>#N/A</v>
      </c>
      <c r="AFE17" s="170" t="e">
        <f t="shared" si="324"/>
        <v>#N/A</v>
      </c>
      <c r="AFF17" s="170" t="e">
        <f t="shared" si="324"/>
        <v>#N/A</v>
      </c>
      <c r="AFG17" s="170" t="e">
        <f t="shared" si="324"/>
        <v>#N/A</v>
      </c>
      <c r="AFH17" s="170" t="e">
        <f t="shared" si="324"/>
        <v>#N/A</v>
      </c>
      <c r="AFI17" s="170" t="e">
        <f t="shared" si="324"/>
        <v>#N/A</v>
      </c>
      <c r="AFJ17" s="170" t="e">
        <f t="shared" si="324"/>
        <v>#N/A</v>
      </c>
      <c r="AFK17" s="170" t="e">
        <f t="shared" si="324"/>
        <v>#N/A</v>
      </c>
      <c r="AFL17" s="170" t="e">
        <f t="shared" si="279"/>
        <v>#N/A</v>
      </c>
      <c r="AFM17" s="170" t="e">
        <f t="shared" si="312"/>
        <v>#N/A</v>
      </c>
      <c r="AFN17" s="170" t="e">
        <f t="shared" si="312"/>
        <v>#N/A</v>
      </c>
      <c r="AFO17" s="170" t="e">
        <f t="shared" si="312"/>
        <v>#N/A</v>
      </c>
      <c r="AFP17" s="170" t="e">
        <f t="shared" ref="AFP17:AGD32" si="333">IF(ISNONTEXT($K17),_xlfn.NORM.DIST(MI17,$G17,$K17,FALSE),NA())</f>
        <v>#N/A</v>
      </c>
      <c r="AFQ17" s="170" t="e">
        <f t="shared" si="333"/>
        <v>#N/A</v>
      </c>
      <c r="AFR17" s="170" t="e">
        <f t="shared" si="333"/>
        <v>#N/A</v>
      </c>
      <c r="AFS17" s="170" t="e">
        <f t="shared" si="333"/>
        <v>#N/A</v>
      </c>
      <c r="AFT17" s="170" t="e">
        <f t="shared" si="333"/>
        <v>#N/A</v>
      </c>
      <c r="AFU17" s="170" t="e">
        <f t="shared" si="333"/>
        <v>#N/A</v>
      </c>
      <c r="AFV17" s="170" t="e">
        <f t="shared" si="333"/>
        <v>#N/A</v>
      </c>
      <c r="AFW17" s="170" t="e">
        <f t="shared" si="333"/>
        <v>#N/A</v>
      </c>
      <c r="AFX17" s="170" t="e">
        <f t="shared" si="333"/>
        <v>#N/A</v>
      </c>
      <c r="AFY17" s="170" t="e">
        <f t="shared" si="333"/>
        <v>#N/A</v>
      </c>
      <c r="AFZ17" s="170" t="e">
        <f t="shared" si="333"/>
        <v>#N/A</v>
      </c>
      <c r="AGA17" s="170" t="e">
        <f t="shared" si="333"/>
        <v>#N/A</v>
      </c>
      <c r="AGB17" s="170" t="e">
        <f t="shared" si="333"/>
        <v>#N/A</v>
      </c>
      <c r="AGC17" s="170" t="e">
        <f t="shared" si="333"/>
        <v>#N/A</v>
      </c>
      <c r="AGD17" s="170" t="e">
        <f t="shared" si="333"/>
        <v>#N/A</v>
      </c>
      <c r="AGE17" s="170" t="e">
        <f t="shared" si="325"/>
        <v>#N/A</v>
      </c>
      <c r="AGF17" s="170" t="e">
        <f t="shared" si="325"/>
        <v>#N/A</v>
      </c>
      <c r="AGG17" s="170" t="e">
        <f t="shared" si="325"/>
        <v>#N/A</v>
      </c>
      <c r="AGH17" s="170" t="e">
        <f t="shared" si="325"/>
        <v>#N/A</v>
      </c>
      <c r="AGI17" s="170" t="e">
        <f t="shared" si="325"/>
        <v>#N/A</v>
      </c>
      <c r="AGJ17" s="170" t="e">
        <f t="shared" si="325"/>
        <v>#N/A</v>
      </c>
      <c r="AGK17" s="170" t="e">
        <f t="shared" si="325"/>
        <v>#N/A</v>
      </c>
      <c r="AGL17" s="170" t="e">
        <f t="shared" si="325"/>
        <v>#N/A</v>
      </c>
      <c r="AGM17" s="170" t="e">
        <f t="shared" si="325"/>
        <v>#N/A</v>
      </c>
      <c r="AGN17" s="170" t="e">
        <f t="shared" si="325"/>
        <v>#N/A</v>
      </c>
      <c r="AGO17" s="170" t="e">
        <f t="shared" si="325"/>
        <v>#N/A</v>
      </c>
      <c r="AGP17" s="170" t="e">
        <f t="shared" si="325"/>
        <v>#N/A</v>
      </c>
      <c r="AGQ17" s="170" t="e">
        <f t="shared" si="325"/>
        <v>#N/A</v>
      </c>
      <c r="AGR17" s="170" t="e">
        <f t="shared" si="325"/>
        <v>#N/A</v>
      </c>
      <c r="AGS17" s="170" t="e">
        <f t="shared" si="325"/>
        <v>#N/A</v>
      </c>
      <c r="AGT17" s="170" t="e">
        <f t="shared" si="325"/>
        <v>#N/A</v>
      </c>
      <c r="AGU17" s="170" t="e">
        <f t="shared" si="325"/>
        <v>#N/A</v>
      </c>
      <c r="AGV17" s="170" t="e">
        <f t="shared" si="325"/>
        <v>#N/A</v>
      </c>
      <c r="AGW17" s="170" t="e">
        <f t="shared" si="325"/>
        <v>#N/A</v>
      </c>
      <c r="AGX17" s="170" t="e">
        <f t="shared" si="325"/>
        <v>#N/A</v>
      </c>
      <c r="AGY17" s="170" t="e">
        <f t="shared" si="325"/>
        <v>#N/A</v>
      </c>
      <c r="AGZ17" s="170" t="e">
        <f t="shared" si="325"/>
        <v>#N/A</v>
      </c>
      <c r="AHA17" s="170" t="e">
        <f t="shared" si="325"/>
        <v>#N/A</v>
      </c>
      <c r="AHB17" s="170" t="e">
        <f t="shared" si="325"/>
        <v>#N/A</v>
      </c>
      <c r="AHC17" s="170" t="e">
        <f t="shared" si="325"/>
        <v>#N/A</v>
      </c>
      <c r="AHD17" s="170" t="e">
        <f t="shared" si="325"/>
        <v>#N/A</v>
      </c>
      <c r="AHE17" s="170" t="e">
        <f t="shared" si="325"/>
        <v>#N/A</v>
      </c>
      <c r="AHF17" s="170" t="e">
        <f t="shared" si="325"/>
        <v>#N/A</v>
      </c>
      <c r="AHG17" s="170" t="e">
        <f t="shared" si="325"/>
        <v>#N/A</v>
      </c>
      <c r="AHH17" s="170" t="e">
        <f t="shared" si="325"/>
        <v>#N/A</v>
      </c>
      <c r="AHI17" s="170" t="e">
        <f t="shared" si="325"/>
        <v>#N/A</v>
      </c>
      <c r="AHJ17" s="170" t="e">
        <f t="shared" si="325"/>
        <v>#N/A</v>
      </c>
      <c r="AHK17" s="170" t="e">
        <f t="shared" si="325"/>
        <v>#N/A</v>
      </c>
      <c r="AHL17" s="170" t="e">
        <f t="shared" si="325"/>
        <v>#N/A</v>
      </c>
      <c r="AHM17" s="170" t="e">
        <f t="shared" si="325"/>
        <v>#N/A</v>
      </c>
      <c r="AHN17" s="170" t="e">
        <f t="shared" si="325"/>
        <v>#N/A</v>
      </c>
      <c r="AHO17" s="170" t="e">
        <f t="shared" si="325"/>
        <v>#N/A</v>
      </c>
      <c r="AHP17" s="170" t="e">
        <f t="shared" si="325"/>
        <v>#N/A</v>
      </c>
      <c r="AHQ17" s="170" t="e">
        <f t="shared" si="325"/>
        <v>#N/A</v>
      </c>
      <c r="AHR17" s="170" t="e">
        <f t="shared" si="325"/>
        <v>#N/A</v>
      </c>
      <c r="AHS17" s="170" t="e">
        <f t="shared" si="325"/>
        <v>#N/A</v>
      </c>
      <c r="AHT17" s="170" t="e">
        <f t="shared" si="325"/>
        <v>#N/A</v>
      </c>
      <c r="AHU17" s="170" t="e">
        <f t="shared" si="325"/>
        <v>#N/A</v>
      </c>
      <c r="AHV17" s="170" t="e">
        <f t="shared" si="325"/>
        <v>#N/A</v>
      </c>
      <c r="AHW17" s="170" t="e">
        <f t="shared" si="325"/>
        <v>#N/A</v>
      </c>
      <c r="AHX17" s="170" t="e">
        <f t="shared" si="280"/>
        <v>#N/A</v>
      </c>
      <c r="AHY17" s="170" t="e">
        <f t="shared" si="313"/>
        <v>#N/A</v>
      </c>
      <c r="AHZ17" s="170" t="e">
        <f t="shared" si="313"/>
        <v>#N/A</v>
      </c>
      <c r="AIA17" s="170" t="e">
        <f t="shared" si="313"/>
        <v>#N/A</v>
      </c>
      <c r="AIB17" s="170" t="e">
        <f t="shared" ref="AIB17:AIP32" si="334">IF(ISNONTEXT($K17),_xlfn.NORM.DIST(OU17,$G17,$K17,FALSE),NA())</f>
        <v>#N/A</v>
      </c>
      <c r="AIC17" s="170" t="e">
        <f t="shared" si="334"/>
        <v>#N/A</v>
      </c>
      <c r="AID17" s="170" t="e">
        <f t="shared" si="334"/>
        <v>#N/A</v>
      </c>
      <c r="AIE17" s="170" t="e">
        <f t="shared" si="334"/>
        <v>#N/A</v>
      </c>
      <c r="AIF17" s="170" t="e">
        <f t="shared" si="334"/>
        <v>#N/A</v>
      </c>
      <c r="AIG17" s="170" t="e">
        <f t="shared" si="334"/>
        <v>#N/A</v>
      </c>
      <c r="AIH17" s="170" t="e">
        <f t="shared" si="334"/>
        <v>#N/A</v>
      </c>
      <c r="AII17" s="170" t="e">
        <f t="shared" si="334"/>
        <v>#N/A</v>
      </c>
      <c r="AIJ17" s="170" t="e">
        <f t="shared" si="334"/>
        <v>#N/A</v>
      </c>
      <c r="AIK17" s="170" t="e">
        <f t="shared" si="334"/>
        <v>#N/A</v>
      </c>
      <c r="AIL17" s="170" t="e">
        <f t="shared" si="334"/>
        <v>#N/A</v>
      </c>
      <c r="AIM17" s="170" t="e">
        <f t="shared" si="334"/>
        <v>#N/A</v>
      </c>
      <c r="AIN17" s="170" t="e">
        <f t="shared" si="334"/>
        <v>#N/A</v>
      </c>
      <c r="AIO17" s="170" t="e">
        <f t="shared" si="334"/>
        <v>#N/A</v>
      </c>
      <c r="AIP17" s="170" t="e">
        <f t="shared" si="334"/>
        <v>#N/A</v>
      </c>
      <c r="AIQ17" s="170" t="e">
        <f t="shared" si="326"/>
        <v>#N/A</v>
      </c>
      <c r="AIR17" s="170" t="e">
        <f t="shared" si="326"/>
        <v>#N/A</v>
      </c>
      <c r="AIS17" s="170" t="e">
        <f t="shared" si="326"/>
        <v>#N/A</v>
      </c>
      <c r="AIT17" s="170" t="e">
        <f t="shared" si="326"/>
        <v>#N/A</v>
      </c>
      <c r="AIU17" s="170" t="e">
        <f t="shared" si="326"/>
        <v>#N/A</v>
      </c>
      <c r="AIV17" s="170" t="e">
        <f t="shared" si="326"/>
        <v>#N/A</v>
      </c>
      <c r="AIW17" s="170" t="e">
        <f t="shared" si="326"/>
        <v>#N/A</v>
      </c>
      <c r="AIX17" s="170" t="e">
        <f t="shared" si="326"/>
        <v>#N/A</v>
      </c>
      <c r="AIY17" s="170" t="e">
        <f t="shared" si="326"/>
        <v>#N/A</v>
      </c>
      <c r="AIZ17" s="170" t="e">
        <f t="shared" si="326"/>
        <v>#N/A</v>
      </c>
      <c r="AJA17" s="170" t="e">
        <f t="shared" si="326"/>
        <v>#N/A</v>
      </c>
      <c r="AJB17" s="170" t="e">
        <f t="shared" si="326"/>
        <v>#N/A</v>
      </c>
      <c r="AJC17" s="170" t="e">
        <f t="shared" si="326"/>
        <v>#N/A</v>
      </c>
      <c r="AJD17" s="170" t="e">
        <f t="shared" si="326"/>
        <v>#N/A</v>
      </c>
      <c r="AJE17" s="170" t="e">
        <f t="shared" si="326"/>
        <v>#N/A</v>
      </c>
      <c r="AJF17" s="170" t="e">
        <f t="shared" si="326"/>
        <v>#N/A</v>
      </c>
      <c r="AJG17" s="170" t="e">
        <f t="shared" si="326"/>
        <v>#N/A</v>
      </c>
      <c r="AJH17" s="170" t="e">
        <f t="shared" si="326"/>
        <v>#N/A</v>
      </c>
      <c r="AJI17" s="170" t="e">
        <f t="shared" si="326"/>
        <v>#N/A</v>
      </c>
      <c r="AJJ17" s="170" t="e">
        <f t="shared" si="326"/>
        <v>#N/A</v>
      </c>
      <c r="AJK17" s="170" t="e">
        <f t="shared" si="326"/>
        <v>#N/A</v>
      </c>
      <c r="AJL17" s="170" t="e">
        <f t="shared" si="326"/>
        <v>#N/A</v>
      </c>
      <c r="AJM17" s="170" t="e">
        <f t="shared" si="326"/>
        <v>#N/A</v>
      </c>
      <c r="AJN17" s="170" t="e">
        <f t="shared" si="326"/>
        <v>#N/A</v>
      </c>
      <c r="AJO17" s="170" t="e">
        <f t="shared" si="326"/>
        <v>#N/A</v>
      </c>
      <c r="AJP17" s="170" t="e">
        <f t="shared" si="326"/>
        <v>#N/A</v>
      </c>
      <c r="AJQ17" s="170" t="e">
        <f t="shared" si="326"/>
        <v>#N/A</v>
      </c>
      <c r="AJR17" s="170" t="e">
        <f t="shared" si="326"/>
        <v>#N/A</v>
      </c>
      <c r="AJS17" s="170" t="e">
        <f t="shared" si="326"/>
        <v>#N/A</v>
      </c>
      <c r="AJT17" s="170" t="e">
        <f t="shared" si="326"/>
        <v>#N/A</v>
      </c>
      <c r="AJU17" s="170" t="e">
        <f t="shared" si="326"/>
        <v>#N/A</v>
      </c>
      <c r="AJV17" s="170" t="e">
        <f t="shared" si="326"/>
        <v>#N/A</v>
      </c>
      <c r="AJW17" s="170" t="e">
        <f t="shared" si="326"/>
        <v>#N/A</v>
      </c>
      <c r="AJX17" s="170" t="e">
        <f t="shared" si="326"/>
        <v>#N/A</v>
      </c>
      <c r="AJY17" s="170" t="e">
        <f t="shared" si="326"/>
        <v>#N/A</v>
      </c>
      <c r="AJZ17" s="170" t="e">
        <f t="shared" si="326"/>
        <v>#N/A</v>
      </c>
      <c r="AKA17" s="170" t="e">
        <f t="shared" si="326"/>
        <v>#N/A</v>
      </c>
      <c r="AKB17" s="170" t="e">
        <f t="shared" si="326"/>
        <v>#N/A</v>
      </c>
      <c r="AKC17" s="170" t="e">
        <f t="shared" si="326"/>
        <v>#N/A</v>
      </c>
      <c r="AKD17" s="170" t="e">
        <f t="shared" si="326"/>
        <v>#N/A</v>
      </c>
      <c r="AKE17" s="170" t="e">
        <f t="shared" si="326"/>
        <v>#N/A</v>
      </c>
      <c r="AKF17" s="170" t="e">
        <f t="shared" si="326"/>
        <v>#N/A</v>
      </c>
      <c r="AKG17" s="170" t="e">
        <f t="shared" si="326"/>
        <v>#N/A</v>
      </c>
      <c r="AKH17" s="170" t="e">
        <f t="shared" si="326"/>
        <v>#N/A</v>
      </c>
      <c r="AKI17" s="170" t="e">
        <f t="shared" si="326"/>
        <v>#N/A</v>
      </c>
      <c r="AKJ17" s="170" t="e">
        <f t="shared" si="281"/>
        <v>#N/A</v>
      </c>
      <c r="AKK17" s="170" t="e">
        <f t="shared" si="318"/>
        <v>#N/A</v>
      </c>
      <c r="AKL17" s="170" t="e">
        <f t="shared" si="318"/>
        <v>#N/A</v>
      </c>
      <c r="AKM17" s="170" t="e">
        <f t="shared" si="318"/>
        <v>#N/A</v>
      </c>
      <c r="AKN17" s="170" t="e">
        <f t="shared" si="318"/>
        <v>#N/A</v>
      </c>
      <c r="AKO17" s="170" t="e">
        <f t="shared" si="318"/>
        <v>#N/A</v>
      </c>
      <c r="AKP17" s="170" t="e">
        <f t="shared" si="318"/>
        <v>#N/A</v>
      </c>
      <c r="AKQ17" s="170" t="e">
        <f t="shared" si="318"/>
        <v>#N/A</v>
      </c>
      <c r="AKR17" s="170" t="e">
        <f t="shared" si="318"/>
        <v>#N/A</v>
      </c>
      <c r="AKS17" s="170" t="e">
        <f t="shared" si="318"/>
        <v>#N/A</v>
      </c>
      <c r="AKT17" s="170" t="e">
        <f t="shared" si="318"/>
        <v>#N/A</v>
      </c>
      <c r="AKU17" s="170" t="e">
        <f t="shared" si="318"/>
        <v>#N/A</v>
      </c>
      <c r="AKV17" s="170" t="e">
        <f t="shared" si="318"/>
        <v>#N/A</v>
      </c>
      <c r="AKW17" s="170" t="e">
        <f t="shared" si="318"/>
        <v>#N/A</v>
      </c>
      <c r="AKX17" s="170" t="e">
        <f t="shared" si="318"/>
        <v>#N/A</v>
      </c>
      <c r="AKY17" s="170" t="e">
        <f t="shared" si="318"/>
        <v>#N/A</v>
      </c>
      <c r="AKZ17" s="170" t="e">
        <f t="shared" si="318"/>
        <v>#N/A</v>
      </c>
      <c r="ALA17" s="170" t="e">
        <f t="shared" si="318"/>
        <v>#N/A</v>
      </c>
      <c r="ALB17" s="170" t="e">
        <f t="shared" si="318"/>
        <v>#N/A</v>
      </c>
      <c r="ALC17" s="170" t="e">
        <f t="shared" si="318"/>
        <v>#N/A</v>
      </c>
      <c r="ALD17" s="170" t="e">
        <f t="shared" si="318"/>
        <v>#N/A</v>
      </c>
      <c r="ALE17" s="170" t="e">
        <f t="shared" si="316"/>
        <v>#N/A</v>
      </c>
      <c r="ALF17" s="170" t="e">
        <f t="shared" si="316"/>
        <v>#N/A</v>
      </c>
      <c r="ALG17" s="170" t="e">
        <f t="shared" si="316"/>
        <v>#N/A</v>
      </c>
      <c r="ALH17" s="170" t="e">
        <f t="shared" si="316"/>
        <v>#N/A</v>
      </c>
      <c r="ALI17" s="170" t="e">
        <f t="shared" si="316"/>
        <v>#N/A</v>
      </c>
      <c r="ALJ17" s="170" t="e">
        <f t="shared" si="316"/>
        <v>#N/A</v>
      </c>
      <c r="ALK17" s="170" t="e">
        <f t="shared" si="316"/>
        <v>#N/A</v>
      </c>
      <c r="ALL17" s="170" t="e">
        <f t="shared" si="316"/>
        <v>#N/A</v>
      </c>
      <c r="ALM17" s="170" t="e">
        <f t="shared" si="316"/>
        <v>#N/A</v>
      </c>
      <c r="ALN17" s="170" t="e">
        <f t="shared" si="316"/>
        <v>#N/A</v>
      </c>
      <c r="ALO17" s="170" t="e">
        <f t="shared" si="316"/>
        <v>#N/A</v>
      </c>
      <c r="ALP17" s="170" t="e">
        <f t="shared" si="316"/>
        <v>#N/A</v>
      </c>
      <c r="ALQ17" s="170" t="e">
        <f t="shared" si="316"/>
        <v>#N/A</v>
      </c>
      <c r="ALR17" s="170" t="e">
        <f t="shared" si="316"/>
        <v>#N/A</v>
      </c>
      <c r="ALS17" s="170" t="e">
        <f t="shared" si="316"/>
        <v>#N/A</v>
      </c>
      <c r="ALT17" s="170" t="e">
        <f t="shared" si="316"/>
        <v>#N/A</v>
      </c>
      <c r="ALU17" s="170" t="e">
        <f t="shared" si="316"/>
        <v>#N/A</v>
      </c>
      <c r="ALV17" s="170" t="e">
        <f t="shared" si="316"/>
        <v>#N/A</v>
      </c>
      <c r="ALW17" s="170" t="e">
        <f t="shared" si="316"/>
        <v>#N/A</v>
      </c>
      <c r="ALX17" s="170" t="e">
        <f t="shared" si="316"/>
        <v>#N/A</v>
      </c>
      <c r="ALY17" s="170" t="e">
        <f t="shared" si="316"/>
        <v>#N/A</v>
      </c>
      <c r="ALZ17" s="170" t="e">
        <f t="shared" si="316"/>
        <v>#N/A</v>
      </c>
      <c r="AMA17" s="170" t="e">
        <f t="shared" si="316"/>
        <v>#N/A</v>
      </c>
      <c r="AMB17" s="170" t="e">
        <f t="shared" si="316"/>
        <v>#N/A</v>
      </c>
      <c r="AMC17" s="170" t="e">
        <f t="shared" si="316"/>
        <v>#N/A</v>
      </c>
      <c r="AMD17" s="170" t="e">
        <f t="shared" si="316"/>
        <v>#N/A</v>
      </c>
      <c r="AME17" s="170" t="e">
        <f t="shared" si="316"/>
        <v>#N/A</v>
      </c>
      <c r="AMF17" s="170" t="e">
        <f t="shared" si="291"/>
        <v>#N/A</v>
      </c>
      <c r="AMG17" s="170" t="e">
        <f t="shared" si="291"/>
        <v>#N/A</v>
      </c>
      <c r="AMH17" s="170" t="e">
        <f t="shared" si="291"/>
        <v>#N/A</v>
      </c>
      <c r="AMI17" s="170" t="e">
        <f t="shared" si="291"/>
        <v>#N/A</v>
      </c>
      <c r="AMJ17" s="170" t="e">
        <f t="shared" si="291"/>
        <v>#N/A</v>
      </c>
    </row>
    <row r="18" spans="1:1024" x14ac:dyDescent="0.75">
      <c r="A18" s="4">
        <v>15</v>
      </c>
      <c r="B18" s="97" t="str">
        <f t="shared" si="266"/>
        <v/>
      </c>
      <c r="C18" s="96"/>
      <c r="D18" s="97" t="str">
        <f t="shared" si="267"/>
        <v/>
      </c>
      <c r="E18" s="36" t="str">
        <f t="shared" si="0"/>
        <v/>
      </c>
      <c r="F18" s="36" t="str">
        <f t="shared" si="1"/>
        <v/>
      </c>
      <c r="G18" s="74" t="str">
        <f t="shared" si="268"/>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69"/>
        <v/>
      </c>
      <c r="W18" s="50" t="str">
        <f t="shared" si="270"/>
        <v/>
      </c>
      <c r="X18" s="50" t="str">
        <f t="shared" ref="X18:CI21" si="335">IF(ISNONTEXT($V18),Y18-$V18,"")</f>
        <v/>
      </c>
      <c r="Y18" s="50" t="str">
        <f t="shared" si="335"/>
        <v/>
      </c>
      <c r="Z18" s="50" t="str">
        <f t="shared" si="335"/>
        <v/>
      </c>
      <c r="AA18" s="50" t="str">
        <f t="shared" si="335"/>
        <v/>
      </c>
      <c r="AB18" s="50" t="str">
        <f t="shared" si="335"/>
        <v/>
      </c>
      <c r="AC18" s="50" t="str">
        <f t="shared" si="335"/>
        <v/>
      </c>
      <c r="AD18" s="50" t="str">
        <f t="shared" si="335"/>
        <v/>
      </c>
      <c r="AE18" s="50" t="str">
        <f t="shared" si="335"/>
        <v/>
      </c>
      <c r="AF18" s="50" t="str">
        <f t="shared" si="335"/>
        <v/>
      </c>
      <c r="AG18" s="50" t="str">
        <f t="shared" si="335"/>
        <v/>
      </c>
      <c r="AH18" s="50" t="str">
        <f t="shared" si="335"/>
        <v/>
      </c>
      <c r="AI18" s="50" t="str">
        <f t="shared" si="335"/>
        <v/>
      </c>
      <c r="AJ18" s="50" t="str">
        <f t="shared" si="335"/>
        <v/>
      </c>
      <c r="AK18" s="50" t="str">
        <f t="shared" si="335"/>
        <v/>
      </c>
      <c r="AL18" s="50" t="str">
        <f t="shared" si="335"/>
        <v/>
      </c>
      <c r="AM18" s="50" t="str">
        <f t="shared" si="335"/>
        <v/>
      </c>
      <c r="AN18" s="50" t="str">
        <f t="shared" si="335"/>
        <v/>
      </c>
      <c r="AO18" s="50" t="str">
        <f t="shared" si="335"/>
        <v/>
      </c>
      <c r="AP18" s="50" t="str">
        <f t="shared" si="335"/>
        <v/>
      </c>
      <c r="AQ18" s="50" t="str">
        <f t="shared" si="335"/>
        <v/>
      </c>
      <c r="AR18" s="50" t="str">
        <f t="shared" si="335"/>
        <v/>
      </c>
      <c r="AS18" s="50" t="str">
        <f t="shared" si="335"/>
        <v/>
      </c>
      <c r="AT18" s="50" t="str">
        <f t="shared" si="335"/>
        <v/>
      </c>
      <c r="AU18" s="50" t="str">
        <f t="shared" si="335"/>
        <v/>
      </c>
      <c r="AV18" s="50" t="str">
        <f t="shared" si="335"/>
        <v/>
      </c>
      <c r="AW18" s="50" t="str">
        <f t="shared" si="335"/>
        <v/>
      </c>
      <c r="AX18" s="50" t="str">
        <f t="shared" si="335"/>
        <v/>
      </c>
      <c r="AY18" s="50" t="str">
        <f t="shared" si="335"/>
        <v/>
      </c>
      <c r="AZ18" s="50" t="str">
        <f t="shared" si="335"/>
        <v/>
      </c>
      <c r="BA18" s="50" t="str">
        <f t="shared" si="335"/>
        <v/>
      </c>
      <c r="BB18" s="50" t="str">
        <f t="shared" si="335"/>
        <v/>
      </c>
      <c r="BC18" s="50" t="str">
        <f t="shared" si="335"/>
        <v/>
      </c>
      <c r="BD18" s="50" t="str">
        <f t="shared" si="335"/>
        <v/>
      </c>
      <c r="BE18" s="50" t="str">
        <f t="shared" si="335"/>
        <v/>
      </c>
      <c r="BF18" s="50" t="str">
        <f t="shared" si="335"/>
        <v/>
      </c>
      <c r="BG18" s="50" t="str">
        <f t="shared" si="335"/>
        <v/>
      </c>
      <c r="BH18" s="50" t="str">
        <f t="shared" si="335"/>
        <v/>
      </c>
      <c r="BI18" s="50" t="str">
        <f t="shared" si="335"/>
        <v/>
      </c>
      <c r="BJ18" s="50" t="str">
        <f t="shared" si="335"/>
        <v/>
      </c>
      <c r="BK18" s="50" t="str">
        <f t="shared" si="335"/>
        <v/>
      </c>
      <c r="BL18" s="50" t="str">
        <f t="shared" si="335"/>
        <v/>
      </c>
      <c r="BM18" s="50" t="str">
        <f t="shared" si="335"/>
        <v/>
      </c>
      <c r="BN18" s="50" t="str">
        <f t="shared" si="335"/>
        <v/>
      </c>
      <c r="BO18" s="50" t="str">
        <f t="shared" si="335"/>
        <v/>
      </c>
      <c r="BP18" s="50" t="str">
        <f t="shared" si="335"/>
        <v/>
      </c>
      <c r="BQ18" s="50" t="str">
        <f t="shared" si="335"/>
        <v/>
      </c>
      <c r="BR18" s="50" t="str">
        <f t="shared" si="335"/>
        <v/>
      </c>
      <c r="BS18" s="50" t="str">
        <f t="shared" si="335"/>
        <v/>
      </c>
      <c r="BT18" s="50" t="str">
        <f t="shared" si="335"/>
        <v/>
      </c>
      <c r="BU18" s="50" t="str">
        <f t="shared" si="335"/>
        <v/>
      </c>
      <c r="BV18" s="50" t="str">
        <f t="shared" si="335"/>
        <v/>
      </c>
      <c r="BW18" s="50" t="str">
        <f t="shared" si="335"/>
        <v/>
      </c>
      <c r="BX18" s="50" t="str">
        <f t="shared" si="335"/>
        <v/>
      </c>
      <c r="BY18" s="50" t="str">
        <f t="shared" si="335"/>
        <v/>
      </c>
      <c r="BZ18" s="50" t="str">
        <f t="shared" si="335"/>
        <v/>
      </c>
      <c r="CA18" s="50" t="str">
        <f t="shared" si="335"/>
        <v/>
      </c>
      <c r="CB18" s="50" t="str">
        <f t="shared" si="335"/>
        <v/>
      </c>
      <c r="CC18" s="50" t="str">
        <f t="shared" si="335"/>
        <v/>
      </c>
      <c r="CD18" s="50" t="str">
        <f t="shared" si="335"/>
        <v/>
      </c>
      <c r="CE18" s="50" t="str">
        <f t="shared" si="335"/>
        <v/>
      </c>
      <c r="CF18" s="50" t="str">
        <f t="shared" si="335"/>
        <v/>
      </c>
      <c r="CG18" s="50" t="str">
        <f t="shared" si="335"/>
        <v/>
      </c>
      <c r="CH18" s="50" t="str">
        <f t="shared" si="335"/>
        <v/>
      </c>
      <c r="CI18" s="50" t="str">
        <f t="shared" si="335"/>
        <v/>
      </c>
      <c r="CJ18" s="50" t="str">
        <f t="shared" si="327"/>
        <v/>
      </c>
      <c r="CK18" s="50" t="str">
        <f t="shared" si="327"/>
        <v/>
      </c>
      <c r="CL18" s="50" t="str">
        <f t="shared" si="327"/>
        <v/>
      </c>
      <c r="CM18" s="50" t="str">
        <f t="shared" si="327"/>
        <v/>
      </c>
      <c r="CN18" s="50" t="str">
        <f t="shared" si="327"/>
        <v/>
      </c>
      <c r="CO18" s="50" t="str">
        <f t="shared" si="327"/>
        <v/>
      </c>
      <c r="CP18" s="50" t="str">
        <f t="shared" si="327"/>
        <v/>
      </c>
      <c r="CQ18" s="50" t="str">
        <f t="shared" si="327"/>
        <v/>
      </c>
      <c r="CR18" s="50" t="str">
        <f t="shared" si="327"/>
        <v/>
      </c>
      <c r="CS18" s="50" t="str">
        <f t="shared" si="327"/>
        <v/>
      </c>
      <c r="CT18" s="50" t="str">
        <f t="shared" si="327"/>
        <v/>
      </c>
      <c r="CU18" s="50" t="str">
        <f t="shared" si="327"/>
        <v/>
      </c>
      <c r="CV18" s="50" t="str">
        <f t="shared" si="327"/>
        <v/>
      </c>
      <c r="CW18" s="50" t="str">
        <f t="shared" si="327"/>
        <v/>
      </c>
      <c r="CX18" s="50" t="str">
        <f t="shared" si="327"/>
        <v/>
      </c>
      <c r="CY18" s="50" t="str">
        <f t="shared" si="327"/>
        <v/>
      </c>
      <c r="CZ18" s="50" t="str">
        <f t="shared" si="327"/>
        <v/>
      </c>
      <c r="DA18" s="50" t="str">
        <f t="shared" si="327"/>
        <v/>
      </c>
      <c r="DB18" s="50" t="str">
        <f t="shared" si="327"/>
        <v/>
      </c>
      <c r="DC18" s="50" t="str">
        <f t="shared" si="327"/>
        <v/>
      </c>
      <c r="DD18" s="50" t="str">
        <f t="shared" si="327"/>
        <v/>
      </c>
      <c r="DE18" s="50" t="str">
        <f t="shared" si="327"/>
        <v/>
      </c>
      <c r="DF18" s="50" t="str">
        <f t="shared" si="327"/>
        <v/>
      </c>
      <c r="DG18" s="50" t="str">
        <f t="shared" si="327"/>
        <v/>
      </c>
      <c r="DH18" s="50" t="str">
        <f t="shared" si="327"/>
        <v/>
      </c>
      <c r="DI18" s="50" t="str">
        <f t="shared" si="327"/>
        <v/>
      </c>
      <c r="DJ18" s="50" t="str">
        <f t="shared" si="327"/>
        <v/>
      </c>
      <c r="DK18" s="50" t="str">
        <f t="shared" si="327"/>
        <v/>
      </c>
      <c r="DL18" s="50" t="str">
        <f t="shared" si="327"/>
        <v/>
      </c>
      <c r="DM18" s="50" t="str">
        <f t="shared" si="327"/>
        <v/>
      </c>
      <c r="DN18" s="50" t="str">
        <f t="shared" si="327"/>
        <v/>
      </c>
      <c r="DO18" s="50" t="str">
        <f t="shared" si="327"/>
        <v/>
      </c>
      <c r="DP18" s="50" t="str">
        <f t="shared" si="327"/>
        <v/>
      </c>
      <c r="DQ18" s="50" t="str">
        <f t="shared" si="327"/>
        <v/>
      </c>
      <c r="DR18" s="50" t="str">
        <f t="shared" si="327"/>
        <v/>
      </c>
      <c r="DS18" s="50" t="str">
        <f t="shared" si="327"/>
        <v/>
      </c>
      <c r="DT18" s="50" t="str">
        <f t="shared" si="327"/>
        <v/>
      </c>
      <c r="DU18" s="50" t="str">
        <f t="shared" si="327"/>
        <v/>
      </c>
      <c r="DV18" s="50" t="str">
        <f t="shared" si="327"/>
        <v/>
      </c>
      <c r="DW18" s="50" t="str">
        <f t="shared" si="327"/>
        <v/>
      </c>
      <c r="DX18" s="50" t="str">
        <f t="shared" si="327"/>
        <v/>
      </c>
      <c r="DY18" s="50" t="str">
        <f t="shared" si="327"/>
        <v/>
      </c>
      <c r="DZ18" s="50" t="str">
        <f t="shared" si="327"/>
        <v/>
      </c>
      <c r="EA18" s="50" t="str">
        <f t="shared" si="327"/>
        <v/>
      </c>
      <c r="EB18" s="50" t="str">
        <f t="shared" si="327"/>
        <v/>
      </c>
      <c r="EC18" s="50" t="str">
        <f t="shared" si="327"/>
        <v/>
      </c>
      <c r="ED18" s="50" t="str">
        <f t="shared" si="327"/>
        <v/>
      </c>
      <c r="EE18" s="50" t="str">
        <f t="shared" si="327"/>
        <v/>
      </c>
      <c r="EF18" s="50" t="str">
        <f t="shared" si="327"/>
        <v/>
      </c>
      <c r="EG18" s="50" t="str">
        <f t="shared" si="327"/>
        <v/>
      </c>
      <c r="EH18" s="50" t="str">
        <f t="shared" si="327"/>
        <v/>
      </c>
      <c r="EI18" s="50" t="str">
        <f t="shared" si="327"/>
        <v/>
      </c>
      <c r="EJ18" s="50" t="str">
        <f t="shared" si="327"/>
        <v/>
      </c>
      <c r="EK18" s="50" t="str">
        <f t="shared" si="327"/>
        <v/>
      </c>
      <c r="EL18" s="50" t="str">
        <f t="shared" si="327"/>
        <v/>
      </c>
      <c r="EM18" s="50" t="str">
        <f t="shared" si="327"/>
        <v/>
      </c>
      <c r="EN18" s="50" t="str">
        <f t="shared" si="327"/>
        <v/>
      </c>
      <c r="EO18" s="50" t="str">
        <f t="shared" si="327"/>
        <v/>
      </c>
      <c r="EP18" s="50" t="str">
        <f t="shared" si="327"/>
        <v/>
      </c>
      <c r="EQ18" s="50" t="str">
        <f t="shared" si="327"/>
        <v/>
      </c>
      <c r="ER18" s="50" t="str">
        <f t="shared" si="327"/>
        <v/>
      </c>
      <c r="ES18" s="50" t="str">
        <f t="shared" si="327"/>
        <v/>
      </c>
      <c r="ET18" s="50" t="str">
        <f t="shared" si="327"/>
        <v/>
      </c>
      <c r="EU18" s="50" t="str">
        <f t="shared" si="282"/>
        <v/>
      </c>
      <c r="EV18" s="50" t="str">
        <f t="shared" si="319"/>
        <v/>
      </c>
      <c r="EW18" s="50" t="str">
        <f t="shared" si="319"/>
        <v/>
      </c>
      <c r="EX18" s="50" t="str">
        <f t="shared" si="319"/>
        <v/>
      </c>
      <c r="EY18" s="50" t="str">
        <f t="shared" si="319"/>
        <v/>
      </c>
      <c r="EZ18" s="50" t="str">
        <f t="shared" si="319"/>
        <v/>
      </c>
      <c r="FA18" s="50" t="str">
        <f t="shared" si="319"/>
        <v/>
      </c>
      <c r="FB18" s="50" t="str">
        <f t="shared" si="319"/>
        <v/>
      </c>
      <c r="FC18" s="50" t="str">
        <f t="shared" si="319"/>
        <v/>
      </c>
      <c r="FD18" s="50" t="str">
        <f t="shared" si="319"/>
        <v/>
      </c>
      <c r="FE18" s="50" t="str">
        <f t="shared" si="319"/>
        <v/>
      </c>
      <c r="FF18" s="50" t="str">
        <f t="shared" si="319"/>
        <v/>
      </c>
      <c r="FG18" s="50" t="str">
        <f t="shared" si="319"/>
        <v/>
      </c>
      <c r="FH18" s="50" t="str">
        <f t="shared" si="319"/>
        <v/>
      </c>
      <c r="FI18" s="50" t="str">
        <f t="shared" si="319"/>
        <v/>
      </c>
      <c r="FJ18" s="50" t="str">
        <f t="shared" si="319"/>
        <v/>
      </c>
      <c r="FK18" s="50" t="str">
        <f t="shared" si="319"/>
        <v/>
      </c>
      <c r="FL18" s="50" t="str">
        <f t="shared" si="319"/>
        <v/>
      </c>
      <c r="FM18" s="50" t="str">
        <f t="shared" si="319"/>
        <v/>
      </c>
      <c r="FN18" s="50" t="str">
        <f t="shared" si="319"/>
        <v/>
      </c>
      <c r="FO18" s="50" t="str">
        <f t="shared" si="319"/>
        <v/>
      </c>
      <c r="FP18" s="50" t="str">
        <f t="shared" si="319"/>
        <v/>
      </c>
      <c r="FQ18" s="50" t="str">
        <f t="shared" si="319"/>
        <v/>
      </c>
      <c r="FR18" s="50" t="str">
        <f t="shared" si="319"/>
        <v/>
      </c>
      <c r="FS18" s="50" t="str">
        <f t="shared" si="319"/>
        <v/>
      </c>
      <c r="FT18" s="50" t="str">
        <f t="shared" si="319"/>
        <v/>
      </c>
      <c r="FU18" s="50" t="str">
        <f t="shared" si="319"/>
        <v/>
      </c>
      <c r="FV18" s="50" t="str">
        <f t="shared" si="319"/>
        <v/>
      </c>
      <c r="FW18" s="50" t="str">
        <f t="shared" si="319"/>
        <v/>
      </c>
      <c r="FX18" s="50" t="str">
        <f t="shared" si="319"/>
        <v/>
      </c>
      <c r="FY18" s="50" t="str">
        <f t="shared" si="319"/>
        <v/>
      </c>
      <c r="FZ18" s="50" t="str">
        <f t="shared" si="319"/>
        <v/>
      </c>
      <c r="GA18" s="50" t="str">
        <f t="shared" si="319"/>
        <v/>
      </c>
      <c r="GB18" s="50" t="str">
        <f t="shared" si="319"/>
        <v/>
      </c>
      <c r="GC18" s="50" t="str">
        <f t="shared" si="319"/>
        <v/>
      </c>
      <c r="GD18" s="50" t="str">
        <f t="shared" si="319"/>
        <v/>
      </c>
      <c r="GE18" s="50" t="str">
        <f t="shared" si="319"/>
        <v/>
      </c>
      <c r="GF18" s="50" t="str">
        <f t="shared" si="319"/>
        <v/>
      </c>
      <c r="GG18" s="50" t="str">
        <f t="shared" si="319"/>
        <v/>
      </c>
      <c r="GH18" s="50" t="str">
        <f t="shared" si="319"/>
        <v/>
      </c>
      <c r="GI18" s="50" t="str">
        <f t="shared" si="319"/>
        <v/>
      </c>
      <c r="GJ18" s="50" t="str">
        <f t="shared" si="319"/>
        <v/>
      </c>
      <c r="GK18" s="50" t="str">
        <f t="shared" si="319"/>
        <v/>
      </c>
      <c r="GL18" s="50" t="str">
        <f t="shared" si="319"/>
        <v/>
      </c>
      <c r="GM18" s="50" t="str">
        <f t="shared" si="319"/>
        <v/>
      </c>
      <c r="GN18" s="50" t="str">
        <f t="shared" si="319"/>
        <v/>
      </c>
      <c r="GO18" s="50" t="str">
        <f t="shared" si="319"/>
        <v/>
      </c>
      <c r="GP18" s="50" t="str">
        <f t="shared" si="319"/>
        <v/>
      </c>
      <c r="GQ18" s="50" t="str">
        <f t="shared" si="319"/>
        <v/>
      </c>
      <c r="GR18" s="50" t="str">
        <f t="shared" si="319"/>
        <v/>
      </c>
      <c r="GS18" s="50" t="str">
        <f t="shared" si="319"/>
        <v/>
      </c>
      <c r="GT18" s="50" t="str">
        <f t="shared" si="319"/>
        <v/>
      </c>
      <c r="GU18" s="50" t="str">
        <f t="shared" si="319"/>
        <v/>
      </c>
      <c r="GV18" s="50" t="str">
        <f t="shared" si="319"/>
        <v/>
      </c>
      <c r="GW18" s="50" t="str">
        <f t="shared" si="319"/>
        <v/>
      </c>
      <c r="GX18" s="50" t="str">
        <f t="shared" si="319"/>
        <v/>
      </c>
      <c r="GY18" s="50" t="str">
        <f t="shared" si="319"/>
        <v/>
      </c>
      <c r="GZ18" s="50" t="str">
        <f t="shared" si="319"/>
        <v/>
      </c>
      <c r="HA18" s="50" t="str">
        <f t="shared" si="319"/>
        <v/>
      </c>
      <c r="HB18" s="50" t="str">
        <f t="shared" si="319"/>
        <v/>
      </c>
      <c r="HC18" s="50" t="str">
        <f t="shared" si="319"/>
        <v/>
      </c>
      <c r="HD18" s="50" t="str">
        <f t="shared" si="319"/>
        <v/>
      </c>
      <c r="HE18" s="50" t="str">
        <f t="shared" si="319"/>
        <v/>
      </c>
      <c r="HF18" s="50" t="str">
        <f t="shared" si="319"/>
        <v/>
      </c>
      <c r="HG18" s="50" t="str">
        <f t="shared" si="319"/>
        <v/>
      </c>
      <c r="HH18" s="50" t="str">
        <f t="shared" si="317"/>
        <v/>
      </c>
      <c r="HI18" s="50" t="str">
        <f t="shared" si="317"/>
        <v/>
      </c>
      <c r="HJ18" s="50" t="str">
        <f t="shared" si="317"/>
        <v/>
      </c>
      <c r="HK18" s="50" t="str">
        <f t="shared" si="317"/>
        <v/>
      </c>
      <c r="HL18" s="50" t="str">
        <f t="shared" si="317"/>
        <v/>
      </c>
      <c r="HM18" s="50" t="str">
        <f t="shared" si="317"/>
        <v/>
      </c>
      <c r="HN18" s="50" t="str">
        <f t="shared" si="317"/>
        <v/>
      </c>
      <c r="HO18" s="50" t="str">
        <f t="shared" si="317"/>
        <v/>
      </c>
      <c r="HP18" s="50" t="str">
        <f t="shared" si="317"/>
        <v/>
      </c>
      <c r="HQ18" s="50" t="str">
        <f t="shared" si="317"/>
        <v/>
      </c>
      <c r="HR18" s="50" t="str">
        <f t="shared" si="317"/>
        <v/>
      </c>
      <c r="HS18" s="50" t="str">
        <f t="shared" si="317"/>
        <v/>
      </c>
      <c r="HT18" s="50" t="str">
        <f t="shared" si="317"/>
        <v/>
      </c>
      <c r="HU18" s="50" t="str">
        <f t="shared" si="317"/>
        <v/>
      </c>
      <c r="HV18" s="50" t="str">
        <f t="shared" si="317"/>
        <v/>
      </c>
      <c r="HW18" s="50" t="str">
        <f t="shared" si="317"/>
        <v/>
      </c>
      <c r="HX18" s="50" t="str">
        <f t="shared" si="317"/>
        <v/>
      </c>
      <c r="HY18" s="50" t="str">
        <f t="shared" si="317"/>
        <v/>
      </c>
      <c r="HZ18" s="50" t="str">
        <f t="shared" si="317"/>
        <v/>
      </c>
      <c r="IA18" s="50" t="str">
        <f t="shared" si="317"/>
        <v/>
      </c>
      <c r="IB18" s="50" t="str">
        <f t="shared" si="317"/>
        <v/>
      </c>
      <c r="IC18" s="50" t="str">
        <f t="shared" si="317"/>
        <v/>
      </c>
      <c r="ID18" s="50" t="str">
        <f t="shared" si="317"/>
        <v/>
      </c>
      <c r="IE18" s="50" t="str">
        <f t="shared" si="317"/>
        <v/>
      </c>
      <c r="IF18" s="50" t="str">
        <f t="shared" si="317"/>
        <v/>
      </c>
      <c r="IG18" s="50" t="str">
        <f t="shared" si="317"/>
        <v/>
      </c>
      <c r="IH18" s="50" t="str">
        <f t="shared" si="317"/>
        <v/>
      </c>
      <c r="II18" s="50" t="str">
        <f t="shared" si="317"/>
        <v/>
      </c>
      <c r="IJ18" s="50" t="str">
        <f t="shared" si="317"/>
        <v/>
      </c>
      <c r="IK18" s="50" t="str">
        <f t="shared" si="317"/>
        <v/>
      </c>
      <c r="IL18" s="50" t="str">
        <f t="shared" si="317"/>
        <v/>
      </c>
      <c r="IM18" s="50" t="str">
        <f t="shared" si="317"/>
        <v/>
      </c>
      <c r="IN18" s="50" t="str">
        <f t="shared" si="317"/>
        <v/>
      </c>
      <c r="IO18" s="50" t="str">
        <f t="shared" si="317"/>
        <v/>
      </c>
      <c r="IP18" s="50" t="str">
        <f t="shared" si="317"/>
        <v/>
      </c>
      <c r="IQ18" s="50" t="str">
        <f t="shared" si="317"/>
        <v/>
      </c>
      <c r="IR18" s="50" t="str">
        <f t="shared" si="317"/>
        <v/>
      </c>
      <c r="IS18" s="50" t="str">
        <f t="shared" si="317"/>
        <v/>
      </c>
      <c r="IT18" s="50" t="str">
        <f t="shared" si="317"/>
        <v/>
      </c>
      <c r="IU18" s="50" t="str">
        <f t="shared" si="317"/>
        <v/>
      </c>
      <c r="IV18" s="50" t="str">
        <f t="shared" si="317"/>
        <v/>
      </c>
      <c r="IW18" s="50" t="str">
        <f t="shared" si="317"/>
        <v/>
      </c>
      <c r="IX18" s="50" t="str">
        <f t="shared" si="317"/>
        <v/>
      </c>
      <c r="IY18" s="50" t="str">
        <f t="shared" si="317"/>
        <v/>
      </c>
      <c r="IZ18" s="50" t="str">
        <f t="shared" si="317"/>
        <v/>
      </c>
      <c r="JA18" s="50" t="str">
        <f t="shared" si="317"/>
        <v/>
      </c>
      <c r="JB18" s="50" t="str">
        <f t="shared" si="317"/>
        <v/>
      </c>
      <c r="JC18" s="50" t="str">
        <f t="shared" si="317"/>
        <v/>
      </c>
      <c r="JD18" s="50" t="str">
        <f t="shared" si="317"/>
        <v/>
      </c>
      <c r="JE18" s="50" t="str">
        <f t="shared" si="317"/>
        <v/>
      </c>
      <c r="JF18" s="50" t="str">
        <f t="shared" si="317"/>
        <v/>
      </c>
      <c r="JG18" s="50" t="str">
        <f t="shared" si="317"/>
        <v/>
      </c>
      <c r="JH18" s="50" t="str">
        <f t="shared" si="317"/>
        <v/>
      </c>
      <c r="JI18" s="50" t="str">
        <f t="shared" si="317"/>
        <v/>
      </c>
      <c r="JJ18" s="50" t="str">
        <f t="shared" si="317"/>
        <v/>
      </c>
      <c r="JK18" s="50" t="str">
        <f t="shared" si="317"/>
        <v/>
      </c>
      <c r="JL18" s="50" t="str">
        <f t="shared" si="317"/>
        <v/>
      </c>
      <c r="JM18" s="184" t="str">
        <f t="shared" si="271"/>
        <v/>
      </c>
      <c r="JN18" s="50" t="str">
        <f t="shared" si="272"/>
        <v/>
      </c>
      <c r="JO18" s="50" t="str">
        <f t="shared" si="8"/>
        <v/>
      </c>
      <c r="JP18" s="50" t="str">
        <f t="shared" si="9"/>
        <v/>
      </c>
      <c r="JQ18" s="50" t="str">
        <f t="shared" si="10"/>
        <v/>
      </c>
      <c r="JR18" s="50" t="str">
        <f t="shared" si="11"/>
        <v/>
      </c>
      <c r="JS18" s="50" t="str">
        <f t="shared" si="12"/>
        <v/>
      </c>
      <c r="JT18" s="50" t="str">
        <f t="shared" si="13"/>
        <v/>
      </c>
      <c r="JU18" s="50" t="str">
        <f t="shared" si="14"/>
        <v/>
      </c>
      <c r="JV18" s="50" t="str">
        <f t="shared" si="15"/>
        <v/>
      </c>
      <c r="JW18" s="50" t="str">
        <f t="shared" si="16"/>
        <v/>
      </c>
      <c r="JX18" s="50" t="str">
        <f t="shared" si="17"/>
        <v/>
      </c>
      <c r="JY18" s="50" t="str">
        <f t="shared" si="18"/>
        <v/>
      </c>
      <c r="JZ18" s="50" t="str">
        <f t="shared" si="19"/>
        <v/>
      </c>
      <c r="KA18" s="50" t="str">
        <f t="shared" si="20"/>
        <v/>
      </c>
      <c r="KB18" s="50" t="str">
        <f t="shared" si="21"/>
        <v/>
      </c>
      <c r="KC18" s="50" t="str">
        <f t="shared" si="22"/>
        <v/>
      </c>
      <c r="KD18" s="50" t="str">
        <f t="shared" si="23"/>
        <v/>
      </c>
      <c r="KE18" s="50" t="str">
        <f t="shared" si="24"/>
        <v/>
      </c>
      <c r="KF18" s="50" t="str">
        <f t="shared" si="25"/>
        <v/>
      </c>
      <c r="KG18" s="50" t="str">
        <f t="shared" si="26"/>
        <v/>
      </c>
      <c r="KH18" s="50" t="str">
        <f t="shared" si="27"/>
        <v/>
      </c>
      <c r="KI18" s="50" t="str">
        <f t="shared" si="28"/>
        <v/>
      </c>
      <c r="KJ18" s="50" t="str">
        <f t="shared" si="29"/>
        <v/>
      </c>
      <c r="KK18" s="50" t="str">
        <f t="shared" si="30"/>
        <v/>
      </c>
      <c r="KL18" s="50" t="str">
        <f t="shared" si="31"/>
        <v/>
      </c>
      <c r="KM18" s="50" t="str">
        <f t="shared" si="32"/>
        <v/>
      </c>
      <c r="KN18" s="50" t="str">
        <f t="shared" si="33"/>
        <v/>
      </c>
      <c r="KO18" s="50" t="str">
        <f t="shared" si="34"/>
        <v/>
      </c>
      <c r="KP18" s="50" t="str">
        <f t="shared" si="35"/>
        <v/>
      </c>
      <c r="KQ18" s="50" t="str">
        <f t="shared" si="36"/>
        <v/>
      </c>
      <c r="KR18" s="50" t="str">
        <f t="shared" si="37"/>
        <v/>
      </c>
      <c r="KS18" s="50" t="str">
        <f t="shared" si="38"/>
        <v/>
      </c>
      <c r="KT18" s="50" t="str">
        <f t="shared" si="39"/>
        <v/>
      </c>
      <c r="KU18" s="50" t="str">
        <f t="shared" si="40"/>
        <v/>
      </c>
      <c r="KV18" s="50" t="str">
        <f t="shared" si="41"/>
        <v/>
      </c>
      <c r="KW18" s="50" t="str">
        <f t="shared" si="42"/>
        <v/>
      </c>
      <c r="KX18" s="50" t="str">
        <f t="shared" si="43"/>
        <v/>
      </c>
      <c r="KY18" s="50" t="str">
        <f t="shared" si="44"/>
        <v/>
      </c>
      <c r="KZ18" s="50" t="str">
        <f t="shared" si="45"/>
        <v/>
      </c>
      <c r="LA18" s="50" t="str">
        <f t="shared" si="46"/>
        <v/>
      </c>
      <c r="LB18" s="50" t="str">
        <f t="shared" si="47"/>
        <v/>
      </c>
      <c r="LC18" s="50" t="str">
        <f t="shared" si="48"/>
        <v/>
      </c>
      <c r="LD18" s="50" t="str">
        <f t="shared" si="49"/>
        <v/>
      </c>
      <c r="LE18" s="50" t="str">
        <f t="shared" si="50"/>
        <v/>
      </c>
      <c r="LF18" s="50" t="str">
        <f t="shared" si="51"/>
        <v/>
      </c>
      <c r="LG18" s="50" t="str">
        <f t="shared" si="52"/>
        <v/>
      </c>
      <c r="LH18" s="50" t="str">
        <f t="shared" si="53"/>
        <v/>
      </c>
      <c r="LI18" s="50" t="str">
        <f t="shared" si="54"/>
        <v/>
      </c>
      <c r="LJ18" s="50" t="str">
        <f t="shared" si="55"/>
        <v/>
      </c>
      <c r="LK18" s="50" t="str">
        <f t="shared" si="56"/>
        <v/>
      </c>
      <c r="LL18" s="50" t="str">
        <f t="shared" si="57"/>
        <v/>
      </c>
      <c r="LM18" s="50" t="str">
        <f t="shared" si="58"/>
        <v/>
      </c>
      <c r="LN18" s="50" t="str">
        <f t="shared" si="59"/>
        <v/>
      </c>
      <c r="LO18" s="50" t="str">
        <f t="shared" si="60"/>
        <v/>
      </c>
      <c r="LP18" s="50" t="str">
        <f t="shared" si="61"/>
        <v/>
      </c>
      <c r="LQ18" s="50" t="str">
        <f t="shared" si="62"/>
        <v/>
      </c>
      <c r="LR18" s="50" t="str">
        <f t="shared" si="63"/>
        <v/>
      </c>
      <c r="LS18" s="50" t="str">
        <f t="shared" si="64"/>
        <v/>
      </c>
      <c r="LT18" s="50" t="str">
        <f t="shared" si="65"/>
        <v/>
      </c>
      <c r="LU18" s="50" t="str">
        <f t="shared" si="66"/>
        <v/>
      </c>
      <c r="LV18" s="50" t="str">
        <f t="shared" si="67"/>
        <v/>
      </c>
      <c r="LW18" s="50" t="str">
        <f t="shared" si="68"/>
        <v/>
      </c>
      <c r="LX18" s="50" t="str">
        <f t="shared" si="69"/>
        <v/>
      </c>
      <c r="LY18" s="50" t="str">
        <f t="shared" si="70"/>
        <v/>
      </c>
      <c r="LZ18" s="50" t="str">
        <f t="shared" si="71"/>
        <v/>
      </c>
      <c r="MA18" s="50" t="str">
        <f t="shared" si="72"/>
        <v/>
      </c>
      <c r="MB18" s="50" t="str">
        <f t="shared" si="73"/>
        <v/>
      </c>
      <c r="MC18" s="50" t="str">
        <f t="shared" si="74"/>
        <v/>
      </c>
      <c r="MD18" s="50" t="str">
        <f t="shared" si="75"/>
        <v/>
      </c>
      <c r="ME18" s="50" t="str">
        <f t="shared" si="76"/>
        <v/>
      </c>
      <c r="MF18" s="50" t="str">
        <f t="shared" si="77"/>
        <v/>
      </c>
      <c r="MG18" s="50" t="str">
        <f t="shared" si="78"/>
        <v/>
      </c>
      <c r="MH18" s="50" t="str">
        <f t="shared" si="79"/>
        <v/>
      </c>
      <c r="MI18" s="50" t="str">
        <f t="shared" si="80"/>
        <v/>
      </c>
      <c r="MJ18" s="50" t="str">
        <f t="shared" si="81"/>
        <v/>
      </c>
      <c r="MK18" s="50" t="str">
        <f t="shared" si="82"/>
        <v/>
      </c>
      <c r="ML18" s="50" t="str">
        <f t="shared" si="83"/>
        <v/>
      </c>
      <c r="MM18" s="50" t="str">
        <f t="shared" si="84"/>
        <v/>
      </c>
      <c r="MN18" s="50" t="str">
        <f t="shared" si="85"/>
        <v/>
      </c>
      <c r="MO18" s="50" t="str">
        <f t="shared" si="86"/>
        <v/>
      </c>
      <c r="MP18" s="50" t="str">
        <f t="shared" si="87"/>
        <v/>
      </c>
      <c r="MQ18" s="50" t="str">
        <f t="shared" si="88"/>
        <v/>
      </c>
      <c r="MR18" s="50" t="str">
        <f t="shared" si="89"/>
        <v/>
      </c>
      <c r="MS18" s="50" t="str">
        <f t="shared" si="90"/>
        <v/>
      </c>
      <c r="MT18" s="50" t="str">
        <f t="shared" si="91"/>
        <v/>
      </c>
      <c r="MU18" s="50" t="str">
        <f t="shared" si="92"/>
        <v/>
      </c>
      <c r="MV18" s="50" t="str">
        <f t="shared" si="93"/>
        <v/>
      </c>
      <c r="MW18" s="50" t="str">
        <f t="shared" si="94"/>
        <v/>
      </c>
      <c r="MX18" s="50" t="str">
        <f t="shared" si="95"/>
        <v/>
      </c>
      <c r="MY18" s="50" t="str">
        <f t="shared" si="96"/>
        <v/>
      </c>
      <c r="MZ18" s="50" t="str">
        <f t="shared" si="97"/>
        <v/>
      </c>
      <c r="NA18" s="50" t="str">
        <f t="shared" si="98"/>
        <v/>
      </c>
      <c r="NB18" s="50" t="str">
        <f t="shared" si="99"/>
        <v/>
      </c>
      <c r="NC18" s="50" t="str">
        <f t="shared" si="100"/>
        <v/>
      </c>
      <c r="ND18" s="50" t="str">
        <f t="shared" si="101"/>
        <v/>
      </c>
      <c r="NE18" s="50" t="str">
        <f t="shared" si="102"/>
        <v/>
      </c>
      <c r="NF18" s="50" t="str">
        <f t="shared" si="103"/>
        <v/>
      </c>
      <c r="NG18" s="50" t="str">
        <f t="shared" si="104"/>
        <v/>
      </c>
      <c r="NH18" s="50" t="str">
        <f t="shared" si="105"/>
        <v/>
      </c>
      <c r="NI18" s="50" t="str">
        <f t="shared" si="106"/>
        <v/>
      </c>
      <c r="NJ18" s="50" t="str">
        <f t="shared" si="107"/>
        <v/>
      </c>
      <c r="NK18" s="50" t="str">
        <f t="shared" si="108"/>
        <v/>
      </c>
      <c r="NL18" s="50" t="str">
        <f t="shared" si="109"/>
        <v/>
      </c>
      <c r="NM18" s="50" t="str">
        <f t="shared" si="110"/>
        <v/>
      </c>
      <c r="NN18" s="50" t="str">
        <f t="shared" si="111"/>
        <v/>
      </c>
      <c r="NO18" s="50" t="str">
        <f t="shared" si="112"/>
        <v/>
      </c>
      <c r="NP18" s="50" t="str">
        <f t="shared" si="113"/>
        <v/>
      </c>
      <c r="NQ18" s="50" t="str">
        <f t="shared" si="114"/>
        <v/>
      </c>
      <c r="NR18" s="50" t="str">
        <f t="shared" si="115"/>
        <v/>
      </c>
      <c r="NS18" s="50" t="str">
        <f t="shared" si="116"/>
        <v/>
      </c>
      <c r="NT18" s="50" t="str">
        <f t="shared" si="117"/>
        <v/>
      </c>
      <c r="NU18" s="50" t="str">
        <f t="shared" si="118"/>
        <v/>
      </c>
      <c r="NV18" s="50" t="str">
        <f t="shared" si="119"/>
        <v/>
      </c>
      <c r="NW18" s="50" t="str">
        <f t="shared" si="120"/>
        <v/>
      </c>
      <c r="NX18" s="50" t="str">
        <f t="shared" si="121"/>
        <v/>
      </c>
      <c r="NY18" s="50" t="str">
        <f t="shared" si="122"/>
        <v/>
      </c>
      <c r="NZ18" s="50" t="str">
        <f t="shared" si="123"/>
        <v/>
      </c>
      <c r="OA18" s="50" t="str">
        <f t="shared" si="124"/>
        <v/>
      </c>
      <c r="OB18" s="50" t="str">
        <f t="shared" si="125"/>
        <v/>
      </c>
      <c r="OC18" s="50" t="str">
        <f t="shared" si="126"/>
        <v/>
      </c>
      <c r="OD18" s="50" t="str">
        <f t="shared" si="127"/>
        <v/>
      </c>
      <c r="OE18" s="50" t="str">
        <f t="shared" si="128"/>
        <v/>
      </c>
      <c r="OF18" s="50" t="str">
        <f t="shared" si="129"/>
        <v/>
      </c>
      <c r="OG18" s="50" t="str">
        <f t="shared" si="130"/>
        <v/>
      </c>
      <c r="OH18" s="50" t="str">
        <f t="shared" si="131"/>
        <v/>
      </c>
      <c r="OI18" s="50" t="str">
        <f t="shared" si="132"/>
        <v/>
      </c>
      <c r="OJ18" s="50" t="str">
        <f t="shared" si="133"/>
        <v/>
      </c>
      <c r="OK18" s="50" t="str">
        <f t="shared" si="134"/>
        <v/>
      </c>
      <c r="OL18" s="50" t="str">
        <f t="shared" si="135"/>
        <v/>
      </c>
      <c r="OM18" s="50" t="str">
        <f t="shared" si="136"/>
        <v/>
      </c>
      <c r="ON18" s="50" t="str">
        <f t="shared" si="137"/>
        <v/>
      </c>
      <c r="OO18" s="50" t="str">
        <f t="shared" si="138"/>
        <v/>
      </c>
      <c r="OP18" s="50" t="str">
        <f t="shared" si="139"/>
        <v/>
      </c>
      <c r="OQ18" s="50" t="str">
        <f t="shared" si="140"/>
        <v/>
      </c>
      <c r="OR18" s="50" t="str">
        <f t="shared" si="141"/>
        <v/>
      </c>
      <c r="OS18" s="50" t="str">
        <f t="shared" si="142"/>
        <v/>
      </c>
      <c r="OT18" s="50" t="str">
        <f t="shared" si="143"/>
        <v/>
      </c>
      <c r="OU18" s="50" t="str">
        <f t="shared" si="144"/>
        <v/>
      </c>
      <c r="OV18" s="50" t="str">
        <f t="shared" si="145"/>
        <v/>
      </c>
      <c r="OW18" s="50" t="str">
        <f t="shared" si="146"/>
        <v/>
      </c>
      <c r="OX18" s="50" t="str">
        <f t="shared" si="147"/>
        <v/>
      </c>
      <c r="OY18" s="50" t="str">
        <f t="shared" si="148"/>
        <v/>
      </c>
      <c r="OZ18" s="50" t="str">
        <f t="shared" si="149"/>
        <v/>
      </c>
      <c r="PA18" s="50" t="str">
        <f t="shared" si="150"/>
        <v/>
      </c>
      <c r="PB18" s="50" t="str">
        <f t="shared" si="151"/>
        <v/>
      </c>
      <c r="PC18" s="50" t="str">
        <f t="shared" si="152"/>
        <v/>
      </c>
      <c r="PD18" s="50" t="str">
        <f t="shared" si="153"/>
        <v/>
      </c>
      <c r="PE18" s="50" t="str">
        <f t="shared" si="154"/>
        <v/>
      </c>
      <c r="PF18" s="50" t="str">
        <f t="shared" si="155"/>
        <v/>
      </c>
      <c r="PG18" s="50" t="str">
        <f t="shared" si="156"/>
        <v/>
      </c>
      <c r="PH18" s="50" t="str">
        <f t="shared" si="157"/>
        <v/>
      </c>
      <c r="PI18" s="50" t="str">
        <f t="shared" si="158"/>
        <v/>
      </c>
      <c r="PJ18" s="50" t="str">
        <f t="shared" si="159"/>
        <v/>
      </c>
      <c r="PK18" s="50" t="str">
        <f t="shared" si="160"/>
        <v/>
      </c>
      <c r="PL18" s="50" t="str">
        <f t="shared" si="161"/>
        <v/>
      </c>
      <c r="PM18" s="50" t="str">
        <f t="shared" si="162"/>
        <v/>
      </c>
      <c r="PN18" s="50" t="str">
        <f t="shared" si="163"/>
        <v/>
      </c>
      <c r="PO18" s="50" t="str">
        <f t="shared" si="164"/>
        <v/>
      </c>
      <c r="PP18" s="50" t="str">
        <f t="shared" si="165"/>
        <v/>
      </c>
      <c r="PQ18" s="50" t="str">
        <f t="shared" si="166"/>
        <v/>
      </c>
      <c r="PR18" s="50" t="str">
        <f t="shared" si="167"/>
        <v/>
      </c>
      <c r="PS18" s="50" t="str">
        <f t="shared" si="168"/>
        <v/>
      </c>
      <c r="PT18" s="50" t="str">
        <f t="shared" si="169"/>
        <v/>
      </c>
      <c r="PU18" s="50" t="str">
        <f t="shared" si="170"/>
        <v/>
      </c>
      <c r="PV18" s="50" t="str">
        <f t="shared" si="171"/>
        <v/>
      </c>
      <c r="PW18" s="50" t="str">
        <f t="shared" si="172"/>
        <v/>
      </c>
      <c r="PX18" s="50" t="str">
        <f t="shared" si="173"/>
        <v/>
      </c>
      <c r="PY18" s="50" t="str">
        <f t="shared" si="174"/>
        <v/>
      </c>
      <c r="PZ18" s="50" t="str">
        <f t="shared" si="175"/>
        <v/>
      </c>
      <c r="QA18" s="50" t="str">
        <f t="shared" si="176"/>
        <v/>
      </c>
      <c r="QB18" s="50" t="str">
        <f t="shared" si="177"/>
        <v/>
      </c>
      <c r="QC18" s="50" t="str">
        <f t="shared" si="178"/>
        <v/>
      </c>
      <c r="QD18" s="50" t="str">
        <f t="shared" si="179"/>
        <v/>
      </c>
      <c r="QE18" s="50" t="str">
        <f t="shared" si="180"/>
        <v/>
      </c>
      <c r="QF18" s="50" t="str">
        <f t="shared" si="181"/>
        <v/>
      </c>
      <c r="QG18" s="50" t="str">
        <f t="shared" si="182"/>
        <v/>
      </c>
      <c r="QH18" s="50" t="str">
        <f t="shared" si="183"/>
        <v/>
      </c>
      <c r="QI18" s="50" t="str">
        <f t="shared" si="184"/>
        <v/>
      </c>
      <c r="QJ18" s="50" t="str">
        <f t="shared" si="185"/>
        <v/>
      </c>
      <c r="QK18" s="50" t="str">
        <f t="shared" si="186"/>
        <v/>
      </c>
      <c r="QL18" s="50" t="str">
        <f t="shared" si="187"/>
        <v/>
      </c>
      <c r="QM18" s="50" t="str">
        <f t="shared" si="188"/>
        <v/>
      </c>
      <c r="QN18" s="50" t="str">
        <f t="shared" si="189"/>
        <v/>
      </c>
      <c r="QO18" s="50" t="str">
        <f t="shared" si="190"/>
        <v/>
      </c>
      <c r="QP18" s="50" t="str">
        <f t="shared" si="191"/>
        <v/>
      </c>
      <c r="QQ18" s="50" t="str">
        <f t="shared" si="192"/>
        <v/>
      </c>
      <c r="QR18" s="50" t="str">
        <f t="shared" si="193"/>
        <v/>
      </c>
      <c r="QS18" s="50" t="str">
        <f t="shared" si="194"/>
        <v/>
      </c>
      <c r="QT18" s="50" t="str">
        <f t="shared" si="195"/>
        <v/>
      </c>
      <c r="QU18" s="50" t="str">
        <f t="shared" si="196"/>
        <v/>
      </c>
      <c r="QV18" s="50" t="str">
        <f t="shared" si="197"/>
        <v/>
      </c>
      <c r="QW18" s="50" t="str">
        <f t="shared" si="198"/>
        <v/>
      </c>
      <c r="QX18" s="50" t="str">
        <f t="shared" si="199"/>
        <v/>
      </c>
      <c r="QY18" s="50" t="str">
        <f t="shared" si="200"/>
        <v/>
      </c>
      <c r="QZ18" s="50" t="str">
        <f t="shared" si="201"/>
        <v/>
      </c>
      <c r="RA18" s="50" t="str">
        <f t="shared" si="202"/>
        <v/>
      </c>
      <c r="RB18" s="50" t="str">
        <f t="shared" si="203"/>
        <v/>
      </c>
      <c r="RC18" s="50" t="str">
        <f t="shared" si="204"/>
        <v/>
      </c>
      <c r="RD18" s="50" t="str">
        <f t="shared" si="205"/>
        <v/>
      </c>
      <c r="RE18" s="50" t="str">
        <f t="shared" si="206"/>
        <v/>
      </c>
      <c r="RF18" s="50" t="str">
        <f t="shared" si="207"/>
        <v/>
      </c>
      <c r="RG18" s="50" t="str">
        <f t="shared" si="208"/>
        <v/>
      </c>
      <c r="RH18" s="50" t="str">
        <f t="shared" si="209"/>
        <v/>
      </c>
      <c r="RI18" s="50" t="str">
        <f t="shared" si="210"/>
        <v/>
      </c>
      <c r="RJ18" s="50" t="str">
        <f t="shared" si="211"/>
        <v/>
      </c>
      <c r="RK18" s="50" t="str">
        <f t="shared" si="212"/>
        <v/>
      </c>
      <c r="RL18" s="50" t="str">
        <f t="shared" si="213"/>
        <v/>
      </c>
      <c r="RM18" s="50" t="str">
        <f t="shared" si="214"/>
        <v/>
      </c>
      <c r="RN18" s="50" t="str">
        <f t="shared" si="215"/>
        <v/>
      </c>
      <c r="RO18" s="50" t="str">
        <f t="shared" si="216"/>
        <v/>
      </c>
      <c r="RP18" s="50" t="str">
        <f t="shared" si="217"/>
        <v/>
      </c>
      <c r="RQ18" s="50" t="str">
        <f t="shared" si="218"/>
        <v/>
      </c>
      <c r="RR18" s="50" t="str">
        <f t="shared" si="219"/>
        <v/>
      </c>
      <c r="RS18" s="50" t="str">
        <f t="shared" si="220"/>
        <v/>
      </c>
      <c r="RT18" s="50" t="str">
        <f t="shared" si="221"/>
        <v/>
      </c>
      <c r="RU18" s="50" t="str">
        <f t="shared" si="222"/>
        <v/>
      </c>
      <c r="RV18" s="50" t="str">
        <f t="shared" si="223"/>
        <v/>
      </c>
      <c r="RW18" s="50" t="str">
        <f t="shared" si="224"/>
        <v/>
      </c>
      <c r="RX18" s="50" t="str">
        <f t="shared" si="225"/>
        <v/>
      </c>
      <c r="RY18" s="50" t="str">
        <f t="shared" si="226"/>
        <v/>
      </c>
      <c r="RZ18" s="50" t="str">
        <f t="shared" si="227"/>
        <v/>
      </c>
      <c r="SA18" s="50" t="str">
        <f t="shared" si="228"/>
        <v/>
      </c>
      <c r="SB18" s="50" t="str">
        <f t="shared" si="229"/>
        <v/>
      </c>
      <c r="SC18" s="50" t="str">
        <f t="shared" si="230"/>
        <v/>
      </c>
      <c r="SD18" s="50" t="str">
        <f t="shared" si="231"/>
        <v/>
      </c>
      <c r="SE18" s="50" t="str">
        <f t="shared" si="232"/>
        <v/>
      </c>
      <c r="SF18" s="50" t="str">
        <f t="shared" si="233"/>
        <v/>
      </c>
      <c r="SG18" s="50" t="str">
        <f t="shared" si="234"/>
        <v/>
      </c>
      <c r="SH18" s="50" t="str">
        <f t="shared" si="235"/>
        <v/>
      </c>
      <c r="SI18" s="50" t="str">
        <f t="shared" si="236"/>
        <v/>
      </c>
      <c r="SJ18" s="50" t="str">
        <f t="shared" si="237"/>
        <v/>
      </c>
      <c r="SK18" s="50" t="str">
        <f t="shared" si="238"/>
        <v/>
      </c>
      <c r="SL18" s="50" t="str">
        <f t="shared" si="239"/>
        <v/>
      </c>
      <c r="SM18" s="50" t="str">
        <f t="shared" si="240"/>
        <v/>
      </c>
      <c r="SN18" s="50" t="str">
        <f t="shared" si="241"/>
        <v/>
      </c>
      <c r="SO18" s="50" t="str">
        <f t="shared" si="242"/>
        <v/>
      </c>
      <c r="SP18" s="50" t="str">
        <f t="shared" si="243"/>
        <v/>
      </c>
      <c r="SQ18" s="50" t="str">
        <f t="shared" si="244"/>
        <v/>
      </c>
      <c r="SR18" s="50" t="str">
        <f t="shared" si="245"/>
        <v/>
      </c>
      <c r="SS18" s="50" t="str">
        <f t="shared" si="246"/>
        <v/>
      </c>
      <c r="ST18" s="50" t="str">
        <f t="shared" si="247"/>
        <v/>
      </c>
      <c r="SU18" s="50" t="str">
        <f t="shared" si="248"/>
        <v/>
      </c>
      <c r="SV18" s="50" t="str">
        <f t="shared" si="249"/>
        <v/>
      </c>
      <c r="SW18" s="50" t="str">
        <f t="shared" si="250"/>
        <v/>
      </c>
      <c r="SX18" s="50" t="str">
        <f t="shared" si="251"/>
        <v/>
      </c>
      <c r="SY18" s="50" t="str">
        <f t="shared" si="252"/>
        <v/>
      </c>
      <c r="SZ18" s="50" t="str">
        <f t="shared" si="253"/>
        <v/>
      </c>
      <c r="TA18" s="50" t="str">
        <f t="shared" si="254"/>
        <v/>
      </c>
      <c r="TB18" s="50" t="str">
        <f t="shared" si="255"/>
        <v/>
      </c>
      <c r="TC18" s="50" t="str">
        <f t="shared" si="256"/>
        <v/>
      </c>
      <c r="TD18" s="170" t="e">
        <f t="shared" si="257"/>
        <v>#N/A</v>
      </c>
      <c r="TE18" s="170" t="e">
        <f t="shared" si="307"/>
        <v>#N/A</v>
      </c>
      <c r="TF18" s="170" t="e">
        <f t="shared" si="307"/>
        <v>#N/A</v>
      </c>
      <c r="TG18" s="170" t="e">
        <f t="shared" si="307"/>
        <v>#N/A</v>
      </c>
      <c r="TH18" s="170" t="e">
        <f t="shared" si="328"/>
        <v>#N/A</v>
      </c>
      <c r="TI18" s="170" t="e">
        <f t="shared" si="328"/>
        <v>#N/A</v>
      </c>
      <c r="TJ18" s="170" t="e">
        <f t="shared" si="328"/>
        <v>#N/A</v>
      </c>
      <c r="TK18" s="170" t="e">
        <f t="shared" si="328"/>
        <v>#N/A</v>
      </c>
      <c r="TL18" s="170" t="e">
        <f t="shared" si="328"/>
        <v>#N/A</v>
      </c>
      <c r="TM18" s="170" t="e">
        <f t="shared" si="328"/>
        <v>#N/A</v>
      </c>
      <c r="TN18" s="170" t="e">
        <f t="shared" si="328"/>
        <v>#N/A</v>
      </c>
      <c r="TO18" s="170" t="e">
        <f t="shared" si="328"/>
        <v>#N/A</v>
      </c>
      <c r="TP18" s="170" t="e">
        <f t="shared" si="328"/>
        <v>#N/A</v>
      </c>
      <c r="TQ18" s="170" t="e">
        <f t="shared" si="328"/>
        <v>#N/A</v>
      </c>
      <c r="TR18" s="170" t="e">
        <f t="shared" si="328"/>
        <v>#N/A</v>
      </c>
      <c r="TS18" s="170" t="e">
        <f t="shared" si="328"/>
        <v>#N/A</v>
      </c>
      <c r="TT18" s="170" t="e">
        <f t="shared" si="328"/>
        <v>#N/A</v>
      </c>
      <c r="TU18" s="170" t="e">
        <f t="shared" si="328"/>
        <v>#N/A</v>
      </c>
      <c r="TV18" s="170" t="e">
        <f t="shared" si="328"/>
        <v>#N/A</v>
      </c>
      <c r="TW18" s="170" t="e">
        <f t="shared" si="320"/>
        <v>#N/A</v>
      </c>
      <c r="TX18" s="170" t="e">
        <f t="shared" si="320"/>
        <v>#N/A</v>
      </c>
      <c r="TY18" s="170" t="e">
        <f t="shared" si="320"/>
        <v>#N/A</v>
      </c>
      <c r="TZ18" s="170" t="e">
        <f t="shared" si="320"/>
        <v>#N/A</v>
      </c>
      <c r="UA18" s="170" t="e">
        <f t="shared" si="320"/>
        <v>#N/A</v>
      </c>
      <c r="UB18" s="170" t="e">
        <f t="shared" si="320"/>
        <v>#N/A</v>
      </c>
      <c r="UC18" s="170" t="e">
        <f t="shared" si="320"/>
        <v>#N/A</v>
      </c>
      <c r="UD18" s="170" t="e">
        <f t="shared" si="320"/>
        <v>#N/A</v>
      </c>
      <c r="UE18" s="170" t="e">
        <f t="shared" si="320"/>
        <v>#N/A</v>
      </c>
      <c r="UF18" s="170" t="e">
        <f t="shared" si="320"/>
        <v>#N/A</v>
      </c>
      <c r="UG18" s="170" t="e">
        <f t="shared" si="320"/>
        <v>#N/A</v>
      </c>
      <c r="UH18" s="170" t="e">
        <f t="shared" si="320"/>
        <v>#N/A</v>
      </c>
      <c r="UI18" s="170" t="e">
        <f t="shared" si="320"/>
        <v>#N/A</v>
      </c>
      <c r="UJ18" s="170" t="e">
        <f t="shared" si="320"/>
        <v>#N/A</v>
      </c>
      <c r="UK18" s="170" t="e">
        <f t="shared" si="320"/>
        <v>#N/A</v>
      </c>
      <c r="UL18" s="170" t="e">
        <f t="shared" si="320"/>
        <v>#N/A</v>
      </c>
      <c r="UM18" s="170" t="e">
        <f t="shared" si="320"/>
        <v>#N/A</v>
      </c>
      <c r="UN18" s="170" t="e">
        <f t="shared" si="320"/>
        <v>#N/A</v>
      </c>
      <c r="UO18" s="170" t="e">
        <f t="shared" si="320"/>
        <v>#N/A</v>
      </c>
      <c r="UP18" s="170" t="e">
        <f t="shared" si="320"/>
        <v>#N/A</v>
      </c>
      <c r="UQ18" s="170" t="e">
        <f t="shared" si="320"/>
        <v>#N/A</v>
      </c>
      <c r="UR18" s="170" t="e">
        <f t="shared" si="320"/>
        <v>#N/A</v>
      </c>
      <c r="US18" s="170" t="e">
        <f t="shared" si="320"/>
        <v>#N/A</v>
      </c>
      <c r="UT18" s="170" t="e">
        <f t="shared" si="320"/>
        <v>#N/A</v>
      </c>
      <c r="UU18" s="170" t="e">
        <f t="shared" si="320"/>
        <v>#N/A</v>
      </c>
      <c r="UV18" s="170" t="e">
        <f t="shared" si="320"/>
        <v>#N/A</v>
      </c>
      <c r="UW18" s="170" t="e">
        <f t="shared" si="320"/>
        <v>#N/A</v>
      </c>
      <c r="UX18" s="170" t="e">
        <f t="shared" si="320"/>
        <v>#N/A</v>
      </c>
      <c r="UY18" s="170" t="e">
        <f t="shared" si="320"/>
        <v>#N/A</v>
      </c>
      <c r="UZ18" s="170" t="e">
        <f t="shared" si="320"/>
        <v>#N/A</v>
      </c>
      <c r="VA18" s="170" t="e">
        <f t="shared" si="320"/>
        <v>#N/A</v>
      </c>
      <c r="VB18" s="170" t="e">
        <f t="shared" si="320"/>
        <v>#N/A</v>
      </c>
      <c r="VC18" s="170" t="e">
        <f t="shared" si="320"/>
        <v>#N/A</v>
      </c>
      <c r="VD18" s="170" t="e">
        <f t="shared" si="320"/>
        <v>#N/A</v>
      </c>
      <c r="VE18" s="170" t="e">
        <f t="shared" si="320"/>
        <v>#N/A</v>
      </c>
      <c r="VF18" s="170" t="e">
        <f t="shared" si="320"/>
        <v>#N/A</v>
      </c>
      <c r="VG18" s="170" t="e">
        <f t="shared" si="320"/>
        <v>#N/A</v>
      </c>
      <c r="VH18" s="170" t="e">
        <f t="shared" si="320"/>
        <v>#N/A</v>
      </c>
      <c r="VI18" s="170" t="e">
        <f t="shared" si="320"/>
        <v>#N/A</v>
      </c>
      <c r="VJ18" s="170" t="e">
        <f t="shared" si="320"/>
        <v>#N/A</v>
      </c>
      <c r="VK18" s="170" t="e">
        <f t="shared" si="320"/>
        <v>#N/A</v>
      </c>
      <c r="VL18" s="170" t="e">
        <f t="shared" si="320"/>
        <v>#N/A</v>
      </c>
      <c r="VM18" s="170" t="e">
        <f t="shared" si="320"/>
        <v>#N/A</v>
      </c>
      <c r="VN18" s="170" t="e">
        <f t="shared" si="320"/>
        <v>#N/A</v>
      </c>
      <c r="VO18" s="170" t="e">
        <f t="shared" si="320"/>
        <v>#N/A</v>
      </c>
      <c r="VP18" s="170" t="e">
        <f t="shared" si="275"/>
        <v>#N/A</v>
      </c>
      <c r="VQ18" s="170" t="e">
        <f t="shared" si="308"/>
        <v>#N/A</v>
      </c>
      <c r="VR18" s="170" t="e">
        <f t="shared" si="308"/>
        <v>#N/A</v>
      </c>
      <c r="VS18" s="170" t="e">
        <f t="shared" si="308"/>
        <v>#N/A</v>
      </c>
      <c r="VT18" s="170" t="e">
        <f t="shared" si="329"/>
        <v>#N/A</v>
      </c>
      <c r="VU18" s="170" t="e">
        <f t="shared" si="329"/>
        <v>#N/A</v>
      </c>
      <c r="VV18" s="170" t="e">
        <f t="shared" si="329"/>
        <v>#N/A</v>
      </c>
      <c r="VW18" s="170" t="e">
        <f t="shared" si="329"/>
        <v>#N/A</v>
      </c>
      <c r="VX18" s="170" t="e">
        <f t="shared" si="329"/>
        <v>#N/A</v>
      </c>
      <c r="VY18" s="170" t="e">
        <f t="shared" si="329"/>
        <v>#N/A</v>
      </c>
      <c r="VZ18" s="170" t="e">
        <f t="shared" si="329"/>
        <v>#N/A</v>
      </c>
      <c r="WA18" s="170" t="e">
        <f t="shared" si="329"/>
        <v>#N/A</v>
      </c>
      <c r="WB18" s="170" t="e">
        <f t="shared" si="329"/>
        <v>#N/A</v>
      </c>
      <c r="WC18" s="170" t="e">
        <f t="shared" si="329"/>
        <v>#N/A</v>
      </c>
      <c r="WD18" s="170" t="e">
        <f t="shared" si="329"/>
        <v>#N/A</v>
      </c>
      <c r="WE18" s="170" t="e">
        <f t="shared" si="329"/>
        <v>#N/A</v>
      </c>
      <c r="WF18" s="170" t="e">
        <f t="shared" si="329"/>
        <v>#N/A</v>
      </c>
      <c r="WG18" s="170" t="e">
        <f t="shared" si="329"/>
        <v>#N/A</v>
      </c>
      <c r="WH18" s="170" t="e">
        <f t="shared" si="329"/>
        <v>#N/A</v>
      </c>
      <c r="WI18" s="170" t="e">
        <f t="shared" si="321"/>
        <v>#N/A</v>
      </c>
      <c r="WJ18" s="170" t="e">
        <f t="shared" si="321"/>
        <v>#N/A</v>
      </c>
      <c r="WK18" s="170" t="e">
        <f t="shared" si="321"/>
        <v>#N/A</v>
      </c>
      <c r="WL18" s="170" t="e">
        <f t="shared" si="321"/>
        <v>#N/A</v>
      </c>
      <c r="WM18" s="170" t="e">
        <f t="shared" si="321"/>
        <v>#N/A</v>
      </c>
      <c r="WN18" s="170" t="e">
        <f t="shared" si="321"/>
        <v>#N/A</v>
      </c>
      <c r="WO18" s="170" t="e">
        <f t="shared" si="321"/>
        <v>#N/A</v>
      </c>
      <c r="WP18" s="170" t="e">
        <f t="shared" si="321"/>
        <v>#N/A</v>
      </c>
      <c r="WQ18" s="170" t="e">
        <f t="shared" si="321"/>
        <v>#N/A</v>
      </c>
      <c r="WR18" s="170" t="e">
        <f t="shared" si="321"/>
        <v>#N/A</v>
      </c>
      <c r="WS18" s="170" t="e">
        <f t="shared" si="321"/>
        <v>#N/A</v>
      </c>
      <c r="WT18" s="170" t="e">
        <f t="shared" si="321"/>
        <v>#N/A</v>
      </c>
      <c r="WU18" s="170" t="e">
        <f t="shared" si="321"/>
        <v>#N/A</v>
      </c>
      <c r="WV18" s="170" t="e">
        <f t="shared" si="321"/>
        <v>#N/A</v>
      </c>
      <c r="WW18" s="170" t="e">
        <f t="shared" si="321"/>
        <v>#N/A</v>
      </c>
      <c r="WX18" s="170" t="e">
        <f t="shared" si="321"/>
        <v>#N/A</v>
      </c>
      <c r="WY18" s="170" t="e">
        <f t="shared" si="321"/>
        <v>#N/A</v>
      </c>
      <c r="WZ18" s="170" t="e">
        <f t="shared" si="321"/>
        <v>#N/A</v>
      </c>
      <c r="XA18" s="170" t="e">
        <f t="shared" si="321"/>
        <v>#N/A</v>
      </c>
      <c r="XB18" s="170" t="e">
        <f t="shared" si="321"/>
        <v>#N/A</v>
      </c>
      <c r="XC18" s="170" t="e">
        <f t="shared" si="321"/>
        <v>#N/A</v>
      </c>
      <c r="XD18" s="170" t="e">
        <f t="shared" si="321"/>
        <v>#N/A</v>
      </c>
      <c r="XE18" s="170" t="e">
        <f t="shared" si="321"/>
        <v>#N/A</v>
      </c>
      <c r="XF18" s="170" t="e">
        <f t="shared" si="321"/>
        <v>#N/A</v>
      </c>
      <c r="XG18" s="170" t="e">
        <f t="shared" si="321"/>
        <v>#N/A</v>
      </c>
      <c r="XH18" s="170" t="e">
        <f t="shared" si="321"/>
        <v>#N/A</v>
      </c>
      <c r="XI18" s="170" t="e">
        <f t="shared" si="321"/>
        <v>#N/A</v>
      </c>
      <c r="XJ18" s="170" t="e">
        <f t="shared" si="321"/>
        <v>#N/A</v>
      </c>
      <c r="XK18" s="170" t="e">
        <f t="shared" si="321"/>
        <v>#N/A</v>
      </c>
      <c r="XL18" s="170" t="e">
        <f t="shared" si="321"/>
        <v>#N/A</v>
      </c>
      <c r="XM18" s="170" t="e">
        <f t="shared" si="321"/>
        <v>#N/A</v>
      </c>
      <c r="XN18" s="170" t="e">
        <f t="shared" si="321"/>
        <v>#N/A</v>
      </c>
      <c r="XO18" s="170" t="e">
        <f t="shared" si="321"/>
        <v>#N/A</v>
      </c>
      <c r="XP18" s="170" t="e">
        <f t="shared" si="321"/>
        <v>#N/A</v>
      </c>
      <c r="XQ18" s="170" t="e">
        <f t="shared" si="321"/>
        <v>#N/A</v>
      </c>
      <c r="XR18" s="170" t="e">
        <f t="shared" si="321"/>
        <v>#N/A</v>
      </c>
      <c r="XS18" s="170" t="e">
        <f t="shared" si="321"/>
        <v>#N/A</v>
      </c>
      <c r="XT18" s="170" t="e">
        <f t="shared" si="321"/>
        <v>#N/A</v>
      </c>
      <c r="XU18" s="170" t="e">
        <f t="shared" si="321"/>
        <v>#N/A</v>
      </c>
      <c r="XV18" s="170" t="e">
        <f t="shared" si="321"/>
        <v>#N/A</v>
      </c>
      <c r="XW18" s="170" t="e">
        <f t="shared" si="321"/>
        <v>#N/A</v>
      </c>
      <c r="XX18" s="170" t="e">
        <f t="shared" si="321"/>
        <v>#N/A</v>
      </c>
      <c r="XY18" s="170" t="e">
        <f t="shared" si="321"/>
        <v>#N/A</v>
      </c>
      <c r="XZ18" s="170" t="e">
        <f t="shared" si="321"/>
        <v>#N/A</v>
      </c>
      <c r="YA18" s="170" t="e">
        <f t="shared" si="321"/>
        <v>#N/A</v>
      </c>
      <c r="YB18" s="170" t="e">
        <f t="shared" si="276"/>
        <v>#N/A</v>
      </c>
      <c r="YC18" s="170" t="e">
        <f t="shared" si="309"/>
        <v>#N/A</v>
      </c>
      <c r="YD18" s="170" t="e">
        <f t="shared" si="309"/>
        <v>#N/A</v>
      </c>
      <c r="YE18" s="170" t="e">
        <f t="shared" si="309"/>
        <v>#N/A</v>
      </c>
      <c r="YF18" s="170" t="e">
        <f t="shared" si="330"/>
        <v>#N/A</v>
      </c>
      <c r="YG18" s="170" t="e">
        <f t="shared" si="330"/>
        <v>#N/A</v>
      </c>
      <c r="YH18" s="170" t="e">
        <f t="shared" si="330"/>
        <v>#N/A</v>
      </c>
      <c r="YI18" s="170" t="e">
        <f t="shared" si="330"/>
        <v>#N/A</v>
      </c>
      <c r="YJ18" s="170" t="e">
        <f t="shared" si="330"/>
        <v>#N/A</v>
      </c>
      <c r="YK18" s="170" t="e">
        <f t="shared" si="330"/>
        <v>#N/A</v>
      </c>
      <c r="YL18" s="170" t="e">
        <f t="shared" si="330"/>
        <v>#N/A</v>
      </c>
      <c r="YM18" s="170" t="e">
        <f t="shared" si="330"/>
        <v>#N/A</v>
      </c>
      <c r="YN18" s="170" t="e">
        <f t="shared" si="330"/>
        <v>#N/A</v>
      </c>
      <c r="YO18" s="170" t="e">
        <f t="shared" si="330"/>
        <v>#N/A</v>
      </c>
      <c r="YP18" s="170" t="e">
        <f t="shared" si="330"/>
        <v>#N/A</v>
      </c>
      <c r="YQ18" s="170" t="e">
        <f t="shared" si="330"/>
        <v>#N/A</v>
      </c>
      <c r="YR18" s="170" t="e">
        <f t="shared" si="330"/>
        <v>#N/A</v>
      </c>
      <c r="YS18" s="170" t="e">
        <f t="shared" si="330"/>
        <v>#N/A</v>
      </c>
      <c r="YT18" s="170" t="e">
        <f t="shared" si="330"/>
        <v>#N/A</v>
      </c>
      <c r="YU18" s="170" t="e">
        <f t="shared" si="322"/>
        <v>#N/A</v>
      </c>
      <c r="YV18" s="170" t="e">
        <f t="shared" si="322"/>
        <v>#N/A</v>
      </c>
      <c r="YW18" s="170" t="e">
        <f t="shared" si="322"/>
        <v>#N/A</v>
      </c>
      <c r="YX18" s="170" t="e">
        <f t="shared" si="322"/>
        <v>#N/A</v>
      </c>
      <c r="YY18" s="170" t="e">
        <f t="shared" si="322"/>
        <v>#N/A</v>
      </c>
      <c r="YZ18" s="170" t="e">
        <f t="shared" si="322"/>
        <v>#N/A</v>
      </c>
      <c r="ZA18" s="170" t="e">
        <f t="shared" si="322"/>
        <v>#N/A</v>
      </c>
      <c r="ZB18" s="170" t="e">
        <f t="shared" si="322"/>
        <v>#N/A</v>
      </c>
      <c r="ZC18" s="170" t="e">
        <f t="shared" si="322"/>
        <v>#N/A</v>
      </c>
      <c r="ZD18" s="170" t="e">
        <f t="shared" si="322"/>
        <v>#N/A</v>
      </c>
      <c r="ZE18" s="170" t="e">
        <f t="shared" si="322"/>
        <v>#N/A</v>
      </c>
      <c r="ZF18" s="170" t="e">
        <f t="shared" si="322"/>
        <v>#N/A</v>
      </c>
      <c r="ZG18" s="170" t="e">
        <f t="shared" si="322"/>
        <v>#N/A</v>
      </c>
      <c r="ZH18" s="170" t="e">
        <f t="shared" si="322"/>
        <v>#N/A</v>
      </c>
      <c r="ZI18" s="170" t="e">
        <f t="shared" si="322"/>
        <v>#N/A</v>
      </c>
      <c r="ZJ18" s="170" t="e">
        <f t="shared" si="322"/>
        <v>#N/A</v>
      </c>
      <c r="ZK18" s="170" t="e">
        <f t="shared" si="322"/>
        <v>#N/A</v>
      </c>
      <c r="ZL18" s="170" t="e">
        <f t="shared" si="322"/>
        <v>#N/A</v>
      </c>
      <c r="ZM18" s="170" t="e">
        <f t="shared" si="322"/>
        <v>#N/A</v>
      </c>
      <c r="ZN18" s="170" t="e">
        <f t="shared" si="322"/>
        <v>#N/A</v>
      </c>
      <c r="ZO18" s="170" t="e">
        <f t="shared" si="322"/>
        <v>#N/A</v>
      </c>
      <c r="ZP18" s="170" t="e">
        <f t="shared" si="322"/>
        <v>#N/A</v>
      </c>
      <c r="ZQ18" s="170" t="e">
        <f t="shared" si="322"/>
        <v>#N/A</v>
      </c>
      <c r="ZR18" s="170" t="e">
        <f t="shared" si="322"/>
        <v>#N/A</v>
      </c>
      <c r="ZS18" s="170" t="e">
        <f t="shared" si="322"/>
        <v>#N/A</v>
      </c>
      <c r="ZT18" s="170" t="e">
        <f t="shared" si="322"/>
        <v>#N/A</v>
      </c>
      <c r="ZU18" s="170" t="e">
        <f t="shared" si="322"/>
        <v>#N/A</v>
      </c>
      <c r="ZV18" s="170" t="e">
        <f t="shared" si="322"/>
        <v>#N/A</v>
      </c>
      <c r="ZW18" s="170" t="e">
        <f t="shared" si="322"/>
        <v>#N/A</v>
      </c>
      <c r="ZX18" s="170" t="e">
        <f t="shared" si="322"/>
        <v>#N/A</v>
      </c>
      <c r="ZY18" s="170" t="e">
        <f t="shared" si="322"/>
        <v>#N/A</v>
      </c>
      <c r="ZZ18" s="170" t="e">
        <f t="shared" si="322"/>
        <v>#N/A</v>
      </c>
      <c r="AAA18" s="170" t="e">
        <f t="shared" si="322"/>
        <v>#N/A</v>
      </c>
      <c r="AAB18" s="170" t="e">
        <f t="shared" si="322"/>
        <v>#N/A</v>
      </c>
      <c r="AAC18" s="170" t="e">
        <f t="shared" si="322"/>
        <v>#N/A</v>
      </c>
      <c r="AAD18" s="170" t="e">
        <f t="shared" si="322"/>
        <v>#N/A</v>
      </c>
      <c r="AAE18" s="170" t="e">
        <f t="shared" si="322"/>
        <v>#N/A</v>
      </c>
      <c r="AAF18" s="170" t="e">
        <f t="shared" si="322"/>
        <v>#N/A</v>
      </c>
      <c r="AAG18" s="170" t="e">
        <f t="shared" si="322"/>
        <v>#N/A</v>
      </c>
      <c r="AAH18" s="170" t="e">
        <f t="shared" si="322"/>
        <v>#N/A</v>
      </c>
      <c r="AAI18" s="170" t="e">
        <f t="shared" si="322"/>
        <v>#N/A</v>
      </c>
      <c r="AAJ18" s="170" t="e">
        <f t="shared" si="322"/>
        <v>#N/A</v>
      </c>
      <c r="AAK18" s="170" t="e">
        <f t="shared" si="322"/>
        <v>#N/A</v>
      </c>
      <c r="AAL18" s="170" t="e">
        <f t="shared" si="322"/>
        <v>#N/A</v>
      </c>
      <c r="AAM18" s="170" t="e">
        <f t="shared" si="322"/>
        <v>#N/A</v>
      </c>
      <c r="AAN18" s="170" t="e">
        <f t="shared" si="277"/>
        <v>#N/A</v>
      </c>
      <c r="AAO18" s="170" t="e">
        <f t="shared" si="310"/>
        <v>#N/A</v>
      </c>
      <c r="AAP18" s="170" t="e">
        <f t="shared" si="310"/>
        <v>#N/A</v>
      </c>
      <c r="AAQ18" s="170" t="e">
        <f t="shared" si="310"/>
        <v>#N/A</v>
      </c>
      <c r="AAR18" s="170" t="e">
        <f t="shared" si="331"/>
        <v>#N/A</v>
      </c>
      <c r="AAS18" s="170" t="e">
        <f t="shared" si="331"/>
        <v>#N/A</v>
      </c>
      <c r="AAT18" s="170" t="e">
        <f t="shared" si="331"/>
        <v>#N/A</v>
      </c>
      <c r="AAU18" s="170" t="e">
        <f t="shared" si="331"/>
        <v>#N/A</v>
      </c>
      <c r="AAV18" s="170" t="e">
        <f t="shared" si="331"/>
        <v>#N/A</v>
      </c>
      <c r="AAW18" s="170" t="e">
        <f t="shared" si="331"/>
        <v>#N/A</v>
      </c>
      <c r="AAX18" s="170" t="e">
        <f t="shared" si="331"/>
        <v>#N/A</v>
      </c>
      <c r="AAY18" s="170" t="e">
        <f t="shared" si="331"/>
        <v>#N/A</v>
      </c>
      <c r="AAZ18" s="170" t="e">
        <f t="shared" si="331"/>
        <v>#N/A</v>
      </c>
      <c r="ABA18" s="170" t="e">
        <f t="shared" si="331"/>
        <v>#N/A</v>
      </c>
      <c r="ABB18" s="170" t="e">
        <f t="shared" si="331"/>
        <v>#N/A</v>
      </c>
      <c r="ABC18" s="170" t="e">
        <f t="shared" si="331"/>
        <v>#N/A</v>
      </c>
      <c r="ABD18" s="170" t="e">
        <f t="shared" si="331"/>
        <v>#N/A</v>
      </c>
      <c r="ABE18" s="170" t="e">
        <f t="shared" si="331"/>
        <v>#N/A</v>
      </c>
      <c r="ABF18" s="170" t="e">
        <f t="shared" si="331"/>
        <v>#N/A</v>
      </c>
      <c r="ABG18" s="170" t="e">
        <f t="shared" si="323"/>
        <v>#N/A</v>
      </c>
      <c r="ABH18" s="170" t="e">
        <f t="shared" si="323"/>
        <v>#N/A</v>
      </c>
      <c r="ABI18" s="170" t="e">
        <f t="shared" si="323"/>
        <v>#N/A</v>
      </c>
      <c r="ABJ18" s="170" t="e">
        <f t="shared" si="323"/>
        <v>#N/A</v>
      </c>
      <c r="ABK18" s="170" t="e">
        <f t="shared" si="323"/>
        <v>#N/A</v>
      </c>
      <c r="ABL18" s="170" t="e">
        <f t="shared" si="323"/>
        <v>#N/A</v>
      </c>
      <c r="ABM18" s="170" t="e">
        <f t="shared" si="323"/>
        <v>#N/A</v>
      </c>
      <c r="ABN18" s="170" t="e">
        <f t="shared" si="323"/>
        <v>#N/A</v>
      </c>
      <c r="ABO18" s="170" t="e">
        <f t="shared" si="323"/>
        <v>#N/A</v>
      </c>
      <c r="ABP18" s="170" t="e">
        <f t="shared" si="323"/>
        <v>#N/A</v>
      </c>
      <c r="ABQ18" s="170" t="e">
        <f t="shared" si="323"/>
        <v>#N/A</v>
      </c>
      <c r="ABR18" s="170" t="e">
        <f t="shared" si="323"/>
        <v>#N/A</v>
      </c>
      <c r="ABS18" s="170" t="e">
        <f t="shared" si="323"/>
        <v>#N/A</v>
      </c>
      <c r="ABT18" s="170" t="e">
        <f t="shared" si="323"/>
        <v>#N/A</v>
      </c>
      <c r="ABU18" s="170" t="e">
        <f t="shared" si="323"/>
        <v>#N/A</v>
      </c>
      <c r="ABV18" s="170" t="e">
        <f t="shared" si="323"/>
        <v>#N/A</v>
      </c>
      <c r="ABW18" s="170" t="e">
        <f t="shared" si="323"/>
        <v>#N/A</v>
      </c>
      <c r="ABX18" s="170" t="e">
        <f t="shared" si="323"/>
        <v>#N/A</v>
      </c>
      <c r="ABY18" s="170" t="e">
        <f t="shared" si="323"/>
        <v>#N/A</v>
      </c>
      <c r="ABZ18" s="170" t="e">
        <f t="shared" si="323"/>
        <v>#N/A</v>
      </c>
      <c r="ACA18" s="170" t="e">
        <f t="shared" si="323"/>
        <v>#N/A</v>
      </c>
      <c r="ACB18" s="170" t="e">
        <f t="shared" si="323"/>
        <v>#N/A</v>
      </c>
      <c r="ACC18" s="170" t="e">
        <f t="shared" si="323"/>
        <v>#N/A</v>
      </c>
      <c r="ACD18" s="170" t="e">
        <f t="shared" si="323"/>
        <v>#N/A</v>
      </c>
      <c r="ACE18" s="170" t="e">
        <f t="shared" si="323"/>
        <v>#N/A</v>
      </c>
      <c r="ACF18" s="170" t="e">
        <f t="shared" si="323"/>
        <v>#N/A</v>
      </c>
      <c r="ACG18" s="170" t="e">
        <f t="shared" si="323"/>
        <v>#N/A</v>
      </c>
      <c r="ACH18" s="170" t="e">
        <f t="shared" si="323"/>
        <v>#N/A</v>
      </c>
      <c r="ACI18" s="170" t="e">
        <f t="shared" si="323"/>
        <v>#N/A</v>
      </c>
      <c r="ACJ18" s="170" t="e">
        <f t="shared" si="323"/>
        <v>#N/A</v>
      </c>
      <c r="ACK18" s="170" t="e">
        <f t="shared" si="323"/>
        <v>#N/A</v>
      </c>
      <c r="ACL18" s="170" t="e">
        <f t="shared" si="323"/>
        <v>#N/A</v>
      </c>
      <c r="ACM18" s="170" t="e">
        <f t="shared" si="323"/>
        <v>#N/A</v>
      </c>
      <c r="ACN18" s="170" t="e">
        <f t="shared" si="323"/>
        <v>#N/A</v>
      </c>
      <c r="ACO18" s="170" t="e">
        <f t="shared" si="323"/>
        <v>#N/A</v>
      </c>
      <c r="ACP18" s="170" t="e">
        <f t="shared" si="323"/>
        <v>#N/A</v>
      </c>
      <c r="ACQ18" s="170" t="e">
        <f t="shared" si="323"/>
        <v>#N/A</v>
      </c>
      <c r="ACR18" s="170" t="e">
        <f t="shared" si="323"/>
        <v>#N/A</v>
      </c>
      <c r="ACS18" s="170" t="e">
        <f t="shared" si="323"/>
        <v>#N/A</v>
      </c>
      <c r="ACT18" s="170" t="e">
        <f t="shared" si="323"/>
        <v>#N/A</v>
      </c>
      <c r="ACU18" s="170" t="e">
        <f t="shared" si="323"/>
        <v>#N/A</v>
      </c>
      <c r="ACV18" s="170" t="e">
        <f t="shared" si="323"/>
        <v>#N/A</v>
      </c>
      <c r="ACW18" s="170" t="e">
        <f t="shared" si="323"/>
        <v>#N/A</v>
      </c>
      <c r="ACX18" s="170" t="e">
        <f t="shared" si="323"/>
        <v>#N/A</v>
      </c>
      <c r="ACY18" s="170" t="e">
        <f t="shared" si="323"/>
        <v>#N/A</v>
      </c>
      <c r="ACZ18" s="170" t="e">
        <f t="shared" si="278"/>
        <v>#N/A</v>
      </c>
      <c r="ADA18" s="170" t="e">
        <f t="shared" si="311"/>
        <v>#N/A</v>
      </c>
      <c r="ADB18" s="170" t="e">
        <f t="shared" si="311"/>
        <v>#N/A</v>
      </c>
      <c r="ADC18" s="170" t="e">
        <f t="shared" si="311"/>
        <v>#N/A</v>
      </c>
      <c r="ADD18" s="170" t="e">
        <f t="shared" si="332"/>
        <v>#N/A</v>
      </c>
      <c r="ADE18" s="170" t="e">
        <f t="shared" si="332"/>
        <v>#N/A</v>
      </c>
      <c r="ADF18" s="170" t="e">
        <f t="shared" si="332"/>
        <v>#N/A</v>
      </c>
      <c r="ADG18" s="170" t="e">
        <f t="shared" si="332"/>
        <v>#N/A</v>
      </c>
      <c r="ADH18" s="170" t="e">
        <f t="shared" si="332"/>
        <v>#N/A</v>
      </c>
      <c r="ADI18" s="170" t="e">
        <f t="shared" si="332"/>
        <v>#N/A</v>
      </c>
      <c r="ADJ18" s="170" t="e">
        <f t="shared" si="332"/>
        <v>#N/A</v>
      </c>
      <c r="ADK18" s="170" t="e">
        <f t="shared" si="332"/>
        <v>#N/A</v>
      </c>
      <c r="ADL18" s="170" t="e">
        <f t="shared" si="332"/>
        <v>#N/A</v>
      </c>
      <c r="ADM18" s="170" t="e">
        <f t="shared" si="332"/>
        <v>#N/A</v>
      </c>
      <c r="ADN18" s="170" t="e">
        <f t="shared" si="332"/>
        <v>#N/A</v>
      </c>
      <c r="ADO18" s="170" t="e">
        <f t="shared" si="332"/>
        <v>#N/A</v>
      </c>
      <c r="ADP18" s="170" t="e">
        <f t="shared" si="332"/>
        <v>#N/A</v>
      </c>
      <c r="ADQ18" s="170" t="e">
        <f t="shared" si="332"/>
        <v>#N/A</v>
      </c>
      <c r="ADR18" s="170" t="e">
        <f t="shared" si="332"/>
        <v>#N/A</v>
      </c>
      <c r="ADS18" s="170" t="e">
        <f t="shared" si="324"/>
        <v>#N/A</v>
      </c>
      <c r="ADT18" s="170" t="e">
        <f t="shared" si="324"/>
        <v>#N/A</v>
      </c>
      <c r="ADU18" s="170" t="e">
        <f t="shared" si="324"/>
        <v>#N/A</v>
      </c>
      <c r="ADV18" s="170" t="e">
        <f t="shared" si="324"/>
        <v>#N/A</v>
      </c>
      <c r="ADW18" s="170" t="e">
        <f t="shared" si="324"/>
        <v>#N/A</v>
      </c>
      <c r="ADX18" s="170" t="e">
        <f t="shared" si="324"/>
        <v>#N/A</v>
      </c>
      <c r="ADY18" s="170" t="e">
        <f t="shared" si="324"/>
        <v>#N/A</v>
      </c>
      <c r="ADZ18" s="170" t="e">
        <f t="shared" si="324"/>
        <v>#N/A</v>
      </c>
      <c r="AEA18" s="170" t="e">
        <f t="shared" si="324"/>
        <v>#N/A</v>
      </c>
      <c r="AEB18" s="170" t="e">
        <f t="shared" si="324"/>
        <v>#N/A</v>
      </c>
      <c r="AEC18" s="170" t="e">
        <f t="shared" si="324"/>
        <v>#N/A</v>
      </c>
      <c r="AED18" s="170" t="e">
        <f t="shared" si="324"/>
        <v>#N/A</v>
      </c>
      <c r="AEE18" s="170" t="e">
        <f t="shared" si="324"/>
        <v>#N/A</v>
      </c>
      <c r="AEF18" s="170" t="e">
        <f t="shared" si="324"/>
        <v>#N/A</v>
      </c>
      <c r="AEG18" s="170" t="e">
        <f t="shared" si="324"/>
        <v>#N/A</v>
      </c>
      <c r="AEH18" s="170" t="e">
        <f t="shared" si="324"/>
        <v>#N/A</v>
      </c>
      <c r="AEI18" s="170" t="e">
        <f t="shared" si="324"/>
        <v>#N/A</v>
      </c>
      <c r="AEJ18" s="170" t="e">
        <f t="shared" si="324"/>
        <v>#N/A</v>
      </c>
      <c r="AEK18" s="170" t="e">
        <f t="shared" si="324"/>
        <v>#N/A</v>
      </c>
      <c r="AEL18" s="170" t="e">
        <f t="shared" si="324"/>
        <v>#N/A</v>
      </c>
      <c r="AEM18" s="170" t="e">
        <f t="shared" si="324"/>
        <v>#N/A</v>
      </c>
      <c r="AEN18" s="170" t="e">
        <f t="shared" si="324"/>
        <v>#N/A</v>
      </c>
      <c r="AEO18" s="170" t="e">
        <f t="shared" si="324"/>
        <v>#N/A</v>
      </c>
      <c r="AEP18" s="170" t="e">
        <f t="shared" si="324"/>
        <v>#N/A</v>
      </c>
      <c r="AEQ18" s="170" t="e">
        <f t="shared" si="324"/>
        <v>#N/A</v>
      </c>
      <c r="AER18" s="170" t="e">
        <f t="shared" si="324"/>
        <v>#N/A</v>
      </c>
      <c r="AES18" s="170" t="e">
        <f t="shared" si="324"/>
        <v>#N/A</v>
      </c>
      <c r="AET18" s="170" t="e">
        <f t="shared" si="324"/>
        <v>#N/A</v>
      </c>
      <c r="AEU18" s="170" t="e">
        <f t="shared" si="324"/>
        <v>#N/A</v>
      </c>
      <c r="AEV18" s="170" t="e">
        <f t="shared" si="324"/>
        <v>#N/A</v>
      </c>
      <c r="AEW18" s="170" t="e">
        <f t="shared" si="324"/>
        <v>#N/A</v>
      </c>
      <c r="AEX18" s="170" t="e">
        <f t="shared" si="324"/>
        <v>#N/A</v>
      </c>
      <c r="AEY18" s="170" t="e">
        <f t="shared" si="324"/>
        <v>#N/A</v>
      </c>
      <c r="AEZ18" s="170" t="e">
        <f t="shared" si="324"/>
        <v>#N/A</v>
      </c>
      <c r="AFA18" s="170" t="e">
        <f t="shared" si="324"/>
        <v>#N/A</v>
      </c>
      <c r="AFB18" s="170" t="e">
        <f t="shared" si="324"/>
        <v>#N/A</v>
      </c>
      <c r="AFC18" s="170" t="e">
        <f t="shared" si="324"/>
        <v>#N/A</v>
      </c>
      <c r="AFD18" s="170" t="e">
        <f t="shared" si="324"/>
        <v>#N/A</v>
      </c>
      <c r="AFE18" s="170" t="e">
        <f t="shared" si="324"/>
        <v>#N/A</v>
      </c>
      <c r="AFF18" s="170" t="e">
        <f t="shared" si="324"/>
        <v>#N/A</v>
      </c>
      <c r="AFG18" s="170" t="e">
        <f t="shared" si="324"/>
        <v>#N/A</v>
      </c>
      <c r="AFH18" s="170" t="e">
        <f t="shared" si="324"/>
        <v>#N/A</v>
      </c>
      <c r="AFI18" s="170" t="e">
        <f t="shared" si="324"/>
        <v>#N/A</v>
      </c>
      <c r="AFJ18" s="170" t="e">
        <f t="shared" si="324"/>
        <v>#N/A</v>
      </c>
      <c r="AFK18" s="170" t="e">
        <f t="shared" si="324"/>
        <v>#N/A</v>
      </c>
      <c r="AFL18" s="170" t="e">
        <f t="shared" si="279"/>
        <v>#N/A</v>
      </c>
      <c r="AFM18" s="170" t="e">
        <f t="shared" si="312"/>
        <v>#N/A</v>
      </c>
      <c r="AFN18" s="170" t="e">
        <f t="shared" si="312"/>
        <v>#N/A</v>
      </c>
      <c r="AFO18" s="170" t="e">
        <f t="shared" si="312"/>
        <v>#N/A</v>
      </c>
      <c r="AFP18" s="170" t="e">
        <f t="shared" si="333"/>
        <v>#N/A</v>
      </c>
      <c r="AFQ18" s="170" t="e">
        <f t="shared" si="333"/>
        <v>#N/A</v>
      </c>
      <c r="AFR18" s="170" t="e">
        <f t="shared" si="333"/>
        <v>#N/A</v>
      </c>
      <c r="AFS18" s="170" t="e">
        <f t="shared" si="333"/>
        <v>#N/A</v>
      </c>
      <c r="AFT18" s="170" t="e">
        <f t="shared" si="333"/>
        <v>#N/A</v>
      </c>
      <c r="AFU18" s="170" t="e">
        <f t="shared" si="333"/>
        <v>#N/A</v>
      </c>
      <c r="AFV18" s="170" t="e">
        <f t="shared" si="333"/>
        <v>#N/A</v>
      </c>
      <c r="AFW18" s="170" t="e">
        <f t="shared" si="333"/>
        <v>#N/A</v>
      </c>
      <c r="AFX18" s="170" t="e">
        <f t="shared" si="333"/>
        <v>#N/A</v>
      </c>
      <c r="AFY18" s="170" t="e">
        <f t="shared" si="333"/>
        <v>#N/A</v>
      </c>
      <c r="AFZ18" s="170" t="e">
        <f t="shared" si="333"/>
        <v>#N/A</v>
      </c>
      <c r="AGA18" s="170" t="e">
        <f t="shared" si="333"/>
        <v>#N/A</v>
      </c>
      <c r="AGB18" s="170" t="e">
        <f t="shared" si="333"/>
        <v>#N/A</v>
      </c>
      <c r="AGC18" s="170" t="e">
        <f t="shared" si="333"/>
        <v>#N/A</v>
      </c>
      <c r="AGD18" s="170" t="e">
        <f t="shared" si="333"/>
        <v>#N/A</v>
      </c>
      <c r="AGE18" s="170" t="e">
        <f t="shared" si="325"/>
        <v>#N/A</v>
      </c>
      <c r="AGF18" s="170" t="e">
        <f t="shared" si="325"/>
        <v>#N/A</v>
      </c>
      <c r="AGG18" s="170" t="e">
        <f t="shared" si="325"/>
        <v>#N/A</v>
      </c>
      <c r="AGH18" s="170" t="e">
        <f t="shared" si="325"/>
        <v>#N/A</v>
      </c>
      <c r="AGI18" s="170" t="e">
        <f t="shared" si="325"/>
        <v>#N/A</v>
      </c>
      <c r="AGJ18" s="170" t="e">
        <f t="shared" si="325"/>
        <v>#N/A</v>
      </c>
      <c r="AGK18" s="170" t="e">
        <f t="shared" si="325"/>
        <v>#N/A</v>
      </c>
      <c r="AGL18" s="170" t="e">
        <f t="shared" si="325"/>
        <v>#N/A</v>
      </c>
      <c r="AGM18" s="170" t="e">
        <f t="shared" si="325"/>
        <v>#N/A</v>
      </c>
      <c r="AGN18" s="170" t="e">
        <f t="shared" si="325"/>
        <v>#N/A</v>
      </c>
      <c r="AGO18" s="170" t="e">
        <f t="shared" si="325"/>
        <v>#N/A</v>
      </c>
      <c r="AGP18" s="170" t="e">
        <f t="shared" si="325"/>
        <v>#N/A</v>
      </c>
      <c r="AGQ18" s="170" t="e">
        <f t="shared" si="325"/>
        <v>#N/A</v>
      </c>
      <c r="AGR18" s="170" t="e">
        <f t="shared" si="325"/>
        <v>#N/A</v>
      </c>
      <c r="AGS18" s="170" t="e">
        <f t="shared" si="325"/>
        <v>#N/A</v>
      </c>
      <c r="AGT18" s="170" t="e">
        <f t="shared" si="325"/>
        <v>#N/A</v>
      </c>
      <c r="AGU18" s="170" t="e">
        <f t="shared" si="325"/>
        <v>#N/A</v>
      </c>
      <c r="AGV18" s="170" t="e">
        <f t="shared" si="325"/>
        <v>#N/A</v>
      </c>
      <c r="AGW18" s="170" t="e">
        <f t="shared" si="325"/>
        <v>#N/A</v>
      </c>
      <c r="AGX18" s="170" t="e">
        <f t="shared" si="325"/>
        <v>#N/A</v>
      </c>
      <c r="AGY18" s="170" t="e">
        <f t="shared" si="325"/>
        <v>#N/A</v>
      </c>
      <c r="AGZ18" s="170" t="e">
        <f t="shared" si="325"/>
        <v>#N/A</v>
      </c>
      <c r="AHA18" s="170" t="e">
        <f t="shared" si="325"/>
        <v>#N/A</v>
      </c>
      <c r="AHB18" s="170" t="e">
        <f t="shared" si="325"/>
        <v>#N/A</v>
      </c>
      <c r="AHC18" s="170" t="e">
        <f t="shared" si="325"/>
        <v>#N/A</v>
      </c>
      <c r="AHD18" s="170" t="e">
        <f t="shared" si="325"/>
        <v>#N/A</v>
      </c>
      <c r="AHE18" s="170" t="e">
        <f t="shared" si="325"/>
        <v>#N/A</v>
      </c>
      <c r="AHF18" s="170" t="e">
        <f t="shared" si="325"/>
        <v>#N/A</v>
      </c>
      <c r="AHG18" s="170" t="e">
        <f t="shared" si="325"/>
        <v>#N/A</v>
      </c>
      <c r="AHH18" s="170" t="e">
        <f t="shared" si="325"/>
        <v>#N/A</v>
      </c>
      <c r="AHI18" s="170" t="e">
        <f t="shared" si="325"/>
        <v>#N/A</v>
      </c>
      <c r="AHJ18" s="170" t="e">
        <f t="shared" si="325"/>
        <v>#N/A</v>
      </c>
      <c r="AHK18" s="170" t="e">
        <f t="shared" si="325"/>
        <v>#N/A</v>
      </c>
      <c r="AHL18" s="170" t="e">
        <f t="shared" si="325"/>
        <v>#N/A</v>
      </c>
      <c r="AHM18" s="170" t="e">
        <f t="shared" si="325"/>
        <v>#N/A</v>
      </c>
      <c r="AHN18" s="170" t="e">
        <f t="shared" si="325"/>
        <v>#N/A</v>
      </c>
      <c r="AHO18" s="170" t="e">
        <f t="shared" si="325"/>
        <v>#N/A</v>
      </c>
      <c r="AHP18" s="170" t="e">
        <f t="shared" si="325"/>
        <v>#N/A</v>
      </c>
      <c r="AHQ18" s="170" t="e">
        <f t="shared" si="325"/>
        <v>#N/A</v>
      </c>
      <c r="AHR18" s="170" t="e">
        <f t="shared" si="325"/>
        <v>#N/A</v>
      </c>
      <c r="AHS18" s="170" t="e">
        <f t="shared" si="325"/>
        <v>#N/A</v>
      </c>
      <c r="AHT18" s="170" t="e">
        <f t="shared" si="325"/>
        <v>#N/A</v>
      </c>
      <c r="AHU18" s="170" t="e">
        <f t="shared" si="325"/>
        <v>#N/A</v>
      </c>
      <c r="AHV18" s="170" t="e">
        <f t="shared" si="325"/>
        <v>#N/A</v>
      </c>
      <c r="AHW18" s="170" t="e">
        <f t="shared" si="325"/>
        <v>#N/A</v>
      </c>
      <c r="AHX18" s="170" t="e">
        <f t="shared" si="280"/>
        <v>#N/A</v>
      </c>
      <c r="AHY18" s="170" t="e">
        <f t="shared" si="313"/>
        <v>#N/A</v>
      </c>
      <c r="AHZ18" s="170" t="e">
        <f t="shared" si="313"/>
        <v>#N/A</v>
      </c>
      <c r="AIA18" s="170" t="e">
        <f t="shared" si="313"/>
        <v>#N/A</v>
      </c>
      <c r="AIB18" s="170" t="e">
        <f t="shared" si="334"/>
        <v>#N/A</v>
      </c>
      <c r="AIC18" s="170" t="e">
        <f t="shared" si="334"/>
        <v>#N/A</v>
      </c>
      <c r="AID18" s="170" t="e">
        <f t="shared" si="334"/>
        <v>#N/A</v>
      </c>
      <c r="AIE18" s="170" t="e">
        <f t="shared" si="334"/>
        <v>#N/A</v>
      </c>
      <c r="AIF18" s="170" t="e">
        <f t="shared" si="334"/>
        <v>#N/A</v>
      </c>
      <c r="AIG18" s="170" t="e">
        <f t="shared" si="334"/>
        <v>#N/A</v>
      </c>
      <c r="AIH18" s="170" t="e">
        <f t="shared" si="334"/>
        <v>#N/A</v>
      </c>
      <c r="AII18" s="170" t="e">
        <f t="shared" si="334"/>
        <v>#N/A</v>
      </c>
      <c r="AIJ18" s="170" t="e">
        <f t="shared" si="334"/>
        <v>#N/A</v>
      </c>
      <c r="AIK18" s="170" t="e">
        <f t="shared" si="334"/>
        <v>#N/A</v>
      </c>
      <c r="AIL18" s="170" t="e">
        <f t="shared" si="334"/>
        <v>#N/A</v>
      </c>
      <c r="AIM18" s="170" t="e">
        <f t="shared" si="334"/>
        <v>#N/A</v>
      </c>
      <c r="AIN18" s="170" t="e">
        <f t="shared" si="334"/>
        <v>#N/A</v>
      </c>
      <c r="AIO18" s="170" t="e">
        <f t="shared" si="334"/>
        <v>#N/A</v>
      </c>
      <c r="AIP18" s="170" t="e">
        <f t="shared" si="334"/>
        <v>#N/A</v>
      </c>
      <c r="AIQ18" s="170" t="e">
        <f t="shared" si="326"/>
        <v>#N/A</v>
      </c>
      <c r="AIR18" s="170" t="e">
        <f t="shared" si="326"/>
        <v>#N/A</v>
      </c>
      <c r="AIS18" s="170" t="e">
        <f t="shared" si="326"/>
        <v>#N/A</v>
      </c>
      <c r="AIT18" s="170" t="e">
        <f t="shared" si="326"/>
        <v>#N/A</v>
      </c>
      <c r="AIU18" s="170" t="e">
        <f t="shared" si="326"/>
        <v>#N/A</v>
      </c>
      <c r="AIV18" s="170" t="e">
        <f t="shared" si="326"/>
        <v>#N/A</v>
      </c>
      <c r="AIW18" s="170" t="e">
        <f t="shared" si="326"/>
        <v>#N/A</v>
      </c>
      <c r="AIX18" s="170" t="e">
        <f t="shared" si="326"/>
        <v>#N/A</v>
      </c>
      <c r="AIY18" s="170" t="e">
        <f t="shared" si="326"/>
        <v>#N/A</v>
      </c>
      <c r="AIZ18" s="170" t="e">
        <f t="shared" si="326"/>
        <v>#N/A</v>
      </c>
      <c r="AJA18" s="170" t="e">
        <f t="shared" si="326"/>
        <v>#N/A</v>
      </c>
      <c r="AJB18" s="170" t="e">
        <f t="shared" si="326"/>
        <v>#N/A</v>
      </c>
      <c r="AJC18" s="170" t="e">
        <f t="shared" si="326"/>
        <v>#N/A</v>
      </c>
      <c r="AJD18" s="170" t="e">
        <f t="shared" si="326"/>
        <v>#N/A</v>
      </c>
      <c r="AJE18" s="170" t="e">
        <f t="shared" si="326"/>
        <v>#N/A</v>
      </c>
      <c r="AJF18" s="170" t="e">
        <f t="shared" si="326"/>
        <v>#N/A</v>
      </c>
      <c r="AJG18" s="170" t="e">
        <f t="shared" si="326"/>
        <v>#N/A</v>
      </c>
      <c r="AJH18" s="170" t="e">
        <f t="shared" si="326"/>
        <v>#N/A</v>
      </c>
      <c r="AJI18" s="170" t="e">
        <f t="shared" si="326"/>
        <v>#N/A</v>
      </c>
      <c r="AJJ18" s="170" t="e">
        <f t="shared" si="326"/>
        <v>#N/A</v>
      </c>
      <c r="AJK18" s="170" t="e">
        <f t="shared" si="326"/>
        <v>#N/A</v>
      </c>
      <c r="AJL18" s="170" t="e">
        <f t="shared" si="326"/>
        <v>#N/A</v>
      </c>
      <c r="AJM18" s="170" t="e">
        <f t="shared" si="326"/>
        <v>#N/A</v>
      </c>
      <c r="AJN18" s="170" t="e">
        <f t="shared" si="326"/>
        <v>#N/A</v>
      </c>
      <c r="AJO18" s="170" t="e">
        <f t="shared" si="326"/>
        <v>#N/A</v>
      </c>
      <c r="AJP18" s="170" t="e">
        <f t="shared" si="326"/>
        <v>#N/A</v>
      </c>
      <c r="AJQ18" s="170" t="e">
        <f t="shared" si="326"/>
        <v>#N/A</v>
      </c>
      <c r="AJR18" s="170" t="e">
        <f t="shared" si="326"/>
        <v>#N/A</v>
      </c>
      <c r="AJS18" s="170" t="e">
        <f t="shared" si="326"/>
        <v>#N/A</v>
      </c>
      <c r="AJT18" s="170" t="e">
        <f t="shared" si="326"/>
        <v>#N/A</v>
      </c>
      <c r="AJU18" s="170" t="e">
        <f t="shared" si="326"/>
        <v>#N/A</v>
      </c>
      <c r="AJV18" s="170" t="e">
        <f t="shared" si="326"/>
        <v>#N/A</v>
      </c>
      <c r="AJW18" s="170" t="e">
        <f t="shared" si="326"/>
        <v>#N/A</v>
      </c>
      <c r="AJX18" s="170" t="e">
        <f t="shared" si="326"/>
        <v>#N/A</v>
      </c>
      <c r="AJY18" s="170" t="e">
        <f t="shared" si="326"/>
        <v>#N/A</v>
      </c>
      <c r="AJZ18" s="170" t="e">
        <f t="shared" si="326"/>
        <v>#N/A</v>
      </c>
      <c r="AKA18" s="170" t="e">
        <f t="shared" si="326"/>
        <v>#N/A</v>
      </c>
      <c r="AKB18" s="170" t="e">
        <f t="shared" si="326"/>
        <v>#N/A</v>
      </c>
      <c r="AKC18" s="170" t="e">
        <f t="shared" si="326"/>
        <v>#N/A</v>
      </c>
      <c r="AKD18" s="170" t="e">
        <f t="shared" si="326"/>
        <v>#N/A</v>
      </c>
      <c r="AKE18" s="170" t="e">
        <f t="shared" si="326"/>
        <v>#N/A</v>
      </c>
      <c r="AKF18" s="170" t="e">
        <f t="shared" si="326"/>
        <v>#N/A</v>
      </c>
      <c r="AKG18" s="170" t="e">
        <f t="shared" si="326"/>
        <v>#N/A</v>
      </c>
      <c r="AKH18" s="170" t="e">
        <f t="shared" si="326"/>
        <v>#N/A</v>
      </c>
      <c r="AKI18" s="170" t="e">
        <f t="shared" si="326"/>
        <v>#N/A</v>
      </c>
      <c r="AKJ18" s="170" t="e">
        <f t="shared" si="281"/>
        <v>#N/A</v>
      </c>
      <c r="AKK18" s="170" t="e">
        <f t="shared" si="318"/>
        <v>#N/A</v>
      </c>
      <c r="AKL18" s="170" t="e">
        <f t="shared" si="318"/>
        <v>#N/A</v>
      </c>
      <c r="AKM18" s="170" t="e">
        <f t="shared" si="318"/>
        <v>#N/A</v>
      </c>
      <c r="AKN18" s="170" t="e">
        <f t="shared" si="318"/>
        <v>#N/A</v>
      </c>
      <c r="AKO18" s="170" t="e">
        <f t="shared" si="318"/>
        <v>#N/A</v>
      </c>
      <c r="AKP18" s="170" t="e">
        <f t="shared" si="318"/>
        <v>#N/A</v>
      </c>
      <c r="AKQ18" s="170" t="e">
        <f t="shared" si="318"/>
        <v>#N/A</v>
      </c>
      <c r="AKR18" s="170" t="e">
        <f t="shared" si="318"/>
        <v>#N/A</v>
      </c>
      <c r="AKS18" s="170" t="e">
        <f t="shared" si="318"/>
        <v>#N/A</v>
      </c>
      <c r="AKT18" s="170" t="e">
        <f t="shared" si="318"/>
        <v>#N/A</v>
      </c>
      <c r="AKU18" s="170" t="e">
        <f t="shared" si="318"/>
        <v>#N/A</v>
      </c>
      <c r="AKV18" s="170" t="e">
        <f t="shared" si="318"/>
        <v>#N/A</v>
      </c>
      <c r="AKW18" s="170" t="e">
        <f t="shared" si="318"/>
        <v>#N/A</v>
      </c>
      <c r="AKX18" s="170" t="e">
        <f t="shared" si="318"/>
        <v>#N/A</v>
      </c>
      <c r="AKY18" s="170" t="e">
        <f t="shared" si="318"/>
        <v>#N/A</v>
      </c>
      <c r="AKZ18" s="170" t="e">
        <f t="shared" si="318"/>
        <v>#N/A</v>
      </c>
      <c r="ALA18" s="170" t="e">
        <f t="shared" si="318"/>
        <v>#N/A</v>
      </c>
      <c r="ALB18" s="170" t="e">
        <f t="shared" si="318"/>
        <v>#N/A</v>
      </c>
      <c r="ALC18" s="170" t="e">
        <f t="shared" si="318"/>
        <v>#N/A</v>
      </c>
      <c r="ALD18" s="170" t="e">
        <f t="shared" si="318"/>
        <v>#N/A</v>
      </c>
      <c r="ALE18" s="170" t="e">
        <f t="shared" si="316"/>
        <v>#N/A</v>
      </c>
      <c r="ALF18" s="170" t="e">
        <f t="shared" si="316"/>
        <v>#N/A</v>
      </c>
      <c r="ALG18" s="170" t="e">
        <f t="shared" si="316"/>
        <v>#N/A</v>
      </c>
      <c r="ALH18" s="170" t="e">
        <f t="shared" si="316"/>
        <v>#N/A</v>
      </c>
      <c r="ALI18" s="170" t="e">
        <f t="shared" si="316"/>
        <v>#N/A</v>
      </c>
      <c r="ALJ18" s="170" t="e">
        <f t="shared" si="316"/>
        <v>#N/A</v>
      </c>
      <c r="ALK18" s="170" t="e">
        <f t="shared" si="316"/>
        <v>#N/A</v>
      </c>
      <c r="ALL18" s="170" t="e">
        <f t="shared" si="316"/>
        <v>#N/A</v>
      </c>
      <c r="ALM18" s="170" t="e">
        <f t="shared" si="316"/>
        <v>#N/A</v>
      </c>
      <c r="ALN18" s="170" t="e">
        <f t="shared" si="316"/>
        <v>#N/A</v>
      </c>
      <c r="ALO18" s="170" t="e">
        <f t="shared" si="316"/>
        <v>#N/A</v>
      </c>
      <c r="ALP18" s="170" t="e">
        <f t="shared" si="316"/>
        <v>#N/A</v>
      </c>
      <c r="ALQ18" s="170" t="e">
        <f t="shared" si="316"/>
        <v>#N/A</v>
      </c>
      <c r="ALR18" s="170" t="e">
        <f t="shared" si="316"/>
        <v>#N/A</v>
      </c>
      <c r="ALS18" s="170" t="e">
        <f t="shared" si="316"/>
        <v>#N/A</v>
      </c>
      <c r="ALT18" s="170" t="e">
        <f t="shared" si="316"/>
        <v>#N/A</v>
      </c>
      <c r="ALU18" s="170" t="e">
        <f t="shared" si="316"/>
        <v>#N/A</v>
      </c>
      <c r="ALV18" s="170" t="e">
        <f t="shared" si="316"/>
        <v>#N/A</v>
      </c>
      <c r="ALW18" s="170" t="e">
        <f t="shared" si="316"/>
        <v>#N/A</v>
      </c>
      <c r="ALX18" s="170" t="e">
        <f t="shared" si="316"/>
        <v>#N/A</v>
      </c>
      <c r="ALY18" s="170" t="e">
        <f t="shared" si="316"/>
        <v>#N/A</v>
      </c>
      <c r="ALZ18" s="170" t="e">
        <f t="shared" si="316"/>
        <v>#N/A</v>
      </c>
      <c r="AMA18" s="170" t="e">
        <f t="shared" si="316"/>
        <v>#N/A</v>
      </c>
      <c r="AMB18" s="170" t="e">
        <f t="shared" si="316"/>
        <v>#N/A</v>
      </c>
      <c r="AMC18" s="170" t="e">
        <f t="shared" si="316"/>
        <v>#N/A</v>
      </c>
      <c r="AMD18" s="170" t="e">
        <f t="shared" si="316"/>
        <v>#N/A</v>
      </c>
      <c r="AME18" s="170" t="e">
        <f t="shared" si="316"/>
        <v>#N/A</v>
      </c>
      <c r="AMF18" s="170" t="e">
        <f t="shared" si="291"/>
        <v>#N/A</v>
      </c>
      <c r="AMG18" s="170" t="e">
        <f t="shared" si="291"/>
        <v>#N/A</v>
      </c>
      <c r="AMH18" s="170" t="e">
        <f t="shared" si="291"/>
        <v>#N/A</v>
      </c>
      <c r="AMI18" s="170" t="e">
        <f t="shared" si="291"/>
        <v>#N/A</v>
      </c>
      <c r="AMJ18" s="170" t="e">
        <f t="shared" si="291"/>
        <v>#N/A</v>
      </c>
    </row>
    <row r="19" spans="1:1024" x14ac:dyDescent="0.75">
      <c r="A19" s="4">
        <v>16</v>
      </c>
      <c r="B19" s="97" t="str">
        <f t="shared" si="266"/>
        <v/>
      </c>
      <c r="C19" s="96"/>
      <c r="D19" s="97" t="str">
        <f t="shared" si="267"/>
        <v/>
      </c>
      <c r="E19" s="36" t="str">
        <f t="shared" si="0"/>
        <v/>
      </c>
      <c r="F19" s="36" t="str">
        <f t="shared" si="1"/>
        <v/>
      </c>
      <c r="G19" s="74" t="str">
        <f t="shared" si="268"/>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69"/>
        <v/>
      </c>
      <c r="W19" s="50" t="str">
        <f t="shared" si="270"/>
        <v/>
      </c>
      <c r="X19" s="50" t="str">
        <f t="shared" si="335"/>
        <v/>
      </c>
      <c r="Y19" s="50" t="str">
        <f t="shared" si="335"/>
        <v/>
      </c>
      <c r="Z19" s="50" t="str">
        <f t="shared" si="335"/>
        <v/>
      </c>
      <c r="AA19" s="50" t="str">
        <f t="shared" si="335"/>
        <v/>
      </c>
      <c r="AB19" s="50" t="str">
        <f t="shared" si="335"/>
        <v/>
      </c>
      <c r="AC19" s="50" t="str">
        <f t="shared" si="335"/>
        <v/>
      </c>
      <c r="AD19" s="50" t="str">
        <f t="shared" si="335"/>
        <v/>
      </c>
      <c r="AE19" s="50" t="str">
        <f t="shared" si="335"/>
        <v/>
      </c>
      <c r="AF19" s="50" t="str">
        <f t="shared" si="335"/>
        <v/>
      </c>
      <c r="AG19" s="50" t="str">
        <f t="shared" si="335"/>
        <v/>
      </c>
      <c r="AH19" s="50" t="str">
        <f t="shared" si="335"/>
        <v/>
      </c>
      <c r="AI19" s="50" t="str">
        <f t="shared" si="335"/>
        <v/>
      </c>
      <c r="AJ19" s="50" t="str">
        <f t="shared" si="335"/>
        <v/>
      </c>
      <c r="AK19" s="50" t="str">
        <f t="shared" si="335"/>
        <v/>
      </c>
      <c r="AL19" s="50" t="str">
        <f t="shared" si="335"/>
        <v/>
      </c>
      <c r="AM19" s="50" t="str">
        <f t="shared" si="335"/>
        <v/>
      </c>
      <c r="AN19" s="50" t="str">
        <f t="shared" si="335"/>
        <v/>
      </c>
      <c r="AO19" s="50" t="str">
        <f t="shared" si="335"/>
        <v/>
      </c>
      <c r="AP19" s="50" t="str">
        <f t="shared" si="335"/>
        <v/>
      </c>
      <c r="AQ19" s="50" t="str">
        <f t="shared" si="335"/>
        <v/>
      </c>
      <c r="AR19" s="50" t="str">
        <f t="shared" si="335"/>
        <v/>
      </c>
      <c r="AS19" s="50" t="str">
        <f t="shared" si="335"/>
        <v/>
      </c>
      <c r="AT19" s="50" t="str">
        <f t="shared" si="335"/>
        <v/>
      </c>
      <c r="AU19" s="50" t="str">
        <f t="shared" si="335"/>
        <v/>
      </c>
      <c r="AV19" s="50" t="str">
        <f t="shared" si="335"/>
        <v/>
      </c>
      <c r="AW19" s="50" t="str">
        <f t="shared" si="335"/>
        <v/>
      </c>
      <c r="AX19" s="50" t="str">
        <f t="shared" si="335"/>
        <v/>
      </c>
      <c r="AY19" s="50" t="str">
        <f t="shared" si="335"/>
        <v/>
      </c>
      <c r="AZ19" s="50" t="str">
        <f t="shared" si="335"/>
        <v/>
      </c>
      <c r="BA19" s="50" t="str">
        <f t="shared" si="335"/>
        <v/>
      </c>
      <c r="BB19" s="50" t="str">
        <f t="shared" si="335"/>
        <v/>
      </c>
      <c r="BC19" s="50" t="str">
        <f t="shared" si="335"/>
        <v/>
      </c>
      <c r="BD19" s="50" t="str">
        <f t="shared" si="335"/>
        <v/>
      </c>
      <c r="BE19" s="50" t="str">
        <f t="shared" si="335"/>
        <v/>
      </c>
      <c r="BF19" s="50" t="str">
        <f t="shared" si="335"/>
        <v/>
      </c>
      <c r="BG19" s="50" t="str">
        <f t="shared" si="335"/>
        <v/>
      </c>
      <c r="BH19" s="50" t="str">
        <f t="shared" si="335"/>
        <v/>
      </c>
      <c r="BI19" s="50" t="str">
        <f t="shared" si="335"/>
        <v/>
      </c>
      <c r="BJ19" s="50" t="str">
        <f t="shared" si="335"/>
        <v/>
      </c>
      <c r="BK19" s="50" t="str">
        <f t="shared" si="335"/>
        <v/>
      </c>
      <c r="BL19" s="50" t="str">
        <f t="shared" si="335"/>
        <v/>
      </c>
      <c r="BM19" s="50" t="str">
        <f t="shared" si="335"/>
        <v/>
      </c>
      <c r="BN19" s="50" t="str">
        <f t="shared" si="335"/>
        <v/>
      </c>
      <c r="BO19" s="50" t="str">
        <f t="shared" si="335"/>
        <v/>
      </c>
      <c r="BP19" s="50" t="str">
        <f t="shared" si="335"/>
        <v/>
      </c>
      <c r="BQ19" s="50" t="str">
        <f t="shared" si="335"/>
        <v/>
      </c>
      <c r="BR19" s="50" t="str">
        <f t="shared" si="335"/>
        <v/>
      </c>
      <c r="BS19" s="50" t="str">
        <f t="shared" si="335"/>
        <v/>
      </c>
      <c r="BT19" s="50" t="str">
        <f t="shared" si="335"/>
        <v/>
      </c>
      <c r="BU19" s="50" t="str">
        <f t="shared" si="335"/>
        <v/>
      </c>
      <c r="BV19" s="50" t="str">
        <f t="shared" si="335"/>
        <v/>
      </c>
      <c r="BW19" s="50" t="str">
        <f t="shared" si="335"/>
        <v/>
      </c>
      <c r="BX19" s="50" t="str">
        <f t="shared" si="335"/>
        <v/>
      </c>
      <c r="BY19" s="50" t="str">
        <f t="shared" si="335"/>
        <v/>
      </c>
      <c r="BZ19" s="50" t="str">
        <f t="shared" si="335"/>
        <v/>
      </c>
      <c r="CA19" s="50" t="str">
        <f t="shared" si="335"/>
        <v/>
      </c>
      <c r="CB19" s="50" t="str">
        <f t="shared" si="335"/>
        <v/>
      </c>
      <c r="CC19" s="50" t="str">
        <f t="shared" si="335"/>
        <v/>
      </c>
      <c r="CD19" s="50" t="str">
        <f t="shared" si="335"/>
        <v/>
      </c>
      <c r="CE19" s="50" t="str">
        <f t="shared" si="335"/>
        <v/>
      </c>
      <c r="CF19" s="50" t="str">
        <f t="shared" si="335"/>
        <v/>
      </c>
      <c r="CG19" s="50" t="str">
        <f t="shared" si="335"/>
        <v/>
      </c>
      <c r="CH19" s="50" t="str">
        <f t="shared" si="335"/>
        <v/>
      </c>
      <c r="CI19" s="50" t="str">
        <f t="shared" si="335"/>
        <v/>
      </c>
      <c r="CJ19" s="50" t="str">
        <f t="shared" si="327"/>
        <v/>
      </c>
      <c r="CK19" s="50" t="str">
        <f t="shared" si="327"/>
        <v/>
      </c>
      <c r="CL19" s="50" t="str">
        <f t="shared" si="327"/>
        <v/>
      </c>
      <c r="CM19" s="50" t="str">
        <f t="shared" si="327"/>
        <v/>
      </c>
      <c r="CN19" s="50" t="str">
        <f t="shared" si="327"/>
        <v/>
      </c>
      <c r="CO19" s="50" t="str">
        <f t="shared" si="327"/>
        <v/>
      </c>
      <c r="CP19" s="50" t="str">
        <f t="shared" si="327"/>
        <v/>
      </c>
      <c r="CQ19" s="50" t="str">
        <f t="shared" si="327"/>
        <v/>
      </c>
      <c r="CR19" s="50" t="str">
        <f t="shared" si="327"/>
        <v/>
      </c>
      <c r="CS19" s="50" t="str">
        <f t="shared" si="327"/>
        <v/>
      </c>
      <c r="CT19" s="50" t="str">
        <f t="shared" si="327"/>
        <v/>
      </c>
      <c r="CU19" s="50" t="str">
        <f t="shared" si="327"/>
        <v/>
      </c>
      <c r="CV19" s="50" t="str">
        <f t="shared" si="327"/>
        <v/>
      </c>
      <c r="CW19" s="50" t="str">
        <f t="shared" si="327"/>
        <v/>
      </c>
      <c r="CX19" s="50" t="str">
        <f t="shared" si="327"/>
        <v/>
      </c>
      <c r="CY19" s="50" t="str">
        <f t="shared" si="327"/>
        <v/>
      </c>
      <c r="CZ19" s="50" t="str">
        <f t="shared" si="327"/>
        <v/>
      </c>
      <c r="DA19" s="50" t="str">
        <f t="shared" si="327"/>
        <v/>
      </c>
      <c r="DB19" s="50" t="str">
        <f t="shared" si="327"/>
        <v/>
      </c>
      <c r="DC19" s="50" t="str">
        <f t="shared" si="327"/>
        <v/>
      </c>
      <c r="DD19" s="50" t="str">
        <f t="shared" si="327"/>
        <v/>
      </c>
      <c r="DE19" s="50" t="str">
        <f t="shared" si="327"/>
        <v/>
      </c>
      <c r="DF19" s="50" t="str">
        <f t="shared" si="327"/>
        <v/>
      </c>
      <c r="DG19" s="50" t="str">
        <f t="shared" si="327"/>
        <v/>
      </c>
      <c r="DH19" s="50" t="str">
        <f t="shared" si="327"/>
        <v/>
      </c>
      <c r="DI19" s="50" t="str">
        <f t="shared" si="327"/>
        <v/>
      </c>
      <c r="DJ19" s="50" t="str">
        <f t="shared" si="327"/>
        <v/>
      </c>
      <c r="DK19" s="50" t="str">
        <f t="shared" si="327"/>
        <v/>
      </c>
      <c r="DL19" s="50" t="str">
        <f t="shared" si="327"/>
        <v/>
      </c>
      <c r="DM19" s="50" t="str">
        <f t="shared" si="327"/>
        <v/>
      </c>
      <c r="DN19" s="50" t="str">
        <f t="shared" si="327"/>
        <v/>
      </c>
      <c r="DO19" s="50" t="str">
        <f t="shared" si="327"/>
        <v/>
      </c>
      <c r="DP19" s="50" t="str">
        <f t="shared" si="327"/>
        <v/>
      </c>
      <c r="DQ19" s="50" t="str">
        <f t="shared" si="327"/>
        <v/>
      </c>
      <c r="DR19" s="50" t="str">
        <f t="shared" si="327"/>
        <v/>
      </c>
      <c r="DS19" s="50" t="str">
        <f t="shared" si="327"/>
        <v/>
      </c>
      <c r="DT19" s="50" t="str">
        <f t="shared" si="327"/>
        <v/>
      </c>
      <c r="DU19" s="50" t="str">
        <f t="shared" si="327"/>
        <v/>
      </c>
      <c r="DV19" s="50" t="str">
        <f t="shared" si="327"/>
        <v/>
      </c>
      <c r="DW19" s="50" t="str">
        <f t="shared" si="327"/>
        <v/>
      </c>
      <c r="DX19" s="50" t="str">
        <f t="shared" si="327"/>
        <v/>
      </c>
      <c r="DY19" s="50" t="str">
        <f t="shared" si="327"/>
        <v/>
      </c>
      <c r="DZ19" s="50" t="str">
        <f t="shared" si="327"/>
        <v/>
      </c>
      <c r="EA19" s="50" t="str">
        <f t="shared" si="327"/>
        <v/>
      </c>
      <c r="EB19" s="50" t="str">
        <f t="shared" si="327"/>
        <v/>
      </c>
      <c r="EC19" s="50" t="str">
        <f t="shared" si="327"/>
        <v/>
      </c>
      <c r="ED19" s="50" t="str">
        <f t="shared" si="327"/>
        <v/>
      </c>
      <c r="EE19" s="50" t="str">
        <f t="shared" si="327"/>
        <v/>
      </c>
      <c r="EF19" s="50" t="str">
        <f t="shared" si="327"/>
        <v/>
      </c>
      <c r="EG19" s="50" t="str">
        <f t="shared" si="327"/>
        <v/>
      </c>
      <c r="EH19" s="50" t="str">
        <f t="shared" si="327"/>
        <v/>
      </c>
      <c r="EI19" s="50" t="str">
        <f t="shared" si="327"/>
        <v/>
      </c>
      <c r="EJ19" s="50" t="str">
        <f t="shared" si="327"/>
        <v/>
      </c>
      <c r="EK19" s="50" t="str">
        <f t="shared" si="327"/>
        <v/>
      </c>
      <c r="EL19" s="50" t="str">
        <f t="shared" si="327"/>
        <v/>
      </c>
      <c r="EM19" s="50" t="str">
        <f t="shared" si="327"/>
        <v/>
      </c>
      <c r="EN19" s="50" t="str">
        <f t="shared" si="327"/>
        <v/>
      </c>
      <c r="EO19" s="50" t="str">
        <f t="shared" si="327"/>
        <v/>
      </c>
      <c r="EP19" s="50" t="str">
        <f t="shared" si="327"/>
        <v/>
      </c>
      <c r="EQ19" s="50" t="str">
        <f t="shared" si="327"/>
        <v/>
      </c>
      <c r="ER19" s="50" t="str">
        <f t="shared" si="327"/>
        <v/>
      </c>
      <c r="ES19" s="50" t="str">
        <f t="shared" si="327"/>
        <v/>
      </c>
      <c r="ET19" s="50" t="str">
        <f t="shared" si="327"/>
        <v/>
      </c>
      <c r="EU19" s="50" t="str">
        <f t="shared" si="282"/>
        <v/>
      </c>
      <c r="EV19" s="50" t="str">
        <f t="shared" si="319"/>
        <v/>
      </c>
      <c r="EW19" s="50" t="str">
        <f t="shared" si="319"/>
        <v/>
      </c>
      <c r="EX19" s="50" t="str">
        <f t="shared" si="319"/>
        <v/>
      </c>
      <c r="EY19" s="50" t="str">
        <f t="shared" si="319"/>
        <v/>
      </c>
      <c r="EZ19" s="50" t="str">
        <f t="shared" si="319"/>
        <v/>
      </c>
      <c r="FA19" s="50" t="str">
        <f t="shared" si="319"/>
        <v/>
      </c>
      <c r="FB19" s="50" t="str">
        <f t="shared" si="319"/>
        <v/>
      </c>
      <c r="FC19" s="50" t="str">
        <f t="shared" si="319"/>
        <v/>
      </c>
      <c r="FD19" s="50" t="str">
        <f t="shared" si="319"/>
        <v/>
      </c>
      <c r="FE19" s="50" t="str">
        <f t="shared" si="319"/>
        <v/>
      </c>
      <c r="FF19" s="50" t="str">
        <f t="shared" si="319"/>
        <v/>
      </c>
      <c r="FG19" s="50" t="str">
        <f t="shared" si="319"/>
        <v/>
      </c>
      <c r="FH19" s="50" t="str">
        <f t="shared" si="319"/>
        <v/>
      </c>
      <c r="FI19" s="50" t="str">
        <f t="shared" si="319"/>
        <v/>
      </c>
      <c r="FJ19" s="50" t="str">
        <f t="shared" si="319"/>
        <v/>
      </c>
      <c r="FK19" s="50" t="str">
        <f t="shared" si="319"/>
        <v/>
      </c>
      <c r="FL19" s="50" t="str">
        <f t="shared" si="319"/>
        <v/>
      </c>
      <c r="FM19" s="50" t="str">
        <f t="shared" si="319"/>
        <v/>
      </c>
      <c r="FN19" s="50" t="str">
        <f t="shared" si="319"/>
        <v/>
      </c>
      <c r="FO19" s="50" t="str">
        <f t="shared" si="319"/>
        <v/>
      </c>
      <c r="FP19" s="50" t="str">
        <f t="shared" si="319"/>
        <v/>
      </c>
      <c r="FQ19" s="50" t="str">
        <f t="shared" si="319"/>
        <v/>
      </c>
      <c r="FR19" s="50" t="str">
        <f t="shared" si="319"/>
        <v/>
      </c>
      <c r="FS19" s="50" t="str">
        <f t="shared" si="319"/>
        <v/>
      </c>
      <c r="FT19" s="50" t="str">
        <f t="shared" si="319"/>
        <v/>
      </c>
      <c r="FU19" s="50" t="str">
        <f t="shared" si="319"/>
        <v/>
      </c>
      <c r="FV19" s="50" t="str">
        <f t="shared" si="319"/>
        <v/>
      </c>
      <c r="FW19" s="50" t="str">
        <f t="shared" si="319"/>
        <v/>
      </c>
      <c r="FX19" s="50" t="str">
        <f t="shared" si="319"/>
        <v/>
      </c>
      <c r="FY19" s="50" t="str">
        <f t="shared" si="319"/>
        <v/>
      </c>
      <c r="FZ19" s="50" t="str">
        <f t="shared" si="319"/>
        <v/>
      </c>
      <c r="GA19" s="50" t="str">
        <f t="shared" si="319"/>
        <v/>
      </c>
      <c r="GB19" s="50" t="str">
        <f t="shared" si="319"/>
        <v/>
      </c>
      <c r="GC19" s="50" t="str">
        <f t="shared" si="319"/>
        <v/>
      </c>
      <c r="GD19" s="50" t="str">
        <f t="shared" si="319"/>
        <v/>
      </c>
      <c r="GE19" s="50" t="str">
        <f t="shared" si="319"/>
        <v/>
      </c>
      <c r="GF19" s="50" t="str">
        <f t="shared" si="319"/>
        <v/>
      </c>
      <c r="GG19" s="50" t="str">
        <f t="shared" si="319"/>
        <v/>
      </c>
      <c r="GH19" s="50" t="str">
        <f t="shared" si="319"/>
        <v/>
      </c>
      <c r="GI19" s="50" t="str">
        <f t="shared" si="319"/>
        <v/>
      </c>
      <c r="GJ19" s="50" t="str">
        <f t="shared" si="319"/>
        <v/>
      </c>
      <c r="GK19" s="50" t="str">
        <f t="shared" si="319"/>
        <v/>
      </c>
      <c r="GL19" s="50" t="str">
        <f t="shared" si="319"/>
        <v/>
      </c>
      <c r="GM19" s="50" t="str">
        <f t="shared" si="319"/>
        <v/>
      </c>
      <c r="GN19" s="50" t="str">
        <f t="shared" si="319"/>
        <v/>
      </c>
      <c r="GO19" s="50" t="str">
        <f t="shared" si="319"/>
        <v/>
      </c>
      <c r="GP19" s="50" t="str">
        <f t="shared" si="319"/>
        <v/>
      </c>
      <c r="GQ19" s="50" t="str">
        <f t="shared" si="319"/>
        <v/>
      </c>
      <c r="GR19" s="50" t="str">
        <f t="shared" si="319"/>
        <v/>
      </c>
      <c r="GS19" s="50" t="str">
        <f t="shared" si="319"/>
        <v/>
      </c>
      <c r="GT19" s="50" t="str">
        <f t="shared" si="319"/>
        <v/>
      </c>
      <c r="GU19" s="50" t="str">
        <f t="shared" si="319"/>
        <v/>
      </c>
      <c r="GV19" s="50" t="str">
        <f t="shared" si="319"/>
        <v/>
      </c>
      <c r="GW19" s="50" t="str">
        <f t="shared" si="319"/>
        <v/>
      </c>
      <c r="GX19" s="50" t="str">
        <f t="shared" si="319"/>
        <v/>
      </c>
      <c r="GY19" s="50" t="str">
        <f t="shared" si="319"/>
        <v/>
      </c>
      <c r="GZ19" s="50" t="str">
        <f t="shared" si="319"/>
        <v/>
      </c>
      <c r="HA19" s="50" t="str">
        <f t="shared" si="319"/>
        <v/>
      </c>
      <c r="HB19" s="50" t="str">
        <f t="shared" si="319"/>
        <v/>
      </c>
      <c r="HC19" s="50" t="str">
        <f t="shared" si="319"/>
        <v/>
      </c>
      <c r="HD19" s="50" t="str">
        <f t="shared" si="319"/>
        <v/>
      </c>
      <c r="HE19" s="50" t="str">
        <f t="shared" si="319"/>
        <v/>
      </c>
      <c r="HF19" s="50" t="str">
        <f t="shared" si="319"/>
        <v/>
      </c>
      <c r="HG19" s="50" t="str">
        <f t="shared" ref="HG19:JL22" si="336">IF(ISNONTEXT($V19),HH19-$V19,"")</f>
        <v/>
      </c>
      <c r="HH19" s="50" t="str">
        <f t="shared" si="336"/>
        <v/>
      </c>
      <c r="HI19" s="50" t="str">
        <f t="shared" si="336"/>
        <v/>
      </c>
      <c r="HJ19" s="50" t="str">
        <f t="shared" si="336"/>
        <v/>
      </c>
      <c r="HK19" s="50" t="str">
        <f t="shared" si="336"/>
        <v/>
      </c>
      <c r="HL19" s="50" t="str">
        <f t="shared" si="336"/>
        <v/>
      </c>
      <c r="HM19" s="50" t="str">
        <f t="shared" si="336"/>
        <v/>
      </c>
      <c r="HN19" s="50" t="str">
        <f t="shared" si="336"/>
        <v/>
      </c>
      <c r="HO19" s="50" t="str">
        <f t="shared" si="336"/>
        <v/>
      </c>
      <c r="HP19" s="50" t="str">
        <f t="shared" si="336"/>
        <v/>
      </c>
      <c r="HQ19" s="50" t="str">
        <f t="shared" si="336"/>
        <v/>
      </c>
      <c r="HR19" s="50" t="str">
        <f t="shared" si="336"/>
        <v/>
      </c>
      <c r="HS19" s="50" t="str">
        <f t="shared" si="336"/>
        <v/>
      </c>
      <c r="HT19" s="50" t="str">
        <f t="shared" si="336"/>
        <v/>
      </c>
      <c r="HU19" s="50" t="str">
        <f t="shared" si="336"/>
        <v/>
      </c>
      <c r="HV19" s="50" t="str">
        <f t="shared" si="336"/>
        <v/>
      </c>
      <c r="HW19" s="50" t="str">
        <f t="shared" si="336"/>
        <v/>
      </c>
      <c r="HX19" s="50" t="str">
        <f t="shared" si="336"/>
        <v/>
      </c>
      <c r="HY19" s="50" t="str">
        <f t="shared" si="336"/>
        <v/>
      </c>
      <c r="HZ19" s="50" t="str">
        <f t="shared" si="336"/>
        <v/>
      </c>
      <c r="IA19" s="50" t="str">
        <f t="shared" si="336"/>
        <v/>
      </c>
      <c r="IB19" s="50" t="str">
        <f t="shared" si="336"/>
        <v/>
      </c>
      <c r="IC19" s="50" t="str">
        <f t="shared" si="336"/>
        <v/>
      </c>
      <c r="ID19" s="50" t="str">
        <f t="shared" si="336"/>
        <v/>
      </c>
      <c r="IE19" s="50" t="str">
        <f t="shared" si="336"/>
        <v/>
      </c>
      <c r="IF19" s="50" t="str">
        <f t="shared" si="336"/>
        <v/>
      </c>
      <c r="IG19" s="50" t="str">
        <f t="shared" si="336"/>
        <v/>
      </c>
      <c r="IH19" s="50" t="str">
        <f t="shared" si="336"/>
        <v/>
      </c>
      <c r="II19" s="50" t="str">
        <f t="shared" si="336"/>
        <v/>
      </c>
      <c r="IJ19" s="50" t="str">
        <f t="shared" si="336"/>
        <v/>
      </c>
      <c r="IK19" s="50" t="str">
        <f t="shared" si="336"/>
        <v/>
      </c>
      <c r="IL19" s="50" t="str">
        <f t="shared" si="336"/>
        <v/>
      </c>
      <c r="IM19" s="50" t="str">
        <f t="shared" si="336"/>
        <v/>
      </c>
      <c r="IN19" s="50" t="str">
        <f t="shared" si="336"/>
        <v/>
      </c>
      <c r="IO19" s="50" t="str">
        <f t="shared" si="336"/>
        <v/>
      </c>
      <c r="IP19" s="50" t="str">
        <f t="shared" si="336"/>
        <v/>
      </c>
      <c r="IQ19" s="50" t="str">
        <f t="shared" si="336"/>
        <v/>
      </c>
      <c r="IR19" s="50" t="str">
        <f t="shared" si="336"/>
        <v/>
      </c>
      <c r="IS19" s="50" t="str">
        <f t="shared" si="336"/>
        <v/>
      </c>
      <c r="IT19" s="50" t="str">
        <f t="shared" si="336"/>
        <v/>
      </c>
      <c r="IU19" s="50" t="str">
        <f t="shared" si="336"/>
        <v/>
      </c>
      <c r="IV19" s="50" t="str">
        <f t="shared" si="336"/>
        <v/>
      </c>
      <c r="IW19" s="50" t="str">
        <f t="shared" si="336"/>
        <v/>
      </c>
      <c r="IX19" s="50" t="str">
        <f t="shared" si="336"/>
        <v/>
      </c>
      <c r="IY19" s="50" t="str">
        <f t="shared" si="336"/>
        <v/>
      </c>
      <c r="IZ19" s="50" t="str">
        <f t="shared" si="336"/>
        <v/>
      </c>
      <c r="JA19" s="50" t="str">
        <f t="shared" si="336"/>
        <v/>
      </c>
      <c r="JB19" s="50" t="str">
        <f t="shared" si="336"/>
        <v/>
      </c>
      <c r="JC19" s="50" t="str">
        <f t="shared" si="336"/>
        <v/>
      </c>
      <c r="JD19" s="50" t="str">
        <f t="shared" si="336"/>
        <v/>
      </c>
      <c r="JE19" s="50" t="str">
        <f t="shared" si="336"/>
        <v/>
      </c>
      <c r="JF19" s="50" t="str">
        <f t="shared" si="336"/>
        <v/>
      </c>
      <c r="JG19" s="50" t="str">
        <f t="shared" si="336"/>
        <v/>
      </c>
      <c r="JH19" s="50" t="str">
        <f t="shared" si="336"/>
        <v/>
      </c>
      <c r="JI19" s="50" t="str">
        <f t="shared" si="336"/>
        <v/>
      </c>
      <c r="JJ19" s="50" t="str">
        <f t="shared" si="336"/>
        <v/>
      </c>
      <c r="JK19" s="50" t="str">
        <f t="shared" si="336"/>
        <v/>
      </c>
      <c r="JL19" s="50" t="str">
        <f t="shared" si="336"/>
        <v/>
      </c>
      <c r="JM19" s="184" t="str">
        <f t="shared" si="271"/>
        <v/>
      </c>
      <c r="JN19" s="50" t="str">
        <f t="shared" si="272"/>
        <v/>
      </c>
      <c r="JO19" s="50" t="str">
        <f t="shared" si="8"/>
        <v/>
      </c>
      <c r="JP19" s="50" t="str">
        <f t="shared" si="9"/>
        <v/>
      </c>
      <c r="JQ19" s="50" t="str">
        <f t="shared" si="10"/>
        <v/>
      </c>
      <c r="JR19" s="50" t="str">
        <f t="shared" si="11"/>
        <v/>
      </c>
      <c r="JS19" s="50" t="str">
        <f t="shared" si="12"/>
        <v/>
      </c>
      <c r="JT19" s="50" t="str">
        <f t="shared" si="13"/>
        <v/>
      </c>
      <c r="JU19" s="50" t="str">
        <f t="shared" si="14"/>
        <v/>
      </c>
      <c r="JV19" s="50" t="str">
        <f t="shared" si="15"/>
        <v/>
      </c>
      <c r="JW19" s="50" t="str">
        <f t="shared" si="16"/>
        <v/>
      </c>
      <c r="JX19" s="50" t="str">
        <f t="shared" si="17"/>
        <v/>
      </c>
      <c r="JY19" s="50" t="str">
        <f t="shared" si="18"/>
        <v/>
      </c>
      <c r="JZ19" s="50" t="str">
        <f t="shared" si="19"/>
        <v/>
      </c>
      <c r="KA19" s="50" t="str">
        <f t="shared" si="20"/>
        <v/>
      </c>
      <c r="KB19" s="50" t="str">
        <f t="shared" si="21"/>
        <v/>
      </c>
      <c r="KC19" s="50" t="str">
        <f t="shared" si="22"/>
        <v/>
      </c>
      <c r="KD19" s="50" t="str">
        <f t="shared" si="23"/>
        <v/>
      </c>
      <c r="KE19" s="50" t="str">
        <f t="shared" si="24"/>
        <v/>
      </c>
      <c r="KF19" s="50" t="str">
        <f t="shared" si="25"/>
        <v/>
      </c>
      <c r="KG19" s="50" t="str">
        <f t="shared" si="26"/>
        <v/>
      </c>
      <c r="KH19" s="50" t="str">
        <f t="shared" si="27"/>
        <v/>
      </c>
      <c r="KI19" s="50" t="str">
        <f t="shared" si="28"/>
        <v/>
      </c>
      <c r="KJ19" s="50" t="str">
        <f t="shared" si="29"/>
        <v/>
      </c>
      <c r="KK19" s="50" t="str">
        <f t="shared" si="30"/>
        <v/>
      </c>
      <c r="KL19" s="50" t="str">
        <f t="shared" si="31"/>
        <v/>
      </c>
      <c r="KM19" s="50" t="str">
        <f t="shared" si="32"/>
        <v/>
      </c>
      <c r="KN19" s="50" t="str">
        <f t="shared" si="33"/>
        <v/>
      </c>
      <c r="KO19" s="50" t="str">
        <f t="shared" si="34"/>
        <v/>
      </c>
      <c r="KP19" s="50" t="str">
        <f t="shared" si="35"/>
        <v/>
      </c>
      <c r="KQ19" s="50" t="str">
        <f t="shared" si="36"/>
        <v/>
      </c>
      <c r="KR19" s="50" t="str">
        <f t="shared" si="37"/>
        <v/>
      </c>
      <c r="KS19" s="50" t="str">
        <f t="shared" si="38"/>
        <v/>
      </c>
      <c r="KT19" s="50" t="str">
        <f t="shared" si="39"/>
        <v/>
      </c>
      <c r="KU19" s="50" t="str">
        <f t="shared" si="40"/>
        <v/>
      </c>
      <c r="KV19" s="50" t="str">
        <f t="shared" si="41"/>
        <v/>
      </c>
      <c r="KW19" s="50" t="str">
        <f t="shared" si="42"/>
        <v/>
      </c>
      <c r="KX19" s="50" t="str">
        <f t="shared" si="43"/>
        <v/>
      </c>
      <c r="KY19" s="50" t="str">
        <f t="shared" si="44"/>
        <v/>
      </c>
      <c r="KZ19" s="50" t="str">
        <f t="shared" si="45"/>
        <v/>
      </c>
      <c r="LA19" s="50" t="str">
        <f t="shared" si="46"/>
        <v/>
      </c>
      <c r="LB19" s="50" t="str">
        <f t="shared" si="47"/>
        <v/>
      </c>
      <c r="LC19" s="50" t="str">
        <f t="shared" si="48"/>
        <v/>
      </c>
      <c r="LD19" s="50" t="str">
        <f t="shared" si="49"/>
        <v/>
      </c>
      <c r="LE19" s="50" t="str">
        <f t="shared" si="50"/>
        <v/>
      </c>
      <c r="LF19" s="50" t="str">
        <f t="shared" si="51"/>
        <v/>
      </c>
      <c r="LG19" s="50" t="str">
        <f t="shared" si="52"/>
        <v/>
      </c>
      <c r="LH19" s="50" t="str">
        <f t="shared" si="53"/>
        <v/>
      </c>
      <c r="LI19" s="50" t="str">
        <f t="shared" si="54"/>
        <v/>
      </c>
      <c r="LJ19" s="50" t="str">
        <f t="shared" si="55"/>
        <v/>
      </c>
      <c r="LK19" s="50" t="str">
        <f t="shared" si="56"/>
        <v/>
      </c>
      <c r="LL19" s="50" t="str">
        <f t="shared" si="57"/>
        <v/>
      </c>
      <c r="LM19" s="50" t="str">
        <f t="shared" si="58"/>
        <v/>
      </c>
      <c r="LN19" s="50" t="str">
        <f t="shared" si="59"/>
        <v/>
      </c>
      <c r="LO19" s="50" t="str">
        <f t="shared" si="60"/>
        <v/>
      </c>
      <c r="LP19" s="50" t="str">
        <f t="shared" si="61"/>
        <v/>
      </c>
      <c r="LQ19" s="50" t="str">
        <f t="shared" si="62"/>
        <v/>
      </c>
      <c r="LR19" s="50" t="str">
        <f t="shared" si="63"/>
        <v/>
      </c>
      <c r="LS19" s="50" t="str">
        <f t="shared" si="64"/>
        <v/>
      </c>
      <c r="LT19" s="50" t="str">
        <f t="shared" si="65"/>
        <v/>
      </c>
      <c r="LU19" s="50" t="str">
        <f t="shared" si="66"/>
        <v/>
      </c>
      <c r="LV19" s="50" t="str">
        <f t="shared" si="67"/>
        <v/>
      </c>
      <c r="LW19" s="50" t="str">
        <f t="shared" si="68"/>
        <v/>
      </c>
      <c r="LX19" s="50" t="str">
        <f t="shared" si="69"/>
        <v/>
      </c>
      <c r="LY19" s="50" t="str">
        <f t="shared" si="70"/>
        <v/>
      </c>
      <c r="LZ19" s="50" t="str">
        <f t="shared" si="71"/>
        <v/>
      </c>
      <c r="MA19" s="50" t="str">
        <f t="shared" si="72"/>
        <v/>
      </c>
      <c r="MB19" s="50" t="str">
        <f t="shared" si="73"/>
        <v/>
      </c>
      <c r="MC19" s="50" t="str">
        <f t="shared" si="74"/>
        <v/>
      </c>
      <c r="MD19" s="50" t="str">
        <f t="shared" si="75"/>
        <v/>
      </c>
      <c r="ME19" s="50" t="str">
        <f t="shared" si="76"/>
        <v/>
      </c>
      <c r="MF19" s="50" t="str">
        <f t="shared" si="77"/>
        <v/>
      </c>
      <c r="MG19" s="50" t="str">
        <f t="shared" si="78"/>
        <v/>
      </c>
      <c r="MH19" s="50" t="str">
        <f t="shared" si="79"/>
        <v/>
      </c>
      <c r="MI19" s="50" t="str">
        <f t="shared" si="80"/>
        <v/>
      </c>
      <c r="MJ19" s="50" t="str">
        <f t="shared" si="81"/>
        <v/>
      </c>
      <c r="MK19" s="50" t="str">
        <f t="shared" si="82"/>
        <v/>
      </c>
      <c r="ML19" s="50" t="str">
        <f t="shared" si="83"/>
        <v/>
      </c>
      <c r="MM19" s="50" t="str">
        <f t="shared" si="84"/>
        <v/>
      </c>
      <c r="MN19" s="50" t="str">
        <f t="shared" si="85"/>
        <v/>
      </c>
      <c r="MO19" s="50" t="str">
        <f t="shared" si="86"/>
        <v/>
      </c>
      <c r="MP19" s="50" t="str">
        <f t="shared" si="87"/>
        <v/>
      </c>
      <c r="MQ19" s="50" t="str">
        <f t="shared" si="88"/>
        <v/>
      </c>
      <c r="MR19" s="50" t="str">
        <f t="shared" si="89"/>
        <v/>
      </c>
      <c r="MS19" s="50" t="str">
        <f t="shared" si="90"/>
        <v/>
      </c>
      <c r="MT19" s="50" t="str">
        <f t="shared" si="91"/>
        <v/>
      </c>
      <c r="MU19" s="50" t="str">
        <f t="shared" si="92"/>
        <v/>
      </c>
      <c r="MV19" s="50" t="str">
        <f t="shared" si="93"/>
        <v/>
      </c>
      <c r="MW19" s="50" t="str">
        <f t="shared" si="94"/>
        <v/>
      </c>
      <c r="MX19" s="50" t="str">
        <f t="shared" si="95"/>
        <v/>
      </c>
      <c r="MY19" s="50" t="str">
        <f t="shared" si="96"/>
        <v/>
      </c>
      <c r="MZ19" s="50" t="str">
        <f t="shared" si="97"/>
        <v/>
      </c>
      <c r="NA19" s="50" t="str">
        <f t="shared" si="98"/>
        <v/>
      </c>
      <c r="NB19" s="50" t="str">
        <f t="shared" si="99"/>
        <v/>
      </c>
      <c r="NC19" s="50" t="str">
        <f t="shared" si="100"/>
        <v/>
      </c>
      <c r="ND19" s="50" t="str">
        <f t="shared" si="101"/>
        <v/>
      </c>
      <c r="NE19" s="50" t="str">
        <f t="shared" si="102"/>
        <v/>
      </c>
      <c r="NF19" s="50" t="str">
        <f t="shared" si="103"/>
        <v/>
      </c>
      <c r="NG19" s="50" t="str">
        <f t="shared" si="104"/>
        <v/>
      </c>
      <c r="NH19" s="50" t="str">
        <f t="shared" si="105"/>
        <v/>
      </c>
      <c r="NI19" s="50" t="str">
        <f t="shared" si="106"/>
        <v/>
      </c>
      <c r="NJ19" s="50" t="str">
        <f t="shared" si="107"/>
        <v/>
      </c>
      <c r="NK19" s="50" t="str">
        <f t="shared" si="108"/>
        <v/>
      </c>
      <c r="NL19" s="50" t="str">
        <f t="shared" si="109"/>
        <v/>
      </c>
      <c r="NM19" s="50" t="str">
        <f t="shared" si="110"/>
        <v/>
      </c>
      <c r="NN19" s="50" t="str">
        <f t="shared" si="111"/>
        <v/>
      </c>
      <c r="NO19" s="50" t="str">
        <f t="shared" si="112"/>
        <v/>
      </c>
      <c r="NP19" s="50" t="str">
        <f t="shared" si="113"/>
        <v/>
      </c>
      <c r="NQ19" s="50" t="str">
        <f t="shared" si="114"/>
        <v/>
      </c>
      <c r="NR19" s="50" t="str">
        <f t="shared" si="115"/>
        <v/>
      </c>
      <c r="NS19" s="50" t="str">
        <f t="shared" si="116"/>
        <v/>
      </c>
      <c r="NT19" s="50" t="str">
        <f t="shared" si="117"/>
        <v/>
      </c>
      <c r="NU19" s="50" t="str">
        <f t="shared" si="118"/>
        <v/>
      </c>
      <c r="NV19" s="50" t="str">
        <f t="shared" si="119"/>
        <v/>
      </c>
      <c r="NW19" s="50" t="str">
        <f t="shared" si="120"/>
        <v/>
      </c>
      <c r="NX19" s="50" t="str">
        <f t="shared" si="121"/>
        <v/>
      </c>
      <c r="NY19" s="50" t="str">
        <f t="shared" si="122"/>
        <v/>
      </c>
      <c r="NZ19" s="50" t="str">
        <f t="shared" si="123"/>
        <v/>
      </c>
      <c r="OA19" s="50" t="str">
        <f t="shared" si="124"/>
        <v/>
      </c>
      <c r="OB19" s="50" t="str">
        <f t="shared" si="125"/>
        <v/>
      </c>
      <c r="OC19" s="50" t="str">
        <f t="shared" si="126"/>
        <v/>
      </c>
      <c r="OD19" s="50" t="str">
        <f t="shared" si="127"/>
        <v/>
      </c>
      <c r="OE19" s="50" t="str">
        <f t="shared" si="128"/>
        <v/>
      </c>
      <c r="OF19" s="50" t="str">
        <f t="shared" si="129"/>
        <v/>
      </c>
      <c r="OG19" s="50" t="str">
        <f t="shared" si="130"/>
        <v/>
      </c>
      <c r="OH19" s="50" t="str">
        <f t="shared" si="131"/>
        <v/>
      </c>
      <c r="OI19" s="50" t="str">
        <f t="shared" si="132"/>
        <v/>
      </c>
      <c r="OJ19" s="50" t="str">
        <f t="shared" si="133"/>
        <v/>
      </c>
      <c r="OK19" s="50" t="str">
        <f t="shared" si="134"/>
        <v/>
      </c>
      <c r="OL19" s="50" t="str">
        <f t="shared" si="135"/>
        <v/>
      </c>
      <c r="OM19" s="50" t="str">
        <f t="shared" si="136"/>
        <v/>
      </c>
      <c r="ON19" s="50" t="str">
        <f t="shared" si="137"/>
        <v/>
      </c>
      <c r="OO19" s="50" t="str">
        <f t="shared" si="138"/>
        <v/>
      </c>
      <c r="OP19" s="50" t="str">
        <f t="shared" si="139"/>
        <v/>
      </c>
      <c r="OQ19" s="50" t="str">
        <f t="shared" si="140"/>
        <v/>
      </c>
      <c r="OR19" s="50" t="str">
        <f t="shared" si="141"/>
        <v/>
      </c>
      <c r="OS19" s="50" t="str">
        <f t="shared" si="142"/>
        <v/>
      </c>
      <c r="OT19" s="50" t="str">
        <f t="shared" si="143"/>
        <v/>
      </c>
      <c r="OU19" s="50" t="str">
        <f t="shared" si="144"/>
        <v/>
      </c>
      <c r="OV19" s="50" t="str">
        <f t="shared" si="145"/>
        <v/>
      </c>
      <c r="OW19" s="50" t="str">
        <f t="shared" si="146"/>
        <v/>
      </c>
      <c r="OX19" s="50" t="str">
        <f t="shared" si="147"/>
        <v/>
      </c>
      <c r="OY19" s="50" t="str">
        <f t="shared" si="148"/>
        <v/>
      </c>
      <c r="OZ19" s="50" t="str">
        <f t="shared" si="149"/>
        <v/>
      </c>
      <c r="PA19" s="50" t="str">
        <f t="shared" si="150"/>
        <v/>
      </c>
      <c r="PB19" s="50" t="str">
        <f t="shared" si="151"/>
        <v/>
      </c>
      <c r="PC19" s="50" t="str">
        <f t="shared" si="152"/>
        <v/>
      </c>
      <c r="PD19" s="50" t="str">
        <f t="shared" si="153"/>
        <v/>
      </c>
      <c r="PE19" s="50" t="str">
        <f t="shared" si="154"/>
        <v/>
      </c>
      <c r="PF19" s="50" t="str">
        <f t="shared" si="155"/>
        <v/>
      </c>
      <c r="PG19" s="50" t="str">
        <f t="shared" si="156"/>
        <v/>
      </c>
      <c r="PH19" s="50" t="str">
        <f t="shared" si="157"/>
        <v/>
      </c>
      <c r="PI19" s="50" t="str">
        <f t="shared" si="158"/>
        <v/>
      </c>
      <c r="PJ19" s="50" t="str">
        <f t="shared" si="159"/>
        <v/>
      </c>
      <c r="PK19" s="50" t="str">
        <f t="shared" si="160"/>
        <v/>
      </c>
      <c r="PL19" s="50" t="str">
        <f t="shared" si="161"/>
        <v/>
      </c>
      <c r="PM19" s="50" t="str">
        <f t="shared" si="162"/>
        <v/>
      </c>
      <c r="PN19" s="50" t="str">
        <f t="shared" si="163"/>
        <v/>
      </c>
      <c r="PO19" s="50" t="str">
        <f t="shared" si="164"/>
        <v/>
      </c>
      <c r="PP19" s="50" t="str">
        <f t="shared" si="165"/>
        <v/>
      </c>
      <c r="PQ19" s="50" t="str">
        <f t="shared" si="166"/>
        <v/>
      </c>
      <c r="PR19" s="50" t="str">
        <f t="shared" si="167"/>
        <v/>
      </c>
      <c r="PS19" s="50" t="str">
        <f t="shared" si="168"/>
        <v/>
      </c>
      <c r="PT19" s="50" t="str">
        <f t="shared" si="169"/>
        <v/>
      </c>
      <c r="PU19" s="50" t="str">
        <f t="shared" si="170"/>
        <v/>
      </c>
      <c r="PV19" s="50" t="str">
        <f t="shared" si="171"/>
        <v/>
      </c>
      <c r="PW19" s="50" t="str">
        <f t="shared" si="172"/>
        <v/>
      </c>
      <c r="PX19" s="50" t="str">
        <f t="shared" si="173"/>
        <v/>
      </c>
      <c r="PY19" s="50" t="str">
        <f t="shared" si="174"/>
        <v/>
      </c>
      <c r="PZ19" s="50" t="str">
        <f t="shared" si="175"/>
        <v/>
      </c>
      <c r="QA19" s="50" t="str">
        <f t="shared" si="176"/>
        <v/>
      </c>
      <c r="QB19" s="50" t="str">
        <f t="shared" si="177"/>
        <v/>
      </c>
      <c r="QC19" s="50" t="str">
        <f t="shared" si="178"/>
        <v/>
      </c>
      <c r="QD19" s="50" t="str">
        <f t="shared" si="179"/>
        <v/>
      </c>
      <c r="QE19" s="50" t="str">
        <f t="shared" si="180"/>
        <v/>
      </c>
      <c r="QF19" s="50" t="str">
        <f t="shared" si="181"/>
        <v/>
      </c>
      <c r="QG19" s="50" t="str">
        <f t="shared" si="182"/>
        <v/>
      </c>
      <c r="QH19" s="50" t="str">
        <f t="shared" si="183"/>
        <v/>
      </c>
      <c r="QI19" s="50" t="str">
        <f t="shared" si="184"/>
        <v/>
      </c>
      <c r="QJ19" s="50" t="str">
        <f t="shared" si="185"/>
        <v/>
      </c>
      <c r="QK19" s="50" t="str">
        <f t="shared" si="186"/>
        <v/>
      </c>
      <c r="QL19" s="50" t="str">
        <f t="shared" si="187"/>
        <v/>
      </c>
      <c r="QM19" s="50" t="str">
        <f t="shared" si="188"/>
        <v/>
      </c>
      <c r="QN19" s="50" t="str">
        <f t="shared" si="189"/>
        <v/>
      </c>
      <c r="QO19" s="50" t="str">
        <f t="shared" si="190"/>
        <v/>
      </c>
      <c r="QP19" s="50" t="str">
        <f t="shared" si="191"/>
        <v/>
      </c>
      <c r="QQ19" s="50" t="str">
        <f t="shared" si="192"/>
        <v/>
      </c>
      <c r="QR19" s="50" t="str">
        <f t="shared" si="193"/>
        <v/>
      </c>
      <c r="QS19" s="50" t="str">
        <f t="shared" si="194"/>
        <v/>
      </c>
      <c r="QT19" s="50" t="str">
        <f t="shared" si="195"/>
        <v/>
      </c>
      <c r="QU19" s="50" t="str">
        <f t="shared" si="196"/>
        <v/>
      </c>
      <c r="QV19" s="50" t="str">
        <f t="shared" si="197"/>
        <v/>
      </c>
      <c r="QW19" s="50" t="str">
        <f t="shared" si="198"/>
        <v/>
      </c>
      <c r="QX19" s="50" t="str">
        <f t="shared" si="199"/>
        <v/>
      </c>
      <c r="QY19" s="50" t="str">
        <f t="shared" si="200"/>
        <v/>
      </c>
      <c r="QZ19" s="50" t="str">
        <f t="shared" si="201"/>
        <v/>
      </c>
      <c r="RA19" s="50" t="str">
        <f t="shared" si="202"/>
        <v/>
      </c>
      <c r="RB19" s="50" t="str">
        <f t="shared" si="203"/>
        <v/>
      </c>
      <c r="RC19" s="50" t="str">
        <f t="shared" si="204"/>
        <v/>
      </c>
      <c r="RD19" s="50" t="str">
        <f t="shared" si="205"/>
        <v/>
      </c>
      <c r="RE19" s="50" t="str">
        <f t="shared" si="206"/>
        <v/>
      </c>
      <c r="RF19" s="50" t="str">
        <f t="shared" si="207"/>
        <v/>
      </c>
      <c r="RG19" s="50" t="str">
        <f t="shared" si="208"/>
        <v/>
      </c>
      <c r="RH19" s="50" t="str">
        <f t="shared" si="209"/>
        <v/>
      </c>
      <c r="RI19" s="50" t="str">
        <f t="shared" si="210"/>
        <v/>
      </c>
      <c r="RJ19" s="50" t="str">
        <f t="shared" si="211"/>
        <v/>
      </c>
      <c r="RK19" s="50" t="str">
        <f t="shared" si="212"/>
        <v/>
      </c>
      <c r="RL19" s="50" t="str">
        <f t="shared" si="213"/>
        <v/>
      </c>
      <c r="RM19" s="50" t="str">
        <f t="shared" si="214"/>
        <v/>
      </c>
      <c r="RN19" s="50" t="str">
        <f t="shared" si="215"/>
        <v/>
      </c>
      <c r="RO19" s="50" t="str">
        <f t="shared" si="216"/>
        <v/>
      </c>
      <c r="RP19" s="50" t="str">
        <f t="shared" si="217"/>
        <v/>
      </c>
      <c r="RQ19" s="50" t="str">
        <f t="shared" si="218"/>
        <v/>
      </c>
      <c r="RR19" s="50" t="str">
        <f t="shared" si="219"/>
        <v/>
      </c>
      <c r="RS19" s="50" t="str">
        <f t="shared" si="220"/>
        <v/>
      </c>
      <c r="RT19" s="50" t="str">
        <f t="shared" si="221"/>
        <v/>
      </c>
      <c r="RU19" s="50" t="str">
        <f t="shared" si="222"/>
        <v/>
      </c>
      <c r="RV19" s="50" t="str">
        <f t="shared" si="223"/>
        <v/>
      </c>
      <c r="RW19" s="50" t="str">
        <f t="shared" si="224"/>
        <v/>
      </c>
      <c r="RX19" s="50" t="str">
        <f t="shared" si="225"/>
        <v/>
      </c>
      <c r="RY19" s="50" t="str">
        <f t="shared" si="226"/>
        <v/>
      </c>
      <c r="RZ19" s="50" t="str">
        <f t="shared" si="227"/>
        <v/>
      </c>
      <c r="SA19" s="50" t="str">
        <f t="shared" si="228"/>
        <v/>
      </c>
      <c r="SB19" s="50" t="str">
        <f t="shared" si="229"/>
        <v/>
      </c>
      <c r="SC19" s="50" t="str">
        <f t="shared" si="230"/>
        <v/>
      </c>
      <c r="SD19" s="50" t="str">
        <f t="shared" si="231"/>
        <v/>
      </c>
      <c r="SE19" s="50" t="str">
        <f t="shared" si="232"/>
        <v/>
      </c>
      <c r="SF19" s="50" t="str">
        <f t="shared" si="233"/>
        <v/>
      </c>
      <c r="SG19" s="50" t="str">
        <f t="shared" si="234"/>
        <v/>
      </c>
      <c r="SH19" s="50" t="str">
        <f t="shared" si="235"/>
        <v/>
      </c>
      <c r="SI19" s="50" t="str">
        <f t="shared" si="236"/>
        <v/>
      </c>
      <c r="SJ19" s="50" t="str">
        <f t="shared" si="237"/>
        <v/>
      </c>
      <c r="SK19" s="50" t="str">
        <f t="shared" si="238"/>
        <v/>
      </c>
      <c r="SL19" s="50" t="str">
        <f t="shared" si="239"/>
        <v/>
      </c>
      <c r="SM19" s="50" t="str">
        <f t="shared" si="240"/>
        <v/>
      </c>
      <c r="SN19" s="50" t="str">
        <f t="shared" si="241"/>
        <v/>
      </c>
      <c r="SO19" s="50" t="str">
        <f t="shared" si="242"/>
        <v/>
      </c>
      <c r="SP19" s="50" t="str">
        <f t="shared" si="243"/>
        <v/>
      </c>
      <c r="SQ19" s="50" t="str">
        <f t="shared" si="244"/>
        <v/>
      </c>
      <c r="SR19" s="50" t="str">
        <f t="shared" si="245"/>
        <v/>
      </c>
      <c r="SS19" s="50" t="str">
        <f t="shared" si="246"/>
        <v/>
      </c>
      <c r="ST19" s="50" t="str">
        <f t="shared" si="247"/>
        <v/>
      </c>
      <c r="SU19" s="50" t="str">
        <f t="shared" si="248"/>
        <v/>
      </c>
      <c r="SV19" s="50" t="str">
        <f t="shared" si="249"/>
        <v/>
      </c>
      <c r="SW19" s="50" t="str">
        <f t="shared" si="250"/>
        <v/>
      </c>
      <c r="SX19" s="50" t="str">
        <f t="shared" si="251"/>
        <v/>
      </c>
      <c r="SY19" s="50" t="str">
        <f t="shared" si="252"/>
        <v/>
      </c>
      <c r="SZ19" s="50" t="str">
        <f t="shared" si="253"/>
        <v/>
      </c>
      <c r="TA19" s="50" t="str">
        <f t="shared" si="254"/>
        <v/>
      </c>
      <c r="TB19" s="50" t="str">
        <f t="shared" si="255"/>
        <v/>
      </c>
      <c r="TC19" s="50" t="str">
        <f t="shared" si="256"/>
        <v/>
      </c>
      <c r="TD19" s="170" t="e">
        <f t="shared" si="257"/>
        <v>#N/A</v>
      </c>
      <c r="TE19" s="170" t="e">
        <f t="shared" si="307"/>
        <v>#N/A</v>
      </c>
      <c r="TF19" s="170" t="e">
        <f t="shared" si="307"/>
        <v>#N/A</v>
      </c>
      <c r="TG19" s="170" t="e">
        <f t="shared" si="307"/>
        <v>#N/A</v>
      </c>
      <c r="TH19" s="170" t="e">
        <f t="shared" si="328"/>
        <v>#N/A</v>
      </c>
      <c r="TI19" s="170" t="e">
        <f t="shared" si="328"/>
        <v>#N/A</v>
      </c>
      <c r="TJ19" s="170" t="e">
        <f t="shared" si="328"/>
        <v>#N/A</v>
      </c>
      <c r="TK19" s="170" t="e">
        <f t="shared" si="328"/>
        <v>#N/A</v>
      </c>
      <c r="TL19" s="170" t="e">
        <f t="shared" si="328"/>
        <v>#N/A</v>
      </c>
      <c r="TM19" s="170" t="e">
        <f t="shared" si="328"/>
        <v>#N/A</v>
      </c>
      <c r="TN19" s="170" t="e">
        <f t="shared" si="328"/>
        <v>#N/A</v>
      </c>
      <c r="TO19" s="170" t="e">
        <f t="shared" si="328"/>
        <v>#N/A</v>
      </c>
      <c r="TP19" s="170" t="e">
        <f t="shared" si="328"/>
        <v>#N/A</v>
      </c>
      <c r="TQ19" s="170" t="e">
        <f t="shared" si="328"/>
        <v>#N/A</v>
      </c>
      <c r="TR19" s="170" t="e">
        <f t="shared" si="328"/>
        <v>#N/A</v>
      </c>
      <c r="TS19" s="170" t="e">
        <f t="shared" si="328"/>
        <v>#N/A</v>
      </c>
      <c r="TT19" s="170" t="e">
        <f t="shared" si="328"/>
        <v>#N/A</v>
      </c>
      <c r="TU19" s="170" t="e">
        <f t="shared" si="328"/>
        <v>#N/A</v>
      </c>
      <c r="TV19" s="170" t="e">
        <f t="shared" si="328"/>
        <v>#N/A</v>
      </c>
      <c r="TW19" s="170" t="e">
        <f t="shared" si="320"/>
        <v>#N/A</v>
      </c>
      <c r="TX19" s="170" t="e">
        <f t="shared" si="320"/>
        <v>#N/A</v>
      </c>
      <c r="TY19" s="170" t="e">
        <f t="shared" si="320"/>
        <v>#N/A</v>
      </c>
      <c r="TZ19" s="170" t="e">
        <f t="shared" si="320"/>
        <v>#N/A</v>
      </c>
      <c r="UA19" s="170" t="e">
        <f t="shared" si="320"/>
        <v>#N/A</v>
      </c>
      <c r="UB19" s="170" t="e">
        <f t="shared" si="320"/>
        <v>#N/A</v>
      </c>
      <c r="UC19" s="170" t="e">
        <f t="shared" si="320"/>
        <v>#N/A</v>
      </c>
      <c r="UD19" s="170" t="e">
        <f t="shared" si="320"/>
        <v>#N/A</v>
      </c>
      <c r="UE19" s="170" t="e">
        <f t="shared" si="320"/>
        <v>#N/A</v>
      </c>
      <c r="UF19" s="170" t="e">
        <f t="shared" si="320"/>
        <v>#N/A</v>
      </c>
      <c r="UG19" s="170" t="e">
        <f t="shared" si="320"/>
        <v>#N/A</v>
      </c>
      <c r="UH19" s="170" t="e">
        <f t="shared" si="320"/>
        <v>#N/A</v>
      </c>
      <c r="UI19" s="170" t="e">
        <f t="shared" si="320"/>
        <v>#N/A</v>
      </c>
      <c r="UJ19" s="170" t="e">
        <f t="shared" si="320"/>
        <v>#N/A</v>
      </c>
      <c r="UK19" s="170" t="e">
        <f t="shared" si="320"/>
        <v>#N/A</v>
      </c>
      <c r="UL19" s="170" t="e">
        <f t="shared" si="320"/>
        <v>#N/A</v>
      </c>
      <c r="UM19" s="170" t="e">
        <f t="shared" si="320"/>
        <v>#N/A</v>
      </c>
      <c r="UN19" s="170" t="e">
        <f t="shared" si="320"/>
        <v>#N/A</v>
      </c>
      <c r="UO19" s="170" t="e">
        <f t="shared" si="320"/>
        <v>#N/A</v>
      </c>
      <c r="UP19" s="170" t="e">
        <f t="shared" si="320"/>
        <v>#N/A</v>
      </c>
      <c r="UQ19" s="170" t="e">
        <f t="shared" si="320"/>
        <v>#N/A</v>
      </c>
      <c r="UR19" s="170" t="e">
        <f t="shared" si="320"/>
        <v>#N/A</v>
      </c>
      <c r="US19" s="170" t="e">
        <f t="shared" si="320"/>
        <v>#N/A</v>
      </c>
      <c r="UT19" s="170" t="e">
        <f t="shared" si="320"/>
        <v>#N/A</v>
      </c>
      <c r="UU19" s="170" t="e">
        <f t="shared" si="320"/>
        <v>#N/A</v>
      </c>
      <c r="UV19" s="170" t="e">
        <f t="shared" si="320"/>
        <v>#N/A</v>
      </c>
      <c r="UW19" s="170" t="e">
        <f t="shared" si="320"/>
        <v>#N/A</v>
      </c>
      <c r="UX19" s="170" t="e">
        <f t="shared" si="320"/>
        <v>#N/A</v>
      </c>
      <c r="UY19" s="170" t="e">
        <f t="shared" si="320"/>
        <v>#N/A</v>
      </c>
      <c r="UZ19" s="170" t="e">
        <f t="shared" si="320"/>
        <v>#N/A</v>
      </c>
      <c r="VA19" s="170" t="e">
        <f t="shared" si="320"/>
        <v>#N/A</v>
      </c>
      <c r="VB19" s="170" t="e">
        <f t="shared" si="320"/>
        <v>#N/A</v>
      </c>
      <c r="VC19" s="170" t="e">
        <f t="shared" si="320"/>
        <v>#N/A</v>
      </c>
      <c r="VD19" s="170" t="e">
        <f t="shared" si="320"/>
        <v>#N/A</v>
      </c>
      <c r="VE19" s="170" t="e">
        <f t="shared" si="320"/>
        <v>#N/A</v>
      </c>
      <c r="VF19" s="170" t="e">
        <f t="shared" si="320"/>
        <v>#N/A</v>
      </c>
      <c r="VG19" s="170" t="e">
        <f t="shared" si="320"/>
        <v>#N/A</v>
      </c>
      <c r="VH19" s="170" t="e">
        <f t="shared" si="320"/>
        <v>#N/A</v>
      </c>
      <c r="VI19" s="170" t="e">
        <f t="shared" si="320"/>
        <v>#N/A</v>
      </c>
      <c r="VJ19" s="170" t="e">
        <f t="shared" si="320"/>
        <v>#N/A</v>
      </c>
      <c r="VK19" s="170" t="e">
        <f t="shared" si="320"/>
        <v>#N/A</v>
      </c>
      <c r="VL19" s="170" t="e">
        <f t="shared" si="320"/>
        <v>#N/A</v>
      </c>
      <c r="VM19" s="170" t="e">
        <f t="shared" si="320"/>
        <v>#N/A</v>
      </c>
      <c r="VN19" s="170" t="e">
        <f t="shared" si="320"/>
        <v>#N/A</v>
      </c>
      <c r="VO19" s="170" t="e">
        <f t="shared" si="320"/>
        <v>#N/A</v>
      </c>
      <c r="VP19" s="170" t="e">
        <f t="shared" si="275"/>
        <v>#N/A</v>
      </c>
      <c r="VQ19" s="170" t="e">
        <f t="shared" si="308"/>
        <v>#N/A</v>
      </c>
      <c r="VR19" s="170" t="e">
        <f t="shared" si="308"/>
        <v>#N/A</v>
      </c>
      <c r="VS19" s="170" t="e">
        <f t="shared" si="308"/>
        <v>#N/A</v>
      </c>
      <c r="VT19" s="170" t="e">
        <f t="shared" si="329"/>
        <v>#N/A</v>
      </c>
      <c r="VU19" s="170" t="e">
        <f t="shared" si="329"/>
        <v>#N/A</v>
      </c>
      <c r="VV19" s="170" t="e">
        <f t="shared" si="329"/>
        <v>#N/A</v>
      </c>
      <c r="VW19" s="170" t="e">
        <f t="shared" si="329"/>
        <v>#N/A</v>
      </c>
      <c r="VX19" s="170" t="e">
        <f t="shared" si="329"/>
        <v>#N/A</v>
      </c>
      <c r="VY19" s="170" t="e">
        <f t="shared" si="329"/>
        <v>#N/A</v>
      </c>
      <c r="VZ19" s="170" t="e">
        <f t="shared" si="329"/>
        <v>#N/A</v>
      </c>
      <c r="WA19" s="170" t="e">
        <f t="shared" si="329"/>
        <v>#N/A</v>
      </c>
      <c r="WB19" s="170" t="e">
        <f t="shared" si="329"/>
        <v>#N/A</v>
      </c>
      <c r="WC19" s="170" t="e">
        <f t="shared" si="329"/>
        <v>#N/A</v>
      </c>
      <c r="WD19" s="170" t="e">
        <f t="shared" si="329"/>
        <v>#N/A</v>
      </c>
      <c r="WE19" s="170" t="e">
        <f t="shared" si="329"/>
        <v>#N/A</v>
      </c>
      <c r="WF19" s="170" t="e">
        <f t="shared" si="329"/>
        <v>#N/A</v>
      </c>
      <c r="WG19" s="170" t="e">
        <f t="shared" si="329"/>
        <v>#N/A</v>
      </c>
      <c r="WH19" s="170" t="e">
        <f t="shared" si="329"/>
        <v>#N/A</v>
      </c>
      <c r="WI19" s="170" t="e">
        <f t="shared" si="321"/>
        <v>#N/A</v>
      </c>
      <c r="WJ19" s="170" t="e">
        <f t="shared" si="321"/>
        <v>#N/A</v>
      </c>
      <c r="WK19" s="170" t="e">
        <f t="shared" si="321"/>
        <v>#N/A</v>
      </c>
      <c r="WL19" s="170" t="e">
        <f t="shared" si="321"/>
        <v>#N/A</v>
      </c>
      <c r="WM19" s="170" t="e">
        <f t="shared" si="321"/>
        <v>#N/A</v>
      </c>
      <c r="WN19" s="170" t="e">
        <f t="shared" si="321"/>
        <v>#N/A</v>
      </c>
      <c r="WO19" s="170" t="e">
        <f t="shared" si="321"/>
        <v>#N/A</v>
      </c>
      <c r="WP19" s="170" t="e">
        <f t="shared" si="321"/>
        <v>#N/A</v>
      </c>
      <c r="WQ19" s="170" t="e">
        <f t="shared" si="321"/>
        <v>#N/A</v>
      </c>
      <c r="WR19" s="170" t="e">
        <f t="shared" si="321"/>
        <v>#N/A</v>
      </c>
      <c r="WS19" s="170" t="e">
        <f t="shared" si="321"/>
        <v>#N/A</v>
      </c>
      <c r="WT19" s="170" t="e">
        <f t="shared" si="321"/>
        <v>#N/A</v>
      </c>
      <c r="WU19" s="170" t="e">
        <f t="shared" si="321"/>
        <v>#N/A</v>
      </c>
      <c r="WV19" s="170" t="e">
        <f t="shared" si="321"/>
        <v>#N/A</v>
      </c>
      <c r="WW19" s="170" t="e">
        <f t="shared" si="321"/>
        <v>#N/A</v>
      </c>
      <c r="WX19" s="170" t="e">
        <f t="shared" si="321"/>
        <v>#N/A</v>
      </c>
      <c r="WY19" s="170" t="e">
        <f t="shared" si="321"/>
        <v>#N/A</v>
      </c>
      <c r="WZ19" s="170" t="e">
        <f t="shared" si="321"/>
        <v>#N/A</v>
      </c>
      <c r="XA19" s="170" t="e">
        <f t="shared" si="321"/>
        <v>#N/A</v>
      </c>
      <c r="XB19" s="170" t="e">
        <f t="shared" si="321"/>
        <v>#N/A</v>
      </c>
      <c r="XC19" s="170" t="e">
        <f t="shared" si="321"/>
        <v>#N/A</v>
      </c>
      <c r="XD19" s="170" t="e">
        <f t="shared" si="321"/>
        <v>#N/A</v>
      </c>
      <c r="XE19" s="170" t="e">
        <f t="shared" si="321"/>
        <v>#N/A</v>
      </c>
      <c r="XF19" s="170" t="e">
        <f t="shared" si="321"/>
        <v>#N/A</v>
      </c>
      <c r="XG19" s="170" t="e">
        <f t="shared" si="321"/>
        <v>#N/A</v>
      </c>
      <c r="XH19" s="170" t="e">
        <f t="shared" si="321"/>
        <v>#N/A</v>
      </c>
      <c r="XI19" s="170" t="e">
        <f t="shared" si="321"/>
        <v>#N/A</v>
      </c>
      <c r="XJ19" s="170" t="e">
        <f t="shared" si="321"/>
        <v>#N/A</v>
      </c>
      <c r="XK19" s="170" t="e">
        <f t="shared" si="321"/>
        <v>#N/A</v>
      </c>
      <c r="XL19" s="170" t="e">
        <f t="shared" si="321"/>
        <v>#N/A</v>
      </c>
      <c r="XM19" s="170" t="e">
        <f t="shared" si="321"/>
        <v>#N/A</v>
      </c>
      <c r="XN19" s="170" t="e">
        <f t="shared" si="321"/>
        <v>#N/A</v>
      </c>
      <c r="XO19" s="170" t="e">
        <f t="shared" si="321"/>
        <v>#N/A</v>
      </c>
      <c r="XP19" s="170" t="e">
        <f t="shared" si="321"/>
        <v>#N/A</v>
      </c>
      <c r="XQ19" s="170" t="e">
        <f t="shared" si="321"/>
        <v>#N/A</v>
      </c>
      <c r="XR19" s="170" t="e">
        <f t="shared" si="321"/>
        <v>#N/A</v>
      </c>
      <c r="XS19" s="170" t="e">
        <f t="shared" si="321"/>
        <v>#N/A</v>
      </c>
      <c r="XT19" s="170" t="e">
        <f t="shared" si="321"/>
        <v>#N/A</v>
      </c>
      <c r="XU19" s="170" t="e">
        <f t="shared" si="321"/>
        <v>#N/A</v>
      </c>
      <c r="XV19" s="170" t="e">
        <f t="shared" si="321"/>
        <v>#N/A</v>
      </c>
      <c r="XW19" s="170" t="e">
        <f t="shared" si="321"/>
        <v>#N/A</v>
      </c>
      <c r="XX19" s="170" t="e">
        <f t="shared" si="321"/>
        <v>#N/A</v>
      </c>
      <c r="XY19" s="170" t="e">
        <f t="shared" si="321"/>
        <v>#N/A</v>
      </c>
      <c r="XZ19" s="170" t="e">
        <f t="shared" si="321"/>
        <v>#N/A</v>
      </c>
      <c r="YA19" s="170" t="e">
        <f t="shared" si="321"/>
        <v>#N/A</v>
      </c>
      <c r="YB19" s="170" t="e">
        <f t="shared" si="276"/>
        <v>#N/A</v>
      </c>
      <c r="YC19" s="170" t="e">
        <f t="shared" si="309"/>
        <v>#N/A</v>
      </c>
      <c r="YD19" s="170" t="e">
        <f t="shared" si="309"/>
        <v>#N/A</v>
      </c>
      <c r="YE19" s="170" t="e">
        <f t="shared" si="309"/>
        <v>#N/A</v>
      </c>
      <c r="YF19" s="170" t="e">
        <f t="shared" si="330"/>
        <v>#N/A</v>
      </c>
      <c r="YG19" s="170" t="e">
        <f t="shared" si="330"/>
        <v>#N/A</v>
      </c>
      <c r="YH19" s="170" t="e">
        <f t="shared" si="330"/>
        <v>#N/A</v>
      </c>
      <c r="YI19" s="170" t="e">
        <f t="shared" si="330"/>
        <v>#N/A</v>
      </c>
      <c r="YJ19" s="170" t="e">
        <f t="shared" si="330"/>
        <v>#N/A</v>
      </c>
      <c r="YK19" s="170" t="e">
        <f t="shared" si="330"/>
        <v>#N/A</v>
      </c>
      <c r="YL19" s="170" t="e">
        <f t="shared" si="330"/>
        <v>#N/A</v>
      </c>
      <c r="YM19" s="170" t="e">
        <f t="shared" si="330"/>
        <v>#N/A</v>
      </c>
      <c r="YN19" s="170" t="e">
        <f t="shared" si="330"/>
        <v>#N/A</v>
      </c>
      <c r="YO19" s="170" t="e">
        <f t="shared" si="330"/>
        <v>#N/A</v>
      </c>
      <c r="YP19" s="170" t="e">
        <f t="shared" si="330"/>
        <v>#N/A</v>
      </c>
      <c r="YQ19" s="170" t="e">
        <f t="shared" si="330"/>
        <v>#N/A</v>
      </c>
      <c r="YR19" s="170" t="e">
        <f t="shared" si="330"/>
        <v>#N/A</v>
      </c>
      <c r="YS19" s="170" t="e">
        <f t="shared" si="330"/>
        <v>#N/A</v>
      </c>
      <c r="YT19" s="170" t="e">
        <f t="shared" si="330"/>
        <v>#N/A</v>
      </c>
      <c r="YU19" s="170" t="e">
        <f t="shared" si="322"/>
        <v>#N/A</v>
      </c>
      <c r="YV19" s="170" t="e">
        <f t="shared" si="322"/>
        <v>#N/A</v>
      </c>
      <c r="YW19" s="170" t="e">
        <f t="shared" si="322"/>
        <v>#N/A</v>
      </c>
      <c r="YX19" s="170" t="e">
        <f t="shared" si="322"/>
        <v>#N/A</v>
      </c>
      <c r="YY19" s="170" t="e">
        <f t="shared" si="322"/>
        <v>#N/A</v>
      </c>
      <c r="YZ19" s="170" t="e">
        <f t="shared" si="322"/>
        <v>#N/A</v>
      </c>
      <c r="ZA19" s="170" t="e">
        <f t="shared" si="322"/>
        <v>#N/A</v>
      </c>
      <c r="ZB19" s="170" t="e">
        <f t="shared" si="322"/>
        <v>#N/A</v>
      </c>
      <c r="ZC19" s="170" t="e">
        <f t="shared" si="322"/>
        <v>#N/A</v>
      </c>
      <c r="ZD19" s="170" t="e">
        <f t="shared" si="322"/>
        <v>#N/A</v>
      </c>
      <c r="ZE19" s="170" t="e">
        <f t="shared" si="322"/>
        <v>#N/A</v>
      </c>
      <c r="ZF19" s="170" t="e">
        <f t="shared" si="322"/>
        <v>#N/A</v>
      </c>
      <c r="ZG19" s="170" t="e">
        <f t="shared" si="322"/>
        <v>#N/A</v>
      </c>
      <c r="ZH19" s="170" t="e">
        <f t="shared" si="322"/>
        <v>#N/A</v>
      </c>
      <c r="ZI19" s="170" t="e">
        <f t="shared" si="322"/>
        <v>#N/A</v>
      </c>
      <c r="ZJ19" s="170" t="e">
        <f t="shared" si="322"/>
        <v>#N/A</v>
      </c>
      <c r="ZK19" s="170" t="e">
        <f t="shared" si="322"/>
        <v>#N/A</v>
      </c>
      <c r="ZL19" s="170" t="e">
        <f t="shared" si="322"/>
        <v>#N/A</v>
      </c>
      <c r="ZM19" s="170" t="e">
        <f t="shared" si="322"/>
        <v>#N/A</v>
      </c>
      <c r="ZN19" s="170" t="e">
        <f t="shared" si="322"/>
        <v>#N/A</v>
      </c>
      <c r="ZO19" s="170" t="e">
        <f t="shared" si="322"/>
        <v>#N/A</v>
      </c>
      <c r="ZP19" s="170" t="e">
        <f t="shared" si="322"/>
        <v>#N/A</v>
      </c>
      <c r="ZQ19" s="170" t="e">
        <f t="shared" si="322"/>
        <v>#N/A</v>
      </c>
      <c r="ZR19" s="170" t="e">
        <f t="shared" si="322"/>
        <v>#N/A</v>
      </c>
      <c r="ZS19" s="170" t="e">
        <f t="shared" si="322"/>
        <v>#N/A</v>
      </c>
      <c r="ZT19" s="170" t="e">
        <f t="shared" si="322"/>
        <v>#N/A</v>
      </c>
      <c r="ZU19" s="170" t="e">
        <f t="shared" si="322"/>
        <v>#N/A</v>
      </c>
      <c r="ZV19" s="170" t="e">
        <f t="shared" si="322"/>
        <v>#N/A</v>
      </c>
      <c r="ZW19" s="170" t="e">
        <f t="shared" si="322"/>
        <v>#N/A</v>
      </c>
      <c r="ZX19" s="170" t="e">
        <f t="shared" si="322"/>
        <v>#N/A</v>
      </c>
      <c r="ZY19" s="170" t="e">
        <f t="shared" si="322"/>
        <v>#N/A</v>
      </c>
      <c r="ZZ19" s="170" t="e">
        <f t="shared" si="322"/>
        <v>#N/A</v>
      </c>
      <c r="AAA19" s="170" t="e">
        <f t="shared" si="322"/>
        <v>#N/A</v>
      </c>
      <c r="AAB19" s="170" t="e">
        <f t="shared" si="322"/>
        <v>#N/A</v>
      </c>
      <c r="AAC19" s="170" t="e">
        <f t="shared" si="322"/>
        <v>#N/A</v>
      </c>
      <c r="AAD19" s="170" t="e">
        <f t="shared" si="322"/>
        <v>#N/A</v>
      </c>
      <c r="AAE19" s="170" t="e">
        <f t="shared" si="322"/>
        <v>#N/A</v>
      </c>
      <c r="AAF19" s="170" t="e">
        <f t="shared" si="322"/>
        <v>#N/A</v>
      </c>
      <c r="AAG19" s="170" t="e">
        <f t="shared" si="322"/>
        <v>#N/A</v>
      </c>
      <c r="AAH19" s="170" t="e">
        <f t="shared" si="322"/>
        <v>#N/A</v>
      </c>
      <c r="AAI19" s="170" t="e">
        <f t="shared" si="322"/>
        <v>#N/A</v>
      </c>
      <c r="AAJ19" s="170" t="e">
        <f t="shared" si="322"/>
        <v>#N/A</v>
      </c>
      <c r="AAK19" s="170" t="e">
        <f t="shared" si="322"/>
        <v>#N/A</v>
      </c>
      <c r="AAL19" s="170" t="e">
        <f t="shared" si="322"/>
        <v>#N/A</v>
      </c>
      <c r="AAM19" s="170" t="e">
        <f t="shared" si="322"/>
        <v>#N/A</v>
      </c>
      <c r="AAN19" s="170" t="e">
        <f t="shared" si="277"/>
        <v>#N/A</v>
      </c>
      <c r="AAO19" s="170" t="e">
        <f t="shared" si="310"/>
        <v>#N/A</v>
      </c>
      <c r="AAP19" s="170" t="e">
        <f t="shared" si="310"/>
        <v>#N/A</v>
      </c>
      <c r="AAQ19" s="170" t="e">
        <f t="shared" si="310"/>
        <v>#N/A</v>
      </c>
      <c r="AAR19" s="170" t="e">
        <f t="shared" si="331"/>
        <v>#N/A</v>
      </c>
      <c r="AAS19" s="170" t="e">
        <f t="shared" si="331"/>
        <v>#N/A</v>
      </c>
      <c r="AAT19" s="170" t="e">
        <f t="shared" si="331"/>
        <v>#N/A</v>
      </c>
      <c r="AAU19" s="170" t="e">
        <f t="shared" si="331"/>
        <v>#N/A</v>
      </c>
      <c r="AAV19" s="170" t="e">
        <f t="shared" si="331"/>
        <v>#N/A</v>
      </c>
      <c r="AAW19" s="170" t="e">
        <f t="shared" si="331"/>
        <v>#N/A</v>
      </c>
      <c r="AAX19" s="170" t="e">
        <f t="shared" si="331"/>
        <v>#N/A</v>
      </c>
      <c r="AAY19" s="170" t="e">
        <f t="shared" si="331"/>
        <v>#N/A</v>
      </c>
      <c r="AAZ19" s="170" t="e">
        <f t="shared" si="331"/>
        <v>#N/A</v>
      </c>
      <c r="ABA19" s="170" t="e">
        <f t="shared" si="331"/>
        <v>#N/A</v>
      </c>
      <c r="ABB19" s="170" t="e">
        <f t="shared" si="331"/>
        <v>#N/A</v>
      </c>
      <c r="ABC19" s="170" t="e">
        <f t="shared" si="331"/>
        <v>#N/A</v>
      </c>
      <c r="ABD19" s="170" t="e">
        <f t="shared" si="331"/>
        <v>#N/A</v>
      </c>
      <c r="ABE19" s="170" t="e">
        <f t="shared" si="331"/>
        <v>#N/A</v>
      </c>
      <c r="ABF19" s="170" t="e">
        <f t="shared" si="331"/>
        <v>#N/A</v>
      </c>
      <c r="ABG19" s="170" t="e">
        <f t="shared" si="323"/>
        <v>#N/A</v>
      </c>
      <c r="ABH19" s="170" t="e">
        <f t="shared" si="323"/>
        <v>#N/A</v>
      </c>
      <c r="ABI19" s="170" t="e">
        <f t="shared" si="323"/>
        <v>#N/A</v>
      </c>
      <c r="ABJ19" s="170" t="e">
        <f t="shared" si="323"/>
        <v>#N/A</v>
      </c>
      <c r="ABK19" s="170" t="e">
        <f t="shared" si="323"/>
        <v>#N/A</v>
      </c>
      <c r="ABL19" s="170" t="e">
        <f t="shared" si="323"/>
        <v>#N/A</v>
      </c>
      <c r="ABM19" s="170" t="e">
        <f t="shared" si="323"/>
        <v>#N/A</v>
      </c>
      <c r="ABN19" s="170" t="e">
        <f t="shared" si="323"/>
        <v>#N/A</v>
      </c>
      <c r="ABO19" s="170" t="e">
        <f t="shared" si="323"/>
        <v>#N/A</v>
      </c>
      <c r="ABP19" s="170" t="e">
        <f t="shared" si="323"/>
        <v>#N/A</v>
      </c>
      <c r="ABQ19" s="170" t="e">
        <f t="shared" si="323"/>
        <v>#N/A</v>
      </c>
      <c r="ABR19" s="170" t="e">
        <f t="shared" si="323"/>
        <v>#N/A</v>
      </c>
      <c r="ABS19" s="170" t="e">
        <f t="shared" si="323"/>
        <v>#N/A</v>
      </c>
      <c r="ABT19" s="170" t="e">
        <f t="shared" si="323"/>
        <v>#N/A</v>
      </c>
      <c r="ABU19" s="170" t="e">
        <f t="shared" si="323"/>
        <v>#N/A</v>
      </c>
      <c r="ABV19" s="170" t="e">
        <f t="shared" si="323"/>
        <v>#N/A</v>
      </c>
      <c r="ABW19" s="170" t="e">
        <f t="shared" si="323"/>
        <v>#N/A</v>
      </c>
      <c r="ABX19" s="170" t="e">
        <f t="shared" si="323"/>
        <v>#N/A</v>
      </c>
      <c r="ABY19" s="170" t="e">
        <f t="shared" si="323"/>
        <v>#N/A</v>
      </c>
      <c r="ABZ19" s="170" t="e">
        <f t="shared" si="323"/>
        <v>#N/A</v>
      </c>
      <c r="ACA19" s="170" t="e">
        <f t="shared" si="323"/>
        <v>#N/A</v>
      </c>
      <c r="ACB19" s="170" t="e">
        <f t="shared" si="323"/>
        <v>#N/A</v>
      </c>
      <c r="ACC19" s="170" t="e">
        <f t="shared" si="323"/>
        <v>#N/A</v>
      </c>
      <c r="ACD19" s="170" t="e">
        <f t="shared" si="323"/>
        <v>#N/A</v>
      </c>
      <c r="ACE19" s="170" t="e">
        <f t="shared" si="323"/>
        <v>#N/A</v>
      </c>
      <c r="ACF19" s="170" t="e">
        <f t="shared" si="323"/>
        <v>#N/A</v>
      </c>
      <c r="ACG19" s="170" t="e">
        <f t="shared" si="323"/>
        <v>#N/A</v>
      </c>
      <c r="ACH19" s="170" t="e">
        <f t="shared" si="323"/>
        <v>#N/A</v>
      </c>
      <c r="ACI19" s="170" t="e">
        <f t="shared" si="323"/>
        <v>#N/A</v>
      </c>
      <c r="ACJ19" s="170" t="e">
        <f t="shared" si="323"/>
        <v>#N/A</v>
      </c>
      <c r="ACK19" s="170" t="e">
        <f t="shared" si="323"/>
        <v>#N/A</v>
      </c>
      <c r="ACL19" s="170" t="e">
        <f t="shared" si="323"/>
        <v>#N/A</v>
      </c>
      <c r="ACM19" s="170" t="e">
        <f t="shared" si="323"/>
        <v>#N/A</v>
      </c>
      <c r="ACN19" s="170" t="e">
        <f t="shared" si="323"/>
        <v>#N/A</v>
      </c>
      <c r="ACO19" s="170" t="e">
        <f t="shared" si="323"/>
        <v>#N/A</v>
      </c>
      <c r="ACP19" s="170" t="e">
        <f t="shared" si="323"/>
        <v>#N/A</v>
      </c>
      <c r="ACQ19" s="170" t="e">
        <f t="shared" si="323"/>
        <v>#N/A</v>
      </c>
      <c r="ACR19" s="170" t="e">
        <f t="shared" si="323"/>
        <v>#N/A</v>
      </c>
      <c r="ACS19" s="170" t="e">
        <f t="shared" si="323"/>
        <v>#N/A</v>
      </c>
      <c r="ACT19" s="170" t="e">
        <f t="shared" si="323"/>
        <v>#N/A</v>
      </c>
      <c r="ACU19" s="170" t="e">
        <f t="shared" si="323"/>
        <v>#N/A</v>
      </c>
      <c r="ACV19" s="170" t="e">
        <f t="shared" si="323"/>
        <v>#N/A</v>
      </c>
      <c r="ACW19" s="170" t="e">
        <f t="shared" si="323"/>
        <v>#N/A</v>
      </c>
      <c r="ACX19" s="170" t="e">
        <f t="shared" si="323"/>
        <v>#N/A</v>
      </c>
      <c r="ACY19" s="170" t="e">
        <f t="shared" si="323"/>
        <v>#N/A</v>
      </c>
      <c r="ACZ19" s="170" t="e">
        <f t="shared" si="278"/>
        <v>#N/A</v>
      </c>
      <c r="ADA19" s="170" t="e">
        <f t="shared" si="311"/>
        <v>#N/A</v>
      </c>
      <c r="ADB19" s="170" t="e">
        <f t="shared" si="311"/>
        <v>#N/A</v>
      </c>
      <c r="ADC19" s="170" t="e">
        <f t="shared" si="311"/>
        <v>#N/A</v>
      </c>
      <c r="ADD19" s="170" t="e">
        <f t="shared" si="332"/>
        <v>#N/A</v>
      </c>
      <c r="ADE19" s="170" t="e">
        <f t="shared" si="332"/>
        <v>#N/A</v>
      </c>
      <c r="ADF19" s="170" t="e">
        <f t="shared" si="332"/>
        <v>#N/A</v>
      </c>
      <c r="ADG19" s="170" t="e">
        <f t="shared" si="332"/>
        <v>#N/A</v>
      </c>
      <c r="ADH19" s="170" t="e">
        <f t="shared" si="332"/>
        <v>#N/A</v>
      </c>
      <c r="ADI19" s="170" t="e">
        <f t="shared" si="332"/>
        <v>#N/A</v>
      </c>
      <c r="ADJ19" s="170" t="e">
        <f t="shared" si="332"/>
        <v>#N/A</v>
      </c>
      <c r="ADK19" s="170" t="e">
        <f t="shared" si="332"/>
        <v>#N/A</v>
      </c>
      <c r="ADL19" s="170" t="e">
        <f t="shared" si="332"/>
        <v>#N/A</v>
      </c>
      <c r="ADM19" s="170" t="e">
        <f t="shared" si="332"/>
        <v>#N/A</v>
      </c>
      <c r="ADN19" s="170" t="e">
        <f t="shared" si="332"/>
        <v>#N/A</v>
      </c>
      <c r="ADO19" s="170" t="e">
        <f t="shared" si="332"/>
        <v>#N/A</v>
      </c>
      <c r="ADP19" s="170" t="e">
        <f t="shared" si="332"/>
        <v>#N/A</v>
      </c>
      <c r="ADQ19" s="170" t="e">
        <f t="shared" si="332"/>
        <v>#N/A</v>
      </c>
      <c r="ADR19" s="170" t="e">
        <f t="shared" si="332"/>
        <v>#N/A</v>
      </c>
      <c r="ADS19" s="170" t="e">
        <f t="shared" si="324"/>
        <v>#N/A</v>
      </c>
      <c r="ADT19" s="170" t="e">
        <f t="shared" si="324"/>
        <v>#N/A</v>
      </c>
      <c r="ADU19" s="170" t="e">
        <f t="shared" si="324"/>
        <v>#N/A</v>
      </c>
      <c r="ADV19" s="170" t="e">
        <f t="shared" si="324"/>
        <v>#N/A</v>
      </c>
      <c r="ADW19" s="170" t="e">
        <f t="shared" si="324"/>
        <v>#N/A</v>
      </c>
      <c r="ADX19" s="170" t="e">
        <f t="shared" si="324"/>
        <v>#N/A</v>
      </c>
      <c r="ADY19" s="170" t="e">
        <f t="shared" si="324"/>
        <v>#N/A</v>
      </c>
      <c r="ADZ19" s="170" t="e">
        <f t="shared" si="324"/>
        <v>#N/A</v>
      </c>
      <c r="AEA19" s="170" t="e">
        <f t="shared" si="324"/>
        <v>#N/A</v>
      </c>
      <c r="AEB19" s="170" t="e">
        <f t="shared" si="324"/>
        <v>#N/A</v>
      </c>
      <c r="AEC19" s="170" t="e">
        <f t="shared" si="324"/>
        <v>#N/A</v>
      </c>
      <c r="AED19" s="170" t="e">
        <f t="shared" si="324"/>
        <v>#N/A</v>
      </c>
      <c r="AEE19" s="170" t="e">
        <f t="shared" si="324"/>
        <v>#N/A</v>
      </c>
      <c r="AEF19" s="170" t="e">
        <f t="shared" si="324"/>
        <v>#N/A</v>
      </c>
      <c r="AEG19" s="170" t="e">
        <f t="shared" si="324"/>
        <v>#N/A</v>
      </c>
      <c r="AEH19" s="170" t="e">
        <f t="shared" si="324"/>
        <v>#N/A</v>
      </c>
      <c r="AEI19" s="170" t="e">
        <f t="shared" si="324"/>
        <v>#N/A</v>
      </c>
      <c r="AEJ19" s="170" t="e">
        <f t="shared" si="324"/>
        <v>#N/A</v>
      </c>
      <c r="AEK19" s="170" t="e">
        <f t="shared" si="324"/>
        <v>#N/A</v>
      </c>
      <c r="AEL19" s="170" t="e">
        <f t="shared" si="324"/>
        <v>#N/A</v>
      </c>
      <c r="AEM19" s="170" t="e">
        <f t="shared" si="324"/>
        <v>#N/A</v>
      </c>
      <c r="AEN19" s="170" t="e">
        <f t="shared" si="324"/>
        <v>#N/A</v>
      </c>
      <c r="AEO19" s="170" t="e">
        <f t="shared" si="324"/>
        <v>#N/A</v>
      </c>
      <c r="AEP19" s="170" t="e">
        <f t="shared" si="324"/>
        <v>#N/A</v>
      </c>
      <c r="AEQ19" s="170" t="e">
        <f t="shared" si="324"/>
        <v>#N/A</v>
      </c>
      <c r="AER19" s="170" t="e">
        <f t="shared" si="324"/>
        <v>#N/A</v>
      </c>
      <c r="AES19" s="170" t="e">
        <f t="shared" si="324"/>
        <v>#N/A</v>
      </c>
      <c r="AET19" s="170" t="e">
        <f t="shared" si="324"/>
        <v>#N/A</v>
      </c>
      <c r="AEU19" s="170" t="e">
        <f t="shared" si="324"/>
        <v>#N/A</v>
      </c>
      <c r="AEV19" s="170" t="e">
        <f t="shared" si="324"/>
        <v>#N/A</v>
      </c>
      <c r="AEW19" s="170" t="e">
        <f t="shared" si="324"/>
        <v>#N/A</v>
      </c>
      <c r="AEX19" s="170" t="e">
        <f t="shared" si="324"/>
        <v>#N/A</v>
      </c>
      <c r="AEY19" s="170" t="e">
        <f t="shared" si="324"/>
        <v>#N/A</v>
      </c>
      <c r="AEZ19" s="170" t="e">
        <f t="shared" si="324"/>
        <v>#N/A</v>
      </c>
      <c r="AFA19" s="170" t="e">
        <f t="shared" si="324"/>
        <v>#N/A</v>
      </c>
      <c r="AFB19" s="170" t="e">
        <f t="shared" si="324"/>
        <v>#N/A</v>
      </c>
      <c r="AFC19" s="170" t="e">
        <f t="shared" si="324"/>
        <v>#N/A</v>
      </c>
      <c r="AFD19" s="170" t="e">
        <f t="shared" si="324"/>
        <v>#N/A</v>
      </c>
      <c r="AFE19" s="170" t="e">
        <f t="shared" si="324"/>
        <v>#N/A</v>
      </c>
      <c r="AFF19" s="170" t="e">
        <f t="shared" si="324"/>
        <v>#N/A</v>
      </c>
      <c r="AFG19" s="170" t="e">
        <f t="shared" si="324"/>
        <v>#N/A</v>
      </c>
      <c r="AFH19" s="170" t="e">
        <f t="shared" si="324"/>
        <v>#N/A</v>
      </c>
      <c r="AFI19" s="170" t="e">
        <f t="shared" si="324"/>
        <v>#N/A</v>
      </c>
      <c r="AFJ19" s="170" t="e">
        <f t="shared" si="324"/>
        <v>#N/A</v>
      </c>
      <c r="AFK19" s="170" t="e">
        <f t="shared" si="324"/>
        <v>#N/A</v>
      </c>
      <c r="AFL19" s="170" t="e">
        <f t="shared" si="279"/>
        <v>#N/A</v>
      </c>
      <c r="AFM19" s="170" t="e">
        <f t="shared" si="312"/>
        <v>#N/A</v>
      </c>
      <c r="AFN19" s="170" t="e">
        <f t="shared" si="312"/>
        <v>#N/A</v>
      </c>
      <c r="AFO19" s="170" t="e">
        <f t="shared" si="312"/>
        <v>#N/A</v>
      </c>
      <c r="AFP19" s="170" t="e">
        <f t="shared" si="333"/>
        <v>#N/A</v>
      </c>
      <c r="AFQ19" s="170" t="e">
        <f t="shared" si="333"/>
        <v>#N/A</v>
      </c>
      <c r="AFR19" s="170" t="e">
        <f t="shared" si="333"/>
        <v>#N/A</v>
      </c>
      <c r="AFS19" s="170" t="e">
        <f t="shared" si="333"/>
        <v>#N/A</v>
      </c>
      <c r="AFT19" s="170" t="e">
        <f t="shared" si="333"/>
        <v>#N/A</v>
      </c>
      <c r="AFU19" s="170" t="e">
        <f t="shared" si="333"/>
        <v>#N/A</v>
      </c>
      <c r="AFV19" s="170" t="e">
        <f t="shared" si="333"/>
        <v>#N/A</v>
      </c>
      <c r="AFW19" s="170" t="e">
        <f t="shared" si="333"/>
        <v>#N/A</v>
      </c>
      <c r="AFX19" s="170" t="e">
        <f t="shared" si="333"/>
        <v>#N/A</v>
      </c>
      <c r="AFY19" s="170" t="e">
        <f t="shared" si="333"/>
        <v>#N/A</v>
      </c>
      <c r="AFZ19" s="170" t="e">
        <f t="shared" si="333"/>
        <v>#N/A</v>
      </c>
      <c r="AGA19" s="170" t="e">
        <f t="shared" si="333"/>
        <v>#N/A</v>
      </c>
      <c r="AGB19" s="170" t="e">
        <f t="shared" si="333"/>
        <v>#N/A</v>
      </c>
      <c r="AGC19" s="170" t="e">
        <f t="shared" si="333"/>
        <v>#N/A</v>
      </c>
      <c r="AGD19" s="170" t="e">
        <f t="shared" si="333"/>
        <v>#N/A</v>
      </c>
      <c r="AGE19" s="170" t="e">
        <f t="shared" si="325"/>
        <v>#N/A</v>
      </c>
      <c r="AGF19" s="170" t="e">
        <f t="shared" si="325"/>
        <v>#N/A</v>
      </c>
      <c r="AGG19" s="170" t="e">
        <f t="shared" si="325"/>
        <v>#N/A</v>
      </c>
      <c r="AGH19" s="170" t="e">
        <f t="shared" si="325"/>
        <v>#N/A</v>
      </c>
      <c r="AGI19" s="170" t="e">
        <f t="shared" si="325"/>
        <v>#N/A</v>
      </c>
      <c r="AGJ19" s="170" t="e">
        <f t="shared" si="325"/>
        <v>#N/A</v>
      </c>
      <c r="AGK19" s="170" t="e">
        <f t="shared" si="325"/>
        <v>#N/A</v>
      </c>
      <c r="AGL19" s="170" t="e">
        <f t="shared" si="325"/>
        <v>#N/A</v>
      </c>
      <c r="AGM19" s="170" t="e">
        <f t="shared" si="325"/>
        <v>#N/A</v>
      </c>
      <c r="AGN19" s="170" t="e">
        <f t="shared" si="325"/>
        <v>#N/A</v>
      </c>
      <c r="AGO19" s="170" t="e">
        <f t="shared" si="325"/>
        <v>#N/A</v>
      </c>
      <c r="AGP19" s="170" t="e">
        <f t="shared" si="325"/>
        <v>#N/A</v>
      </c>
      <c r="AGQ19" s="170" t="e">
        <f t="shared" si="325"/>
        <v>#N/A</v>
      </c>
      <c r="AGR19" s="170" t="e">
        <f t="shared" si="325"/>
        <v>#N/A</v>
      </c>
      <c r="AGS19" s="170" t="e">
        <f t="shared" si="325"/>
        <v>#N/A</v>
      </c>
      <c r="AGT19" s="170" t="e">
        <f t="shared" si="325"/>
        <v>#N/A</v>
      </c>
      <c r="AGU19" s="170" t="e">
        <f t="shared" si="325"/>
        <v>#N/A</v>
      </c>
      <c r="AGV19" s="170" t="e">
        <f t="shared" si="325"/>
        <v>#N/A</v>
      </c>
      <c r="AGW19" s="170" t="e">
        <f t="shared" si="325"/>
        <v>#N/A</v>
      </c>
      <c r="AGX19" s="170" t="e">
        <f t="shared" si="325"/>
        <v>#N/A</v>
      </c>
      <c r="AGY19" s="170" t="e">
        <f t="shared" si="325"/>
        <v>#N/A</v>
      </c>
      <c r="AGZ19" s="170" t="e">
        <f t="shared" si="325"/>
        <v>#N/A</v>
      </c>
      <c r="AHA19" s="170" t="e">
        <f t="shared" si="325"/>
        <v>#N/A</v>
      </c>
      <c r="AHB19" s="170" t="e">
        <f t="shared" si="325"/>
        <v>#N/A</v>
      </c>
      <c r="AHC19" s="170" t="e">
        <f t="shared" si="325"/>
        <v>#N/A</v>
      </c>
      <c r="AHD19" s="170" t="e">
        <f t="shared" si="325"/>
        <v>#N/A</v>
      </c>
      <c r="AHE19" s="170" t="e">
        <f t="shared" si="325"/>
        <v>#N/A</v>
      </c>
      <c r="AHF19" s="170" t="e">
        <f t="shared" si="325"/>
        <v>#N/A</v>
      </c>
      <c r="AHG19" s="170" t="e">
        <f t="shared" si="325"/>
        <v>#N/A</v>
      </c>
      <c r="AHH19" s="170" t="e">
        <f t="shared" si="325"/>
        <v>#N/A</v>
      </c>
      <c r="AHI19" s="170" t="e">
        <f t="shared" si="325"/>
        <v>#N/A</v>
      </c>
      <c r="AHJ19" s="170" t="e">
        <f t="shared" si="325"/>
        <v>#N/A</v>
      </c>
      <c r="AHK19" s="170" t="e">
        <f t="shared" si="325"/>
        <v>#N/A</v>
      </c>
      <c r="AHL19" s="170" t="e">
        <f t="shared" si="325"/>
        <v>#N/A</v>
      </c>
      <c r="AHM19" s="170" t="e">
        <f t="shared" si="325"/>
        <v>#N/A</v>
      </c>
      <c r="AHN19" s="170" t="e">
        <f t="shared" si="325"/>
        <v>#N/A</v>
      </c>
      <c r="AHO19" s="170" t="e">
        <f t="shared" si="325"/>
        <v>#N/A</v>
      </c>
      <c r="AHP19" s="170" t="e">
        <f t="shared" si="325"/>
        <v>#N/A</v>
      </c>
      <c r="AHQ19" s="170" t="e">
        <f t="shared" si="325"/>
        <v>#N/A</v>
      </c>
      <c r="AHR19" s="170" t="e">
        <f t="shared" si="325"/>
        <v>#N/A</v>
      </c>
      <c r="AHS19" s="170" t="e">
        <f t="shared" si="325"/>
        <v>#N/A</v>
      </c>
      <c r="AHT19" s="170" t="e">
        <f t="shared" si="325"/>
        <v>#N/A</v>
      </c>
      <c r="AHU19" s="170" t="e">
        <f t="shared" si="325"/>
        <v>#N/A</v>
      </c>
      <c r="AHV19" s="170" t="e">
        <f t="shared" si="325"/>
        <v>#N/A</v>
      </c>
      <c r="AHW19" s="170" t="e">
        <f t="shared" si="325"/>
        <v>#N/A</v>
      </c>
      <c r="AHX19" s="170" t="e">
        <f t="shared" si="280"/>
        <v>#N/A</v>
      </c>
      <c r="AHY19" s="170" t="e">
        <f t="shared" si="313"/>
        <v>#N/A</v>
      </c>
      <c r="AHZ19" s="170" t="e">
        <f t="shared" si="313"/>
        <v>#N/A</v>
      </c>
      <c r="AIA19" s="170" t="e">
        <f t="shared" si="313"/>
        <v>#N/A</v>
      </c>
      <c r="AIB19" s="170" t="e">
        <f t="shared" si="334"/>
        <v>#N/A</v>
      </c>
      <c r="AIC19" s="170" t="e">
        <f t="shared" si="334"/>
        <v>#N/A</v>
      </c>
      <c r="AID19" s="170" t="e">
        <f t="shared" si="334"/>
        <v>#N/A</v>
      </c>
      <c r="AIE19" s="170" t="e">
        <f t="shared" si="334"/>
        <v>#N/A</v>
      </c>
      <c r="AIF19" s="170" t="e">
        <f t="shared" si="334"/>
        <v>#N/A</v>
      </c>
      <c r="AIG19" s="170" t="e">
        <f t="shared" si="334"/>
        <v>#N/A</v>
      </c>
      <c r="AIH19" s="170" t="e">
        <f t="shared" si="334"/>
        <v>#N/A</v>
      </c>
      <c r="AII19" s="170" t="e">
        <f t="shared" si="334"/>
        <v>#N/A</v>
      </c>
      <c r="AIJ19" s="170" t="e">
        <f t="shared" si="334"/>
        <v>#N/A</v>
      </c>
      <c r="AIK19" s="170" t="e">
        <f t="shared" si="334"/>
        <v>#N/A</v>
      </c>
      <c r="AIL19" s="170" t="e">
        <f t="shared" si="334"/>
        <v>#N/A</v>
      </c>
      <c r="AIM19" s="170" t="e">
        <f t="shared" si="334"/>
        <v>#N/A</v>
      </c>
      <c r="AIN19" s="170" t="e">
        <f t="shared" si="334"/>
        <v>#N/A</v>
      </c>
      <c r="AIO19" s="170" t="e">
        <f t="shared" si="334"/>
        <v>#N/A</v>
      </c>
      <c r="AIP19" s="170" t="e">
        <f t="shared" si="334"/>
        <v>#N/A</v>
      </c>
      <c r="AIQ19" s="170" t="e">
        <f t="shared" si="326"/>
        <v>#N/A</v>
      </c>
      <c r="AIR19" s="170" t="e">
        <f t="shared" si="326"/>
        <v>#N/A</v>
      </c>
      <c r="AIS19" s="170" t="e">
        <f t="shared" si="326"/>
        <v>#N/A</v>
      </c>
      <c r="AIT19" s="170" t="e">
        <f t="shared" si="326"/>
        <v>#N/A</v>
      </c>
      <c r="AIU19" s="170" t="e">
        <f t="shared" si="326"/>
        <v>#N/A</v>
      </c>
      <c r="AIV19" s="170" t="e">
        <f t="shared" si="326"/>
        <v>#N/A</v>
      </c>
      <c r="AIW19" s="170" t="e">
        <f t="shared" si="326"/>
        <v>#N/A</v>
      </c>
      <c r="AIX19" s="170" t="e">
        <f t="shared" si="326"/>
        <v>#N/A</v>
      </c>
      <c r="AIY19" s="170" t="e">
        <f t="shared" si="326"/>
        <v>#N/A</v>
      </c>
      <c r="AIZ19" s="170" t="e">
        <f t="shared" si="326"/>
        <v>#N/A</v>
      </c>
      <c r="AJA19" s="170" t="e">
        <f t="shared" si="326"/>
        <v>#N/A</v>
      </c>
      <c r="AJB19" s="170" t="e">
        <f t="shared" si="326"/>
        <v>#N/A</v>
      </c>
      <c r="AJC19" s="170" t="e">
        <f t="shared" si="326"/>
        <v>#N/A</v>
      </c>
      <c r="AJD19" s="170" t="e">
        <f t="shared" si="326"/>
        <v>#N/A</v>
      </c>
      <c r="AJE19" s="170" t="e">
        <f t="shared" si="326"/>
        <v>#N/A</v>
      </c>
      <c r="AJF19" s="170" t="e">
        <f t="shared" si="326"/>
        <v>#N/A</v>
      </c>
      <c r="AJG19" s="170" t="e">
        <f t="shared" si="326"/>
        <v>#N/A</v>
      </c>
      <c r="AJH19" s="170" t="e">
        <f t="shared" si="326"/>
        <v>#N/A</v>
      </c>
      <c r="AJI19" s="170" t="e">
        <f t="shared" si="326"/>
        <v>#N/A</v>
      </c>
      <c r="AJJ19" s="170" t="e">
        <f t="shared" si="326"/>
        <v>#N/A</v>
      </c>
      <c r="AJK19" s="170" t="e">
        <f t="shared" si="326"/>
        <v>#N/A</v>
      </c>
      <c r="AJL19" s="170" t="e">
        <f t="shared" si="326"/>
        <v>#N/A</v>
      </c>
      <c r="AJM19" s="170" t="e">
        <f t="shared" si="326"/>
        <v>#N/A</v>
      </c>
      <c r="AJN19" s="170" t="e">
        <f t="shared" si="326"/>
        <v>#N/A</v>
      </c>
      <c r="AJO19" s="170" t="e">
        <f t="shared" si="326"/>
        <v>#N/A</v>
      </c>
      <c r="AJP19" s="170" t="e">
        <f t="shared" si="326"/>
        <v>#N/A</v>
      </c>
      <c r="AJQ19" s="170" t="e">
        <f t="shared" si="326"/>
        <v>#N/A</v>
      </c>
      <c r="AJR19" s="170" t="e">
        <f t="shared" si="326"/>
        <v>#N/A</v>
      </c>
      <c r="AJS19" s="170" t="e">
        <f t="shared" si="326"/>
        <v>#N/A</v>
      </c>
      <c r="AJT19" s="170" t="e">
        <f t="shared" si="326"/>
        <v>#N/A</v>
      </c>
      <c r="AJU19" s="170" t="e">
        <f t="shared" si="326"/>
        <v>#N/A</v>
      </c>
      <c r="AJV19" s="170" t="e">
        <f t="shared" si="326"/>
        <v>#N/A</v>
      </c>
      <c r="AJW19" s="170" t="e">
        <f t="shared" si="326"/>
        <v>#N/A</v>
      </c>
      <c r="AJX19" s="170" t="e">
        <f t="shared" si="326"/>
        <v>#N/A</v>
      </c>
      <c r="AJY19" s="170" t="e">
        <f t="shared" si="326"/>
        <v>#N/A</v>
      </c>
      <c r="AJZ19" s="170" t="e">
        <f t="shared" si="326"/>
        <v>#N/A</v>
      </c>
      <c r="AKA19" s="170" t="e">
        <f t="shared" si="326"/>
        <v>#N/A</v>
      </c>
      <c r="AKB19" s="170" t="e">
        <f t="shared" si="326"/>
        <v>#N/A</v>
      </c>
      <c r="AKC19" s="170" t="e">
        <f t="shared" si="326"/>
        <v>#N/A</v>
      </c>
      <c r="AKD19" s="170" t="e">
        <f t="shared" si="326"/>
        <v>#N/A</v>
      </c>
      <c r="AKE19" s="170" t="e">
        <f t="shared" si="326"/>
        <v>#N/A</v>
      </c>
      <c r="AKF19" s="170" t="e">
        <f t="shared" si="326"/>
        <v>#N/A</v>
      </c>
      <c r="AKG19" s="170" t="e">
        <f t="shared" si="326"/>
        <v>#N/A</v>
      </c>
      <c r="AKH19" s="170" t="e">
        <f t="shared" si="326"/>
        <v>#N/A</v>
      </c>
      <c r="AKI19" s="170" t="e">
        <f t="shared" si="326"/>
        <v>#N/A</v>
      </c>
      <c r="AKJ19" s="170" t="e">
        <f t="shared" si="281"/>
        <v>#N/A</v>
      </c>
      <c r="AKK19" s="170" t="e">
        <f t="shared" si="318"/>
        <v>#N/A</v>
      </c>
      <c r="AKL19" s="170" t="e">
        <f t="shared" si="318"/>
        <v>#N/A</v>
      </c>
      <c r="AKM19" s="170" t="e">
        <f t="shared" si="318"/>
        <v>#N/A</v>
      </c>
      <c r="AKN19" s="170" t="e">
        <f t="shared" si="318"/>
        <v>#N/A</v>
      </c>
      <c r="AKO19" s="170" t="e">
        <f t="shared" si="318"/>
        <v>#N/A</v>
      </c>
      <c r="AKP19" s="170" t="e">
        <f t="shared" si="318"/>
        <v>#N/A</v>
      </c>
      <c r="AKQ19" s="170" t="e">
        <f t="shared" si="318"/>
        <v>#N/A</v>
      </c>
      <c r="AKR19" s="170" t="e">
        <f t="shared" si="318"/>
        <v>#N/A</v>
      </c>
      <c r="AKS19" s="170" t="e">
        <f t="shared" si="318"/>
        <v>#N/A</v>
      </c>
      <c r="AKT19" s="170" t="e">
        <f t="shared" si="318"/>
        <v>#N/A</v>
      </c>
      <c r="AKU19" s="170" t="e">
        <f t="shared" si="318"/>
        <v>#N/A</v>
      </c>
      <c r="AKV19" s="170" t="e">
        <f t="shared" si="318"/>
        <v>#N/A</v>
      </c>
      <c r="AKW19" s="170" t="e">
        <f t="shared" si="318"/>
        <v>#N/A</v>
      </c>
      <c r="AKX19" s="170" t="e">
        <f t="shared" si="318"/>
        <v>#N/A</v>
      </c>
      <c r="AKY19" s="170" t="e">
        <f t="shared" si="318"/>
        <v>#N/A</v>
      </c>
      <c r="AKZ19" s="170" t="e">
        <f t="shared" si="318"/>
        <v>#N/A</v>
      </c>
      <c r="ALA19" s="170" t="e">
        <f t="shared" si="318"/>
        <v>#N/A</v>
      </c>
      <c r="ALB19" s="170" t="e">
        <f t="shared" si="318"/>
        <v>#N/A</v>
      </c>
      <c r="ALC19" s="170" t="e">
        <f t="shared" si="318"/>
        <v>#N/A</v>
      </c>
      <c r="ALD19" s="170" t="e">
        <f t="shared" si="318"/>
        <v>#N/A</v>
      </c>
      <c r="ALE19" s="170" t="e">
        <f t="shared" si="316"/>
        <v>#N/A</v>
      </c>
      <c r="ALF19" s="170" t="e">
        <f t="shared" si="316"/>
        <v>#N/A</v>
      </c>
      <c r="ALG19" s="170" t="e">
        <f t="shared" si="316"/>
        <v>#N/A</v>
      </c>
      <c r="ALH19" s="170" t="e">
        <f t="shared" si="316"/>
        <v>#N/A</v>
      </c>
      <c r="ALI19" s="170" t="e">
        <f t="shared" si="316"/>
        <v>#N/A</v>
      </c>
      <c r="ALJ19" s="170" t="e">
        <f t="shared" si="316"/>
        <v>#N/A</v>
      </c>
      <c r="ALK19" s="170" t="e">
        <f t="shared" si="316"/>
        <v>#N/A</v>
      </c>
      <c r="ALL19" s="170" t="e">
        <f t="shared" si="316"/>
        <v>#N/A</v>
      </c>
      <c r="ALM19" s="170" t="e">
        <f t="shared" si="316"/>
        <v>#N/A</v>
      </c>
      <c r="ALN19" s="170" t="e">
        <f t="shared" si="316"/>
        <v>#N/A</v>
      </c>
      <c r="ALO19" s="170" t="e">
        <f t="shared" si="316"/>
        <v>#N/A</v>
      </c>
      <c r="ALP19" s="170" t="e">
        <f t="shared" si="316"/>
        <v>#N/A</v>
      </c>
      <c r="ALQ19" s="170" t="e">
        <f t="shared" si="316"/>
        <v>#N/A</v>
      </c>
      <c r="ALR19" s="170" t="e">
        <f t="shared" si="316"/>
        <v>#N/A</v>
      </c>
      <c r="ALS19" s="170" t="e">
        <f t="shared" si="316"/>
        <v>#N/A</v>
      </c>
      <c r="ALT19" s="170" t="e">
        <f t="shared" si="316"/>
        <v>#N/A</v>
      </c>
      <c r="ALU19" s="170" t="e">
        <f t="shared" si="316"/>
        <v>#N/A</v>
      </c>
      <c r="ALV19" s="170" t="e">
        <f t="shared" si="316"/>
        <v>#N/A</v>
      </c>
      <c r="ALW19" s="170" t="e">
        <f t="shared" si="316"/>
        <v>#N/A</v>
      </c>
      <c r="ALX19" s="170" t="e">
        <f t="shared" si="316"/>
        <v>#N/A</v>
      </c>
      <c r="ALY19" s="170" t="e">
        <f t="shared" si="316"/>
        <v>#N/A</v>
      </c>
      <c r="ALZ19" s="170" t="e">
        <f t="shared" si="316"/>
        <v>#N/A</v>
      </c>
      <c r="AMA19" s="170" t="e">
        <f t="shared" si="316"/>
        <v>#N/A</v>
      </c>
      <c r="AMB19" s="170" t="e">
        <f t="shared" si="316"/>
        <v>#N/A</v>
      </c>
      <c r="AMC19" s="170" t="e">
        <f t="shared" si="316"/>
        <v>#N/A</v>
      </c>
      <c r="AMD19" s="170" t="e">
        <f t="shared" si="316"/>
        <v>#N/A</v>
      </c>
      <c r="AME19" s="170" t="e">
        <f t="shared" si="316"/>
        <v>#N/A</v>
      </c>
      <c r="AMF19" s="170" t="e">
        <f t="shared" si="291"/>
        <v>#N/A</v>
      </c>
      <c r="AMG19" s="170" t="e">
        <f t="shared" si="291"/>
        <v>#N/A</v>
      </c>
      <c r="AMH19" s="170" t="e">
        <f t="shared" si="291"/>
        <v>#N/A</v>
      </c>
      <c r="AMI19" s="170" t="e">
        <f t="shared" si="291"/>
        <v>#N/A</v>
      </c>
      <c r="AMJ19" s="170" t="e">
        <f t="shared" si="291"/>
        <v>#N/A</v>
      </c>
    </row>
    <row r="20" spans="1:1024" x14ac:dyDescent="0.75">
      <c r="A20" s="4">
        <v>17</v>
      </c>
      <c r="B20" s="97" t="str">
        <f t="shared" si="266"/>
        <v/>
      </c>
      <c r="C20" s="96"/>
      <c r="D20" s="97" t="str">
        <f t="shared" si="267"/>
        <v/>
      </c>
      <c r="E20" s="36" t="str">
        <f t="shared" si="0"/>
        <v/>
      </c>
      <c r="F20" s="36" t="str">
        <f t="shared" si="1"/>
        <v/>
      </c>
      <c r="G20" s="74" t="str">
        <f t="shared" si="268"/>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69"/>
        <v/>
      </c>
      <c r="W20" s="50" t="str">
        <f t="shared" si="270"/>
        <v/>
      </c>
      <c r="X20" s="50" t="str">
        <f t="shared" si="335"/>
        <v/>
      </c>
      <c r="Y20" s="50" t="str">
        <f t="shared" si="335"/>
        <v/>
      </c>
      <c r="Z20" s="50" t="str">
        <f t="shared" si="335"/>
        <v/>
      </c>
      <c r="AA20" s="50" t="str">
        <f t="shared" si="335"/>
        <v/>
      </c>
      <c r="AB20" s="50" t="str">
        <f t="shared" si="335"/>
        <v/>
      </c>
      <c r="AC20" s="50" t="str">
        <f t="shared" si="335"/>
        <v/>
      </c>
      <c r="AD20" s="50" t="str">
        <f t="shared" si="335"/>
        <v/>
      </c>
      <c r="AE20" s="50" t="str">
        <f t="shared" si="335"/>
        <v/>
      </c>
      <c r="AF20" s="50" t="str">
        <f t="shared" si="335"/>
        <v/>
      </c>
      <c r="AG20" s="50" t="str">
        <f t="shared" si="335"/>
        <v/>
      </c>
      <c r="AH20" s="50" t="str">
        <f t="shared" si="335"/>
        <v/>
      </c>
      <c r="AI20" s="50" t="str">
        <f t="shared" si="335"/>
        <v/>
      </c>
      <c r="AJ20" s="50" t="str">
        <f t="shared" si="335"/>
        <v/>
      </c>
      <c r="AK20" s="50" t="str">
        <f t="shared" si="335"/>
        <v/>
      </c>
      <c r="AL20" s="50" t="str">
        <f t="shared" si="335"/>
        <v/>
      </c>
      <c r="AM20" s="50" t="str">
        <f t="shared" si="335"/>
        <v/>
      </c>
      <c r="AN20" s="50" t="str">
        <f t="shared" si="335"/>
        <v/>
      </c>
      <c r="AO20" s="50" t="str">
        <f t="shared" si="335"/>
        <v/>
      </c>
      <c r="AP20" s="50" t="str">
        <f t="shared" si="335"/>
        <v/>
      </c>
      <c r="AQ20" s="50" t="str">
        <f t="shared" si="335"/>
        <v/>
      </c>
      <c r="AR20" s="50" t="str">
        <f t="shared" si="335"/>
        <v/>
      </c>
      <c r="AS20" s="50" t="str">
        <f t="shared" si="335"/>
        <v/>
      </c>
      <c r="AT20" s="50" t="str">
        <f t="shared" si="335"/>
        <v/>
      </c>
      <c r="AU20" s="50" t="str">
        <f t="shared" si="335"/>
        <v/>
      </c>
      <c r="AV20" s="50" t="str">
        <f t="shared" si="335"/>
        <v/>
      </c>
      <c r="AW20" s="50" t="str">
        <f t="shared" si="335"/>
        <v/>
      </c>
      <c r="AX20" s="50" t="str">
        <f t="shared" si="335"/>
        <v/>
      </c>
      <c r="AY20" s="50" t="str">
        <f t="shared" si="335"/>
        <v/>
      </c>
      <c r="AZ20" s="50" t="str">
        <f t="shared" si="335"/>
        <v/>
      </c>
      <c r="BA20" s="50" t="str">
        <f t="shared" si="335"/>
        <v/>
      </c>
      <c r="BB20" s="50" t="str">
        <f t="shared" si="335"/>
        <v/>
      </c>
      <c r="BC20" s="50" t="str">
        <f t="shared" si="335"/>
        <v/>
      </c>
      <c r="BD20" s="50" t="str">
        <f t="shared" si="335"/>
        <v/>
      </c>
      <c r="BE20" s="50" t="str">
        <f t="shared" si="335"/>
        <v/>
      </c>
      <c r="BF20" s="50" t="str">
        <f t="shared" si="335"/>
        <v/>
      </c>
      <c r="BG20" s="50" t="str">
        <f t="shared" si="335"/>
        <v/>
      </c>
      <c r="BH20" s="50" t="str">
        <f t="shared" si="335"/>
        <v/>
      </c>
      <c r="BI20" s="50" t="str">
        <f t="shared" si="335"/>
        <v/>
      </c>
      <c r="BJ20" s="50" t="str">
        <f t="shared" si="335"/>
        <v/>
      </c>
      <c r="BK20" s="50" t="str">
        <f t="shared" si="335"/>
        <v/>
      </c>
      <c r="BL20" s="50" t="str">
        <f t="shared" si="335"/>
        <v/>
      </c>
      <c r="BM20" s="50" t="str">
        <f t="shared" si="335"/>
        <v/>
      </c>
      <c r="BN20" s="50" t="str">
        <f t="shared" si="335"/>
        <v/>
      </c>
      <c r="BO20" s="50" t="str">
        <f t="shared" si="335"/>
        <v/>
      </c>
      <c r="BP20" s="50" t="str">
        <f t="shared" si="335"/>
        <v/>
      </c>
      <c r="BQ20" s="50" t="str">
        <f t="shared" si="335"/>
        <v/>
      </c>
      <c r="BR20" s="50" t="str">
        <f t="shared" si="335"/>
        <v/>
      </c>
      <c r="BS20" s="50" t="str">
        <f t="shared" si="335"/>
        <v/>
      </c>
      <c r="BT20" s="50" t="str">
        <f t="shared" si="335"/>
        <v/>
      </c>
      <c r="BU20" s="50" t="str">
        <f t="shared" si="335"/>
        <v/>
      </c>
      <c r="BV20" s="50" t="str">
        <f t="shared" si="335"/>
        <v/>
      </c>
      <c r="BW20" s="50" t="str">
        <f t="shared" si="335"/>
        <v/>
      </c>
      <c r="BX20" s="50" t="str">
        <f t="shared" si="335"/>
        <v/>
      </c>
      <c r="BY20" s="50" t="str">
        <f t="shared" si="335"/>
        <v/>
      </c>
      <c r="BZ20" s="50" t="str">
        <f t="shared" si="335"/>
        <v/>
      </c>
      <c r="CA20" s="50" t="str">
        <f t="shared" si="335"/>
        <v/>
      </c>
      <c r="CB20" s="50" t="str">
        <f t="shared" si="335"/>
        <v/>
      </c>
      <c r="CC20" s="50" t="str">
        <f t="shared" si="335"/>
        <v/>
      </c>
      <c r="CD20" s="50" t="str">
        <f t="shared" si="335"/>
        <v/>
      </c>
      <c r="CE20" s="50" t="str">
        <f t="shared" si="335"/>
        <v/>
      </c>
      <c r="CF20" s="50" t="str">
        <f t="shared" si="335"/>
        <v/>
      </c>
      <c r="CG20" s="50" t="str">
        <f t="shared" si="335"/>
        <v/>
      </c>
      <c r="CH20" s="50" t="str">
        <f t="shared" si="335"/>
        <v/>
      </c>
      <c r="CI20" s="50" t="str">
        <f t="shared" si="335"/>
        <v/>
      </c>
      <c r="CJ20" s="50" t="str">
        <f t="shared" si="327"/>
        <v/>
      </c>
      <c r="CK20" s="50" t="str">
        <f t="shared" si="327"/>
        <v/>
      </c>
      <c r="CL20" s="50" t="str">
        <f t="shared" si="327"/>
        <v/>
      </c>
      <c r="CM20" s="50" t="str">
        <f t="shared" si="327"/>
        <v/>
      </c>
      <c r="CN20" s="50" t="str">
        <f t="shared" si="327"/>
        <v/>
      </c>
      <c r="CO20" s="50" t="str">
        <f t="shared" si="327"/>
        <v/>
      </c>
      <c r="CP20" s="50" t="str">
        <f t="shared" si="327"/>
        <v/>
      </c>
      <c r="CQ20" s="50" t="str">
        <f t="shared" si="327"/>
        <v/>
      </c>
      <c r="CR20" s="50" t="str">
        <f t="shared" si="327"/>
        <v/>
      </c>
      <c r="CS20" s="50" t="str">
        <f t="shared" si="327"/>
        <v/>
      </c>
      <c r="CT20" s="50" t="str">
        <f t="shared" si="327"/>
        <v/>
      </c>
      <c r="CU20" s="50" t="str">
        <f t="shared" si="327"/>
        <v/>
      </c>
      <c r="CV20" s="50" t="str">
        <f t="shared" si="327"/>
        <v/>
      </c>
      <c r="CW20" s="50" t="str">
        <f t="shared" si="327"/>
        <v/>
      </c>
      <c r="CX20" s="50" t="str">
        <f t="shared" si="327"/>
        <v/>
      </c>
      <c r="CY20" s="50" t="str">
        <f t="shared" si="327"/>
        <v/>
      </c>
      <c r="CZ20" s="50" t="str">
        <f t="shared" si="327"/>
        <v/>
      </c>
      <c r="DA20" s="50" t="str">
        <f t="shared" si="327"/>
        <v/>
      </c>
      <c r="DB20" s="50" t="str">
        <f t="shared" si="327"/>
        <v/>
      </c>
      <c r="DC20" s="50" t="str">
        <f t="shared" si="327"/>
        <v/>
      </c>
      <c r="DD20" s="50" t="str">
        <f t="shared" si="327"/>
        <v/>
      </c>
      <c r="DE20" s="50" t="str">
        <f t="shared" si="327"/>
        <v/>
      </c>
      <c r="DF20" s="50" t="str">
        <f t="shared" si="327"/>
        <v/>
      </c>
      <c r="DG20" s="50" t="str">
        <f t="shared" si="327"/>
        <v/>
      </c>
      <c r="DH20" s="50" t="str">
        <f t="shared" si="327"/>
        <v/>
      </c>
      <c r="DI20" s="50" t="str">
        <f t="shared" si="327"/>
        <v/>
      </c>
      <c r="DJ20" s="50" t="str">
        <f t="shared" si="327"/>
        <v/>
      </c>
      <c r="DK20" s="50" t="str">
        <f t="shared" si="327"/>
        <v/>
      </c>
      <c r="DL20" s="50" t="str">
        <f t="shared" si="327"/>
        <v/>
      </c>
      <c r="DM20" s="50" t="str">
        <f t="shared" si="327"/>
        <v/>
      </c>
      <c r="DN20" s="50" t="str">
        <f t="shared" si="327"/>
        <v/>
      </c>
      <c r="DO20" s="50" t="str">
        <f t="shared" si="327"/>
        <v/>
      </c>
      <c r="DP20" s="50" t="str">
        <f t="shared" si="327"/>
        <v/>
      </c>
      <c r="DQ20" s="50" t="str">
        <f t="shared" si="327"/>
        <v/>
      </c>
      <c r="DR20" s="50" t="str">
        <f t="shared" si="327"/>
        <v/>
      </c>
      <c r="DS20" s="50" t="str">
        <f t="shared" si="327"/>
        <v/>
      </c>
      <c r="DT20" s="50" t="str">
        <f t="shared" si="327"/>
        <v/>
      </c>
      <c r="DU20" s="50" t="str">
        <f t="shared" si="327"/>
        <v/>
      </c>
      <c r="DV20" s="50" t="str">
        <f t="shared" si="327"/>
        <v/>
      </c>
      <c r="DW20" s="50" t="str">
        <f t="shared" si="327"/>
        <v/>
      </c>
      <c r="DX20" s="50" t="str">
        <f t="shared" si="327"/>
        <v/>
      </c>
      <c r="DY20" s="50" t="str">
        <f t="shared" si="327"/>
        <v/>
      </c>
      <c r="DZ20" s="50" t="str">
        <f t="shared" si="327"/>
        <v/>
      </c>
      <c r="EA20" s="50" t="str">
        <f t="shared" si="327"/>
        <v/>
      </c>
      <c r="EB20" s="50" t="str">
        <f t="shared" si="327"/>
        <v/>
      </c>
      <c r="EC20" s="50" t="str">
        <f t="shared" si="327"/>
        <v/>
      </c>
      <c r="ED20" s="50" t="str">
        <f t="shared" si="327"/>
        <v/>
      </c>
      <c r="EE20" s="50" t="str">
        <f t="shared" si="327"/>
        <v/>
      </c>
      <c r="EF20" s="50" t="str">
        <f t="shared" si="327"/>
        <v/>
      </c>
      <c r="EG20" s="50" t="str">
        <f t="shared" si="327"/>
        <v/>
      </c>
      <c r="EH20" s="50" t="str">
        <f t="shared" si="327"/>
        <v/>
      </c>
      <c r="EI20" s="50" t="str">
        <f t="shared" si="327"/>
        <v/>
      </c>
      <c r="EJ20" s="50" t="str">
        <f t="shared" si="327"/>
        <v/>
      </c>
      <c r="EK20" s="50" t="str">
        <f t="shared" si="327"/>
        <v/>
      </c>
      <c r="EL20" s="50" t="str">
        <f t="shared" si="327"/>
        <v/>
      </c>
      <c r="EM20" s="50" t="str">
        <f t="shared" si="327"/>
        <v/>
      </c>
      <c r="EN20" s="50" t="str">
        <f t="shared" si="327"/>
        <v/>
      </c>
      <c r="EO20" s="50" t="str">
        <f t="shared" si="327"/>
        <v/>
      </c>
      <c r="EP20" s="50" t="str">
        <f t="shared" si="327"/>
        <v/>
      </c>
      <c r="EQ20" s="50" t="str">
        <f t="shared" si="327"/>
        <v/>
      </c>
      <c r="ER20" s="50" t="str">
        <f t="shared" si="327"/>
        <v/>
      </c>
      <c r="ES20" s="50" t="str">
        <f t="shared" si="327"/>
        <v/>
      </c>
      <c r="ET20" s="50" t="str">
        <f t="shared" si="327"/>
        <v/>
      </c>
      <c r="EU20" s="50" t="str">
        <f t="shared" si="282"/>
        <v/>
      </c>
      <c r="EV20" s="50" t="str">
        <f t="shared" ref="EV20:HG23" si="337">IF(ISNONTEXT($V20),EW20-$V20,"")</f>
        <v/>
      </c>
      <c r="EW20" s="50" t="str">
        <f t="shared" si="337"/>
        <v/>
      </c>
      <c r="EX20" s="50" t="str">
        <f t="shared" si="337"/>
        <v/>
      </c>
      <c r="EY20" s="50" t="str">
        <f t="shared" si="337"/>
        <v/>
      </c>
      <c r="EZ20" s="50" t="str">
        <f t="shared" si="337"/>
        <v/>
      </c>
      <c r="FA20" s="50" t="str">
        <f t="shared" si="337"/>
        <v/>
      </c>
      <c r="FB20" s="50" t="str">
        <f t="shared" si="337"/>
        <v/>
      </c>
      <c r="FC20" s="50" t="str">
        <f t="shared" si="337"/>
        <v/>
      </c>
      <c r="FD20" s="50" t="str">
        <f t="shared" si="337"/>
        <v/>
      </c>
      <c r="FE20" s="50" t="str">
        <f t="shared" si="337"/>
        <v/>
      </c>
      <c r="FF20" s="50" t="str">
        <f t="shared" si="337"/>
        <v/>
      </c>
      <c r="FG20" s="50" t="str">
        <f t="shared" si="337"/>
        <v/>
      </c>
      <c r="FH20" s="50" t="str">
        <f t="shared" si="337"/>
        <v/>
      </c>
      <c r="FI20" s="50" t="str">
        <f t="shared" si="337"/>
        <v/>
      </c>
      <c r="FJ20" s="50" t="str">
        <f t="shared" si="337"/>
        <v/>
      </c>
      <c r="FK20" s="50" t="str">
        <f t="shared" si="337"/>
        <v/>
      </c>
      <c r="FL20" s="50" t="str">
        <f t="shared" si="337"/>
        <v/>
      </c>
      <c r="FM20" s="50" t="str">
        <f t="shared" si="337"/>
        <v/>
      </c>
      <c r="FN20" s="50" t="str">
        <f t="shared" si="337"/>
        <v/>
      </c>
      <c r="FO20" s="50" t="str">
        <f t="shared" si="337"/>
        <v/>
      </c>
      <c r="FP20" s="50" t="str">
        <f t="shared" si="337"/>
        <v/>
      </c>
      <c r="FQ20" s="50" t="str">
        <f t="shared" si="337"/>
        <v/>
      </c>
      <c r="FR20" s="50" t="str">
        <f t="shared" si="337"/>
        <v/>
      </c>
      <c r="FS20" s="50" t="str">
        <f t="shared" si="337"/>
        <v/>
      </c>
      <c r="FT20" s="50" t="str">
        <f t="shared" si="337"/>
        <v/>
      </c>
      <c r="FU20" s="50" t="str">
        <f t="shared" si="337"/>
        <v/>
      </c>
      <c r="FV20" s="50" t="str">
        <f t="shared" si="337"/>
        <v/>
      </c>
      <c r="FW20" s="50" t="str">
        <f t="shared" si="337"/>
        <v/>
      </c>
      <c r="FX20" s="50" t="str">
        <f t="shared" si="337"/>
        <v/>
      </c>
      <c r="FY20" s="50" t="str">
        <f t="shared" si="337"/>
        <v/>
      </c>
      <c r="FZ20" s="50" t="str">
        <f t="shared" si="337"/>
        <v/>
      </c>
      <c r="GA20" s="50" t="str">
        <f t="shared" si="337"/>
        <v/>
      </c>
      <c r="GB20" s="50" t="str">
        <f t="shared" si="337"/>
        <v/>
      </c>
      <c r="GC20" s="50" t="str">
        <f t="shared" si="337"/>
        <v/>
      </c>
      <c r="GD20" s="50" t="str">
        <f t="shared" si="337"/>
        <v/>
      </c>
      <c r="GE20" s="50" t="str">
        <f t="shared" si="337"/>
        <v/>
      </c>
      <c r="GF20" s="50" t="str">
        <f t="shared" si="337"/>
        <v/>
      </c>
      <c r="GG20" s="50" t="str">
        <f t="shared" si="337"/>
        <v/>
      </c>
      <c r="GH20" s="50" t="str">
        <f t="shared" si="337"/>
        <v/>
      </c>
      <c r="GI20" s="50" t="str">
        <f t="shared" si="337"/>
        <v/>
      </c>
      <c r="GJ20" s="50" t="str">
        <f t="shared" si="337"/>
        <v/>
      </c>
      <c r="GK20" s="50" t="str">
        <f t="shared" si="337"/>
        <v/>
      </c>
      <c r="GL20" s="50" t="str">
        <f t="shared" si="337"/>
        <v/>
      </c>
      <c r="GM20" s="50" t="str">
        <f t="shared" si="337"/>
        <v/>
      </c>
      <c r="GN20" s="50" t="str">
        <f t="shared" si="337"/>
        <v/>
      </c>
      <c r="GO20" s="50" t="str">
        <f t="shared" si="337"/>
        <v/>
      </c>
      <c r="GP20" s="50" t="str">
        <f t="shared" si="337"/>
        <v/>
      </c>
      <c r="GQ20" s="50" t="str">
        <f t="shared" si="337"/>
        <v/>
      </c>
      <c r="GR20" s="50" t="str">
        <f t="shared" si="337"/>
        <v/>
      </c>
      <c r="GS20" s="50" t="str">
        <f t="shared" si="337"/>
        <v/>
      </c>
      <c r="GT20" s="50" t="str">
        <f t="shared" si="337"/>
        <v/>
      </c>
      <c r="GU20" s="50" t="str">
        <f t="shared" si="337"/>
        <v/>
      </c>
      <c r="GV20" s="50" t="str">
        <f t="shared" si="337"/>
        <v/>
      </c>
      <c r="GW20" s="50" t="str">
        <f t="shared" si="337"/>
        <v/>
      </c>
      <c r="GX20" s="50" t="str">
        <f t="shared" si="337"/>
        <v/>
      </c>
      <c r="GY20" s="50" t="str">
        <f t="shared" si="337"/>
        <v/>
      </c>
      <c r="GZ20" s="50" t="str">
        <f t="shared" si="337"/>
        <v/>
      </c>
      <c r="HA20" s="50" t="str">
        <f t="shared" si="337"/>
        <v/>
      </c>
      <c r="HB20" s="50" t="str">
        <f t="shared" si="337"/>
        <v/>
      </c>
      <c r="HC20" s="50" t="str">
        <f t="shared" si="337"/>
        <v/>
      </c>
      <c r="HD20" s="50" t="str">
        <f t="shared" si="337"/>
        <v/>
      </c>
      <c r="HE20" s="50" t="str">
        <f t="shared" si="337"/>
        <v/>
      </c>
      <c r="HF20" s="50" t="str">
        <f t="shared" si="337"/>
        <v/>
      </c>
      <c r="HG20" s="50" t="str">
        <f t="shared" si="337"/>
        <v/>
      </c>
      <c r="HH20" s="50" t="str">
        <f t="shared" si="336"/>
        <v/>
      </c>
      <c r="HI20" s="50" t="str">
        <f t="shared" si="336"/>
        <v/>
      </c>
      <c r="HJ20" s="50" t="str">
        <f t="shared" si="336"/>
        <v/>
      </c>
      <c r="HK20" s="50" t="str">
        <f t="shared" si="336"/>
        <v/>
      </c>
      <c r="HL20" s="50" t="str">
        <f t="shared" si="336"/>
        <v/>
      </c>
      <c r="HM20" s="50" t="str">
        <f t="shared" si="336"/>
        <v/>
      </c>
      <c r="HN20" s="50" t="str">
        <f t="shared" si="336"/>
        <v/>
      </c>
      <c r="HO20" s="50" t="str">
        <f t="shared" si="336"/>
        <v/>
      </c>
      <c r="HP20" s="50" t="str">
        <f t="shared" si="336"/>
        <v/>
      </c>
      <c r="HQ20" s="50" t="str">
        <f t="shared" si="336"/>
        <v/>
      </c>
      <c r="HR20" s="50" t="str">
        <f t="shared" si="336"/>
        <v/>
      </c>
      <c r="HS20" s="50" t="str">
        <f t="shared" si="336"/>
        <v/>
      </c>
      <c r="HT20" s="50" t="str">
        <f t="shared" si="336"/>
        <v/>
      </c>
      <c r="HU20" s="50" t="str">
        <f t="shared" si="336"/>
        <v/>
      </c>
      <c r="HV20" s="50" t="str">
        <f t="shared" si="336"/>
        <v/>
      </c>
      <c r="HW20" s="50" t="str">
        <f t="shared" si="336"/>
        <v/>
      </c>
      <c r="HX20" s="50" t="str">
        <f t="shared" si="336"/>
        <v/>
      </c>
      <c r="HY20" s="50" t="str">
        <f t="shared" si="336"/>
        <v/>
      </c>
      <c r="HZ20" s="50" t="str">
        <f t="shared" si="336"/>
        <v/>
      </c>
      <c r="IA20" s="50" t="str">
        <f t="shared" si="336"/>
        <v/>
      </c>
      <c r="IB20" s="50" t="str">
        <f t="shared" si="336"/>
        <v/>
      </c>
      <c r="IC20" s="50" t="str">
        <f t="shared" si="336"/>
        <v/>
      </c>
      <c r="ID20" s="50" t="str">
        <f t="shared" si="336"/>
        <v/>
      </c>
      <c r="IE20" s="50" t="str">
        <f t="shared" si="336"/>
        <v/>
      </c>
      <c r="IF20" s="50" t="str">
        <f t="shared" si="336"/>
        <v/>
      </c>
      <c r="IG20" s="50" t="str">
        <f t="shared" si="336"/>
        <v/>
      </c>
      <c r="IH20" s="50" t="str">
        <f t="shared" si="336"/>
        <v/>
      </c>
      <c r="II20" s="50" t="str">
        <f t="shared" si="336"/>
        <v/>
      </c>
      <c r="IJ20" s="50" t="str">
        <f t="shared" si="336"/>
        <v/>
      </c>
      <c r="IK20" s="50" t="str">
        <f t="shared" si="336"/>
        <v/>
      </c>
      <c r="IL20" s="50" t="str">
        <f t="shared" si="336"/>
        <v/>
      </c>
      <c r="IM20" s="50" t="str">
        <f t="shared" si="336"/>
        <v/>
      </c>
      <c r="IN20" s="50" t="str">
        <f t="shared" si="336"/>
        <v/>
      </c>
      <c r="IO20" s="50" t="str">
        <f t="shared" si="336"/>
        <v/>
      </c>
      <c r="IP20" s="50" t="str">
        <f t="shared" si="336"/>
        <v/>
      </c>
      <c r="IQ20" s="50" t="str">
        <f t="shared" si="336"/>
        <v/>
      </c>
      <c r="IR20" s="50" t="str">
        <f t="shared" si="336"/>
        <v/>
      </c>
      <c r="IS20" s="50" t="str">
        <f t="shared" si="336"/>
        <v/>
      </c>
      <c r="IT20" s="50" t="str">
        <f t="shared" si="336"/>
        <v/>
      </c>
      <c r="IU20" s="50" t="str">
        <f t="shared" si="336"/>
        <v/>
      </c>
      <c r="IV20" s="50" t="str">
        <f t="shared" si="336"/>
        <v/>
      </c>
      <c r="IW20" s="50" t="str">
        <f t="shared" si="336"/>
        <v/>
      </c>
      <c r="IX20" s="50" t="str">
        <f t="shared" si="336"/>
        <v/>
      </c>
      <c r="IY20" s="50" t="str">
        <f t="shared" si="336"/>
        <v/>
      </c>
      <c r="IZ20" s="50" t="str">
        <f t="shared" si="336"/>
        <v/>
      </c>
      <c r="JA20" s="50" t="str">
        <f t="shared" si="336"/>
        <v/>
      </c>
      <c r="JB20" s="50" t="str">
        <f t="shared" si="336"/>
        <v/>
      </c>
      <c r="JC20" s="50" t="str">
        <f t="shared" si="336"/>
        <v/>
      </c>
      <c r="JD20" s="50" t="str">
        <f t="shared" si="336"/>
        <v/>
      </c>
      <c r="JE20" s="50" t="str">
        <f t="shared" si="336"/>
        <v/>
      </c>
      <c r="JF20" s="50" t="str">
        <f t="shared" si="336"/>
        <v/>
      </c>
      <c r="JG20" s="50" t="str">
        <f t="shared" si="336"/>
        <v/>
      </c>
      <c r="JH20" s="50" t="str">
        <f t="shared" si="336"/>
        <v/>
      </c>
      <c r="JI20" s="50" t="str">
        <f t="shared" si="336"/>
        <v/>
      </c>
      <c r="JJ20" s="50" t="str">
        <f t="shared" si="336"/>
        <v/>
      </c>
      <c r="JK20" s="50" t="str">
        <f t="shared" si="336"/>
        <v/>
      </c>
      <c r="JL20" s="50" t="str">
        <f t="shared" si="336"/>
        <v/>
      </c>
      <c r="JM20" s="184" t="str">
        <f t="shared" si="271"/>
        <v/>
      </c>
      <c r="JN20" s="50" t="str">
        <f t="shared" si="272"/>
        <v/>
      </c>
      <c r="JO20" s="50" t="str">
        <f t="shared" si="8"/>
        <v/>
      </c>
      <c r="JP20" s="50" t="str">
        <f t="shared" si="9"/>
        <v/>
      </c>
      <c r="JQ20" s="50" t="str">
        <f t="shared" si="10"/>
        <v/>
      </c>
      <c r="JR20" s="50" t="str">
        <f t="shared" si="11"/>
        <v/>
      </c>
      <c r="JS20" s="50" t="str">
        <f t="shared" si="12"/>
        <v/>
      </c>
      <c r="JT20" s="50" t="str">
        <f t="shared" si="13"/>
        <v/>
      </c>
      <c r="JU20" s="50" t="str">
        <f t="shared" si="14"/>
        <v/>
      </c>
      <c r="JV20" s="50" t="str">
        <f t="shared" si="15"/>
        <v/>
      </c>
      <c r="JW20" s="50" t="str">
        <f t="shared" si="16"/>
        <v/>
      </c>
      <c r="JX20" s="50" t="str">
        <f t="shared" si="17"/>
        <v/>
      </c>
      <c r="JY20" s="50" t="str">
        <f t="shared" si="18"/>
        <v/>
      </c>
      <c r="JZ20" s="50" t="str">
        <f t="shared" si="19"/>
        <v/>
      </c>
      <c r="KA20" s="50" t="str">
        <f t="shared" si="20"/>
        <v/>
      </c>
      <c r="KB20" s="50" t="str">
        <f t="shared" si="21"/>
        <v/>
      </c>
      <c r="KC20" s="50" t="str">
        <f t="shared" si="22"/>
        <v/>
      </c>
      <c r="KD20" s="50" t="str">
        <f t="shared" si="23"/>
        <v/>
      </c>
      <c r="KE20" s="50" t="str">
        <f t="shared" si="24"/>
        <v/>
      </c>
      <c r="KF20" s="50" t="str">
        <f t="shared" si="25"/>
        <v/>
      </c>
      <c r="KG20" s="50" t="str">
        <f t="shared" si="26"/>
        <v/>
      </c>
      <c r="KH20" s="50" t="str">
        <f t="shared" si="27"/>
        <v/>
      </c>
      <c r="KI20" s="50" t="str">
        <f t="shared" si="28"/>
        <v/>
      </c>
      <c r="KJ20" s="50" t="str">
        <f t="shared" si="29"/>
        <v/>
      </c>
      <c r="KK20" s="50" t="str">
        <f t="shared" si="30"/>
        <v/>
      </c>
      <c r="KL20" s="50" t="str">
        <f t="shared" si="31"/>
        <v/>
      </c>
      <c r="KM20" s="50" t="str">
        <f t="shared" si="32"/>
        <v/>
      </c>
      <c r="KN20" s="50" t="str">
        <f t="shared" si="33"/>
        <v/>
      </c>
      <c r="KO20" s="50" t="str">
        <f t="shared" si="34"/>
        <v/>
      </c>
      <c r="KP20" s="50" t="str">
        <f t="shared" si="35"/>
        <v/>
      </c>
      <c r="KQ20" s="50" t="str">
        <f t="shared" si="36"/>
        <v/>
      </c>
      <c r="KR20" s="50" t="str">
        <f t="shared" si="37"/>
        <v/>
      </c>
      <c r="KS20" s="50" t="str">
        <f t="shared" si="38"/>
        <v/>
      </c>
      <c r="KT20" s="50" t="str">
        <f t="shared" si="39"/>
        <v/>
      </c>
      <c r="KU20" s="50" t="str">
        <f t="shared" si="40"/>
        <v/>
      </c>
      <c r="KV20" s="50" t="str">
        <f t="shared" si="41"/>
        <v/>
      </c>
      <c r="KW20" s="50" t="str">
        <f t="shared" si="42"/>
        <v/>
      </c>
      <c r="KX20" s="50" t="str">
        <f t="shared" si="43"/>
        <v/>
      </c>
      <c r="KY20" s="50" t="str">
        <f t="shared" si="44"/>
        <v/>
      </c>
      <c r="KZ20" s="50" t="str">
        <f t="shared" si="45"/>
        <v/>
      </c>
      <c r="LA20" s="50" t="str">
        <f t="shared" si="46"/>
        <v/>
      </c>
      <c r="LB20" s="50" t="str">
        <f t="shared" si="47"/>
        <v/>
      </c>
      <c r="LC20" s="50" t="str">
        <f t="shared" si="48"/>
        <v/>
      </c>
      <c r="LD20" s="50" t="str">
        <f t="shared" si="49"/>
        <v/>
      </c>
      <c r="LE20" s="50" t="str">
        <f t="shared" si="50"/>
        <v/>
      </c>
      <c r="LF20" s="50" t="str">
        <f t="shared" si="51"/>
        <v/>
      </c>
      <c r="LG20" s="50" t="str">
        <f t="shared" si="52"/>
        <v/>
      </c>
      <c r="LH20" s="50" t="str">
        <f t="shared" si="53"/>
        <v/>
      </c>
      <c r="LI20" s="50" t="str">
        <f t="shared" si="54"/>
        <v/>
      </c>
      <c r="LJ20" s="50" t="str">
        <f t="shared" si="55"/>
        <v/>
      </c>
      <c r="LK20" s="50" t="str">
        <f t="shared" si="56"/>
        <v/>
      </c>
      <c r="LL20" s="50" t="str">
        <f t="shared" si="57"/>
        <v/>
      </c>
      <c r="LM20" s="50" t="str">
        <f t="shared" si="58"/>
        <v/>
      </c>
      <c r="LN20" s="50" t="str">
        <f t="shared" si="59"/>
        <v/>
      </c>
      <c r="LO20" s="50" t="str">
        <f t="shared" si="60"/>
        <v/>
      </c>
      <c r="LP20" s="50" t="str">
        <f t="shared" si="61"/>
        <v/>
      </c>
      <c r="LQ20" s="50" t="str">
        <f t="shared" si="62"/>
        <v/>
      </c>
      <c r="LR20" s="50" t="str">
        <f t="shared" si="63"/>
        <v/>
      </c>
      <c r="LS20" s="50" t="str">
        <f t="shared" si="64"/>
        <v/>
      </c>
      <c r="LT20" s="50" t="str">
        <f t="shared" si="65"/>
        <v/>
      </c>
      <c r="LU20" s="50" t="str">
        <f t="shared" si="66"/>
        <v/>
      </c>
      <c r="LV20" s="50" t="str">
        <f t="shared" si="67"/>
        <v/>
      </c>
      <c r="LW20" s="50" t="str">
        <f t="shared" si="68"/>
        <v/>
      </c>
      <c r="LX20" s="50" t="str">
        <f t="shared" si="69"/>
        <v/>
      </c>
      <c r="LY20" s="50" t="str">
        <f t="shared" si="70"/>
        <v/>
      </c>
      <c r="LZ20" s="50" t="str">
        <f t="shared" si="71"/>
        <v/>
      </c>
      <c r="MA20" s="50" t="str">
        <f t="shared" si="72"/>
        <v/>
      </c>
      <c r="MB20" s="50" t="str">
        <f t="shared" si="73"/>
        <v/>
      </c>
      <c r="MC20" s="50" t="str">
        <f t="shared" si="74"/>
        <v/>
      </c>
      <c r="MD20" s="50" t="str">
        <f t="shared" si="75"/>
        <v/>
      </c>
      <c r="ME20" s="50" t="str">
        <f t="shared" si="76"/>
        <v/>
      </c>
      <c r="MF20" s="50" t="str">
        <f t="shared" si="77"/>
        <v/>
      </c>
      <c r="MG20" s="50" t="str">
        <f t="shared" si="78"/>
        <v/>
      </c>
      <c r="MH20" s="50" t="str">
        <f t="shared" si="79"/>
        <v/>
      </c>
      <c r="MI20" s="50" t="str">
        <f t="shared" si="80"/>
        <v/>
      </c>
      <c r="MJ20" s="50" t="str">
        <f t="shared" si="81"/>
        <v/>
      </c>
      <c r="MK20" s="50" t="str">
        <f t="shared" si="82"/>
        <v/>
      </c>
      <c r="ML20" s="50" t="str">
        <f t="shared" si="83"/>
        <v/>
      </c>
      <c r="MM20" s="50" t="str">
        <f t="shared" si="84"/>
        <v/>
      </c>
      <c r="MN20" s="50" t="str">
        <f t="shared" si="85"/>
        <v/>
      </c>
      <c r="MO20" s="50" t="str">
        <f t="shared" si="86"/>
        <v/>
      </c>
      <c r="MP20" s="50" t="str">
        <f t="shared" si="87"/>
        <v/>
      </c>
      <c r="MQ20" s="50" t="str">
        <f t="shared" si="88"/>
        <v/>
      </c>
      <c r="MR20" s="50" t="str">
        <f t="shared" si="89"/>
        <v/>
      </c>
      <c r="MS20" s="50" t="str">
        <f t="shared" si="90"/>
        <v/>
      </c>
      <c r="MT20" s="50" t="str">
        <f t="shared" si="91"/>
        <v/>
      </c>
      <c r="MU20" s="50" t="str">
        <f t="shared" si="92"/>
        <v/>
      </c>
      <c r="MV20" s="50" t="str">
        <f t="shared" si="93"/>
        <v/>
      </c>
      <c r="MW20" s="50" t="str">
        <f t="shared" si="94"/>
        <v/>
      </c>
      <c r="MX20" s="50" t="str">
        <f t="shared" si="95"/>
        <v/>
      </c>
      <c r="MY20" s="50" t="str">
        <f t="shared" si="96"/>
        <v/>
      </c>
      <c r="MZ20" s="50" t="str">
        <f t="shared" si="97"/>
        <v/>
      </c>
      <c r="NA20" s="50" t="str">
        <f t="shared" si="98"/>
        <v/>
      </c>
      <c r="NB20" s="50" t="str">
        <f t="shared" si="99"/>
        <v/>
      </c>
      <c r="NC20" s="50" t="str">
        <f t="shared" si="100"/>
        <v/>
      </c>
      <c r="ND20" s="50" t="str">
        <f t="shared" si="101"/>
        <v/>
      </c>
      <c r="NE20" s="50" t="str">
        <f t="shared" si="102"/>
        <v/>
      </c>
      <c r="NF20" s="50" t="str">
        <f t="shared" si="103"/>
        <v/>
      </c>
      <c r="NG20" s="50" t="str">
        <f t="shared" si="104"/>
        <v/>
      </c>
      <c r="NH20" s="50" t="str">
        <f t="shared" si="105"/>
        <v/>
      </c>
      <c r="NI20" s="50" t="str">
        <f t="shared" si="106"/>
        <v/>
      </c>
      <c r="NJ20" s="50" t="str">
        <f t="shared" si="107"/>
        <v/>
      </c>
      <c r="NK20" s="50" t="str">
        <f t="shared" si="108"/>
        <v/>
      </c>
      <c r="NL20" s="50" t="str">
        <f t="shared" si="109"/>
        <v/>
      </c>
      <c r="NM20" s="50" t="str">
        <f t="shared" si="110"/>
        <v/>
      </c>
      <c r="NN20" s="50" t="str">
        <f t="shared" si="111"/>
        <v/>
      </c>
      <c r="NO20" s="50" t="str">
        <f t="shared" si="112"/>
        <v/>
      </c>
      <c r="NP20" s="50" t="str">
        <f t="shared" si="113"/>
        <v/>
      </c>
      <c r="NQ20" s="50" t="str">
        <f t="shared" si="114"/>
        <v/>
      </c>
      <c r="NR20" s="50" t="str">
        <f t="shared" si="115"/>
        <v/>
      </c>
      <c r="NS20" s="50" t="str">
        <f t="shared" si="116"/>
        <v/>
      </c>
      <c r="NT20" s="50" t="str">
        <f t="shared" si="117"/>
        <v/>
      </c>
      <c r="NU20" s="50" t="str">
        <f t="shared" si="118"/>
        <v/>
      </c>
      <c r="NV20" s="50" t="str">
        <f t="shared" si="119"/>
        <v/>
      </c>
      <c r="NW20" s="50" t="str">
        <f t="shared" si="120"/>
        <v/>
      </c>
      <c r="NX20" s="50" t="str">
        <f t="shared" si="121"/>
        <v/>
      </c>
      <c r="NY20" s="50" t="str">
        <f t="shared" si="122"/>
        <v/>
      </c>
      <c r="NZ20" s="50" t="str">
        <f t="shared" si="123"/>
        <v/>
      </c>
      <c r="OA20" s="50" t="str">
        <f t="shared" si="124"/>
        <v/>
      </c>
      <c r="OB20" s="50" t="str">
        <f t="shared" si="125"/>
        <v/>
      </c>
      <c r="OC20" s="50" t="str">
        <f t="shared" si="126"/>
        <v/>
      </c>
      <c r="OD20" s="50" t="str">
        <f t="shared" si="127"/>
        <v/>
      </c>
      <c r="OE20" s="50" t="str">
        <f t="shared" si="128"/>
        <v/>
      </c>
      <c r="OF20" s="50" t="str">
        <f t="shared" si="129"/>
        <v/>
      </c>
      <c r="OG20" s="50" t="str">
        <f t="shared" si="130"/>
        <v/>
      </c>
      <c r="OH20" s="50" t="str">
        <f t="shared" si="131"/>
        <v/>
      </c>
      <c r="OI20" s="50" t="str">
        <f t="shared" si="132"/>
        <v/>
      </c>
      <c r="OJ20" s="50" t="str">
        <f t="shared" si="133"/>
        <v/>
      </c>
      <c r="OK20" s="50" t="str">
        <f t="shared" si="134"/>
        <v/>
      </c>
      <c r="OL20" s="50" t="str">
        <f t="shared" si="135"/>
        <v/>
      </c>
      <c r="OM20" s="50" t="str">
        <f t="shared" si="136"/>
        <v/>
      </c>
      <c r="ON20" s="50" t="str">
        <f t="shared" si="137"/>
        <v/>
      </c>
      <c r="OO20" s="50" t="str">
        <f t="shared" si="138"/>
        <v/>
      </c>
      <c r="OP20" s="50" t="str">
        <f t="shared" si="139"/>
        <v/>
      </c>
      <c r="OQ20" s="50" t="str">
        <f t="shared" si="140"/>
        <v/>
      </c>
      <c r="OR20" s="50" t="str">
        <f t="shared" si="141"/>
        <v/>
      </c>
      <c r="OS20" s="50" t="str">
        <f t="shared" si="142"/>
        <v/>
      </c>
      <c r="OT20" s="50" t="str">
        <f t="shared" si="143"/>
        <v/>
      </c>
      <c r="OU20" s="50" t="str">
        <f t="shared" si="144"/>
        <v/>
      </c>
      <c r="OV20" s="50" t="str">
        <f t="shared" si="145"/>
        <v/>
      </c>
      <c r="OW20" s="50" t="str">
        <f t="shared" si="146"/>
        <v/>
      </c>
      <c r="OX20" s="50" t="str">
        <f t="shared" si="147"/>
        <v/>
      </c>
      <c r="OY20" s="50" t="str">
        <f t="shared" si="148"/>
        <v/>
      </c>
      <c r="OZ20" s="50" t="str">
        <f t="shared" si="149"/>
        <v/>
      </c>
      <c r="PA20" s="50" t="str">
        <f t="shared" si="150"/>
        <v/>
      </c>
      <c r="PB20" s="50" t="str">
        <f t="shared" si="151"/>
        <v/>
      </c>
      <c r="PC20" s="50" t="str">
        <f t="shared" si="152"/>
        <v/>
      </c>
      <c r="PD20" s="50" t="str">
        <f t="shared" si="153"/>
        <v/>
      </c>
      <c r="PE20" s="50" t="str">
        <f t="shared" si="154"/>
        <v/>
      </c>
      <c r="PF20" s="50" t="str">
        <f t="shared" si="155"/>
        <v/>
      </c>
      <c r="PG20" s="50" t="str">
        <f t="shared" si="156"/>
        <v/>
      </c>
      <c r="PH20" s="50" t="str">
        <f t="shared" si="157"/>
        <v/>
      </c>
      <c r="PI20" s="50" t="str">
        <f t="shared" si="158"/>
        <v/>
      </c>
      <c r="PJ20" s="50" t="str">
        <f t="shared" si="159"/>
        <v/>
      </c>
      <c r="PK20" s="50" t="str">
        <f t="shared" si="160"/>
        <v/>
      </c>
      <c r="PL20" s="50" t="str">
        <f t="shared" si="161"/>
        <v/>
      </c>
      <c r="PM20" s="50" t="str">
        <f t="shared" si="162"/>
        <v/>
      </c>
      <c r="PN20" s="50" t="str">
        <f t="shared" si="163"/>
        <v/>
      </c>
      <c r="PO20" s="50" t="str">
        <f t="shared" si="164"/>
        <v/>
      </c>
      <c r="PP20" s="50" t="str">
        <f t="shared" si="165"/>
        <v/>
      </c>
      <c r="PQ20" s="50" t="str">
        <f t="shared" si="166"/>
        <v/>
      </c>
      <c r="PR20" s="50" t="str">
        <f t="shared" si="167"/>
        <v/>
      </c>
      <c r="PS20" s="50" t="str">
        <f t="shared" si="168"/>
        <v/>
      </c>
      <c r="PT20" s="50" t="str">
        <f t="shared" si="169"/>
        <v/>
      </c>
      <c r="PU20" s="50" t="str">
        <f t="shared" si="170"/>
        <v/>
      </c>
      <c r="PV20" s="50" t="str">
        <f t="shared" si="171"/>
        <v/>
      </c>
      <c r="PW20" s="50" t="str">
        <f t="shared" si="172"/>
        <v/>
      </c>
      <c r="PX20" s="50" t="str">
        <f t="shared" si="173"/>
        <v/>
      </c>
      <c r="PY20" s="50" t="str">
        <f t="shared" si="174"/>
        <v/>
      </c>
      <c r="PZ20" s="50" t="str">
        <f t="shared" si="175"/>
        <v/>
      </c>
      <c r="QA20" s="50" t="str">
        <f t="shared" si="176"/>
        <v/>
      </c>
      <c r="QB20" s="50" t="str">
        <f t="shared" si="177"/>
        <v/>
      </c>
      <c r="QC20" s="50" t="str">
        <f t="shared" si="178"/>
        <v/>
      </c>
      <c r="QD20" s="50" t="str">
        <f t="shared" si="179"/>
        <v/>
      </c>
      <c r="QE20" s="50" t="str">
        <f t="shared" si="180"/>
        <v/>
      </c>
      <c r="QF20" s="50" t="str">
        <f t="shared" si="181"/>
        <v/>
      </c>
      <c r="QG20" s="50" t="str">
        <f t="shared" si="182"/>
        <v/>
      </c>
      <c r="QH20" s="50" t="str">
        <f t="shared" si="183"/>
        <v/>
      </c>
      <c r="QI20" s="50" t="str">
        <f t="shared" si="184"/>
        <v/>
      </c>
      <c r="QJ20" s="50" t="str">
        <f t="shared" si="185"/>
        <v/>
      </c>
      <c r="QK20" s="50" t="str">
        <f t="shared" si="186"/>
        <v/>
      </c>
      <c r="QL20" s="50" t="str">
        <f t="shared" si="187"/>
        <v/>
      </c>
      <c r="QM20" s="50" t="str">
        <f t="shared" si="188"/>
        <v/>
      </c>
      <c r="QN20" s="50" t="str">
        <f t="shared" si="189"/>
        <v/>
      </c>
      <c r="QO20" s="50" t="str">
        <f t="shared" si="190"/>
        <v/>
      </c>
      <c r="QP20" s="50" t="str">
        <f t="shared" si="191"/>
        <v/>
      </c>
      <c r="QQ20" s="50" t="str">
        <f t="shared" si="192"/>
        <v/>
      </c>
      <c r="QR20" s="50" t="str">
        <f t="shared" si="193"/>
        <v/>
      </c>
      <c r="QS20" s="50" t="str">
        <f t="shared" si="194"/>
        <v/>
      </c>
      <c r="QT20" s="50" t="str">
        <f t="shared" si="195"/>
        <v/>
      </c>
      <c r="QU20" s="50" t="str">
        <f t="shared" si="196"/>
        <v/>
      </c>
      <c r="QV20" s="50" t="str">
        <f t="shared" si="197"/>
        <v/>
      </c>
      <c r="QW20" s="50" t="str">
        <f t="shared" si="198"/>
        <v/>
      </c>
      <c r="QX20" s="50" t="str">
        <f t="shared" si="199"/>
        <v/>
      </c>
      <c r="QY20" s="50" t="str">
        <f t="shared" si="200"/>
        <v/>
      </c>
      <c r="QZ20" s="50" t="str">
        <f t="shared" si="201"/>
        <v/>
      </c>
      <c r="RA20" s="50" t="str">
        <f t="shared" si="202"/>
        <v/>
      </c>
      <c r="RB20" s="50" t="str">
        <f t="shared" si="203"/>
        <v/>
      </c>
      <c r="RC20" s="50" t="str">
        <f t="shared" si="204"/>
        <v/>
      </c>
      <c r="RD20" s="50" t="str">
        <f t="shared" si="205"/>
        <v/>
      </c>
      <c r="RE20" s="50" t="str">
        <f t="shared" si="206"/>
        <v/>
      </c>
      <c r="RF20" s="50" t="str">
        <f t="shared" si="207"/>
        <v/>
      </c>
      <c r="RG20" s="50" t="str">
        <f t="shared" si="208"/>
        <v/>
      </c>
      <c r="RH20" s="50" t="str">
        <f t="shared" si="209"/>
        <v/>
      </c>
      <c r="RI20" s="50" t="str">
        <f t="shared" si="210"/>
        <v/>
      </c>
      <c r="RJ20" s="50" t="str">
        <f t="shared" si="211"/>
        <v/>
      </c>
      <c r="RK20" s="50" t="str">
        <f t="shared" si="212"/>
        <v/>
      </c>
      <c r="RL20" s="50" t="str">
        <f t="shared" si="213"/>
        <v/>
      </c>
      <c r="RM20" s="50" t="str">
        <f t="shared" si="214"/>
        <v/>
      </c>
      <c r="RN20" s="50" t="str">
        <f t="shared" si="215"/>
        <v/>
      </c>
      <c r="RO20" s="50" t="str">
        <f t="shared" si="216"/>
        <v/>
      </c>
      <c r="RP20" s="50" t="str">
        <f t="shared" si="217"/>
        <v/>
      </c>
      <c r="RQ20" s="50" t="str">
        <f t="shared" si="218"/>
        <v/>
      </c>
      <c r="RR20" s="50" t="str">
        <f t="shared" si="219"/>
        <v/>
      </c>
      <c r="RS20" s="50" t="str">
        <f t="shared" si="220"/>
        <v/>
      </c>
      <c r="RT20" s="50" t="str">
        <f t="shared" si="221"/>
        <v/>
      </c>
      <c r="RU20" s="50" t="str">
        <f t="shared" si="222"/>
        <v/>
      </c>
      <c r="RV20" s="50" t="str">
        <f t="shared" si="223"/>
        <v/>
      </c>
      <c r="RW20" s="50" t="str">
        <f t="shared" si="224"/>
        <v/>
      </c>
      <c r="RX20" s="50" t="str">
        <f t="shared" si="225"/>
        <v/>
      </c>
      <c r="RY20" s="50" t="str">
        <f t="shared" si="226"/>
        <v/>
      </c>
      <c r="RZ20" s="50" t="str">
        <f t="shared" si="227"/>
        <v/>
      </c>
      <c r="SA20" s="50" t="str">
        <f t="shared" si="228"/>
        <v/>
      </c>
      <c r="SB20" s="50" t="str">
        <f t="shared" si="229"/>
        <v/>
      </c>
      <c r="SC20" s="50" t="str">
        <f t="shared" si="230"/>
        <v/>
      </c>
      <c r="SD20" s="50" t="str">
        <f t="shared" si="231"/>
        <v/>
      </c>
      <c r="SE20" s="50" t="str">
        <f t="shared" si="232"/>
        <v/>
      </c>
      <c r="SF20" s="50" t="str">
        <f t="shared" si="233"/>
        <v/>
      </c>
      <c r="SG20" s="50" t="str">
        <f t="shared" si="234"/>
        <v/>
      </c>
      <c r="SH20" s="50" t="str">
        <f t="shared" si="235"/>
        <v/>
      </c>
      <c r="SI20" s="50" t="str">
        <f t="shared" si="236"/>
        <v/>
      </c>
      <c r="SJ20" s="50" t="str">
        <f t="shared" si="237"/>
        <v/>
      </c>
      <c r="SK20" s="50" t="str">
        <f t="shared" si="238"/>
        <v/>
      </c>
      <c r="SL20" s="50" t="str">
        <f t="shared" si="239"/>
        <v/>
      </c>
      <c r="SM20" s="50" t="str">
        <f t="shared" si="240"/>
        <v/>
      </c>
      <c r="SN20" s="50" t="str">
        <f t="shared" si="241"/>
        <v/>
      </c>
      <c r="SO20" s="50" t="str">
        <f t="shared" si="242"/>
        <v/>
      </c>
      <c r="SP20" s="50" t="str">
        <f t="shared" si="243"/>
        <v/>
      </c>
      <c r="SQ20" s="50" t="str">
        <f t="shared" si="244"/>
        <v/>
      </c>
      <c r="SR20" s="50" t="str">
        <f t="shared" si="245"/>
        <v/>
      </c>
      <c r="SS20" s="50" t="str">
        <f t="shared" si="246"/>
        <v/>
      </c>
      <c r="ST20" s="50" t="str">
        <f t="shared" si="247"/>
        <v/>
      </c>
      <c r="SU20" s="50" t="str">
        <f t="shared" si="248"/>
        <v/>
      </c>
      <c r="SV20" s="50" t="str">
        <f t="shared" si="249"/>
        <v/>
      </c>
      <c r="SW20" s="50" t="str">
        <f t="shared" si="250"/>
        <v/>
      </c>
      <c r="SX20" s="50" t="str">
        <f t="shared" si="251"/>
        <v/>
      </c>
      <c r="SY20" s="50" t="str">
        <f t="shared" si="252"/>
        <v/>
      </c>
      <c r="SZ20" s="50" t="str">
        <f t="shared" si="253"/>
        <v/>
      </c>
      <c r="TA20" s="50" t="str">
        <f t="shared" si="254"/>
        <v/>
      </c>
      <c r="TB20" s="50" t="str">
        <f t="shared" si="255"/>
        <v/>
      </c>
      <c r="TC20" s="50" t="str">
        <f t="shared" si="256"/>
        <v/>
      </c>
      <c r="TD20" s="170" t="e">
        <f t="shared" si="257"/>
        <v>#N/A</v>
      </c>
      <c r="TE20" s="170" t="e">
        <f t="shared" si="307"/>
        <v>#N/A</v>
      </c>
      <c r="TF20" s="170" t="e">
        <f t="shared" si="307"/>
        <v>#N/A</v>
      </c>
      <c r="TG20" s="170" t="e">
        <f t="shared" si="307"/>
        <v>#N/A</v>
      </c>
      <c r="TH20" s="170" t="e">
        <f t="shared" si="328"/>
        <v>#N/A</v>
      </c>
      <c r="TI20" s="170" t="e">
        <f t="shared" si="328"/>
        <v>#N/A</v>
      </c>
      <c r="TJ20" s="170" t="e">
        <f t="shared" si="328"/>
        <v>#N/A</v>
      </c>
      <c r="TK20" s="170" t="e">
        <f t="shared" si="328"/>
        <v>#N/A</v>
      </c>
      <c r="TL20" s="170" t="e">
        <f t="shared" si="328"/>
        <v>#N/A</v>
      </c>
      <c r="TM20" s="170" t="e">
        <f t="shared" si="328"/>
        <v>#N/A</v>
      </c>
      <c r="TN20" s="170" t="e">
        <f t="shared" si="328"/>
        <v>#N/A</v>
      </c>
      <c r="TO20" s="170" t="e">
        <f t="shared" si="328"/>
        <v>#N/A</v>
      </c>
      <c r="TP20" s="170" t="e">
        <f t="shared" si="328"/>
        <v>#N/A</v>
      </c>
      <c r="TQ20" s="170" t="e">
        <f t="shared" si="328"/>
        <v>#N/A</v>
      </c>
      <c r="TR20" s="170" t="e">
        <f t="shared" si="328"/>
        <v>#N/A</v>
      </c>
      <c r="TS20" s="170" t="e">
        <f t="shared" si="328"/>
        <v>#N/A</v>
      </c>
      <c r="TT20" s="170" t="e">
        <f t="shared" si="328"/>
        <v>#N/A</v>
      </c>
      <c r="TU20" s="170" t="e">
        <f t="shared" si="328"/>
        <v>#N/A</v>
      </c>
      <c r="TV20" s="170" t="e">
        <f t="shared" si="328"/>
        <v>#N/A</v>
      </c>
      <c r="TW20" s="170" t="e">
        <f t="shared" si="320"/>
        <v>#N/A</v>
      </c>
      <c r="TX20" s="170" t="e">
        <f t="shared" si="320"/>
        <v>#N/A</v>
      </c>
      <c r="TY20" s="170" t="e">
        <f t="shared" si="320"/>
        <v>#N/A</v>
      </c>
      <c r="TZ20" s="170" t="e">
        <f t="shared" si="320"/>
        <v>#N/A</v>
      </c>
      <c r="UA20" s="170" t="e">
        <f t="shared" si="320"/>
        <v>#N/A</v>
      </c>
      <c r="UB20" s="170" t="e">
        <f t="shared" si="320"/>
        <v>#N/A</v>
      </c>
      <c r="UC20" s="170" t="e">
        <f t="shared" si="320"/>
        <v>#N/A</v>
      </c>
      <c r="UD20" s="170" t="e">
        <f t="shared" si="320"/>
        <v>#N/A</v>
      </c>
      <c r="UE20" s="170" t="e">
        <f t="shared" si="320"/>
        <v>#N/A</v>
      </c>
      <c r="UF20" s="170" t="e">
        <f t="shared" si="320"/>
        <v>#N/A</v>
      </c>
      <c r="UG20" s="170" t="e">
        <f t="shared" si="320"/>
        <v>#N/A</v>
      </c>
      <c r="UH20" s="170" t="e">
        <f t="shared" si="320"/>
        <v>#N/A</v>
      </c>
      <c r="UI20" s="170" t="e">
        <f t="shared" si="320"/>
        <v>#N/A</v>
      </c>
      <c r="UJ20" s="170" t="e">
        <f t="shared" si="320"/>
        <v>#N/A</v>
      </c>
      <c r="UK20" s="170" t="e">
        <f t="shared" si="320"/>
        <v>#N/A</v>
      </c>
      <c r="UL20" s="170" t="e">
        <f t="shared" si="320"/>
        <v>#N/A</v>
      </c>
      <c r="UM20" s="170" t="e">
        <f t="shared" si="320"/>
        <v>#N/A</v>
      </c>
      <c r="UN20" s="170" t="e">
        <f t="shared" si="320"/>
        <v>#N/A</v>
      </c>
      <c r="UO20" s="170" t="e">
        <f t="shared" si="320"/>
        <v>#N/A</v>
      </c>
      <c r="UP20" s="170" t="e">
        <f t="shared" si="320"/>
        <v>#N/A</v>
      </c>
      <c r="UQ20" s="170" t="e">
        <f t="shared" si="320"/>
        <v>#N/A</v>
      </c>
      <c r="UR20" s="170" t="e">
        <f t="shared" si="320"/>
        <v>#N/A</v>
      </c>
      <c r="US20" s="170" t="e">
        <f t="shared" si="320"/>
        <v>#N/A</v>
      </c>
      <c r="UT20" s="170" t="e">
        <f t="shared" si="320"/>
        <v>#N/A</v>
      </c>
      <c r="UU20" s="170" t="e">
        <f t="shared" si="320"/>
        <v>#N/A</v>
      </c>
      <c r="UV20" s="170" t="e">
        <f t="shared" si="320"/>
        <v>#N/A</v>
      </c>
      <c r="UW20" s="170" t="e">
        <f t="shared" si="320"/>
        <v>#N/A</v>
      </c>
      <c r="UX20" s="170" t="e">
        <f t="shared" si="320"/>
        <v>#N/A</v>
      </c>
      <c r="UY20" s="170" t="e">
        <f t="shared" si="320"/>
        <v>#N/A</v>
      </c>
      <c r="UZ20" s="170" t="e">
        <f t="shared" si="320"/>
        <v>#N/A</v>
      </c>
      <c r="VA20" s="170" t="e">
        <f t="shared" si="320"/>
        <v>#N/A</v>
      </c>
      <c r="VB20" s="170" t="e">
        <f t="shared" si="320"/>
        <v>#N/A</v>
      </c>
      <c r="VC20" s="170" t="e">
        <f t="shared" si="320"/>
        <v>#N/A</v>
      </c>
      <c r="VD20" s="170" t="e">
        <f t="shared" si="320"/>
        <v>#N/A</v>
      </c>
      <c r="VE20" s="170" t="e">
        <f t="shared" si="320"/>
        <v>#N/A</v>
      </c>
      <c r="VF20" s="170" t="e">
        <f t="shared" si="320"/>
        <v>#N/A</v>
      </c>
      <c r="VG20" s="170" t="e">
        <f t="shared" si="320"/>
        <v>#N/A</v>
      </c>
      <c r="VH20" s="170" t="e">
        <f t="shared" si="320"/>
        <v>#N/A</v>
      </c>
      <c r="VI20" s="170" t="e">
        <f t="shared" si="320"/>
        <v>#N/A</v>
      </c>
      <c r="VJ20" s="170" t="e">
        <f t="shared" si="320"/>
        <v>#N/A</v>
      </c>
      <c r="VK20" s="170" t="e">
        <f t="shared" si="320"/>
        <v>#N/A</v>
      </c>
      <c r="VL20" s="170" t="e">
        <f t="shared" si="320"/>
        <v>#N/A</v>
      </c>
      <c r="VM20" s="170" t="e">
        <f t="shared" si="320"/>
        <v>#N/A</v>
      </c>
      <c r="VN20" s="170" t="e">
        <f t="shared" si="320"/>
        <v>#N/A</v>
      </c>
      <c r="VO20" s="170" t="e">
        <f t="shared" si="320"/>
        <v>#N/A</v>
      </c>
      <c r="VP20" s="170" t="e">
        <f t="shared" si="275"/>
        <v>#N/A</v>
      </c>
      <c r="VQ20" s="170" t="e">
        <f t="shared" si="308"/>
        <v>#N/A</v>
      </c>
      <c r="VR20" s="170" t="e">
        <f t="shared" si="308"/>
        <v>#N/A</v>
      </c>
      <c r="VS20" s="170" t="e">
        <f t="shared" si="308"/>
        <v>#N/A</v>
      </c>
      <c r="VT20" s="170" t="e">
        <f t="shared" si="329"/>
        <v>#N/A</v>
      </c>
      <c r="VU20" s="170" t="e">
        <f t="shared" si="329"/>
        <v>#N/A</v>
      </c>
      <c r="VV20" s="170" t="e">
        <f t="shared" si="329"/>
        <v>#N/A</v>
      </c>
      <c r="VW20" s="170" t="e">
        <f t="shared" si="329"/>
        <v>#N/A</v>
      </c>
      <c r="VX20" s="170" t="e">
        <f t="shared" si="329"/>
        <v>#N/A</v>
      </c>
      <c r="VY20" s="170" t="e">
        <f t="shared" si="329"/>
        <v>#N/A</v>
      </c>
      <c r="VZ20" s="170" t="e">
        <f t="shared" si="329"/>
        <v>#N/A</v>
      </c>
      <c r="WA20" s="170" t="e">
        <f t="shared" si="329"/>
        <v>#N/A</v>
      </c>
      <c r="WB20" s="170" t="e">
        <f t="shared" si="329"/>
        <v>#N/A</v>
      </c>
      <c r="WC20" s="170" t="e">
        <f t="shared" si="329"/>
        <v>#N/A</v>
      </c>
      <c r="WD20" s="170" t="e">
        <f t="shared" si="329"/>
        <v>#N/A</v>
      </c>
      <c r="WE20" s="170" t="e">
        <f t="shared" si="329"/>
        <v>#N/A</v>
      </c>
      <c r="WF20" s="170" t="e">
        <f t="shared" si="329"/>
        <v>#N/A</v>
      </c>
      <c r="WG20" s="170" t="e">
        <f t="shared" si="329"/>
        <v>#N/A</v>
      </c>
      <c r="WH20" s="170" t="e">
        <f t="shared" si="329"/>
        <v>#N/A</v>
      </c>
      <c r="WI20" s="170" t="e">
        <f t="shared" si="321"/>
        <v>#N/A</v>
      </c>
      <c r="WJ20" s="170" t="e">
        <f t="shared" si="321"/>
        <v>#N/A</v>
      </c>
      <c r="WK20" s="170" t="e">
        <f t="shared" si="321"/>
        <v>#N/A</v>
      </c>
      <c r="WL20" s="170" t="e">
        <f t="shared" si="321"/>
        <v>#N/A</v>
      </c>
      <c r="WM20" s="170" t="e">
        <f t="shared" si="321"/>
        <v>#N/A</v>
      </c>
      <c r="WN20" s="170" t="e">
        <f t="shared" si="321"/>
        <v>#N/A</v>
      </c>
      <c r="WO20" s="170" t="e">
        <f t="shared" si="321"/>
        <v>#N/A</v>
      </c>
      <c r="WP20" s="170" t="e">
        <f t="shared" si="321"/>
        <v>#N/A</v>
      </c>
      <c r="WQ20" s="170" t="e">
        <f t="shared" si="321"/>
        <v>#N/A</v>
      </c>
      <c r="WR20" s="170" t="e">
        <f t="shared" si="321"/>
        <v>#N/A</v>
      </c>
      <c r="WS20" s="170" t="e">
        <f t="shared" si="321"/>
        <v>#N/A</v>
      </c>
      <c r="WT20" s="170" t="e">
        <f t="shared" si="321"/>
        <v>#N/A</v>
      </c>
      <c r="WU20" s="170" t="e">
        <f t="shared" si="321"/>
        <v>#N/A</v>
      </c>
      <c r="WV20" s="170" t="e">
        <f t="shared" si="321"/>
        <v>#N/A</v>
      </c>
      <c r="WW20" s="170" t="e">
        <f t="shared" si="321"/>
        <v>#N/A</v>
      </c>
      <c r="WX20" s="170" t="e">
        <f t="shared" si="321"/>
        <v>#N/A</v>
      </c>
      <c r="WY20" s="170" t="e">
        <f t="shared" si="321"/>
        <v>#N/A</v>
      </c>
      <c r="WZ20" s="170" t="e">
        <f t="shared" si="321"/>
        <v>#N/A</v>
      </c>
      <c r="XA20" s="170" t="e">
        <f t="shared" si="321"/>
        <v>#N/A</v>
      </c>
      <c r="XB20" s="170" t="e">
        <f t="shared" si="321"/>
        <v>#N/A</v>
      </c>
      <c r="XC20" s="170" t="e">
        <f t="shared" si="321"/>
        <v>#N/A</v>
      </c>
      <c r="XD20" s="170" t="e">
        <f t="shared" si="321"/>
        <v>#N/A</v>
      </c>
      <c r="XE20" s="170" t="e">
        <f t="shared" si="321"/>
        <v>#N/A</v>
      </c>
      <c r="XF20" s="170" t="e">
        <f t="shared" si="321"/>
        <v>#N/A</v>
      </c>
      <c r="XG20" s="170" t="e">
        <f t="shared" si="321"/>
        <v>#N/A</v>
      </c>
      <c r="XH20" s="170" t="e">
        <f t="shared" si="321"/>
        <v>#N/A</v>
      </c>
      <c r="XI20" s="170" t="e">
        <f t="shared" si="321"/>
        <v>#N/A</v>
      </c>
      <c r="XJ20" s="170" t="e">
        <f t="shared" si="321"/>
        <v>#N/A</v>
      </c>
      <c r="XK20" s="170" t="e">
        <f t="shared" si="321"/>
        <v>#N/A</v>
      </c>
      <c r="XL20" s="170" t="e">
        <f t="shared" si="321"/>
        <v>#N/A</v>
      </c>
      <c r="XM20" s="170" t="e">
        <f t="shared" si="321"/>
        <v>#N/A</v>
      </c>
      <c r="XN20" s="170" t="e">
        <f t="shared" si="321"/>
        <v>#N/A</v>
      </c>
      <c r="XO20" s="170" t="e">
        <f t="shared" si="321"/>
        <v>#N/A</v>
      </c>
      <c r="XP20" s="170" t="e">
        <f t="shared" si="321"/>
        <v>#N/A</v>
      </c>
      <c r="XQ20" s="170" t="e">
        <f t="shared" si="321"/>
        <v>#N/A</v>
      </c>
      <c r="XR20" s="170" t="e">
        <f t="shared" si="321"/>
        <v>#N/A</v>
      </c>
      <c r="XS20" s="170" t="e">
        <f t="shared" si="321"/>
        <v>#N/A</v>
      </c>
      <c r="XT20" s="170" t="e">
        <f t="shared" si="321"/>
        <v>#N/A</v>
      </c>
      <c r="XU20" s="170" t="e">
        <f t="shared" si="321"/>
        <v>#N/A</v>
      </c>
      <c r="XV20" s="170" t="e">
        <f t="shared" si="321"/>
        <v>#N/A</v>
      </c>
      <c r="XW20" s="170" t="e">
        <f t="shared" si="321"/>
        <v>#N/A</v>
      </c>
      <c r="XX20" s="170" t="e">
        <f t="shared" si="321"/>
        <v>#N/A</v>
      </c>
      <c r="XY20" s="170" t="e">
        <f t="shared" si="321"/>
        <v>#N/A</v>
      </c>
      <c r="XZ20" s="170" t="e">
        <f t="shared" si="321"/>
        <v>#N/A</v>
      </c>
      <c r="YA20" s="170" t="e">
        <f t="shared" si="321"/>
        <v>#N/A</v>
      </c>
      <c r="YB20" s="170" t="e">
        <f t="shared" si="276"/>
        <v>#N/A</v>
      </c>
      <c r="YC20" s="170" t="e">
        <f t="shared" si="309"/>
        <v>#N/A</v>
      </c>
      <c r="YD20" s="170" t="e">
        <f t="shared" si="309"/>
        <v>#N/A</v>
      </c>
      <c r="YE20" s="170" t="e">
        <f t="shared" si="309"/>
        <v>#N/A</v>
      </c>
      <c r="YF20" s="170" t="e">
        <f t="shared" si="330"/>
        <v>#N/A</v>
      </c>
      <c r="YG20" s="170" t="e">
        <f t="shared" si="330"/>
        <v>#N/A</v>
      </c>
      <c r="YH20" s="170" t="e">
        <f t="shared" si="330"/>
        <v>#N/A</v>
      </c>
      <c r="YI20" s="170" t="e">
        <f t="shared" si="330"/>
        <v>#N/A</v>
      </c>
      <c r="YJ20" s="170" t="e">
        <f t="shared" si="330"/>
        <v>#N/A</v>
      </c>
      <c r="YK20" s="170" t="e">
        <f t="shared" si="330"/>
        <v>#N/A</v>
      </c>
      <c r="YL20" s="170" t="e">
        <f t="shared" si="330"/>
        <v>#N/A</v>
      </c>
      <c r="YM20" s="170" t="e">
        <f t="shared" si="330"/>
        <v>#N/A</v>
      </c>
      <c r="YN20" s="170" t="e">
        <f t="shared" si="330"/>
        <v>#N/A</v>
      </c>
      <c r="YO20" s="170" t="e">
        <f t="shared" si="330"/>
        <v>#N/A</v>
      </c>
      <c r="YP20" s="170" t="e">
        <f t="shared" si="330"/>
        <v>#N/A</v>
      </c>
      <c r="YQ20" s="170" t="e">
        <f t="shared" si="330"/>
        <v>#N/A</v>
      </c>
      <c r="YR20" s="170" t="e">
        <f t="shared" si="330"/>
        <v>#N/A</v>
      </c>
      <c r="YS20" s="170" t="e">
        <f t="shared" si="330"/>
        <v>#N/A</v>
      </c>
      <c r="YT20" s="170" t="e">
        <f t="shared" si="330"/>
        <v>#N/A</v>
      </c>
      <c r="YU20" s="170" t="e">
        <f t="shared" si="322"/>
        <v>#N/A</v>
      </c>
      <c r="YV20" s="170" t="e">
        <f t="shared" si="322"/>
        <v>#N/A</v>
      </c>
      <c r="YW20" s="170" t="e">
        <f t="shared" si="322"/>
        <v>#N/A</v>
      </c>
      <c r="YX20" s="170" t="e">
        <f t="shared" si="322"/>
        <v>#N/A</v>
      </c>
      <c r="YY20" s="170" t="e">
        <f t="shared" si="322"/>
        <v>#N/A</v>
      </c>
      <c r="YZ20" s="170" t="e">
        <f t="shared" si="322"/>
        <v>#N/A</v>
      </c>
      <c r="ZA20" s="170" t="e">
        <f t="shared" si="322"/>
        <v>#N/A</v>
      </c>
      <c r="ZB20" s="170" t="e">
        <f t="shared" si="322"/>
        <v>#N/A</v>
      </c>
      <c r="ZC20" s="170" t="e">
        <f t="shared" si="322"/>
        <v>#N/A</v>
      </c>
      <c r="ZD20" s="170" t="e">
        <f t="shared" si="322"/>
        <v>#N/A</v>
      </c>
      <c r="ZE20" s="170" t="e">
        <f t="shared" si="322"/>
        <v>#N/A</v>
      </c>
      <c r="ZF20" s="170" t="e">
        <f t="shared" si="322"/>
        <v>#N/A</v>
      </c>
      <c r="ZG20" s="170" t="e">
        <f t="shared" si="322"/>
        <v>#N/A</v>
      </c>
      <c r="ZH20" s="170" t="e">
        <f t="shared" si="322"/>
        <v>#N/A</v>
      </c>
      <c r="ZI20" s="170" t="e">
        <f t="shared" si="322"/>
        <v>#N/A</v>
      </c>
      <c r="ZJ20" s="170" t="e">
        <f t="shared" si="322"/>
        <v>#N/A</v>
      </c>
      <c r="ZK20" s="170" t="e">
        <f t="shared" si="322"/>
        <v>#N/A</v>
      </c>
      <c r="ZL20" s="170" t="e">
        <f t="shared" si="322"/>
        <v>#N/A</v>
      </c>
      <c r="ZM20" s="170" t="e">
        <f t="shared" si="322"/>
        <v>#N/A</v>
      </c>
      <c r="ZN20" s="170" t="e">
        <f t="shared" si="322"/>
        <v>#N/A</v>
      </c>
      <c r="ZO20" s="170" t="e">
        <f t="shared" si="322"/>
        <v>#N/A</v>
      </c>
      <c r="ZP20" s="170" t="e">
        <f t="shared" si="322"/>
        <v>#N/A</v>
      </c>
      <c r="ZQ20" s="170" t="e">
        <f t="shared" si="322"/>
        <v>#N/A</v>
      </c>
      <c r="ZR20" s="170" t="e">
        <f t="shared" si="322"/>
        <v>#N/A</v>
      </c>
      <c r="ZS20" s="170" t="e">
        <f t="shared" si="322"/>
        <v>#N/A</v>
      </c>
      <c r="ZT20" s="170" t="e">
        <f t="shared" si="322"/>
        <v>#N/A</v>
      </c>
      <c r="ZU20" s="170" t="e">
        <f t="shared" si="322"/>
        <v>#N/A</v>
      </c>
      <c r="ZV20" s="170" t="e">
        <f t="shared" si="322"/>
        <v>#N/A</v>
      </c>
      <c r="ZW20" s="170" t="e">
        <f t="shared" si="322"/>
        <v>#N/A</v>
      </c>
      <c r="ZX20" s="170" t="e">
        <f t="shared" si="322"/>
        <v>#N/A</v>
      </c>
      <c r="ZY20" s="170" t="e">
        <f t="shared" si="322"/>
        <v>#N/A</v>
      </c>
      <c r="ZZ20" s="170" t="e">
        <f t="shared" si="322"/>
        <v>#N/A</v>
      </c>
      <c r="AAA20" s="170" t="e">
        <f t="shared" si="322"/>
        <v>#N/A</v>
      </c>
      <c r="AAB20" s="170" t="e">
        <f t="shared" si="322"/>
        <v>#N/A</v>
      </c>
      <c r="AAC20" s="170" t="e">
        <f t="shared" si="322"/>
        <v>#N/A</v>
      </c>
      <c r="AAD20" s="170" t="e">
        <f t="shared" si="322"/>
        <v>#N/A</v>
      </c>
      <c r="AAE20" s="170" t="e">
        <f t="shared" si="322"/>
        <v>#N/A</v>
      </c>
      <c r="AAF20" s="170" t="e">
        <f t="shared" si="322"/>
        <v>#N/A</v>
      </c>
      <c r="AAG20" s="170" t="e">
        <f t="shared" si="322"/>
        <v>#N/A</v>
      </c>
      <c r="AAH20" s="170" t="e">
        <f t="shared" si="322"/>
        <v>#N/A</v>
      </c>
      <c r="AAI20" s="170" t="e">
        <f t="shared" si="322"/>
        <v>#N/A</v>
      </c>
      <c r="AAJ20" s="170" t="e">
        <f t="shared" si="322"/>
        <v>#N/A</v>
      </c>
      <c r="AAK20" s="170" t="e">
        <f t="shared" si="322"/>
        <v>#N/A</v>
      </c>
      <c r="AAL20" s="170" t="e">
        <f t="shared" si="322"/>
        <v>#N/A</v>
      </c>
      <c r="AAM20" s="170" t="e">
        <f t="shared" si="322"/>
        <v>#N/A</v>
      </c>
      <c r="AAN20" s="170" t="e">
        <f t="shared" si="277"/>
        <v>#N/A</v>
      </c>
      <c r="AAO20" s="170" t="e">
        <f t="shared" si="310"/>
        <v>#N/A</v>
      </c>
      <c r="AAP20" s="170" t="e">
        <f t="shared" si="310"/>
        <v>#N/A</v>
      </c>
      <c r="AAQ20" s="170" t="e">
        <f t="shared" si="310"/>
        <v>#N/A</v>
      </c>
      <c r="AAR20" s="170" t="e">
        <f t="shared" si="331"/>
        <v>#N/A</v>
      </c>
      <c r="AAS20" s="170" t="e">
        <f t="shared" si="331"/>
        <v>#N/A</v>
      </c>
      <c r="AAT20" s="170" t="e">
        <f t="shared" si="331"/>
        <v>#N/A</v>
      </c>
      <c r="AAU20" s="170" t="e">
        <f t="shared" si="331"/>
        <v>#N/A</v>
      </c>
      <c r="AAV20" s="170" t="e">
        <f t="shared" si="331"/>
        <v>#N/A</v>
      </c>
      <c r="AAW20" s="170" t="e">
        <f t="shared" si="331"/>
        <v>#N/A</v>
      </c>
      <c r="AAX20" s="170" t="e">
        <f t="shared" si="331"/>
        <v>#N/A</v>
      </c>
      <c r="AAY20" s="170" t="e">
        <f t="shared" si="331"/>
        <v>#N/A</v>
      </c>
      <c r="AAZ20" s="170" t="e">
        <f t="shared" si="331"/>
        <v>#N/A</v>
      </c>
      <c r="ABA20" s="170" t="e">
        <f t="shared" si="331"/>
        <v>#N/A</v>
      </c>
      <c r="ABB20" s="170" t="e">
        <f t="shared" si="331"/>
        <v>#N/A</v>
      </c>
      <c r="ABC20" s="170" t="e">
        <f t="shared" si="331"/>
        <v>#N/A</v>
      </c>
      <c r="ABD20" s="170" t="e">
        <f t="shared" si="331"/>
        <v>#N/A</v>
      </c>
      <c r="ABE20" s="170" t="e">
        <f t="shared" si="331"/>
        <v>#N/A</v>
      </c>
      <c r="ABF20" s="170" t="e">
        <f t="shared" si="331"/>
        <v>#N/A</v>
      </c>
      <c r="ABG20" s="170" t="e">
        <f t="shared" si="323"/>
        <v>#N/A</v>
      </c>
      <c r="ABH20" s="170" t="e">
        <f t="shared" si="323"/>
        <v>#N/A</v>
      </c>
      <c r="ABI20" s="170" t="e">
        <f t="shared" si="323"/>
        <v>#N/A</v>
      </c>
      <c r="ABJ20" s="170" t="e">
        <f t="shared" si="323"/>
        <v>#N/A</v>
      </c>
      <c r="ABK20" s="170" t="e">
        <f t="shared" si="323"/>
        <v>#N/A</v>
      </c>
      <c r="ABL20" s="170" t="e">
        <f t="shared" si="323"/>
        <v>#N/A</v>
      </c>
      <c r="ABM20" s="170" t="e">
        <f t="shared" si="323"/>
        <v>#N/A</v>
      </c>
      <c r="ABN20" s="170" t="e">
        <f t="shared" si="323"/>
        <v>#N/A</v>
      </c>
      <c r="ABO20" s="170" t="e">
        <f t="shared" si="323"/>
        <v>#N/A</v>
      </c>
      <c r="ABP20" s="170" t="e">
        <f t="shared" si="323"/>
        <v>#N/A</v>
      </c>
      <c r="ABQ20" s="170" t="e">
        <f t="shared" si="323"/>
        <v>#N/A</v>
      </c>
      <c r="ABR20" s="170" t="e">
        <f t="shared" si="323"/>
        <v>#N/A</v>
      </c>
      <c r="ABS20" s="170" t="e">
        <f t="shared" si="323"/>
        <v>#N/A</v>
      </c>
      <c r="ABT20" s="170" t="e">
        <f t="shared" si="323"/>
        <v>#N/A</v>
      </c>
      <c r="ABU20" s="170" t="e">
        <f t="shared" si="323"/>
        <v>#N/A</v>
      </c>
      <c r="ABV20" s="170" t="e">
        <f t="shared" si="323"/>
        <v>#N/A</v>
      </c>
      <c r="ABW20" s="170" t="e">
        <f t="shared" si="323"/>
        <v>#N/A</v>
      </c>
      <c r="ABX20" s="170" t="e">
        <f t="shared" si="323"/>
        <v>#N/A</v>
      </c>
      <c r="ABY20" s="170" t="e">
        <f t="shared" si="323"/>
        <v>#N/A</v>
      </c>
      <c r="ABZ20" s="170" t="e">
        <f t="shared" si="323"/>
        <v>#N/A</v>
      </c>
      <c r="ACA20" s="170" t="e">
        <f t="shared" si="323"/>
        <v>#N/A</v>
      </c>
      <c r="ACB20" s="170" t="e">
        <f t="shared" si="323"/>
        <v>#N/A</v>
      </c>
      <c r="ACC20" s="170" t="e">
        <f t="shared" si="323"/>
        <v>#N/A</v>
      </c>
      <c r="ACD20" s="170" t="e">
        <f t="shared" si="323"/>
        <v>#N/A</v>
      </c>
      <c r="ACE20" s="170" t="e">
        <f t="shared" si="323"/>
        <v>#N/A</v>
      </c>
      <c r="ACF20" s="170" t="e">
        <f t="shared" si="323"/>
        <v>#N/A</v>
      </c>
      <c r="ACG20" s="170" t="e">
        <f t="shared" si="323"/>
        <v>#N/A</v>
      </c>
      <c r="ACH20" s="170" t="e">
        <f t="shared" si="323"/>
        <v>#N/A</v>
      </c>
      <c r="ACI20" s="170" t="e">
        <f t="shared" si="323"/>
        <v>#N/A</v>
      </c>
      <c r="ACJ20" s="170" t="e">
        <f t="shared" si="323"/>
        <v>#N/A</v>
      </c>
      <c r="ACK20" s="170" t="e">
        <f t="shared" si="323"/>
        <v>#N/A</v>
      </c>
      <c r="ACL20" s="170" t="e">
        <f t="shared" si="323"/>
        <v>#N/A</v>
      </c>
      <c r="ACM20" s="170" t="e">
        <f t="shared" si="323"/>
        <v>#N/A</v>
      </c>
      <c r="ACN20" s="170" t="e">
        <f t="shared" si="323"/>
        <v>#N/A</v>
      </c>
      <c r="ACO20" s="170" t="e">
        <f t="shared" si="323"/>
        <v>#N/A</v>
      </c>
      <c r="ACP20" s="170" t="e">
        <f t="shared" si="323"/>
        <v>#N/A</v>
      </c>
      <c r="ACQ20" s="170" t="e">
        <f t="shared" si="323"/>
        <v>#N/A</v>
      </c>
      <c r="ACR20" s="170" t="e">
        <f t="shared" si="323"/>
        <v>#N/A</v>
      </c>
      <c r="ACS20" s="170" t="e">
        <f t="shared" si="323"/>
        <v>#N/A</v>
      </c>
      <c r="ACT20" s="170" t="e">
        <f t="shared" si="323"/>
        <v>#N/A</v>
      </c>
      <c r="ACU20" s="170" t="e">
        <f t="shared" si="323"/>
        <v>#N/A</v>
      </c>
      <c r="ACV20" s="170" t="e">
        <f t="shared" si="323"/>
        <v>#N/A</v>
      </c>
      <c r="ACW20" s="170" t="e">
        <f t="shared" si="323"/>
        <v>#N/A</v>
      </c>
      <c r="ACX20" s="170" t="e">
        <f t="shared" si="323"/>
        <v>#N/A</v>
      </c>
      <c r="ACY20" s="170" t="e">
        <f t="shared" si="323"/>
        <v>#N/A</v>
      </c>
      <c r="ACZ20" s="170" t="e">
        <f t="shared" si="278"/>
        <v>#N/A</v>
      </c>
      <c r="ADA20" s="170" t="e">
        <f t="shared" si="311"/>
        <v>#N/A</v>
      </c>
      <c r="ADB20" s="170" t="e">
        <f t="shared" si="311"/>
        <v>#N/A</v>
      </c>
      <c r="ADC20" s="170" t="e">
        <f t="shared" si="311"/>
        <v>#N/A</v>
      </c>
      <c r="ADD20" s="170" t="e">
        <f t="shared" si="332"/>
        <v>#N/A</v>
      </c>
      <c r="ADE20" s="170" t="e">
        <f t="shared" si="332"/>
        <v>#N/A</v>
      </c>
      <c r="ADF20" s="170" t="e">
        <f t="shared" si="332"/>
        <v>#N/A</v>
      </c>
      <c r="ADG20" s="170" t="e">
        <f t="shared" si="332"/>
        <v>#N/A</v>
      </c>
      <c r="ADH20" s="170" t="e">
        <f t="shared" si="332"/>
        <v>#N/A</v>
      </c>
      <c r="ADI20" s="170" t="e">
        <f t="shared" si="332"/>
        <v>#N/A</v>
      </c>
      <c r="ADJ20" s="170" t="e">
        <f t="shared" si="332"/>
        <v>#N/A</v>
      </c>
      <c r="ADK20" s="170" t="e">
        <f t="shared" si="332"/>
        <v>#N/A</v>
      </c>
      <c r="ADL20" s="170" t="e">
        <f t="shared" si="332"/>
        <v>#N/A</v>
      </c>
      <c r="ADM20" s="170" t="e">
        <f t="shared" si="332"/>
        <v>#N/A</v>
      </c>
      <c r="ADN20" s="170" t="e">
        <f t="shared" si="332"/>
        <v>#N/A</v>
      </c>
      <c r="ADO20" s="170" t="e">
        <f t="shared" si="332"/>
        <v>#N/A</v>
      </c>
      <c r="ADP20" s="170" t="e">
        <f t="shared" si="332"/>
        <v>#N/A</v>
      </c>
      <c r="ADQ20" s="170" t="e">
        <f t="shared" si="332"/>
        <v>#N/A</v>
      </c>
      <c r="ADR20" s="170" t="e">
        <f t="shared" si="332"/>
        <v>#N/A</v>
      </c>
      <c r="ADS20" s="170" t="e">
        <f t="shared" si="324"/>
        <v>#N/A</v>
      </c>
      <c r="ADT20" s="170" t="e">
        <f t="shared" si="324"/>
        <v>#N/A</v>
      </c>
      <c r="ADU20" s="170" t="e">
        <f t="shared" si="324"/>
        <v>#N/A</v>
      </c>
      <c r="ADV20" s="170" t="e">
        <f t="shared" si="324"/>
        <v>#N/A</v>
      </c>
      <c r="ADW20" s="170" t="e">
        <f t="shared" si="324"/>
        <v>#N/A</v>
      </c>
      <c r="ADX20" s="170" t="e">
        <f t="shared" si="324"/>
        <v>#N/A</v>
      </c>
      <c r="ADY20" s="170" t="e">
        <f t="shared" si="324"/>
        <v>#N/A</v>
      </c>
      <c r="ADZ20" s="170" t="e">
        <f t="shared" si="324"/>
        <v>#N/A</v>
      </c>
      <c r="AEA20" s="170" t="e">
        <f t="shared" si="324"/>
        <v>#N/A</v>
      </c>
      <c r="AEB20" s="170" t="e">
        <f t="shared" si="324"/>
        <v>#N/A</v>
      </c>
      <c r="AEC20" s="170" t="e">
        <f t="shared" si="324"/>
        <v>#N/A</v>
      </c>
      <c r="AED20" s="170" t="e">
        <f t="shared" si="324"/>
        <v>#N/A</v>
      </c>
      <c r="AEE20" s="170" t="e">
        <f t="shared" si="324"/>
        <v>#N/A</v>
      </c>
      <c r="AEF20" s="170" t="e">
        <f t="shared" si="324"/>
        <v>#N/A</v>
      </c>
      <c r="AEG20" s="170" t="e">
        <f t="shared" si="324"/>
        <v>#N/A</v>
      </c>
      <c r="AEH20" s="170" t="e">
        <f t="shared" si="324"/>
        <v>#N/A</v>
      </c>
      <c r="AEI20" s="170" t="e">
        <f t="shared" si="324"/>
        <v>#N/A</v>
      </c>
      <c r="AEJ20" s="170" t="e">
        <f t="shared" si="324"/>
        <v>#N/A</v>
      </c>
      <c r="AEK20" s="170" t="e">
        <f t="shared" si="324"/>
        <v>#N/A</v>
      </c>
      <c r="AEL20" s="170" t="e">
        <f t="shared" si="324"/>
        <v>#N/A</v>
      </c>
      <c r="AEM20" s="170" t="e">
        <f t="shared" si="324"/>
        <v>#N/A</v>
      </c>
      <c r="AEN20" s="170" t="e">
        <f t="shared" si="324"/>
        <v>#N/A</v>
      </c>
      <c r="AEO20" s="170" t="e">
        <f t="shared" si="324"/>
        <v>#N/A</v>
      </c>
      <c r="AEP20" s="170" t="e">
        <f t="shared" si="324"/>
        <v>#N/A</v>
      </c>
      <c r="AEQ20" s="170" t="e">
        <f t="shared" si="324"/>
        <v>#N/A</v>
      </c>
      <c r="AER20" s="170" t="e">
        <f t="shared" si="324"/>
        <v>#N/A</v>
      </c>
      <c r="AES20" s="170" t="e">
        <f t="shared" si="324"/>
        <v>#N/A</v>
      </c>
      <c r="AET20" s="170" t="e">
        <f t="shared" si="324"/>
        <v>#N/A</v>
      </c>
      <c r="AEU20" s="170" t="e">
        <f t="shared" si="324"/>
        <v>#N/A</v>
      </c>
      <c r="AEV20" s="170" t="e">
        <f t="shared" si="324"/>
        <v>#N/A</v>
      </c>
      <c r="AEW20" s="170" t="e">
        <f t="shared" si="324"/>
        <v>#N/A</v>
      </c>
      <c r="AEX20" s="170" t="e">
        <f t="shared" si="324"/>
        <v>#N/A</v>
      </c>
      <c r="AEY20" s="170" t="e">
        <f t="shared" si="324"/>
        <v>#N/A</v>
      </c>
      <c r="AEZ20" s="170" t="e">
        <f t="shared" si="324"/>
        <v>#N/A</v>
      </c>
      <c r="AFA20" s="170" t="e">
        <f t="shared" si="324"/>
        <v>#N/A</v>
      </c>
      <c r="AFB20" s="170" t="e">
        <f t="shared" si="324"/>
        <v>#N/A</v>
      </c>
      <c r="AFC20" s="170" t="e">
        <f t="shared" si="324"/>
        <v>#N/A</v>
      </c>
      <c r="AFD20" s="170" t="e">
        <f t="shared" si="324"/>
        <v>#N/A</v>
      </c>
      <c r="AFE20" s="170" t="e">
        <f t="shared" si="324"/>
        <v>#N/A</v>
      </c>
      <c r="AFF20" s="170" t="e">
        <f t="shared" si="324"/>
        <v>#N/A</v>
      </c>
      <c r="AFG20" s="170" t="e">
        <f t="shared" si="324"/>
        <v>#N/A</v>
      </c>
      <c r="AFH20" s="170" t="e">
        <f t="shared" si="324"/>
        <v>#N/A</v>
      </c>
      <c r="AFI20" s="170" t="e">
        <f t="shared" si="324"/>
        <v>#N/A</v>
      </c>
      <c r="AFJ20" s="170" t="e">
        <f t="shared" si="324"/>
        <v>#N/A</v>
      </c>
      <c r="AFK20" s="170" t="e">
        <f t="shared" si="324"/>
        <v>#N/A</v>
      </c>
      <c r="AFL20" s="170" t="e">
        <f t="shared" si="279"/>
        <v>#N/A</v>
      </c>
      <c r="AFM20" s="170" t="e">
        <f t="shared" si="312"/>
        <v>#N/A</v>
      </c>
      <c r="AFN20" s="170" t="e">
        <f t="shared" si="312"/>
        <v>#N/A</v>
      </c>
      <c r="AFO20" s="170" t="e">
        <f t="shared" si="312"/>
        <v>#N/A</v>
      </c>
      <c r="AFP20" s="170" t="e">
        <f t="shared" si="333"/>
        <v>#N/A</v>
      </c>
      <c r="AFQ20" s="170" t="e">
        <f t="shared" si="333"/>
        <v>#N/A</v>
      </c>
      <c r="AFR20" s="170" t="e">
        <f t="shared" si="333"/>
        <v>#N/A</v>
      </c>
      <c r="AFS20" s="170" t="e">
        <f t="shared" si="333"/>
        <v>#N/A</v>
      </c>
      <c r="AFT20" s="170" t="e">
        <f t="shared" si="333"/>
        <v>#N/A</v>
      </c>
      <c r="AFU20" s="170" t="e">
        <f t="shared" si="333"/>
        <v>#N/A</v>
      </c>
      <c r="AFV20" s="170" t="e">
        <f t="shared" si="333"/>
        <v>#N/A</v>
      </c>
      <c r="AFW20" s="170" t="e">
        <f t="shared" si="333"/>
        <v>#N/A</v>
      </c>
      <c r="AFX20" s="170" t="e">
        <f t="shared" si="333"/>
        <v>#N/A</v>
      </c>
      <c r="AFY20" s="170" t="e">
        <f t="shared" si="333"/>
        <v>#N/A</v>
      </c>
      <c r="AFZ20" s="170" t="e">
        <f t="shared" si="333"/>
        <v>#N/A</v>
      </c>
      <c r="AGA20" s="170" t="e">
        <f t="shared" si="333"/>
        <v>#N/A</v>
      </c>
      <c r="AGB20" s="170" t="e">
        <f t="shared" si="333"/>
        <v>#N/A</v>
      </c>
      <c r="AGC20" s="170" t="e">
        <f t="shared" si="333"/>
        <v>#N/A</v>
      </c>
      <c r="AGD20" s="170" t="e">
        <f t="shared" si="333"/>
        <v>#N/A</v>
      </c>
      <c r="AGE20" s="170" t="e">
        <f t="shared" si="325"/>
        <v>#N/A</v>
      </c>
      <c r="AGF20" s="170" t="e">
        <f t="shared" si="325"/>
        <v>#N/A</v>
      </c>
      <c r="AGG20" s="170" t="e">
        <f t="shared" si="325"/>
        <v>#N/A</v>
      </c>
      <c r="AGH20" s="170" t="e">
        <f t="shared" si="325"/>
        <v>#N/A</v>
      </c>
      <c r="AGI20" s="170" t="e">
        <f t="shared" si="325"/>
        <v>#N/A</v>
      </c>
      <c r="AGJ20" s="170" t="e">
        <f t="shared" si="325"/>
        <v>#N/A</v>
      </c>
      <c r="AGK20" s="170" t="e">
        <f t="shared" si="325"/>
        <v>#N/A</v>
      </c>
      <c r="AGL20" s="170" t="e">
        <f t="shared" si="325"/>
        <v>#N/A</v>
      </c>
      <c r="AGM20" s="170" t="e">
        <f t="shared" si="325"/>
        <v>#N/A</v>
      </c>
      <c r="AGN20" s="170" t="e">
        <f t="shared" si="325"/>
        <v>#N/A</v>
      </c>
      <c r="AGO20" s="170" t="e">
        <f t="shared" si="325"/>
        <v>#N/A</v>
      </c>
      <c r="AGP20" s="170" t="e">
        <f t="shared" si="325"/>
        <v>#N/A</v>
      </c>
      <c r="AGQ20" s="170" t="e">
        <f t="shared" si="325"/>
        <v>#N/A</v>
      </c>
      <c r="AGR20" s="170" t="e">
        <f t="shared" si="325"/>
        <v>#N/A</v>
      </c>
      <c r="AGS20" s="170" t="e">
        <f t="shared" si="325"/>
        <v>#N/A</v>
      </c>
      <c r="AGT20" s="170" t="e">
        <f t="shared" si="325"/>
        <v>#N/A</v>
      </c>
      <c r="AGU20" s="170" t="e">
        <f t="shared" si="325"/>
        <v>#N/A</v>
      </c>
      <c r="AGV20" s="170" t="e">
        <f t="shared" si="325"/>
        <v>#N/A</v>
      </c>
      <c r="AGW20" s="170" t="e">
        <f t="shared" si="325"/>
        <v>#N/A</v>
      </c>
      <c r="AGX20" s="170" t="e">
        <f t="shared" si="325"/>
        <v>#N/A</v>
      </c>
      <c r="AGY20" s="170" t="e">
        <f t="shared" si="325"/>
        <v>#N/A</v>
      </c>
      <c r="AGZ20" s="170" t="e">
        <f t="shared" si="325"/>
        <v>#N/A</v>
      </c>
      <c r="AHA20" s="170" t="e">
        <f t="shared" si="325"/>
        <v>#N/A</v>
      </c>
      <c r="AHB20" s="170" t="e">
        <f t="shared" si="325"/>
        <v>#N/A</v>
      </c>
      <c r="AHC20" s="170" t="e">
        <f t="shared" si="325"/>
        <v>#N/A</v>
      </c>
      <c r="AHD20" s="170" t="e">
        <f t="shared" si="325"/>
        <v>#N/A</v>
      </c>
      <c r="AHE20" s="170" t="e">
        <f t="shared" si="325"/>
        <v>#N/A</v>
      </c>
      <c r="AHF20" s="170" t="e">
        <f t="shared" si="325"/>
        <v>#N/A</v>
      </c>
      <c r="AHG20" s="170" t="e">
        <f t="shared" si="325"/>
        <v>#N/A</v>
      </c>
      <c r="AHH20" s="170" t="e">
        <f t="shared" si="325"/>
        <v>#N/A</v>
      </c>
      <c r="AHI20" s="170" t="e">
        <f t="shared" si="325"/>
        <v>#N/A</v>
      </c>
      <c r="AHJ20" s="170" t="e">
        <f t="shared" si="325"/>
        <v>#N/A</v>
      </c>
      <c r="AHK20" s="170" t="e">
        <f t="shared" si="325"/>
        <v>#N/A</v>
      </c>
      <c r="AHL20" s="170" t="e">
        <f t="shared" si="325"/>
        <v>#N/A</v>
      </c>
      <c r="AHM20" s="170" t="e">
        <f t="shared" si="325"/>
        <v>#N/A</v>
      </c>
      <c r="AHN20" s="170" t="e">
        <f t="shared" si="325"/>
        <v>#N/A</v>
      </c>
      <c r="AHO20" s="170" t="e">
        <f t="shared" si="325"/>
        <v>#N/A</v>
      </c>
      <c r="AHP20" s="170" t="e">
        <f t="shared" si="325"/>
        <v>#N/A</v>
      </c>
      <c r="AHQ20" s="170" t="e">
        <f t="shared" si="325"/>
        <v>#N/A</v>
      </c>
      <c r="AHR20" s="170" t="e">
        <f t="shared" si="325"/>
        <v>#N/A</v>
      </c>
      <c r="AHS20" s="170" t="e">
        <f t="shared" si="325"/>
        <v>#N/A</v>
      </c>
      <c r="AHT20" s="170" t="e">
        <f t="shared" si="325"/>
        <v>#N/A</v>
      </c>
      <c r="AHU20" s="170" t="e">
        <f t="shared" si="325"/>
        <v>#N/A</v>
      </c>
      <c r="AHV20" s="170" t="e">
        <f t="shared" si="325"/>
        <v>#N/A</v>
      </c>
      <c r="AHW20" s="170" t="e">
        <f t="shared" si="325"/>
        <v>#N/A</v>
      </c>
      <c r="AHX20" s="170" t="e">
        <f t="shared" si="280"/>
        <v>#N/A</v>
      </c>
      <c r="AHY20" s="170" t="e">
        <f t="shared" si="313"/>
        <v>#N/A</v>
      </c>
      <c r="AHZ20" s="170" t="e">
        <f t="shared" si="313"/>
        <v>#N/A</v>
      </c>
      <c r="AIA20" s="170" t="e">
        <f t="shared" si="313"/>
        <v>#N/A</v>
      </c>
      <c r="AIB20" s="170" t="e">
        <f t="shared" si="334"/>
        <v>#N/A</v>
      </c>
      <c r="AIC20" s="170" t="e">
        <f t="shared" si="334"/>
        <v>#N/A</v>
      </c>
      <c r="AID20" s="170" t="e">
        <f t="shared" si="334"/>
        <v>#N/A</v>
      </c>
      <c r="AIE20" s="170" t="e">
        <f t="shared" si="334"/>
        <v>#N/A</v>
      </c>
      <c r="AIF20" s="170" t="e">
        <f t="shared" si="334"/>
        <v>#N/A</v>
      </c>
      <c r="AIG20" s="170" t="e">
        <f t="shared" si="334"/>
        <v>#N/A</v>
      </c>
      <c r="AIH20" s="170" t="e">
        <f t="shared" si="334"/>
        <v>#N/A</v>
      </c>
      <c r="AII20" s="170" t="e">
        <f t="shared" si="334"/>
        <v>#N/A</v>
      </c>
      <c r="AIJ20" s="170" t="e">
        <f t="shared" si="334"/>
        <v>#N/A</v>
      </c>
      <c r="AIK20" s="170" t="e">
        <f t="shared" si="334"/>
        <v>#N/A</v>
      </c>
      <c r="AIL20" s="170" t="e">
        <f t="shared" si="334"/>
        <v>#N/A</v>
      </c>
      <c r="AIM20" s="170" t="e">
        <f t="shared" si="334"/>
        <v>#N/A</v>
      </c>
      <c r="AIN20" s="170" t="e">
        <f t="shared" si="334"/>
        <v>#N/A</v>
      </c>
      <c r="AIO20" s="170" t="e">
        <f t="shared" si="334"/>
        <v>#N/A</v>
      </c>
      <c r="AIP20" s="170" t="e">
        <f t="shared" si="334"/>
        <v>#N/A</v>
      </c>
      <c r="AIQ20" s="170" t="e">
        <f t="shared" si="326"/>
        <v>#N/A</v>
      </c>
      <c r="AIR20" s="170" t="e">
        <f t="shared" si="326"/>
        <v>#N/A</v>
      </c>
      <c r="AIS20" s="170" t="e">
        <f t="shared" si="326"/>
        <v>#N/A</v>
      </c>
      <c r="AIT20" s="170" t="e">
        <f t="shared" si="326"/>
        <v>#N/A</v>
      </c>
      <c r="AIU20" s="170" t="e">
        <f t="shared" si="326"/>
        <v>#N/A</v>
      </c>
      <c r="AIV20" s="170" t="e">
        <f t="shared" si="326"/>
        <v>#N/A</v>
      </c>
      <c r="AIW20" s="170" t="e">
        <f t="shared" si="326"/>
        <v>#N/A</v>
      </c>
      <c r="AIX20" s="170" t="e">
        <f t="shared" si="326"/>
        <v>#N/A</v>
      </c>
      <c r="AIY20" s="170" t="e">
        <f t="shared" si="326"/>
        <v>#N/A</v>
      </c>
      <c r="AIZ20" s="170" t="e">
        <f t="shared" si="326"/>
        <v>#N/A</v>
      </c>
      <c r="AJA20" s="170" t="e">
        <f t="shared" si="326"/>
        <v>#N/A</v>
      </c>
      <c r="AJB20" s="170" t="e">
        <f t="shared" si="326"/>
        <v>#N/A</v>
      </c>
      <c r="AJC20" s="170" t="e">
        <f t="shared" si="326"/>
        <v>#N/A</v>
      </c>
      <c r="AJD20" s="170" t="e">
        <f t="shared" si="326"/>
        <v>#N/A</v>
      </c>
      <c r="AJE20" s="170" t="e">
        <f t="shared" si="326"/>
        <v>#N/A</v>
      </c>
      <c r="AJF20" s="170" t="e">
        <f t="shared" si="326"/>
        <v>#N/A</v>
      </c>
      <c r="AJG20" s="170" t="e">
        <f t="shared" si="326"/>
        <v>#N/A</v>
      </c>
      <c r="AJH20" s="170" t="e">
        <f t="shared" si="326"/>
        <v>#N/A</v>
      </c>
      <c r="AJI20" s="170" t="e">
        <f t="shared" si="326"/>
        <v>#N/A</v>
      </c>
      <c r="AJJ20" s="170" t="e">
        <f t="shared" si="326"/>
        <v>#N/A</v>
      </c>
      <c r="AJK20" s="170" t="e">
        <f t="shared" si="326"/>
        <v>#N/A</v>
      </c>
      <c r="AJL20" s="170" t="e">
        <f t="shared" si="326"/>
        <v>#N/A</v>
      </c>
      <c r="AJM20" s="170" t="e">
        <f t="shared" si="326"/>
        <v>#N/A</v>
      </c>
      <c r="AJN20" s="170" t="e">
        <f t="shared" si="326"/>
        <v>#N/A</v>
      </c>
      <c r="AJO20" s="170" t="e">
        <f t="shared" si="326"/>
        <v>#N/A</v>
      </c>
      <c r="AJP20" s="170" t="e">
        <f t="shared" si="326"/>
        <v>#N/A</v>
      </c>
      <c r="AJQ20" s="170" t="e">
        <f t="shared" si="326"/>
        <v>#N/A</v>
      </c>
      <c r="AJR20" s="170" t="e">
        <f t="shared" si="326"/>
        <v>#N/A</v>
      </c>
      <c r="AJS20" s="170" t="e">
        <f t="shared" si="326"/>
        <v>#N/A</v>
      </c>
      <c r="AJT20" s="170" t="e">
        <f t="shared" si="326"/>
        <v>#N/A</v>
      </c>
      <c r="AJU20" s="170" t="e">
        <f t="shared" si="326"/>
        <v>#N/A</v>
      </c>
      <c r="AJV20" s="170" t="e">
        <f t="shared" si="326"/>
        <v>#N/A</v>
      </c>
      <c r="AJW20" s="170" t="e">
        <f t="shared" si="326"/>
        <v>#N/A</v>
      </c>
      <c r="AJX20" s="170" t="e">
        <f t="shared" si="326"/>
        <v>#N/A</v>
      </c>
      <c r="AJY20" s="170" t="e">
        <f t="shared" si="326"/>
        <v>#N/A</v>
      </c>
      <c r="AJZ20" s="170" t="e">
        <f t="shared" si="326"/>
        <v>#N/A</v>
      </c>
      <c r="AKA20" s="170" t="e">
        <f t="shared" si="326"/>
        <v>#N/A</v>
      </c>
      <c r="AKB20" s="170" t="e">
        <f t="shared" si="326"/>
        <v>#N/A</v>
      </c>
      <c r="AKC20" s="170" t="e">
        <f t="shared" si="326"/>
        <v>#N/A</v>
      </c>
      <c r="AKD20" s="170" t="e">
        <f t="shared" si="326"/>
        <v>#N/A</v>
      </c>
      <c r="AKE20" s="170" t="e">
        <f t="shared" si="326"/>
        <v>#N/A</v>
      </c>
      <c r="AKF20" s="170" t="e">
        <f t="shared" si="326"/>
        <v>#N/A</v>
      </c>
      <c r="AKG20" s="170" t="e">
        <f t="shared" si="326"/>
        <v>#N/A</v>
      </c>
      <c r="AKH20" s="170" t="e">
        <f t="shared" si="326"/>
        <v>#N/A</v>
      </c>
      <c r="AKI20" s="170" t="e">
        <f t="shared" si="326"/>
        <v>#N/A</v>
      </c>
      <c r="AKJ20" s="170" t="e">
        <f t="shared" si="281"/>
        <v>#N/A</v>
      </c>
      <c r="AKK20" s="170" t="e">
        <f t="shared" si="318"/>
        <v>#N/A</v>
      </c>
      <c r="AKL20" s="170" t="e">
        <f t="shared" si="318"/>
        <v>#N/A</v>
      </c>
      <c r="AKM20" s="170" t="e">
        <f t="shared" si="318"/>
        <v>#N/A</v>
      </c>
      <c r="AKN20" s="170" t="e">
        <f t="shared" si="318"/>
        <v>#N/A</v>
      </c>
      <c r="AKO20" s="170" t="e">
        <f t="shared" si="318"/>
        <v>#N/A</v>
      </c>
      <c r="AKP20" s="170" t="e">
        <f t="shared" si="318"/>
        <v>#N/A</v>
      </c>
      <c r="AKQ20" s="170" t="e">
        <f t="shared" si="318"/>
        <v>#N/A</v>
      </c>
      <c r="AKR20" s="170" t="e">
        <f t="shared" si="318"/>
        <v>#N/A</v>
      </c>
      <c r="AKS20" s="170" t="e">
        <f t="shared" si="318"/>
        <v>#N/A</v>
      </c>
      <c r="AKT20" s="170" t="e">
        <f t="shared" si="318"/>
        <v>#N/A</v>
      </c>
      <c r="AKU20" s="170" t="e">
        <f t="shared" si="318"/>
        <v>#N/A</v>
      </c>
      <c r="AKV20" s="170" t="e">
        <f t="shared" si="318"/>
        <v>#N/A</v>
      </c>
      <c r="AKW20" s="170" t="e">
        <f t="shared" si="318"/>
        <v>#N/A</v>
      </c>
      <c r="AKX20" s="170" t="e">
        <f t="shared" si="318"/>
        <v>#N/A</v>
      </c>
      <c r="AKY20" s="170" t="e">
        <f t="shared" si="318"/>
        <v>#N/A</v>
      </c>
      <c r="AKZ20" s="170" t="e">
        <f t="shared" si="318"/>
        <v>#N/A</v>
      </c>
      <c r="ALA20" s="170" t="e">
        <f t="shared" si="318"/>
        <v>#N/A</v>
      </c>
      <c r="ALB20" s="170" t="e">
        <f t="shared" si="318"/>
        <v>#N/A</v>
      </c>
      <c r="ALC20" s="170" t="e">
        <f t="shared" si="318"/>
        <v>#N/A</v>
      </c>
      <c r="ALD20" s="170" t="e">
        <f t="shared" si="318"/>
        <v>#N/A</v>
      </c>
      <c r="ALE20" s="170" t="e">
        <f t="shared" si="316"/>
        <v>#N/A</v>
      </c>
      <c r="ALF20" s="170" t="e">
        <f t="shared" si="316"/>
        <v>#N/A</v>
      </c>
      <c r="ALG20" s="170" t="e">
        <f t="shared" si="316"/>
        <v>#N/A</v>
      </c>
      <c r="ALH20" s="170" t="e">
        <f t="shared" si="316"/>
        <v>#N/A</v>
      </c>
      <c r="ALI20" s="170" t="e">
        <f t="shared" si="316"/>
        <v>#N/A</v>
      </c>
      <c r="ALJ20" s="170" t="e">
        <f t="shared" si="316"/>
        <v>#N/A</v>
      </c>
      <c r="ALK20" s="170" t="e">
        <f t="shared" si="316"/>
        <v>#N/A</v>
      </c>
      <c r="ALL20" s="170" t="e">
        <f t="shared" si="316"/>
        <v>#N/A</v>
      </c>
      <c r="ALM20" s="170" t="e">
        <f t="shared" si="316"/>
        <v>#N/A</v>
      </c>
      <c r="ALN20" s="170" t="e">
        <f t="shared" si="316"/>
        <v>#N/A</v>
      </c>
      <c r="ALO20" s="170" t="e">
        <f t="shared" si="316"/>
        <v>#N/A</v>
      </c>
      <c r="ALP20" s="170" t="e">
        <f t="shared" si="316"/>
        <v>#N/A</v>
      </c>
      <c r="ALQ20" s="170" t="e">
        <f t="shared" si="316"/>
        <v>#N/A</v>
      </c>
      <c r="ALR20" s="170" t="e">
        <f t="shared" si="316"/>
        <v>#N/A</v>
      </c>
      <c r="ALS20" s="170" t="e">
        <f t="shared" si="316"/>
        <v>#N/A</v>
      </c>
      <c r="ALT20" s="170" t="e">
        <f t="shared" si="316"/>
        <v>#N/A</v>
      </c>
      <c r="ALU20" s="170" t="e">
        <f t="shared" si="316"/>
        <v>#N/A</v>
      </c>
      <c r="ALV20" s="170" t="e">
        <f t="shared" si="316"/>
        <v>#N/A</v>
      </c>
      <c r="ALW20" s="170" t="e">
        <f t="shared" si="316"/>
        <v>#N/A</v>
      </c>
      <c r="ALX20" s="170" t="e">
        <f t="shared" si="316"/>
        <v>#N/A</v>
      </c>
      <c r="ALY20" s="170" t="e">
        <f t="shared" si="316"/>
        <v>#N/A</v>
      </c>
      <c r="ALZ20" s="170" t="e">
        <f t="shared" si="316"/>
        <v>#N/A</v>
      </c>
      <c r="AMA20" s="170" t="e">
        <f t="shared" si="316"/>
        <v>#N/A</v>
      </c>
      <c r="AMB20" s="170" t="e">
        <f t="shared" si="316"/>
        <v>#N/A</v>
      </c>
      <c r="AMC20" s="170" t="e">
        <f t="shared" si="316"/>
        <v>#N/A</v>
      </c>
      <c r="AMD20" s="170" t="e">
        <f t="shared" si="316"/>
        <v>#N/A</v>
      </c>
      <c r="AME20" s="170" t="e">
        <f t="shared" si="316"/>
        <v>#N/A</v>
      </c>
      <c r="AMF20" s="170" t="e">
        <f t="shared" si="291"/>
        <v>#N/A</v>
      </c>
      <c r="AMG20" s="170" t="e">
        <f t="shared" si="291"/>
        <v>#N/A</v>
      </c>
      <c r="AMH20" s="170" t="e">
        <f t="shared" si="291"/>
        <v>#N/A</v>
      </c>
      <c r="AMI20" s="170" t="e">
        <f t="shared" si="291"/>
        <v>#N/A</v>
      </c>
      <c r="AMJ20" s="170" t="e">
        <f t="shared" si="291"/>
        <v>#N/A</v>
      </c>
    </row>
    <row r="21" spans="1:1024" x14ac:dyDescent="0.75">
      <c r="A21" s="4">
        <v>18</v>
      </c>
      <c r="B21" s="97" t="str">
        <f t="shared" si="266"/>
        <v/>
      </c>
      <c r="C21" s="96"/>
      <c r="D21" s="97" t="str">
        <f t="shared" si="267"/>
        <v/>
      </c>
      <c r="E21" s="36" t="str">
        <f t="shared" si="0"/>
        <v/>
      </c>
      <c r="F21" s="36" t="str">
        <f t="shared" si="1"/>
        <v/>
      </c>
      <c r="G21" s="74" t="str">
        <f t="shared" si="268"/>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69"/>
        <v/>
      </c>
      <c r="W21" s="50" t="str">
        <f t="shared" si="270"/>
        <v/>
      </c>
      <c r="X21" s="50" t="str">
        <f t="shared" si="335"/>
        <v/>
      </c>
      <c r="Y21" s="50" t="str">
        <f t="shared" si="335"/>
        <v/>
      </c>
      <c r="Z21" s="50" t="str">
        <f t="shared" si="335"/>
        <v/>
      </c>
      <c r="AA21" s="50" t="str">
        <f t="shared" si="335"/>
        <v/>
      </c>
      <c r="AB21" s="50" t="str">
        <f t="shared" si="335"/>
        <v/>
      </c>
      <c r="AC21" s="50" t="str">
        <f t="shared" si="335"/>
        <v/>
      </c>
      <c r="AD21" s="50" t="str">
        <f t="shared" si="335"/>
        <v/>
      </c>
      <c r="AE21" s="50" t="str">
        <f t="shared" si="335"/>
        <v/>
      </c>
      <c r="AF21" s="50" t="str">
        <f t="shared" si="335"/>
        <v/>
      </c>
      <c r="AG21" s="50" t="str">
        <f t="shared" si="335"/>
        <v/>
      </c>
      <c r="AH21" s="50" t="str">
        <f t="shared" si="335"/>
        <v/>
      </c>
      <c r="AI21" s="50" t="str">
        <f t="shared" si="335"/>
        <v/>
      </c>
      <c r="AJ21" s="50" t="str">
        <f t="shared" si="335"/>
        <v/>
      </c>
      <c r="AK21" s="50" t="str">
        <f t="shared" si="335"/>
        <v/>
      </c>
      <c r="AL21" s="50" t="str">
        <f t="shared" si="335"/>
        <v/>
      </c>
      <c r="AM21" s="50" t="str">
        <f t="shared" si="335"/>
        <v/>
      </c>
      <c r="AN21" s="50" t="str">
        <f t="shared" si="335"/>
        <v/>
      </c>
      <c r="AO21" s="50" t="str">
        <f t="shared" si="335"/>
        <v/>
      </c>
      <c r="AP21" s="50" t="str">
        <f t="shared" si="335"/>
        <v/>
      </c>
      <c r="AQ21" s="50" t="str">
        <f t="shared" si="335"/>
        <v/>
      </c>
      <c r="AR21" s="50" t="str">
        <f t="shared" si="335"/>
        <v/>
      </c>
      <c r="AS21" s="50" t="str">
        <f t="shared" si="335"/>
        <v/>
      </c>
      <c r="AT21" s="50" t="str">
        <f t="shared" si="335"/>
        <v/>
      </c>
      <c r="AU21" s="50" t="str">
        <f t="shared" si="335"/>
        <v/>
      </c>
      <c r="AV21" s="50" t="str">
        <f t="shared" si="335"/>
        <v/>
      </c>
      <c r="AW21" s="50" t="str">
        <f t="shared" si="335"/>
        <v/>
      </c>
      <c r="AX21" s="50" t="str">
        <f t="shared" si="335"/>
        <v/>
      </c>
      <c r="AY21" s="50" t="str">
        <f t="shared" si="335"/>
        <v/>
      </c>
      <c r="AZ21" s="50" t="str">
        <f t="shared" si="335"/>
        <v/>
      </c>
      <c r="BA21" s="50" t="str">
        <f t="shared" si="335"/>
        <v/>
      </c>
      <c r="BB21" s="50" t="str">
        <f t="shared" si="335"/>
        <v/>
      </c>
      <c r="BC21" s="50" t="str">
        <f t="shared" si="335"/>
        <v/>
      </c>
      <c r="BD21" s="50" t="str">
        <f t="shared" si="335"/>
        <v/>
      </c>
      <c r="BE21" s="50" t="str">
        <f t="shared" si="335"/>
        <v/>
      </c>
      <c r="BF21" s="50" t="str">
        <f t="shared" si="335"/>
        <v/>
      </c>
      <c r="BG21" s="50" t="str">
        <f t="shared" si="335"/>
        <v/>
      </c>
      <c r="BH21" s="50" t="str">
        <f t="shared" si="335"/>
        <v/>
      </c>
      <c r="BI21" s="50" t="str">
        <f t="shared" si="335"/>
        <v/>
      </c>
      <c r="BJ21" s="50" t="str">
        <f t="shared" si="335"/>
        <v/>
      </c>
      <c r="BK21" s="50" t="str">
        <f t="shared" si="335"/>
        <v/>
      </c>
      <c r="BL21" s="50" t="str">
        <f t="shared" si="335"/>
        <v/>
      </c>
      <c r="BM21" s="50" t="str">
        <f t="shared" si="335"/>
        <v/>
      </c>
      <c r="BN21" s="50" t="str">
        <f t="shared" si="335"/>
        <v/>
      </c>
      <c r="BO21" s="50" t="str">
        <f t="shared" si="335"/>
        <v/>
      </c>
      <c r="BP21" s="50" t="str">
        <f t="shared" si="335"/>
        <v/>
      </c>
      <c r="BQ21" s="50" t="str">
        <f t="shared" si="335"/>
        <v/>
      </c>
      <c r="BR21" s="50" t="str">
        <f t="shared" si="335"/>
        <v/>
      </c>
      <c r="BS21" s="50" t="str">
        <f t="shared" si="335"/>
        <v/>
      </c>
      <c r="BT21" s="50" t="str">
        <f t="shared" si="335"/>
        <v/>
      </c>
      <c r="BU21" s="50" t="str">
        <f t="shared" si="335"/>
        <v/>
      </c>
      <c r="BV21" s="50" t="str">
        <f t="shared" si="335"/>
        <v/>
      </c>
      <c r="BW21" s="50" t="str">
        <f t="shared" si="335"/>
        <v/>
      </c>
      <c r="BX21" s="50" t="str">
        <f t="shared" si="335"/>
        <v/>
      </c>
      <c r="BY21" s="50" t="str">
        <f t="shared" si="335"/>
        <v/>
      </c>
      <c r="BZ21" s="50" t="str">
        <f t="shared" si="335"/>
        <v/>
      </c>
      <c r="CA21" s="50" t="str">
        <f t="shared" si="335"/>
        <v/>
      </c>
      <c r="CB21" s="50" t="str">
        <f t="shared" si="335"/>
        <v/>
      </c>
      <c r="CC21" s="50" t="str">
        <f t="shared" si="335"/>
        <v/>
      </c>
      <c r="CD21" s="50" t="str">
        <f t="shared" si="335"/>
        <v/>
      </c>
      <c r="CE21" s="50" t="str">
        <f t="shared" si="335"/>
        <v/>
      </c>
      <c r="CF21" s="50" t="str">
        <f t="shared" si="335"/>
        <v/>
      </c>
      <c r="CG21" s="50" t="str">
        <f t="shared" si="335"/>
        <v/>
      </c>
      <c r="CH21" s="50" t="str">
        <f t="shared" si="335"/>
        <v/>
      </c>
      <c r="CI21" s="50" t="str">
        <f t="shared" ref="CI21:ET24" si="338">IF(ISNONTEXT($V21),CJ21-$V21,"")</f>
        <v/>
      </c>
      <c r="CJ21" s="50" t="str">
        <f t="shared" si="338"/>
        <v/>
      </c>
      <c r="CK21" s="50" t="str">
        <f t="shared" si="338"/>
        <v/>
      </c>
      <c r="CL21" s="50" t="str">
        <f t="shared" si="338"/>
        <v/>
      </c>
      <c r="CM21" s="50" t="str">
        <f t="shared" si="338"/>
        <v/>
      </c>
      <c r="CN21" s="50" t="str">
        <f t="shared" si="338"/>
        <v/>
      </c>
      <c r="CO21" s="50" t="str">
        <f t="shared" si="338"/>
        <v/>
      </c>
      <c r="CP21" s="50" t="str">
        <f t="shared" si="338"/>
        <v/>
      </c>
      <c r="CQ21" s="50" t="str">
        <f t="shared" si="338"/>
        <v/>
      </c>
      <c r="CR21" s="50" t="str">
        <f t="shared" si="338"/>
        <v/>
      </c>
      <c r="CS21" s="50" t="str">
        <f t="shared" si="338"/>
        <v/>
      </c>
      <c r="CT21" s="50" t="str">
        <f t="shared" si="338"/>
        <v/>
      </c>
      <c r="CU21" s="50" t="str">
        <f t="shared" si="338"/>
        <v/>
      </c>
      <c r="CV21" s="50" t="str">
        <f t="shared" si="338"/>
        <v/>
      </c>
      <c r="CW21" s="50" t="str">
        <f t="shared" si="338"/>
        <v/>
      </c>
      <c r="CX21" s="50" t="str">
        <f t="shared" si="338"/>
        <v/>
      </c>
      <c r="CY21" s="50" t="str">
        <f t="shared" si="338"/>
        <v/>
      </c>
      <c r="CZ21" s="50" t="str">
        <f t="shared" si="338"/>
        <v/>
      </c>
      <c r="DA21" s="50" t="str">
        <f t="shared" si="338"/>
        <v/>
      </c>
      <c r="DB21" s="50" t="str">
        <f t="shared" si="338"/>
        <v/>
      </c>
      <c r="DC21" s="50" t="str">
        <f t="shared" si="338"/>
        <v/>
      </c>
      <c r="DD21" s="50" t="str">
        <f t="shared" si="338"/>
        <v/>
      </c>
      <c r="DE21" s="50" t="str">
        <f t="shared" si="338"/>
        <v/>
      </c>
      <c r="DF21" s="50" t="str">
        <f t="shared" si="338"/>
        <v/>
      </c>
      <c r="DG21" s="50" t="str">
        <f t="shared" si="338"/>
        <v/>
      </c>
      <c r="DH21" s="50" t="str">
        <f t="shared" si="338"/>
        <v/>
      </c>
      <c r="DI21" s="50" t="str">
        <f t="shared" si="338"/>
        <v/>
      </c>
      <c r="DJ21" s="50" t="str">
        <f t="shared" si="338"/>
        <v/>
      </c>
      <c r="DK21" s="50" t="str">
        <f t="shared" si="338"/>
        <v/>
      </c>
      <c r="DL21" s="50" t="str">
        <f t="shared" si="338"/>
        <v/>
      </c>
      <c r="DM21" s="50" t="str">
        <f t="shared" si="338"/>
        <v/>
      </c>
      <c r="DN21" s="50" t="str">
        <f t="shared" si="338"/>
        <v/>
      </c>
      <c r="DO21" s="50" t="str">
        <f t="shared" si="338"/>
        <v/>
      </c>
      <c r="DP21" s="50" t="str">
        <f t="shared" si="338"/>
        <v/>
      </c>
      <c r="DQ21" s="50" t="str">
        <f t="shared" si="338"/>
        <v/>
      </c>
      <c r="DR21" s="50" t="str">
        <f t="shared" si="338"/>
        <v/>
      </c>
      <c r="DS21" s="50" t="str">
        <f t="shared" si="338"/>
        <v/>
      </c>
      <c r="DT21" s="50" t="str">
        <f t="shared" si="338"/>
        <v/>
      </c>
      <c r="DU21" s="50" t="str">
        <f t="shared" si="338"/>
        <v/>
      </c>
      <c r="DV21" s="50" t="str">
        <f t="shared" si="338"/>
        <v/>
      </c>
      <c r="DW21" s="50" t="str">
        <f t="shared" si="338"/>
        <v/>
      </c>
      <c r="DX21" s="50" t="str">
        <f t="shared" si="338"/>
        <v/>
      </c>
      <c r="DY21" s="50" t="str">
        <f t="shared" si="338"/>
        <v/>
      </c>
      <c r="DZ21" s="50" t="str">
        <f t="shared" si="338"/>
        <v/>
      </c>
      <c r="EA21" s="50" t="str">
        <f t="shared" si="338"/>
        <v/>
      </c>
      <c r="EB21" s="50" t="str">
        <f t="shared" si="338"/>
        <v/>
      </c>
      <c r="EC21" s="50" t="str">
        <f t="shared" si="338"/>
        <v/>
      </c>
      <c r="ED21" s="50" t="str">
        <f t="shared" si="338"/>
        <v/>
      </c>
      <c r="EE21" s="50" t="str">
        <f t="shared" si="338"/>
        <v/>
      </c>
      <c r="EF21" s="50" t="str">
        <f t="shared" si="338"/>
        <v/>
      </c>
      <c r="EG21" s="50" t="str">
        <f t="shared" si="338"/>
        <v/>
      </c>
      <c r="EH21" s="50" t="str">
        <f t="shared" si="338"/>
        <v/>
      </c>
      <c r="EI21" s="50" t="str">
        <f t="shared" si="338"/>
        <v/>
      </c>
      <c r="EJ21" s="50" t="str">
        <f t="shared" si="338"/>
        <v/>
      </c>
      <c r="EK21" s="50" t="str">
        <f t="shared" si="338"/>
        <v/>
      </c>
      <c r="EL21" s="50" t="str">
        <f t="shared" si="338"/>
        <v/>
      </c>
      <c r="EM21" s="50" t="str">
        <f t="shared" si="338"/>
        <v/>
      </c>
      <c r="EN21" s="50" t="str">
        <f t="shared" si="338"/>
        <v/>
      </c>
      <c r="EO21" s="50" t="str">
        <f t="shared" si="338"/>
        <v/>
      </c>
      <c r="EP21" s="50" t="str">
        <f t="shared" si="338"/>
        <v/>
      </c>
      <c r="EQ21" s="50" t="str">
        <f t="shared" si="338"/>
        <v/>
      </c>
      <c r="ER21" s="50" t="str">
        <f t="shared" si="338"/>
        <v/>
      </c>
      <c r="ES21" s="50" t="str">
        <f t="shared" si="338"/>
        <v/>
      </c>
      <c r="ET21" s="50" t="str">
        <f t="shared" si="338"/>
        <v/>
      </c>
      <c r="EU21" s="50" t="str">
        <f t="shared" si="282"/>
        <v/>
      </c>
      <c r="EV21" s="50" t="str">
        <f t="shared" si="337"/>
        <v/>
      </c>
      <c r="EW21" s="50" t="str">
        <f t="shared" si="337"/>
        <v/>
      </c>
      <c r="EX21" s="50" t="str">
        <f t="shared" si="337"/>
        <v/>
      </c>
      <c r="EY21" s="50" t="str">
        <f t="shared" si="337"/>
        <v/>
      </c>
      <c r="EZ21" s="50" t="str">
        <f t="shared" si="337"/>
        <v/>
      </c>
      <c r="FA21" s="50" t="str">
        <f t="shared" si="337"/>
        <v/>
      </c>
      <c r="FB21" s="50" t="str">
        <f t="shared" si="337"/>
        <v/>
      </c>
      <c r="FC21" s="50" t="str">
        <f t="shared" si="337"/>
        <v/>
      </c>
      <c r="FD21" s="50" t="str">
        <f t="shared" si="337"/>
        <v/>
      </c>
      <c r="FE21" s="50" t="str">
        <f t="shared" si="337"/>
        <v/>
      </c>
      <c r="FF21" s="50" t="str">
        <f t="shared" si="337"/>
        <v/>
      </c>
      <c r="FG21" s="50" t="str">
        <f t="shared" si="337"/>
        <v/>
      </c>
      <c r="FH21" s="50" t="str">
        <f t="shared" si="337"/>
        <v/>
      </c>
      <c r="FI21" s="50" t="str">
        <f t="shared" si="337"/>
        <v/>
      </c>
      <c r="FJ21" s="50" t="str">
        <f t="shared" si="337"/>
        <v/>
      </c>
      <c r="FK21" s="50" t="str">
        <f t="shared" si="337"/>
        <v/>
      </c>
      <c r="FL21" s="50" t="str">
        <f t="shared" si="337"/>
        <v/>
      </c>
      <c r="FM21" s="50" t="str">
        <f t="shared" si="337"/>
        <v/>
      </c>
      <c r="FN21" s="50" t="str">
        <f t="shared" si="337"/>
        <v/>
      </c>
      <c r="FO21" s="50" t="str">
        <f t="shared" si="337"/>
        <v/>
      </c>
      <c r="FP21" s="50" t="str">
        <f t="shared" si="337"/>
        <v/>
      </c>
      <c r="FQ21" s="50" t="str">
        <f t="shared" si="337"/>
        <v/>
      </c>
      <c r="FR21" s="50" t="str">
        <f t="shared" si="337"/>
        <v/>
      </c>
      <c r="FS21" s="50" t="str">
        <f t="shared" si="337"/>
        <v/>
      </c>
      <c r="FT21" s="50" t="str">
        <f t="shared" si="337"/>
        <v/>
      </c>
      <c r="FU21" s="50" t="str">
        <f t="shared" si="337"/>
        <v/>
      </c>
      <c r="FV21" s="50" t="str">
        <f t="shared" si="337"/>
        <v/>
      </c>
      <c r="FW21" s="50" t="str">
        <f t="shared" si="337"/>
        <v/>
      </c>
      <c r="FX21" s="50" t="str">
        <f t="shared" si="337"/>
        <v/>
      </c>
      <c r="FY21" s="50" t="str">
        <f t="shared" si="337"/>
        <v/>
      </c>
      <c r="FZ21" s="50" t="str">
        <f t="shared" si="337"/>
        <v/>
      </c>
      <c r="GA21" s="50" t="str">
        <f t="shared" si="337"/>
        <v/>
      </c>
      <c r="GB21" s="50" t="str">
        <f t="shared" si="337"/>
        <v/>
      </c>
      <c r="GC21" s="50" t="str">
        <f t="shared" si="337"/>
        <v/>
      </c>
      <c r="GD21" s="50" t="str">
        <f t="shared" si="337"/>
        <v/>
      </c>
      <c r="GE21" s="50" t="str">
        <f t="shared" si="337"/>
        <v/>
      </c>
      <c r="GF21" s="50" t="str">
        <f t="shared" si="337"/>
        <v/>
      </c>
      <c r="GG21" s="50" t="str">
        <f t="shared" si="337"/>
        <v/>
      </c>
      <c r="GH21" s="50" t="str">
        <f t="shared" si="337"/>
        <v/>
      </c>
      <c r="GI21" s="50" t="str">
        <f t="shared" si="337"/>
        <v/>
      </c>
      <c r="GJ21" s="50" t="str">
        <f t="shared" si="337"/>
        <v/>
      </c>
      <c r="GK21" s="50" t="str">
        <f t="shared" si="337"/>
        <v/>
      </c>
      <c r="GL21" s="50" t="str">
        <f t="shared" si="337"/>
        <v/>
      </c>
      <c r="GM21" s="50" t="str">
        <f t="shared" si="337"/>
        <v/>
      </c>
      <c r="GN21" s="50" t="str">
        <f t="shared" si="337"/>
        <v/>
      </c>
      <c r="GO21" s="50" t="str">
        <f t="shared" si="337"/>
        <v/>
      </c>
      <c r="GP21" s="50" t="str">
        <f t="shared" si="337"/>
        <v/>
      </c>
      <c r="GQ21" s="50" t="str">
        <f t="shared" si="337"/>
        <v/>
      </c>
      <c r="GR21" s="50" t="str">
        <f t="shared" si="337"/>
        <v/>
      </c>
      <c r="GS21" s="50" t="str">
        <f t="shared" si="337"/>
        <v/>
      </c>
      <c r="GT21" s="50" t="str">
        <f t="shared" si="337"/>
        <v/>
      </c>
      <c r="GU21" s="50" t="str">
        <f t="shared" si="337"/>
        <v/>
      </c>
      <c r="GV21" s="50" t="str">
        <f t="shared" si="337"/>
        <v/>
      </c>
      <c r="GW21" s="50" t="str">
        <f t="shared" si="337"/>
        <v/>
      </c>
      <c r="GX21" s="50" t="str">
        <f t="shared" si="337"/>
        <v/>
      </c>
      <c r="GY21" s="50" t="str">
        <f t="shared" si="337"/>
        <v/>
      </c>
      <c r="GZ21" s="50" t="str">
        <f t="shared" si="337"/>
        <v/>
      </c>
      <c r="HA21" s="50" t="str">
        <f t="shared" si="337"/>
        <v/>
      </c>
      <c r="HB21" s="50" t="str">
        <f t="shared" si="337"/>
        <v/>
      </c>
      <c r="HC21" s="50" t="str">
        <f t="shared" si="337"/>
        <v/>
      </c>
      <c r="HD21" s="50" t="str">
        <f t="shared" si="337"/>
        <v/>
      </c>
      <c r="HE21" s="50" t="str">
        <f t="shared" si="337"/>
        <v/>
      </c>
      <c r="HF21" s="50" t="str">
        <f t="shared" si="337"/>
        <v/>
      </c>
      <c r="HG21" s="50" t="str">
        <f t="shared" si="337"/>
        <v/>
      </c>
      <c r="HH21" s="50" t="str">
        <f t="shared" si="336"/>
        <v/>
      </c>
      <c r="HI21" s="50" t="str">
        <f t="shared" si="336"/>
        <v/>
      </c>
      <c r="HJ21" s="50" t="str">
        <f t="shared" si="336"/>
        <v/>
      </c>
      <c r="HK21" s="50" t="str">
        <f t="shared" si="336"/>
        <v/>
      </c>
      <c r="HL21" s="50" t="str">
        <f t="shared" si="336"/>
        <v/>
      </c>
      <c r="HM21" s="50" t="str">
        <f t="shared" si="336"/>
        <v/>
      </c>
      <c r="HN21" s="50" t="str">
        <f t="shared" si="336"/>
        <v/>
      </c>
      <c r="HO21" s="50" t="str">
        <f t="shared" si="336"/>
        <v/>
      </c>
      <c r="HP21" s="50" t="str">
        <f t="shared" si="336"/>
        <v/>
      </c>
      <c r="HQ21" s="50" t="str">
        <f t="shared" si="336"/>
        <v/>
      </c>
      <c r="HR21" s="50" t="str">
        <f t="shared" si="336"/>
        <v/>
      </c>
      <c r="HS21" s="50" t="str">
        <f t="shared" si="336"/>
        <v/>
      </c>
      <c r="HT21" s="50" t="str">
        <f t="shared" si="336"/>
        <v/>
      </c>
      <c r="HU21" s="50" t="str">
        <f t="shared" si="336"/>
        <v/>
      </c>
      <c r="HV21" s="50" t="str">
        <f t="shared" si="336"/>
        <v/>
      </c>
      <c r="HW21" s="50" t="str">
        <f t="shared" si="336"/>
        <v/>
      </c>
      <c r="HX21" s="50" t="str">
        <f t="shared" si="336"/>
        <v/>
      </c>
      <c r="HY21" s="50" t="str">
        <f t="shared" si="336"/>
        <v/>
      </c>
      <c r="HZ21" s="50" t="str">
        <f t="shared" si="336"/>
        <v/>
      </c>
      <c r="IA21" s="50" t="str">
        <f t="shared" si="336"/>
        <v/>
      </c>
      <c r="IB21" s="50" t="str">
        <f t="shared" si="336"/>
        <v/>
      </c>
      <c r="IC21" s="50" t="str">
        <f t="shared" si="336"/>
        <v/>
      </c>
      <c r="ID21" s="50" t="str">
        <f t="shared" si="336"/>
        <v/>
      </c>
      <c r="IE21" s="50" t="str">
        <f t="shared" si="336"/>
        <v/>
      </c>
      <c r="IF21" s="50" t="str">
        <f t="shared" si="336"/>
        <v/>
      </c>
      <c r="IG21" s="50" t="str">
        <f t="shared" si="336"/>
        <v/>
      </c>
      <c r="IH21" s="50" t="str">
        <f t="shared" si="336"/>
        <v/>
      </c>
      <c r="II21" s="50" t="str">
        <f t="shared" si="336"/>
        <v/>
      </c>
      <c r="IJ21" s="50" t="str">
        <f t="shared" si="336"/>
        <v/>
      </c>
      <c r="IK21" s="50" t="str">
        <f t="shared" si="336"/>
        <v/>
      </c>
      <c r="IL21" s="50" t="str">
        <f t="shared" si="336"/>
        <v/>
      </c>
      <c r="IM21" s="50" t="str">
        <f t="shared" si="336"/>
        <v/>
      </c>
      <c r="IN21" s="50" t="str">
        <f t="shared" si="336"/>
        <v/>
      </c>
      <c r="IO21" s="50" t="str">
        <f t="shared" si="336"/>
        <v/>
      </c>
      <c r="IP21" s="50" t="str">
        <f t="shared" si="336"/>
        <v/>
      </c>
      <c r="IQ21" s="50" t="str">
        <f t="shared" si="336"/>
        <v/>
      </c>
      <c r="IR21" s="50" t="str">
        <f t="shared" si="336"/>
        <v/>
      </c>
      <c r="IS21" s="50" t="str">
        <f t="shared" si="336"/>
        <v/>
      </c>
      <c r="IT21" s="50" t="str">
        <f t="shared" si="336"/>
        <v/>
      </c>
      <c r="IU21" s="50" t="str">
        <f t="shared" si="336"/>
        <v/>
      </c>
      <c r="IV21" s="50" t="str">
        <f t="shared" si="336"/>
        <v/>
      </c>
      <c r="IW21" s="50" t="str">
        <f t="shared" si="336"/>
        <v/>
      </c>
      <c r="IX21" s="50" t="str">
        <f t="shared" si="336"/>
        <v/>
      </c>
      <c r="IY21" s="50" t="str">
        <f t="shared" si="336"/>
        <v/>
      </c>
      <c r="IZ21" s="50" t="str">
        <f t="shared" si="336"/>
        <v/>
      </c>
      <c r="JA21" s="50" t="str">
        <f t="shared" si="336"/>
        <v/>
      </c>
      <c r="JB21" s="50" t="str">
        <f t="shared" si="336"/>
        <v/>
      </c>
      <c r="JC21" s="50" t="str">
        <f t="shared" si="336"/>
        <v/>
      </c>
      <c r="JD21" s="50" t="str">
        <f t="shared" si="336"/>
        <v/>
      </c>
      <c r="JE21" s="50" t="str">
        <f t="shared" si="336"/>
        <v/>
      </c>
      <c r="JF21" s="50" t="str">
        <f t="shared" si="336"/>
        <v/>
      </c>
      <c r="JG21" s="50" t="str">
        <f t="shared" si="336"/>
        <v/>
      </c>
      <c r="JH21" s="50" t="str">
        <f t="shared" si="336"/>
        <v/>
      </c>
      <c r="JI21" s="50" t="str">
        <f t="shared" si="336"/>
        <v/>
      </c>
      <c r="JJ21" s="50" t="str">
        <f t="shared" si="336"/>
        <v/>
      </c>
      <c r="JK21" s="50" t="str">
        <f t="shared" si="336"/>
        <v/>
      </c>
      <c r="JL21" s="50" t="str">
        <f t="shared" si="336"/>
        <v/>
      </c>
      <c r="JM21" s="184" t="str">
        <f t="shared" si="271"/>
        <v/>
      </c>
      <c r="JN21" s="50" t="str">
        <f t="shared" si="272"/>
        <v/>
      </c>
      <c r="JO21" s="50" t="str">
        <f t="shared" si="8"/>
        <v/>
      </c>
      <c r="JP21" s="50" t="str">
        <f t="shared" si="9"/>
        <v/>
      </c>
      <c r="JQ21" s="50" t="str">
        <f t="shared" si="10"/>
        <v/>
      </c>
      <c r="JR21" s="50" t="str">
        <f t="shared" si="11"/>
        <v/>
      </c>
      <c r="JS21" s="50" t="str">
        <f t="shared" si="12"/>
        <v/>
      </c>
      <c r="JT21" s="50" t="str">
        <f t="shared" si="13"/>
        <v/>
      </c>
      <c r="JU21" s="50" t="str">
        <f t="shared" si="14"/>
        <v/>
      </c>
      <c r="JV21" s="50" t="str">
        <f t="shared" si="15"/>
        <v/>
      </c>
      <c r="JW21" s="50" t="str">
        <f t="shared" si="16"/>
        <v/>
      </c>
      <c r="JX21" s="50" t="str">
        <f t="shared" si="17"/>
        <v/>
      </c>
      <c r="JY21" s="50" t="str">
        <f t="shared" si="18"/>
        <v/>
      </c>
      <c r="JZ21" s="50" t="str">
        <f t="shared" si="19"/>
        <v/>
      </c>
      <c r="KA21" s="50" t="str">
        <f t="shared" si="20"/>
        <v/>
      </c>
      <c r="KB21" s="50" t="str">
        <f t="shared" si="21"/>
        <v/>
      </c>
      <c r="KC21" s="50" t="str">
        <f t="shared" si="22"/>
        <v/>
      </c>
      <c r="KD21" s="50" t="str">
        <f t="shared" si="23"/>
        <v/>
      </c>
      <c r="KE21" s="50" t="str">
        <f t="shared" si="24"/>
        <v/>
      </c>
      <c r="KF21" s="50" t="str">
        <f t="shared" si="25"/>
        <v/>
      </c>
      <c r="KG21" s="50" t="str">
        <f t="shared" si="26"/>
        <v/>
      </c>
      <c r="KH21" s="50" t="str">
        <f t="shared" si="27"/>
        <v/>
      </c>
      <c r="KI21" s="50" t="str">
        <f t="shared" si="28"/>
        <v/>
      </c>
      <c r="KJ21" s="50" t="str">
        <f t="shared" si="29"/>
        <v/>
      </c>
      <c r="KK21" s="50" t="str">
        <f t="shared" si="30"/>
        <v/>
      </c>
      <c r="KL21" s="50" t="str">
        <f t="shared" si="31"/>
        <v/>
      </c>
      <c r="KM21" s="50" t="str">
        <f t="shared" si="32"/>
        <v/>
      </c>
      <c r="KN21" s="50" t="str">
        <f t="shared" si="33"/>
        <v/>
      </c>
      <c r="KO21" s="50" t="str">
        <f t="shared" si="34"/>
        <v/>
      </c>
      <c r="KP21" s="50" t="str">
        <f t="shared" si="35"/>
        <v/>
      </c>
      <c r="KQ21" s="50" t="str">
        <f t="shared" si="36"/>
        <v/>
      </c>
      <c r="KR21" s="50" t="str">
        <f t="shared" si="37"/>
        <v/>
      </c>
      <c r="KS21" s="50" t="str">
        <f t="shared" si="38"/>
        <v/>
      </c>
      <c r="KT21" s="50" t="str">
        <f t="shared" si="39"/>
        <v/>
      </c>
      <c r="KU21" s="50" t="str">
        <f t="shared" si="40"/>
        <v/>
      </c>
      <c r="KV21" s="50" t="str">
        <f t="shared" si="41"/>
        <v/>
      </c>
      <c r="KW21" s="50" t="str">
        <f t="shared" si="42"/>
        <v/>
      </c>
      <c r="KX21" s="50" t="str">
        <f t="shared" si="43"/>
        <v/>
      </c>
      <c r="KY21" s="50" t="str">
        <f t="shared" si="44"/>
        <v/>
      </c>
      <c r="KZ21" s="50" t="str">
        <f t="shared" si="45"/>
        <v/>
      </c>
      <c r="LA21" s="50" t="str">
        <f t="shared" si="46"/>
        <v/>
      </c>
      <c r="LB21" s="50" t="str">
        <f t="shared" si="47"/>
        <v/>
      </c>
      <c r="LC21" s="50" t="str">
        <f t="shared" si="48"/>
        <v/>
      </c>
      <c r="LD21" s="50" t="str">
        <f t="shared" si="49"/>
        <v/>
      </c>
      <c r="LE21" s="50" t="str">
        <f t="shared" si="50"/>
        <v/>
      </c>
      <c r="LF21" s="50" t="str">
        <f t="shared" si="51"/>
        <v/>
      </c>
      <c r="LG21" s="50" t="str">
        <f t="shared" si="52"/>
        <v/>
      </c>
      <c r="LH21" s="50" t="str">
        <f t="shared" si="53"/>
        <v/>
      </c>
      <c r="LI21" s="50" t="str">
        <f t="shared" si="54"/>
        <v/>
      </c>
      <c r="LJ21" s="50" t="str">
        <f t="shared" si="55"/>
        <v/>
      </c>
      <c r="LK21" s="50" t="str">
        <f t="shared" si="56"/>
        <v/>
      </c>
      <c r="LL21" s="50" t="str">
        <f t="shared" si="57"/>
        <v/>
      </c>
      <c r="LM21" s="50" t="str">
        <f t="shared" si="58"/>
        <v/>
      </c>
      <c r="LN21" s="50" t="str">
        <f t="shared" si="59"/>
        <v/>
      </c>
      <c r="LO21" s="50" t="str">
        <f t="shared" si="60"/>
        <v/>
      </c>
      <c r="LP21" s="50" t="str">
        <f t="shared" si="61"/>
        <v/>
      </c>
      <c r="LQ21" s="50" t="str">
        <f t="shared" si="62"/>
        <v/>
      </c>
      <c r="LR21" s="50" t="str">
        <f t="shared" si="63"/>
        <v/>
      </c>
      <c r="LS21" s="50" t="str">
        <f t="shared" si="64"/>
        <v/>
      </c>
      <c r="LT21" s="50" t="str">
        <f t="shared" si="65"/>
        <v/>
      </c>
      <c r="LU21" s="50" t="str">
        <f t="shared" si="66"/>
        <v/>
      </c>
      <c r="LV21" s="50" t="str">
        <f t="shared" si="67"/>
        <v/>
      </c>
      <c r="LW21" s="50" t="str">
        <f t="shared" si="68"/>
        <v/>
      </c>
      <c r="LX21" s="50" t="str">
        <f t="shared" si="69"/>
        <v/>
      </c>
      <c r="LY21" s="50" t="str">
        <f t="shared" si="70"/>
        <v/>
      </c>
      <c r="LZ21" s="50" t="str">
        <f t="shared" si="71"/>
        <v/>
      </c>
      <c r="MA21" s="50" t="str">
        <f t="shared" si="72"/>
        <v/>
      </c>
      <c r="MB21" s="50" t="str">
        <f t="shared" si="73"/>
        <v/>
      </c>
      <c r="MC21" s="50" t="str">
        <f t="shared" si="74"/>
        <v/>
      </c>
      <c r="MD21" s="50" t="str">
        <f t="shared" si="75"/>
        <v/>
      </c>
      <c r="ME21" s="50" t="str">
        <f t="shared" si="76"/>
        <v/>
      </c>
      <c r="MF21" s="50" t="str">
        <f t="shared" si="77"/>
        <v/>
      </c>
      <c r="MG21" s="50" t="str">
        <f t="shared" si="78"/>
        <v/>
      </c>
      <c r="MH21" s="50" t="str">
        <f t="shared" si="79"/>
        <v/>
      </c>
      <c r="MI21" s="50" t="str">
        <f t="shared" si="80"/>
        <v/>
      </c>
      <c r="MJ21" s="50" t="str">
        <f t="shared" si="81"/>
        <v/>
      </c>
      <c r="MK21" s="50" t="str">
        <f t="shared" si="82"/>
        <v/>
      </c>
      <c r="ML21" s="50" t="str">
        <f t="shared" si="83"/>
        <v/>
      </c>
      <c r="MM21" s="50" t="str">
        <f t="shared" si="84"/>
        <v/>
      </c>
      <c r="MN21" s="50" t="str">
        <f t="shared" si="85"/>
        <v/>
      </c>
      <c r="MO21" s="50" t="str">
        <f t="shared" si="86"/>
        <v/>
      </c>
      <c r="MP21" s="50" t="str">
        <f t="shared" si="87"/>
        <v/>
      </c>
      <c r="MQ21" s="50" t="str">
        <f t="shared" si="88"/>
        <v/>
      </c>
      <c r="MR21" s="50" t="str">
        <f t="shared" si="89"/>
        <v/>
      </c>
      <c r="MS21" s="50" t="str">
        <f t="shared" si="90"/>
        <v/>
      </c>
      <c r="MT21" s="50" t="str">
        <f t="shared" si="91"/>
        <v/>
      </c>
      <c r="MU21" s="50" t="str">
        <f t="shared" si="92"/>
        <v/>
      </c>
      <c r="MV21" s="50" t="str">
        <f t="shared" si="93"/>
        <v/>
      </c>
      <c r="MW21" s="50" t="str">
        <f t="shared" si="94"/>
        <v/>
      </c>
      <c r="MX21" s="50" t="str">
        <f t="shared" si="95"/>
        <v/>
      </c>
      <c r="MY21" s="50" t="str">
        <f t="shared" si="96"/>
        <v/>
      </c>
      <c r="MZ21" s="50" t="str">
        <f t="shared" si="97"/>
        <v/>
      </c>
      <c r="NA21" s="50" t="str">
        <f t="shared" si="98"/>
        <v/>
      </c>
      <c r="NB21" s="50" t="str">
        <f t="shared" si="99"/>
        <v/>
      </c>
      <c r="NC21" s="50" t="str">
        <f t="shared" si="100"/>
        <v/>
      </c>
      <c r="ND21" s="50" t="str">
        <f t="shared" si="101"/>
        <v/>
      </c>
      <c r="NE21" s="50" t="str">
        <f t="shared" si="102"/>
        <v/>
      </c>
      <c r="NF21" s="50" t="str">
        <f t="shared" si="103"/>
        <v/>
      </c>
      <c r="NG21" s="50" t="str">
        <f t="shared" si="104"/>
        <v/>
      </c>
      <c r="NH21" s="50" t="str">
        <f t="shared" si="105"/>
        <v/>
      </c>
      <c r="NI21" s="50" t="str">
        <f t="shared" si="106"/>
        <v/>
      </c>
      <c r="NJ21" s="50" t="str">
        <f t="shared" si="107"/>
        <v/>
      </c>
      <c r="NK21" s="50" t="str">
        <f t="shared" si="108"/>
        <v/>
      </c>
      <c r="NL21" s="50" t="str">
        <f t="shared" si="109"/>
        <v/>
      </c>
      <c r="NM21" s="50" t="str">
        <f t="shared" si="110"/>
        <v/>
      </c>
      <c r="NN21" s="50" t="str">
        <f t="shared" si="111"/>
        <v/>
      </c>
      <c r="NO21" s="50" t="str">
        <f t="shared" si="112"/>
        <v/>
      </c>
      <c r="NP21" s="50" t="str">
        <f t="shared" si="113"/>
        <v/>
      </c>
      <c r="NQ21" s="50" t="str">
        <f t="shared" si="114"/>
        <v/>
      </c>
      <c r="NR21" s="50" t="str">
        <f t="shared" si="115"/>
        <v/>
      </c>
      <c r="NS21" s="50" t="str">
        <f t="shared" si="116"/>
        <v/>
      </c>
      <c r="NT21" s="50" t="str">
        <f t="shared" si="117"/>
        <v/>
      </c>
      <c r="NU21" s="50" t="str">
        <f t="shared" si="118"/>
        <v/>
      </c>
      <c r="NV21" s="50" t="str">
        <f t="shared" si="119"/>
        <v/>
      </c>
      <c r="NW21" s="50" t="str">
        <f t="shared" si="120"/>
        <v/>
      </c>
      <c r="NX21" s="50" t="str">
        <f t="shared" si="121"/>
        <v/>
      </c>
      <c r="NY21" s="50" t="str">
        <f t="shared" si="122"/>
        <v/>
      </c>
      <c r="NZ21" s="50" t="str">
        <f t="shared" si="123"/>
        <v/>
      </c>
      <c r="OA21" s="50" t="str">
        <f t="shared" si="124"/>
        <v/>
      </c>
      <c r="OB21" s="50" t="str">
        <f t="shared" si="125"/>
        <v/>
      </c>
      <c r="OC21" s="50" t="str">
        <f t="shared" si="126"/>
        <v/>
      </c>
      <c r="OD21" s="50" t="str">
        <f t="shared" si="127"/>
        <v/>
      </c>
      <c r="OE21" s="50" t="str">
        <f t="shared" si="128"/>
        <v/>
      </c>
      <c r="OF21" s="50" t="str">
        <f t="shared" si="129"/>
        <v/>
      </c>
      <c r="OG21" s="50" t="str">
        <f t="shared" si="130"/>
        <v/>
      </c>
      <c r="OH21" s="50" t="str">
        <f t="shared" si="131"/>
        <v/>
      </c>
      <c r="OI21" s="50" t="str">
        <f t="shared" si="132"/>
        <v/>
      </c>
      <c r="OJ21" s="50" t="str">
        <f t="shared" si="133"/>
        <v/>
      </c>
      <c r="OK21" s="50" t="str">
        <f t="shared" si="134"/>
        <v/>
      </c>
      <c r="OL21" s="50" t="str">
        <f t="shared" si="135"/>
        <v/>
      </c>
      <c r="OM21" s="50" t="str">
        <f t="shared" si="136"/>
        <v/>
      </c>
      <c r="ON21" s="50" t="str">
        <f t="shared" si="137"/>
        <v/>
      </c>
      <c r="OO21" s="50" t="str">
        <f t="shared" si="138"/>
        <v/>
      </c>
      <c r="OP21" s="50" t="str">
        <f t="shared" si="139"/>
        <v/>
      </c>
      <c r="OQ21" s="50" t="str">
        <f t="shared" si="140"/>
        <v/>
      </c>
      <c r="OR21" s="50" t="str">
        <f t="shared" si="141"/>
        <v/>
      </c>
      <c r="OS21" s="50" t="str">
        <f t="shared" si="142"/>
        <v/>
      </c>
      <c r="OT21" s="50" t="str">
        <f t="shared" si="143"/>
        <v/>
      </c>
      <c r="OU21" s="50" t="str">
        <f t="shared" si="144"/>
        <v/>
      </c>
      <c r="OV21" s="50" t="str">
        <f t="shared" si="145"/>
        <v/>
      </c>
      <c r="OW21" s="50" t="str">
        <f t="shared" si="146"/>
        <v/>
      </c>
      <c r="OX21" s="50" t="str">
        <f t="shared" si="147"/>
        <v/>
      </c>
      <c r="OY21" s="50" t="str">
        <f t="shared" si="148"/>
        <v/>
      </c>
      <c r="OZ21" s="50" t="str">
        <f t="shared" si="149"/>
        <v/>
      </c>
      <c r="PA21" s="50" t="str">
        <f t="shared" si="150"/>
        <v/>
      </c>
      <c r="PB21" s="50" t="str">
        <f t="shared" si="151"/>
        <v/>
      </c>
      <c r="PC21" s="50" t="str">
        <f t="shared" si="152"/>
        <v/>
      </c>
      <c r="PD21" s="50" t="str">
        <f t="shared" si="153"/>
        <v/>
      </c>
      <c r="PE21" s="50" t="str">
        <f t="shared" si="154"/>
        <v/>
      </c>
      <c r="PF21" s="50" t="str">
        <f t="shared" si="155"/>
        <v/>
      </c>
      <c r="PG21" s="50" t="str">
        <f t="shared" si="156"/>
        <v/>
      </c>
      <c r="PH21" s="50" t="str">
        <f t="shared" si="157"/>
        <v/>
      </c>
      <c r="PI21" s="50" t="str">
        <f t="shared" si="158"/>
        <v/>
      </c>
      <c r="PJ21" s="50" t="str">
        <f t="shared" si="159"/>
        <v/>
      </c>
      <c r="PK21" s="50" t="str">
        <f t="shared" si="160"/>
        <v/>
      </c>
      <c r="PL21" s="50" t="str">
        <f t="shared" si="161"/>
        <v/>
      </c>
      <c r="PM21" s="50" t="str">
        <f t="shared" si="162"/>
        <v/>
      </c>
      <c r="PN21" s="50" t="str">
        <f t="shared" si="163"/>
        <v/>
      </c>
      <c r="PO21" s="50" t="str">
        <f t="shared" si="164"/>
        <v/>
      </c>
      <c r="PP21" s="50" t="str">
        <f t="shared" si="165"/>
        <v/>
      </c>
      <c r="PQ21" s="50" t="str">
        <f t="shared" si="166"/>
        <v/>
      </c>
      <c r="PR21" s="50" t="str">
        <f t="shared" si="167"/>
        <v/>
      </c>
      <c r="PS21" s="50" t="str">
        <f t="shared" si="168"/>
        <v/>
      </c>
      <c r="PT21" s="50" t="str">
        <f t="shared" si="169"/>
        <v/>
      </c>
      <c r="PU21" s="50" t="str">
        <f t="shared" si="170"/>
        <v/>
      </c>
      <c r="PV21" s="50" t="str">
        <f t="shared" si="171"/>
        <v/>
      </c>
      <c r="PW21" s="50" t="str">
        <f t="shared" si="172"/>
        <v/>
      </c>
      <c r="PX21" s="50" t="str">
        <f t="shared" si="173"/>
        <v/>
      </c>
      <c r="PY21" s="50" t="str">
        <f t="shared" si="174"/>
        <v/>
      </c>
      <c r="PZ21" s="50" t="str">
        <f t="shared" si="175"/>
        <v/>
      </c>
      <c r="QA21" s="50" t="str">
        <f t="shared" si="176"/>
        <v/>
      </c>
      <c r="QB21" s="50" t="str">
        <f t="shared" si="177"/>
        <v/>
      </c>
      <c r="QC21" s="50" t="str">
        <f t="shared" si="178"/>
        <v/>
      </c>
      <c r="QD21" s="50" t="str">
        <f t="shared" si="179"/>
        <v/>
      </c>
      <c r="QE21" s="50" t="str">
        <f t="shared" si="180"/>
        <v/>
      </c>
      <c r="QF21" s="50" t="str">
        <f t="shared" si="181"/>
        <v/>
      </c>
      <c r="QG21" s="50" t="str">
        <f t="shared" si="182"/>
        <v/>
      </c>
      <c r="QH21" s="50" t="str">
        <f t="shared" si="183"/>
        <v/>
      </c>
      <c r="QI21" s="50" t="str">
        <f t="shared" si="184"/>
        <v/>
      </c>
      <c r="QJ21" s="50" t="str">
        <f t="shared" si="185"/>
        <v/>
      </c>
      <c r="QK21" s="50" t="str">
        <f t="shared" si="186"/>
        <v/>
      </c>
      <c r="QL21" s="50" t="str">
        <f t="shared" si="187"/>
        <v/>
      </c>
      <c r="QM21" s="50" t="str">
        <f t="shared" si="188"/>
        <v/>
      </c>
      <c r="QN21" s="50" t="str">
        <f t="shared" si="189"/>
        <v/>
      </c>
      <c r="QO21" s="50" t="str">
        <f t="shared" si="190"/>
        <v/>
      </c>
      <c r="QP21" s="50" t="str">
        <f t="shared" si="191"/>
        <v/>
      </c>
      <c r="QQ21" s="50" t="str">
        <f t="shared" si="192"/>
        <v/>
      </c>
      <c r="QR21" s="50" t="str">
        <f t="shared" si="193"/>
        <v/>
      </c>
      <c r="QS21" s="50" t="str">
        <f t="shared" si="194"/>
        <v/>
      </c>
      <c r="QT21" s="50" t="str">
        <f t="shared" si="195"/>
        <v/>
      </c>
      <c r="QU21" s="50" t="str">
        <f t="shared" si="196"/>
        <v/>
      </c>
      <c r="QV21" s="50" t="str">
        <f t="shared" si="197"/>
        <v/>
      </c>
      <c r="QW21" s="50" t="str">
        <f t="shared" si="198"/>
        <v/>
      </c>
      <c r="QX21" s="50" t="str">
        <f t="shared" si="199"/>
        <v/>
      </c>
      <c r="QY21" s="50" t="str">
        <f t="shared" si="200"/>
        <v/>
      </c>
      <c r="QZ21" s="50" t="str">
        <f t="shared" si="201"/>
        <v/>
      </c>
      <c r="RA21" s="50" t="str">
        <f t="shared" si="202"/>
        <v/>
      </c>
      <c r="RB21" s="50" t="str">
        <f t="shared" si="203"/>
        <v/>
      </c>
      <c r="RC21" s="50" t="str">
        <f t="shared" si="204"/>
        <v/>
      </c>
      <c r="RD21" s="50" t="str">
        <f t="shared" si="205"/>
        <v/>
      </c>
      <c r="RE21" s="50" t="str">
        <f t="shared" si="206"/>
        <v/>
      </c>
      <c r="RF21" s="50" t="str">
        <f t="shared" si="207"/>
        <v/>
      </c>
      <c r="RG21" s="50" t="str">
        <f t="shared" si="208"/>
        <v/>
      </c>
      <c r="RH21" s="50" t="str">
        <f t="shared" si="209"/>
        <v/>
      </c>
      <c r="RI21" s="50" t="str">
        <f t="shared" si="210"/>
        <v/>
      </c>
      <c r="RJ21" s="50" t="str">
        <f t="shared" si="211"/>
        <v/>
      </c>
      <c r="RK21" s="50" t="str">
        <f t="shared" si="212"/>
        <v/>
      </c>
      <c r="RL21" s="50" t="str">
        <f t="shared" si="213"/>
        <v/>
      </c>
      <c r="RM21" s="50" t="str">
        <f t="shared" si="214"/>
        <v/>
      </c>
      <c r="RN21" s="50" t="str">
        <f t="shared" si="215"/>
        <v/>
      </c>
      <c r="RO21" s="50" t="str">
        <f t="shared" si="216"/>
        <v/>
      </c>
      <c r="RP21" s="50" t="str">
        <f t="shared" si="217"/>
        <v/>
      </c>
      <c r="RQ21" s="50" t="str">
        <f t="shared" si="218"/>
        <v/>
      </c>
      <c r="RR21" s="50" t="str">
        <f t="shared" si="219"/>
        <v/>
      </c>
      <c r="RS21" s="50" t="str">
        <f t="shared" si="220"/>
        <v/>
      </c>
      <c r="RT21" s="50" t="str">
        <f t="shared" si="221"/>
        <v/>
      </c>
      <c r="RU21" s="50" t="str">
        <f t="shared" si="222"/>
        <v/>
      </c>
      <c r="RV21" s="50" t="str">
        <f t="shared" si="223"/>
        <v/>
      </c>
      <c r="RW21" s="50" t="str">
        <f t="shared" si="224"/>
        <v/>
      </c>
      <c r="RX21" s="50" t="str">
        <f t="shared" si="225"/>
        <v/>
      </c>
      <c r="RY21" s="50" t="str">
        <f t="shared" si="226"/>
        <v/>
      </c>
      <c r="RZ21" s="50" t="str">
        <f t="shared" si="227"/>
        <v/>
      </c>
      <c r="SA21" s="50" t="str">
        <f t="shared" si="228"/>
        <v/>
      </c>
      <c r="SB21" s="50" t="str">
        <f t="shared" si="229"/>
        <v/>
      </c>
      <c r="SC21" s="50" t="str">
        <f t="shared" si="230"/>
        <v/>
      </c>
      <c r="SD21" s="50" t="str">
        <f t="shared" si="231"/>
        <v/>
      </c>
      <c r="SE21" s="50" t="str">
        <f t="shared" si="232"/>
        <v/>
      </c>
      <c r="SF21" s="50" t="str">
        <f t="shared" si="233"/>
        <v/>
      </c>
      <c r="SG21" s="50" t="str">
        <f t="shared" si="234"/>
        <v/>
      </c>
      <c r="SH21" s="50" t="str">
        <f t="shared" si="235"/>
        <v/>
      </c>
      <c r="SI21" s="50" t="str">
        <f t="shared" si="236"/>
        <v/>
      </c>
      <c r="SJ21" s="50" t="str">
        <f t="shared" si="237"/>
        <v/>
      </c>
      <c r="SK21" s="50" t="str">
        <f t="shared" si="238"/>
        <v/>
      </c>
      <c r="SL21" s="50" t="str">
        <f t="shared" si="239"/>
        <v/>
      </c>
      <c r="SM21" s="50" t="str">
        <f t="shared" si="240"/>
        <v/>
      </c>
      <c r="SN21" s="50" t="str">
        <f t="shared" si="241"/>
        <v/>
      </c>
      <c r="SO21" s="50" t="str">
        <f t="shared" si="242"/>
        <v/>
      </c>
      <c r="SP21" s="50" t="str">
        <f t="shared" si="243"/>
        <v/>
      </c>
      <c r="SQ21" s="50" t="str">
        <f t="shared" si="244"/>
        <v/>
      </c>
      <c r="SR21" s="50" t="str">
        <f t="shared" si="245"/>
        <v/>
      </c>
      <c r="SS21" s="50" t="str">
        <f t="shared" si="246"/>
        <v/>
      </c>
      <c r="ST21" s="50" t="str">
        <f t="shared" si="247"/>
        <v/>
      </c>
      <c r="SU21" s="50" t="str">
        <f t="shared" si="248"/>
        <v/>
      </c>
      <c r="SV21" s="50" t="str">
        <f t="shared" si="249"/>
        <v/>
      </c>
      <c r="SW21" s="50" t="str">
        <f t="shared" si="250"/>
        <v/>
      </c>
      <c r="SX21" s="50" t="str">
        <f t="shared" si="251"/>
        <v/>
      </c>
      <c r="SY21" s="50" t="str">
        <f t="shared" si="252"/>
        <v/>
      </c>
      <c r="SZ21" s="50" t="str">
        <f t="shared" si="253"/>
        <v/>
      </c>
      <c r="TA21" s="50" t="str">
        <f t="shared" si="254"/>
        <v/>
      </c>
      <c r="TB21" s="50" t="str">
        <f t="shared" si="255"/>
        <v/>
      </c>
      <c r="TC21" s="50" t="str">
        <f t="shared" si="256"/>
        <v/>
      </c>
      <c r="TD21" s="170" t="e">
        <f t="shared" si="257"/>
        <v>#N/A</v>
      </c>
      <c r="TE21" s="170" t="e">
        <f t="shared" si="307"/>
        <v>#N/A</v>
      </c>
      <c r="TF21" s="170" t="e">
        <f t="shared" si="307"/>
        <v>#N/A</v>
      </c>
      <c r="TG21" s="170" t="e">
        <f t="shared" si="307"/>
        <v>#N/A</v>
      </c>
      <c r="TH21" s="170" t="e">
        <f t="shared" si="328"/>
        <v>#N/A</v>
      </c>
      <c r="TI21" s="170" t="e">
        <f t="shared" si="328"/>
        <v>#N/A</v>
      </c>
      <c r="TJ21" s="170" t="e">
        <f t="shared" si="328"/>
        <v>#N/A</v>
      </c>
      <c r="TK21" s="170" t="e">
        <f t="shared" si="328"/>
        <v>#N/A</v>
      </c>
      <c r="TL21" s="170" t="e">
        <f t="shared" si="328"/>
        <v>#N/A</v>
      </c>
      <c r="TM21" s="170" t="e">
        <f t="shared" si="328"/>
        <v>#N/A</v>
      </c>
      <c r="TN21" s="170" t="e">
        <f t="shared" si="328"/>
        <v>#N/A</v>
      </c>
      <c r="TO21" s="170" t="e">
        <f t="shared" si="328"/>
        <v>#N/A</v>
      </c>
      <c r="TP21" s="170" t="e">
        <f t="shared" si="328"/>
        <v>#N/A</v>
      </c>
      <c r="TQ21" s="170" t="e">
        <f t="shared" si="328"/>
        <v>#N/A</v>
      </c>
      <c r="TR21" s="170" t="e">
        <f t="shared" si="328"/>
        <v>#N/A</v>
      </c>
      <c r="TS21" s="170" t="e">
        <f t="shared" si="328"/>
        <v>#N/A</v>
      </c>
      <c r="TT21" s="170" t="e">
        <f t="shared" si="328"/>
        <v>#N/A</v>
      </c>
      <c r="TU21" s="170" t="e">
        <f t="shared" si="328"/>
        <v>#N/A</v>
      </c>
      <c r="TV21" s="170" t="e">
        <f t="shared" si="328"/>
        <v>#N/A</v>
      </c>
      <c r="TW21" s="170" t="e">
        <f t="shared" si="320"/>
        <v>#N/A</v>
      </c>
      <c r="TX21" s="170" t="e">
        <f t="shared" si="320"/>
        <v>#N/A</v>
      </c>
      <c r="TY21" s="170" t="e">
        <f t="shared" si="320"/>
        <v>#N/A</v>
      </c>
      <c r="TZ21" s="170" t="e">
        <f t="shared" si="320"/>
        <v>#N/A</v>
      </c>
      <c r="UA21" s="170" t="e">
        <f t="shared" si="320"/>
        <v>#N/A</v>
      </c>
      <c r="UB21" s="170" t="e">
        <f t="shared" si="320"/>
        <v>#N/A</v>
      </c>
      <c r="UC21" s="170" t="e">
        <f t="shared" si="320"/>
        <v>#N/A</v>
      </c>
      <c r="UD21" s="170" t="e">
        <f t="shared" si="320"/>
        <v>#N/A</v>
      </c>
      <c r="UE21" s="170" t="e">
        <f t="shared" si="320"/>
        <v>#N/A</v>
      </c>
      <c r="UF21" s="170" t="e">
        <f t="shared" si="320"/>
        <v>#N/A</v>
      </c>
      <c r="UG21" s="170" t="e">
        <f t="shared" si="320"/>
        <v>#N/A</v>
      </c>
      <c r="UH21" s="170" t="e">
        <f t="shared" si="320"/>
        <v>#N/A</v>
      </c>
      <c r="UI21" s="170" t="e">
        <f t="shared" si="320"/>
        <v>#N/A</v>
      </c>
      <c r="UJ21" s="170" t="e">
        <f t="shared" si="320"/>
        <v>#N/A</v>
      </c>
      <c r="UK21" s="170" t="e">
        <f t="shared" si="320"/>
        <v>#N/A</v>
      </c>
      <c r="UL21" s="170" t="e">
        <f t="shared" si="320"/>
        <v>#N/A</v>
      </c>
      <c r="UM21" s="170" t="e">
        <f t="shared" si="320"/>
        <v>#N/A</v>
      </c>
      <c r="UN21" s="170" t="e">
        <f t="shared" si="320"/>
        <v>#N/A</v>
      </c>
      <c r="UO21" s="170" t="e">
        <f t="shared" si="320"/>
        <v>#N/A</v>
      </c>
      <c r="UP21" s="170" t="e">
        <f t="shared" si="320"/>
        <v>#N/A</v>
      </c>
      <c r="UQ21" s="170" t="e">
        <f t="shared" si="320"/>
        <v>#N/A</v>
      </c>
      <c r="UR21" s="170" t="e">
        <f t="shared" si="320"/>
        <v>#N/A</v>
      </c>
      <c r="US21" s="170" t="e">
        <f t="shared" si="320"/>
        <v>#N/A</v>
      </c>
      <c r="UT21" s="170" t="e">
        <f t="shared" si="320"/>
        <v>#N/A</v>
      </c>
      <c r="UU21" s="170" t="e">
        <f t="shared" si="320"/>
        <v>#N/A</v>
      </c>
      <c r="UV21" s="170" t="e">
        <f t="shared" si="320"/>
        <v>#N/A</v>
      </c>
      <c r="UW21" s="170" t="e">
        <f t="shared" si="320"/>
        <v>#N/A</v>
      </c>
      <c r="UX21" s="170" t="e">
        <f t="shared" si="320"/>
        <v>#N/A</v>
      </c>
      <c r="UY21" s="170" t="e">
        <f t="shared" si="320"/>
        <v>#N/A</v>
      </c>
      <c r="UZ21" s="170" t="e">
        <f t="shared" si="320"/>
        <v>#N/A</v>
      </c>
      <c r="VA21" s="170" t="e">
        <f t="shared" ref="VA21:VO36" si="339">IF(ISNONTEXT($K21),_xlfn.NORM.DIST(BT21,$G21,$K21,FALSE),NA())</f>
        <v>#N/A</v>
      </c>
      <c r="VB21" s="170" t="e">
        <f t="shared" si="339"/>
        <v>#N/A</v>
      </c>
      <c r="VC21" s="170" t="e">
        <f t="shared" si="339"/>
        <v>#N/A</v>
      </c>
      <c r="VD21" s="170" t="e">
        <f t="shared" si="339"/>
        <v>#N/A</v>
      </c>
      <c r="VE21" s="170" t="e">
        <f t="shared" si="339"/>
        <v>#N/A</v>
      </c>
      <c r="VF21" s="170" t="e">
        <f t="shared" si="339"/>
        <v>#N/A</v>
      </c>
      <c r="VG21" s="170" t="e">
        <f t="shared" si="339"/>
        <v>#N/A</v>
      </c>
      <c r="VH21" s="170" t="e">
        <f t="shared" si="339"/>
        <v>#N/A</v>
      </c>
      <c r="VI21" s="170" t="e">
        <f t="shared" si="339"/>
        <v>#N/A</v>
      </c>
      <c r="VJ21" s="170" t="e">
        <f t="shared" si="339"/>
        <v>#N/A</v>
      </c>
      <c r="VK21" s="170" t="e">
        <f t="shared" si="339"/>
        <v>#N/A</v>
      </c>
      <c r="VL21" s="170" t="e">
        <f t="shared" si="339"/>
        <v>#N/A</v>
      </c>
      <c r="VM21" s="170" t="e">
        <f t="shared" si="339"/>
        <v>#N/A</v>
      </c>
      <c r="VN21" s="170" t="e">
        <f t="shared" si="339"/>
        <v>#N/A</v>
      </c>
      <c r="VO21" s="170" t="e">
        <f t="shared" si="339"/>
        <v>#N/A</v>
      </c>
      <c r="VP21" s="170" t="e">
        <f t="shared" si="275"/>
        <v>#N/A</v>
      </c>
      <c r="VQ21" s="170" t="e">
        <f t="shared" si="308"/>
        <v>#N/A</v>
      </c>
      <c r="VR21" s="170" t="e">
        <f t="shared" si="308"/>
        <v>#N/A</v>
      </c>
      <c r="VS21" s="170" t="e">
        <f t="shared" si="308"/>
        <v>#N/A</v>
      </c>
      <c r="VT21" s="170" t="e">
        <f t="shared" si="329"/>
        <v>#N/A</v>
      </c>
      <c r="VU21" s="170" t="e">
        <f t="shared" si="329"/>
        <v>#N/A</v>
      </c>
      <c r="VV21" s="170" t="e">
        <f t="shared" si="329"/>
        <v>#N/A</v>
      </c>
      <c r="VW21" s="170" t="e">
        <f t="shared" si="329"/>
        <v>#N/A</v>
      </c>
      <c r="VX21" s="170" t="e">
        <f t="shared" si="329"/>
        <v>#N/A</v>
      </c>
      <c r="VY21" s="170" t="e">
        <f t="shared" si="329"/>
        <v>#N/A</v>
      </c>
      <c r="VZ21" s="170" t="e">
        <f t="shared" si="329"/>
        <v>#N/A</v>
      </c>
      <c r="WA21" s="170" t="e">
        <f t="shared" si="329"/>
        <v>#N/A</v>
      </c>
      <c r="WB21" s="170" t="e">
        <f t="shared" si="329"/>
        <v>#N/A</v>
      </c>
      <c r="WC21" s="170" t="e">
        <f t="shared" si="329"/>
        <v>#N/A</v>
      </c>
      <c r="WD21" s="170" t="e">
        <f t="shared" si="329"/>
        <v>#N/A</v>
      </c>
      <c r="WE21" s="170" t="e">
        <f t="shared" si="329"/>
        <v>#N/A</v>
      </c>
      <c r="WF21" s="170" t="e">
        <f t="shared" si="329"/>
        <v>#N/A</v>
      </c>
      <c r="WG21" s="170" t="e">
        <f t="shared" si="329"/>
        <v>#N/A</v>
      </c>
      <c r="WH21" s="170" t="e">
        <f t="shared" si="329"/>
        <v>#N/A</v>
      </c>
      <c r="WI21" s="170" t="e">
        <f t="shared" si="321"/>
        <v>#N/A</v>
      </c>
      <c r="WJ21" s="170" t="e">
        <f t="shared" si="321"/>
        <v>#N/A</v>
      </c>
      <c r="WK21" s="170" t="e">
        <f t="shared" si="321"/>
        <v>#N/A</v>
      </c>
      <c r="WL21" s="170" t="e">
        <f t="shared" si="321"/>
        <v>#N/A</v>
      </c>
      <c r="WM21" s="170" t="e">
        <f t="shared" si="321"/>
        <v>#N/A</v>
      </c>
      <c r="WN21" s="170" t="e">
        <f t="shared" si="321"/>
        <v>#N/A</v>
      </c>
      <c r="WO21" s="170" t="e">
        <f t="shared" si="321"/>
        <v>#N/A</v>
      </c>
      <c r="WP21" s="170" t="e">
        <f t="shared" si="321"/>
        <v>#N/A</v>
      </c>
      <c r="WQ21" s="170" t="e">
        <f t="shared" si="321"/>
        <v>#N/A</v>
      </c>
      <c r="WR21" s="170" t="e">
        <f t="shared" si="321"/>
        <v>#N/A</v>
      </c>
      <c r="WS21" s="170" t="e">
        <f t="shared" si="321"/>
        <v>#N/A</v>
      </c>
      <c r="WT21" s="170" t="e">
        <f t="shared" si="321"/>
        <v>#N/A</v>
      </c>
      <c r="WU21" s="170" t="e">
        <f t="shared" si="321"/>
        <v>#N/A</v>
      </c>
      <c r="WV21" s="170" t="e">
        <f t="shared" si="321"/>
        <v>#N/A</v>
      </c>
      <c r="WW21" s="170" t="e">
        <f t="shared" si="321"/>
        <v>#N/A</v>
      </c>
      <c r="WX21" s="170" t="e">
        <f t="shared" si="321"/>
        <v>#N/A</v>
      </c>
      <c r="WY21" s="170" t="e">
        <f t="shared" si="321"/>
        <v>#N/A</v>
      </c>
      <c r="WZ21" s="170" t="e">
        <f t="shared" si="321"/>
        <v>#N/A</v>
      </c>
      <c r="XA21" s="170" t="e">
        <f t="shared" si="321"/>
        <v>#N/A</v>
      </c>
      <c r="XB21" s="170" t="e">
        <f t="shared" si="321"/>
        <v>#N/A</v>
      </c>
      <c r="XC21" s="170" t="e">
        <f t="shared" si="321"/>
        <v>#N/A</v>
      </c>
      <c r="XD21" s="170" t="e">
        <f t="shared" si="321"/>
        <v>#N/A</v>
      </c>
      <c r="XE21" s="170" t="e">
        <f t="shared" si="321"/>
        <v>#N/A</v>
      </c>
      <c r="XF21" s="170" t="e">
        <f t="shared" si="321"/>
        <v>#N/A</v>
      </c>
      <c r="XG21" s="170" t="e">
        <f t="shared" si="321"/>
        <v>#N/A</v>
      </c>
      <c r="XH21" s="170" t="e">
        <f t="shared" si="321"/>
        <v>#N/A</v>
      </c>
      <c r="XI21" s="170" t="e">
        <f t="shared" si="321"/>
        <v>#N/A</v>
      </c>
      <c r="XJ21" s="170" t="e">
        <f t="shared" si="321"/>
        <v>#N/A</v>
      </c>
      <c r="XK21" s="170" t="e">
        <f t="shared" si="321"/>
        <v>#N/A</v>
      </c>
      <c r="XL21" s="170" t="e">
        <f t="shared" si="321"/>
        <v>#N/A</v>
      </c>
      <c r="XM21" s="170" t="e">
        <f t="shared" ref="XM21:YA36" si="340">IF(ISNONTEXT($K21),_xlfn.NORM.DIST(EF21,$G21,$K21,FALSE),NA())</f>
        <v>#N/A</v>
      </c>
      <c r="XN21" s="170" t="e">
        <f t="shared" si="340"/>
        <v>#N/A</v>
      </c>
      <c r="XO21" s="170" t="e">
        <f t="shared" si="340"/>
        <v>#N/A</v>
      </c>
      <c r="XP21" s="170" t="e">
        <f t="shared" si="340"/>
        <v>#N/A</v>
      </c>
      <c r="XQ21" s="170" t="e">
        <f t="shared" si="340"/>
        <v>#N/A</v>
      </c>
      <c r="XR21" s="170" t="e">
        <f t="shared" si="340"/>
        <v>#N/A</v>
      </c>
      <c r="XS21" s="170" t="e">
        <f t="shared" si="340"/>
        <v>#N/A</v>
      </c>
      <c r="XT21" s="170" t="e">
        <f t="shared" si="340"/>
        <v>#N/A</v>
      </c>
      <c r="XU21" s="170" t="e">
        <f t="shared" si="340"/>
        <v>#N/A</v>
      </c>
      <c r="XV21" s="170" t="e">
        <f t="shared" si="340"/>
        <v>#N/A</v>
      </c>
      <c r="XW21" s="170" t="e">
        <f t="shared" si="340"/>
        <v>#N/A</v>
      </c>
      <c r="XX21" s="170" t="e">
        <f t="shared" si="340"/>
        <v>#N/A</v>
      </c>
      <c r="XY21" s="170" t="e">
        <f t="shared" si="340"/>
        <v>#N/A</v>
      </c>
      <c r="XZ21" s="170" t="e">
        <f t="shared" si="340"/>
        <v>#N/A</v>
      </c>
      <c r="YA21" s="170" t="e">
        <f t="shared" si="340"/>
        <v>#N/A</v>
      </c>
      <c r="YB21" s="170" t="e">
        <f t="shared" si="276"/>
        <v>#N/A</v>
      </c>
      <c r="YC21" s="170" t="e">
        <f t="shared" si="309"/>
        <v>#N/A</v>
      </c>
      <c r="YD21" s="170" t="e">
        <f t="shared" si="309"/>
        <v>#N/A</v>
      </c>
      <c r="YE21" s="170" t="e">
        <f t="shared" si="309"/>
        <v>#N/A</v>
      </c>
      <c r="YF21" s="170" t="e">
        <f t="shared" si="330"/>
        <v>#N/A</v>
      </c>
      <c r="YG21" s="170" t="e">
        <f t="shared" si="330"/>
        <v>#N/A</v>
      </c>
      <c r="YH21" s="170" t="e">
        <f t="shared" si="330"/>
        <v>#N/A</v>
      </c>
      <c r="YI21" s="170" t="e">
        <f t="shared" si="330"/>
        <v>#N/A</v>
      </c>
      <c r="YJ21" s="170" t="e">
        <f t="shared" si="330"/>
        <v>#N/A</v>
      </c>
      <c r="YK21" s="170" t="e">
        <f t="shared" si="330"/>
        <v>#N/A</v>
      </c>
      <c r="YL21" s="170" t="e">
        <f t="shared" si="330"/>
        <v>#N/A</v>
      </c>
      <c r="YM21" s="170" t="e">
        <f t="shared" si="330"/>
        <v>#N/A</v>
      </c>
      <c r="YN21" s="170" t="e">
        <f t="shared" si="330"/>
        <v>#N/A</v>
      </c>
      <c r="YO21" s="170" t="e">
        <f t="shared" si="330"/>
        <v>#N/A</v>
      </c>
      <c r="YP21" s="170" t="e">
        <f t="shared" si="330"/>
        <v>#N/A</v>
      </c>
      <c r="YQ21" s="170" t="e">
        <f t="shared" si="330"/>
        <v>#N/A</v>
      </c>
      <c r="YR21" s="170" t="e">
        <f t="shared" si="330"/>
        <v>#N/A</v>
      </c>
      <c r="YS21" s="170" t="e">
        <f t="shared" si="330"/>
        <v>#N/A</v>
      </c>
      <c r="YT21" s="170" t="e">
        <f t="shared" si="330"/>
        <v>#N/A</v>
      </c>
      <c r="YU21" s="170" t="e">
        <f t="shared" si="322"/>
        <v>#N/A</v>
      </c>
      <c r="YV21" s="170" t="e">
        <f t="shared" si="322"/>
        <v>#N/A</v>
      </c>
      <c r="YW21" s="170" t="e">
        <f t="shared" si="322"/>
        <v>#N/A</v>
      </c>
      <c r="YX21" s="170" t="e">
        <f t="shared" si="322"/>
        <v>#N/A</v>
      </c>
      <c r="YY21" s="170" t="e">
        <f t="shared" si="322"/>
        <v>#N/A</v>
      </c>
      <c r="YZ21" s="170" t="e">
        <f t="shared" si="322"/>
        <v>#N/A</v>
      </c>
      <c r="ZA21" s="170" t="e">
        <f t="shared" si="322"/>
        <v>#N/A</v>
      </c>
      <c r="ZB21" s="170" t="e">
        <f t="shared" si="322"/>
        <v>#N/A</v>
      </c>
      <c r="ZC21" s="170" t="e">
        <f t="shared" si="322"/>
        <v>#N/A</v>
      </c>
      <c r="ZD21" s="170" t="e">
        <f t="shared" si="322"/>
        <v>#N/A</v>
      </c>
      <c r="ZE21" s="170" t="e">
        <f t="shared" si="322"/>
        <v>#N/A</v>
      </c>
      <c r="ZF21" s="170" t="e">
        <f t="shared" si="322"/>
        <v>#N/A</v>
      </c>
      <c r="ZG21" s="170" t="e">
        <f t="shared" si="322"/>
        <v>#N/A</v>
      </c>
      <c r="ZH21" s="170" t="e">
        <f t="shared" si="322"/>
        <v>#N/A</v>
      </c>
      <c r="ZI21" s="170" t="e">
        <f t="shared" si="322"/>
        <v>#N/A</v>
      </c>
      <c r="ZJ21" s="170" t="e">
        <f t="shared" si="322"/>
        <v>#N/A</v>
      </c>
      <c r="ZK21" s="170" t="e">
        <f t="shared" si="322"/>
        <v>#N/A</v>
      </c>
      <c r="ZL21" s="170" t="e">
        <f t="shared" si="322"/>
        <v>#N/A</v>
      </c>
      <c r="ZM21" s="170" t="e">
        <f t="shared" si="322"/>
        <v>#N/A</v>
      </c>
      <c r="ZN21" s="170" t="e">
        <f t="shared" si="322"/>
        <v>#N/A</v>
      </c>
      <c r="ZO21" s="170" t="e">
        <f t="shared" si="322"/>
        <v>#N/A</v>
      </c>
      <c r="ZP21" s="170" t="e">
        <f t="shared" si="322"/>
        <v>#N/A</v>
      </c>
      <c r="ZQ21" s="170" t="e">
        <f t="shared" si="322"/>
        <v>#N/A</v>
      </c>
      <c r="ZR21" s="170" t="e">
        <f t="shared" si="322"/>
        <v>#N/A</v>
      </c>
      <c r="ZS21" s="170" t="e">
        <f t="shared" si="322"/>
        <v>#N/A</v>
      </c>
      <c r="ZT21" s="170" t="e">
        <f t="shared" si="322"/>
        <v>#N/A</v>
      </c>
      <c r="ZU21" s="170" t="e">
        <f t="shared" si="322"/>
        <v>#N/A</v>
      </c>
      <c r="ZV21" s="170" t="e">
        <f t="shared" si="322"/>
        <v>#N/A</v>
      </c>
      <c r="ZW21" s="170" t="e">
        <f t="shared" si="322"/>
        <v>#N/A</v>
      </c>
      <c r="ZX21" s="170" t="e">
        <f t="shared" si="322"/>
        <v>#N/A</v>
      </c>
      <c r="ZY21" s="170" t="e">
        <f t="shared" ref="ZY21:AAM36" si="341">IF(ISNONTEXT($K21),_xlfn.NORM.DIST(GR21,$G21,$K21,FALSE),NA())</f>
        <v>#N/A</v>
      </c>
      <c r="ZZ21" s="170" t="e">
        <f t="shared" si="341"/>
        <v>#N/A</v>
      </c>
      <c r="AAA21" s="170" t="e">
        <f t="shared" si="341"/>
        <v>#N/A</v>
      </c>
      <c r="AAB21" s="170" t="e">
        <f t="shared" si="341"/>
        <v>#N/A</v>
      </c>
      <c r="AAC21" s="170" t="e">
        <f t="shared" si="341"/>
        <v>#N/A</v>
      </c>
      <c r="AAD21" s="170" t="e">
        <f t="shared" si="341"/>
        <v>#N/A</v>
      </c>
      <c r="AAE21" s="170" t="e">
        <f t="shared" si="341"/>
        <v>#N/A</v>
      </c>
      <c r="AAF21" s="170" t="e">
        <f t="shared" si="341"/>
        <v>#N/A</v>
      </c>
      <c r="AAG21" s="170" t="e">
        <f t="shared" si="341"/>
        <v>#N/A</v>
      </c>
      <c r="AAH21" s="170" t="e">
        <f t="shared" si="341"/>
        <v>#N/A</v>
      </c>
      <c r="AAI21" s="170" t="e">
        <f t="shared" si="341"/>
        <v>#N/A</v>
      </c>
      <c r="AAJ21" s="170" t="e">
        <f t="shared" si="341"/>
        <v>#N/A</v>
      </c>
      <c r="AAK21" s="170" t="e">
        <f t="shared" si="341"/>
        <v>#N/A</v>
      </c>
      <c r="AAL21" s="170" t="e">
        <f t="shared" si="341"/>
        <v>#N/A</v>
      </c>
      <c r="AAM21" s="170" t="e">
        <f t="shared" si="341"/>
        <v>#N/A</v>
      </c>
      <c r="AAN21" s="170" t="e">
        <f t="shared" si="277"/>
        <v>#N/A</v>
      </c>
      <c r="AAO21" s="170" t="e">
        <f t="shared" si="310"/>
        <v>#N/A</v>
      </c>
      <c r="AAP21" s="170" t="e">
        <f t="shared" si="310"/>
        <v>#N/A</v>
      </c>
      <c r="AAQ21" s="170" t="e">
        <f t="shared" si="310"/>
        <v>#N/A</v>
      </c>
      <c r="AAR21" s="170" t="e">
        <f t="shared" si="331"/>
        <v>#N/A</v>
      </c>
      <c r="AAS21" s="170" t="e">
        <f t="shared" si="331"/>
        <v>#N/A</v>
      </c>
      <c r="AAT21" s="170" t="e">
        <f t="shared" si="331"/>
        <v>#N/A</v>
      </c>
      <c r="AAU21" s="170" t="e">
        <f t="shared" si="331"/>
        <v>#N/A</v>
      </c>
      <c r="AAV21" s="170" t="e">
        <f t="shared" si="331"/>
        <v>#N/A</v>
      </c>
      <c r="AAW21" s="170" t="e">
        <f t="shared" si="331"/>
        <v>#N/A</v>
      </c>
      <c r="AAX21" s="170" t="e">
        <f t="shared" si="331"/>
        <v>#N/A</v>
      </c>
      <c r="AAY21" s="170" t="e">
        <f t="shared" si="331"/>
        <v>#N/A</v>
      </c>
      <c r="AAZ21" s="170" t="e">
        <f t="shared" si="331"/>
        <v>#N/A</v>
      </c>
      <c r="ABA21" s="170" t="e">
        <f t="shared" si="331"/>
        <v>#N/A</v>
      </c>
      <c r="ABB21" s="170" t="e">
        <f t="shared" si="331"/>
        <v>#N/A</v>
      </c>
      <c r="ABC21" s="170" t="e">
        <f t="shared" si="331"/>
        <v>#N/A</v>
      </c>
      <c r="ABD21" s="170" t="e">
        <f t="shared" si="331"/>
        <v>#N/A</v>
      </c>
      <c r="ABE21" s="170" t="e">
        <f t="shared" si="331"/>
        <v>#N/A</v>
      </c>
      <c r="ABF21" s="170" t="e">
        <f t="shared" si="331"/>
        <v>#N/A</v>
      </c>
      <c r="ABG21" s="170" t="e">
        <f t="shared" si="323"/>
        <v>#N/A</v>
      </c>
      <c r="ABH21" s="170" t="e">
        <f t="shared" si="323"/>
        <v>#N/A</v>
      </c>
      <c r="ABI21" s="170" t="e">
        <f t="shared" si="323"/>
        <v>#N/A</v>
      </c>
      <c r="ABJ21" s="170" t="e">
        <f t="shared" si="323"/>
        <v>#N/A</v>
      </c>
      <c r="ABK21" s="170" t="e">
        <f t="shared" si="323"/>
        <v>#N/A</v>
      </c>
      <c r="ABL21" s="170" t="e">
        <f t="shared" si="323"/>
        <v>#N/A</v>
      </c>
      <c r="ABM21" s="170" t="e">
        <f t="shared" si="323"/>
        <v>#N/A</v>
      </c>
      <c r="ABN21" s="170" t="e">
        <f t="shared" si="323"/>
        <v>#N/A</v>
      </c>
      <c r="ABO21" s="170" t="e">
        <f t="shared" si="323"/>
        <v>#N/A</v>
      </c>
      <c r="ABP21" s="170" t="e">
        <f t="shared" si="323"/>
        <v>#N/A</v>
      </c>
      <c r="ABQ21" s="170" t="e">
        <f t="shared" si="323"/>
        <v>#N/A</v>
      </c>
      <c r="ABR21" s="170" t="e">
        <f t="shared" si="323"/>
        <v>#N/A</v>
      </c>
      <c r="ABS21" s="170" t="e">
        <f t="shared" si="323"/>
        <v>#N/A</v>
      </c>
      <c r="ABT21" s="170" t="e">
        <f t="shared" si="323"/>
        <v>#N/A</v>
      </c>
      <c r="ABU21" s="170" t="e">
        <f t="shared" si="323"/>
        <v>#N/A</v>
      </c>
      <c r="ABV21" s="170" t="e">
        <f t="shared" si="323"/>
        <v>#N/A</v>
      </c>
      <c r="ABW21" s="170" t="e">
        <f t="shared" si="323"/>
        <v>#N/A</v>
      </c>
      <c r="ABX21" s="170" t="e">
        <f t="shared" si="323"/>
        <v>#N/A</v>
      </c>
      <c r="ABY21" s="170" t="e">
        <f t="shared" si="323"/>
        <v>#N/A</v>
      </c>
      <c r="ABZ21" s="170" t="e">
        <f t="shared" si="323"/>
        <v>#N/A</v>
      </c>
      <c r="ACA21" s="170" t="e">
        <f t="shared" si="323"/>
        <v>#N/A</v>
      </c>
      <c r="ACB21" s="170" t="e">
        <f t="shared" si="323"/>
        <v>#N/A</v>
      </c>
      <c r="ACC21" s="170" t="e">
        <f t="shared" si="323"/>
        <v>#N/A</v>
      </c>
      <c r="ACD21" s="170" t="e">
        <f t="shared" si="323"/>
        <v>#N/A</v>
      </c>
      <c r="ACE21" s="170" t="e">
        <f t="shared" si="323"/>
        <v>#N/A</v>
      </c>
      <c r="ACF21" s="170" t="e">
        <f t="shared" si="323"/>
        <v>#N/A</v>
      </c>
      <c r="ACG21" s="170" t="e">
        <f t="shared" si="323"/>
        <v>#N/A</v>
      </c>
      <c r="ACH21" s="170" t="e">
        <f t="shared" si="323"/>
        <v>#N/A</v>
      </c>
      <c r="ACI21" s="170" t="e">
        <f t="shared" si="323"/>
        <v>#N/A</v>
      </c>
      <c r="ACJ21" s="170" t="e">
        <f t="shared" si="323"/>
        <v>#N/A</v>
      </c>
      <c r="ACK21" s="170" t="e">
        <f t="shared" ref="ACK21:ACY36" si="342">IF(ISNONTEXT($K21),_xlfn.NORM.DIST(JD21,$G21,$K21,FALSE),NA())</f>
        <v>#N/A</v>
      </c>
      <c r="ACL21" s="170" t="e">
        <f t="shared" si="342"/>
        <v>#N/A</v>
      </c>
      <c r="ACM21" s="170" t="e">
        <f t="shared" si="342"/>
        <v>#N/A</v>
      </c>
      <c r="ACN21" s="170" t="e">
        <f t="shared" si="342"/>
        <v>#N/A</v>
      </c>
      <c r="ACO21" s="170" t="e">
        <f t="shared" si="342"/>
        <v>#N/A</v>
      </c>
      <c r="ACP21" s="170" t="e">
        <f t="shared" si="342"/>
        <v>#N/A</v>
      </c>
      <c r="ACQ21" s="170" t="e">
        <f t="shared" si="342"/>
        <v>#N/A</v>
      </c>
      <c r="ACR21" s="170" t="e">
        <f t="shared" si="342"/>
        <v>#N/A</v>
      </c>
      <c r="ACS21" s="170" t="e">
        <f t="shared" si="342"/>
        <v>#N/A</v>
      </c>
      <c r="ACT21" s="170" t="e">
        <f t="shared" si="342"/>
        <v>#N/A</v>
      </c>
      <c r="ACU21" s="170" t="e">
        <f t="shared" si="342"/>
        <v>#N/A</v>
      </c>
      <c r="ACV21" s="170" t="e">
        <f t="shared" si="342"/>
        <v>#N/A</v>
      </c>
      <c r="ACW21" s="170" t="e">
        <f t="shared" si="342"/>
        <v>#N/A</v>
      </c>
      <c r="ACX21" s="170" t="e">
        <f t="shared" si="342"/>
        <v>#N/A</v>
      </c>
      <c r="ACY21" s="170" t="e">
        <f t="shared" si="342"/>
        <v>#N/A</v>
      </c>
      <c r="ACZ21" s="170" t="e">
        <f t="shared" si="278"/>
        <v>#N/A</v>
      </c>
      <c r="ADA21" s="170" t="e">
        <f t="shared" si="311"/>
        <v>#N/A</v>
      </c>
      <c r="ADB21" s="170" t="e">
        <f t="shared" si="311"/>
        <v>#N/A</v>
      </c>
      <c r="ADC21" s="170" t="e">
        <f t="shared" si="311"/>
        <v>#N/A</v>
      </c>
      <c r="ADD21" s="170" t="e">
        <f t="shared" si="332"/>
        <v>#N/A</v>
      </c>
      <c r="ADE21" s="170" t="e">
        <f t="shared" si="332"/>
        <v>#N/A</v>
      </c>
      <c r="ADF21" s="170" t="e">
        <f t="shared" si="332"/>
        <v>#N/A</v>
      </c>
      <c r="ADG21" s="170" t="e">
        <f t="shared" si="332"/>
        <v>#N/A</v>
      </c>
      <c r="ADH21" s="170" t="e">
        <f t="shared" si="332"/>
        <v>#N/A</v>
      </c>
      <c r="ADI21" s="170" t="e">
        <f t="shared" si="332"/>
        <v>#N/A</v>
      </c>
      <c r="ADJ21" s="170" t="e">
        <f t="shared" si="332"/>
        <v>#N/A</v>
      </c>
      <c r="ADK21" s="170" t="e">
        <f t="shared" si="332"/>
        <v>#N/A</v>
      </c>
      <c r="ADL21" s="170" t="e">
        <f t="shared" si="332"/>
        <v>#N/A</v>
      </c>
      <c r="ADM21" s="170" t="e">
        <f t="shared" si="332"/>
        <v>#N/A</v>
      </c>
      <c r="ADN21" s="170" t="e">
        <f t="shared" si="332"/>
        <v>#N/A</v>
      </c>
      <c r="ADO21" s="170" t="e">
        <f t="shared" si="332"/>
        <v>#N/A</v>
      </c>
      <c r="ADP21" s="170" t="e">
        <f t="shared" si="332"/>
        <v>#N/A</v>
      </c>
      <c r="ADQ21" s="170" t="e">
        <f t="shared" si="332"/>
        <v>#N/A</v>
      </c>
      <c r="ADR21" s="170" t="e">
        <f t="shared" si="332"/>
        <v>#N/A</v>
      </c>
      <c r="ADS21" s="170" t="e">
        <f t="shared" si="324"/>
        <v>#N/A</v>
      </c>
      <c r="ADT21" s="170" t="e">
        <f t="shared" si="324"/>
        <v>#N/A</v>
      </c>
      <c r="ADU21" s="170" t="e">
        <f t="shared" si="324"/>
        <v>#N/A</v>
      </c>
      <c r="ADV21" s="170" t="e">
        <f t="shared" si="324"/>
        <v>#N/A</v>
      </c>
      <c r="ADW21" s="170" t="e">
        <f t="shared" si="324"/>
        <v>#N/A</v>
      </c>
      <c r="ADX21" s="170" t="e">
        <f t="shared" si="324"/>
        <v>#N/A</v>
      </c>
      <c r="ADY21" s="170" t="e">
        <f t="shared" si="324"/>
        <v>#N/A</v>
      </c>
      <c r="ADZ21" s="170" t="e">
        <f t="shared" si="324"/>
        <v>#N/A</v>
      </c>
      <c r="AEA21" s="170" t="e">
        <f t="shared" si="324"/>
        <v>#N/A</v>
      </c>
      <c r="AEB21" s="170" t="e">
        <f t="shared" si="324"/>
        <v>#N/A</v>
      </c>
      <c r="AEC21" s="170" t="e">
        <f t="shared" si="324"/>
        <v>#N/A</v>
      </c>
      <c r="AED21" s="170" t="e">
        <f t="shared" si="324"/>
        <v>#N/A</v>
      </c>
      <c r="AEE21" s="170" t="e">
        <f t="shared" si="324"/>
        <v>#N/A</v>
      </c>
      <c r="AEF21" s="170" t="e">
        <f t="shared" si="324"/>
        <v>#N/A</v>
      </c>
      <c r="AEG21" s="170" t="e">
        <f t="shared" si="324"/>
        <v>#N/A</v>
      </c>
      <c r="AEH21" s="170" t="e">
        <f t="shared" si="324"/>
        <v>#N/A</v>
      </c>
      <c r="AEI21" s="170" t="e">
        <f t="shared" si="324"/>
        <v>#N/A</v>
      </c>
      <c r="AEJ21" s="170" t="e">
        <f t="shared" si="324"/>
        <v>#N/A</v>
      </c>
      <c r="AEK21" s="170" t="e">
        <f t="shared" si="324"/>
        <v>#N/A</v>
      </c>
      <c r="AEL21" s="170" t="e">
        <f t="shared" si="324"/>
        <v>#N/A</v>
      </c>
      <c r="AEM21" s="170" t="e">
        <f t="shared" si="324"/>
        <v>#N/A</v>
      </c>
      <c r="AEN21" s="170" t="e">
        <f t="shared" si="324"/>
        <v>#N/A</v>
      </c>
      <c r="AEO21" s="170" t="e">
        <f t="shared" si="324"/>
        <v>#N/A</v>
      </c>
      <c r="AEP21" s="170" t="e">
        <f t="shared" si="324"/>
        <v>#N/A</v>
      </c>
      <c r="AEQ21" s="170" t="e">
        <f t="shared" si="324"/>
        <v>#N/A</v>
      </c>
      <c r="AER21" s="170" t="e">
        <f t="shared" si="324"/>
        <v>#N/A</v>
      </c>
      <c r="AES21" s="170" t="e">
        <f t="shared" si="324"/>
        <v>#N/A</v>
      </c>
      <c r="AET21" s="170" t="e">
        <f t="shared" si="324"/>
        <v>#N/A</v>
      </c>
      <c r="AEU21" s="170" t="e">
        <f t="shared" si="324"/>
        <v>#N/A</v>
      </c>
      <c r="AEV21" s="170" t="e">
        <f t="shared" si="324"/>
        <v>#N/A</v>
      </c>
      <c r="AEW21" s="170" t="e">
        <f t="shared" ref="AEW21:AFK36" si="343">IF(ISNONTEXT($K21),_xlfn.NORM.DIST(LP21,$G21,$K21,FALSE),NA())</f>
        <v>#N/A</v>
      </c>
      <c r="AEX21" s="170" t="e">
        <f t="shared" si="343"/>
        <v>#N/A</v>
      </c>
      <c r="AEY21" s="170" t="e">
        <f t="shared" si="343"/>
        <v>#N/A</v>
      </c>
      <c r="AEZ21" s="170" t="e">
        <f t="shared" si="343"/>
        <v>#N/A</v>
      </c>
      <c r="AFA21" s="170" t="e">
        <f t="shared" si="343"/>
        <v>#N/A</v>
      </c>
      <c r="AFB21" s="170" t="e">
        <f t="shared" si="343"/>
        <v>#N/A</v>
      </c>
      <c r="AFC21" s="170" t="e">
        <f t="shared" si="343"/>
        <v>#N/A</v>
      </c>
      <c r="AFD21" s="170" t="e">
        <f t="shared" si="343"/>
        <v>#N/A</v>
      </c>
      <c r="AFE21" s="170" t="e">
        <f t="shared" si="343"/>
        <v>#N/A</v>
      </c>
      <c r="AFF21" s="170" t="e">
        <f t="shared" si="343"/>
        <v>#N/A</v>
      </c>
      <c r="AFG21" s="170" t="e">
        <f t="shared" si="343"/>
        <v>#N/A</v>
      </c>
      <c r="AFH21" s="170" t="e">
        <f t="shared" si="343"/>
        <v>#N/A</v>
      </c>
      <c r="AFI21" s="170" t="e">
        <f t="shared" si="343"/>
        <v>#N/A</v>
      </c>
      <c r="AFJ21" s="170" t="e">
        <f t="shared" si="343"/>
        <v>#N/A</v>
      </c>
      <c r="AFK21" s="170" t="e">
        <f t="shared" si="343"/>
        <v>#N/A</v>
      </c>
      <c r="AFL21" s="170" t="e">
        <f t="shared" si="279"/>
        <v>#N/A</v>
      </c>
      <c r="AFM21" s="170" t="e">
        <f t="shared" si="312"/>
        <v>#N/A</v>
      </c>
      <c r="AFN21" s="170" t="e">
        <f t="shared" si="312"/>
        <v>#N/A</v>
      </c>
      <c r="AFO21" s="170" t="e">
        <f t="shared" si="312"/>
        <v>#N/A</v>
      </c>
      <c r="AFP21" s="170" t="e">
        <f t="shared" si="333"/>
        <v>#N/A</v>
      </c>
      <c r="AFQ21" s="170" t="e">
        <f t="shared" si="333"/>
        <v>#N/A</v>
      </c>
      <c r="AFR21" s="170" t="e">
        <f t="shared" si="333"/>
        <v>#N/A</v>
      </c>
      <c r="AFS21" s="170" t="e">
        <f t="shared" si="333"/>
        <v>#N/A</v>
      </c>
      <c r="AFT21" s="170" t="e">
        <f t="shared" si="333"/>
        <v>#N/A</v>
      </c>
      <c r="AFU21" s="170" t="e">
        <f t="shared" si="333"/>
        <v>#N/A</v>
      </c>
      <c r="AFV21" s="170" t="e">
        <f t="shared" si="333"/>
        <v>#N/A</v>
      </c>
      <c r="AFW21" s="170" t="e">
        <f t="shared" si="333"/>
        <v>#N/A</v>
      </c>
      <c r="AFX21" s="170" t="e">
        <f t="shared" si="333"/>
        <v>#N/A</v>
      </c>
      <c r="AFY21" s="170" t="e">
        <f t="shared" si="333"/>
        <v>#N/A</v>
      </c>
      <c r="AFZ21" s="170" t="e">
        <f t="shared" si="333"/>
        <v>#N/A</v>
      </c>
      <c r="AGA21" s="170" t="e">
        <f t="shared" si="333"/>
        <v>#N/A</v>
      </c>
      <c r="AGB21" s="170" t="e">
        <f t="shared" si="333"/>
        <v>#N/A</v>
      </c>
      <c r="AGC21" s="170" t="e">
        <f t="shared" si="333"/>
        <v>#N/A</v>
      </c>
      <c r="AGD21" s="170" t="e">
        <f t="shared" si="333"/>
        <v>#N/A</v>
      </c>
      <c r="AGE21" s="170" t="e">
        <f t="shared" si="325"/>
        <v>#N/A</v>
      </c>
      <c r="AGF21" s="170" t="e">
        <f t="shared" si="325"/>
        <v>#N/A</v>
      </c>
      <c r="AGG21" s="170" t="e">
        <f t="shared" si="325"/>
        <v>#N/A</v>
      </c>
      <c r="AGH21" s="170" t="e">
        <f t="shared" si="325"/>
        <v>#N/A</v>
      </c>
      <c r="AGI21" s="170" t="e">
        <f t="shared" si="325"/>
        <v>#N/A</v>
      </c>
      <c r="AGJ21" s="170" t="e">
        <f t="shared" si="325"/>
        <v>#N/A</v>
      </c>
      <c r="AGK21" s="170" t="e">
        <f t="shared" si="325"/>
        <v>#N/A</v>
      </c>
      <c r="AGL21" s="170" t="e">
        <f t="shared" si="325"/>
        <v>#N/A</v>
      </c>
      <c r="AGM21" s="170" t="e">
        <f t="shared" si="325"/>
        <v>#N/A</v>
      </c>
      <c r="AGN21" s="170" t="e">
        <f t="shared" si="325"/>
        <v>#N/A</v>
      </c>
      <c r="AGO21" s="170" t="e">
        <f t="shared" si="325"/>
        <v>#N/A</v>
      </c>
      <c r="AGP21" s="170" t="e">
        <f t="shared" si="325"/>
        <v>#N/A</v>
      </c>
      <c r="AGQ21" s="170" t="e">
        <f t="shared" si="325"/>
        <v>#N/A</v>
      </c>
      <c r="AGR21" s="170" t="e">
        <f t="shared" si="325"/>
        <v>#N/A</v>
      </c>
      <c r="AGS21" s="170" t="e">
        <f t="shared" si="325"/>
        <v>#N/A</v>
      </c>
      <c r="AGT21" s="170" t="e">
        <f t="shared" si="325"/>
        <v>#N/A</v>
      </c>
      <c r="AGU21" s="170" t="e">
        <f t="shared" si="325"/>
        <v>#N/A</v>
      </c>
      <c r="AGV21" s="170" t="e">
        <f t="shared" si="325"/>
        <v>#N/A</v>
      </c>
      <c r="AGW21" s="170" t="e">
        <f t="shared" si="325"/>
        <v>#N/A</v>
      </c>
      <c r="AGX21" s="170" t="e">
        <f t="shared" si="325"/>
        <v>#N/A</v>
      </c>
      <c r="AGY21" s="170" t="e">
        <f t="shared" si="325"/>
        <v>#N/A</v>
      </c>
      <c r="AGZ21" s="170" t="e">
        <f t="shared" si="325"/>
        <v>#N/A</v>
      </c>
      <c r="AHA21" s="170" t="e">
        <f t="shared" si="325"/>
        <v>#N/A</v>
      </c>
      <c r="AHB21" s="170" t="e">
        <f t="shared" si="325"/>
        <v>#N/A</v>
      </c>
      <c r="AHC21" s="170" t="e">
        <f t="shared" si="325"/>
        <v>#N/A</v>
      </c>
      <c r="AHD21" s="170" t="e">
        <f t="shared" si="325"/>
        <v>#N/A</v>
      </c>
      <c r="AHE21" s="170" t="e">
        <f t="shared" si="325"/>
        <v>#N/A</v>
      </c>
      <c r="AHF21" s="170" t="e">
        <f t="shared" si="325"/>
        <v>#N/A</v>
      </c>
      <c r="AHG21" s="170" t="e">
        <f t="shared" si="325"/>
        <v>#N/A</v>
      </c>
      <c r="AHH21" s="170" t="e">
        <f t="shared" si="325"/>
        <v>#N/A</v>
      </c>
      <c r="AHI21" s="170" t="e">
        <f t="shared" ref="AHI21:AHW36" si="344">IF(ISNONTEXT($K21),_xlfn.NORM.DIST(OB21,$G21,$K21,FALSE),NA())</f>
        <v>#N/A</v>
      </c>
      <c r="AHJ21" s="170" t="e">
        <f t="shared" si="344"/>
        <v>#N/A</v>
      </c>
      <c r="AHK21" s="170" t="e">
        <f t="shared" si="344"/>
        <v>#N/A</v>
      </c>
      <c r="AHL21" s="170" t="e">
        <f t="shared" si="344"/>
        <v>#N/A</v>
      </c>
      <c r="AHM21" s="170" t="e">
        <f t="shared" si="344"/>
        <v>#N/A</v>
      </c>
      <c r="AHN21" s="170" t="e">
        <f t="shared" si="344"/>
        <v>#N/A</v>
      </c>
      <c r="AHO21" s="170" t="e">
        <f t="shared" si="344"/>
        <v>#N/A</v>
      </c>
      <c r="AHP21" s="170" t="e">
        <f t="shared" si="344"/>
        <v>#N/A</v>
      </c>
      <c r="AHQ21" s="170" t="e">
        <f t="shared" si="344"/>
        <v>#N/A</v>
      </c>
      <c r="AHR21" s="170" t="e">
        <f t="shared" si="344"/>
        <v>#N/A</v>
      </c>
      <c r="AHS21" s="170" t="e">
        <f t="shared" si="344"/>
        <v>#N/A</v>
      </c>
      <c r="AHT21" s="170" t="e">
        <f t="shared" si="344"/>
        <v>#N/A</v>
      </c>
      <c r="AHU21" s="170" t="e">
        <f t="shared" si="344"/>
        <v>#N/A</v>
      </c>
      <c r="AHV21" s="170" t="e">
        <f t="shared" si="344"/>
        <v>#N/A</v>
      </c>
      <c r="AHW21" s="170" t="e">
        <f t="shared" si="344"/>
        <v>#N/A</v>
      </c>
      <c r="AHX21" s="170" t="e">
        <f t="shared" si="280"/>
        <v>#N/A</v>
      </c>
      <c r="AHY21" s="170" t="e">
        <f t="shared" si="313"/>
        <v>#N/A</v>
      </c>
      <c r="AHZ21" s="170" t="e">
        <f t="shared" si="313"/>
        <v>#N/A</v>
      </c>
      <c r="AIA21" s="170" t="e">
        <f t="shared" si="313"/>
        <v>#N/A</v>
      </c>
      <c r="AIB21" s="170" t="e">
        <f t="shared" si="334"/>
        <v>#N/A</v>
      </c>
      <c r="AIC21" s="170" t="e">
        <f t="shared" si="334"/>
        <v>#N/A</v>
      </c>
      <c r="AID21" s="170" t="e">
        <f t="shared" si="334"/>
        <v>#N/A</v>
      </c>
      <c r="AIE21" s="170" t="e">
        <f t="shared" si="334"/>
        <v>#N/A</v>
      </c>
      <c r="AIF21" s="170" t="e">
        <f t="shared" si="334"/>
        <v>#N/A</v>
      </c>
      <c r="AIG21" s="170" t="e">
        <f t="shared" si="334"/>
        <v>#N/A</v>
      </c>
      <c r="AIH21" s="170" t="e">
        <f t="shared" si="334"/>
        <v>#N/A</v>
      </c>
      <c r="AII21" s="170" t="e">
        <f t="shared" si="334"/>
        <v>#N/A</v>
      </c>
      <c r="AIJ21" s="170" t="e">
        <f t="shared" si="334"/>
        <v>#N/A</v>
      </c>
      <c r="AIK21" s="170" t="e">
        <f t="shared" si="334"/>
        <v>#N/A</v>
      </c>
      <c r="AIL21" s="170" t="e">
        <f t="shared" si="334"/>
        <v>#N/A</v>
      </c>
      <c r="AIM21" s="170" t="e">
        <f t="shared" si="334"/>
        <v>#N/A</v>
      </c>
      <c r="AIN21" s="170" t="e">
        <f t="shared" si="334"/>
        <v>#N/A</v>
      </c>
      <c r="AIO21" s="170" t="e">
        <f t="shared" si="334"/>
        <v>#N/A</v>
      </c>
      <c r="AIP21" s="170" t="e">
        <f t="shared" si="334"/>
        <v>#N/A</v>
      </c>
      <c r="AIQ21" s="170" t="e">
        <f t="shared" si="326"/>
        <v>#N/A</v>
      </c>
      <c r="AIR21" s="170" t="e">
        <f t="shared" si="326"/>
        <v>#N/A</v>
      </c>
      <c r="AIS21" s="170" t="e">
        <f t="shared" si="326"/>
        <v>#N/A</v>
      </c>
      <c r="AIT21" s="170" t="e">
        <f t="shared" si="326"/>
        <v>#N/A</v>
      </c>
      <c r="AIU21" s="170" t="e">
        <f t="shared" si="326"/>
        <v>#N/A</v>
      </c>
      <c r="AIV21" s="170" t="e">
        <f t="shared" si="326"/>
        <v>#N/A</v>
      </c>
      <c r="AIW21" s="170" t="e">
        <f t="shared" si="326"/>
        <v>#N/A</v>
      </c>
      <c r="AIX21" s="170" t="e">
        <f t="shared" si="326"/>
        <v>#N/A</v>
      </c>
      <c r="AIY21" s="170" t="e">
        <f t="shared" si="326"/>
        <v>#N/A</v>
      </c>
      <c r="AIZ21" s="170" t="e">
        <f t="shared" si="326"/>
        <v>#N/A</v>
      </c>
      <c r="AJA21" s="170" t="e">
        <f t="shared" si="326"/>
        <v>#N/A</v>
      </c>
      <c r="AJB21" s="170" t="e">
        <f t="shared" si="326"/>
        <v>#N/A</v>
      </c>
      <c r="AJC21" s="170" t="e">
        <f t="shared" si="326"/>
        <v>#N/A</v>
      </c>
      <c r="AJD21" s="170" t="e">
        <f t="shared" si="326"/>
        <v>#N/A</v>
      </c>
      <c r="AJE21" s="170" t="e">
        <f t="shared" si="326"/>
        <v>#N/A</v>
      </c>
      <c r="AJF21" s="170" t="e">
        <f t="shared" si="326"/>
        <v>#N/A</v>
      </c>
      <c r="AJG21" s="170" t="e">
        <f t="shared" si="326"/>
        <v>#N/A</v>
      </c>
      <c r="AJH21" s="170" t="e">
        <f t="shared" si="326"/>
        <v>#N/A</v>
      </c>
      <c r="AJI21" s="170" t="e">
        <f t="shared" si="326"/>
        <v>#N/A</v>
      </c>
      <c r="AJJ21" s="170" t="e">
        <f t="shared" si="326"/>
        <v>#N/A</v>
      </c>
      <c r="AJK21" s="170" t="e">
        <f t="shared" si="326"/>
        <v>#N/A</v>
      </c>
      <c r="AJL21" s="170" t="e">
        <f t="shared" si="326"/>
        <v>#N/A</v>
      </c>
      <c r="AJM21" s="170" t="e">
        <f t="shared" si="326"/>
        <v>#N/A</v>
      </c>
      <c r="AJN21" s="170" t="e">
        <f t="shared" si="326"/>
        <v>#N/A</v>
      </c>
      <c r="AJO21" s="170" t="e">
        <f t="shared" si="326"/>
        <v>#N/A</v>
      </c>
      <c r="AJP21" s="170" t="e">
        <f t="shared" si="326"/>
        <v>#N/A</v>
      </c>
      <c r="AJQ21" s="170" t="e">
        <f t="shared" si="326"/>
        <v>#N/A</v>
      </c>
      <c r="AJR21" s="170" t="e">
        <f t="shared" si="326"/>
        <v>#N/A</v>
      </c>
      <c r="AJS21" s="170" t="e">
        <f t="shared" si="326"/>
        <v>#N/A</v>
      </c>
      <c r="AJT21" s="170" t="e">
        <f t="shared" si="326"/>
        <v>#N/A</v>
      </c>
      <c r="AJU21" s="170" t="e">
        <f t="shared" ref="AJU21:AKI36" si="345">IF(ISNONTEXT($K21),_xlfn.NORM.DIST(QN21,$G21,$K21,FALSE),NA())</f>
        <v>#N/A</v>
      </c>
      <c r="AJV21" s="170" t="e">
        <f t="shared" si="345"/>
        <v>#N/A</v>
      </c>
      <c r="AJW21" s="170" t="e">
        <f t="shared" si="345"/>
        <v>#N/A</v>
      </c>
      <c r="AJX21" s="170" t="e">
        <f t="shared" si="345"/>
        <v>#N/A</v>
      </c>
      <c r="AJY21" s="170" t="e">
        <f t="shared" si="345"/>
        <v>#N/A</v>
      </c>
      <c r="AJZ21" s="170" t="e">
        <f t="shared" si="345"/>
        <v>#N/A</v>
      </c>
      <c r="AKA21" s="170" t="e">
        <f t="shared" si="345"/>
        <v>#N/A</v>
      </c>
      <c r="AKB21" s="170" t="e">
        <f t="shared" si="345"/>
        <v>#N/A</v>
      </c>
      <c r="AKC21" s="170" t="e">
        <f t="shared" si="345"/>
        <v>#N/A</v>
      </c>
      <c r="AKD21" s="170" t="e">
        <f t="shared" si="345"/>
        <v>#N/A</v>
      </c>
      <c r="AKE21" s="170" t="e">
        <f t="shared" si="345"/>
        <v>#N/A</v>
      </c>
      <c r="AKF21" s="170" t="e">
        <f t="shared" si="345"/>
        <v>#N/A</v>
      </c>
      <c r="AKG21" s="170" t="e">
        <f t="shared" si="345"/>
        <v>#N/A</v>
      </c>
      <c r="AKH21" s="170" t="e">
        <f t="shared" si="345"/>
        <v>#N/A</v>
      </c>
      <c r="AKI21" s="170" t="e">
        <f t="shared" si="345"/>
        <v>#N/A</v>
      </c>
      <c r="AKJ21" s="170" t="e">
        <f t="shared" si="281"/>
        <v>#N/A</v>
      </c>
      <c r="AKK21" s="170" t="e">
        <f t="shared" si="318"/>
        <v>#N/A</v>
      </c>
      <c r="AKL21" s="170" t="e">
        <f t="shared" si="318"/>
        <v>#N/A</v>
      </c>
      <c r="AKM21" s="170" t="e">
        <f t="shared" si="318"/>
        <v>#N/A</v>
      </c>
      <c r="AKN21" s="170" t="e">
        <f t="shared" si="318"/>
        <v>#N/A</v>
      </c>
      <c r="AKO21" s="170" t="e">
        <f t="shared" si="318"/>
        <v>#N/A</v>
      </c>
      <c r="AKP21" s="170" t="e">
        <f t="shared" si="318"/>
        <v>#N/A</v>
      </c>
      <c r="AKQ21" s="170" t="e">
        <f t="shared" si="318"/>
        <v>#N/A</v>
      </c>
      <c r="AKR21" s="170" t="e">
        <f t="shared" si="318"/>
        <v>#N/A</v>
      </c>
      <c r="AKS21" s="170" t="e">
        <f t="shared" si="318"/>
        <v>#N/A</v>
      </c>
      <c r="AKT21" s="170" t="e">
        <f t="shared" si="318"/>
        <v>#N/A</v>
      </c>
      <c r="AKU21" s="170" t="e">
        <f t="shared" si="318"/>
        <v>#N/A</v>
      </c>
      <c r="AKV21" s="170" t="e">
        <f t="shared" si="318"/>
        <v>#N/A</v>
      </c>
      <c r="AKW21" s="170" t="e">
        <f t="shared" si="318"/>
        <v>#N/A</v>
      </c>
      <c r="AKX21" s="170" t="e">
        <f t="shared" si="318"/>
        <v>#N/A</v>
      </c>
      <c r="AKY21" s="170" t="e">
        <f t="shared" si="318"/>
        <v>#N/A</v>
      </c>
      <c r="AKZ21" s="170" t="e">
        <f t="shared" si="318"/>
        <v>#N/A</v>
      </c>
      <c r="ALA21" s="170" t="e">
        <f t="shared" si="318"/>
        <v>#N/A</v>
      </c>
      <c r="ALB21" s="170" t="e">
        <f t="shared" si="318"/>
        <v>#N/A</v>
      </c>
      <c r="ALC21" s="170" t="e">
        <f t="shared" si="318"/>
        <v>#N/A</v>
      </c>
      <c r="ALD21" s="170" t="e">
        <f t="shared" si="318"/>
        <v>#N/A</v>
      </c>
      <c r="ALE21" s="170" t="e">
        <f t="shared" si="316"/>
        <v>#N/A</v>
      </c>
      <c r="ALF21" s="170" t="e">
        <f t="shared" si="316"/>
        <v>#N/A</v>
      </c>
      <c r="ALG21" s="170" t="e">
        <f t="shared" si="316"/>
        <v>#N/A</v>
      </c>
      <c r="ALH21" s="170" t="e">
        <f t="shared" si="316"/>
        <v>#N/A</v>
      </c>
      <c r="ALI21" s="170" t="e">
        <f t="shared" si="316"/>
        <v>#N/A</v>
      </c>
      <c r="ALJ21" s="170" t="e">
        <f t="shared" si="316"/>
        <v>#N/A</v>
      </c>
      <c r="ALK21" s="170" t="e">
        <f t="shared" si="316"/>
        <v>#N/A</v>
      </c>
      <c r="ALL21" s="170" t="e">
        <f t="shared" si="316"/>
        <v>#N/A</v>
      </c>
      <c r="ALM21" s="170" t="e">
        <f t="shared" si="316"/>
        <v>#N/A</v>
      </c>
      <c r="ALN21" s="170" t="e">
        <f t="shared" si="316"/>
        <v>#N/A</v>
      </c>
      <c r="ALO21" s="170" t="e">
        <f t="shared" si="316"/>
        <v>#N/A</v>
      </c>
      <c r="ALP21" s="170" t="e">
        <f t="shared" si="316"/>
        <v>#N/A</v>
      </c>
      <c r="ALQ21" s="170" t="e">
        <f t="shared" si="316"/>
        <v>#N/A</v>
      </c>
      <c r="ALR21" s="170" t="e">
        <f t="shared" si="316"/>
        <v>#N/A</v>
      </c>
      <c r="ALS21" s="170" t="e">
        <f t="shared" si="316"/>
        <v>#N/A</v>
      </c>
      <c r="ALT21" s="170" t="e">
        <f t="shared" si="316"/>
        <v>#N/A</v>
      </c>
      <c r="ALU21" s="170" t="e">
        <f t="shared" si="316"/>
        <v>#N/A</v>
      </c>
      <c r="ALV21" s="170" t="e">
        <f t="shared" si="316"/>
        <v>#N/A</v>
      </c>
      <c r="ALW21" s="170" t="e">
        <f t="shared" si="316"/>
        <v>#N/A</v>
      </c>
      <c r="ALX21" s="170" t="e">
        <f t="shared" si="316"/>
        <v>#N/A</v>
      </c>
      <c r="ALY21" s="170" t="e">
        <f t="shared" si="316"/>
        <v>#N/A</v>
      </c>
      <c r="ALZ21" s="170" t="e">
        <f t="shared" si="316"/>
        <v>#N/A</v>
      </c>
      <c r="AMA21" s="170" t="e">
        <f t="shared" si="316"/>
        <v>#N/A</v>
      </c>
      <c r="AMB21" s="170" t="e">
        <f t="shared" si="316"/>
        <v>#N/A</v>
      </c>
      <c r="AMC21" s="170" t="e">
        <f t="shared" si="316"/>
        <v>#N/A</v>
      </c>
      <c r="AMD21" s="170" t="e">
        <f t="shared" si="316"/>
        <v>#N/A</v>
      </c>
      <c r="AME21" s="170" t="e">
        <f t="shared" si="316"/>
        <v>#N/A</v>
      </c>
      <c r="AMF21" s="170" t="e">
        <f t="shared" si="291"/>
        <v>#N/A</v>
      </c>
      <c r="AMG21" s="170" t="e">
        <f t="shared" si="291"/>
        <v>#N/A</v>
      </c>
      <c r="AMH21" s="170" t="e">
        <f t="shared" si="291"/>
        <v>#N/A</v>
      </c>
      <c r="AMI21" s="170" t="e">
        <f t="shared" si="291"/>
        <v>#N/A</v>
      </c>
      <c r="AMJ21" s="170" t="e">
        <f t="shared" si="291"/>
        <v>#N/A</v>
      </c>
    </row>
    <row r="22" spans="1:1024" x14ac:dyDescent="0.75">
      <c r="A22" s="4">
        <v>19</v>
      </c>
      <c r="B22" s="97" t="str">
        <f t="shared" si="266"/>
        <v/>
      </c>
      <c r="C22" s="96"/>
      <c r="D22" s="97" t="str">
        <f t="shared" si="267"/>
        <v/>
      </c>
      <c r="E22" s="36" t="str">
        <f t="shared" si="0"/>
        <v/>
      </c>
      <c r="F22" s="36" t="str">
        <f t="shared" si="1"/>
        <v/>
      </c>
      <c r="G22" s="74" t="str">
        <f t="shared" si="268"/>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69"/>
        <v/>
      </c>
      <c r="W22" s="50" t="str">
        <f t="shared" si="270"/>
        <v/>
      </c>
      <c r="X22" s="50" t="str">
        <f t="shared" ref="X22:CI25" si="346">IF(ISNONTEXT($V22),Y22-$V22,"")</f>
        <v/>
      </c>
      <c r="Y22" s="50" t="str">
        <f t="shared" si="346"/>
        <v/>
      </c>
      <c r="Z22" s="50" t="str">
        <f t="shared" si="346"/>
        <v/>
      </c>
      <c r="AA22" s="50" t="str">
        <f t="shared" si="346"/>
        <v/>
      </c>
      <c r="AB22" s="50" t="str">
        <f t="shared" si="346"/>
        <v/>
      </c>
      <c r="AC22" s="50" t="str">
        <f t="shared" si="346"/>
        <v/>
      </c>
      <c r="AD22" s="50" t="str">
        <f t="shared" si="346"/>
        <v/>
      </c>
      <c r="AE22" s="50" t="str">
        <f t="shared" si="346"/>
        <v/>
      </c>
      <c r="AF22" s="50" t="str">
        <f t="shared" si="346"/>
        <v/>
      </c>
      <c r="AG22" s="50" t="str">
        <f t="shared" si="346"/>
        <v/>
      </c>
      <c r="AH22" s="50" t="str">
        <f t="shared" si="346"/>
        <v/>
      </c>
      <c r="AI22" s="50" t="str">
        <f t="shared" si="346"/>
        <v/>
      </c>
      <c r="AJ22" s="50" t="str">
        <f t="shared" si="346"/>
        <v/>
      </c>
      <c r="AK22" s="50" t="str">
        <f t="shared" si="346"/>
        <v/>
      </c>
      <c r="AL22" s="50" t="str">
        <f t="shared" si="346"/>
        <v/>
      </c>
      <c r="AM22" s="50" t="str">
        <f t="shared" si="346"/>
        <v/>
      </c>
      <c r="AN22" s="50" t="str">
        <f t="shared" si="346"/>
        <v/>
      </c>
      <c r="AO22" s="50" t="str">
        <f t="shared" si="346"/>
        <v/>
      </c>
      <c r="AP22" s="50" t="str">
        <f t="shared" si="346"/>
        <v/>
      </c>
      <c r="AQ22" s="50" t="str">
        <f t="shared" si="346"/>
        <v/>
      </c>
      <c r="AR22" s="50" t="str">
        <f t="shared" si="346"/>
        <v/>
      </c>
      <c r="AS22" s="50" t="str">
        <f t="shared" si="346"/>
        <v/>
      </c>
      <c r="AT22" s="50" t="str">
        <f t="shared" si="346"/>
        <v/>
      </c>
      <c r="AU22" s="50" t="str">
        <f t="shared" si="346"/>
        <v/>
      </c>
      <c r="AV22" s="50" t="str">
        <f t="shared" si="346"/>
        <v/>
      </c>
      <c r="AW22" s="50" t="str">
        <f t="shared" si="346"/>
        <v/>
      </c>
      <c r="AX22" s="50" t="str">
        <f t="shared" si="346"/>
        <v/>
      </c>
      <c r="AY22" s="50" t="str">
        <f t="shared" si="346"/>
        <v/>
      </c>
      <c r="AZ22" s="50" t="str">
        <f t="shared" si="346"/>
        <v/>
      </c>
      <c r="BA22" s="50" t="str">
        <f t="shared" si="346"/>
        <v/>
      </c>
      <c r="BB22" s="50" t="str">
        <f t="shared" si="346"/>
        <v/>
      </c>
      <c r="BC22" s="50" t="str">
        <f t="shared" si="346"/>
        <v/>
      </c>
      <c r="BD22" s="50" t="str">
        <f t="shared" si="346"/>
        <v/>
      </c>
      <c r="BE22" s="50" t="str">
        <f t="shared" si="346"/>
        <v/>
      </c>
      <c r="BF22" s="50" t="str">
        <f t="shared" si="346"/>
        <v/>
      </c>
      <c r="BG22" s="50" t="str">
        <f t="shared" si="346"/>
        <v/>
      </c>
      <c r="BH22" s="50" t="str">
        <f t="shared" si="346"/>
        <v/>
      </c>
      <c r="BI22" s="50" t="str">
        <f t="shared" si="346"/>
        <v/>
      </c>
      <c r="BJ22" s="50" t="str">
        <f t="shared" si="346"/>
        <v/>
      </c>
      <c r="BK22" s="50" t="str">
        <f t="shared" si="346"/>
        <v/>
      </c>
      <c r="BL22" s="50" t="str">
        <f t="shared" si="346"/>
        <v/>
      </c>
      <c r="BM22" s="50" t="str">
        <f t="shared" si="346"/>
        <v/>
      </c>
      <c r="BN22" s="50" t="str">
        <f t="shared" si="346"/>
        <v/>
      </c>
      <c r="BO22" s="50" t="str">
        <f t="shared" si="346"/>
        <v/>
      </c>
      <c r="BP22" s="50" t="str">
        <f t="shared" si="346"/>
        <v/>
      </c>
      <c r="BQ22" s="50" t="str">
        <f t="shared" si="346"/>
        <v/>
      </c>
      <c r="BR22" s="50" t="str">
        <f t="shared" si="346"/>
        <v/>
      </c>
      <c r="BS22" s="50" t="str">
        <f t="shared" si="346"/>
        <v/>
      </c>
      <c r="BT22" s="50" t="str">
        <f t="shared" si="346"/>
        <v/>
      </c>
      <c r="BU22" s="50" t="str">
        <f t="shared" si="346"/>
        <v/>
      </c>
      <c r="BV22" s="50" t="str">
        <f t="shared" si="346"/>
        <v/>
      </c>
      <c r="BW22" s="50" t="str">
        <f t="shared" si="346"/>
        <v/>
      </c>
      <c r="BX22" s="50" t="str">
        <f t="shared" si="346"/>
        <v/>
      </c>
      <c r="BY22" s="50" t="str">
        <f t="shared" si="346"/>
        <v/>
      </c>
      <c r="BZ22" s="50" t="str">
        <f t="shared" si="346"/>
        <v/>
      </c>
      <c r="CA22" s="50" t="str">
        <f t="shared" si="346"/>
        <v/>
      </c>
      <c r="CB22" s="50" t="str">
        <f t="shared" si="346"/>
        <v/>
      </c>
      <c r="CC22" s="50" t="str">
        <f t="shared" si="346"/>
        <v/>
      </c>
      <c r="CD22" s="50" t="str">
        <f t="shared" si="346"/>
        <v/>
      </c>
      <c r="CE22" s="50" t="str">
        <f t="shared" si="346"/>
        <v/>
      </c>
      <c r="CF22" s="50" t="str">
        <f t="shared" si="346"/>
        <v/>
      </c>
      <c r="CG22" s="50" t="str">
        <f t="shared" si="346"/>
        <v/>
      </c>
      <c r="CH22" s="50" t="str">
        <f t="shared" si="346"/>
        <v/>
      </c>
      <c r="CI22" s="50" t="str">
        <f t="shared" si="346"/>
        <v/>
      </c>
      <c r="CJ22" s="50" t="str">
        <f t="shared" si="338"/>
        <v/>
      </c>
      <c r="CK22" s="50" t="str">
        <f t="shared" si="338"/>
        <v/>
      </c>
      <c r="CL22" s="50" t="str">
        <f t="shared" si="338"/>
        <v/>
      </c>
      <c r="CM22" s="50" t="str">
        <f t="shared" si="338"/>
        <v/>
      </c>
      <c r="CN22" s="50" t="str">
        <f t="shared" si="338"/>
        <v/>
      </c>
      <c r="CO22" s="50" t="str">
        <f t="shared" si="338"/>
        <v/>
      </c>
      <c r="CP22" s="50" t="str">
        <f t="shared" si="338"/>
        <v/>
      </c>
      <c r="CQ22" s="50" t="str">
        <f t="shared" si="338"/>
        <v/>
      </c>
      <c r="CR22" s="50" t="str">
        <f t="shared" si="338"/>
        <v/>
      </c>
      <c r="CS22" s="50" t="str">
        <f t="shared" si="338"/>
        <v/>
      </c>
      <c r="CT22" s="50" t="str">
        <f t="shared" si="338"/>
        <v/>
      </c>
      <c r="CU22" s="50" t="str">
        <f t="shared" si="338"/>
        <v/>
      </c>
      <c r="CV22" s="50" t="str">
        <f t="shared" si="338"/>
        <v/>
      </c>
      <c r="CW22" s="50" t="str">
        <f t="shared" si="338"/>
        <v/>
      </c>
      <c r="CX22" s="50" t="str">
        <f t="shared" si="338"/>
        <v/>
      </c>
      <c r="CY22" s="50" t="str">
        <f t="shared" si="338"/>
        <v/>
      </c>
      <c r="CZ22" s="50" t="str">
        <f t="shared" si="338"/>
        <v/>
      </c>
      <c r="DA22" s="50" t="str">
        <f t="shared" si="338"/>
        <v/>
      </c>
      <c r="DB22" s="50" t="str">
        <f t="shared" si="338"/>
        <v/>
      </c>
      <c r="DC22" s="50" t="str">
        <f t="shared" si="338"/>
        <v/>
      </c>
      <c r="DD22" s="50" t="str">
        <f t="shared" si="338"/>
        <v/>
      </c>
      <c r="DE22" s="50" t="str">
        <f t="shared" si="338"/>
        <v/>
      </c>
      <c r="DF22" s="50" t="str">
        <f t="shared" si="338"/>
        <v/>
      </c>
      <c r="DG22" s="50" t="str">
        <f t="shared" si="338"/>
        <v/>
      </c>
      <c r="DH22" s="50" t="str">
        <f t="shared" si="338"/>
        <v/>
      </c>
      <c r="DI22" s="50" t="str">
        <f t="shared" si="338"/>
        <v/>
      </c>
      <c r="DJ22" s="50" t="str">
        <f t="shared" si="338"/>
        <v/>
      </c>
      <c r="DK22" s="50" t="str">
        <f t="shared" si="338"/>
        <v/>
      </c>
      <c r="DL22" s="50" t="str">
        <f t="shared" si="338"/>
        <v/>
      </c>
      <c r="DM22" s="50" t="str">
        <f t="shared" si="338"/>
        <v/>
      </c>
      <c r="DN22" s="50" t="str">
        <f t="shared" si="338"/>
        <v/>
      </c>
      <c r="DO22" s="50" t="str">
        <f t="shared" si="338"/>
        <v/>
      </c>
      <c r="DP22" s="50" t="str">
        <f t="shared" si="338"/>
        <v/>
      </c>
      <c r="DQ22" s="50" t="str">
        <f t="shared" si="338"/>
        <v/>
      </c>
      <c r="DR22" s="50" t="str">
        <f t="shared" si="338"/>
        <v/>
      </c>
      <c r="DS22" s="50" t="str">
        <f t="shared" si="338"/>
        <v/>
      </c>
      <c r="DT22" s="50" t="str">
        <f t="shared" si="338"/>
        <v/>
      </c>
      <c r="DU22" s="50" t="str">
        <f t="shared" si="338"/>
        <v/>
      </c>
      <c r="DV22" s="50" t="str">
        <f t="shared" si="338"/>
        <v/>
      </c>
      <c r="DW22" s="50" t="str">
        <f t="shared" si="338"/>
        <v/>
      </c>
      <c r="DX22" s="50" t="str">
        <f t="shared" si="338"/>
        <v/>
      </c>
      <c r="DY22" s="50" t="str">
        <f t="shared" si="338"/>
        <v/>
      </c>
      <c r="DZ22" s="50" t="str">
        <f t="shared" si="338"/>
        <v/>
      </c>
      <c r="EA22" s="50" t="str">
        <f t="shared" si="338"/>
        <v/>
      </c>
      <c r="EB22" s="50" t="str">
        <f t="shared" si="338"/>
        <v/>
      </c>
      <c r="EC22" s="50" t="str">
        <f t="shared" si="338"/>
        <v/>
      </c>
      <c r="ED22" s="50" t="str">
        <f t="shared" si="338"/>
        <v/>
      </c>
      <c r="EE22" s="50" t="str">
        <f t="shared" si="338"/>
        <v/>
      </c>
      <c r="EF22" s="50" t="str">
        <f t="shared" si="338"/>
        <v/>
      </c>
      <c r="EG22" s="50" t="str">
        <f t="shared" si="338"/>
        <v/>
      </c>
      <c r="EH22" s="50" t="str">
        <f t="shared" si="338"/>
        <v/>
      </c>
      <c r="EI22" s="50" t="str">
        <f t="shared" si="338"/>
        <v/>
      </c>
      <c r="EJ22" s="50" t="str">
        <f t="shared" si="338"/>
        <v/>
      </c>
      <c r="EK22" s="50" t="str">
        <f t="shared" si="338"/>
        <v/>
      </c>
      <c r="EL22" s="50" t="str">
        <f t="shared" si="338"/>
        <v/>
      </c>
      <c r="EM22" s="50" t="str">
        <f t="shared" si="338"/>
        <v/>
      </c>
      <c r="EN22" s="50" t="str">
        <f t="shared" si="338"/>
        <v/>
      </c>
      <c r="EO22" s="50" t="str">
        <f t="shared" si="338"/>
        <v/>
      </c>
      <c r="EP22" s="50" t="str">
        <f t="shared" si="338"/>
        <v/>
      </c>
      <c r="EQ22" s="50" t="str">
        <f t="shared" si="338"/>
        <v/>
      </c>
      <c r="ER22" s="50" t="str">
        <f t="shared" si="338"/>
        <v/>
      </c>
      <c r="ES22" s="50" t="str">
        <f t="shared" si="338"/>
        <v/>
      </c>
      <c r="ET22" s="50" t="str">
        <f t="shared" si="338"/>
        <v/>
      </c>
      <c r="EU22" s="50" t="str">
        <f t="shared" si="282"/>
        <v/>
      </c>
      <c r="EV22" s="50" t="str">
        <f t="shared" si="337"/>
        <v/>
      </c>
      <c r="EW22" s="50" t="str">
        <f t="shared" si="337"/>
        <v/>
      </c>
      <c r="EX22" s="50" t="str">
        <f t="shared" si="337"/>
        <v/>
      </c>
      <c r="EY22" s="50" t="str">
        <f t="shared" si="337"/>
        <v/>
      </c>
      <c r="EZ22" s="50" t="str">
        <f t="shared" si="337"/>
        <v/>
      </c>
      <c r="FA22" s="50" t="str">
        <f t="shared" si="337"/>
        <v/>
      </c>
      <c r="FB22" s="50" t="str">
        <f t="shared" si="337"/>
        <v/>
      </c>
      <c r="FC22" s="50" t="str">
        <f t="shared" si="337"/>
        <v/>
      </c>
      <c r="FD22" s="50" t="str">
        <f t="shared" si="337"/>
        <v/>
      </c>
      <c r="FE22" s="50" t="str">
        <f t="shared" si="337"/>
        <v/>
      </c>
      <c r="FF22" s="50" t="str">
        <f t="shared" si="337"/>
        <v/>
      </c>
      <c r="FG22" s="50" t="str">
        <f t="shared" si="337"/>
        <v/>
      </c>
      <c r="FH22" s="50" t="str">
        <f t="shared" si="337"/>
        <v/>
      </c>
      <c r="FI22" s="50" t="str">
        <f t="shared" si="337"/>
        <v/>
      </c>
      <c r="FJ22" s="50" t="str">
        <f t="shared" si="337"/>
        <v/>
      </c>
      <c r="FK22" s="50" t="str">
        <f t="shared" si="337"/>
        <v/>
      </c>
      <c r="FL22" s="50" t="str">
        <f t="shared" si="337"/>
        <v/>
      </c>
      <c r="FM22" s="50" t="str">
        <f t="shared" si="337"/>
        <v/>
      </c>
      <c r="FN22" s="50" t="str">
        <f t="shared" si="337"/>
        <v/>
      </c>
      <c r="FO22" s="50" t="str">
        <f t="shared" si="337"/>
        <v/>
      </c>
      <c r="FP22" s="50" t="str">
        <f t="shared" si="337"/>
        <v/>
      </c>
      <c r="FQ22" s="50" t="str">
        <f t="shared" si="337"/>
        <v/>
      </c>
      <c r="FR22" s="50" t="str">
        <f t="shared" si="337"/>
        <v/>
      </c>
      <c r="FS22" s="50" t="str">
        <f t="shared" si="337"/>
        <v/>
      </c>
      <c r="FT22" s="50" t="str">
        <f t="shared" si="337"/>
        <v/>
      </c>
      <c r="FU22" s="50" t="str">
        <f t="shared" si="337"/>
        <v/>
      </c>
      <c r="FV22" s="50" t="str">
        <f t="shared" si="337"/>
        <v/>
      </c>
      <c r="FW22" s="50" t="str">
        <f t="shared" si="337"/>
        <v/>
      </c>
      <c r="FX22" s="50" t="str">
        <f t="shared" si="337"/>
        <v/>
      </c>
      <c r="FY22" s="50" t="str">
        <f t="shared" si="337"/>
        <v/>
      </c>
      <c r="FZ22" s="50" t="str">
        <f t="shared" si="337"/>
        <v/>
      </c>
      <c r="GA22" s="50" t="str">
        <f t="shared" si="337"/>
        <v/>
      </c>
      <c r="GB22" s="50" t="str">
        <f t="shared" si="337"/>
        <v/>
      </c>
      <c r="GC22" s="50" t="str">
        <f t="shared" si="337"/>
        <v/>
      </c>
      <c r="GD22" s="50" t="str">
        <f t="shared" si="337"/>
        <v/>
      </c>
      <c r="GE22" s="50" t="str">
        <f t="shared" si="337"/>
        <v/>
      </c>
      <c r="GF22" s="50" t="str">
        <f t="shared" si="337"/>
        <v/>
      </c>
      <c r="GG22" s="50" t="str">
        <f t="shared" si="337"/>
        <v/>
      </c>
      <c r="GH22" s="50" t="str">
        <f t="shared" si="337"/>
        <v/>
      </c>
      <c r="GI22" s="50" t="str">
        <f t="shared" si="337"/>
        <v/>
      </c>
      <c r="GJ22" s="50" t="str">
        <f t="shared" si="337"/>
        <v/>
      </c>
      <c r="GK22" s="50" t="str">
        <f t="shared" si="337"/>
        <v/>
      </c>
      <c r="GL22" s="50" t="str">
        <f t="shared" si="337"/>
        <v/>
      </c>
      <c r="GM22" s="50" t="str">
        <f t="shared" si="337"/>
        <v/>
      </c>
      <c r="GN22" s="50" t="str">
        <f t="shared" si="337"/>
        <v/>
      </c>
      <c r="GO22" s="50" t="str">
        <f t="shared" si="337"/>
        <v/>
      </c>
      <c r="GP22" s="50" t="str">
        <f t="shared" si="337"/>
        <v/>
      </c>
      <c r="GQ22" s="50" t="str">
        <f t="shared" si="337"/>
        <v/>
      </c>
      <c r="GR22" s="50" t="str">
        <f t="shared" si="337"/>
        <v/>
      </c>
      <c r="GS22" s="50" t="str">
        <f t="shared" si="337"/>
        <v/>
      </c>
      <c r="GT22" s="50" t="str">
        <f t="shared" si="337"/>
        <v/>
      </c>
      <c r="GU22" s="50" t="str">
        <f t="shared" si="337"/>
        <v/>
      </c>
      <c r="GV22" s="50" t="str">
        <f t="shared" si="337"/>
        <v/>
      </c>
      <c r="GW22" s="50" t="str">
        <f t="shared" si="337"/>
        <v/>
      </c>
      <c r="GX22" s="50" t="str">
        <f t="shared" si="337"/>
        <v/>
      </c>
      <c r="GY22" s="50" t="str">
        <f t="shared" si="337"/>
        <v/>
      </c>
      <c r="GZ22" s="50" t="str">
        <f t="shared" si="337"/>
        <v/>
      </c>
      <c r="HA22" s="50" t="str">
        <f t="shared" si="337"/>
        <v/>
      </c>
      <c r="HB22" s="50" t="str">
        <f t="shared" si="337"/>
        <v/>
      </c>
      <c r="HC22" s="50" t="str">
        <f t="shared" si="337"/>
        <v/>
      </c>
      <c r="HD22" s="50" t="str">
        <f t="shared" si="337"/>
        <v/>
      </c>
      <c r="HE22" s="50" t="str">
        <f t="shared" si="337"/>
        <v/>
      </c>
      <c r="HF22" s="50" t="str">
        <f t="shared" si="337"/>
        <v/>
      </c>
      <c r="HG22" s="50" t="str">
        <f t="shared" si="337"/>
        <v/>
      </c>
      <c r="HH22" s="50" t="str">
        <f t="shared" si="336"/>
        <v/>
      </c>
      <c r="HI22" s="50" t="str">
        <f t="shared" si="336"/>
        <v/>
      </c>
      <c r="HJ22" s="50" t="str">
        <f t="shared" si="336"/>
        <v/>
      </c>
      <c r="HK22" s="50" t="str">
        <f t="shared" si="336"/>
        <v/>
      </c>
      <c r="HL22" s="50" t="str">
        <f t="shared" si="336"/>
        <v/>
      </c>
      <c r="HM22" s="50" t="str">
        <f t="shared" si="336"/>
        <v/>
      </c>
      <c r="HN22" s="50" t="str">
        <f t="shared" si="336"/>
        <v/>
      </c>
      <c r="HO22" s="50" t="str">
        <f t="shared" si="336"/>
        <v/>
      </c>
      <c r="HP22" s="50" t="str">
        <f t="shared" si="336"/>
        <v/>
      </c>
      <c r="HQ22" s="50" t="str">
        <f t="shared" si="336"/>
        <v/>
      </c>
      <c r="HR22" s="50" t="str">
        <f t="shared" si="336"/>
        <v/>
      </c>
      <c r="HS22" s="50" t="str">
        <f t="shared" si="336"/>
        <v/>
      </c>
      <c r="HT22" s="50" t="str">
        <f t="shared" si="336"/>
        <v/>
      </c>
      <c r="HU22" s="50" t="str">
        <f t="shared" si="336"/>
        <v/>
      </c>
      <c r="HV22" s="50" t="str">
        <f t="shared" si="336"/>
        <v/>
      </c>
      <c r="HW22" s="50" t="str">
        <f t="shared" si="336"/>
        <v/>
      </c>
      <c r="HX22" s="50" t="str">
        <f t="shared" si="336"/>
        <v/>
      </c>
      <c r="HY22" s="50" t="str">
        <f t="shared" si="336"/>
        <v/>
      </c>
      <c r="HZ22" s="50" t="str">
        <f t="shared" si="336"/>
        <v/>
      </c>
      <c r="IA22" s="50" t="str">
        <f t="shared" si="336"/>
        <v/>
      </c>
      <c r="IB22" s="50" t="str">
        <f t="shared" si="336"/>
        <v/>
      </c>
      <c r="IC22" s="50" t="str">
        <f t="shared" si="336"/>
        <v/>
      </c>
      <c r="ID22" s="50" t="str">
        <f t="shared" si="336"/>
        <v/>
      </c>
      <c r="IE22" s="50" t="str">
        <f t="shared" si="336"/>
        <v/>
      </c>
      <c r="IF22" s="50" t="str">
        <f t="shared" si="336"/>
        <v/>
      </c>
      <c r="IG22" s="50" t="str">
        <f t="shared" si="336"/>
        <v/>
      </c>
      <c r="IH22" s="50" t="str">
        <f t="shared" si="336"/>
        <v/>
      </c>
      <c r="II22" s="50" t="str">
        <f t="shared" si="336"/>
        <v/>
      </c>
      <c r="IJ22" s="50" t="str">
        <f t="shared" si="336"/>
        <v/>
      </c>
      <c r="IK22" s="50" t="str">
        <f t="shared" si="336"/>
        <v/>
      </c>
      <c r="IL22" s="50" t="str">
        <f t="shared" si="336"/>
        <v/>
      </c>
      <c r="IM22" s="50" t="str">
        <f t="shared" si="336"/>
        <v/>
      </c>
      <c r="IN22" s="50" t="str">
        <f t="shared" si="336"/>
        <v/>
      </c>
      <c r="IO22" s="50" t="str">
        <f t="shared" si="336"/>
        <v/>
      </c>
      <c r="IP22" s="50" t="str">
        <f t="shared" si="336"/>
        <v/>
      </c>
      <c r="IQ22" s="50" t="str">
        <f t="shared" si="336"/>
        <v/>
      </c>
      <c r="IR22" s="50" t="str">
        <f t="shared" si="336"/>
        <v/>
      </c>
      <c r="IS22" s="50" t="str">
        <f t="shared" si="336"/>
        <v/>
      </c>
      <c r="IT22" s="50" t="str">
        <f t="shared" si="336"/>
        <v/>
      </c>
      <c r="IU22" s="50" t="str">
        <f t="shared" si="336"/>
        <v/>
      </c>
      <c r="IV22" s="50" t="str">
        <f t="shared" si="336"/>
        <v/>
      </c>
      <c r="IW22" s="50" t="str">
        <f t="shared" si="336"/>
        <v/>
      </c>
      <c r="IX22" s="50" t="str">
        <f t="shared" si="336"/>
        <v/>
      </c>
      <c r="IY22" s="50" t="str">
        <f t="shared" si="336"/>
        <v/>
      </c>
      <c r="IZ22" s="50" t="str">
        <f t="shared" si="336"/>
        <v/>
      </c>
      <c r="JA22" s="50" t="str">
        <f t="shared" si="336"/>
        <v/>
      </c>
      <c r="JB22" s="50" t="str">
        <f t="shared" si="336"/>
        <v/>
      </c>
      <c r="JC22" s="50" t="str">
        <f t="shared" si="336"/>
        <v/>
      </c>
      <c r="JD22" s="50" t="str">
        <f t="shared" si="336"/>
        <v/>
      </c>
      <c r="JE22" s="50" t="str">
        <f t="shared" si="336"/>
        <v/>
      </c>
      <c r="JF22" s="50" t="str">
        <f t="shared" si="336"/>
        <v/>
      </c>
      <c r="JG22" s="50" t="str">
        <f t="shared" si="336"/>
        <v/>
      </c>
      <c r="JH22" s="50" t="str">
        <f t="shared" si="336"/>
        <v/>
      </c>
      <c r="JI22" s="50" t="str">
        <f t="shared" si="336"/>
        <v/>
      </c>
      <c r="JJ22" s="50" t="str">
        <f t="shared" si="336"/>
        <v/>
      </c>
      <c r="JK22" s="50" t="str">
        <f t="shared" si="336"/>
        <v/>
      </c>
      <c r="JL22" s="50" t="str">
        <f t="shared" si="336"/>
        <v/>
      </c>
      <c r="JM22" s="184" t="str">
        <f t="shared" si="271"/>
        <v/>
      </c>
      <c r="JN22" s="50" t="str">
        <f t="shared" si="272"/>
        <v/>
      </c>
      <c r="JO22" s="50" t="str">
        <f t="shared" si="8"/>
        <v/>
      </c>
      <c r="JP22" s="50" t="str">
        <f t="shared" si="9"/>
        <v/>
      </c>
      <c r="JQ22" s="50" t="str">
        <f t="shared" si="10"/>
        <v/>
      </c>
      <c r="JR22" s="50" t="str">
        <f t="shared" si="11"/>
        <v/>
      </c>
      <c r="JS22" s="50" t="str">
        <f t="shared" si="12"/>
        <v/>
      </c>
      <c r="JT22" s="50" t="str">
        <f t="shared" si="13"/>
        <v/>
      </c>
      <c r="JU22" s="50" t="str">
        <f t="shared" si="14"/>
        <v/>
      </c>
      <c r="JV22" s="50" t="str">
        <f t="shared" si="15"/>
        <v/>
      </c>
      <c r="JW22" s="50" t="str">
        <f t="shared" si="16"/>
        <v/>
      </c>
      <c r="JX22" s="50" t="str">
        <f t="shared" si="17"/>
        <v/>
      </c>
      <c r="JY22" s="50" t="str">
        <f t="shared" si="18"/>
        <v/>
      </c>
      <c r="JZ22" s="50" t="str">
        <f t="shared" si="19"/>
        <v/>
      </c>
      <c r="KA22" s="50" t="str">
        <f t="shared" si="20"/>
        <v/>
      </c>
      <c r="KB22" s="50" t="str">
        <f t="shared" si="21"/>
        <v/>
      </c>
      <c r="KC22" s="50" t="str">
        <f t="shared" si="22"/>
        <v/>
      </c>
      <c r="KD22" s="50" t="str">
        <f t="shared" si="23"/>
        <v/>
      </c>
      <c r="KE22" s="50" t="str">
        <f t="shared" si="24"/>
        <v/>
      </c>
      <c r="KF22" s="50" t="str">
        <f t="shared" si="25"/>
        <v/>
      </c>
      <c r="KG22" s="50" t="str">
        <f t="shared" si="26"/>
        <v/>
      </c>
      <c r="KH22" s="50" t="str">
        <f t="shared" si="27"/>
        <v/>
      </c>
      <c r="KI22" s="50" t="str">
        <f t="shared" si="28"/>
        <v/>
      </c>
      <c r="KJ22" s="50" t="str">
        <f t="shared" si="29"/>
        <v/>
      </c>
      <c r="KK22" s="50" t="str">
        <f t="shared" si="30"/>
        <v/>
      </c>
      <c r="KL22" s="50" t="str">
        <f t="shared" si="31"/>
        <v/>
      </c>
      <c r="KM22" s="50" t="str">
        <f t="shared" si="32"/>
        <v/>
      </c>
      <c r="KN22" s="50" t="str">
        <f t="shared" si="33"/>
        <v/>
      </c>
      <c r="KO22" s="50" t="str">
        <f t="shared" si="34"/>
        <v/>
      </c>
      <c r="KP22" s="50" t="str">
        <f t="shared" si="35"/>
        <v/>
      </c>
      <c r="KQ22" s="50" t="str">
        <f t="shared" si="36"/>
        <v/>
      </c>
      <c r="KR22" s="50" t="str">
        <f t="shared" si="37"/>
        <v/>
      </c>
      <c r="KS22" s="50" t="str">
        <f t="shared" si="38"/>
        <v/>
      </c>
      <c r="KT22" s="50" t="str">
        <f t="shared" si="39"/>
        <v/>
      </c>
      <c r="KU22" s="50" t="str">
        <f t="shared" si="40"/>
        <v/>
      </c>
      <c r="KV22" s="50" t="str">
        <f t="shared" si="41"/>
        <v/>
      </c>
      <c r="KW22" s="50" t="str">
        <f t="shared" si="42"/>
        <v/>
      </c>
      <c r="KX22" s="50" t="str">
        <f t="shared" si="43"/>
        <v/>
      </c>
      <c r="KY22" s="50" t="str">
        <f t="shared" si="44"/>
        <v/>
      </c>
      <c r="KZ22" s="50" t="str">
        <f t="shared" si="45"/>
        <v/>
      </c>
      <c r="LA22" s="50" t="str">
        <f t="shared" si="46"/>
        <v/>
      </c>
      <c r="LB22" s="50" t="str">
        <f t="shared" si="47"/>
        <v/>
      </c>
      <c r="LC22" s="50" t="str">
        <f t="shared" si="48"/>
        <v/>
      </c>
      <c r="LD22" s="50" t="str">
        <f t="shared" si="49"/>
        <v/>
      </c>
      <c r="LE22" s="50" t="str">
        <f t="shared" si="50"/>
        <v/>
      </c>
      <c r="LF22" s="50" t="str">
        <f t="shared" si="51"/>
        <v/>
      </c>
      <c r="LG22" s="50" t="str">
        <f t="shared" si="52"/>
        <v/>
      </c>
      <c r="LH22" s="50" t="str">
        <f t="shared" si="53"/>
        <v/>
      </c>
      <c r="LI22" s="50" t="str">
        <f t="shared" si="54"/>
        <v/>
      </c>
      <c r="LJ22" s="50" t="str">
        <f t="shared" si="55"/>
        <v/>
      </c>
      <c r="LK22" s="50" t="str">
        <f t="shared" si="56"/>
        <v/>
      </c>
      <c r="LL22" s="50" t="str">
        <f t="shared" si="57"/>
        <v/>
      </c>
      <c r="LM22" s="50" t="str">
        <f t="shared" si="58"/>
        <v/>
      </c>
      <c r="LN22" s="50" t="str">
        <f t="shared" si="59"/>
        <v/>
      </c>
      <c r="LO22" s="50" t="str">
        <f t="shared" si="60"/>
        <v/>
      </c>
      <c r="LP22" s="50" t="str">
        <f t="shared" si="61"/>
        <v/>
      </c>
      <c r="LQ22" s="50" t="str">
        <f t="shared" si="62"/>
        <v/>
      </c>
      <c r="LR22" s="50" t="str">
        <f t="shared" si="63"/>
        <v/>
      </c>
      <c r="LS22" s="50" t="str">
        <f t="shared" si="64"/>
        <v/>
      </c>
      <c r="LT22" s="50" t="str">
        <f t="shared" si="65"/>
        <v/>
      </c>
      <c r="LU22" s="50" t="str">
        <f t="shared" si="66"/>
        <v/>
      </c>
      <c r="LV22" s="50" t="str">
        <f t="shared" si="67"/>
        <v/>
      </c>
      <c r="LW22" s="50" t="str">
        <f t="shared" si="68"/>
        <v/>
      </c>
      <c r="LX22" s="50" t="str">
        <f t="shared" si="69"/>
        <v/>
      </c>
      <c r="LY22" s="50" t="str">
        <f t="shared" si="70"/>
        <v/>
      </c>
      <c r="LZ22" s="50" t="str">
        <f t="shared" si="71"/>
        <v/>
      </c>
      <c r="MA22" s="50" t="str">
        <f t="shared" si="72"/>
        <v/>
      </c>
      <c r="MB22" s="50" t="str">
        <f t="shared" si="73"/>
        <v/>
      </c>
      <c r="MC22" s="50" t="str">
        <f t="shared" si="74"/>
        <v/>
      </c>
      <c r="MD22" s="50" t="str">
        <f t="shared" si="75"/>
        <v/>
      </c>
      <c r="ME22" s="50" t="str">
        <f t="shared" si="76"/>
        <v/>
      </c>
      <c r="MF22" s="50" t="str">
        <f t="shared" si="77"/>
        <v/>
      </c>
      <c r="MG22" s="50" t="str">
        <f t="shared" si="78"/>
        <v/>
      </c>
      <c r="MH22" s="50" t="str">
        <f t="shared" si="79"/>
        <v/>
      </c>
      <c r="MI22" s="50" t="str">
        <f t="shared" si="80"/>
        <v/>
      </c>
      <c r="MJ22" s="50" t="str">
        <f t="shared" si="81"/>
        <v/>
      </c>
      <c r="MK22" s="50" t="str">
        <f t="shared" si="82"/>
        <v/>
      </c>
      <c r="ML22" s="50" t="str">
        <f t="shared" si="83"/>
        <v/>
      </c>
      <c r="MM22" s="50" t="str">
        <f t="shared" si="84"/>
        <v/>
      </c>
      <c r="MN22" s="50" t="str">
        <f t="shared" si="85"/>
        <v/>
      </c>
      <c r="MO22" s="50" t="str">
        <f t="shared" si="86"/>
        <v/>
      </c>
      <c r="MP22" s="50" t="str">
        <f t="shared" si="87"/>
        <v/>
      </c>
      <c r="MQ22" s="50" t="str">
        <f t="shared" si="88"/>
        <v/>
      </c>
      <c r="MR22" s="50" t="str">
        <f t="shared" si="89"/>
        <v/>
      </c>
      <c r="MS22" s="50" t="str">
        <f t="shared" si="90"/>
        <v/>
      </c>
      <c r="MT22" s="50" t="str">
        <f t="shared" si="91"/>
        <v/>
      </c>
      <c r="MU22" s="50" t="str">
        <f t="shared" si="92"/>
        <v/>
      </c>
      <c r="MV22" s="50" t="str">
        <f t="shared" si="93"/>
        <v/>
      </c>
      <c r="MW22" s="50" t="str">
        <f t="shared" si="94"/>
        <v/>
      </c>
      <c r="MX22" s="50" t="str">
        <f t="shared" si="95"/>
        <v/>
      </c>
      <c r="MY22" s="50" t="str">
        <f t="shared" si="96"/>
        <v/>
      </c>
      <c r="MZ22" s="50" t="str">
        <f t="shared" si="97"/>
        <v/>
      </c>
      <c r="NA22" s="50" t="str">
        <f t="shared" si="98"/>
        <v/>
      </c>
      <c r="NB22" s="50" t="str">
        <f t="shared" si="99"/>
        <v/>
      </c>
      <c r="NC22" s="50" t="str">
        <f t="shared" si="100"/>
        <v/>
      </c>
      <c r="ND22" s="50" t="str">
        <f t="shared" si="101"/>
        <v/>
      </c>
      <c r="NE22" s="50" t="str">
        <f t="shared" si="102"/>
        <v/>
      </c>
      <c r="NF22" s="50" t="str">
        <f t="shared" si="103"/>
        <v/>
      </c>
      <c r="NG22" s="50" t="str">
        <f t="shared" si="104"/>
        <v/>
      </c>
      <c r="NH22" s="50" t="str">
        <f t="shared" si="105"/>
        <v/>
      </c>
      <c r="NI22" s="50" t="str">
        <f t="shared" si="106"/>
        <v/>
      </c>
      <c r="NJ22" s="50" t="str">
        <f t="shared" si="107"/>
        <v/>
      </c>
      <c r="NK22" s="50" t="str">
        <f t="shared" si="108"/>
        <v/>
      </c>
      <c r="NL22" s="50" t="str">
        <f t="shared" si="109"/>
        <v/>
      </c>
      <c r="NM22" s="50" t="str">
        <f t="shared" si="110"/>
        <v/>
      </c>
      <c r="NN22" s="50" t="str">
        <f t="shared" si="111"/>
        <v/>
      </c>
      <c r="NO22" s="50" t="str">
        <f t="shared" si="112"/>
        <v/>
      </c>
      <c r="NP22" s="50" t="str">
        <f t="shared" si="113"/>
        <v/>
      </c>
      <c r="NQ22" s="50" t="str">
        <f t="shared" si="114"/>
        <v/>
      </c>
      <c r="NR22" s="50" t="str">
        <f t="shared" si="115"/>
        <v/>
      </c>
      <c r="NS22" s="50" t="str">
        <f t="shared" si="116"/>
        <v/>
      </c>
      <c r="NT22" s="50" t="str">
        <f t="shared" si="117"/>
        <v/>
      </c>
      <c r="NU22" s="50" t="str">
        <f t="shared" si="118"/>
        <v/>
      </c>
      <c r="NV22" s="50" t="str">
        <f t="shared" si="119"/>
        <v/>
      </c>
      <c r="NW22" s="50" t="str">
        <f t="shared" si="120"/>
        <v/>
      </c>
      <c r="NX22" s="50" t="str">
        <f t="shared" si="121"/>
        <v/>
      </c>
      <c r="NY22" s="50" t="str">
        <f t="shared" si="122"/>
        <v/>
      </c>
      <c r="NZ22" s="50" t="str">
        <f t="shared" si="123"/>
        <v/>
      </c>
      <c r="OA22" s="50" t="str">
        <f t="shared" si="124"/>
        <v/>
      </c>
      <c r="OB22" s="50" t="str">
        <f t="shared" si="125"/>
        <v/>
      </c>
      <c r="OC22" s="50" t="str">
        <f t="shared" si="126"/>
        <v/>
      </c>
      <c r="OD22" s="50" t="str">
        <f t="shared" si="127"/>
        <v/>
      </c>
      <c r="OE22" s="50" t="str">
        <f t="shared" si="128"/>
        <v/>
      </c>
      <c r="OF22" s="50" t="str">
        <f t="shared" si="129"/>
        <v/>
      </c>
      <c r="OG22" s="50" t="str">
        <f t="shared" si="130"/>
        <v/>
      </c>
      <c r="OH22" s="50" t="str">
        <f t="shared" si="131"/>
        <v/>
      </c>
      <c r="OI22" s="50" t="str">
        <f t="shared" si="132"/>
        <v/>
      </c>
      <c r="OJ22" s="50" t="str">
        <f t="shared" si="133"/>
        <v/>
      </c>
      <c r="OK22" s="50" t="str">
        <f t="shared" si="134"/>
        <v/>
      </c>
      <c r="OL22" s="50" t="str">
        <f t="shared" si="135"/>
        <v/>
      </c>
      <c r="OM22" s="50" t="str">
        <f t="shared" si="136"/>
        <v/>
      </c>
      <c r="ON22" s="50" t="str">
        <f t="shared" si="137"/>
        <v/>
      </c>
      <c r="OO22" s="50" t="str">
        <f t="shared" si="138"/>
        <v/>
      </c>
      <c r="OP22" s="50" t="str">
        <f t="shared" si="139"/>
        <v/>
      </c>
      <c r="OQ22" s="50" t="str">
        <f t="shared" si="140"/>
        <v/>
      </c>
      <c r="OR22" s="50" t="str">
        <f t="shared" si="141"/>
        <v/>
      </c>
      <c r="OS22" s="50" t="str">
        <f t="shared" si="142"/>
        <v/>
      </c>
      <c r="OT22" s="50" t="str">
        <f t="shared" si="143"/>
        <v/>
      </c>
      <c r="OU22" s="50" t="str">
        <f t="shared" si="144"/>
        <v/>
      </c>
      <c r="OV22" s="50" t="str">
        <f t="shared" si="145"/>
        <v/>
      </c>
      <c r="OW22" s="50" t="str">
        <f t="shared" si="146"/>
        <v/>
      </c>
      <c r="OX22" s="50" t="str">
        <f t="shared" si="147"/>
        <v/>
      </c>
      <c r="OY22" s="50" t="str">
        <f t="shared" si="148"/>
        <v/>
      </c>
      <c r="OZ22" s="50" t="str">
        <f t="shared" si="149"/>
        <v/>
      </c>
      <c r="PA22" s="50" t="str">
        <f t="shared" si="150"/>
        <v/>
      </c>
      <c r="PB22" s="50" t="str">
        <f t="shared" si="151"/>
        <v/>
      </c>
      <c r="PC22" s="50" t="str">
        <f t="shared" si="152"/>
        <v/>
      </c>
      <c r="PD22" s="50" t="str">
        <f t="shared" si="153"/>
        <v/>
      </c>
      <c r="PE22" s="50" t="str">
        <f t="shared" si="154"/>
        <v/>
      </c>
      <c r="PF22" s="50" t="str">
        <f t="shared" si="155"/>
        <v/>
      </c>
      <c r="PG22" s="50" t="str">
        <f t="shared" si="156"/>
        <v/>
      </c>
      <c r="PH22" s="50" t="str">
        <f t="shared" si="157"/>
        <v/>
      </c>
      <c r="PI22" s="50" t="str">
        <f t="shared" si="158"/>
        <v/>
      </c>
      <c r="PJ22" s="50" t="str">
        <f t="shared" si="159"/>
        <v/>
      </c>
      <c r="PK22" s="50" t="str">
        <f t="shared" si="160"/>
        <v/>
      </c>
      <c r="PL22" s="50" t="str">
        <f t="shared" si="161"/>
        <v/>
      </c>
      <c r="PM22" s="50" t="str">
        <f t="shared" si="162"/>
        <v/>
      </c>
      <c r="PN22" s="50" t="str">
        <f t="shared" si="163"/>
        <v/>
      </c>
      <c r="PO22" s="50" t="str">
        <f t="shared" si="164"/>
        <v/>
      </c>
      <c r="PP22" s="50" t="str">
        <f t="shared" si="165"/>
        <v/>
      </c>
      <c r="PQ22" s="50" t="str">
        <f t="shared" si="166"/>
        <v/>
      </c>
      <c r="PR22" s="50" t="str">
        <f t="shared" si="167"/>
        <v/>
      </c>
      <c r="PS22" s="50" t="str">
        <f t="shared" si="168"/>
        <v/>
      </c>
      <c r="PT22" s="50" t="str">
        <f t="shared" si="169"/>
        <v/>
      </c>
      <c r="PU22" s="50" t="str">
        <f t="shared" si="170"/>
        <v/>
      </c>
      <c r="PV22" s="50" t="str">
        <f t="shared" si="171"/>
        <v/>
      </c>
      <c r="PW22" s="50" t="str">
        <f t="shared" si="172"/>
        <v/>
      </c>
      <c r="PX22" s="50" t="str">
        <f t="shared" si="173"/>
        <v/>
      </c>
      <c r="PY22" s="50" t="str">
        <f t="shared" si="174"/>
        <v/>
      </c>
      <c r="PZ22" s="50" t="str">
        <f t="shared" si="175"/>
        <v/>
      </c>
      <c r="QA22" s="50" t="str">
        <f t="shared" si="176"/>
        <v/>
      </c>
      <c r="QB22" s="50" t="str">
        <f t="shared" si="177"/>
        <v/>
      </c>
      <c r="QC22" s="50" t="str">
        <f t="shared" si="178"/>
        <v/>
      </c>
      <c r="QD22" s="50" t="str">
        <f t="shared" si="179"/>
        <v/>
      </c>
      <c r="QE22" s="50" t="str">
        <f t="shared" si="180"/>
        <v/>
      </c>
      <c r="QF22" s="50" t="str">
        <f t="shared" si="181"/>
        <v/>
      </c>
      <c r="QG22" s="50" t="str">
        <f t="shared" si="182"/>
        <v/>
      </c>
      <c r="QH22" s="50" t="str">
        <f t="shared" si="183"/>
        <v/>
      </c>
      <c r="QI22" s="50" t="str">
        <f t="shared" si="184"/>
        <v/>
      </c>
      <c r="QJ22" s="50" t="str">
        <f t="shared" si="185"/>
        <v/>
      </c>
      <c r="QK22" s="50" t="str">
        <f t="shared" si="186"/>
        <v/>
      </c>
      <c r="QL22" s="50" t="str">
        <f t="shared" si="187"/>
        <v/>
      </c>
      <c r="QM22" s="50" t="str">
        <f t="shared" si="188"/>
        <v/>
      </c>
      <c r="QN22" s="50" t="str">
        <f t="shared" si="189"/>
        <v/>
      </c>
      <c r="QO22" s="50" t="str">
        <f t="shared" si="190"/>
        <v/>
      </c>
      <c r="QP22" s="50" t="str">
        <f t="shared" si="191"/>
        <v/>
      </c>
      <c r="QQ22" s="50" t="str">
        <f t="shared" si="192"/>
        <v/>
      </c>
      <c r="QR22" s="50" t="str">
        <f t="shared" si="193"/>
        <v/>
      </c>
      <c r="QS22" s="50" t="str">
        <f t="shared" si="194"/>
        <v/>
      </c>
      <c r="QT22" s="50" t="str">
        <f t="shared" si="195"/>
        <v/>
      </c>
      <c r="QU22" s="50" t="str">
        <f t="shared" si="196"/>
        <v/>
      </c>
      <c r="QV22" s="50" t="str">
        <f t="shared" si="197"/>
        <v/>
      </c>
      <c r="QW22" s="50" t="str">
        <f t="shared" si="198"/>
        <v/>
      </c>
      <c r="QX22" s="50" t="str">
        <f t="shared" si="199"/>
        <v/>
      </c>
      <c r="QY22" s="50" t="str">
        <f t="shared" si="200"/>
        <v/>
      </c>
      <c r="QZ22" s="50" t="str">
        <f t="shared" si="201"/>
        <v/>
      </c>
      <c r="RA22" s="50" t="str">
        <f t="shared" si="202"/>
        <v/>
      </c>
      <c r="RB22" s="50" t="str">
        <f t="shared" si="203"/>
        <v/>
      </c>
      <c r="RC22" s="50" t="str">
        <f t="shared" si="204"/>
        <v/>
      </c>
      <c r="RD22" s="50" t="str">
        <f t="shared" si="205"/>
        <v/>
      </c>
      <c r="RE22" s="50" t="str">
        <f t="shared" si="206"/>
        <v/>
      </c>
      <c r="RF22" s="50" t="str">
        <f t="shared" si="207"/>
        <v/>
      </c>
      <c r="RG22" s="50" t="str">
        <f t="shared" si="208"/>
        <v/>
      </c>
      <c r="RH22" s="50" t="str">
        <f t="shared" si="209"/>
        <v/>
      </c>
      <c r="RI22" s="50" t="str">
        <f t="shared" si="210"/>
        <v/>
      </c>
      <c r="RJ22" s="50" t="str">
        <f t="shared" si="211"/>
        <v/>
      </c>
      <c r="RK22" s="50" t="str">
        <f t="shared" si="212"/>
        <v/>
      </c>
      <c r="RL22" s="50" t="str">
        <f t="shared" si="213"/>
        <v/>
      </c>
      <c r="RM22" s="50" t="str">
        <f t="shared" si="214"/>
        <v/>
      </c>
      <c r="RN22" s="50" t="str">
        <f t="shared" si="215"/>
        <v/>
      </c>
      <c r="RO22" s="50" t="str">
        <f t="shared" si="216"/>
        <v/>
      </c>
      <c r="RP22" s="50" t="str">
        <f t="shared" si="217"/>
        <v/>
      </c>
      <c r="RQ22" s="50" t="str">
        <f t="shared" si="218"/>
        <v/>
      </c>
      <c r="RR22" s="50" t="str">
        <f t="shared" si="219"/>
        <v/>
      </c>
      <c r="RS22" s="50" t="str">
        <f t="shared" si="220"/>
        <v/>
      </c>
      <c r="RT22" s="50" t="str">
        <f t="shared" si="221"/>
        <v/>
      </c>
      <c r="RU22" s="50" t="str">
        <f t="shared" si="222"/>
        <v/>
      </c>
      <c r="RV22" s="50" t="str">
        <f t="shared" si="223"/>
        <v/>
      </c>
      <c r="RW22" s="50" t="str">
        <f t="shared" si="224"/>
        <v/>
      </c>
      <c r="RX22" s="50" t="str">
        <f t="shared" si="225"/>
        <v/>
      </c>
      <c r="RY22" s="50" t="str">
        <f t="shared" si="226"/>
        <v/>
      </c>
      <c r="RZ22" s="50" t="str">
        <f t="shared" si="227"/>
        <v/>
      </c>
      <c r="SA22" s="50" t="str">
        <f t="shared" si="228"/>
        <v/>
      </c>
      <c r="SB22" s="50" t="str">
        <f t="shared" si="229"/>
        <v/>
      </c>
      <c r="SC22" s="50" t="str">
        <f t="shared" si="230"/>
        <v/>
      </c>
      <c r="SD22" s="50" t="str">
        <f t="shared" si="231"/>
        <v/>
      </c>
      <c r="SE22" s="50" t="str">
        <f t="shared" si="232"/>
        <v/>
      </c>
      <c r="SF22" s="50" t="str">
        <f t="shared" si="233"/>
        <v/>
      </c>
      <c r="SG22" s="50" t="str">
        <f t="shared" si="234"/>
        <v/>
      </c>
      <c r="SH22" s="50" t="str">
        <f t="shared" si="235"/>
        <v/>
      </c>
      <c r="SI22" s="50" t="str">
        <f t="shared" si="236"/>
        <v/>
      </c>
      <c r="SJ22" s="50" t="str">
        <f t="shared" si="237"/>
        <v/>
      </c>
      <c r="SK22" s="50" t="str">
        <f t="shared" si="238"/>
        <v/>
      </c>
      <c r="SL22" s="50" t="str">
        <f t="shared" si="239"/>
        <v/>
      </c>
      <c r="SM22" s="50" t="str">
        <f t="shared" si="240"/>
        <v/>
      </c>
      <c r="SN22" s="50" t="str">
        <f t="shared" si="241"/>
        <v/>
      </c>
      <c r="SO22" s="50" t="str">
        <f t="shared" si="242"/>
        <v/>
      </c>
      <c r="SP22" s="50" t="str">
        <f t="shared" si="243"/>
        <v/>
      </c>
      <c r="SQ22" s="50" t="str">
        <f t="shared" si="244"/>
        <v/>
      </c>
      <c r="SR22" s="50" t="str">
        <f t="shared" si="245"/>
        <v/>
      </c>
      <c r="SS22" s="50" t="str">
        <f t="shared" si="246"/>
        <v/>
      </c>
      <c r="ST22" s="50" t="str">
        <f t="shared" si="247"/>
        <v/>
      </c>
      <c r="SU22" s="50" t="str">
        <f t="shared" si="248"/>
        <v/>
      </c>
      <c r="SV22" s="50" t="str">
        <f t="shared" si="249"/>
        <v/>
      </c>
      <c r="SW22" s="50" t="str">
        <f t="shared" si="250"/>
        <v/>
      </c>
      <c r="SX22" s="50" t="str">
        <f t="shared" si="251"/>
        <v/>
      </c>
      <c r="SY22" s="50" t="str">
        <f t="shared" si="252"/>
        <v/>
      </c>
      <c r="SZ22" s="50" t="str">
        <f t="shared" si="253"/>
        <v/>
      </c>
      <c r="TA22" s="50" t="str">
        <f t="shared" si="254"/>
        <v/>
      </c>
      <c r="TB22" s="50" t="str">
        <f t="shared" si="255"/>
        <v/>
      </c>
      <c r="TC22" s="50" t="str">
        <f t="shared" si="256"/>
        <v/>
      </c>
      <c r="TD22" s="170" t="e">
        <f t="shared" si="257"/>
        <v>#N/A</v>
      </c>
      <c r="TE22" s="170" t="e">
        <f t="shared" si="307"/>
        <v>#N/A</v>
      </c>
      <c r="TF22" s="170" t="e">
        <f t="shared" si="307"/>
        <v>#N/A</v>
      </c>
      <c r="TG22" s="170" t="e">
        <f t="shared" si="307"/>
        <v>#N/A</v>
      </c>
      <c r="TH22" s="170" t="e">
        <f t="shared" si="328"/>
        <v>#N/A</v>
      </c>
      <c r="TI22" s="170" t="e">
        <f t="shared" si="328"/>
        <v>#N/A</v>
      </c>
      <c r="TJ22" s="170" t="e">
        <f t="shared" si="328"/>
        <v>#N/A</v>
      </c>
      <c r="TK22" s="170" t="e">
        <f t="shared" si="328"/>
        <v>#N/A</v>
      </c>
      <c r="TL22" s="170" t="e">
        <f t="shared" si="328"/>
        <v>#N/A</v>
      </c>
      <c r="TM22" s="170" t="e">
        <f t="shared" si="328"/>
        <v>#N/A</v>
      </c>
      <c r="TN22" s="170" t="e">
        <f t="shared" si="328"/>
        <v>#N/A</v>
      </c>
      <c r="TO22" s="170" t="e">
        <f t="shared" si="328"/>
        <v>#N/A</v>
      </c>
      <c r="TP22" s="170" t="e">
        <f t="shared" si="328"/>
        <v>#N/A</v>
      </c>
      <c r="TQ22" s="170" t="e">
        <f t="shared" si="328"/>
        <v>#N/A</v>
      </c>
      <c r="TR22" s="170" t="e">
        <f t="shared" si="328"/>
        <v>#N/A</v>
      </c>
      <c r="TS22" s="170" t="e">
        <f t="shared" si="328"/>
        <v>#N/A</v>
      </c>
      <c r="TT22" s="170" t="e">
        <f t="shared" si="328"/>
        <v>#N/A</v>
      </c>
      <c r="TU22" s="170" t="e">
        <f t="shared" si="328"/>
        <v>#N/A</v>
      </c>
      <c r="TV22" s="170" t="e">
        <f t="shared" si="328"/>
        <v>#N/A</v>
      </c>
      <c r="TW22" s="170" t="e">
        <f t="shared" ref="TW22:UZ30" si="347">IF(ISNONTEXT($K22),_xlfn.NORM.DIST(AP22,$G22,$K22,FALSE),NA())</f>
        <v>#N/A</v>
      </c>
      <c r="TX22" s="170" t="e">
        <f t="shared" si="347"/>
        <v>#N/A</v>
      </c>
      <c r="TY22" s="170" t="e">
        <f t="shared" si="347"/>
        <v>#N/A</v>
      </c>
      <c r="TZ22" s="170" t="e">
        <f t="shared" si="347"/>
        <v>#N/A</v>
      </c>
      <c r="UA22" s="170" t="e">
        <f t="shared" si="347"/>
        <v>#N/A</v>
      </c>
      <c r="UB22" s="170" t="e">
        <f t="shared" si="347"/>
        <v>#N/A</v>
      </c>
      <c r="UC22" s="170" t="e">
        <f t="shared" si="347"/>
        <v>#N/A</v>
      </c>
      <c r="UD22" s="170" t="e">
        <f t="shared" si="347"/>
        <v>#N/A</v>
      </c>
      <c r="UE22" s="170" t="e">
        <f t="shared" si="347"/>
        <v>#N/A</v>
      </c>
      <c r="UF22" s="170" t="e">
        <f t="shared" si="347"/>
        <v>#N/A</v>
      </c>
      <c r="UG22" s="170" t="e">
        <f t="shared" si="347"/>
        <v>#N/A</v>
      </c>
      <c r="UH22" s="170" t="e">
        <f t="shared" si="347"/>
        <v>#N/A</v>
      </c>
      <c r="UI22" s="170" t="e">
        <f t="shared" si="347"/>
        <v>#N/A</v>
      </c>
      <c r="UJ22" s="170" t="e">
        <f t="shared" si="347"/>
        <v>#N/A</v>
      </c>
      <c r="UK22" s="170" t="e">
        <f t="shared" si="347"/>
        <v>#N/A</v>
      </c>
      <c r="UL22" s="170" t="e">
        <f t="shared" si="347"/>
        <v>#N/A</v>
      </c>
      <c r="UM22" s="170" t="e">
        <f t="shared" si="347"/>
        <v>#N/A</v>
      </c>
      <c r="UN22" s="170" t="e">
        <f t="shared" si="347"/>
        <v>#N/A</v>
      </c>
      <c r="UO22" s="170" t="e">
        <f t="shared" si="347"/>
        <v>#N/A</v>
      </c>
      <c r="UP22" s="170" t="e">
        <f t="shared" si="347"/>
        <v>#N/A</v>
      </c>
      <c r="UQ22" s="170" t="e">
        <f t="shared" si="347"/>
        <v>#N/A</v>
      </c>
      <c r="UR22" s="170" t="e">
        <f t="shared" si="347"/>
        <v>#N/A</v>
      </c>
      <c r="US22" s="170" t="e">
        <f t="shared" si="347"/>
        <v>#N/A</v>
      </c>
      <c r="UT22" s="170" t="e">
        <f t="shared" si="347"/>
        <v>#N/A</v>
      </c>
      <c r="UU22" s="170" t="e">
        <f t="shared" si="347"/>
        <v>#N/A</v>
      </c>
      <c r="UV22" s="170" t="e">
        <f t="shared" si="347"/>
        <v>#N/A</v>
      </c>
      <c r="UW22" s="170" t="e">
        <f t="shared" si="347"/>
        <v>#N/A</v>
      </c>
      <c r="UX22" s="170" t="e">
        <f t="shared" si="347"/>
        <v>#N/A</v>
      </c>
      <c r="UY22" s="170" t="e">
        <f t="shared" si="347"/>
        <v>#N/A</v>
      </c>
      <c r="UZ22" s="170" t="e">
        <f t="shared" si="347"/>
        <v>#N/A</v>
      </c>
      <c r="VA22" s="170" t="e">
        <f t="shared" si="339"/>
        <v>#N/A</v>
      </c>
      <c r="VB22" s="170" t="e">
        <f t="shared" si="339"/>
        <v>#N/A</v>
      </c>
      <c r="VC22" s="170" t="e">
        <f t="shared" si="339"/>
        <v>#N/A</v>
      </c>
      <c r="VD22" s="170" t="e">
        <f t="shared" si="339"/>
        <v>#N/A</v>
      </c>
      <c r="VE22" s="170" t="e">
        <f t="shared" si="339"/>
        <v>#N/A</v>
      </c>
      <c r="VF22" s="170" t="e">
        <f t="shared" si="339"/>
        <v>#N/A</v>
      </c>
      <c r="VG22" s="170" t="e">
        <f t="shared" si="339"/>
        <v>#N/A</v>
      </c>
      <c r="VH22" s="170" t="e">
        <f t="shared" si="339"/>
        <v>#N/A</v>
      </c>
      <c r="VI22" s="170" t="e">
        <f t="shared" si="339"/>
        <v>#N/A</v>
      </c>
      <c r="VJ22" s="170" t="e">
        <f t="shared" si="339"/>
        <v>#N/A</v>
      </c>
      <c r="VK22" s="170" t="e">
        <f t="shared" si="339"/>
        <v>#N/A</v>
      </c>
      <c r="VL22" s="170" t="e">
        <f t="shared" si="339"/>
        <v>#N/A</v>
      </c>
      <c r="VM22" s="170" t="e">
        <f t="shared" si="339"/>
        <v>#N/A</v>
      </c>
      <c r="VN22" s="170" t="e">
        <f t="shared" si="339"/>
        <v>#N/A</v>
      </c>
      <c r="VO22" s="170" t="e">
        <f t="shared" si="339"/>
        <v>#N/A</v>
      </c>
      <c r="VP22" s="170" t="e">
        <f t="shared" si="275"/>
        <v>#N/A</v>
      </c>
      <c r="VQ22" s="170" t="e">
        <f t="shared" si="308"/>
        <v>#N/A</v>
      </c>
      <c r="VR22" s="170" t="e">
        <f t="shared" si="308"/>
        <v>#N/A</v>
      </c>
      <c r="VS22" s="170" t="e">
        <f t="shared" si="308"/>
        <v>#N/A</v>
      </c>
      <c r="VT22" s="170" t="e">
        <f t="shared" si="329"/>
        <v>#N/A</v>
      </c>
      <c r="VU22" s="170" t="e">
        <f t="shared" si="329"/>
        <v>#N/A</v>
      </c>
      <c r="VV22" s="170" t="e">
        <f t="shared" si="329"/>
        <v>#N/A</v>
      </c>
      <c r="VW22" s="170" t="e">
        <f t="shared" si="329"/>
        <v>#N/A</v>
      </c>
      <c r="VX22" s="170" t="e">
        <f t="shared" si="329"/>
        <v>#N/A</v>
      </c>
      <c r="VY22" s="170" t="e">
        <f t="shared" si="329"/>
        <v>#N/A</v>
      </c>
      <c r="VZ22" s="170" t="e">
        <f t="shared" si="329"/>
        <v>#N/A</v>
      </c>
      <c r="WA22" s="170" t="e">
        <f t="shared" si="329"/>
        <v>#N/A</v>
      </c>
      <c r="WB22" s="170" t="e">
        <f t="shared" si="329"/>
        <v>#N/A</v>
      </c>
      <c r="WC22" s="170" t="e">
        <f t="shared" si="329"/>
        <v>#N/A</v>
      </c>
      <c r="WD22" s="170" t="e">
        <f t="shared" si="329"/>
        <v>#N/A</v>
      </c>
      <c r="WE22" s="170" t="e">
        <f t="shared" si="329"/>
        <v>#N/A</v>
      </c>
      <c r="WF22" s="170" t="e">
        <f t="shared" si="329"/>
        <v>#N/A</v>
      </c>
      <c r="WG22" s="170" t="e">
        <f t="shared" si="329"/>
        <v>#N/A</v>
      </c>
      <c r="WH22" s="170" t="e">
        <f t="shared" si="329"/>
        <v>#N/A</v>
      </c>
      <c r="WI22" s="170" t="e">
        <f t="shared" ref="WI22:XL30" si="348">IF(ISNONTEXT($K22),_xlfn.NORM.DIST(DB22,$G22,$K22,FALSE),NA())</f>
        <v>#N/A</v>
      </c>
      <c r="WJ22" s="170" t="e">
        <f t="shared" si="348"/>
        <v>#N/A</v>
      </c>
      <c r="WK22" s="170" t="e">
        <f t="shared" si="348"/>
        <v>#N/A</v>
      </c>
      <c r="WL22" s="170" t="e">
        <f t="shared" si="348"/>
        <v>#N/A</v>
      </c>
      <c r="WM22" s="170" t="e">
        <f t="shared" si="348"/>
        <v>#N/A</v>
      </c>
      <c r="WN22" s="170" t="e">
        <f t="shared" si="348"/>
        <v>#N/A</v>
      </c>
      <c r="WO22" s="170" t="e">
        <f t="shared" si="348"/>
        <v>#N/A</v>
      </c>
      <c r="WP22" s="170" t="e">
        <f t="shared" si="348"/>
        <v>#N/A</v>
      </c>
      <c r="WQ22" s="170" t="e">
        <f t="shared" si="348"/>
        <v>#N/A</v>
      </c>
      <c r="WR22" s="170" t="e">
        <f t="shared" si="348"/>
        <v>#N/A</v>
      </c>
      <c r="WS22" s="170" t="e">
        <f t="shared" si="348"/>
        <v>#N/A</v>
      </c>
      <c r="WT22" s="170" t="e">
        <f t="shared" si="348"/>
        <v>#N/A</v>
      </c>
      <c r="WU22" s="170" t="e">
        <f t="shared" si="348"/>
        <v>#N/A</v>
      </c>
      <c r="WV22" s="170" t="e">
        <f t="shared" si="348"/>
        <v>#N/A</v>
      </c>
      <c r="WW22" s="170" t="e">
        <f t="shared" si="348"/>
        <v>#N/A</v>
      </c>
      <c r="WX22" s="170" t="e">
        <f t="shared" si="348"/>
        <v>#N/A</v>
      </c>
      <c r="WY22" s="170" t="e">
        <f t="shared" si="348"/>
        <v>#N/A</v>
      </c>
      <c r="WZ22" s="170" t="e">
        <f t="shared" si="348"/>
        <v>#N/A</v>
      </c>
      <c r="XA22" s="170" t="e">
        <f t="shared" si="348"/>
        <v>#N/A</v>
      </c>
      <c r="XB22" s="170" t="e">
        <f t="shared" si="348"/>
        <v>#N/A</v>
      </c>
      <c r="XC22" s="170" t="e">
        <f t="shared" si="348"/>
        <v>#N/A</v>
      </c>
      <c r="XD22" s="170" t="e">
        <f t="shared" si="348"/>
        <v>#N/A</v>
      </c>
      <c r="XE22" s="170" t="e">
        <f t="shared" si="348"/>
        <v>#N/A</v>
      </c>
      <c r="XF22" s="170" t="e">
        <f t="shared" si="348"/>
        <v>#N/A</v>
      </c>
      <c r="XG22" s="170" t="e">
        <f t="shared" si="348"/>
        <v>#N/A</v>
      </c>
      <c r="XH22" s="170" t="e">
        <f t="shared" si="348"/>
        <v>#N/A</v>
      </c>
      <c r="XI22" s="170" t="e">
        <f t="shared" si="348"/>
        <v>#N/A</v>
      </c>
      <c r="XJ22" s="170" t="e">
        <f t="shared" si="348"/>
        <v>#N/A</v>
      </c>
      <c r="XK22" s="170" t="e">
        <f t="shared" si="348"/>
        <v>#N/A</v>
      </c>
      <c r="XL22" s="170" t="e">
        <f t="shared" si="348"/>
        <v>#N/A</v>
      </c>
      <c r="XM22" s="170" t="e">
        <f t="shared" si="340"/>
        <v>#N/A</v>
      </c>
      <c r="XN22" s="170" t="e">
        <f t="shared" si="340"/>
        <v>#N/A</v>
      </c>
      <c r="XO22" s="170" t="e">
        <f t="shared" si="340"/>
        <v>#N/A</v>
      </c>
      <c r="XP22" s="170" t="e">
        <f t="shared" si="340"/>
        <v>#N/A</v>
      </c>
      <c r="XQ22" s="170" t="e">
        <f t="shared" si="340"/>
        <v>#N/A</v>
      </c>
      <c r="XR22" s="170" t="e">
        <f t="shared" si="340"/>
        <v>#N/A</v>
      </c>
      <c r="XS22" s="170" t="e">
        <f t="shared" si="340"/>
        <v>#N/A</v>
      </c>
      <c r="XT22" s="170" t="e">
        <f t="shared" si="340"/>
        <v>#N/A</v>
      </c>
      <c r="XU22" s="170" t="e">
        <f t="shared" si="340"/>
        <v>#N/A</v>
      </c>
      <c r="XV22" s="170" t="e">
        <f t="shared" si="340"/>
        <v>#N/A</v>
      </c>
      <c r="XW22" s="170" t="e">
        <f t="shared" si="340"/>
        <v>#N/A</v>
      </c>
      <c r="XX22" s="170" t="e">
        <f t="shared" si="340"/>
        <v>#N/A</v>
      </c>
      <c r="XY22" s="170" t="e">
        <f t="shared" si="340"/>
        <v>#N/A</v>
      </c>
      <c r="XZ22" s="170" t="e">
        <f t="shared" si="340"/>
        <v>#N/A</v>
      </c>
      <c r="YA22" s="170" t="e">
        <f t="shared" si="340"/>
        <v>#N/A</v>
      </c>
      <c r="YB22" s="170" t="e">
        <f t="shared" si="276"/>
        <v>#N/A</v>
      </c>
      <c r="YC22" s="170" t="e">
        <f t="shared" si="309"/>
        <v>#N/A</v>
      </c>
      <c r="YD22" s="170" t="e">
        <f t="shared" si="309"/>
        <v>#N/A</v>
      </c>
      <c r="YE22" s="170" t="e">
        <f t="shared" si="309"/>
        <v>#N/A</v>
      </c>
      <c r="YF22" s="170" t="e">
        <f t="shared" si="330"/>
        <v>#N/A</v>
      </c>
      <c r="YG22" s="170" t="e">
        <f t="shared" si="330"/>
        <v>#N/A</v>
      </c>
      <c r="YH22" s="170" t="e">
        <f t="shared" si="330"/>
        <v>#N/A</v>
      </c>
      <c r="YI22" s="170" t="e">
        <f t="shared" si="330"/>
        <v>#N/A</v>
      </c>
      <c r="YJ22" s="170" t="e">
        <f t="shared" si="330"/>
        <v>#N/A</v>
      </c>
      <c r="YK22" s="170" t="e">
        <f t="shared" si="330"/>
        <v>#N/A</v>
      </c>
      <c r="YL22" s="170" t="e">
        <f t="shared" si="330"/>
        <v>#N/A</v>
      </c>
      <c r="YM22" s="170" t="e">
        <f t="shared" si="330"/>
        <v>#N/A</v>
      </c>
      <c r="YN22" s="170" t="e">
        <f t="shared" si="330"/>
        <v>#N/A</v>
      </c>
      <c r="YO22" s="170" t="e">
        <f t="shared" si="330"/>
        <v>#N/A</v>
      </c>
      <c r="YP22" s="170" t="e">
        <f t="shared" si="330"/>
        <v>#N/A</v>
      </c>
      <c r="YQ22" s="170" t="e">
        <f t="shared" si="330"/>
        <v>#N/A</v>
      </c>
      <c r="YR22" s="170" t="e">
        <f t="shared" si="330"/>
        <v>#N/A</v>
      </c>
      <c r="YS22" s="170" t="e">
        <f t="shared" si="330"/>
        <v>#N/A</v>
      </c>
      <c r="YT22" s="170" t="e">
        <f t="shared" si="330"/>
        <v>#N/A</v>
      </c>
      <c r="YU22" s="170" t="e">
        <f t="shared" ref="YU22:ZX30" si="349">IF(ISNONTEXT($K22),_xlfn.NORM.DIST(FN22,$G22,$K22,FALSE),NA())</f>
        <v>#N/A</v>
      </c>
      <c r="YV22" s="170" t="e">
        <f t="shared" si="349"/>
        <v>#N/A</v>
      </c>
      <c r="YW22" s="170" t="e">
        <f t="shared" si="349"/>
        <v>#N/A</v>
      </c>
      <c r="YX22" s="170" t="e">
        <f t="shared" si="349"/>
        <v>#N/A</v>
      </c>
      <c r="YY22" s="170" t="e">
        <f t="shared" si="349"/>
        <v>#N/A</v>
      </c>
      <c r="YZ22" s="170" t="e">
        <f t="shared" si="349"/>
        <v>#N/A</v>
      </c>
      <c r="ZA22" s="170" t="e">
        <f t="shared" si="349"/>
        <v>#N/A</v>
      </c>
      <c r="ZB22" s="170" t="e">
        <f t="shared" si="349"/>
        <v>#N/A</v>
      </c>
      <c r="ZC22" s="170" t="e">
        <f t="shared" si="349"/>
        <v>#N/A</v>
      </c>
      <c r="ZD22" s="170" t="e">
        <f t="shared" si="349"/>
        <v>#N/A</v>
      </c>
      <c r="ZE22" s="170" t="e">
        <f t="shared" si="349"/>
        <v>#N/A</v>
      </c>
      <c r="ZF22" s="170" t="e">
        <f t="shared" si="349"/>
        <v>#N/A</v>
      </c>
      <c r="ZG22" s="170" t="e">
        <f t="shared" si="349"/>
        <v>#N/A</v>
      </c>
      <c r="ZH22" s="170" t="e">
        <f t="shared" si="349"/>
        <v>#N/A</v>
      </c>
      <c r="ZI22" s="170" t="e">
        <f t="shared" si="349"/>
        <v>#N/A</v>
      </c>
      <c r="ZJ22" s="170" t="e">
        <f t="shared" si="349"/>
        <v>#N/A</v>
      </c>
      <c r="ZK22" s="170" t="e">
        <f t="shared" si="349"/>
        <v>#N/A</v>
      </c>
      <c r="ZL22" s="170" t="e">
        <f t="shared" si="349"/>
        <v>#N/A</v>
      </c>
      <c r="ZM22" s="170" t="e">
        <f t="shared" si="349"/>
        <v>#N/A</v>
      </c>
      <c r="ZN22" s="170" t="e">
        <f t="shared" si="349"/>
        <v>#N/A</v>
      </c>
      <c r="ZO22" s="170" t="e">
        <f t="shared" si="349"/>
        <v>#N/A</v>
      </c>
      <c r="ZP22" s="170" t="e">
        <f t="shared" si="349"/>
        <v>#N/A</v>
      </c>
      <c r="ZQ22" s="170" t="e">
        <f t="shared" si="349"/>
        <v>#N/A</v>
      </c>
      <c r="ZR22" s="170" t="e">
        <f t="shared" si="349"/>
        <v>#N/A</v>
      </c>
      <c r="ZS22" s="170" t="e">
        <f t="shared" si="349"/>
        <v>#N/A</v>
      </c>
      <c r="ZT22" s="170" t="e">
        <f t="shared" si="349"/>
        <v>#N/A</v>
      </c>
      <c r="ZU22" s="170" t="e">
        <f t="shared" si="349"/>
        <v>#N/A</v>
      </c>
      <c r="ZV22" s="170" t="e">
        <f t="shared" si="349"/>
        <v>#N/A</v>
      </c>
      <c r="ZW22" s="170" t="e">
        <f t="shared" si="349"/>
        <v>#N/A</v>
      </c>
      <c r="ZX22" s="170" t="e">
        <f t="shared" si="349"/>
        <v>#N/A</v>
      </c>
      <c r="ZY22" s="170" t="e">
        <f t="shared" si="341"/>
        <v>#N/A</v>
      </c>
      <c r="ZZ22" s="170" t="e">
        <f t="shared" si="341"/>
        <v>#N/A</v>
      </c>
      <c r="AAA22" s="170" t="e">
        <f t="shared" si="341"/>
        <v>#N/A</v>
      </c>
      <c r="AAB22" s="170" t="e">
        <f t="shared" si="341"/>
        <v>#N/A</v>
      </c>
      <c r="AAC22" s="170" t="e">
        <f t="shared" si="341"/>
        <v>#N/A</v>
      </c>
      <c r="AAD22" s="170" t="e">
        <f t="shared" si="341"/>
        <v>#N/A</v>
      </c>
      <c r="AAE22" s="170" t="e">
        <f t="shared" si="341"/>
        <v>#N/A</v>
      </c>
      <c r="AAF22" s="170" t="e">
        <f t="shared" si="341"/>
        <v>#N/A</v>
      </c>
      <c r="AAG22" s="170" t="e">
        <f t="shared" si="341"/>
        <v>#N/A</v>
      </c>
      <c r="AAH22" s="170" t="e">
        <f t="shared" si="341"/>
        <v>#N/A</v>
      </c>
      <c r="AAI22" s="170" t="e">
        <f t="shared" si="341"/>
        <v>#N/A</v>
      </c>
      <c r="AAJ22" s="170" t="e">
        <f t="shared" si="341"/>
        <v>#N/A</v>
      </c>
      <c r="AAK22" s="170" t="e">
        <f t="shared" si="341"/>
        <v>#N/A</v>
      </c>
      <c r="AAL22" s="170" t="e">
        <f t="shared" si="341"/>
        <v>#N/A</v>
      </c>
      <c r="AAM22" s="170" t="e">
        <f t="shared" si="341"/>
        <v>#N/A</v>
      </c>
      <c r="AAN22" s="170" t="e">
        <f t="shared" si="277"/>
        <v>#N/A</v>
      </c>
      <c r="AAO22" s="170" t="e">
        <f t="shared" si="310"/>
        <v>#N/A</v>
      </c>
      <c r="AAP22" s="170" t="e">
        <f t="shared" si="310"/>
        <v>#N/A</v>
      </c>
      <c r="AAQ22" s="170" t="e">
        <f t="shared" si="310"/>
        <v>#N/A</v>
      </c>
      <c r="AAR22" s="170" t="e">
        <f t="shared" si="331"/>
        <v>#N/A</v>
      </c>
      <c r="AAS22" s="170" t="e">
        <f t="shared" si="331"/>
        <v>#N/A</v>
      </c>
      <c r="AAT22" s="170" t="e">
        <f t="shared" si="331"/>
        <v>#N/A</v>
      </c>
      <c r="AAU22" s="170" t="e">
        <f t="shared" si="331"/>
        <v>#N/A</v>
      </c>
      <c r="AAV22" s="170" t="e">
        <f t="shared" si="331"/>
        <v>#N/A</v>
      </c>
      <c r="AAW22" s="170" t="e">
        <f t="shared" si="331"/>
        <v>#N/A</v>
      </c>
      <c r="AAX22" s="170" t="e">
        <f t="shared" si="331"/>
        <v>#N/A</v>
      </c>
      <c r="AAY22" s="170" t="e">
        <f t="shared" si="331"/>
        <v>#N/A</v>
      </c>
      <c r="AAZ22" s="170" t="e">
        <f t="shared" si="331"/>
        <v>#N/A</v>
      </c>
      <c r="ABA22" s="170" t="e">
        <f t="shared" si="331"/>
        <v>#N/A</v>
      </c>
      <c r="ABB22" s="170" t="e">
        <f t="shared" si="331"/>
        <v>#N/A</v>
      </c>
      <c r="ABC22" s="170" t="e">
        <f t="shared" si="331"/>
        <v>#N/A</v>
      </c>
      <c r="ABD22" s="170" t="e">
        <f t="shared" si="331"/>
        <v>#N/A</v>
      </c>
      <c r="ABE22" s="170" t="e">
        <f t="shared" si="331"/>
        <v>#N/A</v>
      </c>
      <c r="ABF22" s="170" t="e">
        <f t="shared" si="331"/>
        <v>#N/A</v>
      </c>
      <c r="ABG22" s="170" t="e">
        <f t="shared" ref="ABG22:ACJ30" si="350">IF(ISNONTEXT($K22),_xlfn.NORM.DIST(HZ22,$G22,$K22,FALSE),NA())</f>
        <v>#N/A</v>
      </c>
      <c r="ABH22" s="170" t="e">
        <f t="shared" si="350"/>
        <v>#N/A</v>
      </c>
      <c r="ABI22" s="170" t="e">
        <f t="shared" si="350"/>
        <v>#N/A</v>
      </c>
      <c r="ABJ22" s="170" t="e">
        <f t="shared" si="350"/>
        <v>#N/A</v>
      </c>
      <c r="ABK22" s="170" t="e">
        <f t="shared" si="350"/>
        <v>#N/A</v>
      </c>
      <c r="ABL22" s="170" t="e">
        <f t="shared" si="350"/>
        <v>#N/A</v>
      </c>
      <c r="ABM22" s="170" t="e">
        <f t="shared" si="350"/>
        <v>#N/A</v>
      </c>
      <c r="ABN22" s="170" t="e">
        <f t="shared" si="350"/>
        <v>#N/A</v>
      </c>
      <c r="ABO22" s="170" t="e">
        <f t="shared" si="350"/>
        <v>#N/A</v>
      </c>
      <c r="ABP22" s="170" t="e">
        <f t="shared" si="350"/>
        <v>#N/A</v>
      </c>
      <c r="ABQ22" s="170" t="e">
        <f t="shared" si="350"/>
        <v>#N/A</v>
      </c>
      <c r="ABR22" s="170" t="e">
        <f t="shared" si="350"/>
        <v>#N/A</v>
      </c>
      <c r="ABS22" s="170" t="e">
        <f t="shared" si="350"/>
        <v>#N/A</v>
      </c>
      <c r="ABT22" s="170" t="e">
        <f t="shared" si="350"/>
        <v>#N/A</v>
      </c>
      <c r="ABU22" s="170" t="e">
        <f t="shared" si="350"/>
        <v>#N/A</v>
      </c>
      <c r="ABV22" s="170" t="e">
        <f t="shared" si="350"/>
        <v>#N/A</v>
      </c>
      <c r="ABW22" s="170" t="e">
        <f t="shared" si="350"/>
        <v>#N/A</v>
      </c>
      <c r="ABX22" s="170" t="e">
        <f t="shared" si="350"/>
        <v>#N/A</v>
      </c>
      <c r="ABY22" s="170" t="e">
        <f t="shared" si="350"/>
        <v>#N/A</v>
      </c>
      <c r="ABZ22" s="170" t="e">
        <f t="shared" si="350"/>
        <v>#N/A</v>
      </c>
      <c r="ACA22" s="170" t="e">
        <f t="shared" si="350"/>
        <v>#N/A</v>
      </c>
      <c r="ACB22" s="170" t="e">
        <f t="shared" si="350"/>
        <v>#N/A</v>
      </c>
      <c r="ACC22" s="170" t="e">
        <f t="shared" si="350"/>
        <v>#N/A</v>
      </c>
      <c r="ACD22" s="170" t="e">
        <f t="shared" si="350"/>
        <v>#N/A</v>
      </c>
      <c r="ACE22" s="170" t="e">
        <f t="shared" si="350"/>
        <v>#N/A</v>
      </c>
      <c r="ACF22" s="170" t="e">
        <f t="shared" si="350"/>
        <v>#N/A</v>
      </c>
      <c r="ACG22" s="170" t="e">
        <f t="shared" si="350"/>
        <v>#N/A</v>
      </c>
      <c r="ACH22" s="170" t="e">
        <f t="shared" si="350"/>
        <v>#N/A</v>
      </c>
      <c r="ACI22" s="170" t="e">
        <f t="shared" si="350"/>
        <v>#N/A</v>
      </c>
      <c r="ACJ22" s="170" t="e">
        <f t="shared" si="350"/>
        <v>#N/A</v>
      </c>
      <c r="ACK22" s="170" t="e">
        <f t="shared" si="342"/>
        <v>#N/A</v>
      </c>
      <c r="ACL22" s="170" t="e">
        <f t="shared" si="342"/>
        <v>#N/A</v>
      </c>
      <c r="ACM22" s="170" t="e">
        <f t="shared" si="342"/>
        <v>#N/A</v>
      </c>
      <c r="ACN22" s="170" t="e">
        <f t="shared" si="342"/>
        <v>#N/A</v>
      </c>
      <c r="ACO22" s="170" t="e">
        <f t="shared" si="342"/>
        <v>#N/A</v>
      </c>
      <c r="ACP22" s="170" t="e">
        <f t="shared" si="342"/>
        <v>#N/A</v>
      </c>
      <c r="ACQ22" s="170" t="e">
        <f t="shared" si="342"/>
        <v>#N/A</v>
      </c>
      <c r="ACR22" s="170" t="e">
        <f t="shared" si="342"/>
        <v>#N/A</v>
      </c>
      <c r="ACS22" s="170" t="e">
        <f t="shared" si="342"/>
        <v>#N/A</v>
      </c>
      <c r="ACT22" s="170" t="e">
        <f t="shared" si="342"/>
        <v>#N/A</v>
      </c>
      <c r="ACU22" s="170" t="e">
        <f t="shared" si="342"/>
        <v>#N/A</v>
      </c>
      <c r="ACV22" s="170" t="e">
        <f t="shared" si="342"/>
        <v>#N/A</v>
      </c>
      <c r="ACW22" s="170" t="e">
        <f t="shared" si="342"/>
        <v>#N/A</v>
      </c>
      <c r="ACX22" s="170" t="e">
        <f t="shared" si="342"/>
        <v>#N/A</v>
      </c>
      <c r="ACY22" s="170" t="e">
        <f t="shared" si="342"/>
        <v>#N/A</v>
      </c>
      <c r="ACZ22" s="170" t="e">
        <f t="shared" si="278"/>
        <v>#N/A</v>
      </c>
      <c r="ADA22" s="170" t="e">
        <f t="shared" si="311"/>
        <v>#N/A</v>
      </c>
      <c r="ADB22" s="170" t="e">
        <f t="shared" si="311"/>
        <v>#N/A</v>
      </c>
      <c r="ADC22" s="170" t="e">
        <f t="shared" si="311"/>
        <v>#N/A</v>
      </c>
      <c r="ADD22" s="170" t="e">
        <f t="shared" si="332"/>
        <v>#N/A</v>
      </c>
      <c r="ADE22" s="170" t="e">
        <f t="shared" si="332"/>
        <v>#N/A</v>
      </c>
      <c r="ADF22" s="170" t="e">
        <f t="shared" si="332"/>
        <v>#N/A</v>
      </c>
      <c r="ADG22" s="170" t="e">
        <f t="shared" si="332"/>
        <v>#N/A</v>
      </c>
      <c r="ADH22" s="170" t="e">
        <f t="shared" si="332"/>
        <v>#N/A</v>
      </c>
      <c r="ADI22" s="170" t="e">
        <f t="shared" si="332"/>
        <v>#N/A</v>
      </c>
      <c r="ADJ22" s="170" t="e">
        <f t="shared" si="332"/>
        <v>#N/A</v>
      </c>
      <c r="ADK22" s="170" t="e">
        <f t="shared" si="332"/>
        <v>#N/A</v>
      </c>
      <c r="ADL22" s="170" t="e">
        <f t="shared" si="332"/>
        <v>#N/A</v>
      </c>
      <c r="ADM22" s="170" t="e">
        <f t="shared" si="332"/>
        <v>#N/A</v>
      </c>
      <c r="ADN22" s="170" t="e">
        <f t="shared" si="332"/>
        <v>#N/A</v>
      </c>
      <c r="ADO22" s="170" t="e">
        <f t="shared" si="332"/>
        <v>#N/A</v>
      </c>
      <c r="ADP22" s="170" t="e">
        <f t="shared" si="332"/>
        <v>#N/A</v>
      </c>
      <c r="ADQ22" s="170" t="e">
        <f t="shared" si="332"/>
        <v>#N/A</v>
      </c>
      <c r="ADR22" s="170" t="e">
        <f t="shared" si="332"/>
        <v>#N/A</v>
      </c>
      <c r="ADS22" s="170" t="e">
        <f t="shared" ref="ADS22:AEV30" si="351">IF(ISNONTEXT($K22),_xlfn.NORM.DIST(KL22,$G22,$K22,FALSE),NA())</f>
        <v>#N/A</v>
      </c>
      <c r="ADT22" s="170" t="e">
        <f t="shared" si="351"/>
        <v>#N/A</v>
      </c>
      <c r="ADU22" s="170" t="e">
        <f t="shared" si="351"/>
        <v>#N/A</v>
      </c>
      <c r="ADV22" s="170" t="e">
        <f t="shared" si="351"/>
        <v>#N/A</v>
      </c>
      <c r="ADW22" s="170" t="e">
        <f t="shared" si="351"/>
        <v>#N/A</v>
      </c>
      <c r="ADX22" s="170" t="e">
        <f t="shared" si="351"/>
        <v>#N/A</v>
      </c>
      <c r="ADY22" s="170" t="e">
        <f t="shared" si="351"/>
        <v>#N/A</v>
      </c>
      <c r="ADZ22" s="170" t="e">
        <f t="shared" si="351"/>
        <v>#N/A</v>
      </c>
      <c r="AEA22" s="170" t="e">
        <f t="shared" si="351"/>
        <v>#N/A</v>
      </c>
      <c r="AEB22" s="170" t="e">
        <f t="shared" si="351"/>
        <v>#N/A</v>
      </c>
      <c r="AEC22" s="170" t="e">
        <f t="shared" si="351"/>
        <v>#N/A</v>
      </c>
      <c r="AED22" s="170" t="e">
        <f t="shared" si="351"/>
        <v>#N/A</v>
      </c>
      <c r="AEE22" s="170" t="e">
        <f t="shared" si="351"/>
        <v>#N/A</v>
      </c>
      <c r="AEF22" s="170" t="e">
        <f t="shared" si="351"/>
        <v>#N/A</v>
      </c>
      <c r="AEG22" s="170" t="e">
        <f t="shared" si="351"/>
        <v>#N/A</v>
      </c>
      <c r="AEH22" s="170" t="e">
        <f t="shared" si="351"/>
        <v>#N/A</v>
      </c>
      <c r="AEI22" s="170" t="e">
        <f t="shared" si="351"/>
        <v>#N/A</v>
      </c>
      <c r="AEJ22" s="170" t="e">
        <f t="shared" si="351"/>
        <v>#N/A</v>
      </c>
      <c r="AEK22" s="170" t="e">
        <f t="shared" si="351"/>
        <v>#N/A</v>
      </c>
      <c r="AEL22" s="170" t="e">
        <f t="shared" si="351"/>
        <v>#N/A</v>
      </c>
      <c r="AEM22" s="170" t="e">
        <f t="shared" si="351"/>
        <v>#N/A</v>
      </c>
      <c r="AEN22" s="170" t="e">
        <f t="shared" si="351"/>
        <v>#N/A</v>
      </c>
      <c r="AEO22" s="170" t="e">
        <f t="shared" si="351"/>
        <v>#N/A</v>
      </c>
      <c r="AEP22" s="170" t="e">
        <f t="shared" si="351"/>
        <v>#N/A</v>
      </c>
      <c r="AEQ22" s="170" t="e">
        <f t="shared" si="351"/>
        <v>#N/A</v>
      </c>
      <c r="AER22" s="170" t="e">
        <f t="shared" si="351"/>
        <v>#N/A</v>
      </c>
      <c r="AES22" s="170" t="e">
        <f t="shared" si="351"/>
        <v>#N/A</v>
      </c>
      <c r="AET22" s="170" t="e">
        <f t="shared" si="351"/>
        <v>#N/A</v>
      </c>
      <c r="AEU22" s="170" t="e">
        <f t="shared" si="351"/>
        <v>#N/A</v>
      </c>
      <c r="AEV22" s="170" t="e">
        <f t="shared" si="351"/>
        <v>#N/A</v>
      </c>
      <c r="AEW22" s="170" t="e">
        <f t="shared" si="343"/>
        <v>#N/A</v>
      </c>
      <c r="AEX22" s="170" t="e">
        <f t="shared" si="343"/>
        <v>#N/A</v>
      </c>
      <c r="AEY22" s="170" t="e">
        <f t="shared" si="343"/>
        <v>#N/A</v>
      </c>
      <c r="AEZ22" s="170" t="e">
        <f t="shared" si="343"/>
        <v>#N/A</v>
      </c>
      <c r="AFA22" s="170" t="e">
        <f t="shared" si="343"/>
        <v>#N/A</v>
      </c>
      <c r="AFB22" s="170" t="e">
        <f t="shared" si="343"/>
        <v>#N/A</v>
      </c>
      <c r="AFC22" s="170" t="e">
        <f t="shared" si="343"/>
        <v>#N/A</v>
      </c>
      <c r="AFD22" s="170" t="e">
        <f t="shared" si="343"/>
        <v>#N/A</v>
      </c>
      <c r="AFE22" s="170" t="e">
        <f t="shared" si="343"/>
        <v>#N/A</v>
      </c>
      <c r="AFF22" s="170" t="e">
        <f t="shared" si="343"/>
        <v>#N/A</v>
      </c>
      <c r="AFG22" s="170" t="e">
        <f t="shared" si="343"/>
        <v>#N/A</v>
      </c>
      <c r="AFH22" s="170" t="e">
        <f t="shared" si="343"/>
        <v>#N/A</v>
      </c>
      <c r="AFI22" s="170" t="e">
        <f t="shared" si="343"/>
        <v>#N/A</v>
      </c>
      <c r="AFJ22" s="170" t="e">
        <f t="shared" si="343"/>
        <v>#N/A</v>
      </c>
      <c r="AFK22" s="170" t="e">
        <f t="shared" si="343"/>
        <v>#N/A</v>
      </c>
      <c r="AFL22" s="170" t="e">
        <f t="shared" si="279"/>
        <v>#N/A</v>
      </c>
      <c r="AFM22" s="170" t="e">
        <f t="shared" si="312"/>
        <v>#N/A</v>
      </c>
      <c r="AFN22" s="170" t="e">
        <f t="shared" si="312"/>
        <v>#N/A</v>
      </c>
      <c r="AFO22" s="170" t="e">
        <f t="shared" si="312"/>
        <v>#N/A</v>
      </c>
      <c r="AFP22" s="170" t="e">
        <f t="shared" si="333"/>
        <v>#N/A</v>
      </c>
      <c r="AFQ22" s="170" t="e">
        <f t="shared" si="333"/>
        <v>#N/A</v>
      </c>
      <c r="AFR22" s="170" t="e">
        <f t="shared" si="333"/>
        <v>#N/A</v>
      </c>
      <c r="AFS22" s="170" t="e">
        <f t="shared" si="333"/>
        <v>#N/A</v>
      </c>
      <c r="AFT22" s="170" t="e">
        <f t="shared" si="333"/>
        <v>#N/A</v>
      </c>
      <c r="AFU22" s="170" t="e">
        <f t="shared" si="333"/>
        <v>#N/A</v>
      </c>
      <c r="AFV22" s="170" t="e">
        <f t="shared" si="333"/>
        <v>#N/A</v>
      </c>
      <c r="AFW22" s="170" t="e">
        <f t="shared" si="333"/>
        <v>#N/A</v>
      </c>
      <c r="AFX22" s="170" t="e">
        <f t="shared" si="333"/>
        <v>#N/A</v>
      </c>
      <c r="AFY22" s="170" t="e">
        <f t="shared" si="333"/>
        <v>#N/A</v>
      </c>
      <c r="AFZ22" s="170" t="e">
        <f t="shared" si="333"/>
        <v>#N/A</v>
      </c>
      <c r="AGA22" s="170" t="e">
        <f t="shared" si="333"/>
        <v>#N/A</v>
      </c>
      <c r="AGB22" s="170" t="e">
        <f t="shared" si="333"/>
        <v>#N/A</v>
      </c>
      <c r="AGC22" s="170" t="e">
        <f t="shared" si="333"/>
        <v>#N/A</v>
      </c>
      <c r="AGD22" s="170" t="e">
        <f t="shared" si="333"/>
        <v>#N/A</v>
      </c>
      <c r="AGE22" s="170" t="e">
        <f t="shared" ref="AGE22:AHH30" si="352">IF(ISNONTEXT($K22),_xlfn.NORM.DIST(MX22,$G22,$K22,FALSE),NA())</f>
        <v>#N/A</v>
      </c>
      <c r="AGF22" s="170" t="e">
        <f t="shared" si="352"/>
        <v>#N/A</v>
      </c>
      <c r="AGG22" s="170" t="e">
        <f t="shared" si="352"/>
        <v>#N/A</v>
      </c>
      <c r="AGH22" s="170" t="e">
        <f t="shared" si="352"/>
        <v>#N/A</v>
      </c>
      <c r="AGI22" s="170" t="e">
        <f t="shared" si="352"/>
        <v>#N/A</v>
      </c>
      <c r="AGJ22" s="170" t="e">
        <f t="shared" si="352"/>
        <v>#N/A</v>
      </c>
      <c r="AGK22" s="170" t="e">
        <f t="shared" si="352"/>
        <v>#N/A</v>
      </c>
      <c r="AGL22" s="170" t="e">
        <f t="shared" si="352"/>
        <v>#N/A</v>
      </c>
      <c r="AGM22" s="170" t="e">
        <f t="shared" si="352"/>
        <v>#N/A</v>
      </c>
      <c r="AGN22" s="170" t="e">
        <f t="shared" si="352"/>
        <v>#N/A</v>
      </c>
      <c r="AGO22" s="170" t="e">
        <f t="shared" si="352"/>
        <v>#N/A</v>
      </c>
      <c r="AGP22" s="170" t="e">
        <f t="shared" si="352"/>
        <v>#N/A</v>
      </c>
      <c r="AGQ22" s="170" t="e">
        <f t="shared" si="352"/>
        <v>#N/A</v>
      </c>
      <c r="AGR22" s="170" t="e">
        <f t="shared" si="352"/>
        <v>#N/A</v>
      </c>
      <c r="AGS22" s="170" t="e">
        <f t="shared" si="352"/>
        <v>#N/A</v>
      </c>
      <c r="AGT22" s="170" t="e">
        <f t="shared" si="352"/>
        <v>#N/A</v>
      </c>
      <c r="AGU22" s="170" t="e">
        <f t="shared" si="352"/>
        <v>#N/A</v>
      </c>
      <c r="AGV22" s="170" t="e">
        <f t="shared" si="352"/>
        <v>#N/A</v>
      </c>
      <c r="AGW22" s="170" t="e">
        <f t="shared" si="352"/>
        <v>#N/A</v>
      </c>
      <c r="AGX22" s="170" t="e">
        <f t="shared" si="352"/>
        <v>#N/A</v>
      </c>
      <c r="AGY22" s="170" t="e">
        <f t="shared" si="352"/>
        <v>#N/A</v>
      </c>
      <c r="AGZ22" s="170" t="e">
        <f t="shared" si="352"/>
        <v>#N/A</v>
      </c>
      <c r="AHA22" s="170" t="e">
        <f t="shared" si="352"/>
        <v>#N/A</v>
      </c>
      <c r="AHB22" s="170" t="e">
        <f t="shared" si="352"/>
        <v>#N/A</v>
      </c>
      <c r="AHC22" s="170" t="e">
        <f t="shared" si="352"/>
        <v>#N/A</v>
      </c>
      <c r="AHD22" s="170" t="e">
        <f t="shared" si="352"/>
        <v>#N/A</v>
      </c>
      <c r="AHE22" s="170" t="e">
        <f t="shared" si="352"/>
        <v>#N/A</v>
      </c>
      <c r="AHF22" s="170" t="e">
        <f t="shared" si="352"/>
        <v>#N/A</v>
      </c>
      <c r="AHG22" s="170" t="e">
        <f t="shared" si="352"/>
        <v>#N/A</v>
      </c>
      <c r="AHH22" s="170" t="e">
        <f t="shared" si="352"/>
        <v>#N/A</v>
      </c>
      <c r="AHI22" s="170" t="e">
        <f t="shared" si="344"/>
        <v>#N/A</v>
      </c>
      <c r="AHJ22" s="170" t="e">
        <f t="shared" si="344"/>
        <v>#N/A</v>
      </c>
      <c r="AHK22" s="170" t="e">
        <f t="shared" si="344"/>
        <v>#N/A</v>
      </c>
      <c r="AHL22" s="170" t="e">
        <f t="shared" si="344"/>
        <v>#N/A</v>
      </c>
      <c r="AHM22" s="170" t="e">
        <f t="shared" si="344"/>
        <v>#N/A</v>
      </c>
      <c r="AHN22" s="170" t="e">
        <f t="shared" si="344"/>
        <v>#N/A</v>
      </c>
      <c r="AHO22" s="170" t="e">
        <f t="shared" si="344"/>
        <v>#N/A</v>
      </c>
      <c r="AHP22" s="170" t="e">
        <f t="shared" si="344"/>
        <v>#N/A</v>
      </c>
      <c r="AHQ22" s="170" t="e">
        <f t="shared" si="344"/>
        <v>#N/A</v>
      </c>
      <c r="AHR22" s="170" t="e">
        <f t="shared" si="344"/>
        <v>#N/A</v>
      </c>
      <c r="AHS22" s="170" t="e">
        <f t="shared" si="344"/>
        <v>#N/A</v>
      </c>
      <c r="AHT22" s="170" t="e">
        <f t="shared" si="344"/>
        <v>#N/A</v>
      </c>
      <c r="AHU22" s="170" t="e">
        <f t="shared" si="344"/>
        <v>#N/A</v>
      </c>
      <c r="AHV22" s="170" t="e">
        <f t="shared" si="344"/>
        <v>#N/A</v>
      </c>
      <c r="AHW22" s="170" t="e">
        <f t="shared" si="344"/>
        <v>#N/A</v>
      </c>
      <c r="AHX22" s="170" t="e">
        <f t="shared" si="280"/>
        <v>#N/A</v>
      </c>
      <c r="AHY22" s="170" t="e">
        <f t="shared" si="313"/>
        <v>#N/A</v>
      </c>
      <c r="AHZ22" s="170" t="e">
        <f t="shared" si="313"/>
        <v>#N/A</v>
      </c>
      <c r="AIA22" s="170" t="e">
        <f t="shared" si="313"/>
        <v>#N/A</v>
      </c>
      <c r="AIB22" s="170" t="e">
        <f t="shared" si="334"/>
        <v>#N/A</v>
      </c>
      <c r="AIC22" s="170" t="e">
        <f t="shared" si="334"/>
        <v>#N/A</v>
      </c>
      <c r="AID22" s="170" t="e">
        <f t="shared" si="334"/>
        <v>#N/A</v>
      </c>
      <c r="AIE22" s="170" t="e">
        <f t="shared" si="334"/>
        <v>#N/A</v>
      </c>
      <c r="AIF22" s="170" t="e">
        <f t="shared" si="334"/>
        <v>#N/A</v>
      </c>
      <c r="AIG22" s="170" t="e">
        <f t="shared" si="334"/>
        <v>#N/A</v>
      </c>
      <c r="AIH22" s="170" t="e">
        <f t="shared" si="334"/>
        <v>#N/A</v>
      </c>
      <c r="AII22" s="170" t="e">
        <f t="shared" si="334"/>
        <v>#N/A</v>
      </c>
      <c r="AIJ22" s="170" t="e">
        <f t="shared" si="334"/>
        <v>#N/A</v>
      </c>
      <c r="AIK22" s="170" t="e">
        <f t="shared" si="334"/>
        <v>#N/A</v>
      </c>
      <c r="AIL22" s="170" t="e">
        <f t="shared" si="334"/>
        <v>#N/A</v>
      </c>
      <c r="AIM22" s="170" t="e">
        <f t="shared" si="334"/>
        <v>#N/A</v>
      </c>
      <c r="AIN22" s="170" t="e">
        <f t="shared" si="334"/>
        <v>#N/A</v>
      </c>
      <c r="AIO22" s="170" t="e">
        <f t="shared" si="334"/>
        <v>#N/A</v>
      </c>
      <c r="AIP22" s="170" t="e">
        <f t="shared" si="334"/>
        <v>#N/A</v>
      </c>
      <c r="AIQ22" s="170" t="e">
        <f t="shared" ref="AIQ22:AJT30" si="353">IF(ISNONTEXT($K22),_xlfn.NORM.DIST(PJ22,$G22,$K22,FALSE),NA())</f>
        <v>#N/A</v>
      </c>
      <c r="AIR22" s="170" t="e">
        <f t="shared" si="353"/>
        <v>#N/A</v>
      </c>
      <c r="AIS22" s="170" t="e">
        <f t="shared" si="353"/>
        <v>#N/A</v>
      </c>
      <c r="AIT22" s="170" t="e">
        <f t="shared" si="353"/>
        <v>#N/A</v>
      </c>
      <c r="AIU22" s="170" t="e">
        <f t="shared" si="353"/>
        <v>#N/A</v>
      </c>
      <c r="AIV22" s="170" t="e">
        <f t="shared" si="353"/>
        <v>#N/A</v>
      </c>
      <c r="AIW22" s="170" t="e">
        <f t="shared" si="353"/>
        <v>#N/A</v>
      </c>
      <c r="AIX22" s="170" t="e">
        <f t="shared" si="353"/>
        <v>#N/A</v>
      </c>
      <c r="AIY22" s="170" t="e">
        <f t="shared" si="353"/>
        <v>#N/A</v>
      </c>
      <c r="AIZ22" s="170" t="e">
        <f t="shared" si="353"/>
        <v>#N/A</v>
      </c>
      <c r="AJA22" s="170" t="e">
        <f t="shared" si="353"/>
        <v>#N/A</v>
      </c>
      <c r="AJB22" s="170" t="e">
        <f t="shared" si="353"/>
        <v>#N/A</v>
      </c>
      <c r="AJC22" s="170" t="e">
        <f t="shared" si="353"/>
        <v>#N/A</v>
      </c>
      <c r="AJD22" s="170" t="e">
        <f t="shared" si="353"/>
        <v>#N/A</v>
      </c>
      <c r="AJE22" s="170" t="e">
        <f t="shared" si="353"/>
        <v>#N/A</v>
      </c>
      <c r="AJF22" s="170" t="e">
        <f t="shared" si="353"/>
        <v>#N/A</v>
      </c>
      <c r="AJG22" s="170" t="e">
        <f t="shared" si="353"/>
        <v>#N/A</v>
      </c>
      <c r="AJH22" s="170" t="e">
        <f t="shared" si="353"/>
        <v>#N/A</v>
      </c>
      <c r="AJI22" s="170" t="e">
        <f t="shared" si="353"/>
        <v>#N/A</v>
      </c>
      <c r="AJJ22" s="170" t="e">
        <f t="shared" si="353"/>
        <v>#N/A</v>
      </c>
      <c r="AJK22" s="170" t="e">
        <f t="shared" si="353"/>
        <v>#N/A</v>
      </c>
      <c r="AJL22" s="170" t="e">
        <f t="shared" si="353"/>
        <v>#N/A</v>
      </c>
      <c r="AJM22" s="170" t="e">
        <f t="shared" si="353"/>
        <v>#N/A</v>
      </c>
      <c r="AJN22" s="170" t="e">
        <f t="shared" si="353"/>
        <v>#N/A</v>
      </c>
      <c r="AJO22" s="170" t="e">
        <f t="shared" si="353"/>
        <v>#N/A</v>
      </c>
      <c r="AJP22" s="170" t="e">
        <f t="shared" si="353"/>
        <v>#N/A</v>
      </c>
      <c r="AJQ22" s="170" t="e">
        <f t="shared" si="353"/>
        <v>#N/A</v>
      </c>
      <c r="AJR22" s="170" t="e">
        <f t="shared" si="353"/>
        <v>#N/A</v>
      </c>
      <c r="AJS22" s="170" t="e">
        <f t="shared" si="353"/>
        <v>#N/A</v>
      </c>
      <c r="AJT22" s="170" t="e">
        <f t="shared" si="353"/>
        <v>#N/A</v>
      </c>
      <c r="AJU22" s="170" t="e">
        <f t="shared" si="345"/>
        <v>#N/A</v>
      </c>
      <c r="AJV22" s="170" t="e">
        <f t="shared" si="345"/>
        <v>#N/A</v>
      </c>
      <c r="AJW22" s="170" t="e">
        <f t="shared" si="345"/>
        <v>#N/A</v>
      </c>
      <c r="AJX22" s="170" t="e">
        <f t="shared" si="345"/>
        <v>#N/A</v>
      </c>
      <c r="AJY22" s="170" t="e">
        <f t="shared" si="345"/>
        <v>#N/A</v>
      </c>
      <c r="AJZ22" s="170" t="e">
        <f t="shared" si="345"/>
        <v>#N/A</v>
      </c>
      <c r="AKA22" s="170" t="e">
        <f t="shared" si="345"/>
        <v>#N/A</v>
      </c>
      <c r="AKB22" s="170" t="e">
        <f t="shared" si="345"/>
        <v>#N/A</v>
      </c>
      <c r="AKC22" s="170" t="e">
        <f t="shared" si="345"/>
        <v>#N/A</v>
      </c>
      <c r="AKD22" s="170" t="e">
        <f t="shared" si="345"/>
        <v>#N/A</v>
      </c>
      <c r="AKE22" s="170" t="e">
        <f t="shared" si="345"/>
        <v>#N/A</v>
      </c>
      <c r="AKF22" s="170" t="e">
        <f t="shared" si="345"/>
        <v>#N/A</v>
      </c>
      <c r="AKG22" s="170" t="e">
        <f t="shared" si="345"/>
        <v>#N/A</v>
      </c>
      <c r="AKH22" s="170" t="e">
        <f t="shared" si="345"/>
        <v>#N/A</v>
      </c>
      <c r="AKI22" s="170" t="e">
        <f t="shared" si="345"/>
        <v>#N/A</v>
      </c>
      <c r="AKJ22" s="170" t="e">
        <f t="shared" si="281"/>
        <v>#N/A</v>
      </c>
      <c r="AKK22" s="170" t="e">
        <f t="shared" si="318"/>
        <v>#N/A</v>
      </c>
      <c r="AKL22" s="170" t="e">
        <f t="shared" si="318"/>
        <v>#N/A</v>
      </c>
      <c r="AKM22" s="170" t="e">
        <f t="shared" si="318"/>
        <v>#N/A</v>
      </c>
      <c r="AKN22" s="170" t="e">
        <f t="shared" si="318"/>
        <v>#N/A</v>
      </c>
      <c r="AKO22" s="170" t="e">
        <f t="shared" si="318"/>
        <v>#N/A</v>
      </c>
      <c r="AKP22" s="170" t="e">
        <f t="shared" si="318"/>
        <v>#N/A</v>
      </c>
      <c r="AKQ22" s="170" t="e">
        <f t="shared" si="318"/>
        <v>#N/A</v>
      </c>
      <c r="AKR22" s="170" t="e">
        <f t="shared" si="318"/>
        <v>#N/A</v>
      </c>
      <c r="AKS22" s="170" t="e">
        <f t="shared" si="318"/>
        <v>#N/A</v>
      </c>
      <c r="AKT22" s="170" t="e">
        <f t="shared" si="318"/>
        <v>#N/A</v>
      </c>
      <c r="AKU22" s="170" t="e">
        <f t="shared" si="318"/>
        <v>#N/A</v>
      </c>
      <c r="AKV22" s="170" t="e">
        <f t="shared" si="318"/>
        <v>#N/A</v>
      </c>
      <c r="AKW22" s="170" t="e">
        <f t="shared" si="318"/>
        <v>#N/A</v>
      </c>
      <c r="AKX22" s="170" t="e">
        <f t="shared" si="318"/>
        <v>#N/A</v>
      </c>
      <c r="AKY22" s="170" t="e">
        <f t="shared" si="318"/>
        <v>#N/A</v>
      </c>
      <c r="AKZ22" s="170" t="e">
        <f t="shared" si="318"/>
        <v>#N/A</v>
      </c>
      <c r="ALA22" s="170" t="e">
        <f t="shared" si="318"/>
        <v>#N/A</v>
      </c>
      <c r="ALB22" s="170" t="e">
        <f t="shared" si="318"/>
        <v>#N/A</v>
      </c>
      <c r="ALC22" s="170" t="e">
        <f t="shared" si="318"/>
        <v>#N/A</v>
      </c>
      <c r="ALD22" s="170" t="e">
        <f t="shared" si="318"/>
        <v>#N/A</v>
      </c>
      <c r="ALE22" s="170" t="e">
        <f t="shared" si="316"/>
        <v>#N/A</v>
      </c>
      <c r="ALF22" s="170" t="e">
        <f t="shared" si="316"/>
        <v>#N/A</v>
      </c>
      <c r="ALG22" s="170" t="e">
        <f t="shared" si="316"/>
        <v>#N/A</v>
      </c>
      <c r="ALH22" s="170" t="e">
        <f t="shared" si="316"/>
        <v>#N/A</v>
      </c>
      <c r="ALI22" s="170" t="e">
        <f t="shared" si="316"/>
        <v>#N/A</v>
      </c>
      <c r="ALJ22" s="170" t="e">
        <f t="shared" si="316"/>
        <v>#N/A</v>
      </c>
      <c r="ALK22" s="170" t="e">
        <f t="shared" si="316"/>
        <v>#N/A</v>
      </c>
      <c r="ALL22" s="170" t="e">
        <f t="shared" si="316"/>
        <v>#N/A</v>
      </c>
      <c r="ALM22" s="170" t="e">
        <f t="shared" si="316"/>
        <v>#N/A</v>
      </c>
      <c r="ALN22" s="170" t="e">
        <f t="shared" si="316"/>
        <v>#N/A</v>
      </c>
      <c r="ALO22" s="170" t="e">
        <f t="shared" si="316"/>
        <v>#N/A</v>
      </c>
      <c r="ALP22" s="170" t="e">
        <f t="shared" si="316"/>
        <v>#N/A</v>
      </c>
      <c r="ALQ22" s="170" t="e">
        <f t="shared" si="316"/>
        <v>#N/A</v>
      </c>
      <c r="ALR22" s="170" t="e">
        <f t="shared" si="316"/>
        <v>#N/A</v>
      </c>
      <c r="ALS22" s="170" t="e">
        <f t="shared" si="316"/>
        <v>#N/A</v>
      </c>
      <c r="ALT22" s="170" t="e">
        <f t="shared" si="316"/>
        <v>#N/A</v>
      </c>
      <c r="ALU22" s="170" t="e">
        <f t="shared" si="316"/>
        <v>#N/A</v>
      </c>
      <c r="ALV22" s="170" t="e">
        <f t="shared" si="316"/>
        <v>#N/A</v>
      </c>
      <c r="ALW22" s="170" t="e">
        <f t="shared" si="316"/>
        <v>#N/A</v>
      </c>
      <c r="ALX22" s="170" t="e">
        <f t="shared" si="316"/>
        <v>#N/A</v>
      </c>
      <c r="ALY22" s="170" t="e">
        <f t="shared" si="316"/>
        <v>#N/A</v>
      </c>
      <c r="ALZ22" s="170" t="e">
        <f t="shared" si="316"/>
        <v>#N/A</v>
      </c>
      <c r="AMA22" s="170" t="e">
        <f t="shared" si="316"/>
        <v>#N/A</v>
      </c>
      <c r="AMB22" s="170" t="e">
        <f t="shared" si="316"/>
        <v>#N/A</v>
      </c>
      <c r="AMC22" s="170" t="e">
        <f t="shared" si="316"/>
        <v>#N/A</v>
      </c>
      <c r="AMD22" s="170" t="e">
        <f t="shared" si="316"/>
        <v>#N/A</v>
      </c>
      <c r="AME22" s="170" t="e">
        <f t="shared" si="316"/>
        <v>#N/A</v>
      </c>
      <c r="AMF22" s="170" t="e">
        <f t="shared" si="291"/>
        <v>#N/A</v>
      </c>
      <c r="AMG22" s="170" t="e">
        <f t="shared" si="291"/>
        <v>#N/A</v>
      </c>
      <c r="AMH22" s="170" t="e">
        <f t="shared" si="291"/>
        <v>#N/A</v>
      </c>
      <c r="AMI22" s="170" t="e">
        <f t="shared" si="291"/>
        <v>#N/A</v>
      </c>
      <c r="AMJ22" s="170" t="e">
        <f t="shared" si="291"/>
        <v>#N/A</v>
      </c>
    </row>
    <row r="23" spans="1:1024" x14ac:dyDescent="0.75">
      <c r="A23" s="4">
        <v>20</v>
      </c>
      <c r="B23" s="97" t="str">
        <f t="shared" si="266"/>
        <v/>
      </c>
      <c r="C23" s="96"/>
      <c r="D23" s="97" t="str">
        <f t="shared" si="267"/>
        <v/>
      </c>
      <c r="E23" s="36" t="str">
        <f t="shared" si="0"/>
        <v/>
      </c>
      <c r="F23" s="36" t="str">
        <f t="shared" si="1"/>
        <v/>
      </c>
      <c r="G23" s="74" t="str">
        <f t="shared" si="268"/>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69"/>
        <v/>
      </c>
      <c r="W23" s="50" t="str">
        <f t="shared" si="270"/>
        <v/>
      </c>
      <c r="X23" s="50" t="str">
        <f t="shared" si="346"/>
        <v/>
      </c>
      <c r="Y23" s="50" t="str">
        <f t="shared" si="346"/>
        <v/>
      </c>
      <c r="Z23" s="50" t="str">
        <f t="shared" si="346"/>
        <v/>
      </c>
      <c r="AA23" s="50" t="str">
        <f t="shared" si="346"/>
        <v/>
      </c>
      <c r="AB23" s="50" t="str">
        <f t="shared" si="346"/>
        <v/>
      </c>
      <c r="AC23" s="50" t="str">
        <f t="shared" si="346"/>
        <v/>
      </c>
      <c r="AD23" s="50" t="str">
        <f t="shared" si="346"/>
        <v/>
      </c>
      <c r="AE23" s="50" t="str">
        <f t="shared" si="346"/>
        <v/>
      </c>
      <c r="AF23" s="50" t="str">
        <f t="shared" si="346"/>
        <v/>
      </c>
      <c r="AG23" s="50" t="str">
        <f t="shared" si="346"/>
        <v/>
      </c>
      <c r="AH23" s="50" t="str">
        <f t="shared" si="346"/>
        <v/>
      </c>
      <c r="AI23" s="50" t="str">
        <f t="shared" si="346"/>
        <v/>
      </c>
      <c r="AJ23" s="50" t="str">
        <f t="shared" si="346"/>
        <v/>
      </c>
      <c r="AK23" s="50" t="str">
        <f t="shared" si="346"/>
        <v/>
      </c>
      <c r="AL23" s="50" t="str">
        <f t="shared" si="346"/>
        <v/>
      </c>
      <c r="AM23" s="50" t="str">
        <f t="shared" si="346"/>
        <v/>
      </c>
      <c r="AN23" s="50" t="str">
        <f t="shared" si="346"/>
        <v/>
      </c>
      <c r="AO23" s="50" t="str">
        <f t="shared" si="346"/>
        <v/>
      </c>
      <c r="AP23" s="50" t="str">
        <f t="shared" si="346"/>
        <v/>
      </c>
      <c r="AQ23" s="50" t="str">
        <f t="shared" si="346"/>
        <v/>
      </c>
      <c r="AR23" s="50" t="str">
        <f t="shared" si="346"/>
        <v/>
      </c>
      <c r="AS23" s="50" t="str">
        <f t="shared" si="346"/>
        <v/>
      </c>
      <c r="AT23" s="50" t="str">
        <f t="shared" si="346"/>
        <v/>
      </c>
      <c r="AU23" s="50" t="str">
        <f t="shared" si="346"/>
        <v/>
      </c>
      <c r="AV23" s="50" t="str">
        <f t="shared" si="346"/>
        <v/>
      </c>
      <c r="AW23" s="50" t="str">
        <f t="shared" si="346"/>
        <v/>
      </c>
      <c r="AX23" s="50" t="str">
        <f t="shared" si="346"/>
        <v/>
      </c>
      <c r="AY23" s="50" t="str">
        <f t="shared" si="346"/>
        <v/>
      </c>
      <c r="AZ23" s="50" t="str">
        <f t="shared" si="346"/>
        <v/>
      </c>
      <c r="BA23" s="50" t="str">
        <f t="shared" si="346"/>
        <v/>
      </c>
      <c r="BB23" s="50" t="str">
        <f t="shared" si="346"/>
        <v/>
      </c>
      <c r="BC23" s="50" t="str">
        <f t="shared" si="346"/>
        <v/>
      </c>
      <c r="BD23" s="50" t="str">
        <f t="shared" si="346"/>
        <v/>
      </c>
      <c r="BE23" s="50" t="str">
        <f t="shared" si="346"/>
        <v/>
      </c>
      <c r="BF23" s="50" t="str">
        <f t="shared" si="346"/>
        <v/>
      </c>
      <c r="BG23" s="50" t="str">
        <f t="shared" si="346"/>
        <v/>
      </c>
      <c r="BH23" s="50" t="str">
        <f t="shared" si="346"/>
        <v/>
      </c>
      <c r="BI23" s="50" t="str">
        <f t="shared" si="346"/>
        <v/>
      </c>
      <c r="BJ23" s="50" t="str">
        <f t="shared" si="346"/>
        <v/>
      </c>
      <c r="BK23" s="50" t="str">
        <f t="shared" si="346"/>
        <v/>
      </c>
      <c r="BL23" s="50" t="str">
        <f t="shared" si="346"/>
        <v/>
      </c>
      <c r="BM23" s="50" t="str">
        <f t="shared" si="346"/>
        <v/>
      </c>
      <c r="BN23" s="50" t="str">
        <f t="shared" si="346"/>
        <v/>
      </c>
      <c r="BO23" s="50" t="str">
        <f t="shared" si="346"/>
        <v/>
      </c>
      <c r="BP23" s="50" t="str">
        <f t="shared" si="346"/>
        <v/>
      </c>
      <c r="BQ23" s="50" t="str">
        <f t="shared" si="346"/>
        <v/>
      </c>
      <c r="BR23" s="50" t="str">
        <f t="shared" si="346"/>
        <v/>
      </c>
      <c r="BS23" s="50" t="str">
        <f t="shared" si="346"/>
        <v/>
      </c>
      <c r="BT23" s="50" t="str">
        <f t="shared" si="346"/>
        <v/>
      </c>
      <c r="BU23" s="50" t="str">
        <f t="shared" si="346"/>
        <v/>
      </c>
      <c r="BV23" s="50" t="str">
        <f t="shared" si="346"/>
        <v/>
      </c>
      <c r="BW23" s="50" t="str">
        <f t="shared" si="346"/>
        <v/>
      </c>
      <c r="BX23" s="50" t="str">
        <f t="shared" si="346"/>
        <v/>
      </c>
      <c r="BY23" s="50" t="str">
        <f t="shared" si="346"/>
        <v/>
      </c>
      <c r="BZ23" s="50" t="str">
        <f t="shared" si="346"/>
        <v/>
      </c>
      <c r="CA23" s="50" t="str">
        <f t="shared" si="346"/>
        <v/>
      </c>
      <c r="CB23" s="50" t="str">
        <f t="shared" si="346"/>
        <v/>
      </c>
      <c r="CC23" s="50" t="str">
        <f t="shared" si="346"/>
        <v/>
      </c>
      <c r="CD23" s="50" t="str">
        <f t="shared" si="346"/>
        <v/>
      </c>
      <c r="CE23" s="50" t="str">
        <f t="shared" si="346"/>
        <v/>
      </c>
      <c r="CF23" s="50" t="str">
        <f t="shared" si="346"/>
        <v/>
      </c>
      <c r="CG23" s="50" t="str">
        <f t="shared" si="346"/>
        <v/>
      </c>
      <c r="CH23" s="50" t="str">
        <f t="shared" si="346"/>
        <v/>
      </c>
      <c r="CI23" s="50" t="str">
        <f t="shared" si="346"/>
        <v/>
      </c>
      <c r="CJ23" s="50" t="str">
        <f t="shared" si="338"/>
        <v/>
      </c>
      <c r="CK23" s="50" t="str">
        <f t="shared" si="338"/>
        <v/>
      </c>
      <c r="CL23" s="50" t="str">
        <f t="shared" si="338"/>
        <v/>
      </c>
      <c r="CM23" s="50" t="str">
        <f t="shared" si="338"/>
        <v/>
      </c>
      <c r="CN23" s="50" t="str">
        <f t="shared" si="338"/>
        <v/>
      </c>
      <c r="CO23" s="50" t="str">
        <f t="shared" si="338"/>
        <v/>
      </c>
      <c r="CP23" s="50" t="str">
        <f t="shared" si="338"/>
        <v/>
      </c>
      <c r="CQ23" s="50" t="str">
        <f t="shared" si="338"/>
        <v/>
      </c>
      <c r="CR23" s="50" t="str">
        <f t="shared" si="338"/>
        <v/>
      </c>
      <c r="CS23" s="50" t="str">
        <f t="shared" si="338"/>
        <v/>
      </c>
      <c r="CT23" s="50" t="str">
        <f t="shared" si="338"/>
        <v/>
      </c>
      <c r="CU23" s="50" t="str">
        <f t="shared" si="338"/>
        <v/>
      </c>
      <c r="CV23" s="50" t="str">
        <f t="shared" si="338"/>
        <v/>
      </c>
      <c r="CW23" s="50" t="str">
        <f t="shared" si="338"/>
        <v/>
      </c>
      <c r="CX23" s="50" t="str">
        <f t="shared" si="338"/>
        <v/>
      </c>
      <c r="CY23" s="50" t="str">
        <f t="shared" si="338"/>
        <v/>
      </c>
      <c r="CZ23" s="50" t="str">
        <f t="shared" si="338"/>
        <v/>
      </c>
      <c r="DA23" s="50" t="str">
        <f t="shared" si="338"/>
        <v/>
      </c>
      <c r="DB23" s="50" t="str">
        <f t="shared" si="338"/>
        <v/>
      </c>
      <c r="DC23" s="50" t="str">
        <f t="shared" si="338"/>
        <v/>
      </c>
      <c r="DD23" s="50" t="str">
        <f t="shared" si="338"/>
        <v/>
      </c>
      <c r="DE23" s="50" t="str">
        <f t="shared" si="338"/>
        <v/>
      </c>
      <c r="DF23" s="50" t="str">
        <f t="shared" si="338"/>
        <v/>
      </c>
      <c r="DG23" s="50" t="str">
        <f t="shared" si="338"/>
        <v/>
      </c>
      <c r="DH23" s="50" t="str">
        <f t="shared" si="338"/>
        <v/>
      </c>
      <c r="DI23" s="50" t="str">
        <f t="shared" si="338"/>
        <v/>
      </c>
      <c r="DJ23" s="50" t="str">
        <f t="shared" si="338"/>
        <v/>
      </c>
      <c r="DK23" s="50" t="str">
        <f t="shared" si="338"/>
        <v/>
      </c>
      <c r="DL23" s="50" t="str">
        <f t="shared" si="338"/>
        <v/>
      </c>
      <c r="DM23" s="50" t="str">
        <f t="shared" si="338"/>
        <v/>
      </c>
      <c r="DN23" s="50" t="str">
        <f t="shared" si="338"/>
        <v/>
      </c>
      <c r="DO23" s="50" t="str">
        <f t="shared" si="338"/>
        <v/>
      </c>
      <c r="DP23" s="50" t="str">
        <f t="shared" si="338"/>
        <v/>
      </c>
      <c r="DQ23" s="50" t="str">
        <f t="shared" si="338"/>
        <v/>
      </c>
      <c r="DR23" s="50" t="str">
        <f t="shared" si="338"/>
        <v/>
      </c>
      <c r="DS23" s="50" t="str">
        <f t="shared" si="338"/>
        <v/>
      </c>
      <c r="DT23" s="50" t="str">
        <f t="shared" si="338"/>
        <v/>
      </c>
      <c r="DU23" s="50" t="str">
        <f t="shared" si="338"/>
        <v/>
      </c>
      <c r="DV23" s="50" t="str">
        <f t="shared" si="338"/>
        <v/>
      </c>
      <c r="DW23" s="50" t="str">
        <f t="shared" si="338"/>
        <v/>
      </c>
      <c r="DX23" s="50" t="str">
        <f t="shared" si="338"/>
        <v/>
      </c>
      <c r="DY23" s="50" t="str">
        <f t="shared" si="338"/>
        <v/>
      </c>
      <c r="DZ23" s="50" t="str">
        <f t="shared" si="338"/>
        <v/>
      </c>
      <c r="EA23" s="50" t="str">
        <f t="shared" si="338"/>
        <v/>
      </c>
      <c r="EB23" s="50" t="str">
        <f t="shared" si="338"/>
        <v/>
      </c>
      <c r="EC23" s="50" t="str">
        <f t="shared" si="338"/>
        <v/>
      </c>
      <c r="ED23" s="50" t="str">
        <f t="shared" si="338"/>
        <v/>
      </c>
      <c r="EE23" s="50" t="str">
        <f t="shared" si="338"/>
        <v/>
      </c>
      <c r="EF23" s="50" t="str">
        <f t="shared" si="338"/>
        <v/>
      </c>
      <c r="EG23" s="50" t="str">
        <f t="shared" si="338"/>
        <v/>
      </c>
      <c r="EH23" s="50" t="str">
        <f t="shared" si="338"/>
        <v/>
      </c>
      <c r="EI23" s="50" t="str">
        <f t="shared" si="338"/>
        <v/>
      </c>
      <c r="EJ23" s="50" t="str">
        <f t="shared" si="338"/>
        <v/>
      </c>
      <c r="EK23" s="50" t="str">
        <f t="shared" si="338"/>
        <v/>
      </c>
      <c r="EL23" s="50" t="str">
        <f t="shared" si="338"/>
        <v/>
      </c>
      <c r="EM23" s="50" t="str">
        <f t="shared" si="338"/>
        <v/>
      </c>
      <c r="EN23" s="50" t="str">
        <f t="shared" si="338"/>
        <v/>
      </c>
      <c r="EO23" s="50" t="str">
        <f t="shared" si="338"/>
        <v/>
      </c>
      <c r="EP23" s="50" t="str">
        <f t="shared" si="338"/>
        <v/>
      </c>
      <c r="EQ23" s="50" t="str">
        <f t="shared" si="338"/>
        <v/>
      </c>
      <c r="ER23" s="50" t="str">
        <f t="shared" si="338"/>
        <v/>
      </c>
      <c r="ES23" s="50" t="str">
        <f t="shared" si="338"/>
        <v/>
      </c>
      <c r="ET23" s="50" t="str">
        <f t="shared" si="338"/>
        <v/>
      </c>
      <c r="EU23" s="50" t="str">
        <f t="shared" si="282"/>
        <v/>
      </c>
      <c r="EV23" s="50" t="str">
        <f t="shared" si="337"/>
        <v/>
      </c>
      <c r="EW23" s="50" t="str">
        <f t="shared" si="337"/>
        <v/>
      </c>
      <c r="EX23" s="50" t="str">
        <f t="shared" si="337"/>
        <v/>
      </c>
      <c r="EY23" s="50" t="str">
        <f t="shared" si="337"/>
        <v/>
      </c>
      <c r="EZ23" s="50" t="str">
        <f t="shared" si="337"/>
        <v/>
      </c>
      <c r="FA23" s="50" t="str">
        <f t="shared" si="337"/>
        <v/>
      </c>
      <c r="FB23" s="50" t="str">
        <f t="shared" si="337"/>
        <v/>
      </c>
      <c r="FC23" s="50" t="str">
        <f t="shared" si="337"/>
        <v/>
      </c>
      <c r="FD23" s="50" t="str">
        <f t="shared" si="337"/>
        <v/>
      </c>
      <c r="FE23" s="50" t="str">
        <f t="shared" si="337"/>
        <v/>
      </c>
      <c r="FF23" s="50" t="str">
        <f t="shared" si="337"/>
        <v/>
      </c>
      <c r="FG23" s="50" t="str">
        <f t="shared" si="337"/>
        <v/>
      </c>
      <c r="FH23" s="50" t="str">
        <f t="shared" si="337"/>
        <v/>
      </c>
      <c r="FI23" s="50" t="str">
        <f t="shared" si="337"/>
        <v/>
      </c>
      <c r="FJ23" s="50" t="str">
        <f t="shared" si="337"/>
        <v/>
      </c>
      <c r="FK23" s="50" t="str">
        <f t="shared" si="337"/>
        <v/>
      </c>
      <c r="FL23" s="50" t="str">
        <f t="shared" si="337"/>
        <v/>
      </c>
      <c r="FM23" s="50" t="str">
        <f t="shared" si="337"/>
        <v/>
      </c>
      <c r="FN23" s="50" t="str">
        <f t="shared" si="337"/>
        <v/>
      </c>
      <c r="FO23" s="50" t="str">
        <f t="shared" si="337"/>
        <v/>
      </c>
      <c r="FP23" s="50" t="str">
        <f t="shared" si="337"/>
        <v/>
      </c>
      <c r="FQ23" s="50" t="str">
        <f t="shared" si="337"/>
        <v/>
      </c>
      <c r="FR23" s="50" t="str">
        <f t="shared" si="337"/>
        <v/>
      </c>
      <c r="FS23" s="50" t="str">
        <f t="shared" si="337"/>
        <v/>
      </c>
      <c r="FT23" s="50" t="str">
        <f t="shared" si="337"/>
        <v/>
      </c>
      <c r="FU23" s="50" t="str">
        <f t="shared" si="337"/>
        <v/>
      </c>
      <c r="FV23" s="50" t="str">
        <f t="shared" si="337"/>
        <v/>
      </c>
      <c r="FW23" s="50" t="str">
        <f t="shared" si="337"/>
        <v/>
      </c>
      <c r="FX23" s="50" t="str">
        <f t="shared" si="337"/>
        <v/>
      </c>
      <c r="FY23" s="50" t="str">
        <f t="shared" si="337"/>
        <v/>
      </c>
      <c r="FZ23" s="50" t="str">
        <f t="shared" si="337"/>
        <v/>
      </c>
      <c r="GA23" s="50" t="str">
        <f t="shared" si="337"/>
        <v/>
      </c>
      <c r="GB23" s="50" t="str">
        <f t="shared" si="337"/>
        <v/>
      </c>
      <c r="GC23" s="50" t="str">
        <f t="shared" si="337"/>
        <v/>
      </c>
      <c r="GD23" s="50" t="str">
        <f t="shared" si="337"/>
        <v/>
      </c>
      <c r="GE23" s="50" t="str">
        <f t="shared" si="337"/>
        <v/>
      </c>
      <c r="GF23" s="50" t="str">
        <f t="shared" si="337"/>
        <v/>
      </c>
      <c r="GG23" s="50" t="str">
        <f t="shared" si="337"/>
        <v/>
      </c>
      <c r="GH23" s="50" t="str">
        <f t="shared" si="337"/>
        <v/>
      </c>
      <c r="GI23" s="50" t="str">
        <f t="shared" si="337"/>
        <v/>
      </c>
      <c r="GJ23" s="50" t="str">
        <f t="shared" si="337"/>
        <v/>
      </c>
      <c r="GK23" s="50" t="str">
        <f t="shared" si="337"/>
        <v/>
      </c>
      <c r="GL23" s="50" t="str">
        <f t="shared" si="337"/>
        <v/>
      </c>
      <c r="GM23" s="50" t="str">
        <f t="shared" si="337"/>
        <v/>
      </c>
      <c r="GN23" s="50" t="str">
        <f t="shared" si="337"/>
        <v/>
      </c>
      <c r="GO23" s="50" t="str">
        <f t="shared" si="337"/>
        <v/>
      </c>
      <c r="GP23" s="50" t="str">
        <f t="shared" si="337"/>
        <v/>
      </c>
      <c r="GQ23" s="50" t="str">
        <f t="shared" si="337"/>
        <v/>
      </c>
      <c r="GR23" s="50" t="str">
        <f t="shared" si="337"/>
        <v/>
      </c>
      <c r="GS23" s="50" t="str">
        <f t="shared" si="337"/>
        <v/>
      </c>
      <c r="GT23" s="50" t="str">
        <f t="shared" si="337"/>
        <v/>
      </c>
      <c r="GU23" s="50" t="str">
        <f t="shared" si="337"/>
        <v/>
      </c>
      <c r="GV23" s="50" t="str">
        <f t="shared" si="337"/>
        <v/>
      </c>
      <c r="GW23" s="50" t="str">
        <f t="shared" si="337"/>
        <v/>
      </c>
      <c r="GX23" s="50" t="str">
        <f t="shared" si="337"/>
        <v/>
      </c>
      <c r="GY23" s="50" t="str">
        <f t="shared" si="337"/>
        <v/>
      </c>
      <c r="GZ23" s="50" t="str">
        <f t="shared" si="337"/>
        <v/>
      </c>
      <c r="HA23" s="50" t="str">
        <f t="shared" si="337"/>
        <v/>
      </c>
      <c r="HB23" s="50" t="str">
        <f t="shared" si="337"/>
        <v/>
      </c>
      <c r="HC23" s="50" t="str">
        <f t="shared" si="337"/>
        <v/>
      </c>
      <c r="HD23" s="50" t="str">
        <f t="shared" si="337"/>
        <v/>
      </c>
      <c r="HE23" s="50" t="str">
        <f t="shared" si="337"/>
        <v/>
      </c>
      <c r="HF23" s="50" t="str">
        <f t="shared" si="337"/>
        <v/>
      </c>
      <c r="HG23" s="50" t="str">
        <f t="shared" ref="HG23:JL26" si="354">IF(ISNONTEXT($V23),HH23-$V23,"")</f>
        <v/>
      </c>
      <c r="HH23" s="50" t="str">
        <f t="shared" si="354"/>
        <v/>
      </c>
      <c r="HI23" s="50" t="str">
        <f t="shared" si="354"/>
        <v/>
      </c>
      <c r="HJ23" s="50" t="str">
        <f t="shared" si="354"/>
        <v/>
      </c>
      <c r="HK23" s="50" t="str">
        <f t="shared" si="354"/>
        <v/>
      </c>
      <c r="HL23" s="50" t="str">
        <f t="shared" si="354"/>
        <v/>
      </c>
      <c r="HM23" s="50" t="str">
        <f t="shared" si="354"/>
        <v/>
      </c>
      <c r="HN23" s="50" t="str">
        <f t="shared" si="354"/>
        <v/>
      </c>
      <c r="HO23" s="50" t="str">
        <f t="shared" si="354"/>
        <v/>
      </c>
      <c r="HP23" s="50" t="str">
        <f t="shared" si="354"/>
        <v/>
      </c>
      <c r="HQ23" s="50" t="str">
        <f t="shared" si="354"/>
        <v/>
      </c>
      <c r="HR23" s="50" t="str">
        <f t="shared" si="354"/>
        <v/>
      </c>
      <c r="HS23" s="50" t="str">
        <f t="shared" si="354"/>
        <v/>
      </c>
      <c r="HT23" s="50" t="str">
        <f t="shared" si="354"/>
        <v/>
      </c>
      <c r="HU23" s="50" t="str">
        <f t="shared" si="354"/>
        <v/>
      </c>
      <c r="HV23" s="50" t="str">
        <f t="shared" si="354"/>
        <v/>
      </c>
      <c r="HW23" s="50" t="str">
        <f t="shared" si="354"/>
        <v/>
      </c>
      <c r="HX23" s="50" t="str">
        <f t="shared" si="354"/>
        <v/>
      </c>
      <c r="HY23" s="50" t="str">
        <f t="shared" si="354"/>
        <v/>
      </c>
      <c r="HZ23" s="50" t="str">
        <f t="shared" si="354"/>
        <v/>
      </c>
      <c r="IA23" s="50" t="str">
        <f t="shared" si="354"/>
        <v/>
      </c>
      <c r="IB23" s="50" t="str">
        <f t="shared" si="354"/>
        <v/>
      </c>
      <c r="IC23" s="50" t="str">
        <f t="shared" si="354"/>
        <v/>
      </c>
      <c r="ID23" s="50" t="str">
        <f t="shared" si="354"/>
        <v/>
      </c>
      <c r="IE23" s="50" t="str">
        <f t="shared" si="354"/>
        <v/>
      </c>
      <c r="IF23" s="50" t="str">
        <f t="shared" si="354"/>
        <v/>
      </c>
      <c r="IG23" s="50" t="str">
        <f t="shared" si="354"/>
        <v/>
      </c>
      <c r="IH23" s="50" t="str">
        <f t="shared" si="354"/>
        <v/>
      </c>
      <c r="II23" s="50" t="str">
        <f t="shared" si="354"/>
        <v/>
      </c>
      <c r="IJ23" s="50" t="str">
        <f t="shared" si="354"/>
        <v/>
      </c>
      <c r="IK23" s="50" t="str">
        <f t="shared" si="354"/>
        <v/>
      </c>
      <c r="IL23" s="50" t="str">
        <f t="shared" si="354"/>
        <v/>
      </c>
      <c r="IM23" s="50" t="str">
        <f t="shared" si="354"/>
        <v/>
      </c>
      <c r="IN23" s="50" t="str">
        <f t="shared" si="354"/>
        <v/>
      </c>
      <c r="IO23" s="50" t="str">
        <f t="shared" si="354"/>
        <v/>
      </c>
      <c r="IP23" s="50" t="str">
        <f t="shared" si="354"/>
        <v/>
      </c>
      <c r="IQ23" s="50" t="str">
        <f t="shared" si="354"/>
        <v/>
      </c>
      <c r="IR23" s="50" t="str">
        <f t="shared" si="354"/>
        <v/>
      </c>
      <c r="IS23" s="50" t="str">
        <f t="shared" si="354"/>
        <v/>
      </c>
      <c r="IT23" s="50" t="str">
        <f t="shared" si="354"/>
        <v/>
      </c>
      <c r="IU23" s="50" t="str">
        <f t="shared" si="354"/>
        <v/>
      </c>
      <c r="IV23" s="50" t="str">
        <f t="shared" si="354"/>
        <v/>
      </c>
      <c r="IW23" s="50" t="str">
        <f t="shared" si="354"/>
        <v/>
      </c>
      <c r="IX23" s="50" t="str">
        <f t="shared" si="354"/>
        <v/>
      </c>
      <c r="IY23" s="50" t="str">
        <f t="shared" si="354"/>
        <v/>
      </c>
      <c r="IZ23" s="50" t="str">
        <f t="shared" si="354"/>
        <v/>
      </c>
      <c r="JA23" s="50" t="str">
        <f t="shared" si="354"/>
        <v/>
      </c>
      <c r="JB23" s="50" t="str">
        <f t="shared" si="354"/>
        <v/>
      </c>
      <c r="JC23" s="50" t="str">
        <f t="shared" si="354"/>
        <v/>
      </c>
      <c r="JD23" s="50" t="str">
        <f t="shared" si="354"/>
        <v/>
      </c>
      <c r="JE23" s="50" t="str">
        <f t="shared" si="354"/>
        <v/>
      </c>
      <c r="JF23" s="50" t="str">
        <f t="shared" si="354"/>
        <v/>
      </c>
      <c r="JG23" s="50" t="str">
        <f t="shared" si="354"/>
        <v/>
      </c>
      <c r="JH23" s="50" t="str">
        <f t="shared" si="354"/>
        <v/>
      </c>
      <c r="JI23" s="50" t="str">
        <f t="shared" si="354"/>
        <v/>
      </c>
      <c r="JJ23" s="50" t="str">
        <f t="shared" si="354"/>
        <v/>
      </c>
      <c r="JK23" s="50" t="str">
        <f t="shared" si="354"/>
        <v/>
      </c>
      <c r="JL23" s="50" t="str">
        <f t="shared" si="354"/>
        <v/>
      </c>
      <c r="JM23" s="184" t="str">
        <f t="shared" si="271"/>
        <v/>
      </c>
      <c r="JN23" s="50" t="str">
        <f t="shared" si="272"/>
        <v/>
      </c>
      <c r="JO23" s="50" t="str">
        <f t="shared" si="8"/>
        <v/>
      </c>
      <c r="JP23" s="50" t="str">
        <f t="shared" si="9"/>
        <v/>
      </c>
      <c r="JQ23" s="50" t="str">
        <f t="shared" si="10"/>
        <v/>
      </c>
      <c r="JR23" s="50" t="str">
        <f t="shared" si="11"/>
        <v/>
      </c>
      <c r="JS23" s="50" t="str">
        <f t="shared" si="12"/>
        <v/>
      </c>
      <c r="JT23" s="50" t="str">
        <f t="shared" si="13"/>
        <v/>
      </c>
      <c r="JU23" s="50" t="str">
        <f t="shared" si="14"/>
        <v/>
      </c>
      <c r="JV23" s="50" t="str">
        <f t="shared" si="15"/>
        <v/>
      </c>
      <c r="JW23" s="50" t="str">
        <f t="shared" si="16"/>
        <v/>
      </c>
      <c r="JX23" s="50" t="str">
        <f t="shared" si="17"/>
        <v/>
      </c>
      <c r="JY23" s="50" t="str">
        <f t="shared" si="18"/>
        <v/>
      </c>
      <c r="JZ23" s="50" t="str">
        <f t="shared" si="19"/>
        <v/>
      </c>
      <c r="KA23" s="50" t="str">
        <f t="shared" si="20"/>
        <v/>
      </c>
      <c r="KB23" s="50" t="str">
        <f t="shared" si="21"/>
        <v/>
      </c>
      <c r="KC23" s="50" t="str">
        <f t="shared" si="22"/>
        <v/>
      </c>
      <c r="KD23" s="50" t="str">
        <f t="shared" si="23"/>
        <v/>
      </c>
      <c r="KE23" s="50" t="str">
        <f t="shared" si="24"/>
        <v/>
      </c>
      <c r="KF23" s="50" t="str">
        <f t="shared" si="25"/>
        <v/>
      </c>
      <c r="KG23" s="50" t="str">
        <f t="shared" si="26"/>
        <v/>
      </c>
      <c r="KH23" s="50" t="str">
        <f t="shared" si="27"/>
        <v/>
      </c>
      <c r="KI23" s="50" t="str">
        <f t="shared" si="28"/>
        <v/>
      </c>
      <c r="KJ23" s="50" t="str">
        <f t="shared" si="29"/>
        <v/>
      </c>
      <c r="KK23" s="50" t="str">
        <f t="shared" si="30"/>
        <v/>
      </c>
      <c r="KL23" s="50" t="str">
        <f t="shared" si="31"/>
        <v/>
      </c>
      <c r="KM23" s="50" t="str">
        <f t="shared" si="32"/>
        <v/>
      </c>
      <c r="KN23" s="50" t="str">
        <f t="shared" si="33"/>
        <v/>
      </c>
      <c r="KO23" s="50" t="str">
        <f t="shared" si="34"/>
        <v/>
      </c>
      <c r="KP23" s="50" t="str">
        <f t="shared" si="35"/>
        <v/>
      </c>
      <c r="KQ23" s="50" t="str">
        <f t="shared" si="36"/>
        <v/>
      </c>
      <c r="KR23" s="50" t="str">
        <f t="shared" si="37"/>
        <v/>
      </c>
      <c r="KS23" s="50" t="str">
        <f t="shared" si="38"/>
        <v/>
      </c>
      <c r="KT23" s="50" t="str">
        <f t="shared" si="39"/>
        <v/>
      </c>
      <c r="KU23" s="50" t="str">
        <f t="shared" si="40"/>
        <v/>
      </c>
      <c r="KV23" s="50" t="str">
        <f t="shared" si="41"/>
        <v/>
      </c>
      <c r="KW23" s="50" t="str">
        <f t="shared" si="42"/>
        <v/>
      </c>
      <c r="KX23" s="50" t="str">
        <f t="shared" si="43"/>
        <v/>
      </c>
      <c r="KY23" s="50" t="str">
        <f t="shared" si="44"/>
        <v/>
      </c>
      <c r="KZ23" s="50" t="str">
        <f t="shared" si="45"/>
        <v/>
      </c>
      <c r="LA23" s="50" t="str">
        <f t="shared" si="46"/>
        <v/>
      </c>
      <c r="LB23" s="50" t="str">
        <f t="shared" si="47"/>
        <v/>
      </c>
      <c r="LC23" s="50" t="str">
        <f t="shared" si="48"/>
        <v/>
      </c>
      <c r="LD23" s="50" t="str">
        <f t="shared" si="49"/>
        <v/>
      </c>
      <c r="LE23" s="50" t="str">
        <f t="shared" si="50"/>
        <v/>
      </c>
      <c r="LF23" s="50" t="str">
        <f t="shared" si="51"/>
        <v/>
      </c>
      <c r="LG23" s="50" t="str">
        <f t="shared" si="52"/>
        <v/>
      </c>
      <c r="LH23" s="50" t="str">
        <f t="shared" si="53"/>
        <v/>
      </c>
      <c r="LI23" s="50" t="str">
        <f t="shared" si="54"/>
        <v/>
      </c>
      <c r="LJ23" s="50" t="str">
        <f t="shared" si="55"/>
        <v/>
      </c>
      <c r="LK23" s="50" t="str">
        <f t="shared" si="56"/>
        <v/>
      </c>
      <c r="LL23" s="50" t="str">
        <f t="shared" si="57"/>
        <v/>
      </c>
      <c r="LM23" s="50" t="str">
        <f t="shared" si="58"/>
        <v/>
      </c>
      <c r="LN23" s="50" t="str">
        <f t="shared" si="59"/>
        <v/>
      </c>
      <c r="LO23" s="50" t="str">
        <f t="shared" si="60"/>
        <v/>
      </c>
      <c r="LP23" s="50" t="str">
        <f t="shared" si="61"/>
        <v/>
      </c>
      <c r="LQ23" s="50" t="str">
        <f t="shared" si="62"/>
        <v/>
      </c>
      <c r="LR23" s="50" t="str">
        <f t="shared" si="63"/>
        <v/>
      </c>
      <c r="LS23" s="50" t="str">
        <f t="shared" si="64"/>
        <v/>
      </c>
      <c r="LT23" s="50" t="str">
        <f t="shared" si="65"/>
        <v/>
      </c>
      <c r="LU23" s="50" t="str">
        <f t="shared" si="66"/>
        <v/>
      </c>
      <c r="LV23" s="50" t="str">
        <f t="shared" si="67"/>
        <v/>
      </c>
      <c r="LW23" s="50" t="str">
        <f t="shared" si="68"/>
        <v/>
      </c>
      <c r="LX23" s="50" t="str">
        <f t="shared" si="69"/>
        <v/>
      </c>
      <c r="LY23" s="50" t="str">
        <f t="shared" si="70"/>
        <v/>
      </c>
      <c r="LZ23" s="50" t="str">
        <f t="shared" si="71"/>
        <v/>
      </c>
      <c r="MA23" s="50" t="str">
        <f t="shared" si="72"/>
        <v/>
      </c>
      <c r="MB23" s="50" t="str">
        <f t="shared" si="73"/>
        <v/>
      </c>
      <c r="MC23" s="50" t="str">
        <f t="shared" si="74"/>
        <v/>
      </c>
      <c r="MD23" s="50" t="str">
        <f t="shared" si="75"/>
        <v/>
      </c>
      <c r="ME23" s="50" t="str">
        <f t="shared" si="76"/>
        <v/>
      </c>
      <c r="MF23" s="50" t="str">
        <f t="shared" si="77"/>
        <v/>
      </c>
      <c r="MG23" s="50" t="str">
        <f t="shared" si="78"/>
        <v/>
      </c>
      <c r="MH23" s="50" t="str">
        <f t="shared" si="79"/>
        <v/>
      </c>
      <c r="MI23" s="50" t="str">
        <f t="shared" si="80"/>
        <v/>
      </c>
      <c r="MJ23" s="50" t="str">
        <f t="shared" si="81"/>
        <v/>
      </c>
      <c r="MK23" s="50" t="str">
        <f t="shared" si="82"/>
        <v/>
      </c>
      <c r="ML23" s="50" t="str">
        <f t="shared" si="83"/>
        <v/>
      </c>
      <c r="MM23" s="50" t="str">
        <f t="shared" si="84"/>
        <v/>
      </c>
      <c r="MN23" s="50" t="str">
        <f t="shared" si="85"/>
        <v/>
      </c>
      <c r="MO23" s="50" t="str">
        <f t="shared" si="86"/>
        <v/>
      </c>
      <c r="MP23" s="50" t="str">
        <f t="shared" si="87"/>
        <v/>
      </c>
      <c r="MQ23" s="50" t="str">
        <f t="shared" si="88"/>
        <v/>
      </c>
      <c r="MR23" s="50" t="str">
        <f t="shared" si="89"/>
        <v/>
      </c>
      <c r="MS23" s="50" t="str">
        <f t="shared" si="90"/>
        <v/>
      </c>
      <c r="MT23" s="50" t="str">
        <f t="shared" si="91"/>
        <v/>
      </c>
      <c r="MU23" s="50" t="str">
        <f t="shared" si="92"/>
        <v/>
      </c>
      <c r="MV23" s="50" t="str">
        <f t="shared" si="93"/>
        <v/>
      </c>
      <c r="MW23" s="50" t="str">
        <f t="shared" si="94"/>
        <v/>
      </c>
      <c r="MX23" s="50" t="str">
        <f t="shared" si="95"/>
        <v/>
      </c>
      <c r="MY23" s="50" t="str">
        <f t="shared" si="96"/>
        <v/>
      </c>
      <c r="MZ23" s="50" t="str">
        <f t="shared" si="97"/>
        <v/>
      </c>
      <c r="NA23" s="50" t="str">
        <f t="shared" si="98"/>
        <v/>
      </c>
      <c r="NB23" s="50" t="str">
        <f t="shared" si="99"/>
        <v/>
      </c>
      <c r="NC23" s="50" t="str">
        <f t="shared" si="100"/>
        <v/>
      </c>
      <c r="ND23" s="50" t="str">
        <f t="shared" si="101"/>
        <v/>
      </c>
      <c r="NE23" s="50" t="str">
        <f t="shared" si="102"/>
        <v/>
      </c>
      <c r="NF23" s="50" t="str">
        <f t="shared" si="103"/>
        <v/>
      </c>
      <c r="NG23" s="50" t="str">
        <f t="shared" si="104"/>
        <v/>
      </c>
      <c r="NH23" s="50" t="str">
        <f t="shared" si="105"/>
        <v/>
      </c>
      <c r="NI23" s="50" t="str">
        <f t="shared" si="106"/>
        <v/>
      </c>
      <c r="NJ23" s="50" t="str">
        <f t="shared" si="107"/>
        <v/>
      </c>
      <c r="NK23" s="50" t="str">
        <f t="shared" si="108"/>
        <v/>
      </c>
      <c r="NL23" s="50" t="str">
        <f t="shared" si="109"/>
        <v/>
      </c>
      <c r="NM23" s="50" t="str">
        <f t="shared" si="110"/>
        <v/>
      </c>
      <c r="NN23" s="50" t="str">
        <f t="shared" si="111"/>
        <v/>
      </c>
      <c r="NO23" s="50" t="str">
        <f t="shared" si="112"/>
        <v/>
      </c>
      <c r="NP23" s="50" t="str">
        <f t="shared" si="113"/>
        <v/>
      </c>
      <c r="NQ23" s="50" t="str">
        <f t="shared" si="114"/>
        <v/>
      </c>
      <c r="NR23" s="50" t="str">
        <f t="shared" si="115"/>
        <v/>
      </c>
      <c r="NS23" s="50" t="str">
        <f t="shared" si="116"/>
        <v/>
      </c>
      <c r="NT23" s="50" t="str">
        <f t="shared" si="117"/>
        <v/>
      </c>
      <c r="NU23" s="50" t="str">
        <f t="shared" si="118"/>
        <v/>
      </c>
      <c r="NV23" s="50" t="str">
        <f t="shared" si="119"/>
        <v/>
      </c>
      <c r="NW23" s="50" t="str">
        <f t="shared" si="120"/>
        <v/>
      </c>
      <c r="NX23" s="50" t="str">
        <f t="shared" si="121"/>
        <v/>
      </c>
      <c r="NY23" s="50" t="str">
        <f t="shared" si="122"/>
        <v/>
      </c>
      <c r="NZ23" s="50" t="str">
        <f t="shared" si="123"/>
        <v/>
      </c>
      <c r="OA23" s="50" t="str">
        <f t="shared" si="124"/>
        <v/>
      </c>
      <c r="OB23" s="50" t="str">
        <f t="shared" si="125"/>
        <v/>
      </c>
      <c r="OC23" s="50" t="str">
        <f t="shared" si="126"/>
        <v/>
      </c>
      <c r="OD23" s="50" t="str">
        <f t="shared" si="127"/>
        <v/>
      </c>
      <c r="OE23" s="50" t="str">
        <f t="shared" si="128"/>
        <v/>
      </c>
      <c r="OF23" s="50" t="str">
        <f t="shared" si="129"/>
        <v/>
      </c>
      <c r="OG23" s="50" t="str">
        <f t="shared" si="130"/>
        <v/>
      </c>
      <c r="OH23" s="50" t="str">
        <f t="shared" si="131"/>
        <v/>
      </c>
      <c r="OI23" s="50" t="str">
        <f t="shared" si="132"/>
        <v/>
      </c>
      <c r="OJ23" s="50" t="str">
        <f t="shared" si="133"/>
        <v/>
      </c>
      <c r="OK23" s="50" t="str">
        <f t="shared" si="134"/>
        <v/>
      </c>
      <c r="OL23" s="50" t="str">
        <f t="shared" si="135"/>
        <v/>
      </c>
      <c r="OM23" s="50" t="str">
        <f t="shared" si="136"/>
        <v/>
      </c>
      <c r="ON23" s="50" t="str">
        <f t="shared" si="137"/>
        <v/>
      </c>
      <c r="OO23" s="50" t="str">
        <f t="shared" si="138"/>
        <v/>
      </c>
      <c r="OP23" s="50" t="str">
        <f t="shared" si="139"/>
        <v/>
      </c>
      <c r="OQ23" s="50" t="str">
        <f t="shared" si="140"/>
        <v/>
      </c>
      <c r="OR23" s="50" t="str">
        <f t="shared" si="141"/>
        <v/>
      </c>
      <c r="OS23" s="50" t="str">
        <f t="shared" si="142"/>
        <v/>
      </c>
      <c r="OT23" s="50" t="str">
        <f t="shared" si="143"/>
        <v/>
      </c>
      <c r="OU23" s="50" t="str">
        <f t="shared" si="144"/>
        <v/>
      </c>
      <c r="OV23" s="50" t="str">
        <f t="shared" si="145"/>
        <v/>
      </c>
      <c r="OW23" s="50" t="str">
        <f t="shared" si="146"/>
        <v/>
      </c>
      <c r="OX23" s="50" t="str">
        <f t="shared" si="147"/>
        <v/>
      </c>
      <c r="OY23" s="50" t="str">
        <f t="shared" si="148"/>
        <v/>
      </c>
      <c r="OZ23" s="50" t="str">
        <f t="shared" si="149"/>
        <v/>
      </c>
      <c r="PA23" s="50" t="str">
        <f t="shared" si="150"/>
        <v/>
      </c>
      <c r="PB23" s="50" t="str">
        <f t="shared" si="151"/>
        <v/>
      </c>
      <c r="PC23" s="50" t="str">
        <f t="shared" si="152"/>
        <v/>
      </c>
      <c r="PD23" s="50" t="str">
        <f t="shared" si="153"/>
        <v/>
      </c>
      <c r="PE23" s="50" t="str">
        <f t="shared" si="154"/>
        <v/>
      </c>
      <c r="PF23" s="50" t="str">
        <f t="shared" si="155"/>
        <v/>
      </c>
      <c r="PG23" s="50" t="str">
        <f t="shared" si="156"/>
        <v/>
      </c>
      <c r="PH23" s="50" t="str">
        <f t="shared" si="157"/>
        <v/>
      </c>
      <c r="PI23" s="50" t="str">
        <f t="shared" si="158"/>
        <v/>
      </c>
      <c r="PJ23" s="50" t="str">
        <f t="shared" si="159"/>
        <v/>
      </c>
      <c r="PK23" s="50" t="str">
        <f t="shared" si="160"/>
        <v/>
      </c>
      <c r="PL23" s="50" t="str">
        <f t="shared" si="161"/>
        <v/>
      </c>
      <c r="PM23" s="50" t="str">
        <f t="shared" si="162"/>
        <v/>
      </c>
      <c r="PN23" s="50" t="str">
        <f t="shared" si="163"/>
        <v/>
      </c>
      <c r="PO23" s="50" t="str">
        <f t="shared" si="164"/>
        <v/>
      </c>
      <c r="PP23" s="50" t="str">
        <f t="shared" si="165"/>
        <v/>
      </c>
      <c r="PQ23" s="50" t="str">
        <f t="shared" si="166"/>
        <v/>
      </c>
      <c r="PR23" s="50" t="str">
        <f t="shared" si="167"/>
        <v/>
      </c>
      <c r="PS23" s="50" t="str">
        <f t="shared" si="168"/>
        <v/>
      </c>
      <c r="PT23" s="50" t="str">
        <f t="shared" si="169"/>
        <v/>
      </c>
      <c r="PU23" s="50" t="str">
        <f t="shared" si="170"/>
        <v/>
      </c>
      <c r="PV23" s="50" t="str">
        <f t="shared" si="171"/>
        <v/>
      </c>
      <c r="PW23" s="50" t="str">
        <f t="shared" si="172"/>
        <v/>
      </c>
      <c r="PX23" s="50" t="str">
        <f t="shared" si="173"/>
        <v/>
      </c>
      <c r="PY23" s="50" t="str">
        <f t="shared" si="174"/>
        <v/>
      </c>
      <c r="PZ23" s="50" t="str">
        <f t="shared" si="175"/>
        <v/>
      </c>
      <c r="QA23" s="50" t="str">
        <f t="shared" si="176"/>
        <v/>
      </c>
      <c r="QB23" s="50" t="str">
        <f t="shared" si="177"/>
        <v/>
      </c>
      <c r="QC23" s="50" t="str">
        <f t="shared" si="178"/>
        <v/>
      </c>
      <c r="QD23" s="50" t="str">
        <f t="shared" si="179"/>
        <v/>
      </c>
      <c r="QE23" s="50" t="str">
        <f t="shared" si="180"/>
        <v/>
      </c>
      <c r="QF23" s="50" t="str">
        <f t="shared" si="181"/>
        <v/>
      </c>
      <c r="QG23" s="50" t="str">
        <f t="shared" si="182"/>
        <v/>
      </c>
      <c r="QH23" s="50" t="str">
        <f t="shared" si="183"/>
        <v/>
      </c>
      <c r="QI23" s="50" t="str">
        <f t="shared" si="184"/>
        <v/>
      </c>
      <c r="QJ23" s="50" t="str">
        <f t="shared" si="185"/>
        <v/>
      </c>
      <c r="QK23" s="50" t="str">
        <f t="shared" si="186"/>
        <v/>
      </c>
      <c r="QL23" s="50" t="str">
        <f t="shared" si="187"/>
        <v/>
      </c>
      <c r="QM23" s="50" t="str">
        <f t="shared" si="188"/>
        <v/>
      </c>
      <c r="QN23" s="50" t="str">
        <f t="shared" si="189"/>
        <v/>
      </c>
      <c r="QO23" s="50" t="str">
        <f t="shared" si="190"/>
        <v/>
      </c>
      <c r="QP23" s="50" t="str">
        <f t="shared" si="191"/>
        <v/>
      </c>
      <c r="QQ23" s="50" t="str">
        <f t="shared" si="192"/>
        <v/>
      </c>
      <c r="QR23" s="50" t="str">
        <f t="shared" si="193"/>
        <v/>
      </c>
      <c r="QS23" s="50" t="str">
        <f t="shared" si="194"/>
        <v/>
      </c>
      <c r="QT23" s="50" t="str">
        <f t="shared" si="195"/>
        <v/>
      </c>
      <c r="QU23" s="50" t="str">
        <f t="shared" si="196"/>
        <v/>
      </c>
      <c r="QV23" s="50" t="str">
        <f t="shared" si="197"/>
        <v/>
      </c>
      <c r="QW23" s="50" t="str">
        <f t="shared" si="198"/>
        <v/>
      </c>
      <c r="QX23" s="50" t="str">
        <f t="shared" si="199"/>
        <v/>
      </c>
      <c r="QY23" s="50" t="str">
        <f t="shared" si="200"/>
        <v/>
      </c>
      <c r="QZ23" s="50" t="str">
        <f t="shared" si="201"/>
        <v/>
      </c>
      <c r="RA23" s="50" t="str">
        <f t="shared" si="202"/>
        <v/>
      </c>
      <c r="RB23" s="50" t="str">
        <f t="shared" si="203"/>
        <v/>
      </c>
      <c r="RC23" s="50" t="str">
        <f t="shared" si="204"/>
        <v/>
      </c>
      <c r="RD23" s="50" t="str">
        <f t="shared" si="205"/>
        <v/>
      </c>
      <c r="RE23" s="50" t="str">
        <f t="shared" si="206"/>
        <v/>
      </c>
      <c r="RF23" s="50" t="str">
        <f t="shared" si="207"/>
        <v/>
      </c>
      <c r="RG23" s="50" t="str">
        <f t="shared" si="208"/>
        <v/>
      </c>
      <c r="RH23" s="50" t="str">
        <f t="shared" si="209"/>
        <v/>
      </c>
      <c r="RI23" s="50" t="str">
        <f t="shared" si="210"/>
        <v/>
      </c>
      <c r="RJ23" s="50" t="str">
        <f t="shared" si="211"/>
        <v/>
      </c>
      <c r="RK23" s="50" t="str">
        <f t="shared" si="212"/>
        <v/>
      </c>
      <c r="RL23" s="50" t="str">
        <f t="shared" si="213"/>
        <v/>
      </c>
      <c r="RM23" s="50" t="str">
        <f t="shared" si="214"/>
        <v/>
      </c>
      <c r="RN23" s="50" t="str">
        <f t="shared" si="215"/>
        <v/>
      </c>
      <c r="RO23" s="50" t="str">
        <f t="shared" si="216"/>
        <v/>
      </c>
      <c r="RP23" s="50" t="str">
        <f t="shared" si="217"/>
        <v/>
      </c>
      <c r="RQ23" s="50" t="str">
        <f t="shared" si="218"/>
        <v/>
      </c>
      <c r="RR23" s="50" t="str">
        <f t="shared" si="219"/>
        <v/>
      </c>
      <c r="RS23" s="50" t="str">
        <f t="shared" si="220"/>
        <v/>
      </c>
      <c r="RT23" s="50" t="str">
        <f t="shared" si="221"/>
        <v/>
      </c>
      <c r="RU23" s="50" t="str">
        <f t="shared" si="222"/>
        <v/>
      </c>
      <c r="RV23" s="50" t="str">
        <f t="shared" si="223"/>
        <v/>
      </c>
      <c r="RW23" s="50" t="str">
        <f t="shared" si="224"/>
        <v/>
      </c>
      <c r="RX23" s="50" t="str">
        <f t="shared" si="225"/>
        <v/>
      </c>
      <c r="RY23" s="50" t="str">
        <f t="shared" si="226"/>
        <v/>
      </c>
      <c r="RZ23" s="50" t="str">
        <f t="shared" si="227"/>
        <v/>
      </c>
      <c r="SA23" s="50" t="str">
        <f t="shared" si="228"/>
        <v/>
      </c>
      <c r="SB23" s="50" t="str">
        <f t="shared" si="229"/>
        <v/>
      </c>
      <c r="SC23" s="50" t="str">
        <f t="shared" si="230"/>
        <v/>
      </c>
      <c r="SD23" s="50" t="str">
        <f t="shared" si="231"/>
        <v/>
      </c>
      <c r="SE23" s="50" t="str">
        <f t="shared" si="232"/>
        <v/>
      </c>
      <c r="SF23" s="50" t="str">
        <f t="shared" si="233"/>
        <v/>
      </c>
      <c r="SG23" s="50" t="str">
        <f t="shared" si="234"/>
        <v/>
      </c>
      <c r="SH23" s="50" t="str">
        <f t="shared" si="235"/>
        <v/>
      </c>
      <c r="SI23" s="50" t="str">
        <f t="shared" si="236"/>
        <v/>
      </c>
      <c r="SJ23" s="50" t="str">
        <f t="shared" si="237"/>
        <v/>
      </c>
      <c r="SK23" s="50" t="str">
        <f t="shared" si="238"/>
        <v/>
      </c>
      <c r="SL23" s="50" t="str">
        <f t="shared" si="239"/>
        <v/>
      </c>
      <c r="SM23" s="50" t="str">
        <f t="shared" si="240"/>
        <v/>
      </c>
      <c r="SN23" s="50" t="str">
        <f t="shared" si="241"/>
        <v/>
      </c>
      <c r="SO23" s="50" t="str">
        <f t="shared" si="242"/>
        <v/>
      </c>
      <c r="SP23" s="50" t="str">
        <f t="shared" si="243"/>
        <v/>
      </c>
      <c r="SQ23" s="50" t="str">
        <f t="shared" si="244"/>
        <v/>
      </c>
      <c r="SR23" s="50" t="str">
        <f t="shared" si="245"/>
        <v/>
      </c>
      <c r="SS23" s="50" t="str">
        <f t="shared" si="246"/>
        <v/>
      </c>
      <c r="ST23" s="50" t="str">
        <f t="shared" si="247"/>
        <v/>
      </c>
      <c r="SU23" s="50" t="str">
        <f t="shared" si="248"/>
        <v/>
      </c>
      <c r="SV23" s="50" t="str">
        <f t="shared" si="249"/>
        <v/>
      </c>
      <c r="SW23" s="50" t="str">
        <f t="shared" si="250"/>
        <v/>
      </c>
      <c r="SX23" s="50" t="str">
        <f t="shared" si="251"/>
        <v/>
      </c>
      <c r="SY23" s="50" t="str">
        <f t="shared" si="252"/>
        <v/>
      </c>
      <c r="SZ23" s="50" t="str">
        <f t="shared" si="253"/>
        <v/>
      </c>
      <c r="TA23" s="50" t="str">
        <f t="shared" si="254"/>
        <v/>
      </c>
      <c r="TB23" s="50" t="str">
        <f t="shared" si="255"/>
        <v/>
      </c>
      <c r="TC23" s="50" t="str">
        <f t="shared" si="256"/>
        <v/>
      </c>
      <c r="TD23" s="170" t="e">
        <f t="shared" si="257"/>
        <v>#N/A</v>
      </c>
      <c r="TE23" s="170" t="e">
        <f t="shared" si="307"/>
        <v>#N/A</v>
      </c>
      <c r="TF23" s="170" t="e">
        <f t="shared" si="307"/>
        <v>#N/A</v>
      </c>
      <c r="TG23" s="170" t="e">
        <f t="shared" si="307"/>
        <v>#N/A</v>
      </c>
      <c r="TH23" s="170" t="e">
        <f t="shared" si="328"/>
        <v>#N/A</v>
      </c>
      <c r="TI23" s="170" t="e">
        <f t="shared" si="328"/>
        <v>#N/A</v>
      </c>
      <c r="TJ23" s="170" t="e">
        <f t="shared" si="328"/>
        <v>#N/A</v>
      </c>
      <c r="TK23" s="170" t="e">
        <f t="shared" si="328"/>
        <v>#N/A</v>
      </c>
      <c r="TL23" s="170" t="e">
        <f t="shared" si="328"/>
        <v>#N/A</v>
      </c>
      <c r="TM23" s="170" t="e">
        <f t="shared" si="328"/>
        <v>#N/A</v>
      </c>
      <c r="TN23" s="170" t="e">
        <f t="shared" si="328"/>
        <v>#N/A</v>
      </c>
      <c r="TO23" s="170" t="e">
        <f t="shared" si="328"/>
        <v>#N/A</v>
      </c>
      <c r="TP23" s="170" t="e">
        <f t="shared" si="328"/>
        <v>#N/A</v>
      </c>
      <c r="TQ23" s="170" t="e">
        <f t="shared" si="328"/>
        <v>#N/A</v>
      </c>
      <c r="TR23" s="170" t="e">
        <f t="shared" si="328"/>
        <v>#N/A</v>
      </c>
      <c r="TS23" s="170" t="e">
        <f t="shared" si="328"/>
        <v>#N/A</v>
      </c>
      <c r="TT23" s="170" t="e">
        <f t="shared" si="328"/>
        <v>#N/A</v>
      </c>
      <c r="TU23" s="170" t="e">
        <f t="shared" si="328"/>
        <v>#N/A</v>
      </c>
      <c r="TV23" s="170" t="e">
        <f t="shared" si="328"/>
        <v>#N/A</v>
      </c>
      <c r="TW23" s="170" t="e">
        <f t="shared" si="347"/>
        <v>#N/A</v>
      </c>
      <c r="TX23" s="170" t="e">
        <f t="shared" si="347"/>
        <v>#N/A</v>
      </c>
      <c r="TY23" s="170" t="e">
        <f t="shared" si="347"/>
        <v>#N/A</v>
      </c>
      <c r="TZ23" s="170" t="e">
        <f t="shared" si="347"/>
        <v>#N/A</v>
      </c>
      <c r="UA23" s="170" t="e">
        <f t="shared" si="347"/>
        <v>#N/A</v>
      </c>
      <c r="UB23" s="170" t="e">
        <f t="shared" si="347"/>
        <v>#N/A</v>
      </c>
      <c r="UC23" s="170" t="e">
        <f t="shared" si="347"/>
        <v>#N/A</v>
      </c>
      <c r="UD23" s="170" t="e">
        <f t="shared" si="347"/>
        <v>#N/A</v>
      </c>
      <c r="UE23" s="170" t="e">
        <f t="shared" si="347"/>
        <v>#N/A</v>
      </c>
      <c r="UF23" s="170" t="e">
        <f t="shared" si="347"/>
        <v>#N/A</v>
      </c>
      <c r="UG23" s="170" t="e">
        <f t="shared" si="347"/>
        <v>#N/A</v>
      </c>
      <c r="UH23" s="170" t="e">
        <f t="shared" si="347"/>
        <v>#N/A</v>
      </c>
      <c r="UI23" s="170" t="e">
        <f t="shared" si="347"/>
        <v>#N/A</v>
      </c>
      <c r="UJ23" s="170" t="e">
        <f t="shared" si="347"/>
        <v>#N/A</v>
      </c>
      <c r="UK23" s="170" t="e">
        <f t="shared" si="347"/>
        <v>#N/A</v>
      </c>
      <c r="UL23" s="170" t="e">
        <f t="shared" si="347"/>
        <v>#N/A</v>
      </c>
      <c r="UM23" s="170" t="e">
        <f t="shared" si="347"/>
        <v>#N/A</v>
      </c>
      <c r="UN23" s="170" t="e">
        <f t="shared" si="347"/>
        <v>#N/A</v>
      </c>
      <c r="UO23" s="170" t="e">
        <f t="shared" si="347"/>
        <v>#N/A</v>
      </c>
      <c r="UP23" s="170" t="e">
        <f t="shared" si="347"/>
        <v>#N/A</v>
      </c>
      <c r="UQ23" s="170" t="e">
        <f t="shared" si="347"/>
        <v>#N/A</v>
      </c>
      <c r="UR23" s="170" t="e">
        <f t="shared" si="347"/>
        <v>#N/A</v>
      </c>
      <c r="US23" s="170" t="e">
        <f t="shared" si="347"/>
        <v>#N/A</v>
      </c>
      <c r="UT23" s="170" t="e">
        <f t="shared" si="347"/>
        <v>#N/A</v>
      </c>
      <c r="UU23" s="170" t="e">
        <f t="shared" si="347"/>
        <v>#N/A</v>
      </c>
      <c r="UV23" s="170" t="e">
        <f t="shared" si="347"/>
        <v>#N/A</v>
      </c>
      <c r="UW23" s="170" t="e">
        <f t="shared" si="347"/>
        <v>#N/A</v>
      </c>
      <c r="UX23" s="170" t="e">
        <f t="shared" si="347"/>
        <v>#N/A</v>
      </c>
      <c r="UY23" s="170" t="e">
        <f t="shared" si="347"/>
        <v>#N/A</v>
      </c>
      <c r="UZ23" s="170" t="e">
        <f t="shared" si="347"/>
        <v>#N/A</v>
      </c>
      <c r="VA23" s="170" t="e">
        <f t="shared" si="339"/>
        <v>#N/A</v>
      </c>
      <c r="VB23" s="170" t="e">
        <f t="shared" si="339"/>
        <v>#N/A</v>
      </c>
      <c r="VC23" s="170" t="e">
        <f t="shared" si="339"/>
        <v>#N/A</v>
      </c>
      <c r="VD23" s="170" t="e">
        <f t="shared" si="339"/>
        <v>#N/A</v>
      </c>
      <c r="VE23" s="170" t="e">
        <f t="shared" si="339"/>
        <v>#N/A</v>
      </c>
      <c r="VF23" s="170" t="e">
        <f t="shared" si="339"/>
        <v>#N/A</v>
      </c>
      <c r="VG23" s="170" t="e">
        <f t="shared" si="339"/>
        <v>#N/A</v>
      </c>
      <c r="VH23" s="170" t="e">
        <f t="shared" si="339"/>
        <v>#N/A</v>
      </c>
      <c r="VI23" s="170" t="e">
        <f t="shared" si="339"/>
        <v>#N/A</v>
      </c>
      <c r="VJ23" s="170" t="e">
        <f t="shared" si="339"/>
        <v>#N/A</v>
      </c>
      <c r="VK23" s="170" t="e">
        <f t="shared" si="339"/>
        <v>#N/A</v>
      </c>
      <c r="VL23" s="170" t="e">
        <f t="shared" si="339"/>
        <v>#N/A</v>
      </c>
      <c r="VM23" s="170" t="e">
        <f t="shared" si="339"/>
        <v>#N/A</v>
      </c>
      <c r="VN23" s="170" t="e">
        <f t="shared" si="339"/>
        <v>#N/A</v>
      </c>
      <c r="VO23" s="170" t="e">
        <f t="shared" si="339"/>
        <v>#N/A</v>
      </c>
      <c r="VP23" s="170" t="e">
        <f t="shared" si="275"/>
        <v>#N/A</v>
      </c>
      <c r="VQ23" s="170" t="e">
        <f t="shared" si="308"/>
        <v>#N/A</v>
      </c>
      <c r="VR23" s="170" t="e">
        <f t="shared" si="308"/>
        <v>#N/A</v>
      </c>
      <c r="VS23" s="170" t="e">
        <f t="shared" si="308"/>
        <v>#N/A</v>
      </c>
      <c r="VT23" s="170" t="e">
        <f t="shared" si="329"/>
        <v>#N/A</v>
      </c>
      <c r="VU23" s="170" t="e">
        <f t="shared" si="329"/>
        <v>#N/A</v>
      </c>
      <c r="VV23" s="170" t="e">
        <f t="shared" si="329"/>
        <v>#N/A</v>
      </c>
      <c r="VW23" s="170" t="e">
        <f t="shared" si="329"/>
        <v>#N/A</v>
      </c>
      <c r="VX23" s="170" t="e">
        <f t="shared" si="329"/>
        <v>#N/A</v>
      </c>
      <c r="VY23" s="170" t="e">
        <f t="shared" si="329"/>
        <v>#N/A</v>
      </c>
      <c r="VZ23" s="170" t="e">
        <f t="shared" si="329"/>
        <v>#N/A</v>
      </c>
      <c r="WA23" s="170" t="e">
        <f t="shared" si="329"/>
        <v>#N/A</v>
      </c>
      <c r="WB23" s="170" t="e">
        <f t="shared" si="329"/>
        <v>#N/A</v>
      </c>
      <c r="WC23" s="170" t="e">
        <f t="shared" si="329"/>
        <v>#N/A</v>
      </c>
      <c r="WD23" s="170" t="e">
        <f t="shared" si="329"/>
        <v>#N/A</v>
      </c>
      <c r="WE23" s="170" t="e">
        <f t="shared" si="329"/>
        <v>#N/A</v>
      </c>
      <c r="WF23" s="170" t="e">
        <f t="shared" si="329"/>
        <v>#N/A</v>
      </c>
      <c r="WG23" s="170" t="e">
        <f t="shared" si="329"/>
        <v>#N/A</v>
      </c>
      <c r="WH23" s="170" t="e">
        <f t="shared" si="329"/>
        <v>#N/A</v>
      </c>
      <c r="WI23" s="170" t="e">
        <f t="shared" si="348"/>
        <v>#N/A</v>
      </c>
      <c r="WJ23" s="170" t="e">
        <f t="shared" si="348"/>
        <v>#N/A</v>
      </c>
      <c r="WK23" s="170" t="e">
        <f t="shared" si="348"/>
        <v>#N/A</v>
      </c>
      <c r="WL23" s="170" t="e">
        <f t="shared" si="348"/>
        <v>#N/A</v>
      </c>
      <c r="WM23" s="170" t="e">
        <f t="shared" si="348"/>
        <v>#N/A</v>
      </c>
      <c r="WN23" s="170" t="e">
        <f t="shared" si="348"/>
        <v>#N/A</v>
      </c>
      <c r="WO23" s="170" t="e">
        <f t="shared" si="348"/>
        <v>#N/A</v>
      </c>
      <c r="WP23" s="170" t="e">
        <f t="shared" si="348"/>
        <v>#N/A</v>
      </c>
      <c r="WQ23" s="170" t="e">
        <f t="shared" si="348"/>
        <v>#N/A</v>
      </c>
      <c r="WR23" s="170" t="e">
        <f t="shared" si="348"/>
        <v>#N/A</v>
      </c>
      <c r="WS23" s="170" t="e">
        <f t="shared" si="348"/>
        <v>#N/A</v>
      </c>
      <c r="WT23" s="170" t="e">
        <f t="shared" si="348"/>
        <v>#N/A</v>
      </c>
      <c r="WU23" s="170" t="e">
        <f t="shared" si="348"/>
        <v>#N/A</v>
      </c>
      <c r="WV23" s="170" t="e">
        <f t="shared" si="348"/>
        <v>#N/A</v>
      </c>
      <c r="WW23" s="170" t="e">
        <f t="shared" si="348"/>
        <v>#N/A</v>
      </c>
      <c r="WX23" s="170" t="e">
        <f t="shared" si="348"/>
        <v>#N/A</v>
      </c>
      <c r="WY23" s="170" t="e">
        <f t="shared" si="348"/>
        <v>#N/A</v>
      </c>
      <c r="WZ23" s="170" t="e">
        <f t="shared" si="348"/>
        <v>#N/A</v>
      </c>
      <c r="XA23" s="170" t="e">
        <f t="shared" si="348"/>
        <v>#N/A</v>
      </c>
      <c r="XB23" s="170" t="e">
        <f t="shared" si="348"/>
        <v>#N/A</v>
      </c>
      <c r="XC23" s="170" t="e">
        <f t="shared" si="348"/>
        <v>#N/A</v>
      </c>
      <c r="XD23" s="170" t="e">
        <f t="shared" si="348"/>
        <v>#N/A</v>
      </c>
      <c r="XE23" s="170" t="e">
        <f t="shared" si="348"/>
        <v>#N/A</v>
      </c>
      <c r="XF23" s="170" t="e">
        <f t="shared" si="348"/>
        <v>#N/A</v>
      </c>
      <c r="XG23" s="170" t="e">
        <f t="shared" si="348"/>
        <v>#N/A</v>
      </c>
      <c r="XH23" s="170" t="e">
        <f t="shared" si="348"/>
        <v>#N/A</v>
      </c>
      <c r="XI23" s="170" t="e">
        <f t="shared" si="348"/>
        <v>#N/A</v>
      </c>
      <c r="XJ23" s="170" t="e">
        <f t="shared" si="348"/>
        <v>#N/A</v>
      </c>
      <c r="XK23" s="170" t="e">
        <f t="shared" si="348"/>
        <v>#N/A</v>
      </c>
      <c r="XL23" s="170" t="e">
        <f t="shared" si="348"/>
        <v>#N/A</v>
      </c>
      <c r="XM23" s="170" t="e">
        <f t="shared" si="340"/>
        <v>#N/A</v>
      </c>
      <c r="XN23" s="170" t="e">
        <f t="shared" si="340"/>
        <v>#N/A</v>
      </c>
      <c r="XO23" s="170" t="e">
        <f t="shared" si="340"/>
        <v>#N/A</v>
      </c>
      <c r="XP23" s="170" t="e">
        <f t="shared" si="340"/>
        <v>#N/A</v>
      </c>
      <c r="XQ23" s="170" t="e">
        <f t="shared" si="340"/>
        <v>#N/A</v>
      </c>
      <c r="XR23" s="170" t="e">
        <f t="shared" si="340"/>
        <v>#N/A</v>
      </c>
      <c r="XS23" s="170" t="e">
        <f t="shared" si="340"/>
        <v>#N/A</v>
      </c>
      <c r="XT23" s="170" t="e">
        <f t="shared" si="340"/>
        <v>#N/A</v>
      </c>
      <c r="XU23" s="170" t="e">
        <f t="shared" si="340"/>
        <v>#N/A</v>
      </c>
      <c r="XV23" s="170" t="e">
        <f t="shared" si="340"/>
        <v>#N/A</v>
      </c>
      <c r="XW23" s="170" t="e">
        <f t="shared" si="340"/>
        <v>#N/A</v>
      </c>
      <c r="XX23" s="170" t="e">
        <f t="shared" si="340"/>
        <v>#N/A</v>
      </c>
      <c r="XY23" s="170" t="e">
        <f t="shared" si="340"/>
        <v>#N/A</v>
      </c>
      <c r="XZ23" s="170" t="e">
        <f t="shared" si="340"/>
        <v>#N/A</v>
      </c>
      <c r="YA23" s="170" t="e">
        <f t="shared" si="340"/>
        <v>#N/A</v>
      </c>
      <c r="YB23" s="170" t="e">
        <f t="shared" si="276"/>
        <v>#N/A</v>
      </c>
      <c r="YC23" s="170" t="e">
        <f t="shared" si="309"/>
        <v>#N/A</v>
      </c>
      <c r="YD23" s="170" t="e">
        <f t="shared" si="309"/>
        <v>#N/A</v>
      </c>
      <c r="YE23" s="170" t="e">
        <f t="shared" si="309"/>
        <v>#N/A</v>
      </c>
      <c r="YF23" s="170" t="e">
        <f t="shared" si="330"/>
        <v>#N/A</v>
      </c>
      <c r="YG23" s="170" t="e">
        <f t="shared" si="330"/>
        <v>#N/A</v>
      </c>
      <c r="YH23" s="170" t="e">
        <f t="shared" si="330"/>
        <v>#N/A</v>
      </c>
      <c r="YI23" s="170" t="e">
        <f t="shared" si="330"/>
        <v>#N/A</v>
      </c>
      <c r="YJ23" s="170" t="e">
        <f t="shared" si="330"/>
        <v>#N/A</v>
      </c>
      <c r="YK23" s="170" t="e">
        <f t="shared" si="330"/>
        <v>#N/A</v>
      </c>
      <c r="YL23" s="170" t="e">
        <f t="shared" si="330"/>
        <v>#N/A</v>
      </c>
      <c r="YM23" s="170" t="e">
        <f t="shared" si="330"/>
        <v>#N/A</v>
      </c>
      <c r="YN23" s="170" t="e">
        <f t="shared" si="330"/>
        <v>#N/A</v>
      </c>
      <c r="YO23" s="170" t="e">
        <f t="shared" si="330"/>
        <v>#N/A</v>
      </c>
      <c r="YP23" s="170" t="e">
        <f t="shared" si="330"/>
        <v>#N/A</v>
      </c>
      <c r="YQ23" s="170" t="e">
        <f t="shared" si="330"/>
        <v>#N/A</v>
      </c>
      <c r="YR23" s="170" t="e">
        <f t="shared" si="330"/>
        <v>#N/A</v>
      </c>
      <c r="YS23" s="170" t="e">
        <f t="shared" si="330"/>
        <v>#N/A</v>
      </c>
      <c r="YT23" s="170" t="e">
        <f t="shared" si="330"/>
        <v>#N/A</v>
      </c>
      <c r="YU23" s="170" t="e">
        <f t="shared" si="349"/>
        <v>#N/A</v>
      </c>
      <c r="YV23" s="170" t="e">
        <f t="shared" si="349"/>
        <v>#N/A</v>
      </c>
      <c r="YW23" s="170" t="e">
        <f t="shared" si="349"/>
        <v>#N/A</v>
      </c>
      <c r="YX23" s="170" t="e">
        <f t="shared" si="349"/>
        <v>#N/A</v>
      </c>
      <c r="YY23" s="170" t="e">
        <f t="shared" si="349"/>
        <v>#N/A</v>
      </c>
      <c r="YZ23" s="170" t="e">
        <f t="shared" si="349"/>
        <v>#N/A</v>
      </c>
      <c r="ZA23" s="170" t="e">
        <f t="shared" si="349"/>
        <v>#N/A</v>
      </c>
      <c r="ZB23" s="170" t="e">
        <f t="shared" si="349"/>
        <v>#N/A</v>
      </c>
      <c r="ZC23" s="170" t="e">
        <f t="shared" si="349"/>
        <v>#N/A</v>
      </c>
      <c r="ZD23" s="170" t="e">
        <f t="shared" si="349"/>
        <v>#N/A</v>
      </c>
      <c r="ZE23" s="170" t="e">
        <f t="shared" si="349"/>
        <v>#N/A</v>
      </c>
      <c r="ZF23" s="170" t="e">
        <f t="shared" si="349"/>
        <v>#N/A</v>
      </c>
      <c r="ZG23" s="170" t="e">
        <f t="shared" si="349"/>
        <v>#N/A</v>
      </c>
      <c r="ZH23" s="170" t="e">
        <f t="shared" si="349"/>
        <v>#N/A</v>
      </c>
      <c r="ZI23" s="170" t="e">
        <f t="shared" si="349"/>
        <v>#N/A</v>
      </c>
      <c r="ZJ23" s="170" t="e">
        <f t="shared" si="349"/>
        <v>#N/A</v>
      </c>
      <c r="ZK23" s="170" t="e">
        <f t="shared" si="349"/>
        <v>#N/A</v>
      </c>
      <c r="ZL23" s="170" t="e">
        <f t="shared" si="349"/>
        <v>#N/A</v>
      </c>
      <c r="ZM23" s="170" t="e">
        <f t="shared" si="349"/>
        <v>#N/A</v>
      </c>
      <c r="ZN23" s="170" t="e">
        <f t="shared" si="349"/>
        <v>#N/A</v>
      </c>
      <c r="ZO23" s="170" t="e">
        <f t="shared" si="349"/>
        <v>#N/A</v>
      </c>
      <c r="ZP23" s="170" t="e">
        <f t="shared" si="349"/>
        <v>#N/A</v>
      </c>
      <c r="ZQ23" s="170" t="e">
        <f t="shared" si="349"/>
        <v>#N/A</v>
      </c>
      <c r="ZR23" s="170" t="e">
        <f t="shared" si="349"/>
        <v>#N/A</v>
      </c>
      <c r="ZS23" s="170" t="e">
        <f t="shared" si="349"/>
        <v>#N/A</v>
      </c>
      <c r="ZT23" s="170" t="e">
        <f t="shared" si="349"/>
        <v>#N/A</v>
      </c>
      <c r="ZU23" s="170" t="e">
        <f t="shared" si="349"/>
        <v>#N/A</v>
      </c>
      <c r="ZV23" s="170" t="e">
        <f t="shared" si="349"/>
        <v>#N/A</v>
      </c>
      <c r="ZW23" s="170" t="e">
        <f t="shared" si="349"/>
        <v>#N/A</v>
      </c>
      <c r="ZX23" s="170" t="e">
        <f t="shared" si="349"/>
        <v>#N/A</v>
      </c>
      <c r="ZY23" s="170" t="e">
        <f t="shared" si="341"/>
        <v>#N/A</v>
      </c>
      <c r="ZZ23" s="170" t="e">
        <f t="shared" si="341"/>
        <v>#N/A</v>
      </c>
      <c r="AAA23" s="170" t="e">
        <f t="shared" si="341"/>
        <v>#N/A</v>
      </c>
      <c r="AAB23" s="170" t="e">
        <f t="shared" si="341"/>
        <v>#N/A</v>
      </c>
      <c r="AAC23" s="170" t="e">
        <f t="shared" si="341"/>
        <v>#N/A</v>
      </c>
      <c r="AAD23" s="170" t="e">
        <f t="shared" si="341"/>
        <v>#N/A</v>
      </c>
      <c r="AAE23" s="170" t="e">
        <f t="shared" si="341"/>
        <v>#N/A</v>
      </c>
      <c r="AAF23" s="170" t="e">
        <f t="shared" si="341"/>
        <v>#N/A</v>
      </c>
      <c r="AAG23" s="170" t="e">
        <f t="shared" si="341"/>
        <v>#N/A</v>
      </c>
      <c r="AAH23" s="170" t="e">
        <f t="shared" si="341"/>
        <v>#N/A</v>
      </c>
      <c r="AAI23" s="170" t="e">
        <f t="shared" si="341"/>
        <v>#N/A</v>
      </c>
      <c r="AAJ23" s="170" t="e">
        <f t="shared" si="341"/>
        <v>#N/A</v>
      </c>
      <c r="AAK23" s="170" t="e">
        <f t="shared" si="341"/>
        <v>#N/A</v>
      </c>
      <c r="AAL23" s="170" t="e">
        <f t="shared" si="341"/>
        <v>#N/A</v>
      </c>
      <c r="AAM23" s="170" t="e">
        <f t="shared" si="341"/>
        <v>#N/A</v>
      </c>
      <c r="AAN23" s="170" t="e">
        <f t="shared" si="277"/>
        <v>#N/A</v>
      </c>
      <c r="AAO23" s="170" t="e">
        <f t="shared" si="310"/>
        <v>#N/A</v>
      </c>
      <c r="AAP23" s="170" t="e">
        <f t="shared" si="310"/>
        <v>#N/A</v>
      </c>
      <c r="AAQ23" s="170" t="e">
        <f t="shared" si="310"/>
        <v>#N/A</v>
      </c>
      <c r="AAR23" s="170" t="e">
        <f t="shared" si="331"/>
        <v>#N/A</v>
      </c>
      <c r="AAS23" s="170" t="e">
        <f t="shared" si="331"/>
        <v>#N/A</v>
      </c>
      <c r="AAT23" s="170" t="e">
        <f t="shared" si="331"/>
        <v>#N/A</v>
      </c>
      <c r="AAU23" s="170" t="e">
        <f t="shared" si="331"/>
        <v>#N/A</v>
      </c>
      <c r="AAV23" s="170" t="e">
        <f t="shared" si="331"/>
        <v>#N/A</v>
      </c>
      <c r="AAW23" s="170" t="e">
        <f t="shared" si="331"/>
        <v>#N/A</v>
      </c>
      <c r="AAX23" s="170" t="e">
        <f t="shared" si="331"/>
        <v>#N/A</v>
      </c>
      <c r="AAY23" s="170" t="e">
        <f t="shared" si="331"/>
        <v>#N/A</v>
      </c>
      <c r="AAZ23" s="170" t="e">
        <f t="shared" si="331"/>
        <v>#N/A</v>
      </c>
      <c r="ABA23" s="170" t="e">
        <f t="shared" si="331"/>
        <v>#N/A</v>
      </c>
      <c r="ABB23" s="170" t="e">
        <f t="shared" si="331"/>
        <v>#N/A</v>
      </c>
      <c r="ABC23" s="170" t="e">
        <f t="shared" si="331"/>
        <v>#N/A</v>
      </c>
      <c r="ABD23" s="170" t="e">
        <f t="shared" si="331"/>
        <v>#N/A</v>
      </c>
      <c r="ABE23" s="170" t="e">
        <f t="shared" si="331"/>
        <v>#N/A</v>
      </c>
      <c r="ABF23" s="170" t="e">
        <f t="shared" si="331"/>
        <v>#N/A</v>
      </c>
      <c r="ABG23" s="170" t="e">
        <f t="shared" si="350"/>
        <v>#N/A</v>
      </c>
      <c r="ABH23" s="170" t="e">
        <f t="shared" si="350"/>
        <v>#N/A</v>
      </c>
      <c r="ABI23" s="170" t="e">
        <f t="shared" si="350"/>
        <v>#N/A</v>
      </c>
      <c r="ABJ23" s="170" t="e">
        <f t="shared" si="350"/>
        <v>#N/A</v>
      </c>
      <c r="ABK23" s="170" t="e">
        <f t="shared" si="350"/>
        <v>#N/A</v>
      </c>
      <c r="ABL23" s="170" t="e">
        <f t="shared" si="350"/>
        <v>#N/A</v>
      </c>
      <c r="ABM23" s="170" t="e">
        <f t="shared" si="350"/>
        <v>#N/A</v>
      </c>
      <c r="ABN23" s="170" t="e">
        <f t="shared" si="350"/>
        <v>#N/A</v>
      </c>
      <c r="ABO23" s="170" t="e">
        <f t="shared" si="350"/>
        <v>#N/A</v>
      </c>
      <c r="ABP23" s="170" t="e">
        <f t="shared" si="350"/>
        <v>#N/A</v>
      </c>
      <c r="ABQ23" s="170" t="e">
        <f t="shared" si="350"/>
        <v>#N/A</v>
      </c>
      <c r="ABR23" s="170" t="e">
        <f t="shared" si="350"/>
        <v>#N/A</v>
      </c>
      <c r="ABS23" s="170" t="e">
        <f t="shared" si="350"/>
        <v>#N/A</v>
      </c>
      <c r="ABT23" s="170" t="e">
        <f t="shared" si="350"/>
        <v>#N/A</v>
      </c>
      <c r="ABU23" s="170" t="e">
        <f t="shared" si="350"/>
        <v>#N/A</v>
      </c>
      <c r="ABV23" s="170" t="e">
        <f t="shared" si="350"/>
        <v>#N/A</v>
      </c>
      <c r="ABW23" s="170" t="e">
        <f t="shared" si="350"/>
        <v>#N/A</v>
      </c>
      <c r="ABX23" s="170" t="e">
        <f t="shared" si="350"/>
        <v>#N/A</v>
      </c>
      <c r="ABY23" s="170" t="e">
        <f t="shared" si="350"/>
        <v>#N/A</v>
      </c>
      <c r="ABZ23" s="170" t="e">
        <f t="shared" si="350"/>
        <v>#N/A</v>
      </c>
      <c r="ACA23" s="170" t="e">
        <f t="shared" si="350"/>
        <v>#N/A</v>
      </c>
      <c r="ACB23" s="170" t="e">
        <f t="shared" si="350"/>
        <v>#N/A</v>
      </c>
      <c r="ACC23" s="170" t="e">
        <f t="shared" si="350"/>
        <v>#N/A</v>
      </c>
      <c r="ACD23" s="170" t="e">
        <f t="shared" si="350"/>
        <v>#N/A</v>
      </c>
      <c r="ACE23" s="170" t="e">
        <f t="shared" si="350"/>
        <v>#N/A</v>
      </c>
      <c r="ACF23" s="170" t="e">
        <f t="shared" si="350"/>
        <v>#N/A</v>
      </c>
      <c r="ACG23" s="170" t="e">
        <f t="shared" si="350"/>
        <v>#N/A</v>
      </c>
      <c r="ACH23" s="170" t="e">
        <f t="shared" si="350"/>
        <v>#N/A</v>
      </c>
      <c r="ACI23" s="170" t="e">
        <f t="shared" si="350"/>
        <v>#N/A</v>
      </c>
      <c r="ACJ23" s="170" t="e">
        <f t="shared" si="350"/>
        <v>#N/A</v>
      </c>
      <c r="ACK23" s="170" t="e">
        <f t="shared" si="342"/>
        <v>#N/A</v>
      </c>
      <c r="ACL23" s="170" t="e">
        <f t="shared" si="342"/>
        <v>#N/A</v>
      </c>
      <c r="ACM23" s="170" t="e">
        <f t="shared" si="342"/>
        <v>#N/A</v>
      </c>
      <c r="ACN23" s="170" t="e">
        <f t="shared" si="342"/>
        <v>#N/A</v>
      </c>
      <c r="ACO23" s="170" t="e">
        <f t="shared" si="342"/>
        <v>#N/A</v>
      </c>
      <c r="ACP23" s="170" t="e">
        <f t="shared" si="342"/>
        <v>#N/A</v>
      </c>
      <c r="ACQ23" s="170" t="e">
        <f t="shared" si="342"/>
        <v>#N/A</v>
      </c>
      <c r="ACR23" s="170" t="e">
        <f t="shared" si="342"/>
        <v>#N/A</v>
      </c>
      <c r="ACS23" s="170" t="e">
        <f t="shared" si="342"/>
        <v>#N/A</v>
      </c>
      <c r="ACT23" s="170" t="e">
        <f t="shared" si="342"/>
        <v>#N/A</v>
      </c>
      <c r="ACU23" s="170" t="e">
        <f t="shared" si="342"/>
        <v>#N/A</v>
      </c>
      <c r="ACV23" s="170" t="e">
        <f t="shared" si="342"/>
        <v>#N/A</v>
      </c>
      <c r="ACW23" s="170" t="e">
        <f t="shared" si="342"/>
        <v>#N/A</v>
      </c>
      <c r="ACX23" s="170" t="e">
        <f t="shared" si="342"/>
        <v>#N/A</v>
      </c>
      <c r="ACY23" s="170" t="e">
        <f t="shared" si="342"/>
        <v>#N/A</v>
      </c>
      <c r="ACZ23" s="170" t="e">
        <f t="shared" si="278"/>
        <v>#N/A</v>
      </c>
      <c r="ADA23" s="170" t="e">
        <f t="shared" si="311"/>
        <v>#N/A</v>
      </c>
      <c r="ADB23" s="170" t="e">
        <f t="shared" si="311"/>
        <v>#N/A</v>
      </c>
      <c r="ADC23" s="170" t="e">
        <f t="shared" si="311"/>
        <v>#N/A</v>
      </c>
      <c r="ADD23" s="170" t="e">
        <f t="shared" si="332"/>
        <v>#N/A</v>
      </c>
      <c r="ADE23" s="170" t="e">
        <f t="shared" si="332"/>
        <v>#N/A</v>
      </c>
      <c r="ADF23" s="170" t="e">
        <f t="shared" si="332"/>
        <v>#N/A</v>
      </c>
      <c r="ADG23" s="170" t="e">
        <f t="shared" si="332"/>
        <v>#N/A</v>
      </c>
      <c r="ADH23" s="170" t="e">
        <f t="shared" si="332"/>
        <v>#N/A</v>
      </c>
      <c r="ADI23" s="170" t="e">
        <f t="shared" si="332"/>
        <v>#N/A</v>
      </c>
      <c r="ADJ23" s="170" t="e">
        <f t="shared" si="332"/>
        <v>#N/A</v>
      </c>
      <c r="ADK23" s="170" t="e">
        <f t="shared" si="332"/>
        <v>#N/A</v>
      </c>
      <c r="ADL23" s="170" t="e">
        <f t="shared" si="332"/>
        <v>#N/A</v>
      </c>
      <c r="ADM23" s="170" t="e">
        <f t="shared" si="332"/>
        <v>#N/A</v>
      </c>
      <c r="ADN23" s="170" t="e">
        <f t="shared" si="332"/>
        <v>#N/A</v>
      </c>
      <c r="ADO23" s="170" t="e">
        <f t="shared" si="332"/>
        <v>#N/A</v>
      </c>
      <c r="ADP23" s="170" t="e">
        <f t="shared" si="332"/>
        <v>#N/A</v>
      </c>
      <c r="ADQ23" s="170" t="e">
        <f t="shared" si="332"/>
        <v>#N/A</v>
      </c>
      <c r="ADR23" s="170" t="e">
        <f t="shared" si="332"/>
        <v>#N/A</v>
      </c>
      <c r="ADS23" s="170" t="e">
        <f t="shared" si="351"/>
        <v>#N/A</v>
      </c>
      <c r="ADT23" s="170" t="e">
        <f t="shared" si="351"/>
        <v>#N/A</v>
      </c>
      <c r="ADU23" s="170" t="e">
        <f t="shared" si="351"/>
        <v>#N/A</v>
      </c>
      <c r="ADV23" s="170" t="e">
        <f t="shared" si="351"/>
        <v>#N/A</v>
      </c>
      <c r="ADW23" s="170" t="e">
        <f t="shared" si="351"/>
        <v>#N/A</v>
      </c>
      <c r="ADX23" s="170" t="e">
        <f t="shared" si="351"/>
        <v>#N/A</v>
      </c>
      <c r="ADY23" s="170" t="e">
        <f t="shared" si="351"/>
        <v>#N/A</v>
      </c>
      <c r="ADZ23" s="170" t="e">
        <f t="shared" si="351"/>
        <v>#N/A</v>
      </c>
      <c r="AEA23" s="170" t="e">
        <f t="shared" si="351"/>
        <v>#N/A</v>
      </c>
      <c r="AEB23" s="170" t="e">
        <f t="shared" si="351"/>
        <v>#N/A</v>
      </c>
      <c r="AEC23" s="170" t="e">
        <f t="shared" si="351"/>
        <v>#N/A</v>
      </c>
      <c r="AED23" s="170" t="e">
        <f t="shared" si="351"/>
        <v>#N/A</v>
      </c>
      <c r="AEE23" s="170" t="e">
        <f t="shared" si="351"/>
        <v>#N/A</v>
      </c>
      <c r="AEF23" s="170" t="e">
        <f t="shared" si="351"/>
        <v>#N/A</v>
      </c>
      <c r="AEG23" s="170" t="e">
        <f t="shared" si="351"/>
        <v>#N/A</v>
      </c>
      <c r="AEH23" s="170" t="e">
        <f t="shared" si="351"/>
        <v>#N/A</v>
      </c>
      <c r="AEI23" s="170" t="e">
        <f t="shared" si="351"/>
        <v>#N/A</v>
      </c>
      <c r="AEJ23" s="170" t="e">
        <f t="shared" si="351"/>
        <v>#N/A</v>
      </c>
      <c r="AEK23" s="170" t="e">
        <f t="shared" si="351"/>
        <v>#N/A</v>
      </c>
      <c r="AEL23" s="170" t="e">
        <f t="shared" si="351"/>
        <v>#N/A</v>
      </c>
      <c r="AEM23" s="170" t="e">
        <f t="shared" si="351"/>
        <v>#N/A</v>
      </c>
      <c r="AEN23" s="170" t="e">
        <f t="shared" si="351"/>
        <v>#N/A</v>
      </c>
      <c r="AEO23" s="170" t="e">
        <f t="shared" si="351"/>
        <v>#N/A</v>
      </c>
      <c r="AEP23" s="170" t="e">
        <f t="shared" si="351"/>
        <v>#N/A</v>
      </c>
      <c r="AEQ23" s="170" t="e">
        <f t="shared" si="351"/>
        <v>#N/A</v>
      </c>
      <c r="AER23" s="170" t="e">
        <f t="shared" si="351"/>
        <v>#N/A</v>
      </c>
      <c r="AES23" s="170" t="e">
        <f t="shared" si="351"/>
        <v>#N/A</v>
      </c>
      <c r="AET23" s="170" t="e">
        <f t="shared" si="351"/>
        <v>#N/A</v>
      </c>
      <c r="AEU23" s="170" t="e">
        <f t="shared" si="351"/>
        <v>#N/A</v>
      </c>
      <c r="AEV23" s="170" t="e">
        <f t="shared" si="351"/>
        <v>#N/A</v>
      </c>
      <c r="AEW23" s="170" t="e">
        <f t="shared" si="343"/>
        <v>#N/A</v>
      </c>
      <c r="AEX23" s="170" t="e">
        <f t="shared" si="343"/>
        <v>#N/A</v>
      </c>
      <c r="AEY23" s="170" t="e">
        <f t="shared" si="343"/>
        <v>#N/A</v>
      </c>
      <c r="AEZ23" s="170" t="e">
        <f t="shared" si="343"/>
        <v>#N/A</v>
      </c>
      <c r="AFA23" s="170" t="e">
        <f t="shared" si="343"/>
        <v>#N/A</v>
      </c>
      <c r="AFB23" s="170" t="e">
        <f t="shared" si="343"/>
        <v>#N/A</v>
      </c>
      <c r="AFC23" s="170" t="e">
        <f t="shared" si="343"/>
        <v>#N/A</v>
      </c>
      <c r="AFD23" s="170" t="e">
        <f t="shared" si="343"/>
        <v>#N/A</v>
      </c>
      <c r="AFE23" s="170" t="e">
        <f t="shared" si="343"/>
        <v>#N/A</v>
      </c>
      <c r="AFF23" s="170" t="e">
        <f t="shared" si="343"/>
        <v>#N/A</v>
      </c>
      <c r="AFG23" s="170" t="e">
        <f t="shared" si="343"/>
        <v>#N/A</v>
      </c>
      <c r="AFH23" s="170" t="e">
        <f t="shared" si="343"/>
        <v>#N/A</v>
      </c>
      <c r="AFI23" s="170" t="e">
        <f t="shared" si="343"/>
        <v>#N/A</v>
      </c>
      <c r="AFJ23" s="170" t="e">
        <f t="shared" si="343"/>
        <v>#N/A</v>
      </c>
      <c r="AFK23" s="170" t="e">
        <f t="shared" si="343"/>
        <v>#N/A</v>
      </c>
      <c r="AFL23" s="170" t="e">
        <f t="shared" si="279"/>
        <v>#N/A</v>
      </c>
      <c r="AFM23" s="170" t="e">
        <f t="shared" si="312"/>
        <v>#N/A</v>
      </c>
      <c r="AFN23" s="170" t="e">
        <f t="shared" si="312"/>
        <v>#N/A</v>
      </c>
      <c r="AFO23" s="170" t="e">
        <f t="shared" si="312"/>
        <v>#N/A</v>
      </c>
      <c r="AFP23" s="170" t="e">
        <f t="shared" si="333"/>
        <v>#N/A</v>
      </c>
      <c r="AFQ23" s="170" t="e">
        <f t="shared" si="333"/>
        <v>#N/A</v>
      </c>
      <c r="AFR23" s="170" t="e">
        <f t="shared" si="333"/>
        <v>#N/A</v>
      </c>
      <c r="AFS23" s="170" t="e">
        <f t="shared" si="333"/>
        <v>#N/A</v>
      </c>
      <c r="AFT23" s="170" t="e">
        <f t="shared" si="333"/>
        <v>#N/A</v>
      </c>
      <c r="AFU23" s="170" t="e">
        <f t="shared" si="333"/>
        <v>#N/A</v>
      </c>
      <c r="AFV23" s="170" t="e">
        <f t="shared" si="333"/>
        <v>#N/A</v>
      </c>
      <c r="AFW23" s="170" t="e">
        <f t="shared" si="333"/>
        <v>#N/A</v>
      </c>
      <c r="AFX23" s="170" t="e">
        <f t="shared" si="333"/>
        <v>#N/A</v>
      </c>
      <c r="AFY23" s="170" t="e">
        <f t="shared" si="333"/>
        <v>#N/A</v>
      </c>
      <c r="AFZ23" s="170" t="e">
        <f t="shared" si="333"/>
        <v>#N/A</v>
      </c>
      <c r="AGA23" s="170" t="e">
        <f t="shared" si="333"/>
        <v>#N/A</v>
      </c>
      <c r="AGB23" s="170" t="e">
        <f t="shared" si="333"/>
        <v>#N/A</v>
      </c>
      <c r="AGC23" s="170" t="e">
        <f t="shared" si="333"/>
        <v>#N/A</v>
      </c>
      <c r="AGD23" s="170" t="e">
        <f t="shared" si="333"/>
        <v>#N/A</v>
      </c>
      <c r="AGE23" s="170" t="e">
        <f t="shared" si="352"/>
        <v>#N/A</v>
      </c>
      <c r="AGF23" s="170" t="e">
        <f t="shared" si="352"/>
        <v>#N/A</v>
      </c>
      <c r="AGG23" s="170" t="e">
        <f t="shared" si="352"/>
        <v>#N/A</v>
      </c>
      <c r="AGH23" s="170" t="e">
        <f t="shared" si="352"/>
        <v>#N/A</v>
      </c>
      <c r="AGI23" s="170" t="e">
        <f t="shared" si="352"/>
        <v>#N/A</v>
      </c>
      <c r="AGJ23" s="170" t="e">
        <f t="shared" si="352"/>
        <v>#N/A</v>
      </c>
      <c r="AGK23" s="170" t="e">
        <f t="shared" si="352"/>
        <v>#N/A</v>
      </c>
      <c r="AGL23" s="170" t="e">
        <f t="shared" si="352"/>
        <v>#N/A</v>
      </c>
      <c r="AGM23" s="170" t="e">
        <f t="shared" si="352"/>
        <v>#N/A</v>
      </c>
      <c r="AGN23" s="170" t="e">
        <f t="shared" si="352"/>
        <v>#N/A</v>
      </c>
      <c r="AGO23" s="170" t="e">
        <f t="shared" si="352"/>
        <v>#N/A</v>
      </c>
      <c r="AGP23" s="170" t="e">
        <f t="shared" si="352"/>
        <v>#N/A</v>
      </c>
      <c r="AGQ23" s="170" t="e">
        <f t="shared" si="352"/>
        <v>#N/A</v>
      </c>
      <c r="AGR23" s="170" t="e">
        <f t="shared" si="352"/>
        <v>#N/A</v>
      </c>
      <c r="AGS23" s="170" t="e">
        <f t="shared" si="352"/>
        <v>#N/A</v>
      </c>
      <c r="AGT23" s="170" t="e">
        <f t="shared" si="352"/>
        <v>#N/A</v>
      </c>
      <c r="AGU23" s="170" t="e">
        <f t="shared" si="352"/>
        <v>#N/A</v>
      </c>
      <c r="AGV23" s="170" t="e">
        <f t="shared" si="352"/>
        <v>#N/A</v>
      </c>
      <c r="AGW23" s="170" t="e">
        <f t="shared" si="352"/>
        <v>#N/A</v>
      </c>
      <c r="AGX23" s="170" t="e">
        <f t="shared" si="352"/>
        <v>#N/A</v>
      </c>
      <c r="AGY23" s="170" t="e">
        <f t="shared" si="352"/>
        <v>#N/A</v>
      </c>
      <c r="AGZ23" s="170" t="e">
        <f t="shared" si="352"/>
        <v>#N/A</v>
      </c>
      <c r="AHA23" s="170" t="e">
        <f t="shared" si="352"/>
        <v>#N/A</v>
      </c>
      <c r="AHB23" s="170" t="e">
        <f t="shared" si="352"/>
        <v>#N/A</v>
      </c>
      <c r="AHC23" s="170" t="e">
        <f t="shared" si="352"/>
        <v>#N/A</v>
      </c>
      <c r="AHD23" s="170" t="e">
        <f t="shared" si="352"/>
        <v>#N/A</v>
      </c>
      <c r="AHE23" s="170" t="e">
        <f t="shared" si="352"/>
        <v>#N/A</v>
      </c>
      <c r="AHF23" s="170" t="e">
        <f t="shared" si="352"/>
        <v>#N/A</v>
      </c>
      <c r="AHG23" s="170" t="e">
        <f t="shared" si="352"/>
        <v>#N/A</v>
      </c>
      <c r="AHH23" s="170" t="e">
        <f t="shared" si="352"/>
        <v>#N/A</v>
      </c>
      <c r="AHI23" s="170" t="e">
        <f t="shared" si="344"/>
        <v>#N/A</v>
      </c>
      <c r="AHJ23" s="170" t="e">
        <f t="shared" si="344"/>
        <v>#N/A</v>
      </c>
      <c r="AHK23" s="170" t="e">
        <f t="shared" si="344"/>
        <v>#N/A</v>
      </c>
      <c r="AHL23" s="170" t="e">
        <f t="shared" si="344"/>
        <v>#N/A</v>
      </c>
      <c r="AHM23" s="170" t="e">
        <f t="shared" si="344"/>
        <v>#N/A</v>
      </c>
      <c r="AHN23" s="170" t="e">
        <f t="shared" si="344"/>
        <v>#N/A</v>
      </c>
      <c r="AHO23" s="170" t="e">
        <f t="shared" si="344"/>
        <v>#N/A</v>
      </c>
      <c r="AHP23" s="170" t="e">
        <f t="shared" si="344"/>
        <v>#N/A</v>
      </c>
      <c r="AHQ23" s="170" t="e">
        <f t="shared" si="344"/>
        <v>#N/A</v>
      </c>
      <c r="AHR23" s="170" t="e">
        <f t="shared" si="344"/>
        <v>#N/A</v>
      </c>
      <c r="AHS23" s="170" t="e">
        <f t="shared" si="344"/>
        <v>#N/A</v>
      </c>
      <c r="AHT23" s="170" t="e">
        <f t="shared" si="344"/>
        <v>#N/A</v>
      </c>
      <c r="AHU23" s="170" t="e">
        <f t="shared" si="344"/>
        <v>#N/A</v>
      </c>
      <c r="AHV23" s="170" t="e">
        <f t="shared" si="344"/>
        <v>#N/A</v>
      </c>
      <c r="AHW23" s="170" t="e">
        <f t="shared" si="344"/>
        <v>#N/A</v>
      </c>
      <c r="AHX23" s="170" t="e">
        <f t="shared" si="280"/>
        <v>#N/A</v>
      </c>
      <c r="AHY23" s="170" t="e">
        <f t="shared" si="313"/>
        <v>#N/A</v>
      </c>
      <c r="AHZ23" s="170" t="e">
        <f t="shared" si="313"/>
        <v>#N/A</v>
      </c>
      <c r="AIA23" s="170" t="e">
        <f t="shared" si="313"/>
        <v>#N/A</v>
      </c>
      <c r="AIB23" s="170" t="e">
        <f t="shared" si="334"/>
        <v>#N/A</v>
      </c>
      <c r="AIC23" s="170" t="e">
        <f t="shared" si="334"/>
        <v>#N/A</v>
      </c>
      <c r="AID23" s="170" t="e">
        <f t="shared" si="334"/>
        <v>#N/A</v>
      </c>
      <c r="AIE23" s="170" t="e">
        <f t="shared" si="334"/>
        <v>#N/A</v>
      </c>
      <c r="AIF23" s="170" t="e">
        <f t="shared" si="334"/>
        <v>#N/A</v>
      </c>
      <c r="AIG23" s="170" t="e">
        <f t="shared" si="334"/>
        <v>#N/A</v>
      </c>
      <c r="AIH23" s="170" t="e">
        <f t="shared" si="334"/>
        <v>#N/A</v>
      </c>
      <c r="AII23" s="170" t="e">
        <f t="shared" si="334"/>
        <v>#N/A</v>
      </c>
      <c r="AIJ23" s="170" t="e">
        <f t="shared" si="334"/>
        <v>#N/A</v>
      </c>
      <c r="AIK23" s="170" t="e">
        <f t="shared" si="334"/>
        <v>#N/A</v>
      </c>
      <c r="AIL23" s="170" t="e">
        <f t="shared" si="334"/>
        <v>#N/A</v>
      </c>
      <c r="AIM23" s="170" t="e">
        <f t="shared" si="334"/>
        <v>#N/A</v>
      </c>
      <c r="AIN23" s="170" t="e">
        <f t="shared" si="334"/>
        <v>#N/A</v>
      </c>
      <c r="AIO23" s="170" t="e">
        <f t="shared" si="334"/>
        <v>#N/A</v>
      </c>
      <c r="AIP23" s="170" t="e">
        <f t="shared" si="334"/>
        <v>#N/A</v>
      </c>
      <c r="AIQ23" s="170" t="e">
        <f t="shared" si="353"/>
        <v>#N/A</v>
      </c>
      <c r="AIR23" s="170" t="e">
        <f t="shared" si="353"/>
        <v>#N/A</v>
      </c>
      <c r="AIS23" s="170" t="e">
        <f t="shared" si="353"/>
        <v>#N/A</v>
      </c>
      <c r="AIT23" s="170" t="e">
        <f t="shared" si="353"/>
        <v>#N/A</v>
      </c>
      <c r="AIU23" s="170" t="e">
        <f t="shared" si="353"/>
        <v>#N/A</v>
      </c>
      <c r="AIV23" s="170" t="e">
        <f t="shared" si="353"/>
        <v>#N/A</v>
      </c>
      <c r="AIW23" s="170" t="e">
        <f t="shared" si="353"/>
        <v>#N/A</v>
      </c>
      <c r="AIX23" s="170" t="e">
        <f t="shared" si="353"/>
        <v>#N/A</v>
      </c>
      <c r="AIY23" s="170" t="e">
        <f t="shared" si="353"/>
        <v>#N/A</v>
      </c>
      <c r="AIZ23" s="170" t="e">
        <f t="shared" si="353"/>
        <v>#N/A</v>
      </c>
      <c r="AJA23" s="170" t="e">
        <f t="shared" si="353"/>
        <v>#N/A</v>
      </c>
      <c r="AJB23" s="170" t="e">
        <f t="shared" si="353"/>
        <v>#N/A</v>
      </c>
      <c r="AJC23" s="170" t="e">
        <f t="shared" si="353"/>
        <v>#N/A</v>
      </c>
      <c r="AJD23" s="170" t="e">
        <f t="shared" si="353"/>
        <v>#N/A</v>
      </c>
      <c r="AJE23" s="170" t="e">
        <f t="shared" si="353"/>
        <v>#N/A</v>
      </c>
      <c r="AJF23" s="170" t="e">
        <f t="shared" si="353"/>
        <v>#N/A</v>
      </c>
      <c r="AJG23" s="170" t="e">
        <f t="shared" si="353"/>
        <v>#N/A</v>
      </c>
      <c r="AJH23" s="170" t="e">
        <f t="shared" si="353"/>
        <v>#N/A</v>
      </c>
      <c r="AJI23" s="170" t="e">
        <f t="shared" si="353"/>
        <v>#N/A</v>
      </c>
      <c r="AJJ23" s="170" t="e">
        <f t="shared" si="353"/>
        <v>#N/A</v>
      </c>
      <c r="AJK23" s="170" t="e">
        <f t="shared" si="353"/>
        <v>#N/A</v>
      </c>
      <c r="AJL23" s="170" t="e">
        <f t="shared" si="353"/>
        <v>#N/A</v>
      </c>
      <c r="AJM23" s="170" t="e">
        <f t="shared" si="353"/>
        <v>#N/A</v>
      </c>
      <c r="AJN23" s="170" t="e">
        <f t="shared" si="353"/>
        <v>#N/A</v>
      </c>
      <c r="AJO23" s="170" t="e">
        <f t="shared" si="353"/>
        <v>#N/A</v>
      </c>
      <c r="AJP23" s="170" t="e">
        <f t="shared" si="353"/>
        <v>#N/A</v>
      </c>
      <c r="AJQ23" s="170" t="e">
        <f t="shared" si="353"/>
        <v>#N/A</v>
      </c>
      <c r="AJR23" s="170" t="e">
        <f t="shared" si="353"/>
        <v>#N/A</v>
      </c>
      <c r="AJS23" s="170" t="e">
        <f t="shared" si="353"/>
        <v>#N/A</v>
      </c>
      <c r="AJT23" s="170" t="e">
        <f t="shared" si="353"/>
        <v>#N/A</v>
      </c>
      <c r="AJU23" s="170" t="e">
        <f t="shared" si="345"/>
        <v>#N/A</v>
      </c>
      <c r="AJV23" s="170" t="e">
        <f t="shared" si="345"/>
        <v>#N/A</v>
      </c>
      <c r="AJW23" s="170" t="e">
        <f t="shared" si="345"/>
        <v>#N/A</v>
      </c>
      <c r="AJX23" s="170" t="e">
        <f t="shared" si="345"/>
        <v>#N/A</v>
      </c>
      <c r="AJY23" s="170" t="e">
        <f t="shared" si="345"/>
        <v>#N/A</v>
      </c>
      <c r="AJZ23" s="170" t="e">
        <f t="shared" si="345"/>
        <v>#N/A</v>
      </c>
      <c r="AKA23" s="170" t="e">
        <f t="shared" si="345"/>
        <v>#N/A</v>
      </c>
      <c r="AKB23" s="170" t="e">
        <f t="shared" si="345"/>
        <v>#N/A</v>
      </c>
      <c r="AKC23" s="170" t="e">
        <f t="shared" si="345"/>
        <v>#N/A</v>
      </c>
      <c r="AKD23" s="170" t="e">
        <f t="shared" si="345"/>
        <v>#N/A</v>
      </c>
      <c r="AKE23" s="170" t="e">
        <f t="shared" si="345"/>
        <v>#N/A</v>
      </c>
      <c r="AKF23" s="170" t="e">
        <f t="shared" si="345"/>
        <v>#N/A</v>
      </c>
      <c r="AKG23" s="170" t="e">
        <f t="shared" si="345"/>
        <v>#N/A</v>
      </c>
      <c r="AKH23" s="170" t="e">
        <f t="shared" si="345"/>
        <v>#N/A</v>
      </c>
      <c r="AKI23" s="170" t="e">
        <f t="shared" si="345"/>
        <v>#N/A</v>
      </c>
      <c r="AKJ23" s="170" t="e">
        <f t="shared" si="281"/>
        <v>#N/A</v>
      </c>
      <c r="AKK23" s="170" t="e">
        <f t="shared" si="318"/>
        <v>#N/A</v>
      </c>
      <c r="AKL23" s="170" t="e">
        <f t="shared" si="318"/>
        <v>#N/A</v>
      </c>
      <c r="AKM23" s="170" t="e">
        <f t="shared" si="318"/>
        <v>#N/A</v>
      </c>
      <c r="AKN23" s="170" t="e">
        <f t="shared" si="318"/>
        <v>#N/A</v>
      </c>
      <c r="AKO23" s="170" t="e">
        <f t="shared" si="318"/>
        <v>#N/A</v>
      </c>
      <c r="AKP23" s="170" t="e">
        <f t="shared" si="318"/>
        <v>#N/A</v>
      </c>
      <c r="AKQ23" s="170" t="e">
        <f t="shared" si="318"/>
        <v>#N/A</v>
      </c>
      <c r="AKR23" s="170" t="e">
        <f t="shared" si="318"/>
        <v>#N/A</v>
      </c>
      <c r="AKS23" s="170" t="e">
        <f t="shared" si="318"/>
        <v>#N/A</v>
      </c>
      <c r="AKT23" s="170" t="e">
        <f t="shared" si="318"/>
        <v>#N/A</v>
      </c>
      <c r="AKU23" s="170" t="e">
        <f t="shared" si="318"/>
        <v>#N/A</v>
      </c>
      <c r="AKV23" s="170" t="e">
        <f t="shared" si="318"/>
        <v>#N/A</v>
      </c>
      <c r="AKW23" s="170" t="e">
        <f t="shared" si="318"/>
        <v>#N/A</v>
      </c>
      <c r="AKX23" s="170" t="e">
        <f t="shared" si="318"/>
        <v>#N/A</v>
      </c>
      <c r="AKY23" s="170" t="e">
        <f t="shared" si="318"/>
        <v>#N/A</v>
      </c>
      <c r="AKZ23" s="170" t="e">
        <f t="shared" si="318"/>
        <v>#N/A</v>
      </c>
      <c r="ALA23" s="170" t="e">
        <f t="shared" si="318"/>
        <v>#N/A</v>
      </c>
      <c r="ALB23" s="170" t="e">
        <f t="shared" si="318"/>
        <v>#N/A</v>
      </c>
      <c r="ALC23" s="170" t="e">
        <f t="shared" si="318"/>
        <v>#N/A</v>
      </c>
      <c r="ALD23" s="170" t="e">
        <f t="shared" si="318"/>
        <v>#N/A</v>
      </c>
      <c r="ALE23" s="170" t="e">
        <f t="shared" si="316"/>
        <v>#N/A</v>
      </c>
      <c r="ALF23" s="170" t="e">
        <f t="shared" si="316"/>
        <v>#N/A</v>
      </c>
      <c r="ALG23" s="170" t="e">
        <f t="shared" si="316"/>
        <v>#N/A</v>
      </c>
      <c r="ALH23" s="170" t="e">
        <f t="shared" si="316"/>
        <v>#N/A</v>
      </c>
      <c r="ALI23" s="170" t="e">
        <f t="shared" si="316"/>
        <v>#N/A</v>
      </c>
      <c r="ALJ23" s="170" t="e">
        <f t="shared" si="316"/>
        <v>#N/A</v>
      </c>
      <c r="ALK23" s="170" t="e">
        <f t="shared" si="316"/>
        <v>#N/A</v>
      </c>
      <c r="ALL23" s="170" t="e">
        <f t="shared" si="316"/>
        <v>#N/A</v>
      </c>
      <c r="ALM23" s="170" t="e">
        <f t="shared" si="316"/>
        <v>#N/A</v>
      </c>
      <c r="ALN23" s="170" t="e">
        <f t="shared" si="316"/>
        <v>#N/A</v>
      </c>
      <c r="ALO23" s="170" t="e">
        <f t="shared" si="316"/>
        <v>#N/A</v>
      </c>
      <c r="ALP23" s="170" t="e">
        <f t="shared" si="316"/>
        <v>#N/A</v>
      </c>
      <c r="ALQ23" s="170" t="e">
        <f t="shared" ref="ALQ23:AME38" si="355">IF(ISNONTEXT($K23),_xlfn.NORM.DIST(SJ23,$G23,$K23,FALSE),NA())</f>
        <v>#N/A</v>
      </c>
      <c r="ALR23" s="170" t="e">
        <f t="shared" si="355"/>
        <v>#N/A</v>
      </c>
      <c r="ALS23" s="170" t="e">
        <f t="shared" si="355"/>
        <v>#N/A</v>
      </c>
      <c r="ALT23" s="170" t="e">
        <f t="shared" si="355"/>
        <v>#N/A</v>
      </c>
      <c r="ALU23" s="170" t="e">
        <f t="shared" si="355"/>
        <v>#N/A</v>
      </c>
      <c r="ALV23" s="170" t="e">
        <f t="shared" si="355"/>
        <v>#N/A</v>
      </c>
      <c r="ALW23" s="170" t="e">
        <f t="shared" si="355"/>
        <v>#N/A</v>
      </c>
      <c r="ALX23" s="170" t="e">
        <f t="shared" si="355"/>
        <v>#N/A</v>
      </c>
      <c r="ALY23" s="170" t="e">
        <f t="shared" si="355"/>
        <v>#N/A</v>
      </c>
      <c r="ALZ23" s="170" t="e">
        <f t="shared" si="355"/>
        <v>#N/A</v>
      </c>
      <c r="AMA23" s="170" t="e">
        <f t="shared" si="355"/>
        <v>#N/A</v>
      </c>
      <c r="AMB23" s="170" t="e">
        <f t="shared" si="355"/>
        <v>#N/A</v>
      </c>
      <c r="AMC23" s="170" t="e">
        <f t="shared" si="355"/>
        <v>#N/A</v>
      </c>
      <c r="AMD23" s="170" t="e">
        <f t="shared" si="355"/>
        <v>#N/A</v>
      </c>
      <c r="AME23" s="170" t="e">
        <f t="shared" si="355"/>
        <v>#N/A</v>
      </c>
      <c r="AMF23" s="170" t="e">
        <f t="shared" si="291"/>
        <v>#N/A</v>
      </c>
      <c r="AMG23" s="170" t="e">
        <f t="shared" si="291"/>
        <v>#N/A</v>
      </c>
      <c r="AMH23" s="170" t="e">
        <f t="shared" si="291"/>
        <v>#N/A</v>
      </c>
      <c r="AMI23" s="170" t="e">
        <f t="shared" si="291"/>
        <v>#N/A</v>
      </c>
      <c r="AMJ23" s="170" t="e">
        <f t="shared" si="291"/>
        <v>#N/A</v>
      </c>
    </row>
    <row r="24" spans="1:1024" x14ac:dyDescent="0.75">
      <c r="A24" s="4">
        <v>21</v>
      </c>
      <c r="B24" s="97" t="str">
        <f t="shared" si="266"/>
        <v/>
      </c>
      <c r="C24" s="96"/>
      <c r="D24" s="97" t="str">
        <f t="shared" si="267"/>
        <v/>
      </c>
      <c r="E24" s="36" t="str">
        <f t="shared" si="0"/>
        <v/>
      </c>
      <c r="F24" s="36" t="str">
        <f t="shared" si="1"/>
        <v/>
      </c>
      <c r="G24" s="74" t="str">
        <f t="shared" si="268"/>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69"/>
        <v/>
      </c>
      <c r="W24" s="50" t="str">
        <f t="shared" si="270"/>
        <v/>
      </c>
      <c r="X24" s="50" t="str">
        <f t="shared" si="346"/>
        <v/>
      </c>
      <c r="Y24" s="50" t="str">
        <f t="shared" si="346"/>
        <v/>
      </c>
      <c r="Z24" s="50" t="str">
        <f t="shared" si="346"/>
        <v/>
      </c>
      <c r="AA24" s="50" t="str">
        <f t="shared" si="346"/>
        <v/>
      </c>
      <c r="AB24" s="50" t="str">
        <f t="shared" si="346"/>
        <v/>
      </c>
      <c r="AC24" s="50" t="str">
        <f t="shared" si="346"/>
        <v/>
      </c>
      <c r="AD24" s="50" t="str">
        <f t="shared" si="346"/>
        <v/>
      </c>
      <c r="AE24" s="50" t="str">
        <f t="shared" si="346"/>
        <v/>
      </c>
      <c r="AF24" s="50" t="str">
        <f t="shared" si="346"/>
        <v/>
      </c>
      <c r="AG24" s="50" t="str">
        <f t="shared" si="346"/>
        <v/>
      </c>
      <c r="AH24" s="50" t="str">
        <f t="shared" si="346"/>
        <v/>
      </c>
      <c r="AI24" s="50" t="str">
        <f t="shared" si="346"/>
        <v/>
      </c>
      <c r="AJ24" s="50" t="str">
        <f t="shared" si="346"/>
        <v/>
      </c>
      <c r="AK24" s="50" t="str">
        <f t="shared" si="346"/>
        <v/>
      </c>
      <c r="AL24" s="50" t="str">
        <f t="shared" si="346"/>
        <v/>
      </c>
      <c r="AM24" s="50" t="str">
        <f t="shared" si="346"/>
        <v/>
      </c>
      <c r="AN24" s="50" t="str">
        <f t="shared" si="346"/>
        <v/>
      </c>
      <c r="AO24" s="50" t="str">
        <f t="shared" si="346"/>
        <v/>
      </c>
      <c r="AP24" s="50" t="str">
        <f t="shared" si="346"/>
        <v/>
      </c>
      <c r="AQ24" s="50" t="str">
        <f t="shared" si="346"/>
        <v/>
      </c>
      <c r="AR24" s="50" t="str">
        <f t="shared" si="346"/>
        <v/>
      </c>
      <c r="AS24" s="50" t="str">
        <f t="shared" si="346"/>
        <v/>
      </c>
      <c r="AT24" s="50" t="str">
        <f t="shared" si="346"/>
        <v/>
      </c>
      <c r="AU24" s="50" t="str">
        <f t="shared" si="346"/>
        <v/>
      </c>
      <c r="AV24" s="50" t="str">
        <f t="shared" si="346"/>
        <v/>
      </c>
      <c r="AW24" s="50" t="str">
        <f t="shared" si="346"/>
        <v/>
      </c>
      <c r="AX24" s="50" t="str">
        <f t="shared" si="346"/>
        <v/>
      </c>
      <c r="AY24" s="50" t="str">
        <f t="shared" si="346"/>
        <v/>
      </c>
      <c r="AZ24" s="50" t="str">
        <f t="shared" si="346"/>
        <v/>
      </c>
      <c r="BA24" s="50" t="str">
        <f t="shared" si="346"/>
        <v/>
      </c>
      <c r="BB24" s="50" t="str">
        <f t="shared" si="346"/>
        <v/>
      </c>
      <c r="BC24" s="50" t="str">
        <f t="shared" si="346"/>
        <v/>
      </c>
      <c r="BD24" s="50" t="str">
        <f t="shared" si="346"/>
        <v/>
      </c>
      <c r="BE24" s="50" t="str">
        <f t="shared" si="346"/>
        <v/>
      </c>
      <c r="BF24" s="50" t="str">
        <f t="shared" si="346"/>
        <v/>
      </c>
      <c r="BG24" s="50" t="str">
        <f t="shared" si="346"/>
        <v/>
      </c>
      <c r="BH24" s="50" t="str">
        <f t="shared" si="346"/>
        <v/>
      </c>
      <c r="BI24" s="50" t="str">
        <f t="shared" si="346"/>
        <v/>
      </c>
      <c r="BJ24" s="50" t="str">
        <f t="shared" si="346"/>
        <v/>
      </c>
      <c r="BK24" s="50" t="str">
        <f t="shared" si="346"/>
        <v/>
      </c>
      <c r="BL24" s="50" t="str">
        <f t="shared" si="346"/>
        <v/>
      </c>
      <c r="BM24" s="50" t="str">
        <f t="shared" si="346"/>
        <v/>
      </c>
      <c r="BN24" s="50" t="str">
        <f t="shared" si="346"/>
        <v/>
      </c>
      <c r="BO24" s="50" t="str">
        <f t="shared" si="346"/>
        <v/>
      </c>
      <c r="BP24" s="50" t="str">
        <f t="shared" si="346"/>
        <v/>
      </c>
      <c r="BQ24" s="50" t="str">
        <f t="shared" si="346"/>
        <v/>
      </c>
      <c r="BR24" s="50" t="str">
        <f t="shared" si="346"/>
        <v/>
      </c>
      <c r="BS24" s="50" t="str">
        <f t="shared" si="346"/>
        <v/>
      </c>
      <c r="BT24" s="50" t="str">
        <f t="shared" si="346"/>
        <v/>
      </c>
      <c r="BU24" s="50" t="str">
        <f t="shared" si="346"/>
        <v/>
      </c>
      <c r="BV24" s="50" t="str">
        <f t="shared" si="346"/>
        <v/>
      </c>
      <c r="BW24" s="50" t="str">
        <f t="shared" si="346"/>
        <v/>
      </c>
      <c r="BX24" s="50" t="str">
        <f t="shared" si="346"/>
        <v/>
      </c>
      <c r="BY24" s="50" t="str">
        <f t="shared" si="346"/>
        <v/>
      </c>
      <c r="BZ24" s="50" t="str">
        <f t="shared" si="346"/>
        <v/>
      </c>
      <c r="CA24" s="50" t="str">
        <f t="shared" si="346"/>
        <v/>
      </c>
      <c r="CB24" s="50" t="str">
        <f t="shared" si="346"/>
        <v/>
      </c>
      <c r="CC24" s="50" t="str">
        <f t="shared" si="346"/>
        <v/>
      </c>
      <c r="CD24" s="50" t="str">
        <f t="shared" si="346"/>
        <v/>
      </c>
      <c r="CE24" s="50" t="str">
        <f t="shared" si="346"/>
        <v/>
      </c>
      <c r="CF24" s="50" t="str">
        <f t="shared" si="346"/>
        <v/>
      </c>
      <c r="CG24" s="50" t="str">
        <f t="shared" si="346"/>
        <v/>
      </c>
      <c r="CH24" s="50" t="str">
        <f t="shared" si="346"/>
        <v/>
      </c>
      <c r="CI24" s="50" t="str">
        <f t="shared" si="346"/>
        <v/>
      </c>
      <c r="CJ24" s="50" t="str">
        <f t="shared" si="338"/>
        <v/>
      </c>
      <c r="CK24" s="50" t="str">
        <f t="shared" si="338"/>
        <v/>
      </c>
      <c r="CL24" s="50" t="str">
        <f t="shared" si="338"/>
        <v/>
      </c>
      <c r="CM24" s="50" t="str">
        <f t="shared" si="338"/>
        <v/>
      </c>
      <c r="CN24" s="50" t="str">
        <f t="shared" si="338"/>
        <v/>
      </c>
      <c r="CO24" s="50" t="str">
        <f t="shared" si="338"/>
        <v/>
      </c>
      <c r="CP24" s="50" t="str">
        <f t="shared" si="338"/>
        <v/>
      </c>
      <c r="CQ24" s="50" t="str">
        <f t="shared" si="338"/>
        <v/>
      </c>
      <c r="CR24" s="50" t="str">
        <f t="shared" si="338"/>
        <v/>
      </c>
      <c r="CS24" s="50" t="str">
        <f t="shared" si="338"/>
        <v/>
      </c>
      <c r="CT24" s="50" t="str">
        <f t="shared" si="338"/>
        <v/>
      </c>
      <c r="CU24" s="50" t="str">
        <f t="shared" si="338"/>
        <v/>
      </c>
      <c r="CV24" s="50" t="str">
        <f t="shared" si="338"/>
        <v/>
      </c>
      <c r="CW24" s="50" t="str">
        <f t="shared" si="338"/>
        <v/>
      </c>
      <c r="CX24" s="50" t="str">
        <f t="shared" si="338"/>
        <v/>
      </c>
      <c r="CY24" s="50" t="str">
        <f t="shared" si="338"/>
        <v/>
      </c>
      <c r="CZ24" s="50" t="str">
        <f t="shared" si="338"/>
        <v/>
      </c>
      <c r="DA24" s="50" t="str">
        <f t="shared" si="338"/>
        <v/>
      </c>
      <c r="DB24" s="50" t="str">
        <f t="shared" si="338"/>
        <v/>
      </c>
      <c r="DC24" s="50" t="str">
        <f t="shared" si="338"/>
        <v/>
      </c>
      <c r="DD24" s="50" t="str">
        <f t="shared" si="338"/>
        <v/>
      </c>
      <c r="DE24" s="50" t="str">
        <f t="shared" si="338"/>
        <v/>
      </c>
      <c r="DF24" s="50" t="str">
        <f t="shared" si="338"/>
        <v/>
      </c>
      <c r="DG24" s="50" t="str">
        <f t="shared" si="338"/>
        <v/>
      </c>
      <c r="DH24" s="50" t="str">
        <f t="shared" si="338"/>
        <v/>
      </c>
      <c r="DI24" s="50" t="str">
        <f t="shared" si="338"/>
        <v/>
      </c>
      <c r="DJ24" s="50" t="str">
        <f t="shared" si="338"/>
        <v/>
      </c>
      <c r="DK24" s="50" t="str">
        <f t="shared" si="338"/>
        <v/>
      </c>
      <c r="DL24" s="50" t="str">
        <f t="shared" si="338"/>
        <v/>
      </c>
      <c r="DM24" s="50" t="str">
        <f t="shared" si="338"/>
        <v/>
      </c>
      <c r="DN24" s="50" t="str">
        <f t="shared" si="338"/>
        <v/>
      </c>
      <c r="DO24" s="50" t="str">
        <f t="shared" si="338"/>
        <v/>
      </c>
      <c r="DP24" s="50" t="str">
        <f t="shared" si="338"/>
        <v/>
      </c>
      <c r="DQ24" s="50" t="str">
        <f t="shared" si="338"/>
        <v/>
      </c>
      <c r="DR24" s="50" t="str">
        <f t="shared" si="338"/>
        <v/>
      </c>
      <c r="DS24" s="50" t="str">
        <f t="shared" si="338"/>
        <v/>
      </c>
      <c r="DT24" s="50" t="str">
        <f t="shared" si="338"/>
        <v/>
      </c>
      <c r="DU24" s="50" t="str">
        <f t="shared" si="338"/>
        <v/>
      </c>
      <c r="DV24" s="50" t="str">
        <f t="shared" si="338"/>
        <v/>
      </c>
      <c r="DW24" s="50" t="str">
        <f t="shared" si="338"/>
        <v/>
      </c>
      <c r="DX24" s="50" t="str">
        <f t="shared" si="338"/>
        <v/>
      </c>
      <c r="DY24" s="50" t="str">
        <f t="shared" si="338"/>
        <v/>
      </c>
      <c r="DZ24" s="50" t="str">
        <f t="shared" si="338"/>
        <v/>
      </c>
      <c r="EA24" s="50" t="str">
        <f t="shared" si="338"/>
        <v/>
      </c>
      <c r="EB24" s="50" t="str">
        <f t="shared" si="338"/>
        <v/>
      </c>
      <c r="EC24" s="50" t="str">
        <f t="shared" si="338"/>
        <v/>
      </c>
      <c r="ED24" s="50" t="str">
        <f t="shared" si="338"/>
        <v/>
      </c>
      <c r="EE24" s="50" t="str">
        <f t="shared" si="338"/>
        <v/>
      </c>
      <c r="EF24" s="50" t="str">
        <f t="shared" si="338"/>
        <v/>
      </c>
      <c r="EG24" s="50" t="str">
        <f t="shared" si="338"/>
        <v/>
      </c>
      <c r="EH24" s="50" t="str">
        <f t="shared" si="338"/>
        <v/>
      </c>
      <c r="EI24" s="50" t="str">
        <f t="shared" si="338"/>
        <v/>
      </c>
      <c r="EJ24" s="50" t="str">
        <f t="shared" si="338"/>
        <v/>
      </c>
      <c r="EK24" s="50" t="str">
        <f t="shared" si="338"/>
        <v/>
      </c>
      <c r="EL24" s="50" t="str">
        <f t="shared" si="338"/>
        <v/>
      </c>
      <c r="EM24" s="50" t="str">
        <f t="shared" si="338"/>
        <v/>
      </c>
      <c r="EN24" s="50" t="str">
        <f t="shared" si="338"/>
        <v/>
      </c>
      <c r="EO24" s="50" t="str">
        <f t="shared" si="338"/>
        <v/>
      </c>
      <c r="EP24" s="50" t="str">
        <f t="shared" si="338"/>
        <v/>
      </c>
      <c r="EQ24" s="50" t="str">
        <f t="shared" si="338"/>
        <v/>
      </c>
      <c r="ER24" s="50" t="str">
        <f t="shared" si="338"/>
        <v/>
      </c>
      <c r="ES24" s="50" t="str">
        <f t="shared" si="338"/>
        <v/>
      </c>
      <c r="ET24" s="50" t="str">
        <f t="shared" si="338"/>
        <v/>
      </c>
      <c r="EU24" s="50" t="str">
        <f t="shared" ref="EU24:HF27" si="356">IF(ISNONTEXT($V24),EV24-$V24,"")</f>
        <v/>
      </c>
      <c r="EV24" s="50" t="str">
        <f t="shared" si="356"/>
        <v/>
      </c>
      <c r="EW24" s="50" t="str">
        <f t="shared" si="356"/>
        <v/>
      </c>
      <c r="EX24" s="50" t="str">
        <f t="shared" si="356"/>
        <v/>
      </c>
      <c r="EY24" s="50" t="str">
        <f t="shared" si="356"/>
        <v/>
      </c>
      <c r="EZ24" s="50" t="str">
        <f t="shared" si="356"/>
        <v/>
      </c>
      <c r="FA24" s="50" t="str">
        <f t="shared" si="356"/>
        <v/>
      </c>
      <c r="FB24" s="50" t="str">
        <f t="shared" si="356"/>
        <v/>
      </c>
      <c r="FC24" s="50" t="str">
        <f t="shared" si="356"/>
        <v/>
      </c>
      <c r="FD24" s="50" t="str">
        <f t="shared" si="356"/>
        <v/>
      </c>
      <c r="FE24" s="50" t="str">
        <f t="shared" si="356"/>
        <v/>
      </c>
      <c r="FF24" s="50" t="str">
        <f t="shared" si="356"/>
        <v/>
      </c>
      <c r="FG24" s="50" t="str">
        <f t="shared" si="356"/>
        <v/>
      </c>
      <c r="FH24" s="50" t="str">
        <f t="shared" si="356"/>
        <v/>
      </c>
      <c r="FI24" s="50" t="str">
        <f t="shared" si="356"/>
        <v/>
      </c>
      <c r="FJ24" s="50" t="str">
        <f t="shared" si="356"/>
        <v/>
      </c>
      <c r="FK24" s="50" t="str">
        <f t="shared" si="356"/>
        <v/>
      </c>
      <c r="FL24" s="50" t="str">
        <f t="shared" si="356"/>
        <v/>
      </c>
      <c r="FM24" s="50" t="str">
        <f t="shared" si="356"/>
        <v/>
      </c>
      <c r="FN24" s="50" t="str">
        <f t="shared" si="356"/>
        <v/>
      </c>
      <c r="FO24" s="50" t="str">
        <f t="shared" si="356"/>
        <v/>
      </c>
      <c r="FP24" s="50" t="str">
        <f t="shared" si="356"/>
        <v/>
      </c>
      <c r="FQ24" s="50" t="str">
        <f t="shared" si="356"/>
        <v/>
      </c>
      <c r="FR24" s="50" t="str">
        <f t="shared" si="356"/>
        <v/>
      </c>
      <c r="FS24" s="50" t="str">
        <f t="shared" si="356"/>
        <v/>
      </c>
      <c r="FT24" s="50" t="str">
        <f t="shared" si="356"/>
        <v/>
      </c>
      <c r="FU24" s="50" t="str">
        <f t="shared" si="356"/>
        <v/>
      </c>
      <c r="FV24" s="50" t="str">
        <f t="shared" si="356"/>
        <v/>
      </c>
      <c r="FW24" s="50" t="str">
        <f t="shared" si="356"/>
        <v/>
      </c>
      <c r="FX24" s="50" t="str">
        <f t="shared" si="356"/>
        <v/>
      </c>
      <c r="FY24" s="50" t="str">
        <f t="shared" si="356"/>
        <v/>
      </c>
      <c r="FZ24" s="50" t="str">
        <f t="shared" si="356"/>
        <v/>
      </c>
      <c r="GA24" s="50" t="str">
        <f t="shared" si="356"/>
        <v/>
      </c>
      <c r="GB24" s="50" t="str">
        <f t="shared" si="356"/>
        <v/>
      </c>
      <c r="GC24" s="50" t="str">
        <f t="shared" si="356"/>
        <v/>
      </c>
      <c r="GD24" s="50" t="str">
        <f t="shared" si="356"/>
        <v/>
      </c>
      <c r="GE24" s="50" t="str">
        <f t="shared" si="356"/>
        <v/>
      </c>
      <c r="GF24" s="50" t="str">
        <f t="shared" si="356"/>
        <v/>
      </c>
      <c r="GG24" s="50" t="str">
        <f t="shared" si="356"/>
        <v/>
      </c>
      <c r="GH24" s="50" t="str">
        <f t="shared" si="356"/>
        <v/>
      </c>
      <c r="GI24" s="50" t="str">
        <f t="shared" si="356"/>
        <v/>
      </c>
      <c r="GJ24" s="50" t="str">
        <f t="shared" si="356"/>
        <v/>
      </c>
      <c r="GK24" s="50" t="str">
        <f t="shared" si="356"/>
        <v/>
      </c>
      <c r="GL24" s="50" t="str">
        <f t="shared" si="356"/>
        <v/>
      </c>
      <c r="GM24" s="50" t="str">
        <f t="shared" si="356"/>
        <v/>
      </c>
      <c r="GN24" s="50" t="str">
        <f t="shared" si="356"/>
        <v/>
      </c>
      <c r="GO24" s="50" t="str">
        <f t="shared" si="356"/>
        <v/>
      </c>
      <c r="GP24" s="50" t="str">
        <f t="shared" si="356"/>
        <v/>
      </c>
      <c r="GQ24" s="50" t="str">
        <f t="shared" si="356"/>
        <v/>
      </c>
      <c r="GR24" s="50" t="str">
        <f t="shared" si="356"/>
        <v/>
      </c>
      <c r="GS24" s="50" t="str">
        <f t="shared" si="356"/>
        <v/>
      </c>
      <c r="GT24" s="50" t="str">
        <f t="shared" si="356"/>
        <v/>
      </c>
      <c r="GU24" s="50" t="str">
        <f t="shared" si="356"/>
        <v/>
      </c>
      <c r="GV24" s="50" t="str">
        <f t="shared" si="356"/>
        <v/>
      </c>
      <c r="GW24" s="50" t="str">
        <f t="shared" si="356"/>
        <v/>
      </c>
      <c r="GX24" s="50" t="str">
        <f t="shared" si="356"/>
        <v/>
      </c>
      <c r="GY24" s="50" t="str">
        <f t="shared" si="356"/>
        <v/>
      </c>
      <c r="GZ24" s="50" t="str">
        <f t="shared" si="356"/>
        <v/>
      </c>
      <c r="HA24" s="50" t="str">
        <f t="shared" si="356"/>
        <v/>
      </c>
      <c r="HB24" s="50" t="str">
        <f t="shared" si="356"/>
        <v/>
      </c>
      <c r="HC24" s="50" t="str">
        <f t="shared" si="356"/>
        <v/>
      </c>
      <c r="HD24" s="50" t="str">
        <f t="shared" si="356"/>
        <v/>
      </c>
      <c r="HE24" s="50" t="str">
        <f t="shared" si="356"/>
        <v/>
      </c>
      <c r="HF24" s="50" t="str">
        <f t="shared" si="356"/>
        <v/>
      </c>
      <c r="HG24" s="50" t="str">
        <f t="shared" si="354"/>
        <v/>
      </c>
      <c r="HH24" s="50" t="str">
        <f t="shared" si="354"/>
        <v/>
      </c>
      <c r="HI24" s="50" t="str">
        <f t="shared" si="354"/>
        <v/>
      </c>
      <c r="HJ24" s="50" t="str">
        <f t="shared" si="354"/>
        <v/>
      </c>
      <c r="HK24" s="50" t="str">
        <f t="shared" si="354"/>
        <v/>
      </c>
      <c r="HL24" s="50" t="str">
        <f t="shared" si="354"/>
        <v/>
      </c>
      <c r="HM24" s="50" t="str">
        <f t="shared" si="354"/>
        <v/>
      </c>
      <c r="HN24" s="50" t="str">
        <f t="shared" si="354"/>
        <v/>
      </c>
      <c r="HO24" s="50" t="str">
        <f t="shared" si="354"/>
        <v/>
      </c>
      <c r="HP24" s="50" t="str">
        <f t="shared" si="354"/>
        <v/>
      </c>
      <c r="HQ24" s="50" t="str">
        <f t="shared" si="354"/>
        <v/>
      </c>
      <c r="HR24" s="50" t="str">
        <f t="shared" si="354"/>
        <v/>
      </c>
      <c r="HS24" s="50" t="str">
        <f t="shared" si="354"/>
        <v/>
      </c>
      <c r="HT24" s="50" t="str">
        <f t="shared" si="354"/>
        <v/>
      </c>
      <c r="HU24" s="50" t="str">
        <f t="shared" si="354"/>
        <v/>
      </c>
      <c r="HV24" s="50" t="str">
        <f t="shared" si="354"/>
        <v/>
      </c>
      <c r="HW24" s="50" t="str">
        <f t="shared" si="354"/>
        <v/>
      </c>
      <c r="HX24" s="50" t="str">
        <f t="shared" si="354"/>
        <v/>
      </c>
      <c r="HY24" s="50" t="str">
        <f t="shared" si="354"/>
        <v/>
      </c>
      <c r="HZ24" s="50" t="str">
        <f t="shared" si="354"/>
        <v/>
      </c>
      <c r="IA24" s="50" t="str">
        <f t="shared" si="354"/>
        <v/>
      </c>
      <c r="IB24" s="50" t="str">
        <f t="shared" si="354"/>
        <v/>
      </c>
      <c r="IC24" s="50" t="str">
        <f t="shared" si="354"/>
        <v/>
      </c>
      <c r="ID24" s="50" t="str">
        <f t="shared" si="354"/>
        <v/>
      </c>
      <c r="IE24" s="50" t="str">
        <f t="shared" si="354"/>
        <v/>
      </c>
      <c r="IF24" s="50" t="str">
        <f t="shared" si="354"/>
        <v/>
      </c>
      <c r="IG24" s="50" t="str">
        <f t="shared" si="354"/>
        <v/>
      </c>
      <c r="IH24" s="50" t="str">
        <f t="shared" si="354"/>
        <v/>
      </c>
      <c r="II24" s="50" t="str">
        <f t="shared" si="354"/>
        <v/>
      </c>
      <c r="IJ24" s="50" t="str">
        <f t="shared" si="354"/>
        <v/>
      </c>
      <c r="IK24" s="50" t="str">
        <f t="shared" si="354"/>
        <v/>
      </c>
      <c r="IL24" s="50" t="str">
        <f t="shared" si="354"/>
        <v/>
      </c>
      <c r="IM24" s="50" t="str">
        <f t="shared" si="354"/>
        <v/>
      </c>
      <c r="IN24" s="50" t="str">
        <f t="shared" si="354"/>
        <v/>
      </c>
      <c r="IO24" s="50" t="str">
        <f t="shared" si="354"/>
        <v/>
      </c>
      <c r="IP24" s="50" t="str">
        <f t="shared" si="354"/>
        <v/>
      </c>
      <c r="IQ24" s="50" t="str">
        <f t="shared" si="354"/>
        <v/>
      </c>
      <c r="IR24" s="50" t="str">
        <f t="shared" si="354"/>
        <v/>
      </c>
      <c r="IS24" s="50" t="str">
        <f t="shared" si="354"/>
        <v/>
      </c>
      <c r="IT24" s="50" t="str">
        <f t="shared" si="354"/>
        <v/>
      </c>
      <c r="IU24" s="50" t="str">
        <f t="shared" si="354"/>
        <v/>
      </c>
      <c r="IV24" s="50" t="str">
        <f t="shared" si="354"/>
        <v/>
      </c>
      <c r="IW24" s="50" t="str">
        <f t="shared" si="354"/>
        <v/>
      </c>
      <c r="IX24" s="50" t="str">
        <f t="shared" si="354"/>
        <v/>
      </c>
      <c r="IY24" s="50" t="str">
        <f t="shared" si="354"/>
        <v/>
      </c>
      <c r="IZ24" s="50" t="str">
        <f t="shared" si="354"/>
        <v/>
      </c>
      <c r="JA24" s="50" t="str">
        <f t="shared" si="354"/>
        <v/>
      </c>
      <c r="JB24" s="50" t="str">
        <f t="shared" si="354"/>
        <v/>
      </c>
      <c r="JC24" s="50" t="str">
        <f t="shared" si="354"/>
        <v/>
      </c>
      <c r="JD24" s="50" t="str">
        <f t="shared" si="354"/>
        <v/>
      </c>
      <c r="JE24" s="50" t="str">
        <f t="shared" si="354"/>
        <v/>
      </c>
      <c r="JF24" s="50" t="str">
        <f t="shared" si="354"/>
        <v/>
      </c>
      <c r="JG24" s="50" t="str">
        <f t="shared" si="354"/>
        <v/>
      </c>
      <c r="JH24" s="50" t="str">
        <f t="shared" si="354"/>
        <v/>
      </c>
      <c r="JI24" s="50" t="str">
        <f t="shared" si="354"/>
        <v/>
      </c>
      <c r="JJ24" s="50" t="str">
        <f t="shared" si="354"/>
        <v/>
      </c>
      <c r="JK24" s="50" t="str">
        <f t="shared" si="354"/>
        <v/>
      </c>
      <c r="JL24" s="50" t="str">
        <f t="shared" si="354"/>
        <v/>
      </c>
      <c r="JM24" s="184" t="str">
        <f t="shared" si="271"/>
        <v/>
      </c>
      <c r="JN24" s="50" t="str">
        <f t="shared" si="272"/>
        <v/>
      </c>
      <c r="JO24" s="50" t="str">
        <f t="shared" si="8"/>
        <v/>
      </c>
      <c r="JP24" s="50" t="str">
        <f t="shared" si="9"/>
        <v/>
      </c>
      <c r="JQ24" s="50" t="str">
        <f t="shared" si="10"/>
        <v/>
      </c>
      <c r="JR24" s="50" t="str">
        <f t="shared" si="11"/>
        <v/>
      </c>
      <c r="JS24" s="50" t="str">
        <f t="shared" si="12"/>
        <v/>
      </c>
      <c r="JT24" s="50" t="str">
        <f t="shared" si="13"/>
        <v/>
      </c>
      <c r="JU24" s="50" t="str">
        <f t="shared" si="14"/>
        <v/>
      </c>
      <c r="JV24" s="50" t="str">
        <f t="shared" si="15"/>
        <v/>
      </c>
      <c r="JW24" s="50" t="str">
        <f t="shared" si="16"/>
        <v/>
      </c>
      <c r="JX24" s="50" t="str">
        <f t="shared" si="17"/>
        <v/>
      </c>
      <c r="JY24" s="50" t="str">
        <f t="shared" si="18"/>
        <v/>
      </c>
      <c r="JZ24" s="50" t="str">
        <f t="shared" si="19"/>
        <v/>
      </c>
      <c r="KA24" s="50" t="str">
        <f t="shared" si="20"/>
        <v/>
      </c>
      <c r="KB24" s="50" t="str">
        <f t="shared" si="21"/>
        <v/>
      </c>
      <c r="KC24" s="50" t="str">
        <f t="shared" si="22"/>
        <v/>
      </c>
      <c r="KD24" s="50" t="str">
        <f t="shared" si="23"/>
        <v/>
      </c>
      <c r="KE24" s="50" t="str">
        <f t="shared" si="24"/>
        <v/>
      </c>
      <c r="KF24" s="50" t="str">
        <f t="shared" si="25"/>
        <v/>
      </c>
      <c r="KG24" s="50" t="str">
        <f t="shared" si="26"/>
        <v/>
      </c>
      <c r="KH24" s="50" t="str">
        <f t="shared" si="27"/>
        <v/>
      </c>
      <c r="KI24" s="50" t="str">
        <f t="shared" si="28"/>
        <v/>
      </c>
      <c r="KJ24" s="50" t="str">
        <f t="shared" si="29"/>
        <v/>
      </c>
      <c r="KK24" s="50" t="str">
        <f t="shared" si="30"/>
        <v/>
      </c>
      <c r="KL24" s="50" t="str">
        <f t="shared" si="31"/>
        <v/>
      </c>
      <c r="KM24" s="50" t="str">
        <f t="shared" si="32"/>
        <v/>
      </c>
      <c r="KN24" s="50" t="str">
        <f t="shared" si="33"/>
        <v/>
      </c>
      <c r="KO24" s="50" t="str">
        <f t="shared" si="34"/>
        <v/>
      </c>
      <c r="KP24" s="50" t="str">
        <f t="shared" si="35"/>
        <v/>
      </c>
      <c r="KQ24" s="50" t="str">
        <f t="shared" si="36"/>
        <v/>
      </c>
      <c r="KR24" s="50" t="str">
        <f t="shared" si="37"/>
        <v/>
      </c>
      <c r="KS24" s="50" t="str">
        <f t="shared" si="38"/>
        <v/>
      </c>
      <c r="KT24" s="50" t="str">
        <f t="shared" si="39"/>
        <v/>
      </c>
      <c r="KU24" s="50" t="str">
        <f t="shared" si="40"/>
        <v/>
      </c>
      <c r="KV24" s="50" t="str">
        <f t="shared" si="41"/>
        <v/>
      </c>
      <c r="KW24" s="50" t="str">
        <f t="shared" si="42"/>
        <v/>
      </c>
      <c r="KX24" s="50" t="str">
        <f t="shared" si="43"/>
        <v/>
      </c>
      <c r="KY24" s="50" t="str">
        <f t="shared" si="44"/>
        <v/>
      </c>
      <c r="KZ24" s="50" t="str">
        <f t="shared" si="45"/>
        <v/>
      </c>
      <c r="LA24" s="50" t="str">
        <f t="shared" si="46"/>
        <v/>
      </c>
      <c r="LB24" s="50" t="str">
        <f t="shared" si="47"/>
        <v/>
      </c>
      <c r="LC24" s="50" t="str">
        <f t="shared" si="48"/>
        <v/>
      </c>
      <c r="LD24" s="50" t="str">
        <f t="shared" si="49"/>
        <v/>
      </c>
      <c r="LE24" s="50" t="str">
        <f t="shared" si="50"/>
        <v/>
      </c>
      <c r="LF24" s="50" t="str">
        <f t="shared" si="51"/>
        <v/>
      </c>
      <c r="LG24" s="50" t="str">
        <f t="shared" si="52"/>
        <v/>
      </c>
      <c r="LH24" s="50" t="str">
        <f t="shared" si="53"/>
        <v/>
      </c>
      <c r="LI24" s="50" t="str">
        <f t="shared" si="54"/>
        <v/>
      </c>
      <c r="LJ24" s="50" t="str">
        <f t="shared" si="55"/>
        <v/>
      </c>
      <c r="LK24" s="50" t="str">
        <f t="shared" si="56"/>
        <v/>
      </c>
      <c r="LL24" s="50" t="str">
        <f t="shared" si="57"/>
        <v/>
      </c>
      <c r="LM24" s="50" t="str">
        <f t="shared" si="58"/>
        <v/>
      </c>
      <c r="LN24" s="50" t="str">
        <f t="shared" si="59"/>
        <v/>
      </c>
      <c r="LO24" s="50" t="str">
        <f t="shared" si="60"/>
        <v/>
      </c>
      <c r="LP24" s="50" t="str">
        <f t="shared" si="61"/>
        <v/>
      </c>
      <c r="LQ24" s="50" t="str">
        <f t="shared" si="62"/>
        <v/>
      </c>
      <c r="LR24" s="50" t="str">
        <f t="shared" si="63"/>
        <v/>
      </c>
      <c r="LS24" s="50" t="str">
        <f t="shared" si="64"/>
        <v/>
      </c>
      <c r="LT24" s="50" t="str">
        <f t="shared" si="65"/>
        <v/>
      </c>
      <c r="LU24" s="50" t="str">
        <f t="shared" si="66"/>
        <v/>
      </c>
      <c r="LV24" s="50" t="str">
        <f t="shared" si="67"/>
        <v/>
      </c>
      <c r="LW24" s="50" t="str">
        <f t="shared" si="68"/>
        <v/>
      </c>
      <c r="LX24" s="50" t="str">
        <f t="shared" si="69"/>
        <v/>
      </c>
      <c r="LY24" s="50" t="str">
        <f t="shared" si="70"/>
        <v/>
      </c>
      <c r="LZ24" s="50" t="str">
        <f t="shared" si="71"/>
        <v/>
      </c>
      <c r="MA24" s="50" t="str">
        <f t="shared" si="72"/>
        <v/>
      </c>
      <c r="MB24" s="50" t="str">
        <f t="shared" si="73"/>
        <v/>
      </c>
      <c r="MC24" s="50" t="str">
        <f t="shared" si="74"/>
        <v/>
      </c>
      <c r="MD24" s="50" t="str">
        <f t="shared" si="75"/>
        <v/>
      </c>
      <c r="ME24" s="50" t="str">
        <f t="shared" si="76"/>
        <v/>
      </c>
      <c r="MF24" s="50" t="str">
        <f t="shared" si="77"/>
        <v/>
      </c>
      <c r="MG24" s="50" t="str">
        <f t="shared" si="78"/>
        <v/>
      </c>
      <c r="MH24" s="50" t="str">
        <f t="shared" si="79"/>
        <v/>
      </c>
      <c r="MI24" s="50" t="str">
        <f t="shared" si="80"/>
        <v/>
      </c>
      <c r="MJ24" s="50" t="str">
        <f t="shared" si="81"/>
        <v/>
      </c>
      <c r="MK24" s="50" t="str">
        <f t="shared" si="82"/>
        <v/>
      </c>
      <c r="ML24" s="50" t="str">
        <f t="shared" si="83"/>
        <v/>
      </c>
      <c r="MM24" s="50" t="str">
        <f t="shared" si="84"/>
        <v/>
      </c>
      <c r="MN24" s="50" t="str">
        <f t="shared" si="85"/>
        <v/>
      </c>
      <c r="MO24" s="50" t="str">
        <f t="shared" si="86"/>
        <v/>
      </c>
      <c r="MP24" s="50" t="str">
        <f t="shared" si="87"/>
        <v/>
      </c>
      <c r="MQ24" s="50" t="str">
        <f t="shared" si="88"/>
        <v/>
      </c>
      <c r="MR24" s="50" t="str">
        <f t="shared" si="89"/>
        <v/>
      </c>
      <c r="MS24" s="50" t="str">
        <f t="shared" si="90"/>
        <v/>
      </c>
      <c r="MT24" s="50" t="str">
        <f t="shared" si="91"/>
        <v/>
      </c>
      <c r="MU24" s="50" t="str">
        <f t="shared" si="92"/>
        <v/>
      </c>
      <c r="MV24" s="50" t="str">
        <f t="shared" si="93"/>
        <v/>
      </c>
      <c r="MW24" s="50" t="str">
        <f t="shared" si="94"/>
        <v/>
      </c>
      <c r="MX24" s="50" t="str">
        <f t="shared" si="95"/>
        <v/>
      </c>
      <c r="MY24" s="50" t="str">
        <f t="shared" si="96"/>
        <v/>
      </c>
      <c r="MZ24" s="50" t="str">
        <f t="shared" si="97"/>
        <v/>
      </c>
      <c r="NA24" s="50" t="str">
        <f t="shared" si="98"/>
        <v/>
      </c>
      <c r="NB24" s="50" t="str">
        <f t="shared" si="99"/>
        <v/>
      </c>
      <c r="NC24" s="50" t="str">
        <f t="shared" si="100"/>
        <v/>
      </c>
      <c r="ND24" s="50" t="str">
        <f t="shared" si="101"/>
        <v/>
      </c>
      <c r="NE24" s="50" t="str">
        <f t="shared" si="102"/>
        <v/>
      </c>
      <c r="NF24" s="50" t="str">
        <f t="shared" si="103"/>
        <v/>
      </c>
      <c r="NG24" s="50" t="str">
        <f t="shared" si="104"/>
        <v/>
      </c>
      <c r="NH24" s="50" t="str">
        <f t="shared" si="105"/>
        <v/>
      </c>
      <c r="NI24" s="50" t="str">
        <f t="shared" si="106"/>
        <v/>
      </c>
      <c r="NJ24" s="50" t="str">
        <f t="shared" si="107"/>
        <v/>
      </c>
      <c r="NK24" s="50" t="str">
        <f t="shared" si="108"/>
        <v/>
      </c>
      <c r="NL24" s="50" t="str">
        <f t="shared" si="109"/>
        <v/>
      </c>
      <c r="NM24" s="50" t="str">
        <f t="shared" si="110"/>
        <v/>
      </c>
      <c r="NN24" s="50" t="str">
        <f t="shared" si="111"/>
        <v/>
      </c>
      <c r="NO24" s="50" t="str">
        <f t="shared" si="112"/>
        <v/>
      </c>
      <c r="NP24" s="50" t="str">
        <f t="shared" si="113"/>
        <v/>
      </c>
      <c r="NQ24" s="50" t="str">
        <f t="shared" si="114"/>
        <v/>
      </c>
      <c r="NR24" s="50" t="str">
        <f t="shared" si="115"/>
        <v/>
      </c>
      <c r="NS24" s="50" t="str">
        <f t="shared" si="116"/>
        <v/>
      </c>
      <c r="NT24" s="50" t="str">
        <f t="shared" si="117"/>
        <v/>
      </c>
      <c r="NU24" s="50" t="str">
        <f t="shared" si="118"/>
        <v/>
      </c>
      <c r="NV24" s="50" t="str">
        <f t="shared" si="119"/>
        <v/>
      </c>
      <c r="NW24" s="50" t="str">
        <f t="shared" si="120"/>
        <v/>
      </c>
      <c r="NX24" s="50" t="str">
        <f t="shared" si="121"/>
        <v/>
      </c>
      <c r="NY24" s="50" t="str">
        <f t="shared" si="122"/>
        <v/>
      </c>
      <c r="NZ24" s="50" t="str">
        <f t="shared" si="123"/>
        <v/>
      </c>
      <c r="OA24" s="50" t="str">
        <f t="shared" si="124"/>
        <v/>
      </c>
      <c r="OB24" s="50" t="str">
        <f t="shared" si="125"/>
        <v/>
      </c>
      <c r="OC24" s="50" t="str">
        <f t="shared" si="126"/>
        <v/>
      </c>
      <c r="OD24" s="50" t="str">
        <f t="shared" si="127"/>
        <v/>
      </c>
      <c r="OE24" s="50" t="str">
        <f t="shared" si="128"/>
        <v/>
      </c>
      <c r="OF24" s="50" t="str">
        <f t="shared" si="129"/>
        <v/>
      </c>
      <c r="OG24" s="50" t="str">
        <f t="shared" si="130"/>
        <v/>
      </c>
      <c r="OH24" s="50" t="str">
        <f t="shared" si="131"/>
        <v/>
      </c>
      <c r="OI24" s="50" t="str">
        <f t="shared" si="132"/>
        <v/>
      </c>
      <c r="OJ24" s="50" t="str">
        <f t="shared" si="133"/>
        <v/>
      </c>
      <c r="OK24" s="50" t="str">
        <f t="shared" si="134"/>
        <v/>
      </c>
      <c r="OL24" s="50" t="str">
        <f t="shared" si="135"/>
        <v/>
      </c>
      <c r="OM24" s="50" t="str">
        <f t="shared" si="136"/>
        <v/>
      </c>
      <c r="ON24" s="50" t="str">
        <f t="shared" si="137"/>
        <v/>
      </c>
      <c r="OO24" s="50" t="str">
        <f t="shared" si="138"/>
        <v/>
      </c>
      <c r="OP24" s="50" t="str">
        <f t="shared" si="139"/>
        <v/>
      </c>
      <c r="OQ24" s="50" t="str">
        <f t="shared" si="140"/>
        <v/>
      </c>
      <c r="OR24" s="50" t="str">
        <f t="shared" si="141"/>
        <v/>
      </c>
      <c r="OS24" s="50" t="str">
        <f t="shared" si="142"/>
        <v/>
      </c>
      <c r="OT24" s="50" t="str">
        <f t="shared" si="143"/>
        <v/>
      </c>
      <c r="OU24" s="50" t="str">
        <f t="shared" si="144"/>
        <v/>
      </c>
      <c r="OV24" s="50" t="str">
        <f t="shared" si="145"/>
        <v/>
      </c>
      <c r="OW24" s="50" t="str">
        <f t="shared" si="146"/>
        <v/>
      </c>
      <c r="OX24" s="50" t="str">
        <f t="shared" si="147"/>
        <v/>
      </c>
      <c r="OY24" s="50" t="str">
        <f t="shared" si="148"/>
        <v/>
      </c>
      <c r="OZ24" s="50" t="str">
        <f t="shared" si="149"/>
        <v/>
      </c>
      <c r="PA24" s="50" t="str">
        <f t="shared" si="150"/>
        <v/>
      </c>
      <c r="PB24" s="50" t="str">
        <f t="shared" si="151"/>
        <v/>
      </c>
      <c r="PC24" s="50" t="str">
        <f t="shared" si="152"/>
        <v/>
      </c>
      <c r="PD24" s="50" t="str">
        <f t="shared" si="153"/>
        <v/>
      </c>
      <c r="PE24" s="50" t="str">
        <f t="shared" si="154"/>
        <v/>
      </c>
      <c r="PF24" s="50" t="str">
        <f t="shared" si="155"/>
        <v/>
      </c>
      <c r="PG24" s="50" t="str">
        <f t="shared" si="156"/>
        <v/>
      </c>
      <c r="PH24" s="50" t="str">
        <f t="shared" si="157"/>
        <v/>
      </c>
      <c r="PI24" s="50" t="str">
        <f t="shared" si="158"/>
        <v/>
      </c>
      <c r="PJ24" s="50" t="str">
        <f t="shared" si="159"/>
        <v/>
      </c>
      <c r="PK24" s="50" t="str">
        <f t="shared" si="160"/>
        <v/>
      </c>
      <c r="PL24" s="50" t="str">
        <f t="shared" si="161"/>
        <v/>
      </c>
      <c r="PM24" s="50" t="str">
        <f t="shared" si="162"/>
        <v/>
      </c>
      <c r="PN24" s="50" t="str">
        <f t="shared" si="163"/>
        <v/>
      </c>
      <c r="PO24" s="50" t="str">
        <f t="shared" si="164"/>
        <v/>
      </c>
      <c r="PP24" s="50" t="str">
        <f t="shared" si="165"/>
        <v/>
      </c>
      <c r="PQ24" s="50" t="str">
        <f t="shared" si="166"/>
        <v/>
      </c>
      <c r="PR24" s="50" t="str">
        <f t="shared" si="167"/>
        <v/>
      </c>
      <c r="PS24" s="50" t="str">
        <f t="shared" si="168"/>
        <v/>
      </c>
      <c r="PT24" s="50" t="str">
        <f t="shared" si="169"/>
        <v/>
      </c>
      <c r="PU24" s="50" t="str">
        <f t="shared" si="170"/>
        <v/>
      </c>
      <c r="PV24" s="50" t="str">
        <f t="shared" si="171"/>
        <v/>
      </c>
      <c r="PW24" s="50" t="str">
        <f t="shared" si="172"/>
        <v/>
      </c>
      <c r="PX24" s="50" t="str">
        <f t="shared" si="173"/>
        <v/>
      </c>
      <c r="PY24" s="50" t="str">
        <f t="shared" si="174"/>
        <v/>
      </c>
      <c r="PZ24" s="50" t="str">
        <f t="shared" si="175"/>
        <v/>
      </c>
      <c r="QA24" s="50" t="str">
        <f t="shared" si="176"/>
        <v/>
      </c>
      <c r="QB24" s="50" t="str">
        <f t="shared" si="177"/>
        <v/>
      </c>
      <c r="QC24" s="50" t="str">
        <f t="shared" si="178"/>
        <v/>
      </c>
      <c r="QD24" s="50" t="str">
        <f t="shared" si="179"/>
        <v/>
      </c>
      <c r="QE24" s="50" t="str">
        <f t="shared" si="180"/>
        <v/>
      </c>
      <c r="QF24" s="50" t="str">
        <f t="shared" si="181"/>
        <v/>
      </c>
      <c r="QG24" s="50" t="str">
        <f t="shared" si="182"/>
        <v/>
      </c>
      <c r="QH24" s="50" t="str">
        <f t="shared" si="183"/>
        <v/>
      </c>
      <c r="QI24" s="50" t="str">
        <f t="shared" si="184"/>
        <v/>
      </c>
      <c r="QJ24" s="50" t="str">
        <f t="shared" si="185"/>
        <v/>
      </c>
      <c r="QK24" s="50" t="str">
        <f t="shared" si="186"/>
        <v/>
      </c>
      <c r="QL24" s="50" t="str">
        <f t="shared" si="187"/>
        <v/>
      </c>
      <c r="QM24" s="50" t="str">
        <f t="shared" si="188"/>
        <v/>
      </c>
      <c r="QN24" s="50" t="str">
        <f t="shared" si="189"/>
        <v/>
      </c>
      <c r="QO24" s="50" t="str">
        <f t="shared" si="190"/>
        <v/>
      </c>
      <c r="QP24" s="50" t="str">
        <f t="shared" si="191"/>
        <v/>
      </c>
      <c r="QQ24" s="50" t="str">
        <f t="shared" si="192"/>
        <v/>
      </c>
      <c r="QR24" s="50" t="str">
        <f t="shared" si="193"/>
        <v/>
      </c>
      <c r="QS24" s="50" t="str">
        <f t="shared" si="194"/>
        <v/>
      </c>
      <c r="QT24" s="50" t="str">
        <f t="shared" si="195"/>
        <v/>
      </c>
      <c r="QU24" s="50" t="str">
        <f t="shared" si="196"/>
        <v/>
      </c>
      <c r="QV24" s="50" t="str">
        <f t="shared" si="197"/>
        <v/>
      </c>
      <c r="QW24" s="50" t="str">
        <f t="shared" si="198"/>
        <v/>
      </c>
      <c r="QX24" s="50" t="str">
        <f t="shared" si="199"/>
        <v/>
      </c>
      <c r="QY24" s="50" t="str">
        <f t="shared" si="200"/>
        <v/>
      </c>
      <c r="QZ24" s="50" t="str">
        <f t="shared" si="201"/>
        <v/>
      </c>
      <c r="RA24" s="50" t="str">
        <f t="shared" si="202"/>
        <v/>
      </c>
      <c r="RB24" s="50" t="str">
        <f t="shared" si="203"/>
        <v/>
      </c>
      <c r="RC24" s="50" t="str">
        <f t="shared" si="204"/>
        <v/>
      </c>
      <c r="RD24" s="50" t="str">
        <f t="shared" si="205"/>
        <v/>
      </c>
      <c r="RE24" s="50" t="str">
        <f t="shared" si="206"/>
        <v/>
      </c>
      <c r="RF24" s="50" t="str">
        <f t="shared" si="207"/>
        <v/>
      </c>
      <c r="RG24" s="50" t="str">
        <f t="shared" si="208"/>
        <v/>
      </c>
      <c r="RH24" s="50" t="str">
        <f t="shared" si="209"/>
        <v/>
      </c>
      <c r="RI24" s="50" t="str">
        <f t="shared" si="210"/>
        <v/>
      </c>
      <c r="RJ24" s="50" t="str">
        <f t="shared" si="211"/>
        <v/>
      </c>
      <c r="RK24" s="50" t="str">
        <f t="shared" si="212"/>
        <v/>
      </c>
      <c r="RL24" s="50" t="str">
        <f t="shared" si="213"/>
        <v/>
      </c>
      <c r="RM24" s="50" t="str">
        <f t="shared" si="214"/>
        <v/>
      </c>
      <c r="RN24" s="50" t="str">
        <f t="shared" si="215"/>
        <v/>
      </c>
      <c r="RO24" s="50" t="str">
        <f t="shared" si="216"/>
        <v/>
      </c>
      <c r="RP24" s="50" t="str">
        <f t="shared" si="217"/>
        <v/>
      </c>
      <c r="RQ24" s="50" t="str">
        <f t="shared" si="218"/>
        <v/>
      </c>
      <c r="RR24" s="50" t="str">
        <f t="shared" si="219"/>
        <v/>
      </c>
      <c r="RS24" s="50" t="str">
        <f t="shared" si="220"/>
        <v/>
      </c>
      <c r="RT24" s="50" t="str">
        <f t="shared" si="221"/>
        <v/>
      </c>
      <c r="RU24" s="50" t="str">
        <f t="shared" si="222"/>
        <v/>
      </c>
      <c r="RV24" s="50" t="str">
        <f t="shared" si="223"/>
        <v/>
      </c>
      <c r="RW24" s="50" t="str">
        <f t="shared" si="224"/>
        <v/>
      </c>
      <c r="RX24" s="50" t="str">
        <f t="shared" si="225"/>
        <v/>
      </c>
      <c r="RY24" s="50" t="str">
        <f t="shared" si="226"/>
        <v/>
      </c>
      <c r="RZ24" s="50" t="str">
        <f t="shared" si="227"/>
        <v/>
      </c>
      <c r="SA24" s="50" t="str">
        <f t="shared" si="228"/>
        <v/>
      </c>
      <c r="SB24" s="50" t="str">
        <f t="shared" si="229"/>
        <v/>
      </c>
      <c r="SC24" s="50" t="str">
        <f t="shared" si="230"/>
        <v/>
      </c>
      <c r="SD24" s="50" t="str">
        <f t="shared" si="231"/>
        <v/>
      </c>
      <c r="SE24" s="50" t="str">
        <f t="shared" si="232"/>
        <v/>
      </c>
      <c r="SF24" s="50" t="str">
        <f t="shared" si="233"/>
        <v/>
      </c>
      <c r="SG24" s="50" t="str">
        <f t="shared" si="234"/>
        <v/>
      </c>
      <c r="SH24" s="50" t="str">
        <f t="shared" si="235"/>
        <v/>
      </c>
      <c r="SI24" s="50" t="str">
        <f t="shared" si="236"/>
        <v/>
      </c>
      <c r="SJ24" s="50" t="str">
        <f t="shared" si="237"/>
        <v/>
      </c>
      <c r="SK24" s="50" t="str">
        <f t="shared" si="238"/>
        <v/>
      </c>
      <c r="SL24" s="50" t="str">
        <f t="shared" si="239"/>
        <v/>
      </c>
      <c r="SM24" s="50" t="str">
        <f t="shared" si="240"/>
        <v/>
      </c>
      <c r="SN24" s="50" t="str">
        <f t="shared" si="241"/>
        <v/>
      </c>
      <c r="SO24" s="50" t="str">
        <f t="shared" si="242"/>
        <v/>
      </c>
      <c r="SP24" s="50" t="str">
        <f t="shared" si="243"/>
        <v/>
      </c>
      <c r="SQ24" s="50" t="str">
        <f t="shared" si="244"/>
        <v/>
      </c>
      <c r="SR24" s="50" t="str">
        <f t="shared" si="245"/>
        <v/>
      </c>
      <c r="SS24" s="50" t="str">
        <f t="shared" si="246"/>
        <v/>
      </c>
      <c r="ST24" s="50" t="str">
        <f t="shared" si="247"/>
        <v/>
      </c>
      <c r="SU24" s="50" t="str">
        <f t="shared" si="248"/>
        <v/>
      </c>
      <c r="SV24" s="50" t="str">
        <f t="shared" si="249"/>
        <v/>
      </c>
      <c r="SW24" s="50" t="str">
        <f t="shared" si="250"/>
        <v/>
      </c>
      <c r="SX24" s="50" t="str">
        <f t="shared" si="251"/>
        <v/>
      </c>
      <c r="SY24" s="50" t="str">
        <f t="shared" si="252"/>
        <v/>
      </c>
      <c r="SZ24" s="50" t="str">
        <f t="shared" si="253"/>
        <v/>
      </c>
      <c r="TA24" s="50" t="str">
        <f t="shared" si="254"/>
        <v/>
      </c>
      <c r="TB24" s="50" t="str">
        <f t="shared" si="255"/>
        <v/>
      </c>
      <c r="TC24" s="50" t="str">
        <f t="shared" si="256"/>
        <v/>
      </c>
      <c r="TD24" s="170" t="e">
        <f t="shared" si="257"/>
        <v>#N/A</v>
      </c>
      <c r="TE24" s="170" t="e">
        <f t="shared" si="307"/>
        <v>#N/A</v>
      </c>
      <c r="TF24" s="170" t="e">
        <f t="shared" si="307"/>
        <v>#N/A</v>
      </c>
      <c r="TG24" s="170" t="e">
        <f t="shared" si="307"/>
        <v>#N/A</v>
      </c>
      <c r="TH24" s="170" t="e">
        <f t="shared" si="328"/>
        <v>#N/A</v>
      </c>
      <c r="TI24" s="170" t="e">
        <f t="shared" si="328"/>
        <v>#N/A</v>
      </c>
      <c r="TJ24" s="170" t="e">
        <f t="shared" si="328"/>
        <v>#N/A</v>
      </c>
      <c r="TK24" s="170" t="e">
        <f t="shared" si="328"/>
        <v>#N/A</v>
      </c>
      <c r="TL24" s="170" t="e">
        <f t="shared" si="328"/>
        <v>#N/A</v>
      </c>
      <c r="TM24" s="170" t="e">
        <f t="shared" si="328"/>
        <v>#N/A</v>
      </c>
      <c r="TN24" s="170" t="e">
        <f t="shared" si="328"/>
        <v>#N/A</v>
      </c>
      <c r="TO24" s="170" t="e">
        <f t="shared" si="328"/>
        <v>#N/A</v>
      </c>
      <c r="TP24" s="170" t="e">
        <f t="shared" si="328"/>
        <v>#N/A</v>
      </c>
      <c r="TQ24" s="170" t="e">
        <f t="shared" si="328"/>
        <v>#N/A</v>
      </c>
      <c r="TR24" s="170" t="e">
        <f t="shared" si="328"/>
        <v>#N/A</v>
      </c>
      <c r="TS24" s="170" t="e">
        <f t="shared" si="328"/>
        <v>#N/A</v>
      </c>
      <c r="TT24" s="170" t="e">
        <f t="shared" si="328"/>
        <v>#N/A</v>
      </c>
      <c r="TU24" s="170" t="e">
        <f t="shared" si="328"/>
        <v>#N/A</v>
      </c>
      <c r="TV24" s="170" t="e">
        <f t="shared" si="328"/>
        <v>#N/A</v>
      </c>
      <c r="TW24" s="170" t="e">
        <f t="shared" si="347"/>
        <v>#N/A</v>
      </c>
      <c r="TX24" s="170" t="e">
        <f t="shared" si="347"/>
        <v>#N/A</v>
      </c>
      <c r="TY24" s="170" t="e">
        <f t="shared" si="347"/>
        <v>#N/A</v>
      </c>
      <c r="TZ24" s="170" t="e">
        <f t="shared" si="347"/>
        <v>#N/A</v>
      </c>
      <c r="UA24" s="170" t="e">
        <f t="shared" si="347"/>
        <v>#N/A</v>
      </c>
      <c r="UB24" s="170" t="e">
        <f t="shared" si="347"/>
        <v>#N/A</v>
      </c>
      <c r="UC24" s="170" t="e">
        <f t="shared" si="347"/>
        <v>#N/A</v>
      </c>
      <c r="UD24" s="170" t="e">
        <f t="shared" si="347"/>
        <v>#N/A</v>
      </c>
      <c r="UE24" s="170" t="e">
        <f t="shared" si="347"/>
        <v>#N/A</v>
      </c>
      <c r="UF24" s="170" t="e">
        <f t="shared" si="347"/>
        <v>#N/A</v>
      </c>
      <c r="UG24" s="170" t="e">
        <f t="shared" si="347"/>
        <v>#N/A</v>
      </c>
      <c r="UH24" s="170" t="e">
        <f t="shared" si="347"/>
        <v>#N/A</v>
      </c>
      <c r="UI24" s="170" t="e">
        <f t="shared" si="347"/>
        <v>#N/A</v>
      </c>
      <c r="UJ24" s="170" t="e">
        <f t="shared" si="347"/>
        <v>#N/A</v>
      </c>
      <c r="UK24" s="170" t="e">
        <f t="shared" si="347"/>
        <v>#N/A</v>
      </c>
      <c r="UL24" s="170" t="e">
        <f t="shared" si="347"/>
        <v>#N/A</v>
      </c>
      <c r="UM24" s="170" t="e">
        <f t="shared" si="347"/>
        <v>#N/A</v>
      </c>
      <c r="UN24" s="170" t="e">
        <f t="shared" si="347"/>
        <v>#N/A</v>
      </c>
      <c r="UO24" s="170" t="e">
        <f t="shared" si="347"/>
        <v>#N/A</v>
      </c>
      <c r="UP24" s="170" t="e">
        <f t="shared" si="347"/>
        <v>#N/A</v>
      </c>
      <c r="UQ24" s="170" t="e">
        <f t="shared" si="347"/>
        <v>#N/A</v>
      </c>
      <c r="UR24" s="170" t="e">
        <f t="shared" si="347"/>
        <v>#N/A</v>
      </c>
      <c r="US24" s="170" t="e">
        <f t="shared" si="347"/>
        <v>#N/A</v>
      </c>
      <c r="UT24" s="170" t="e">
        <f t="shared" si="347"/>
        <v>#N/A</v>
      </c>
      <c r="UU24" s="170" t="e">
        <f t="shared" si="347"/>
        <v>#N/A</v>
      </c>
      <c r="UV24" s="170" t="e">
        <f t="shared" si="347"/>
        <v>#N/A</v>
      </c>
      <c r="UW24" s="170" t="e">
        <f t="shared" si="347"/>
        <v>#N/A</v>
      </c>
      <c r="UX24" s="170" t="e">
        <f t="shared" si="347"/>
        <v>#N/A</v>
      </c>
      <c r="UY24" s="170" t="e">
        <f t="shared" si="347"/>
        <v>#N/A</v>
      </c>
      <c r="UZ24" s="170" t="e">
        <f t="shared" si="347"/>
        <v>#N/A</v>
      </c>
      <c r="VA24" s="170" t="e">
        <f t="shared" si="339"/>
        <v>#N/A</v>
      </c>
      <c r="VB24" s="170" t="e">
        <f t="shared" si="339"/>
        <v>#N/A</v>
      </c>
      <c r="VC24" s="170" t="e">
        <f t="shared" si="339"/>
        <v>#N/A</v>
      </c>
      <c r="VD24" s="170" t="e">
        <f t="shared" si="339"/>
        <v>#N/A</v>
      </c>
      <c r="VE24" s="170" t="e">
        <f t="shared" si="339"/>
        <v>#N/A</v>
      </c>
      <c r="VF24" s="170" t="e">
        <f t="shared" si="339"/>
        <v>#N/A</v>
      </c>
      <c r="VG24" s="170" t="e">
        <f t="shared" si="339"/>
        <v>#N/A</v>
      </c>
      <c r="VH24" s="170" t="e">
        <f t="shared" si="339"/>
        <v>#N/A</v>
      </c>
      <c r="VI24" s="170" t="e">
        <f t="shared" si="339"/>
        <v>#N/A</v>
      </c>
      <c r="VJ24" s="170" t="e">
        <f t="shared" si="339"/>
        <v>#N/A</v>
      </c>
      <c r="VK24" s="170" t="e">
        <f t="shared" si="339"/>
        <v>#N/A</v>
      </c>
      <c r="VL24" s="170" t="e">
        <f t="shared" si="339"/>
        <v>#N/A</v>
      </c>
      <c r="VM24" s="170" t="e">
        <f t="shared" si="339"/>
        <v>#N/A</v>
      </c>
      <c r="VN24" s="170" t="e">
        <f t="shared" si="339"/>
        <v>#N/A</v>
      </c>
      <c r="VO24" s="170" t="e">
        <f t="shared" si="339"/>
        <v>#N/A</v>
      </c>
      <c r="VP24" s="170" t="e">
        <f t="shared" si="275"/>
        <v>#N/A</v>
      </c>
      <c r="VQ24" s="170" t="e">
        <f t="shared" si="308"/>
        <v>#N/A</v>
      </c>
      <c r="VR24" s="170" t="e">
        <f t="shared" si="308"/>
        <v>#N/A</v>
      </c>
      <c r="VS24" s="170" t="e">
        <f t="shared" si="308"/>
        <v>#N/A</v>
      </c>
      <c r="VT24" s="170" t="e">
        <f t="shared" si="329"/>
        <v>#N/A</v>
      </c>
      <c r="VU24" s="170" t="e">
        <f t="shared" si="329"/>
        <v>#N/A</v>
      </c>
      <c r="VV24" s="170" t="e">
        <f t="shared" si="329"/>
        <v>#N/A</v>
      </c>
      <c r="VW24" s="170" t="e">
        <f t="shared" si="329"/>
        <v>#N/A</v>
      </c>
      <c r="VX24" s="170" t="e">
        <f t="shared" si="329"/>
        <v>#N/A</v>
      </c>
      <c r="VY24" s="170" t="e">
        <f t="shared" si="329"/>
        <v>#N/A</v>
      </c>
      <c r="VZ24" s="170" t="e">
        <f t="shared" si="329"/>
        <v>#N/A</v>
      </c>
      <c r="WA24" s="170" t="e">
        <f t="shared" si="329"/>
        <v>#N/A</v>
      </c>
      <c r="WB24" s="170" t="e">
        <f t="shared" si="329"/>
        <v>#N/A</v>
      </c>
      <c r="WC24" s="170" t="e">
        <f t="shared" si="329"/>
        <v>#N/A</v>
      </c>
      <c r="WD24" s="170" t="e">
        <f t="shared" si="329"/>
        <v>#N/A</v>
      </c>
      <c r="WE24" s="170" t="e">
        <f t="shared" si="329"/>
        <v>#N/A</v>
      </c>
      <c r="WF24" s="170" t="e">
        <f t="shared" si="329"/>
        <v>#N/A</v>
      </c>
      <c r="WG24" s="170" t="e">
        <f t="shared" si="329"/>
        <v>#N/A</v>
      </c>
      <c r="WH24" s="170" t="e">
        <f t="shared" si="329"/>
        <v>#N/A</v>
      </c>
      <c r="WI24" s="170" t="e">
        <f t="shared" si="348"/>
        <v>#N/A</v>
      </c>
      <c r="WJ24" s="170" t="e">
        <f t="shared" si="348"/>
        <v>#N/A</v>
      </c>
      <c r="WK24" s="170" t="e">
        <f t="shared" si="348"/>
        <v>#N/A</v>
      </c>
      <c r="WL24" s="170" t="e">
        <f t="shared" si="348"/>
        <v>#N/A</v>
      </c>
      <c r="WM24" s="170" t="e">
        <f t="shared" si="348"/>
        <v>#N/A</v>
      </c>
      <c r="WN24" s="170" t="e">
        <f t="shared" si="348"/>
        <v>#N/A</v>
      </c>
      <c r="WO24" s="170" t="e">
        <f t="shared" si="348"/>
        <v>#N/A</v>
      </c>
      <c r="WP24" s="170" t="e">
        <f t="shared" si="348"/>
        <v>#N/A</v>
      </c>
      <c r="WQ24" s="170" t="e">
        <f t="shared" si="348"/>
        <v>#N/A</v>
      </c>
      <c r="WR24" s="170" t="e">
        <f t="shared" si="348"/>
        <v>#N/A</v>
      </c>
      <c r="WS24" s="170" t="e">
        <f t="shared" si="348"/>
        <v>#N/A</v>
      </c>
      <c r="WT24" s="170" t="e">
        <f t="shared" si="348"/>
        <v>#N/A</v>
      </c>
      <c r="WU24" s="170" t="e">
        <f t="shared" si="348"/>
        <v>#N/A</v>
      </c>
      <c r="WV24" s="170" t="e">
        <f t="shared" si="348"/>
        <v>#N/A</v>
      </c>
      <c r="WW24" s="170" t="e">
        <f t="shared" si="348"/>
        <v>#N/A</v>
      </c>
      <c r="WX24" s="170" t="e">
        <f t="shared" si="348"/>
        <v>#N/A</v>
      </c>
      <c r="WY24" s="170" t="e">
        <f t="shared" si="348"/>
        <v>#N/A</v>
      </c>
      <c r="WZ24" s="170" t="e">
        <f t="shared" si="348"/>
        <v>#N/A</v>
      </c>
      <c r="XA24" s="170" t="e">
        <f t="shared" si="348"/>
        <v>#N/A</v>
      </c>
      <c r="XB24" s="170" t="e">
        <f t="shared" si="348"/>
        <v>#N/A</v>
      </c>
      <c r="XC24" s="170" t="e">
        <f t="shared" si="348"/>
        <v>#N/A</v>
      </c>
      <c r="XD24" s="170" t="e">
        <f t="shared" si="348"/>
        <v>#N/A</v>
      </c>
      <c r="XE24" s="170" t="e">
        <f t="shared" si="348"/>
        <v>#N/A</v>
      </c>
      <c r="XF24" s="170" t="e">
        <f t="shared" si="348"/>
        <v>#N/A</v>
      </c>
      <c r="XG24" s="170" t="e">
        <f t="shared" si="348"/>
        <v>#N/A</v>
      </c>
      <c r="XH24" s="170" t="e">
        <f t="shared" si="348"/>
        <v>#N/A</v>
      </c>
      <c r="XI24" s="170" t="e">
        <f t="shared" si="348"/>
        <v>#N/A</v>
      </c>
      <c r="XJ24" s="170" t="e">
        <f t="shared" si="348"/>
        <v>#N/A</v>
      </c>
      <c r="XK24" s="170" t="e">
        <f t="shared" si="348"/>
        <v>#N/A</v>
      </c>
      <c r="XL24" s="170" t="e">
        <f t="shared" si="348"/>
        <v>#N/A</v>
      </c>
      <c r="XM24" s="170" t="e">
        <f t="shared" si="340"/>
        <v>#N/A</v>
      </c>
      <c r="XN24" s="170" t="e">
        <f t="shared" si="340"/>
        <v>#N/A</v>
      </c>
      <c r="XO24" s="170" t="e">
        <f t="shared" si="340"/>
        <v>#N/A</v>
      </c>
      <c r="XP24" s="170" t="e">
        <f t="shared" si="340"/>
        <v>#N/A</v>
      </c>
      <c r="XQ24" s="170" t="e">
        <f t="shared" si="340"/>
        <v>#N/A</v>
      </c>
      <c r="XR24" s="170" t="e">
        <f t="shared" si="340"/>
        <v>#N/A</v>
      </c>
      <c r="XS24" s="170" t="e">
        <f t="shared" si="340"/>
        <v>#N/A</v>
      </c>
      <c r="XT24" s="170" t="e">
        <f t="shared" si="340"/>
        <v>#N/A</v>
      </c>
      <c r="XU24" s="170" t="e">
        <f t="shared" si="340"/>
        <v>#N/A</v>
      </c>
      <c r="XV24" s="170" t="e">
        <f t="shared" si="340"/>
        <v>#N/A</v>
      </c>
      <c r="XW24" s="170" t="e">
        <f t="shared" si="340"/>
        <v>#N/A</v>
      </c>
      <c r="XX24" s="170" t="e">
        <f t="shared" si="340"/>
        <v>#N/A</v>
      </c>
      <c r="XY24" s="170" t="e">
        <f t="shared" si="340"/>
        <v>#N/A</v>
      </c>
      <c r="XZ24" s="170" t="e">
        <f t="shared" si="340"/>
        <v>#N/A</v>
      </c>
      <c r="YA24" s="170" t="e">
        <f t="shared" si="340"/>
        <v>#N/A</v>
      </c>
      <c r="YB24" s="170" t="e">
        <f t="shared" si="276"/>
        <v>#N/A</v>
      </c>
      <c r="YC24" s="170" t="e">
        <f t="shared" si="309"/>
        <v>#N/A</v>
      </c>
      <c r="YD24" s="170" t="e">
        <f t="shared" si="309"/>
        <v>#N/A</v>
      </c>
      <c r="YE24" s="170" t="e">
        <f t="shared" si="309"/>
        <v>#N/A</v>
      </c>
      <c r="YF24" s="170" t="e">
        <f t="shared" si="330"/>
        <v>#N/A</v>
      </c>
      <c r="YG24" s="170" t="e">
        <f t="shared" si="330"/>
        <v>#N/A</v>
      </c>
      <c r="YH24" s="170" t="e">
        <f t="shared" si="330"/>
        <v>#N/A</v>
      </c>
      <c r="YI24" s="170" t="e">
        <f t="shared" si="330"/>
        <v>#N/A</v>
      </c>
      <c r="YJ24" s="170" t="e">
        <f t="shared" si="330"/>
        <v>#N/A</v>
      </c>
      <c r="YK24" s="170" t="e">
        <f t="shared" si="330"/>
        <v>#N/A</v>
      </c>
      <c r="YL24" s="170" t="e">
        <f t="shared" si="330"/>
        <v>#N/A</v>
      </c>
      <c r="YM24" s="170" t="e">
        <f t="shared" si="330"/>
        <v>#N/A</v>
      </c>
      <c r="YN24" s="170" t="e">
        <f t="shared" si="330"/>
        <v>#N/A</v>
      </c>
      <c r="YO24" s="170" t="e">
        <f t="shared" si="330"/>
        <v>#N/A</v>
      </c>
      <c r="YP24" s="170" t="e">
        <f t="shared" si="330"/>
        <v>#N/A</v>
      </c>
      <c r="YQ24" s="170" t="e">
        <f t="shared" si="330"/>
        <v>#N/A</v>
      </c>
      <c r="YR24" s="170" t="e">
        <f t="shared" si="330"/>
        <v>#N/A</v>
      </c>
      <c r="YS24" s="170" t="e">
        <f t="shared" si="330"/>
        <v>#N/A</v>
      </c>
      <c r="YT24" s="170" t="e">
        <f t="shared" si="330"/>
        <v>#N/A</v>
      </c>
      <c r="YU24" s="170" t="e">
        <f t="shared" si="349"/>
        <v>#N/A</v>
      </c>
      <c r="YV24" s="170" t="e">
        <f t="shared" si="349"/>
        <v>#N/A</v>
      </c>
      <c r="YW24" s="170" t="e">
        <f t="shared" si="349"/>
        <v>#N/A</v>
      </c>
      <c r="YX24" s="170" t="e">
        <f t="shared" si="349"/>
        <v>#N/A</v>
      </c>
      <c r="YY24" s="170" t="e">
        <f t="shared" si="349"/>
        <v>#N/A</v>
      </c>
      <c r="YZ24" s="170" t="e">
        <f t="shared" si="349"/>
        <v>#N/A</v>
      </c>
      <c r="ZA24" s="170" t="e">
        <f t="shared" si="349"/>
        <v>#N/A</v>
      </c>
      <c r="ZB24" s="170" t="e">
        <f t="shared" si="349"/>
        <v>#N/A</v>
      </c>
      <c r="ZC24" s="170" t="e">
        <f t="shared" si="349"/>
        <v>#N/A</v>
      </c>
      <c r="ZD24" s="170" t="e">
        <f t="shared" si="349"/>
        <v>#N/A</v>
      </c>
      <c r="ZE24" s="170" t="e">
        <f t="shared" si="349"/>
        <v>#N/A</v>
      </c>
      <c r="ZF24" s="170" t="e">
        <f t="shared" si="349"/>
        <v>#N/A</v>
      </c>
      <c r="ZG24" s="170" t="e">
        <f t="shared" si="349"/>
        <v>#N/A</v>
      </c>
      <c r="ZH24" s="170" t="e">
        <f t="shared" si="349"/>
        <v>#N/A</v>
      </c>
      <c r="ZI24" s="170" t="e">
        <f t="shared" si="349"/>
        <v>#N/A</v>
      </c>
      <c r="ZJ24" s="170" t="e">
        <f t="shared" si="349"/>
        <v>#N/A</v>
      </c>
      <c r="ZK24" s="170" t="e">
        <f t="shared" si="349"/>
        <v>#N/A</v>
      </c>
      <c r="ZL24" s="170" t="e">
        <f t="shared" si="349"/>
        <v>#N/A</v>
      </c>
      <c r="ZM24" s="170" t="e">
        <f t="shared" si="349"/>
        <v>#N/A</v>
      </c>
      <c r="ZN24" s="170" t="e">
        <f t="shared" si="349"/>
        <v>#N/A</v>
      </c>
      <c r="ZO24" s="170" t="e">
        <f t="shared" si="349"/>
        <v>#N/A</v>
      </c>
      <c r="ZP24" s="170" t="e">
        <f t="shared" si="349"/>
        <v>#N/A</v>
      </c>
      <c r="ZQ24" s="170" t="e">
        <f t="shared" si="349"/>
        <v>#N/A</v>
      </c>
      <c r="ZR24" s="170" t="e">
        <f t="shared" si="349"/>
        <v>#N/A</v>
      </c>
      <c r="ZS24" s="170" t="e">
        <f t="shared" si="349"/>
        <v>#N/A</v>
      </c>
      <c r="ZT24" s="170" t="e">
        <f t="shared" si="349"/>
        <v>#N/A</v>
      </c>
      <c r="ZU24" s="170" t="e">
        <f t="shared" si="349"/>
        <v>#N/A</v>
      </c>
      <c r="ZV24" s="170" t="e">
        <f t="shared" si="349"/>
        <v>#N/A</v>
      </c>
      <c r="ZW24" s="170" t="e">
        <f t="shared" si="349"/>
        <v>#N/A</v>
      </c>
      <c r="ZX24" s="170" t="e">
        <f t="shared" si="349"/>
        <v>#N/A</v>
      </c>
      <c r="ZY24" s="170" t="e">
        <f t="shared" si="341"/>
        <v>#N/A</v>
      </c>
      <c r="ZZ24" s="170" t="e">
        <f t="shared" si="341"/>
        <v>#N/A</v>
      </c>
      <c r="AAA24" s="170" t="e">
        <f t="shared" si="341"/>
        <v>#N/A</v>
      </c>
      <c r="AAB24" s="170" t="e">
        <f t="shared" si="341"/>
        <v>#N/A</v>
      </c>
      <c r="AAC24" s="170" t="e">
        <f t="shared" si="341"/>
        <v>#N/A</v>
      </c>
      <c r="AAD24" s="170" t="e">
        <f t="shared" si="341"/>
        <v>#N/A</v>
      </c>
      <c r="AAE24" s="170" t="e">
        <f t="shared" si="341"/>
        <v>#N/A</v>
      </c>
      <c r="AAF24" s="170" t="e">
        <f t="shared" si="341"/>
        <v>#N/A</v>
      </c>
      <c r="AAG24" s="170" t="e">
        <f t="shared" si="341"/>
        <v>#N/A</v>
      </c>
      <c r="AAH24" s="170" t="e">
        <f t="shared" si="341"/>
        <v>#N/A</v>
      </c>
      <c r="AAI24" s="170" t="e">
        <f t="shared" si="341"/>
        <v>#N/A</v>
      </c>
      <c r="AAJ24" s="170" t="e">
        <f t="shared" si="341"/>
        <v>#N/A</v>
      </c>
      <c r="AAK24" s="170" t="e">
        <f t="shared" si="341"/>
        <v>#N/A</v>
      </c>
      <c r="AAL24" s="170" t="e">
        <f t="shared" si="341"/>
        <v>#N/A</v>
      </c>
      <c r="AAM24" s="170" t="e">
        <f t="shared" si="341"/>
        <v>#N/A</v>
      </c>
      <c r="AAN24" s="170" t="e">
        <f t="shared" si="277"/>
        <v>#N/A</v>
      </c>
      <c r="AAO24" s="170" t="e">
        <f t="shared" si="310"/>
        <v>#N/A</v>
      </c>
      <c r="AAP24" s="170" t="e">
        <f t="shared" si="310"/>
        <v>#N/A</v>
      </c>
      <c r="AAQ24" s="170" t="e">
        <f t="shared" si="310"/>
        <v>#N/A</v>
      </c>
      <c r="AAR24" s="170" t="e">
        <f t="shared" si="331"/>
        <v>#N/A</v>
      </c>
      <c r="AAS24" s="170" t="e">
        <f t="shared" si="331"/>
        <v>#N/A</v>
      </c>
      <c r="AAT24" s="170" t="e">
        <f t="shared" si="331"/>
        <v>#N/A</v>
      </c>
      <c r="AAU24" s="170" t="e">
        <f t="shared" si="331"/>
        <v>#N/A</v>
      </c>
      <c r="AAV24" s="170" t="e">
        <f t="shared" si="331"/>
        <v>#N/A</v>
      </c>
      <c r="AAW24" s="170" t="e">
        <f t="shared" si="331"/>
        <v>#N/A</v>
      </c>
      <c r="AAX24" s="170" t="e">
        <f t="shared" si="331"/>
        <v>#N/A</v>
      </c>
      <c r="AAY24" s="170" t="e">
        <f t="shared" si="331"/>
        <v>#N/A</v>
      </c>
      <c r="AAZ24" s="170" t="e">
        <f t="shared" si="331"/>
        <v>#N/A</v>
      </c>
      <c r="ABA24" s="170" t="e">
        <f t="shared" si="331"/>
        <v>#N/A</v>
      </c>
      <c r="ABB24" s="170" t="e">
        <f t="shared" si="331"/>
        <v>#N/A</v>
      </c>
      <c r="ABC24" s="170" t="e">
        <f t="shared" si="331"/>
        <v>#N/A</v>
      </c>
      <c r="ABD24" s="170" t="e">
        <f t="shared" si="331"/>
        <v>#N/A</v>
      </c>
      <c r="ABE24" s="170" t="e">
        <f t="shared" si="331"/>
        <v>#N/A</v>
      </c>
      <c r="ABF24" s="170" t="e">
        <f t="shared" si="331"/>
        <v>#N/A</v>
      </c>
      <c r="ABG24" s="170" t="e">
        <f t="shared" si="350"/>
        <v>#N/A</v>
      </c>
      <c r="ABH24" s="170" t="e">
        <f t="shared" si="350"/>
        <v>#N/A</v>
      </c>
      <c r="ABI24" s="170" t="e">
        <f t="shared" si="350"/>
        <v>#N/A</v>
      </c>
      <c r="ABJ24" s="170" t="e">
        <f t="shared" si="350"/>
        <v>#N/A</v>
      </c>
      <c r="ABK24" s="170" t="e">
        <f t="shared" si="350"/>
        <v>#N/A</v>
      </c>
      <c r="ABL24" s="170" t="e">
        <f t="shared" si="350"/>
        <v>#N/A</v>
      </c>
      <c r="ABM24" s="170" t="e">
        <f t="shared" si="350"/>
        <v>#N/A</v>
      </c>
      <c r="ABN24" s="170" t="e">
        <f t="shared" si="350"/>
        <v>#N/A</v>
      </c>
      <c r="ABO24" s="170" t="e">
        <f t="shared" si="350"/>
        <v>#N/A</v>
      </c>
      <c r="ABP24" s="170" t="e">
        <f t="shared" si="350"/>
        <v>#N/A</v>
      </c>
      <c r="ABQ24" s="170" t="e">
        <f t="shared" si="350"/>
        <v>#N/A</v>
      </c>
      <c r="ABR24" s="170" t="e">
        <f t="shared" si="350"/>
        <v>#N/A</v>
      </c>
      <c r="ABS24" s="170" t="e">
        <f t="shared" si="350"/>
        <v>#N/A</v>
      </c>
      <c r="ABT24" s="170" t="e">
        <f t="shared" si="350"/>
        <v>#N/A</v>
      </c>
      <c r="ABU24" s="170" t="e">
        <f t="shared" si="350"/>
        <v>#N/A</v>
      </c>
      <c r="ABV24" s="170" t="e">
        <f t="shared" si="350"/>
        <v>#N/A</v>
      </c>
      <c r="ABW24" s="170" t="e">
        <f t="shared" si="350"/>
        <v>#N/A</v>
      </c>
      <c r="ABX24" s="170" t="e">
        <f t="shared" si="350"/>
        <v>#N/A</v>
      </c>
      <c r="ABY24" s="170" t="e">
        <f t="shared" si="350"/>
        <v>#N/A</v>
      </c>
      <c r="ABZ24" s="170" t="e">
        <f t="shared" si="350"/>
        <v>#N/A</v>
      </c>
      <c r="ACA24" s="170" t="e">
        <f t="shared" si="350"/>
        <v>#N/A</v>
      </c>
      <c r="ACB24" s="170" t="e">
        <f t="shared" si="350"/>
        <v>#N/A</v>
      </c>
      <c r="ACC24" s="170" t="e">
        <f t="shared" si="350"/>
        <v>#N/A</v>
      </c>
      <c r="ACD24" s="170" t="e">
        <f t="shared" si="350"/>
        <v>#N/A</v>
      </c>
      <c r="ACE24" s="170" t="e">
        <f t="shared" si="350"/>
        <v>#N/A</v>
      </c>
      <c r="ACF24" s="170" t="e">
        <f t="shared" si="350"/>
        <v>#N/A</v>
      </c>
      <c r="ACG24" s="170" t="e">
        <f t="shared" si="350"/>
        <v>#N/A</v>
      </c>
      <c r="ACH24" s="170" t="e">
        <f t="shared" si="350"/>
        <v>#N/A</v>
      </c>
      <c r="ACI24" s="170" t="e">
        <f t="shared" si="350"/>
        <v>#N/A</v>
      </c>
      <c r="ACJ24" s="170" t="e">
        <f t="shared" si="350"/>
        <v>#N/A</v>
      </c>
      <c r="ACK24" s="170" t="e">
        <f t="shared" si="342"/>
        <v>#N/A</v>
      </c>
      <c r="ACL24" s="170" t="e">
        <f t="shared" si="342"/>
        <v>#N/A</v>
      </c>
      <c r="ACM24" s="170" t="e">
        <f t="shared" si="342"/>
        <v>#N/A</v>
      </c>
      <c r="ACN24" s="170" t="e">
        <f t="shared" si="342"/>
        <v>#N/A</v>
      </c>
      <c r="ACO24" s="170" t="e">
        <f t="shared" si="342"/>
        <v>#N/A</v>
      </c>
      <c r="ACP24" s="170" t="e">
        <f t="shared" si="342"/>
        <v>#N/A</v>
      </c>
      <c r="ACQ24" s="170" t="e">
        <f t="shared" si="342"/>
        <v>#N/A</v>
      </c>
      <c r="ACR24" s="170" t="e">
        <f t="shared" si="342"/>
        <v>#N/A</v>
      </c>
      <c r="ACS24" s="170" t="e">
        <f t="shared" si="342"/>
        <v>#N/A</v>
      </c>
      <c r="ACT24" s="170" t="e">
        <f t="shared" si="342"/>
        <v>#N/A</v>
      </c>
      <c r="ACU24" s="170" t="e">
        <f t="shared" si="342"/>
        <v>#N/A</v>
      </c>
      <c r="ACV24" s="170" t="e">
        <f t="shared" si="342"/>
        <v>#N/A</v>
      </c>
      <c r="ACW24" s="170" t="e">
        <f t="shared" si="342"/>
        <v>#N/A</v>
      </c>
      <c r="ACX24" s="170" t="e">
        <f t="shared" si="342"/>
        <v>#N/A</v>
      </c>
      <c r="ACY24" s="170" t="e">
        <f t="shared" si="342"/>
        <v>#N/A</v>
      </c>
      <c r="ACZ24" s="170" t="e">
        <f t="shared" si="278"/>
        <v>#N/A</v>
      </c>
      <c r="ADA24" s="170" t="e">
        <f t="shared" si="311"/>
        <v>#N/A</v>
      </c>
      <c r="ADB24" s="170" t="e">
        <f t="shared" si="311"/>
        <v>#N/A</v>
      </c>
      <c r="ADC24" s="170" t="e">
        <f t="shared" si="311"/>
        <v>#N/A</v>
      </c>
      <c r="ADD24" s="170" t="e">
        <f t="shared" si="332"/>
        <v>#N/A</v>
      </c>
      <c r="ADE24" s="170" t="e">
        <f t="shared" si="332"/>
        <v>#N/A</v>
      </c>
      <c r="ADF24" s="170" t="e">
        <f t="shared" si="332"/>
        <v>#N/A</v>
      </c>
      <c r="ADG24" s="170" t="e">
        <f t="shared" si="332"/>
        <v>#N/A</v>
      </c>
      <c r="ADH24" s="170" t="e">
        <f t="shared" si="332"/>
        <v>#N/A</v>
      </c>
      <c r="ADI24" s="170" t="e">
        <f t="shared" si="332"/>
        <v>#N/A</v>
      </c>
      <c r="ADJ24" s="170" t="e">
        <f t="shared" si="332"/>
        <v>#N/A</v>
      </c>
      <c r="ADK24" s="170" t="e">
        <f t="shared" si="332"/>
        <v>#N/A</v>
      </c>
      <c r="ADL24" s="170" t="e">
        <f t="shared" si="332"/>
        <v>#N/A</v>
      </c>
      <c r="ADM24" s="170" t="e">
        <f t="shared" si="332"/>
        <v>#N/A</v>
      </c>
      <c r="ADN24" s="170" t="e">
        <f t="shared" si="332"/>
        <v>#N/A</v>
      </c>
      <c r="ADO24" s="170" t="e">
        <f t="shared" si="332"/>
        <v>#N/A</v>
      </c>
      <c r="ADP24" s="170" t="e">
        <f t="shared" si="332"/>
        <v>#N/A</v>
      </c>
      <c r="ADQ24" s="170" t="e">
        <f t="shared" si="332"/>
        <v>#N/A</v>
      </c>
      <c r="ADR24" s="170" t="e">
        <f t="shared" si="332"/>
        <v>#N/A</v>
      </c>
      <c r="ADS24" s="170" t="e">
        <f t="shared" si="351"/>
        <v>#N/A</v>
      </c>
      <c r="ADT24" s="170" t="e">
        <f t="shared" si="351"/>
        <v>#N/A</v>
      </c>
      <c r="ADU24" s="170" t="e">
        <f t="shared" si="351"/>
        <v>#N/A</v>
      </c>
      <c r="ADV24" s="170" t="e">
        <f t="shared" si="351"/>
        <v>#N/A</v>
      </c>
      <c r="ADW24" s="170" t="e">
        <f t="shared" si="351"/>
        <v>#N/A</v>
      </c>
      <c r="ADX24" s="170" t="e">
        <f t="shared" si="351"/>
        <v>#N/A</v>
      </c>
      <c r="ADY24" s="170" t="e">
        <f t="shared" si="351"/>
        <v>#N/A</v>
      </c>
      <c r="ADZ24" s="170" t="e">
        <f t="shared" si="351"/>
        <v>#N/A</v>
      </c>
      <c r="AEA24" s="170" t="e">
        <f t="shared" si="351"/>
        <v>#N/A</v>
      </c>
      <c r="AEB24" s="170" t="e">
        <f t="shared" si="351"/>
        <v>#N/A</v>
      </c>
      <c r="AEC24" s="170" t="e">
        <f t="shared" si="351"/>
        <v>#N/A</v>
      </c>
      <c r="AED24" s="170" t="e">
        <f t="shared" si="351"/>
        <v>#N/A</v>
      </c>
      <c r="AEE24" s="170" t="e">
        <f t="shared" si="351"/>
        <v>#N/A</v>
      </c>
      <c r="AEF24" s="170" t="e">
        <f t="shared" si="351"/>
        <v>#N/A</v>
      </c>
      <c r="AEG24" s="170" t="e">
        <f t="shared" si="351"/>
        <v>#N/A</v>
      </c>
      <c r="AEH24" s="170" t="e">
        <f t="shared" si="351"/>
        <v>#N/A</v>
      </c>
      <c r="AEI24" s="170" t="e">
        <f t="shared" si="351"/>
        <v>#N/A</v>
      </c>
      <c r="AEJ24" s="170" t="e">
        <f t="shared" si="351"/>
        <v>#N/A</v>
      </c>
      <c r="AEK24" s="170" t="e">
        <f t="shared" si="351"/>
        <v>#N/A</v>
      </c>
      <c r="AEL24" s="170" t="e">
        <f t="shared" si="351"/>
        <v>#N/A</v>
      </c>
      <c r="AEM24" s="170" t="e">
        <f t="shared" si="351"/>
        <v>#N/A</v>
      </c>
      <c r="AEN24" s="170" t="e">
        <f t="shared" si="351"/>
        <v>#N/A</v>
      </c>
      <c r="AEO24" s="170" t="e">
        <f t="shared" si="351"/>
        <v>#N/A</v>
      </c>
      <c r="AEP24" s="170" t="e">
        <f t="shared" si="351"/>
        <v>#N/A</v>
      </c>
      <c r="AEQ24" s="170" t="e">
        <f t="shared" si="351"/>
        <v>#N/A</v>
      </c>
      <c r="AER24" s="170" t="e">
        <f t="shared" si="351"/>
        <v>#N/A</v>
      </c>
      <c r="AES24" s="170" t="e">
        <f t="shared" si="351"/>
        <v>#N/A</v>
      </c>
      <c r="AET24" s="170" t="e">
        <f t="shared" si="351"/>
        <v>#N/A</v>
      </c>
      <c r="AEU24" s="170" t="e">
        <f t="shared" si="351"/>
        <v>#N/A</v>
      </c>
      <c r="AEV24" s="170" t="e">
        <f t="shared" si="351"/>
        <v>#N/A</v>
      </c>
      <c r="AEW24" s="170" t="e">
        <f t="shared" si="343"/>
        <v>#N/A</v>
      </c>
      <c r="AEX24" s="170" t="e">
        <f t="shared" si="343"/>
        <v>#N/A</v>
      </c>
      <c r="AEY24" s="170" t="e">
        <f t="shared" si="343"/>
        <v>#N/A</v>
      </c>
      <c r="AEZ24" s="170" t="e">
        <f t="shared" si="343"/>
        <v>#N/A</v>
      </c>
      <c r="AFA24" s="170" t="e">
        <f t="shared" si="343"/>
        <v>#N/A</v>
      </c>
      <c r="AFB24" s="170" t="e">
        <f t="shared" si="343"/>
        <v>#N/A</v>
      </c>
      <c r="AFC24" s="170" t="e">
        <f t="shared" si="343"/>
        <v>#N/A</v>
      </c>
      <c r="AFD24" s="170" t="e">
        <f t="shared" si="343"/>
        <v>#N/A</v>
      </c>
      <c r="AFE24" s="170" t="e">
        <f t="shared" si="343"/>
        <v>#N/A</v>
      </c>
      <c r="AFF24" s="170" t="e">
        <f t="shared" si="343"/>
        <v>#N/A</v>
      </c>
      <c r="AFG24" s="170" t="e">
        <f t="shared" si="343"/>
        <v>#N/A</v>
      </c>
      <c r="AFH24" s="170" t="e">
        <f t="shared" si="343"/>
        <v>#N/A</v>
      </c>
      <c r="AFI24" s="170" t="e">
        <f t="shared" si="343"/>
        <v>#N/A</v>
      </c>
      <c r="AFJ24" s="170" t="e">
        <f t="shared" si="343"/>
        <v>#N/A</v>
      </c>
      <c r="AFK24" s="170" t="e">
        <f t="shared" si="343"/>
        <v>#N/A</v>
      </c>
      <c r="AFL24" s="170" t="e">
        <f t="shared" si="279"/>
        <v>#N/A</v>
      </c>
      <c r="AFM24" s="170" t="e">
        <f t="shared" si="312"/>
        <v>#N/A</v>
      </c>
      <c r="AFN24" s="170" t="e">
        <f t="shared" si="312"/>
        <v>#N/A</v>
      </c>
      <c r="AFO24" s="170" t="e">
        <f t="shared" si="312"/>
        <v>#N/A</v>
      </c>
      <c r="AFP24" s="170" t="e">
        <f t="shared" si="333"/>
        <v>#N/A</v>
      </c>
      <c r="AFQ24" s="170" t="e">
        <f t="shared" si="333"/>
        <v>#N/A</v>
      </c>
      <c r="AFR24" s="170" t="e">
        <f t="shared" si="333"/>
        <v>#N/A</v>
      </c>
      <c r="AFS24" s="170" t="e">
        <f t="shared" si="333"/>
        <v>#N/A</v>
      </c>
      <c r="AFT24" s="170" t="e">
        <f t="shared" si="333"/>
        <v>#N/A</v>
      </c>
      <c r="AFU24" s="170" t="e">
        <f t="shared" si="333"/>
        <v>#N/A</v>
      </c>
      <c r="AFV24" s="170" t="e">
        <f t="shared" si="333"/>
        <v>#N/A</v>
      </c>
      <c r="AFW24" s="170" t="e">
        <f t="shared" si="333"/>
        <v>#N/A</v>
      </c>
      <c r="AFX24" s="170" t="e">
        <f t="shared" si="333"/>
        <v>#N/A</v>
      </c>
      <c r="AFY24" s="170" t="e">
        <f t="shared" si="333"/>
        <v>#N/A</v>
      </c>
      <c r="AFZ24" s="170" t="e">
        <f t="shared" si="333"/>
        <v>#N/A</v>
      </c>
      <c r="AGA24" s="170" t="e">
        <f t="shared" si="333"/>
        <v>#N/A</v>
      </c>
      <c r="AGB24" s="170" t="e">
        <f t="shared" si="333"/>
        <v>#N/A</v>
      </c>
      <c r="AGC24" s="170" t="e">
        <f t="shared" si="333"/>
        <v>#N/A</v>
      </c>
      <c r="AGD24" s="170" t="e">
        <f t="shared" si="333"/>
        <v>#N/A</v>
      </c>
      <c r="AGE24" s="170" t="e">
        <f t="shared" si="352"/>
        <v>#N/A</v>
      </c>
      <c r="AGF24" s="170" t="e">
        <f t="shared" si="352"/>
        <v>#N/A</v>
      </c>
      <c r="AGG24" s="170" t="e">
        <f t="shared" si="352"/>
        <v>#N/A</v>
      </c>
      <c r="AGH24" s="170" t="e">
        <f t="shared" si="352"/>
        <v>#N/A</v>
      </c>
      <c r="AGI24" s="170" t="e">
        <f t="shared" si="352"/>
        <v>#N/A</v>
      </c>
      <c r="AGJ24" s="170" t="e">
        <f t="shared" si="352"/>
        <v>#N/A</v>
      </c>
      <c r="AGK24" s="170" t="e">
        <f t="shared" si="352"/>
        <v>#N/A</v>
      </c>
      <c r="AGL24" s="170" t="e">
        <f t="shared" si="352"/>
        <v>#N/A</v>
      </c>
      <c r="AGM24" s="170" t="e">
        <f t="shared" si="352"/>
        <v>#N/A</v>
      </c>
      <c r="AGN24" s="170" t="e">
        <f t="shared" si="352"/>
        <v>#N/A</v>
      </c>
      <c r="AGO24" s="170" t="e">
        <f t="shared" si="352"/>
        <v>#N/A</v>
      </c>
      <c r="AGP24" s="170" t="e">
        <f t="shared" si="352"/>
        <v>#N/A</v>
      </c>
      <c r="AGQ24" s="170" t="e">
        <f t="shared" si="352"/>
        <v>#N/A</v>
      </c>
      <c r="AGR24" s="170" t="e">
        <f t="shared" si="352"/>
        <v>#N/A</v>
      </c>
      <c r="AGS24" s="170" t="e">
        <f t="shared" si="352"/>
        <v>#N/A</v>
      </c>
      <c r="AGT24" s="170" t="e">
        <f t="shared" si="352"/>
        <v>#N/A</v>
      </c>
      <c r="AGU24" s="170" t="e">
        <f t="shared" si="352"/>
        <v>#N/A</v>
      </c>
      <c r="AGV24" s="170" t="e">
        <f t="shared" si="352"/>
        <v>#N/A</v>
      </c>
      <c r="AGW24" s="170" t="e">
        <f t="shared" si="352"/>
        <v>#N/A</v>
      </c>
      <c r="AGX24" s="170" t="e">
        <f t="shared" si="352"/>
        <v>#N/A</v>
      </c>
      <c r="AGY24" s="170" t="e">
        <f t="shared" si="352"/>
        <v>#N/A</v>
      </c>
      <c r="AGZ24" s="170" t="e">
        <f t="shared" si="352"/>
        <v>#N/A</v>
      </c>
      <c r="AHA24" s="170" t="e">
        <f t="shared" si="352"/>
        <v>#N/A</v>
      </c>
      <c r="AHB24" s="170" t="e">
        <f t="shared" si="352"/>
        <v>#N/A</v>
      </c>
      <c r="AHC24" s="170" t="e">
        <f t="shared" si="352"/>
        <v>#N/A</v>
      </c>
      <c r="AHD24" s="170" t="e">
        <f t="shared" si="352"/>
        <v>#N/A</v>
      </c>
      <c r="AHE24" s="170" t="e">
        <f t="shared" si="352"/>
        <v>#N/A</v>
      </c>
      <c r="AHF24" s="170" t="e">
        <f t="shared" si="352"/>
        <v>#N/A</v>
      </c>
      <c r="AHG24" s="170" t="e">
        <f t="shared" si="352"/>
        <v>#N/A</v>
      </c>
      <c r="AHH24" s="170" t="e">
        <f t="shared" si="352"/>
        <v>#N/A</v>
      </c>
      <c r="AHI24" s="170" t="e">
        <f t="shared" si="344"/>
        <v>#N/A</v>
      </c>
      <c r="AHJ24" s="170" t="e">
        <f t="shared" si="344"/>
        <v>#N/A</v>
      </c>
      <c r="AHK24" s="170" t="e">
        <f t="shared" si="344"/>
        <v>#N/A</v>
      </c>
      <c r="AHL24" s="170" t="e">
        <f t="shared" si="344"/>
        <v>#N/A</v>
      </c>
      <c r="AHM24" s="170" t="e">
        <f t="shared" si="344"/>
        <v>#N/A</v>
      </c>
      <c r="AHN24" s="170" t="e">
        <f t="shared" si="344"/>
        <v>#N/A</v>
      </c>
      <c r="AHO24" s="170" t="e">
        <f t="shared" si="344"/>
        <v>#N/A</v>
      </c>
      <c r="AHP24" s="170" t="e">
        <f t="shared" si="344"/>
        <v>#N/A</v>
      </c>
      <c r="AHQ24" s="170" t="e">
        <f t="shared" si="344"/>
        <v>#N/A</v>
      </c>
      <c r="AHR24" s="170" t="e">
        <f t="shared" si="344"/>
        <v>#N/A</v>
      </c>
      <c r="AHS24" s="170" t="e">
        <f t="shared" si="344"/>
        <v>#N/A</v>
      </c>
      <c r="AHT24" s="170" t="e">
        <f t="shared" si="344"/>
        <v>#N/A</v>
      </c>
      <c r="AHU24" s="170" t="e">
        <f t="shared" si="344"/>
        <v>#N/A</v>
      </c>
      <c r="AHV24" s="170" t="e">
        <f t="shared" si="344"/>
        <v>#N/A</v>
      </c>
      <c r="AHW24" s="170" t="e">
        <f t="shared" si="344"/>
        <v>#N/A</v>
      </c>
      <c r="AHX24" s="170" t="e">
        <f t="shared" si="280"/>
        <v>#N/A</v>
      </c>
      <c r="AHY24" s="170" t="e">
        <f t="shared" si="313"/>
        <v>#N/A</v>
      </c>
      <c r="AHZ24" s="170" t="e">
        <f t="shared" si="313"/>
        <v>#N/A</v>
      </c>
      <c r="AIA24" s="170" t="e">
        <f t="shared" si="313"/>
        <v>#N/A</v>
      </c>
      <c r="AIB24" s="170" t="e">
        <f t="shared" si="334"/>
        <v>#N/A</v>
      </c>
      <c r="AIC24" s="170" t="e">
        <f t="shared" si="334"/>
        <v>#N/A</v>
      </c>
      <c r="AID24" s="170" t="e">
        <f t="shared" si="334"/>
        <v>#N/A</v>
      </c>
      <c r="AIE24" s="170" t="e">
        <f t="shared" si="334"/>
        <v>#N/A</v>
      </c>
      <c r="AIF24" s="170" t="e">
        <f t="shared" si="334"/>
        <v>#N/A</v>
      </c>
      <c r="AIG24" s="170" t="e">
        <f t="shared" si="334"/>
        <v>#N/A</v>
      </c>
      <c r="AIH24" s="170" t="e">
        <f t="shared" si="334"/>
        <v>#N/A</v>
      </c>
      <c r="AII24" s="170" t="e">
        <f t="shared" si="334"/>
        <v>#N/A</v>
      </c>
      <c r="AIJ24" s="170" t="e">
        <f t="shared" si="334"/>
        <v>#N/A</v>
      </c>
      <c r="AIK24" s="170" t="e">
        <f t="shared" si="334"/>
        <v>#N/A</v>
      </c>
      <c r="AIL24" s="170" t="e">
        <f t="shared" si="334"/>
        <v>#N/A</v>
      </c>
      <c r="AIM24" s="170" t="e">
        <f t="shared" si="334"/>
        <v>#N/A</v>
      </c>
      <c r="AIN24" s="170" t="e">
        <f t="shared" si="334"/>
        <v>#N/A</v>
      </c>
      <c r="AIO24" s="170" t="e">
        <f t="shared" si="334"/>
        <v>#N/A</v>
      </c>
      <c r="AIP24" s="170" t="e">
        <f t="shared" si="334"/>
        <v>#N/A</v>
      </c>
      <c r="AIQ24" s="170" t="e">
        <f t="shared" si="353"/>
        <v>#N/A</v>
      </c>
      <c r="AIR24" s="170" t="e">
        <f t="shared" si="353"/>
        <v>#N/A</v>
      </c>
      <c r="AIS24" s="170" t="e">
        <f t="shared" si="353"/>
        <v>#N/A</v>
      </c>
      <c r="AIT24" s="170" t="e">
        <f t="shared" si="353"/>
        <v>#N/A</v>
      </c>
      <c r="AIU24" s="170" t="e">
        <f t="shared" si="353"/>
        <v>#N/A</v>
      </c>
      <c r="AIV24" s="170" t="e">
        <f t="shared" si="353"/>
        <v>#N/A</v>
      </c>
      <c r="AIW24" s="170" t="e">
        <f t="shared" si="353"/>
        <v>#N/A</v>
      </c>
      <c r="AIX24" s="170" t="e">
        <f t="shared" si="353"/>
        <v>#N/A</v>
      </c>
      <c r="AIY24" s="170" t="e">
        <f t="shared" si="353"/>
        <v>#N/A</v>
      </c>
      <c r="AIZ24" s="170" t="e">
        <f t="shared" si="353"/>
        <v>#N/A</v>
      </c>
      <c r="AJA24" s="170" t="e">
        <f t="shared" si="353"/>
        <v>#N/A</v>
      </c>
      <c r="AJB24" s="170" t="e">
        <f t="shared" si="353"/>
        <v>#N/A</v>
      </c>
      <c r="AJC24" s="170" t="e">
        <f t="shared" si="353"/>
        <v>#N/A</v>
      </c>
      <c r="AJD24" s="170" t="e">
        <f t="shared" si="353"/>
        <v>#N/A</v>
      </c>
      <c r="AJE24" s="170" t="e">
        <f t="shared" si="353"/>
        <v>#N/A</v>
      </c>
      <c r="AJF24" s="170" t="e">
        <f t="shared" si="353"/>
        <v>#N/A</v>
      </c>
      <c r="AJG24" s="170" t="e">
        <f t="shared" si="353"/>
        <v>#N/A</v>
      </c>
      <c r="AJH24" s="170" t="e">
        <f t="shared" si="353"/>
        <v>#N/A</v>
      </c>
      <c r="AJI24" s="170" t="e">
        <f t="shared" si="353"/>
        <v>#N/A</v>
      </c>
      <c r="AJJ24" s="170" t="e">
        <f t="shared" si="353"/>
        <v>#N/A</v>
      </c>
      <c r="AJK24" s="170" t="e">
        <f t="shared" si="353"/>
        <v>#N/A</v>
      </c>
      <c r="AJL24" s="170" t="e">
        <f t="shared" si="353"/>
        <v>#N/A</v>
      </c>
      <c r="AJM24" s="170" t="e">
        <f t="shared" si="353"/>
        <v>#N/A</v>
      </c>
      <c r="AJN24" s="170" t="e">
        <f t="shared" si="353"/>
        <v>#N/A</v>
      </c>
      <c r="AJO24" s="170" t="e">
        <f t="shared" si="353"/>
        <v>#N/A</v>
      </c>
      <c r="AJP24" s="170" t="e">
        <f t="shared" si="353"/>
        <v>#N/A</v>
      </c>
      <c r="AJQ24" s="170" t="e">
        <f t="shared" si="353"/>
        <v>#N/A</v>
      </c>
      <c r="AJR24" s="170" t="e">
        <f t="shared" si="353"/>
        <v>#N/A</v>
      </c>
      <c r="AJS24" s="170" t="e">
        <f t="shared" si="353"/>
        <v>#N/A</v>
      </c>
      <c r="AJT24" s="170" t="e">
        <f t="shared" si="353"/>
        <v>#N/A</v>
      </c>
      <c r="AJU24" s="170" t="e">
        <f t="shared" si="345"/>
        <v>#N/A</v>
      </c>
      <c r="AJV24" s="170" t="e">
        <f t="shared" si="345"/>
        <v>#N/A</v>
      </c>
      <c r="AJW24" s="170" t="e">
        <f t="shared" si="345"/>
        <v>#N/A</v>
      </c>
      <c r="AJX24" s="170" t="e">
        <f t="shared" si="345"/>
        <v>#N/A</v>
      </c>
      <c r="AJY24" s="170" t="e">
        <f t="shared" si="345"/>
        <v>#N/A</v>
      </c>
      <c r="AJZ24" s="170" t="e">
        <f t="shared" si="345"/>
        <v>#N/A</v>
      </c>
      <c r="AKA24" s="170" t="e">
        <f t="shared" si="345"/>
        <v>#N/A</v>
      </c>
      <c r="AKB24" s="170" t="e">
        <f t="shared" si="345"/>
        <v>#N/A</v>
      </c>
      <c r="AKC24" s="170" t="e">
        <f t="shared" si="345"/>
        <v>#N/A</v>
      </c>
      <c r="AKD24" s="170" t="e">
        <f t="shared" si="345"/>
        <v>#N/A</v>
      </c>
      <c r="AKE24" s="170" t="e">
        <f t="shared" si="345"/>
        <v>#N/A</v>
      </c>
      <c r="AKF24" s="170" t="e">
        <f t="shared" si="345"/>
        <v>#N/A</v>
      </c>
      <c r="AKG24" s="170" t="e">
        <f t="shared" si="345"/>
        <v>#N/A</v>
      </c>
      <c r="AKH24" s="170" t="e">
        <f t="shared" si="345"/>
        <v>#N/A</v>
      </c>
      <c r="AKI24" s="170" t="e">
        <f t="shared" si="345"/>
        <v>#N/A</v>
      </c>
      <c r="AKJ24" s="170" t="e">
        <f t="shared" si="281"/>
        <v>#N/A</v>
      </c>
      <c r="AKK24" s="170" t="e">
        <f t="shared" si="318"/>
        <v>#N/A</v>
      </c>
      <c r="AKL24" s="170" t="e">
        <f t="shared" si="318"/>
        <v>#N/A</v>
      </c>
      <c r="AKM24" s="170" t="e">
        <f t="shared" si="318"/>
        <v>#N/A</v>
      </c>
      <c r="AKN24" s="170" t="e">
        <f t="shared" si="318"/>
        <v>#N/A</v>
      </c>
      <c r="AKO24" s="170" t="e">
        <f t="shared" si="318"/>
        <v>#N/A</v>
      </c>
      <c r="AKP24" s="170" t="e">
        <f t="shared" si="318"/>
        <v>#N/A</v>
      </c>
      <c r="AKQ24" s="170" t="e">
        <f t="shared" si="318"/>
        <v>#N/A</v>
      </c>
      <c r="AKR24" s="170" t="e">
        <f t="shared" si="318"/>
        <v>#N/A</v>
      </c>
      <c r="AKS24" s="170" t="e">
        <f t="shared" si="318"/>
        <v>#N/A</v>
      </c>
      <c r="AKT24" s="170" t="e">
        <f t="shared" si="318"/>
        <v>#N/A</v>
      </c>
      <c r="AKU24" s="170" t="e">
        <f t="shared" si="318"/>
        <v>#N/A</v>
      </c>
      <c r="AKV24" s="170" t="e">
        <f t="shared" si="318"/>
        <v>#N/A</v>
      </c>
      <c r="AKW24" s="170" t="e">
        <f t="shared" si="318"/>
        <v>#N/A</v>
      </c>
      <c r="AKX24" s="170" t="e">
        <f t="shared" si="318"/>
        <v>#N/A</v>
      </c>
      <c r="AKY24" s="170" t="e">
        <f t="shared" si="318"/>
        <v>#N/A</v>
      </c>
      <c r="AKZ24" s="170" t="e">
        <f t="shared" si="318"/>
        <v>#N/A</v>
      </c>
      <c r="ALA24" s="170" t="e">
        <f t="shared" si="318"/>
        <v>#N/A</v>
      </c>
      <c r="ALB24" s="170" t="e">
        <f t="shared" si="318"/>
        <v>#N/A</v>
      </c>
      <c r="ALC24" s="170" t="e">
        <f t="shared" si="318"/>
        <v>#N/A</v>
      </c>
      <c r="ALD24" s="170" t="e">
        <f t="shared" si="318"/>
        <v>#N/A</v>
      </c>
      <c r="ALE24" s="170" t="e">
        <f t="shared" ref="ALE24:ALP39" si="357">IF(ISNONTEXT($K24),_xlfn.NORM.DIST(RX24,$G24,$K24,FALSE),NA())</f>
        <v>#N/A</v>
      </c>
      <c r="ALF24" s="170" t="e">
        <f t="shared" si="357"/>
        <v>#N/A</v>
      </c>
      <c r="ALG24" s="170" t="e">
        <f t="shared" si="357"/>
        <v>#N/A</v>
      </c>
      <c r="ALH24" s="170" t="e">
        <f t="shared" si="357"/>
        <v>#N/A</v>
      </c>
      <c r="ALI24" s="170" t="e">
        <f t="shared" si="357"/>
        <v>#N/A</v>
      </c>
      <c r="ALJ24" s="170" t="e">
        <f t="shared" si="357"/>
        <v>#N/A</v>
      </c>
      <c r="ALK24" s="170" t="e">
        <f t="shared" si="357"/>
        <v>#N/A</v>
      </c>
      <c r="ALL24" s="170" t="e">
        <f t="shared" si="357"/>
        <v>#N/A</v>
      </c>
      <c r="ALM24" s="170" t="e">
        <f t="shared" si="357"/>
        <v>#N/A</v>
      </c>
      <c r="ALN24" s="170" t="e">
        <f t="shared" si="357"/>
        <v>#N/A</v>
      </c>
      <c r="ALO24" s="170" t="e">
        <f t="shared" si="357"/>
        <v>#N/A</v>
      </c>
      <c r="ALP24" s="170" t="e">
        <f t="shared" si="357"/>
        <v>#N/A</v>
      </c>
      <c r="ALQ24" s="170" t="e">
        <f t="shared" si="355"/>
        <v>#N/A</v>
      </c>
      <c r="ALR24" s="170" t="e">
        <f t="shared" si="355"/>
        <v>#N/A</v>
      </c>
      <c r="ALS24" s="170" t="e">
        <f t="shared" si="355"/>
        <v>#N/A</v>
      </c>
      <c r="ALT24" s="170" t="e">
        <f t="shared" si="355"/>
        <v>#N/A</v>
      </c>
      <c r="ALU24" s="170" t="e">
        <f t="shared" si="355"/>
        <v>#N/A</v>
      </c>
      <c r="ALV24" s="170" t="e">
        <f t="shared" si="355"/>
        <v>#N/A</v>
      </c>
      <c r="ALW24" s="170" t="e">
        <f t="shared" si="355"/>
        <v>#N/A</v>
      </c>
      <c r="ALX24" s="170" t="e">
        <f t="shared" si="355"/>
        <v>#N/A</v>
      </c>
      <c r="ALY24" s="170" t="e">
        <f t="shared" si="355"/>
        <v>#N/A</v>
      </c>
      <c r="ALZ24" s="170" t="e">
        <f t="shared" si="355"/>
        <v>#N/A</v>
      </c>
      <c r="AMA24" s="170" t="e">
        <f t="shared" si="355"/>
        <v>#N/A</v>
      </c>
      <c r="AMB24" s="170" t="e">
        <f t="shared" si="355"/>
        <v>#N/A</v>
      </c>
      <c r="AMC24" s="170" t="e">
        <f t="shared" si="355"/>
        <v>#N/A</v>
      </c>
      <c r="AMD24" s="170" t="e">
        <f t="shared" si="355"/>
        <v>#N/A</v>
      </c>
      <c r="AME24" s="170" t="e">
        <f t="shared" si="355"/>
        <v>#N/A</v>
      </c>
      <c r="AMF24" s="170" t="e">
        <f t="shared" ref="AMF24:AMJ39" si="358">IF(ISNONTEXT($K24),_xlfn.NORM.DIST(SY24,$G24,$K24,FALSE),NA())</f>
        <v>#N/A</v>
      </c>
      <c r="AMG24" s="170" t="e">
        <f t="shared" si="358"/>
        <v>#N/A</v>
      </c>
      <c r="AMH24" s="170" t="e">
        <f t="shared" si="358"/>
        <v>#N/A</v>
      </c>
      <c r="AMI24" s="170" t="e">
        <f t="shared" si="358"/>
        <v>#N/A</v>
      </c>
      <c r="AMJ24" s="170" t="e">
        <f t="shared" si="358"/>
        <v>#N/A</v>
      </c>
    </row>
    <row r="25" spans="1:1024" x14ac:dyDescent="0.75">
      <c r="A25" s="4">
        <v>22</v>
      </c>
      <c r="B25" s="97" t="str">
        <f t="shared" si="266"/>
        <v/>
      </c>
      <c r="C25" s="96"/>
      <c r="D25" s="97" t="str">
        <f t="shared" si="267"/>
        <v/>
      </c>
      <c r="E25" s="36" t="str">
        <f t="shared" si="0"/>
        <v/>
      </c>
      <c r="F25" s="36" t="str">
        <f t="shared" si="1"/>
        <v/>
      </c>
      <c r="G25" s="74" t="str">
        <f t="shared" si="268"/>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69"/>
        <v/>
      </c>
      <c r="W25" s="50" t="str">
        <f t="shared" si="270"/>
        <v/>
      </c>
      <c r="X25" s="50" t="str">
        <f t="shared" si="346"/>
        <v/>
      </c>
      <c r="Y25" s="50" t="str">
        <f t="shared" si="346"/>
        <v/>
      </c>
      <c r="Z25" s="50" t="str">
        <f t="shared" si="346"/>
        <v/>
      </c>
      <c r="AA25" s="50" t="str">
        <f t="shared" si="346"/>
        <v/>
      </c>
      <c r="AB25" s="50" t="str">
        <f t="shared" si="346"/>
        <v/>
      </c>
      <c r="AC25" s="50" t="str">
        <f t="shared" si="346"/>
        <v/>
      </c>
      <c r="AD25" s="50" t="str">
        <f t="shared" si="346"/>
        <v/>
      </c>
      <c r="AE25" s="50" t="str">
        <f t="shared" si="346"/>
        <v/>
      </c>
      <c r="AF25" s="50" t="str">
        <f t="shared" si="346"/>
        <v/>
      </c>
      <c r="AG25" s="50" t="str">
        <f t="shared" si="346"/>
        <v/>
      </c>
      <c r="AH25" s="50" t="str">
        <f t="shared" si="346"/>
        <v/>
      </c>
      <c r="AI25" s="50" t="str">
        <f t="shared" si="346"/>
        <v/>
      </c>
      <c r="AJ25" s="50" t="str">
        <f t="shared" si="346"/>
        <v/>
      </c>
      <c r="AK25" s="50" t="str">
        <f t="shared" si="346"/>
        <v/>
      </c>
      <c r="AL25" s="50" t="str">
        <f t="shared" si="346"/>
        <v/>
      </c>
      <c r="AM25" s="50" t="str">
        <f t="shared" si="346"/>
        <v/>
      </c>
      <c r="AN25" s="50" t="str">
        <f t="shared" si="346"/>
        <v/>
      </c>
      <c r="AO25" s="50" t="str">
        <f t="shared" si="346"/>
        <v/>
      </c>
      <c r="AP25" s="50" t="str">
        <f t="shared" si="346"/>
        <v/>
      </c>
      <c r="AQ25" s="50" t="str">
        <f t="shared" si="346"/>
        <v/>
      </c>
      <c r="AR25" s="50" t="str">
        <f t="shared" si="346"/>
        <v/>
      </c>
      <c r="AS25" s="50" t="str">
        <f t="shared" si="346"/>
        <v/>
      </c>
      <c r="AT25" s="50" t="str">
        <f t="shared" si="346"/>
        <v/>
      </c>
      <c r="AU25" s="50" t="str">
        <f t="shared" si="346"/>
        <v/>
      </c>
      <c r="AV25" s="50" t="str">
        <f t="shared" si="346"/>
        <v/>
      </c>
      <c r="AW25" s="50" t="str">
        <f t="shared" si="346"/>
        <v/>
      </c>
      <c r="AX25" s="50" t="str">
        <f t="shared" si="346"/>
        <v/>
      </c>
      <c r="AY25" s="50" t="str">
        <f t="shared" si="346"/>
        <v/>
      </c>
      <c r="AZ25" s="50" t="str">
        <f t="shared" si="346"/>
        <v/>
      </c>
      <c r="BA25" s="50" t="str">
        <f t="shared" si="346"/>
        <v/>
      </c>
      <c r="BB25" s="50" t="str">
        <f t="shared" si="346"/>
        <v/>
      </c>
      <c r="BC25" s="50" t="str">
        <f t="shared" si="346"/>
        <v/>
      </c>
      <c r="BD25" s="50" t="str">
        <f t="shared" si="346"/>
        <v/>
      </c>
      <c r="BE25" s="50" t="str">
        <f t="shared" si="346"/>
        <v/>
      </c>
      <c r="BF25" s="50" t="str">
        <f t="shared" si="346"/>
        <v/>
      </c>
      <c r="BG25" s="50" t="str">
        <f t="shared" si="346"/>
        <v/>
      </c>
      <c r="BH25" s="50" t="str">
        <f t="shared" si="346"/>
        <v/>
      </c>
      <c r="BI25" s="50" t="str">
        <f t="shared" si="346"/>
        <v/>
      </c>
      <c r="BJ25" s="50" t="str">
        <f t="shared" si="346"/>
        <v/>
      </c>
      <c r="BK25" s="50" t="str">
        <f t="shared" si="346"/>
        <v/>
      </c>
      <c r="BL25" s="50" t="str">
        <f t="shared" si="346"/>
        <v/>
      </c>
      <c r="BM25" s="50" t="str">
        <f t="shared" si="346"/>
        <v/>
      </c>
      <c r="BN25" s="50" t="str">
        <f t="shared" si="346"/>
        <v/>
      </c>
      <c r="BO25" s="50" t="str">
        <f t="shared" si="346"/>
        <v/>
      </c>
      <c r="BP25" s="50" t="str">
        <f t="shared" si="346"/>
        <v/>
      </c>
      <c r="BQ25" s="50" t="str">
        <f t="shared" si="346"/>
        <v/>
      </c>
      <c r="BR25" s="50" t="str">
        <f t="shared" si="346"/>
        <v/>
      </c>
      <c r="BS25" s="50" t="str">
        <f t="shared" si="346"/>
        <v/>
      </c>
      <c r="BT25" s="50" t="str">
        <f t="shared" si="346"/>
        <v/>
      </c>
      <c r="BU25" s="50" t="str">
        <f t="shared" si="346"/>
        <v/>
      </c>
      <c r="BV25" s="50" t="str">
        <f t="shared" si="346"/>
        <v/>
      </c>
      <c r="BW25" s="50" t="str">
        <f t="shared" si="346"/>
        <v/>
      </c>
      <c r="BX25" s="50" t="str">
        <f t="shared" si="346"/>
        <v/>
      </c>
      <c r="BY25" s="50" t="str">
        <f t="shared" si="346"/>
        <v/>
      </c>
      <c r="BZ25" s="50" t="str">
        <f t="shared" si="346"/>
        <v/>
      </c>
      <c r="CA25" s="50" t="str">
        <f t="shared" si="346"/>
        <v/>
      </c>
      <c r="CB25" s="50" t="str">
        <f t="shared" si="346"/>
        <v/>
      </c>
      <c r="CC25" s="50" t="str">
        <f t="shared" si="346"/>
        <v/>
      </c>
      <c r="CD25" s="50" t="str">
        <f t="shared" si="346"/>
        <v/>
      </c>
      <c r="CE25" s="50" t="str">
        <f t="shared" si="346"/>
        <v/>
      </c>
      <c r="CF25" s="50" t="str">
        <f t="shared" si="346"/>
        <v/>
      </c>
      <c r="CG25" s="50" t="str">
        <f t="shared" si="346"/>
        <v/>
      </c>
      <c r="CH25" s="50" t="str">
        <f t="shared" si="346"/>
        <v/>
      </c>
      <c r="CI25" s="50" t="str">
        <f t="shared" ref="CI25:ET28" si="359">IF(ISNONTEXT($V25),CJ25-$V25,"")</f>
        <v/>
      </c>
      <c r="CJ25" s="50" t="str">
        <f t="shared" si="359"/>
        <v/>
      </c>
      <c r="CK25" s="50" t="str">
        <f t="shared" si="359"/>
        <v/>
      </c>
      <c r="CL25" s="50" t="str">
        <f t="shared" si="359"/>
        <v/>
      </c>
      <c r="CM25" s="50" t="str">
        <f t="shared" si="359"/>
        <v/>
      </c>
      <c r="CN25" s="50" t="str">
        <f t="shared" si="359"/>
        <v/>
      </c>
      <c r="CO25" s="50" t="str">
        <f t="shared" si="359"/>
        <v/>
      </c>
      <c r="CP25" s="50" t="str">
        <f t="shared" si="359"/>
        <v/>
      </c>
      <c r="CQ25" s="50" t="str">
        <f t="shared" si="359"/>
        <v/>
      </c>
      <c r="CR25" s="50" t="str">
        <f t="shared" si="359"/>
        <v/>
      </c>
      <c r="CS25" s="50" t="str">
        <f t="shared" si="359"/>
        <v/>
      </c>
      <c r="CT25" s="50" t="str">
        <f t="shared" si="359"/>
        <v/>
      </c>
      <c r="CU25" s="50" t="str">
        <f t="shared" si="359"/>
        <v/>
      </c>
      <c r="CV25" s="50" t="str">
        <f t="shared" si="359"/>
        <v/>
      </c>
      <c r="CW25" s="50" t="str">
        <f t="shared" si="359"/>
        <v/>
      </c>
      <c r="CX25" s="50" t="str">
        <f t="shared" si="359"/>
        <v/>
      </c>
      <c r="CY25" s="50" t="str">
        <f t="shared" si="359"/>
        <v/>
      </c>
      <c r="CZ25" s="50" t="str">
        <f t="shared" si="359"/>
        <v/>
      </c>
      <c r="DA25" s="50" t="str">
        <f t="shared" si="359"/>
        <v/>
      </c>
      <c r="DB25" s="50" t="str">
        <f t="shared" si="359"/>
        <v/>
      </c>
      <c r="DC25" s="50" t="str">
        <f t="shared" si="359"/>
        <v/>
      </c>
      <c r="DD25" s="50" t="str">
        <f t="shared" si="359"/>
        <v/>
      </c>
      <c r="DE25" s="50" t="str">
        <f t="shared" si="359"/>
        <v/>
      </c>
      <c r="DF25" s="50" t="str">
        <f t="shared" si="359"/>
        <v/>
      </c>
      <c r="DG25" s="50" t="str">
        <f t="shared" si="359"/>
        <v/>
      </c>
      <c r="DH25" s="50" t="str">
        <f t="shared" si="359"/>
        <v/>
      </c>
      <c r="DI25" s="50" t="str">
        <f t="shared" si="359"/>
        <v/>
      </c>
      <c r="DJ25" s="50" t="str">
        <f t="shared" si="359"/>
        <v/>
      </c>
      <c r="DK25" s="50" t="str">
        <f t="shared" si="359"/>
        <v/>
      </c>
      <c r="DL25" s="50" t="str">
        <f t="shared" si="359"/>
        <v/>
      </c>
      <c r="DM25" s="50" t="str">
        <f t="shared" si="359"/>
        <v/>
      </c>
      <c r="DN25" s="50" t="str">
        <f t="shared" si="359"/>
        <v/>
      </c>
      <c r="DO25" s="50" t="str">
        <f t="shared" si="359"/>
        <v/>
      </c>
      <c r="DP25" s="50" t="str">
        <f t="shared" si="359"/>
        <v/>
      </c>
      <c r="DQ25" s="50" t="str">
        <f t="shared" si="359"/>
        <v/>
      </c>
      <c r="DR25" s="50" t="str">
        <f t="shared" si="359"/>
        <v/>
      </c>
      <c r="DS25" s="50" t="str">
        <f t="shared" si="359"/>
        <v/>
      </c>
      <c r="DT25" s="50" t="str">
        <f t="shared" si="359"/>
        <v/>
      </c>
      <c r="DU25" s="50" t="str">
        <f t="shared" si="359"/>
        <v/>
      </c>
      <c r="DV25" s="50" t="str">
        <f t="shared" si="359"/>
        <v/>
      </c>
      <c r="DW25" s="50" t="str">
        <f t="shared" si="359"/>
        <v/>
      </c>
      <c r="DX25" s="50" t="str">
        <f t="shared" si="359"/>
        <v/>
      </c>
      <c r="DY25" s="50" t="str">
        <f t="shared" si="359"/>
        <v/>
      </c>
      <c r="DZ25" s="50" t="str">
        <f t="shared" si="359"/>
        <v/>
      </c>
      <c r="EA25" s="50" t="str">
        <f t="shared" si="359"/>
        <v/>
      </c>
      <c r="EB25" s="50" t="str">
        <f t="shared" si="359"/>
        <v/>
      </c>
      <c r="EC25" s="50" t="str">
        <f t="shared" si="359"/>
        <v/>
      </c>
      <c r="ED25" s="50" t="str">
        <f t="shared" si="359"/>
        <v/>
      </c>
      <c r="EE25" s="50" t="str">
        <f t="shared" si="359"/>
        <v/>
      </c>
      <c r="EF25" s="50" t="str">
        <f t="shared" si="359"/>
        <v/>
      </c>
      <c r="EG25" s="50" t="str">
        <f t="shared" si="359"/>
        <v/>
      </c>
      <c r="EH25" s="50" t="str">
        <f t="shared" si="359"/>
        <v/>
      </c>
      <c r="EI25" s="50" t="str">
        <f t="shared" si="359"/>
        <v/>
      </c>
      <c r="EJ25" s="50" t="str">
        <f t="shared" si="359"/>
        <v/>
      </c>
      <c r="EK25" s="50" t="str">
        <f t="shared" si="359"/>
        <v/>
      </c>
      <c r="EL25" s="50" t="str">
        <f t="shared" si="359"/>
        <v/>
      </c>
      <c r="EM25" s="50" t="str">
        <f t="shared" si="359"/>
        <v/>
      </c>
      <c r="EN25" s="50" t="str">
        <f t="shared" si="359"/>
        <v/>
      </c>
      <c r="EO25" s="50" t="str">
        <f t="shared" si="359"/>
        <v/>
      </c>
      <c r="EP25" s="50" t="str">
        <f t="shared" si="359"/>
        <v/>
      </c>
      <c r="EQ25" s="50" t="str">
        <f t="shared" si="359"/>
        <v/>
      </c>
      <c r="ER25" s="50" t="str">
        <f t="shared" si="359"/>
        <v/>
      </c>
      <c r="ES25" s="50" t="str">
        <f t="shared" si="359"/>
        <v/>
      </c>
      <c r="ET25" s="50" t="str">
        <f t="shared" si="359"/>
        <v/>
      </c>
      <c r="EU25" s="50" t="str">
        <f t="shared" si="356"/>
        <v/>
      </c>
      <c r="EV25" s="50" t="str">
        <f t="shared" si="356"/>
        <v/>
      </c>
      <c r="EW25" s="50" t="str">
        <f t="shared" si="356"/>
        <v/>
      </c>
      <c r="EX25" s="50" t="str">
        <f t="shared" si="356"/>
        <v/>
      </c>
      <c r="EY25" s="50" t="str">
        <f t="shared" si="356"/>
        <v/>
      </c>
      <c r="EZ25" s="50" t="str">
        <f t="shared" si="356"/>
        <v/>
      </c>
      <c r="FA25" s="50" t="str">
        <f t="shared" si="356"/>
        <v/>
      </c>
      <c r="FB25" s="50" t="str">
        <f t="shared" si="356"/>
        <v/>
      </c>
      <c r="FC25" s="50" t="str">
        <f t="shared" si="356"/>
        <v/>
      </c>
      <c r="FD25" s="50" t="str">
        <f t="shared" si="356"/>
        <v/>
      </c>
      <c r="FE25" s="50" t="str">
        <f t="shared" si="356"/>
        <v/>
      </c>
      <c r="FF25" s="50" t="str">
        <f t="shared" si="356"/>
        <v/>
      </c>
      <c r="FG25" s="50" t="str">
        <f t="shared" si="356"/>
        <v/>
      </c>
      <c r="FH25" s="50" t="str">
        <f t="shared" si="356"/>
        <v/>
      </c>
      <c r="FI25" s="50" t="str">
        <f t="shared" si="356"/>
        <v/>
      </c>
      <c r="FJ25" s="50" t="str">
        <f t="shared" si="356"/>
        <v/>
      </c>
      <c r="FK25" s="50" t="str">
        <f t="shared" si="356"/>
        <v/>
      </c>
      <c r="FL25" s="50" t="str">
        <f t="shared" si="356"/>
        <v/>
      </c>
      <c r="FM25" s="50" t="str">
        <f t="shared" si="356"/>
        <v/>
      </c>
      <c r="FN25" s="50" t="str">
        <f t="shared" si="356"/>
        <v/>
      </c>
      <c r="FO25" s="50" t="str">
        <f t="shared" si="356"/>
        <v/>
      </c>
      <c r="FP25" s="50" t="str">
        <f t="shared" si="356"/>
        <v/>
      </c>
      <c r="FQ25" s="50" t="str">
        <f t="shared" si="356"/>
        <v/>
      </c>
      <c r="FR25" s="50" t="str">
        <f t="shared" si="356"/>
        <v/>
      </c>
      <c r="FS25" s="50" t="str">
        <f t="shared" si="356"/>
        <v/>
      </c>
      <c r="FT25" s="50" t="str">
        <f t="shared" si="356"/>
        <v/>
      </c>
      <c r="FU25" s="50" t="str">
        <f t="shared" si="356"/>
        <v/>
      </c>
      <c r="FV25" s="50" t="str">
        <f t="shared" si="356"/>
        <v/>
      </c>
      <c r="FW25" s="50" t="str">
        <f t="shared" si="356"/>
        <v/>
      </c>
      <c r="FX25" s="50" t="str">
        <f t="shared" si="356"/>
        <v/>
      </c>
      <c r="FY25" s="50" t="str">
        <f t="shared" si="356"/>
        <v/>
      </c>
      <c r="FZ25" s="50" t="str">
        <f t="shared" si="356"/>
        <v/>
      </c>
      <c r="GA25" s="50" t="str">
        <f t="shared" si="356"/>
        <v/>
      </c>
      <c r="GB25" s="50" t="str">
        <f t="shared" si="356"/>
        <v/>
      </c>
      <c r="GC25" s="50" t="str">
        <f t="shared" si="356"/>
        <v/>
      </c>
      <c r="GD25" s="50" t="str">
        <f t="shared" si="356"/>
        <v/>
      </c>
      <c r="GE25" s="50" t="str">
        <f t="shared" si="356"/>
        <v/>
      </c>
      <c r="GF25" s="50" t="str">
        <f t="shared" si="356"/>
        <v/>
      </c>
      <c r="GG25" s="50" t="str">
        <f t="shared" si="356"/>
        <v/>
      </c>
      <c r="GH25" s="50" t="str">
        <f t="shared" si="356"/>
        <v/>
      </c>
      <c r="GI25" s="50" t="str">
        <f t="shared" si="356"/>
        <v/>
      </c>
      <c r="GJ25" s="50" t="str">
        <f t="shared" si="356"/>
        <v/>
      </c>
      <c r="GK25" s="50" t="str">
        <f t="shared" si="356"/>
        <v/>
      </c>
      <c r="GL25" s="50" t="str">
        <f t="shared" si="356"/>
        <v/>
      </c>
      <c r="GM25" s="50" t="str">
        <f t="shared" si="356"/>
        <v/>
      </c>
      <c r="GN25" s="50" t="str">
        <f t="shared" si="356"/>
        <v/>
      </c>
      <c r="GO25" s="50" t="str">
        <f t="shared" si="356"/>
        <v/>
      </c>
      <c r="GP25" s="50" t="str">
        <f t="shared" si="356"/>
        <v/>
      </c>
      <c r="GQ25" s="50" t="str">
        <f t="shared" si="356"/>
        <v/>
      </c>
      <c r="GR25" s="50" t="str">
        <f t="shared" si="356"/>
        <v/>
      </c>
      <c r="GS25" s="50" t="str">
        <f t="shared" si="356"/>
        <v/>
      </c>
      <c r="GT25" s="50" t="str">
        <f t="shared" si="356"/>
        <v/>
      </c>
      <c r="GU25" s="50" t="str">
        <f t="shared" si="356"/>
        <v/>
      </c>
      <c r="GV25" s="50" t="str">
        <f t="shared" si="356"/>
        <v/>
      </c>
      <c r="GW25" s="50" t="str">
        <f t="shared" si="356"/>
        <v/>
      </c>
      <c r="GX25" s="50" t="str">
        <f t="shared" si="356"/>
        <v/>
      </c>
      <c r="GY25" s="50" t="str">
        <f t="shared" si="356"/>
        <v/>
      </c>
      <c r="GZ25" s="50" t="str">
        <f t="shared" si="356"/>
        <v/>
      </c>
      <c r="HA25" s="50" t="str">
        <f t="shared" si="356"/>
        <v/>
      </c>
      <c r="HB25" s="50" t="str">
        <f t="shared" si="356"/>
        <v/>
      </c>
      <c r="HC25" s="50" t="str">
        <f t="shared" si="356"/>
        <v/>
      </c>
      <c r="HD25" s="50" t="str">
        <f t="shared" si="356"/>
        <v/>
      </c>
      <c r="HE25" s="50" t="str">
        <f t="shared" si="356"/>
        <v/>
      </c>
      <c r="HF25" s="50" t="str">
        <f t="shared" si="356"/>
        <v/>
      </c>
      <c r="HG25" s="50" t="str">
        <f t="shared" si="354"/>
        <v/>
      </c>
      <c r="HH25" s="50" t="str">
        <f t="shared" si="354"/>
        <v/>
      </c>
      <c r="HI25" s="50" t="str">
        <f t="shared" si="354"/>
        <v/>
      </c>
      <c r="HJ25" s="50" t="str">
        <f t="shared" si="354"/>
        <v/>
      </c>
      <c r="HK25" s="50" t="str">
        <f t="shared" si="354"/>
        <v/>
      </c>
      <c r="HL25" s="50" t="str">
        <f t="shared" si="354"/>
        <v/>
      </c>
      <c r="HM25" s="50" t="str">
        <f t="shared" si="354"/>
        <v/>
      </c>
      <c r="HN25" s="50" t="str">
        <f t="shared" si="354"/>
        <v/>
      </c>
      <c r="HO25" s="50" t="str">
        <f t="shared" si="354"/>
        <v/>
      </c>
      <c r="HP25" s="50" t="str">
        <f t="shared" si="354"/>
        <v/>
      </c>
      <c r="HQ25" s="50" t="str">
        <f t="shared" si="354"/>
        <v/>
      </c>
      <c r="HR25" s="50" t="str">
        <f t="shared" si="354"/>
        <v/>
      </c>
      <c r="HS25" s="50" t="str">
        <f t="shared" si="354"/>
        <v/>
      </c>
      <c r="HT25" s="50" t="str">
        <f t="shared" si="354"/>
        <v/>
      </c>
      <c r="HU25" s="50" t="str">
        <f t="shared" si="354"/>
        <v/>
      </c>
      <c r="HV25" s="50" t="str">
        <f t="shared" si="354"/>
        <v/>
      </c>
      <c r="HW25" s="50" t="str">
        <f t="shared" si="354"/>
        <v/>
      </c>
      <c r="HX25" s="50" t="str">
        <f t="shared" si="354"/>
        <v/>
      </c>
      <c r="HY25" s="50" t="str">
        <f t="shared" si="354"/>
        <v/>
      </c>
      <c r="HZ25" s="50" t="str">
        <f t="shared" si="354"/>
        <v/>
      </c>
      <c r="IA25" s="50" t="str">
        <f t="shared" si="354"/>
        <v/>
      </c>
      <c r="IB25" s="50" t="str">
        <f t="shared" si="354"/>
        <v/>
      </c>
      <c r="IC25" s="50" t="str">
        <f t="shared" si="354"/>
        <v/>
      </c>
      <c r="ID25" s="50" t="str">
        <f t="shared" si="354"/>
        <v/>
      </c>
      <c r="IE25" s="50" t="str">
        <f t="shared" si="354"/>
        <v/>
      </c>
      <c r="IF25" s="50" t="str">
        <f t="shared" si="354"/>
        <v/>
      </c>
      <c r="IG25" s="50" t="str">
        <f t="shared" si="354"/>
        <v/>
      </c>
      <c r="IH25" s="50" t="str">
        <f t="shared" si="354"/>
        <v/>
      </c>
      <c r="II25" s="50" t="str">
        <f t="shared" si="354"/>
        <v/>
      </c>
      <c r="IJ25" s="50" t="str">
        <f t="shared" si="354"/>
        <v/>
      </c>
      <c r="IK25" s="50" t="str">
        <f t="shared" si="354"/>
        <v/>
      </c>
      <c r="IL25" s="50" t="str">
        <f t="shared" si="354"/>
        <v/>
      </c>
      <c r="IM25" s="50" t="str">
        <f t="shared" si="354"/>
        <v/>
      </c>
      <c r="IN25" s="50" t="str">
        <f t="shared" si="354"/>
        <v/>
      </c>
      <c r="IO25" s="50" t="str">
        <f t="shared" si="354"/>
        <v/>
      </c>
      <c r="IP25" s="50" t="str">
        <f t="shared" si="354"/>
        <v/>
      </c>
      <c r="IQ25" s="50" t="str">
        <f t="shared" si="354"/>
        <v/>
      </c>
      <c r="IR25" s="50" t="str">
        <f t="shared" si="354"/>
        <v/>
      </c>
      <c r="IS25" s="50" t="str">
        <f t="shared" si="354"/>
        <v/>
      </c>
      <c r="IT25" s="50" t="str">
        <f t="shared" si="354"/>
        <v/>
      </c>
      <c r="IU25" s="50" t="str">
        <f t="shared" si="354"/>
        <v/>
      </c>
      <c r="IV25" s="50" t="str">
        <f t="shared" si="354"/>
        <v/>
      </c>
      <c r="IW25" s="50" t="str">
        <f t="shared" si="354"/>
        <v/>
      </c>
      <c r="IX25" s="50" t="str">
        <f t="shared" si="354"/>
        <v/>
      </c>
      <c r="IY25" s="50" t="str">
        <f t="shared" si="354"/>
        <v/>
      </c>
      <c r="IZ25" s="50" t="str">
        <f t="shared" si="354"/>
        <v/>
      </c>
      <c r="JA25" s="50" t="str">
        <f t="shared" si="354"/>
        <v/>
      </c>
      <c r="JB25" s="50" t="str">
        <f t="shared" si="354"/>
        <v/>
      </c>
      <c r="JC25" s="50" t="str">
        <f t="shared" si="354"/>
        <v/>
      </c>
      <c r="JD25" s="50" t="str">
        <f t="shared" si="354"/>
        <v/>
      </c>
      <c r="JE25" s="50" t="str">
        <f t="shared" si="354"/>
        <v/>
      </c>
      <c r="JF25" s="50" t="str">
        <f t="shared" si="354"/>
        <v/>
      </c>
      <c r="JG25" s="50" t="str">
        <f t="shared" si="354"/>
        <v/>
      </c>
      <c r="JH25" s="50" t="str">
        <f t="shared" si="354"/>
        <v/>
      </c>
      <c r="JI25" s="50" t="str">
        <f t="shared" si="354"/>
        <v/>
      </c>
      <c r="JJ25" s="50" t="str">
        <f t="shared" si="354"/>
        <v/>
      </c>
      <c r="JK25" s="50" t="str">
        <f t="shared" si="354"/>
        <v/>
      </c>
      <c r="JL25" s="50" t="str">
        <f t="shared" si="354"/>
        <v/>
      </c>
      <c r="JM25" s="184" t="str">
        <f t="shared" si="271"/>
        <v/>
      </c>
      <c r="JN25" s="50" t="str">
        <f t="shared" si="272"/>
        <v/>
      </c>
      <c r="JO25" s="50" t="str">
        <f t="shared" si="8"/>
        <v/>
      </c>
      <c r="JP25" s="50" t="str">
        <f t="shared" si="9"/>
        <v/>
      </c>
      <c r="JQ25" s="50" t="str">
        <f t="shared" si="10"/>
        <v/>
      </c>
      <c r="JR25" s="50" t="str">
        <f t="shared" si="11"/>
        <v/>
      </c>
      <c r="JS25" s="50" t="str">
        <f t="shared" si="12"/>
        <v/>
      </c>
      <c r="JT25" s="50" t="str">
        <f t="shared" si="13"/>
        <v/>
      </c>
      <c r="JU25" s="50" t="str">
        <f t="shared" si="14"/>
        <v/>
      </c>
      <c r="JV25" s="50" t="str">
        <f t="shared" si="15"/>
        <v/>
      </c>
      <c r="JW25" s="50" t="str">
        <f t="shared" si="16"/>
        <v/>
      </c>
      <c r="JX25" s="50" t="str">
        <f t="shared" si="17"/>
        <v/>
      </c>
      <c r="JY25" s="50" t="str">
        <f t="shared" si="18"/>
        <v/>
      </c>
      <c r="JZ25" s="50" t="str">
        <f t="shared" si="19"/>
        <v/>
      </c>
      <c r="KA25" s="50" t="str">
        <f t="shared" si="20"/>
        <v/>
      </c>
      <c r="KB25" s="50" t="str">
        <f t="shared" si="21"/>
        <v/>
      </c>
      <c r="KC25" s="50" t="str">
        <f t="shared" si="22"/>
        <v/>
      </c>
      <c r="KD25" s="50" t="str">
        <f t="shared" si="23"/>
        <v/>
      </c>
      <c r="KE25" s="50" t="str">
        <f t="shared" si="24"/>
        <v/>
      </c>
      <c r="KF25" s="50" t="str">
        <f t="shared" si="25"/>
        <v/>
      </c>
      <c r="KG25" s="50" t="str">
        <f t="shared" si="26"/>
        <v/>
      </c>
      <c r="KH25" s="50" t="str">
        <f t="shared" si="27"/>
        <v/>
      </c>
      <c r="KI25" s="50" t="str">
        <f t="shared" si="28"/>
        <v/>
      </c>
      <c r="KJ25" s="50" t="str">
        <f t="shared" si="29"/>
        <v/>
      </c>
      <c r="KK25" s="50" t="str">
        <f t="shared" si="30"/>
        <v/>
      </c>
      <c r="KL25" s="50" t="str">
        <f t="shared" si="31"/>
        <v/>
      </c>
      <c r="KM25" s="50" t="str">
        <f t="shared" si="32"/>
        <v/>
      </c>
      <c r="KN25" s="50" t="str">
        <f t="shared" si="33"/>
        <v/>
      </c>
      <c r="KO25" s="50" t="str">
        <f t="shared" si="34"/>
        <v/>
      </c>
      <c r="KP25" s="50" t="str">
        <f t="shared" si="35"/>
        <v/>
      </c>
      <c r="KQ25" s="50" t="str">
        <f t="shared" si="36"/>
        <v/>
      </c>
      <c r="KR25" s="50" t="str">
        <f t="shared" si="37"/>
        <v/>
      </c>
      <c r="KS25" s="50" t="str">
        <f t="shared" si="38"/>
        <v/>
      </c>
      <c r="KT25" s="50" t="str">
        <f t="shared" si="39"/>
        <v/>
      </c>
      <c r="KU25" s="50" t="str">
        <f t="shared" si="40"/>
        <v/>
      </c>
      <c r="KV25" s="50" t="str">
        <f t="shared" si="41"/>
        <v/>
      </c>
      <c r="KW25" s="50" t="str">
        <f t="shared" si="42"/>
        <v/>
      </c>
      <c r="KX25" s="50" t="str">
        <f t="shared" si="43"/>
        <v/>
      </c>
      <c r="KY25" s="50" t="str">
        <f t="shared" si="44"/>
        <v/>
      </c>
      <c r="KZ25" s="50" t="str">
        <f t="shared" si="45"/>
        <v/>
      </c>
      <c r="LA25" s="50" t="str">
        <f t="shared" si="46"/>
        <v/>
      </c>
      <c r="LB25" s="50" t="str">
        <f t="shared" si="47"/>
        <v/>
      </c>
      <c r="LC25" s="50" t="str">
        <f t="shared" si="48"/>
        <v/>
      </c>
      <c r="LD25" s="50" t="str">
        <f t="shared" si="49"/>
        <v/>
      </c>
      <c r="LE25" s="50" t="str">
        <f t="shared" si="50"/>
        <v/>
      </c>
      <c r="LF25" s="50" t="str">
        <f t="shared" si="51"/>
        <v/>
      </c>
      <c r="LG25" s="50" t="str">
        <f t="shared" si="52"/>
        <v/>
      </c>
      <c r="LH25" s="50" t="str">
        <f t="shared" si="53"/>
        <v/>
      </c>
      <c r="LI25" s="50" t="str">
        <f t="shared" si="54"/>
        <v/>
      </c>
      <c r="LJ25" s="50" t="str">
        <f t="shared" si="55"/>
        <v/>
      </c>
      <c r="LK25" s="50" t="str">
        <f t="shared" si="56"/>
        <v/>
      </c>
      <c r="LL25" s="50" t="str">
        <f t="shared" si="57"/>
        <v/>
      </c>
      <c r="LM25" s="50" t="str">
        <f t="shared" si="58"/>
        <v/>
      </c>
      <c r="LN25" s="50" t="str">
        <f t="shared" si="59"/>
        <v/>
      </c>
      <c r="LO25" s="50" t="str">
        <f t="shared" si="60"/>
        <v/>
      </c>
      <c r="LP25" s="50" t="str">
        <f t="shared" si="61"/>
        <v/>
      </c>
      <c r="LQ25" s="50" t="str">
        <f t="shared" si="62"/>
        <v/>
      </c>
      <c r="LR25" s="50" t="str">
        <f t="shared" si="63"/>
        <v/>
      </c>
      <c r="LS25" s="50" t="str">
        <f t="shared" si="64"/>
        <v/>
      </c>
      <c r="LT25" s="50" t="str">
        <f t="shared" si="65"/>
        <v/>
      </c>
      <c r="LU25" s="50" t="str">
        <f t="shared" si="66"/>
        <v/>
      </c>
      <c r="LV25" s="50" t="str">
        <f t="shared" si="67"/>
        <v/>
      </c>
      <c r="LW25" s="50" t="str">
        <f t="shared" si="68"/>
        <v/>
      </c>
      <c r="LX25" s="50" t="str">
        <f t="shared" si="69"/>
        <v/>
      </c>
      <c r="LY25" s="50" t="str">
        <f t="shared" si="70"/>
        <v/>
      </c>
      <c r="LZ25" s="50" t="str">
        <f t="shared" si="71"/>
        <v/>
      </c>
      <c r="MA25" s="50" t="str">
        <f t="shared" si="72"/>
        <v/>
      </c>
      <c r="MB25" s="50" t="str">
        <f t="shared" si="73"/>
        <v/>
      </c>
      <c r="MC25" s="50" t="str">
        <f t="shared" si="74"/>
        <v/>
      </c>
      <c r="MD25" s="50" t="str">
        <f t="shared" si="75"/>
        <v/>
      </c>
      <c r="ME25" s="50" t="str">
        <f t="shared" si="76"/>
        <v/>
      </c>
      <c r="MF25" s="50" t="str">
        <f t="shared" si="77"/>
        <v/>
      </c>
      <c r="MG25" s="50" t="str">
        <f t="shared" si="78"/>
        <v/>
      </c>
      <c r="MH25" s="50" t="str">
        <f t="shared" si="79"/>
        <v/>
      </c>
      <c r="MI25" s="50" t="str">
        <f t="shared" si="80"/>
        <v/>
      </c>
      <c r="MJ25" s="50" t="str">
        <f t="shared" si="81"/>
        <v/>
      </c>
      <c r="MK25" s="50" t="str">
        <f t="shared" si="82"/>
        <v/>
      </c>
      <c r="ML25" s="50" t="str">
        <f t="shared" si="83"/>
        <v/>
      </c>
      <c r="MM25" s="50" t="str">
        <f t="shared" si="84"/>
        <v/>
      </c>
      <c r="MN25" s="50" t="str">
        <f t="shared" si="85"/>
        <v/>
      </c>
      <c r="MO25" s="50" t="str">
        <f t="shared" si="86"/>
        <v/>
      </c>
      <c r="MP25" s="50" t="str">
        <f t="shared" si="87"/>
        <v/>
      </c>
      <c r="MQ25" s="50" t="str">
        <f t="shared" si="88"/>
        <v/>
      </c>
      <c r="MR25" s="50" t="str">
        <f t="shared" si="89"/>
        <v/>
      </c>
      <c r="MS25" s="50" t="str">
        <f t="shared" si="90"/>
        <v/>
      </c>
      <c r="MT25" s="50" t="str">
        <f t="shared" si="91"/>
        <v/>
      </c>
      <c r="MU25" s="50" t="str">
        <f t="shared" si="92"/>
        <v/>
      </c>
      <c r="MV25" s="50" t="str">
        <f t="shared" si="93"/>
        <v/>
      </c>
      <c r="MW25" s="50" t="str">
        <f t="shared" si="94"/>
        <v/>
      </c>
      <c r="MX25" s="50" t="str">
        <f t="shared" si="95"/>
        <v/>
      </c>
      <c r="MY25" s="50" t="str">
        <f t="shared" si="96"/>
        <v/>
      </c>
      <c r="MZ25" s="50" t="str">
        <f t="shared" si="97"/>
        <v/>
      </c>
      <c r="NA25" s="50" t="str">
        <f t="shared" si="98"/>
        <v/>
      </c>
      <c r="NB25" s="50" t="str">
        <f t="shared" si="99"/>
        <v/>
      </c>
      <c r="NC25" s="50" t="str">
        <f t="shared" si="100"/>
        <v/>
      </c>
      <c r="ND25" s="50" t="str">
        <f t="shared" si="101"/>
        <v/>
      </c>
      <c r="NE25" s="50" t="str">
        <f t="shared" si="102"/>
        <v/>
      </c>
      <c r="NF25" s="50" t="str">
        <f t="shared" si="103"/>
        <v/>
      </c>
      <c r="NG25" s="50" t="str">
        <f t="shared" si="104"/>
        <v/>
      </c>
      <c r="NH25" s="50" t="str">
        <f t="shared" si="105"/>
        <v/>
      </c>
      <c r="NI25" s="50" t="str">
        <f t="shared" si="106"/>
        <v/>
      </c>
      <c r="NJ25" s="50" t="str">
        <f t="shared" si="107"/>
        <v/>
      </c>
      <c r="NK25" s="50" t="str">
        <f t="shared" si="108"/>
        <v/>
      </c>
      <c r="NL25" s="50" t="str">
        <f t="shared" si="109"/>
        <v/>
      </c>
      <c r="NM25" s="50" t="str">
        <f t="shared" si="110"/>
        <v/>
      </c>
      <c r="NN25" s="50" t="str">
        <f t="shared" si="111"/>
        <v/>
      </c>
      <c r="NO25" s="50" t="str">
        <f t="shared" si="112"/>
        <v/>
      </c>
      <c r="NP25" s="50" t="str">
        <f t="shared" si="113"/>
        <v/>
      </c>
      <c r="NQ25" s="50" t="str">
        <f t="shared" si="114"/>
        <v/>
      </c>
      <c r="NR25" s="50" t="str">
        <f t="shared" si="115"/>
        <v/>
      </c>
      <c r="NS25" s="50" t="str">
        <f t="shared" si="116"/>
        <v/>
      </c>
      <c r="NT25" s="50" t="str">
        <f t="shared" si="117"/>
        <v/>
      </c>
      <c r="NU25" s="50" t="str">
        <f t="shared" si="118"/>
        <v/>
      </c>
      <c r="NV25" s="50" t="str">
        <f t="shared" si="119"/>
        <v/>
      </c>
      <c r="NW25" s="50" t="str">
        <f t="shared" si="120"/>
        <v/>
      </c>
      <c r="NX25" s="50" t="str">
        <f t="shared" si="121"/>
        <v/>
      </c>
      <c r="NY25" s="50" t="str">
        <f t="shared" si="122"/>
        <v/>
      </c>
      <c r="NZ25" s="50" t="str">
        <f t="shared" si="123"/>
        <v/>
      </c>
      <c r="OA25" s="50" t="str">
        <f t="shared" si="124"/>
        <v/>
      </c>
      <c r="OB25" s="50" t="str">
        <f t="shared" si="125"/>
        <v/>
      </c>
      <c r="OC25" s="50" t="str">
        <f t="shared" si="126"/>
        <v/>
      </c>
      <c r="OD25" s="50" t="str">
        <f t="shared" si="127"/>
        <v/>
      </c>
      <c r="OE25" s="50" t="str">
        <f t="shared" si="128"/>
        <v/>
      </c>
      <c r="OF25" s="50" t="str">
        <f t="shared" si="129"/>
        <v/>
      </c>
      <c r="OG25" s="50" t="str">
        <f t="shared" si="130"/>
        <v/>
      </c>
      <c r="OH25" s="50" t="str">
        <f t="shared" si="131"/>
        <v/>
      </c>
      <c r="OI25" s="50" t="str">
        <f t="shared" si="132"/>
        <v/>
      </c>
      <c r="OJ25" s="50" t="str">
        <f t="shared" si="133"/>
        <v/>
      </c>
      <c r="OK25" s="50" t="str">
        <f t="shared" si="134"/>
        <v/>
      </c>
      <c r="OL25" s="50" t="str">
        <f t="shared" si="135"/>
        <v/>
      </c>
      <c r="OM25" s="50" t="str">
        <f t="shared" si="136"/>
        <v/>
      </c>
      <c r="ON25" s="50" t="str">
        <f t="shared" si="137"/>
        <v/>
      </c>
      <c r="OO25" s="50" t="str">
        <f t="shared" si="138"/>
        <v/>
      </c>
      <c r="OP25" s="50" t="str">
        <f t="shared" si="139"/>
        <v/>
      </c>
      <c r="OQ25" s="50" t="str">
        <f t="shared" si="140"/>
        <v/>
      </c>
      <c r="OR25" s="50" t="str">
        <f t="shared" si="141"/>
        <v/>
      </c>
      <c r="OS25" s="50" t="str">
        <f t="shared" si="142"/>
        <v/>
      </c>
      <c r="OT25" s="50" t="str">
        <f t="shared" si="143"/>
        <v/>
      </c>
      <c r="OU25" s="50" t="str">
        <f t="shared" si="144"/>
        <v/>
      </c>
      <c r="OV25" s="50" t="str">
        <f t="shared" si="145"/>
        <v/>
      </c>
      <c r="OW25" s="50" t="str">
        <f t="shared" si="146"/>
        <v/>
      </c>
      <c r="OX25" s="50" t="str">
        <f t="shared" si="147"/>
        <v/>
      </c>
      <c r="OY25" s="50" t="str">
        <f t="shared" si="148"/>
        <v/>
      </c>
      <c r="OZ25" s="50" t="str">
        <f t="shared" si="149"/>
        <v/>
      </c>
      <c r="PA25" s="50" t="str">
        <f t="shared" si="150"/>
        <v/>
      </c>
      <c r="PB25" s="50" t="str">
        <f t="shared" si="151"/>
        <v/>
      </c>
      <c r="PC25" s="50" t="str">
        <f t="shared" si="152"/>
        <v/>
      </c>
      <c r="PD25" s="50" t="str">
        <f t="shared" si="153"/>
        <v/>
      </c>
      <c r="PE25" s="50" t="str">
        <f t="shared" si="154"/>
        <v/>
      </c>
      <c r="PF25" s="50" t="str">
        <f t="shared" si="155"/>
        <v/>
      </c>
      <c r="PG25" s="50" t="str">
        <f t="shared" si="156"/>
        <v/>
      </c>
      <c r="PH25" s="50" t="str">
        <f t="shared" si="157"/>
        <v/>
      </c>
      <c r="PI25" s="50" t="str">
        <f t="shared" si="158"/>
        <v/>
      </c>
      <c r="PJ25" s="50" t="str">
        <f t="shared" si="159"/>
        <v/>
      </c>
      <c r="PK25" s="50" t="str">
        <f t="shared" si="160"/>
        <v/>
      </c>
      <c r="PL25" s="50" t="str">
        <f t="shared" si="161"/>
        <v/>
      </c>
      <c r="PM25" s="50" t="str">
        <f t="shared" si="162"/>
        <v/>
      </c>
      <c r="PN25" s="50" t="str">
        <f t="shared" si="163"/>
        <v/>
      </c>
      <c r="PO25" s="50" t="str">
        <f t="shared" si="164"/>
        <v/>
      </c>
      <c r="PP25" s="50" t="str">
        <f t="shared" si="165"/>
        <v/>
      </c>
      <c r="PQ25" s="50" t="str">
        <f t="shared" si="166"/>
        <v/>
      </c>
      <c r="PR25" s="50" t="str">
        <f t="shared" si="167"/>
        <v/>
      </c>
      <c r="PS25" s="50" t="str">
        <f t="shared" si="168"/>
        <v/>
      </c>
      <c r="PT25" s="50" t="str">
        <f t="shared" si="169"/>
        <v/>
      </c>
      <c r="PU25" s="50" t="str">
        <f t="shared" si="170"/>
        <v/>
      </c>
      <c r="PV25" s="50" t="str">
        <f t="shared" si="171"/>
        <v/>
      </c>
      <c r="PW25" s="50" t="str">
        <f t="shared" si="172"/>
        <v/>
      </c>
      <c r="PX25" s="50" t="str">
        <f t="shared" si="173"/>
        <v/>
      </c>
      <c r="PY25" s="50" t="str">
        <f t="shared" si="174"/>
        <v/>
      </c>
      <c r="PZ25" s="50" t="str">
        <f t="shared" si="175"/>
        <v/>
      </c>
      <c r="QA25" s="50" t="str">
        <f t="shared" si="176"/>
        <v/>
      </c>
      <c r="QB25" s="50" t="str">
        <f t="shared" si="177"/>
        <v/>
      </c>
      <c r="QC25" s="50" t="str">
        <f t="shared" si="178"/>
        <v/>
      </c>
      <c r="QD25" s="50" t="str">
        <f t="shared" si="179"/>
        <v/>
      </c>
      <c r="QE25" s="50" t="str">
        <f t="shared" si="180"/>
        <v/>
      </c>
      <c r="QF25" s="50" t="str">
        <f t="shared" si="181"/>
        <v/>
      </c>
      <c r="QG25" s="50" t="str">
        <f t="shared" si="182"/>
        <v/>
      </c>
      <c r="QH25" s="50" t="str">
        <f t="shared" si="183"/>
        <v/>
      </c>
      <c r="QI25" s="50" t="str">
        <f t="shared" si="184"/>
        <v/>
      </c>
      <c r="QJ25" s="50" t="str">
        <f t="shared" si="185"/>
        <v/>
      </c>
      <c r="QK25" s="50" t="str">
        <f t="shared" si="186"/>
        <v/>
      </c>
      <c r="QL25" s="50" t="str">
        <f t="shared" si="187"/>
        <v/>
      </c>
      <c r="QM25" s="50" t="str">
        <f t="shared" si="188"/>
        <v/>
      </c>
      <c r="QN25" s="50" t="str">
        <f t="shared" si="189"/>
        <v/>
      </c>
      <c r="QO25" s="50" t="str">
        <f t="shared" si="190"/>
        <v/>
      </c>
      <c r="QP25" s="50" t="str">
        <f t="shared" si="191"/>
        <v/>
      </c>
      <c r="QQ25" s="50" t="str">
        <f t="shared" si="192"/>
        <v/>
      </c>
      <c r="QR25" s="50" t="str">
        <f t="shared" si="193"/>
        <v/>
      </c>
      <c r="QS25" s="50" t="str">
        <f t="shared" si="194"/>
        <v/>
      </c>
      <c r="QT25" s="50" t="str">
        <f t="shared" si="195"/>
        <v/>
      </c>
      <c r="QU25" s="50" t="str">
        <f t="shared" si="196"/>
        <v/>
      </c>
      <c r="QV25" s="50" t="str">
        <f t="shared" si="197"/>
        <v/>
      </c>
      <c r="QW25" s="50" t="str">
        <f t="shared" si="198"/>
        <v/>
      </c>
      <c r="QX25" s="50" t="str">
        <f t="shared" si="199"/>
        <v/>
      </c>
      <c r="QY25" s="50" t="str">
        <f t="shared" si="200"/>
        <v/>
      </c>
      <c r="QZ25" s="50" t="str">
        <f t="shared" si="201"/>
        <v/>
      </c>
      <c r="RA25" s="50" t="str">
        <f t="shared" si="202"/>
        <v/>
      </c>
      <c r="RB25" s="50" t="str">
        <f t="shared" si="203"/>
        <v/>
      </c>
      <c r="RC25" s="50" t="str">
        <f t="shared" si="204"/>
        <v/>
      </c>
      <c r="RD25" s="50" t="str">
        <f t="shared" si="205"/>
        <v/>
      </c>
      <c r="RE25" s="50" t="str">
        <f t="shared" si="206"/>
        <v/>
      </c>
      <c r="RF25" s="50" t="str">
        <f t="shared" si="207"/>
        <v/>
      </c>
      <c r="RG25" s="50" t="str">
        <f t="shared" si="208"/>
        <v/>
      </c>
      <c r="RH25" s="50" t="str">
        <f t="shared" si="209"/>
        <v/>
      </c>
      <c r="RI25" s="50" t="str">
        <f t="shared" si="210"/>
        <v/>
      </c>
      <c r="RJ25" s="50" t="str">
        <f t="shared" si="211"/>
        <v/>
      </c>
      <c r="RK25" s="50" t="str">
        <f t="shared" si="212"/>
        <v/>
      </c>
      <c r="RL25" s="50" t="str">
        <f t="shared" si="213"/>
        <v/>
      </c>
      <c r="RM25" s="50" t="str">
        <f t="shared" si="214"/>
        <v/>
      </c>
      <c r="RN25" s="50" t="str">
        <f t="shared" si="215"/>
        <v/>
      </c>
      <c r="RO25" s="50" t="str">
        <f t="shared" si="216"/>
        <v/>
      </c>
      <c r="RP25" s="50" t="str">
        <f t="shared" si="217"/>
        <v/>
      </c>
      <c r="RQ25" s="50" t="str">
        <f t="shared" si="218"/>
        <v/>
      </c>
      <c r="RR25" s="50" t="str">
        <f t="shared" si="219"/>
        <v/>
      </c>
      <c r="RS25" s="50" t="str">
        <f t="shared" si="220"/>
        <v/>
      </c>
      <c r="RT25" s="50" t="str">
        <f t="shared" si="221"/>
        <v/>
      </c>
      <c r="RU25" s="50" t="str">
        <f t="shared" si="222"/>
        <v/>
      </c>
      <c r="RV25" s="50" t="str">
        <f t="shared" si="223"/>
        <v/>
      </c>
      <c r="RW25" s="50" t="str">
        <f t="shared" si="224"/>
        <v/>
      </c>
      <c r="RX25" s="50" t="str">
        <f t="shared" si="225"/>
        <v/>
      </c>
      <c r="RY25" s="50" t="str">
        <f t="shared" si="226"/>
        <v/>
      </c>
      <c r="RZ25" s="50" t="str">
        <f t="shared" si="227"/>
        <v/>
      </c>
      <c r="SA25" s="50" t="str">
        <f t="shared" si="228"/>
        <v/>
      </c>
      <c r="SB25" s="50" t="str">
        <f t="shared" si="229"/>
        <v/>
      </c>
      <c r="SC25" s="50" t="str">
        <f t="shared" si="230"/>
        <v/>
      </c>
      <c r="SD25" s="50" t="str">
        <f t="shared" si="231"/>
        <v/>
      </c>
      <c r="SE25" s="50" t="str">
        <f t="shared" si="232"/>
        <v/>
      </c>
      <c r="SF25" s="50" t="str">
        <f t="shared" si="233"/>
        <v/>
      </c>
      <c r="SG25" s="50" t="str">
        <f t="shared" si="234"/>
        <v/>
      </c>
      <c r="SH25" s="50" t="str">
        <f t="shared" si="235"/>
        <v/>
      </c>
      <c r="SI25" s="50" t="str">
        <f t="shared" si="236"/>
        <v/>
      </c>
      <c r="SJ25" s="50" t="str">
        <f t="shared" si="237"/>
        <v/>
      </c>
      <c r="SK25" s="50" t="str">
        <f t="shared" si="238"/>
        <v/>
      </c>
      <c r="SL25" s="50" t="str">
        <f t="shared" si="239"/>
        <v/>
      </c>
      <c r="SM25" s="50" t="str">
        <f t="shared" si="240"/>
        <v/>
      </c>
      <c r="SN25" s="50" t="str">
        <f t="shared" si="241"/>
        <v/>
      </c>
      <c r="SO25" s="50" t="str">
        <f t="shared" si="242"/>
        <v/>
      </c>
      <c r="SP25" s="50" t="str">
        <f t="shared" si="243"/>
        <v/>
      </c>
      <c r="SQ25" s="50" t="str">
        <f t="shared" si="244"/>
        <v/>
      </c>
      <c r="SR25" s="50" t="str">
        <f t="shared" si="245"/>
        <v/>
      </c>
      <c r="SS25" s="50" t="str">
        <f t="shared" si="246"/>
        <v/>
      </c>
      <c r="ST25" s="50" t="str">
        <f t="shared" si="247"/>
        <v/>
      </c>
      <c r="SU25" s="50" t="str">
        <f t="shared" si="248"/>
        <v/>
      </c>
      <c r="SV25" s="50" t="str">
        <f t="shared" si="249"/>
        <v/>
      </c>
      <c r="SW25" s="50" t="str">
        <f t="shared" si="250"/>
        <v/>
      </c>
      <c r="SX25" s="50" t="str">
        <f t="shared" si="251"/>
        <v/>
      </c>
      <c r="SY25" s="50" t="str">
        <f t="shared" si="252"/>
        <v/>
      </c>
      <c r="SZ25" s="50" t="str">
        <f t="shared" si="253"/>
        <v/>
      </c>
      <c r="TA25" s="50" t="str">
        <f t="shared" si="254"/>
        <v/>
      </c>
      <c r="TB25" s="50" t="str">
        <f t="shared" si="255"/>
        <v/>
      </c>
      <c r="TC25" s="50" t="str">
        <f t="shared" si="256"/>
        <v/>
      </c>
      <c r="TD25" s="170" t="e">
        <f t="shared" si="257"/>
        <v>#N/A</v>
      </c>
      <c r="TE25" s="170" t="e">
        <f t="shared" si="307"/>
        <v>#N/A</v>
      </c>
      <c r="TF25" s="170" t="e">
        <f t="shared" si="307"/>
        <v>#N/A</v>
      </c>
      <c r="TG25" s="170" t="e">
        <f t="shared" si="307"/>
        <v>#N/A</v>
      </c>
      <c r="TH25" s="170" t="e">
        <f t="shared" si="328"/>
        <v>#N/A</v>
      </c>
      <c r="TI25" s="170" t="e">
        <f t="shared" si="328"/>
        <v>#N/A</v>
      </c>
      <c r="TJ25" s="170" t="e">
        <f t="shared" si="328"/>
        <v>#N/A</v>
      </c>
      <c r="TK25" s="170" t="e">
        <f t="shared" si="328"/>
        <v>#N/A</v>
      </c>
      <c r="TL25" s="170" t="e">
        <f t="shared" si="328"/>
        <v>#N/A</v>
      </c>
      <c r="TM25" s="170" t="e">
        <f t="shared" si="328"/>
        <v>#N/A</v>
      </c>
      <c r="TN25" s="170" t="e">
        <f t="shared" si="328"/>
        <v>#N/A</v>
      </c>
      <c r="TO25" s="170" t="e">
        <f t="shared" si="328"/>
        <v>#N/A</v>
      </c>
      <c r="TP25" s="170" t="e">
        <f t="shared" si="328"/>
        <v>#N/A</v>
      </c>
      <c r="TQ25" s="170" t="e">
        <f t="shared" si="328"/>
        <v>#N/A</v>
      </c>
      <c r="TR25" s="170" t="e">
        <f t="shared" si="328"/>
        <v>#N/A</v>
      </c>
      <c r="TS25" s="170" t="e">
        <f t="shared" si="328"/>
        <v>#N/A</v>
      </c>
      <c r="TT25" s="170" t="e">
        <f t="shared" si="328"/>
        <v>#N/A</v>
      </c>
      <c r="TU25" s="170" t="e">
        <f t="shared" si="328"/>
        <v>#N/A</v>
      </c>
      <c r="TV25" s="170" t="e">
        <f t="shared" si="328"/>
        <v>#N/A</v>
      </c>
      <c r="TW25" s="170" t="e">
        <f t="shared" si="347"/>
        <v>#N/A</v>
      </c>
      <c r="TX25" s="170" t="e">
        <f t="shared" si="347"/>
        <v>#N/A</v>
      </c>
      <c r="TY25" s="170" t="e">
        <f t="shared" si="347"/>
        <v>#N/A</v>
      </c>
      <c r="TZ25" s="170" t="e">
        <f t="shared" si="347"/>
        <v>#N/A</v>
      </c>
      <c r="UA25" s="170" t="e">
        <f t="shared" si="347"/>
        <v>#N/A</v>
      </c>
      <c r="UB25" s="170" t="e">
        <f t="shared" si="347"/>
        <v>#N/A</v>
      </c>
      <c r="UC25" s="170" t="e">
        <f t="shared" si="347"/>
        <v>#N/A</v>
      </c>
      <c r="UD25" s="170" t="e">
        <f t="shared" si="347"/>
        <v>#N/A</v>
      </c>
      <c r="UE25" s="170" t="e">
        <f t="shared" si="347"/>
        <v>#N/A</v>
      </c>
      <c r="UF25" s="170" t="e">
        <f t="shared" si="347"/>
        <v>#N/A</v>
      </c>
      <c r="UG25" s="170" t="e">
        <f t="shared" si="347"/>
        <v>#N/A</v>
      </c>
      <c r="UH25" s="170" t="e">
        <f t="shared" si="347"/>
        <v>#N/A</v>
      </c>
      <c r="UI25" s="170" t="e">
        <f t="shared" si="347"/>
        <v>#N/A</v>
      </c>
      <c r="UJ25" s="170" t="e">
        <f t="shared" si="347"/>
        <v>#N/A</v>
      </c>
      <c r="UK25" s="170" t="e">
        <f t="shared" si="347"/>
        <v>#N/A</v>
      </c>
      <c r="UL25" s="170" t="e">
        <f t="shared" si="347"/>
        <v>#N/A</v>
      </c>
      <c r="UM25" s="170" t="e">
        <f t="shared" si="347"/>
        <v>#N/A</v>
      </c>
      <c r="UN25" s="170" t="e">
        <f t="shared" si="347"/>
        <v>#N/A</v>
      </c>
      <c r="UO25" s="170" t="e">
        <f t="shared" si="347"/>
        <v>#N/A</v>
      </c>
      <c r="UP25" s="170" t="e">
        <f t="shared" si="347"/>
        <v>#N/A</v>
      </c>
      <c r="UQ25" s="170" t="e">
        <f t="shared" si="347"/>
        <v>#N/A</v>
      </c>
      <c r="UR25" s="170" t="e">
        <f t="shared" si="347"/>
        <v>#N/A</v>
      </c>
      <c r="US25" s="170" t="e">
        <f t="shared" si="347"/>
        <v>#N/A</v>
      </c>
      <c r="UT25" s="170" t="e">
        <f t="shared" si="347"/>
        <v>#N/A</v>
      </c>
      <c r="UU25" s="170" t="e">
        <f t="shared" si="347"/>
        <v>#N/A</v>
      </c>
      <c r="UV25" s="170" t="e">
        <f t="shared" si="347"/>
        <v>#N/A</v>
      </c>
      <c r="UW25" s="170" t="e">
        <f t="shared" si="347"/>
        <v>#N/A</v>
      </c>
      <c r="UX25" s="170" t="e">
        <f t="shared" si="347"/>
        <v>#N/A</v>
      </c>
      <c r="UY25" s="170" t="e">
        <f t="shared" si="347"/>
        <v>#N/A</v>
      </c>
      <c r="UZ25" s="170" t="e">
        <f t="shared" si="347"/>
        <v>#N/A</v>
      </c>
      <c r="VA25" s="170" t="e">
        <f t="shared" si="339"/>
        <v>#N/A</v>
      </c>
      <c r="VB25" s="170" t="e">
        <f t="shared" si="339"/>
        <v>#N/A</v>
      </c>
      <c r="VC25" s="170" t="e">
        <f t="shared" si="339"/>
        <v>#N/A</v>
      </c>
      <c r="VD25" s="170" t="e">
        <f t="shared" si="339"/>
        <v>#N/A</v>
      </c>
      <c r="VE25" s="170" t="e">
        <f t="shared" si="339"/>
        <v>#N/A</v>
      </c>
      <c r="VF25" s="170" t="e">
        <f t="shared" si="339"/>
        <v>#N/A</v>
      </c>
      <c r="VG25" s="170" t="e">
        <f t="shared" si="339"/>
        <v>#N/A</v>
      </c>
      <c r="VH25" s="170" t="e">
        <f t="shared" si="339"/>
        <v>#N/A</v>
      </c>
      <c r="VI25" s="170" t="e">
        <f t="shared" si="339"/>
        <v>#N/A</v>
      </c>
      <c r="VJ25" s="170" t="e">
        <f t="shared" si="339"/>
        <v>#N/A</v>
      </c>
      <c r="VK25" s="170" t="e">
        <f t="shared" si="339"/>
        <v>#N/A</v>
      </c>
      <c r="VL25" s="170" t="e">
        <f t="shared" si="339"/>
        <v>#N/A</v>
      </c>
      <c r="VM25" s="170" t="e">
        <f t="shared" si="339"/>
        <v>#N/A</v>
      </c>
      <c r="VN25" s="170" t="e">
        <f t="shared" si="339"/>
        <v>#N/A</v>
      </c>
      <c r="VO25" s="170" t="e">
        <f t="shared" si="339"/>
        <v>#N/A</v>
      </c>
      <c r="VP25" s="170" t="e">
        <f t="shared" si="275"/>
        <v>#N/A</v>
      </c>
      <c r="VQ25" s="170" t="e">
        <f t="shared" si="308"/>
        <v>#N/A</v>
      </c>
      <c r="VR25" s="170" t="e">
        <f t="shared" si="308"/>
        <v>#N/A</v>
      </c>
      <c r="VS25" s="170" t="e">
        <f t="shared" si="308"/>
        <v>#N/A</v>
      </c>
      <c r="VT25" s="170" t="e">
        <f t="shared" si="329"/>
        <v>#N/A</v>
      </c>
      <c r="VU25" s="170" t="e">
        <f t="shared" si="329"/>
        <v>#N/A</v>
      </c>
      <c r="VV25" s="170" t="e">
        <f t="shared" si="329"/>
        <v>#N/A</v>
      </c>
      <c r="VW25" s="170" t="e">
        <f t="shared" si="329"/>
        <v>#N/A</v>
      </c>
      <c r="VX25" s="170" t="e">
        <f t="shared" si="329"/>
        <v>#N/A</v>
      </c>
      <c r="VY25" s="170" t="e">
        <f t="shared" si="329"/>
        <v>#N/A</v>
      </c>
      <c r="VZ25" s="170" t="e">
        <f t="shared" si="329"/>
        <v>#N/A</v>
      </c>
      <c r="WA25" s="170" t="e">
        <f t="shared" si="329"/>
        <v>#N/A</v>
      </c>
      <c r="WB25" s="170" t="e">
        <f t="shared" si="329"/>
        <v>#N/A</v>
      </c>
      <c r="WC25" s="170" t="e">
        <f t="shared" si="329"/>
        <v>#N/A</v>
      </c>
      <c r="WD25" s="170" t="e">
        <f t="shared" si="329"/>
        <v>#N/A</v>
      </c>
      <c r="WE25" s="170" t="e">
        <f t="shared" si="329"/>
        <v>#N/A</v>
      </c>
      <c r="WF25" s="170" t="e">
        <f t="shared" si="329"/>
        <v>#N/A</v>
      </c>
      <c r="WG25" s="170" t="e">
        <f t="shared" si="329"/>
        <v>#N/A</v>
      </c>
      <c r="WH25" s="170" t="e">
        <f t="shared" si="329"/>
        <v>#N/A</v>
      </c>
      <c r="WI25" s="170" t="e">
        <f t="shared" si="348"/>
        <v>#N/A</v>
      </c>
      <c r="WJ25" s="170" t="e">
        <f t="shared" si="348"/>
        <v>#N/A</v>
      </c>
      <c r="WK25" s="170" t="e">
        <f t="shared" si="348"/>
        <v>#N/A</v>
      </c>
      <c r="WL25" s="170" t="e">
        <f t="shared" si="348"/>
        <v>#N/A</v>
      </c>
      <c r="WM25" s="170" t="e">
        <f t="shared" si="348"/>
        <v>#N/A</v>
      </c>
      <c r="WN25" s="170" t="e">
        <f t="shared" si="348"/>
        <v>#N/A</v>
      </c>
      <c r="WO25" s="170" t="e">
        <f t="shared" si="348"/>
        <v>#N/A</v>
      </c>
      <c r="WP25" s="170" t="e">
        <f t="shared" si="348"/>
        <v>#N/A</v>
      </c>
      <c r="WQ25" s="170" t="e">
        <f t="shared" si="348"/>
        <v>#N/A</v>
      </c>
      <c r="WR25" s="170" t="e">
        <f t="shared" si="348"/>
        <v>#N/A</v>
      </c>
      <c r="WS25" s="170" t="e">
        <f t="shared" si="348"/>
        <v>#N/A</v>
      </c>
      <c r="WT25" s="170" t="e">
        <f t="shared" si="348"/>
        <v>#N/A</v>
      </c>
      <c r="WU25" s="170" t="e">
        <f t="shared" si="348"/>
        <v>#N/A</v>
      </c>
      <c r="WV25" s="170" t="e">
        <f t="shared" si="348"/>
        <v>#N/A</v>
      </c>
      <c r="WW25" s="170" t="e">
        <f t="shared" si="348"/>
        <v>#N/A</v>
      </c>
      <c r="WX25" s="170" t="e">
        <f t="shared" si="348"/>
        <v>#N/A</v>
      </c>
      <c r="WY25" s="170" t="e">
        <f t="shared" si="348"/>
        <v>#N/A</v>
      </c>
      <c r="WZ25" s="170" t="e">
        <f t="shared" si="348"/>
        <v>#N/A</v>
      </c>
      <c r="XA25" s="170" t="e">
        <f t="shared" si="348"/>
        <v>#N/A</v>
      </c>
      <c r="XB25" s="170" t="e">
        <f t="shared" si="348"/>
        <v>#N/A</v>
      </c>
      <c r="XC25" s="170" t="e">
        <f t="shared" si="348"/>
        <v>#N/A</v>
      </c>
      <c r="XD25" s="170" t="e">
        <f t="shared" si="348"/>
        <v>#N/A</v>
      </c>
      <c r="XE25" s="170" t="e">
        <f t="shared" si="348"/>
        <v>#N/A</v>
      </c>
      <c r="XF25" s="170" t="e">
        <f t="shared" si="348"/>
        <v>#N/A</v>
      </c>
      <c r="XG25" s="170" t="e">
        <f t="shared" si="348"/>
        <v>#N/A</v>
      </c>
      <c r="XH25" s="170" t="e">
        <f t="shared" si="348"/>
        <v>#N/A</v>
      </c>
      <c r="XI25" s="170" t="e">
        <f t="shared" si="348"/>
        <v>#N/A</v>
      </c>
      <c r="XJ25" s="170" t="e">
        <f t="shared" si="348"/>
        <v>#N/A</v>
      </c>
      <c r="XK25" s="170" t="e">
        <f t="shared" si="348"/>
        <v>#N/A</v>
      </c>
      <c r="XL25" s="170" t="e">
        <f t="shared" si="348"/>
        <v>#N/A</v>
      </c>
      <c r="XM25" s="170" t="e">
        <f t="shared" si="340"/>
        <v>#N/A</v>
      </c>
      <c r="XN25" s="170" t="e">
        <f t="shared" si="340"/>
        <v>#N/A</v>
      </c>
      <c r="XO25" s="170" t="e">
        <f t="shared" si="340"/>
        <v>#N/A</v>
      </c>
      <c r="XP25" s="170" t="e">
        <f t="shared" si="340"/>
        <v>#N/A</v>
      </c>
      <c r="XQ25" s="170" t="e">
        <f t="shared" si="340"/>
        <v>#N/A</v>
      </c>
      <c r="XR25" s="170" t="e">
        <f t="shared" si="340"/>
        <v>#N/A</v>
      </c>
      <c r="XS25" s="170" t="e">
        <f t="shared" si="340"/>
        <v>#N/A</v>
      </c>
      <c r="XT25" s="170" t="e">
        <f t="shared" si="340"/>
        <v>#N/A</v>
      </c>
      <c r="XU25" s="170" t="e">
        <f t="shared" si="340"/>
        <v>#N/A</v>
      </c>
      <c r="XV25" s="170" t="e">
        <f t="shared" si="340"/>
        <v>#N/A</v>
      </c>
      <c r="XW25" s="170" t="e">
        <f t="shared" si="340"/>
        <v>#N/A</v>
      </c>
      <c r="XX25" s="170" t="e">
        <f t="shared" si="340"/>
        <v>#N/A</v>
      </c>
      <c r="XY25" s="170" t="e">
        <f t="shared" si="340"/>
        <v>#N/A</v>
      </c>
      <c r="XZ25" s="170" t="e">
        <f t="shared" si="340"/>
        <v>#N/A</v>
      </c>
      <c r="YA25" s="170" t="e">
        <f t="shared" si="340"/>
        <v>#N/A</v>
      </c>
      <c r="YB25" s="170" t="e">
        <f t="shared" si="276"/>
        <v>#N/A</v>
      </c>
      <c r="YC25" s="170" t="e">
        <f t="shared" si="309"/>
        <v>#N/A</v>
      </c>
      <c r="YD25" s="170" t="e">
        <f t="shared" si="309"/>
        <v>#N/A</v>
      </c>
      <c r="YE25" s="170" t="e">
        <f t="shared" si="309"/>
        <v>#N/A</v>
      </c>
      <c r="YF25" s="170" t="e">
        <f t="shared" si="330"/>
        <v>#N/A</v>
      </c>
      <c r="YG25" s="170" t="e">
        <f t="shared" si="330"/>
        <v>#N/A</v>
      </c>
      <c r="YH25" s="170" t="e">
        <f t="shared" si="330"/>
        <v>#N/A</v>
      </c>
      <c r="YI25" s="170" t="e">
        <f t="shared" si="330"/>
        <v>#N/A</v>
      </c>
      <c r="YJ25" s="170" t="e">
        <f t="shared" si="330"/>
        <v>#N/A</v>
      </c>
      <c r="YK25" s="170" t="e">
        <f t="shared" si="330"/>
        <v>#N/A</v>
      </c>
      <c r="YL25" s="170" t="e">
        <f t="shared" si="330"/>
        <v>#N/A</v>
      </c>
      <c r="YM25" s="170" t="e">
        <f t="shared" si="330"/>
        <v>#N/A</v>
      </c>
      <c r="YN25" s="170" t="e">
        <f t="shared" si="330"/>
        <v>#N/A</v>
      </c>
      <c r="YO25" s="170" t="e">
        <f t="shared" si="330"/>
        <v>#N/A</v>
      </c>
      <c r="YP25" s="170" t="e">
        <f t="shared" si="330"/>
        <v>#N/A</v>
      </c>
      <c r="YQ25" s="170" t="e">
        <f t="shared" si="330"/>
        <v>#N/A</v>
      </c>
      <c r="YR25" s="170" t="e">
        <f t="shared" si="330"/>
        <v>#N/A</v>
      </c>
      <c r="YS25" s="170" t="e">
        <f t="shared" si="330"/>
        <v>#N/A</v>
      </c>
      <c r="YT25" s="170" t="e">
        <f t="shared" si="330"/>
        <v>#N/A</v>
      </c>
      <c r="YU25" s="170" t="e">
        <f t="shared" si="349"/>
        <v>#N/A</v>
      </c>
      <c r="YV25" s="170" t="e">
        <f t="shared" si="349"/>
        <v>#N/A</v>
      </c>
      <c r="YW25" s="170" t="e">
        <f t="shared" si="349"/>
        <v>#N/A</v>
      </c>
      <c r="YX25" s="170" t="e">
        <f t="shared" si="349"/>
        <v>#N/A</v>
      </c>
      <c r="YY25" s="170" t="e">
        <f t="shared" si="349"/>
        <v>#N/A</v>
      </c>
      <c r="YZ25" s="170" t="e">
        <f t="shared" si="349"/>
        <v>#N/A</v>
      </c>
      <c r="ZA25" s="170" t="e">
        <f t="shared" si="349"/>
        <v>#N/A</v>
      </c>
      <c r="ZB25" s="170" t="e">
        <f t="shared" si="349"/>
        <v>#N/A</v>
      </c>
      <c r="ZC25" s="170" t="e">
        <f t="shared" si="349"/>
        <v>#N/A</v>
      </c>
      <c r="ZD25" s="170" t="e">
        <f t="shared" si="349"/>
        <v>#N/A</v>
      </c>
      <c r="ZE25" s="170" t="e">
        <f t="shared" si="349"/>
        <v>#N/A</v>
      </c>
      <c r="ZF25" s="170" t="e">
        <f t="shared" si="349"/>
        <v>#N/A</v>
      </c>
      <c r="ZG25" s="170" t="e">
        <f t="shared" si="349"/>
        <v>#N/A</v>
      </c>
      <c r="ZH25" s="170" t="e">
        <f t="shared" si="349"/>
        <v>#N/A</v>
      </c>
      <c r="ZI25" s="170" t="e">
        <f t="shared" si="349"/>
        <v>#N/A</v>
      </c>
      <c r="ZJ25" s="170" t="e">
        <f t="shared" si="349"/>
        <v>#N/A</v>
      </c>
      <c r="ZK25" s="170" t="e">
        <f t="shared" si="349"/>
        <v>#N/A</v>
      </c>
      <c r="ZL25" s="170" t="e">
        <f t="shared" si="349"/>
        <v>#N/A</v>
      </c>
      <c r="ZM25" s="170" t="e">
        <f t="shared" si="349"/>
        <v>#N/A</v>
      </c>
      <c r="ZN25" s="170" t="e">
        <f t="shared" si="349"/>
        <v>#N/A</v>
      </c>
      <c r="ZO25" s="170" t="e">
        <f t="shared" si="349"/>
        <v>#N/A</v>
      </c>
      <c r="ZP25" s="170" t="e">
        <f t="shared" si="349"/>
        <v>#N/A</v>
      </c>
      <c r="ZQ25" s="170" t="e">
        <f t="shared" si="349"/>
        <v>#N/A</v>
      </c>
      <c r="ZR25" s="170" t="e">
        <f t="shared" si="349"/>
        <v>#N/A</v>
      </c>
      <c r="ZS25" s="170" t="e">
        <f t="shared" si="349"/>
        <v>#N/A</v>
      </c>
      <c r="ZT25" s="170" t="e">
        <f t="shared" si="349"/>
        <v>#N/A</v>
      </c>
      <c r="ZU25" s="170" t="e">
        <f t="shared" si="349"/>
        <v>#N/A</v>
      </c>
      <c r="ZV25" s="170" t="e">
        <f t="shared" si="349"/>
        <v>#N/A</v>
      </c>
      <c r="ZW25" s="170" t="e">
        <f t="shared" si="349"/>
        <v>#N/A</v>
      </c>
      <c r="ZX25" s="170" t="e">
        <f t="shared" si="349"/>
        <v>#N/A</v>
      </c>
      <c r="ZY25" s="170" t="e">
        <f t="shared" si="341"/>
        <v>#N/A</v>
      </c>
      <c r="ZZ25" s="170" t="e">
        <f t="shared" si="341"/>
        <v>#N/A</v>
      </c>
      <c r="AAA25" s="170" t="e">
        <f t="shared" si="341"/>
        <v>#N/A</v>
      </c>
      <c r="AAB25" s="170" t="e">
        <f t="shared" si="341"/>
        <v>#N/A</v>
      </c>
      <c r="AAC25" s="170" t="e">
        <f t="shared" si="341"/>
        <v>#N/A</v>
      </c>
      <c r="AAD25" s="170" t="e">
        <f t="shared" si="341"/>
        <v>#N/A</v>
      </c>
      <c r="AAE25" s="170" t="e">
        <f t="shared" si="341"/>
        <v>#N/A</v>
      </c>
      <c r="AAF25" s="170" t="e">
        <f t="shared" si="341"/>
        <v>#N/A</v>
      </c>
      <c r="AAG25" s="170" t="e">
        <f t="shared" si="341"/>
        <v>#N/A</v>
      </c>
      <c r="AAH25" s="170" t="e">
        <f t="shared" si="341"/>
        <v>#N/A</v>
      </c>
      <c r="AAI25" s="170" t="e">
        <f t="shared" si="341"/>
        <v>#N/A</v>
      </c>
      <c r="AAJ25" s="170" t="e">
        <f t="shared" si="341"/>
        <v>#N/A</v>
      </c>
      <c r="AAK25" s="170" t="e">
        <f t="shared" si="341"/>
        <v>#N/A</v>
      </c>
      <c r="AAL25" s="170" t="e">
        <f t="shared" si="341"/>
        <v>#N/A</v>
      </c>
      <c r="AAM25" s="170" t="e">
        <f t="shared" si="341"/>
        <v>#N/A</v>
      </c>
      <c r="AAN25" s="170" t="e">
        <f t="shared" si="277"/>
        <v>#N/A</v>
      </c>
      <c r="AAO25" s="170" t="e">
        <f t="shared" si="310"/>
        <v>#N/A</v>
      </c>
      <c r="AAP25" s="170" t="e">
        <f t="shared" si="310"/>
        <v>#N/A</v>
      </c>
      <c r="AAQ25" s="170" t="e">
        <f t="shared" si="310"/>
        <v>#N/A</v>
      </c>
      <c r="AAR25" s="170" t="e">
        <f t="shared" si="331"/>
        <v>#N/A</v>
      </c>
      <c r="AAS25" s="170" t="e">
        <f t="shared" si="331"/>
        <v>#N/A</v>
      </c>
      <c r="AAT25" s="170" t="e">
        <f t="shared" si="331"/>
        <v>#N/A</v>
      </c>
      <c r="AAU25" s="170" t="e">
        <f t="shared" si="331"/>
        <v>#N/A</v>
      </c>
      <c r="AAV25" s="170" t="e">
        <f t="shared" si="331"/>
        <v>#N/A</v>
      </c>
      <c r="AAW25" s="170" t="e">
        <f t="shared" si="331"/>
        <v>#N/A</v>
      </c>
      <c r="AAX25" s="170" t="e">
        <f t="shared" si="331"/>
        <v>#N/A</v>
      </c>
      <c r="AAY25" s="170" t="e">
        <f t="shared" si="331"/>
        <v>#N/A</v>
      </c>
      <c r="AAZ25" s="170" t="e">
        <f t="shared" si="331"/>
        <v>#N/A</v>
      </c>
      <c r="ABA25" s="170" t="e">
        <f t="shared" si="331"/>
        <v>#N/A</v>
      </c>
      <c r="ABB25" s="170" t="e">
        <f t="shared" si="331"/>
        <v>#N/A</v>
      </c>
      <c r="ABC25" s="170" t="e">
        <f t="shared" si="331"/>
        <v>#N/A</v>
      </c>
      <c r="ABD25" s="170" t="e">
        <f t="shared" si="331"/>
        <v>#N/A</v>
      </c>
      <c r="ABE25" s="170" t="e">
        <f t="shared" si="331"/>
        <v>#N/A</v>
      </c>
      <c r="ABF25" s="170" t="e">
        <f t="shared" si="331"/>
        <v>#N/A</v>
      </c>
      <c r="ABG25" s="170" t="e">
        <f t="shared" si="350"/>
        <v>#N/A</v>
      </c>
      <c r="ABH25" s="170" t="e">
        <f t="shared" si="350"/>
        <v>#N/A</v>
      </c>
      <c r="ABI25" s="170" t="e">
        <f t="shared" si="350"/>
        <v>#N/A</v>
      </c>
      <c r="ABJ25" s="170" t="e">
        <f t="shared" si="350"/>
        <v>#N/A</v>
      </c>
      <c r="ABK25" s="170" t="e">
        <f t="shared" si="350"/>
        <v>#N/A</v>
      </c>
      <c r="ABL25" s="170" t="e">
        <f t="shared" si="350"/>
        <v>#N/A</v>
      </c>
      <c r="ABM25" s="170" t="e">
        <f t="shared" si="350"/>
        <v>#N/A</v>
      </c>
      <c r="ABN25" s="170" t="e">
        <f t="shared" si="350"/>
        <v>#N/A</v>
      </c>
      <c r="ABO25" s="170" t="e">
        <f t="shared" si="350"/>
        <v>#N/A</v>
      </c>
      <c r="ABP25" s="170" t="e">
        <f t="shared" si="350"/>
        <v>#N/A</v>
      </c>
      <c r="ABQ25" s="170" t="e">
        <f t="shared" si="350"/>
        <v>#N/A</v>
      </c>
      <c r="ABR25" s="170" t="e">
        <f t="shared" si="350"/>
        <v>#N/A</v>
      </c>
      <c r="ABS25" s="170" t="e">
        <f t="shared" si="350"/>
        <v>#N/A</v>
      </c>
      <c r="ABT25" s="170" t="e">
        <f t="shared" si="350"/>
        <v>#N/A</v>
      </c>
      <c r="ABU25" s="170" t="e">
        <f t="shared" si="350"/>
        <v>#N/A</v>
      </c>
      <c r="ABV25" s="170" t="e">
        <f t="shared" si="350"/>
        <v>#N/A</v>
      </c>
      <c r="ABW25" s="170" t="e">
        <f t="shared" si="350"/>
        <v>#N/A</v>
      </c>
      <c r="ABX25" s="170" t="e">
        <f t="shared" si="350"/>
        <v>#N/A</v>
      </c>
      <c r="ABY25" s="170" t="e">
        <f t="shared" si="350"/>
        <v>#N/A</v>
      </c>
      <c r="ABZ25" s="170" t="e">
        <f t="shared" si="350"/>
        <v>#N/A</v>
      </c>
      <c r="ACA25" s="170" t="e">
        <f t="shared" si="350"/>
        <v>#N/A</v>
      </c>
      <c r="ACB25" s="170" t="e">
        <f t="shared" si="350"/>
        <v>#N/A</v>
      </c>
      <c r="ACC25" s="170" t="e">
        <f t="shared" si="350"/>
        <v>#N/A</v>
      </c>
      <c r="ACD25" s="170" t="e">
        <f t="shared" si="350"/>
        <v>#N/A</v>
      </c>
      <c r="ACE25" s="170" t="e">
        <f t="shared" si="350"/>
        <v>#N/A</v>
      </c>
      <c r="ACF25" s="170" t="e">
        <f t="shared" si="350"/>
        <v>#N/A</v>
      </c>
      <c r="ACG25" s="170" t="e">
        <f t="shared" si="350"/>
        <v>#N/A</v>
      </c>
      <c r="ACH25" s="170" t="e">
        <f t="shared" si="350"/>
        <v>#N/A</v>
      </c>
      <c r="ACI25" s="170" t="e">
        <f t="shared" si="350"/>
        <v>#N/A</v>
      </c>
      <c r="ACJ25" s="170" t="e">
        <f t="shared" si="350"/>
        <v>#N/A</v>
      </c>
      <c r="ACK25" s="170" t="e">
        <f t="shared" si="342"/>
        <v>#N/A</v>
      </c>
      <c r="ACL25" s="170" t="e">
        <f t="shared" si="342"/>
        <v>#N/A</v>
      </c>
      <c r="ACM25" s="170" t="e">
        <f t="shared" si="342"/>
        <v>#N/A</v>
      </c>
      <c r="ACN25" s="170" t="e">
        <f t="shared" si="342"/>
        <v>#N/A</v>
      </c>
      <c r="ACO25" s="170" t="e">
        <f t="shared" si="342"/>
        <v>#N/A</v>
      </c>
      <c r="ACP25" s="170" t="e">
        <f t="shared" si="342"/>
        <v>#N/A</v>
      </c>
      <c r="ACQ25" s="170" t="e">
        <f t="shared" si="342"/>
        <v>#N/A</v>
      </c>
      <c r="ACR25" s="170" t="e">
        <f t="shared" si="342"/>
        <v>#N/A</v>
      </c>
      <c r="ACS25" s="170" t="e">
        <f t="shared" si="342"/>
        <v>#N/A</v>
      </c>
      <c r="ACT25" s="170" t="e">
        <f t="shared" si="342"/>
        <v>#N/A</v>
      </c>
      <c r="ACU25" s="170" t="e">
        <f t="shared" si="342"/>
        <v>#N/A</v>
      </c>
      <c r="ACV25" s="170" t="e">
        <f t="shared" si="342"/>
        <v>#N/A</v>
      </c>
      <c r="ACW25" s="170" t="e">
        <f t="shared" si="342"/>
        <v>#N/A</v>
      </c>
      <c r="ACX25" s="170" t="e">
        <f t="shared" si="342"/>
        <v>#N/A</v>
      </c>
      <c r="ACY25" s="170" t="e">
        <f t="shared" si="342"/>
        <v>#N/A</v>
      </c>
      <c r="ACZ25" s="170" t="e">
        <f t="shared" si="278"/>
        <v>#N/A</v>
      </c>
      <c r="ADA25" s="170" t="e">
        <f t="shared" si="311"/>
        <v>#N/A</v>
      </c>
      <c r="ADB25" s="170" t="e">
        <f t="shared" si="311"/>
        <v>#N/A</v>
      </c>
      <c r="ADC25" s="170" t="e">
        <f t="shared" si="311"/>
        <v>#N/A</v>
      </c>
      <c r="ADD25" s="170" t="e">
        <f t="shared" si="332"/>
        <v>#N/A</v>
      </c>
      <c r="ADE25" s="170" t="e">
        <f t="shared" si="332"/>
        <v>#N/A</v>
      </c>
      <c r="ADF25" s="170" t="e">
        <f t="shared" si="332"/>
        <v>#N/A</v>
      </c>
      <c r="ADG25" s="170" t="e">
        <f t="shared" si="332"/>
        <v>#N/A</v>
      </c>
      <c r="ADH25" s="170" t="e">
        <f t="shared" si="332"/>
        <v>#N/A</v>
      </c>
      <c r="ADI25" s="170" t="e">
        <f t="shared" si="332"/>
        <v>#N/A</v>
      </c>
      <c r="ADJ25" s="170" t="e">
        <f t="shared" si="332"/>
        <v>#N/A</v>
      </c>
      <c r="ADK25" s="170" t="e">
        <f t="shared" si="332"/>
        <v>#N/A</v>
      </c>
      <c r="ADL25" s="170" t="e">
        <f t="shared" si="332"/>
        <v>#N/A</v>
      </c>
      <c r="ADM25" s="170" t="e">
        <f t="shared" si="332"/>
        <v>#N/A</v>
      </c>
      <c r="ADN25" s="170" t="e">
        <f t="shared" si="332"/>
        <v>#N/A</v>
      </c>
      <c r="ADO25" s="170" t="e">
        <f t="shared" si="332"/>
        <v>#N/A</v>
      </c>
      <c r="ADP25" s="170" t="e">
        <f t="shared" si="332"/>
        <v>#N/A</v>
      </c>
      <c r="ADQ25" s="170" t="e">
        <f t="shared" si="332"/>
        <v>#N/A</v>
      </c>
      <c r="ADR25" s="170" t="e">
        <f t="shared" si="332"/>
        <v>#N/A</v>
      </c>
      <c r="ADS25" s="170" t="e">
        <f t="shared" si="351"/>
        <v>#N/A</v>
      </c>
      <c r="ADT25" s="170" t="e">
        <f t="shared" si="351"/>
        <v>#N/A</v>
      </c>
      <c r="ADU25" s="170" t="e">
        <f t="shared" si="351"/>
        <v>#N/A</v>
      </c>
      <c r="ADV25" s="170" t="e">
        <f t="shared" si="351"/>
        <v>#N/A</v>
      </c>
      <c r="ADW25" s="170" t="e">
        <f t="shared" si="351"/>
        <v>#N/A</v>
      </c>
      <c r="ADX25" s="170" t="e">
        <f t="shared" si="351"/>
        <v>#N/A</v>
      </c>
      <c r="ADY25" s="170" t="e">
        <f t="shared" si="351"/>
        <v>#N/A</v>
      </c>
      <c r="ADZ25" s="170" t="e">
        <f t="shared" si="351"/>
        <v>#N/A</v>
      </c>
      <c r="AEA25" s="170" t="e">
        <f t="shared" si="351"/>
        <v>#N/A</v>
      </c>
      <c r="AEB25" s="170" t="e">
        <f t="shared" si="351"/>
        <v>#N/A</v>
      </c>
      <c r="AEC25" s="170" t="e">
        <f t="shared" si="351"/>
        <v>#N/A</v>
      </c>
      <c r="AED25" s="170" t="e">
        <f t="shared" si="351"/>
        <v>#N/A</v>
      </c>
      <c r="AEE25" s="170" t="e">
        <f t="shared" si="351"/>
        <v>#N/A</v>
      </c>
      <c r="AEF25" s="170" t="e">
        <f t="shared" si="351"/>
        <v>#N/A</v>
      </c>
      <c r="AEG25" s="170" t="e">
        <f t="shared" si="351"/>
        <v>#N/A</v>
      </c>
      <c r="AEH25" s="170" t="e">
        <f t="shared" si="351"/>
        <v>#N/A</v>
      </c>
      <c r="AEI25" s="170" t="e">
        <f t="shared" si="351"/>
        <v>#N/A</v>
      </c>
      <c r="AEJ25" s="170" t="e">
        <f t="shared" si="351"/>
        <v>#N/A</v>
      </c>
      <c r="AEK25" s="170" t="e">
        <f t="shared" si="351"/>
        <v>#N/A</v>
      </c>
      <c r="AEL25" s="170" t="e">
        <f t="shared" si="351"/>
        <v>#N/A</v>
      </c>
      <c r="AEM25" s="170" t="e">
        <f t="shared" si="351"/>
        <v>#N/A</v>
      </c>
      <c r="AEN25" s="170" t="e">
        <f t="shared" si="351"/>
        <v>#N/A</v>
      </c>
      <c r="AEO25" s="170" t="e">
        <f t="shared" si="351"/>
        <v>#N/A</v>
      </c>
      <c r="AEP25" s="170" t="e">
        <f t="shared" si="351"/>
        <v>#N/A</v>
      </c>
      <c r="AEQ25" s="170" t="e">
        <f t="shared" si="351"/>
        <v>#N/A</v>
      </c>
      <c r="AER25" s="170" t="e">
        <f t="shared" si="351"/>
        <v>#N/A</v>
      </c>
      <c r="AES25" s="170" t="e">
        <f t="shared" si="351"/>
        <v>#N/A</v>
      </c>
      <c r="AET25" s="170" t="e">
        <f t="shared" si="351"/>
        <v>#N/A</v>
      </c>
      <c r="AEU25" s="170" t="e">
        <f t="shared" si="351"/>
        <v>#N/A</v>
      </c>
      <c r="AEV25" s="170" t="e">
        <f t="shared" si="351"/>
        <v>#N/A</v>
      </c>
      <c r="AEW25" s="170" t="e">
        <f t="shared" si="343"/>
        <v>#N/A</v>
      </c>
      <c r="AEX25" s="170" t="e">
        <f t="shared" si="343"/>
        <v>#N/A</v>
      </c>
      <c r="AEY25" s="170" t="e">
        <f t="shared" si="343"/>
        <v>#N/A</v>
      </c>
      <c r="AEZ25" s="170" t="e">
        <f t="shared" si="343"/>
        <v>#N/A</v>
      </c>
      <c r="AFA25" s="170" t="e">
        <f t="shared" si="343"/>
        <v>#N/A</v>
      </c>
      <c r="AFB25" s="170" t="e">
        <f t="shared" si="343"/>
        <v>#N/A</v>
      </c>
      <c r="AFC25" s="170" t="e">
        <f t="shared" si="343"/>
        <v>#N/A</v>
      </c>
      <c r="AFD25" s="170" t="e">
        <f t="shared" si="343"/>
        <v>#N/A</v>
      </c>
      <c r="AFE25" s="170" t="e">
        <f t="shared" si="343"/>
        <v>#N/A</v>
      </c>
      <c r="AFF25" s="170" t="e">
        <f t="shared" si="343"/>
        <v>#N/A</v>
      </c>
      <c r="AFG25" s="170" t="e">
        <f t="shared" si="343"/>
        <v>#N/A</v>
      </c>
      <c r="AFH25" s="170" t="e">
        <f t="shared" si="343"/>
        <v>#N/A</v>
      </c>
      <c r="AFI25" s="170" t="e">
        <f t="shared" si="343"/>
        <v>#N/A</v>
      </c>
      <c r="AFJ25" s="170" t="e">
        <f t="shared" si="343"/>
        <v>#N/A</v>
      </c>
      <c r="AFK25" s="170" t="e">
        <f t="shared" si="343"/>
        <v>#N/A</v>
      </c>
      <c r="AFL25" s="170" t="e">
        <f t="shared" si="279"/>
        <v>#N/A</v>
      </c>
      <c r="AFM25" s="170" t="e">
        <f t="shared" si="312"/>
        <v>#N/A</v>
      </c>
      <c r="AFN25" s="170" t="e">
        <f t="shared" si="312"/>
        <v>#N/A</v>
      </c>
      <c r="AFO25" s="170" t="e">
        <f t="shared" si="312"/>
        <v>#N/A</v>
      </c>
      <c r="AFP25" s="170" t="e">
        <f t="shared" si="333"/>
        <v>#N/A</v>
      </c>
      <c r="AFQ25" s="170" t="e">
        <f t="shared" si="333"/>
        <v>#N/A</v>
      </c>
      <c r="AFR25" s="170" t="e">
        <f t="shared" si="333"/>
        <v>#N/A</v>
      </c>
      <c r="AFS25" s="170" t="e">
        <f t="shared" si="333"/>
        <v>#N/A</v>
      </c>
      <c r="AFT25" s="170" t="e">
        <f t="shared" si="333"/>
        <v>#N/A</v>
      </c>
      <c r="AFU25" s="170" t="e">
        <f t="shared" si="333"/>
        <v>#N/A</v>
      </c>
      <c r="AFV25" s="170" t="e">
        <f t="shared" si="333"/>
        <v>#N/A</v>
      </c>
      <c r="AFW25" s="170" t="e">
        <f t="shared" si="333"/>
        <v>#N/A</v>
      </c>
      <c r="AFX25" s="170" t="e">
        <f t="shared" si="333"/>
        <v>#N/A</v>
      </c>
      <c r="AFY25" s="170" t="e">
        <f t="shared" si="333"/>
        <v>#N/A</v>
      </c>
      <c r="AFZ25" s="170" t="e">
        <f t="shared" si="333"/>
        <v>#N/A</v>
      </c>
      <c r="AGA25" s="170" t="e">
        <f t="shared" si="333"/>
        <v>#N/A</v>
      </c>
      <c r="AGB25" s="170" t="e">
        <f t="shared" si="333"/>
        <v>#N/A</v>
      </c>
      <c r="AGC25" s="170" t="e">
        <f t="shared" si="333"/>
        <v>#N/A</v>
      </c>
      <c r="AGD25" s="170" t="e">
        <f t="shared" si="333"/>
        <v>#N/A</v>
      </c>
      <c r="AGE25" s="170" t="e">
        <f t="shared" si="352"/>
        <v>#N/A</v>
      </c>
      <c r="AGF25" s="170" t="e">
        <f t="shared" si="352"/>
        <v>#N/A</v>
      </c>
      <c r="AGG25" s="170" t="e">
        <f t="shared" si="352"/>
        <v>#N/A</v>
      </c>
      <c r="AGH25" s="170" t="e">
        <f t="shared" si="352"/>
        <v>#N/A</v>
      </c>
      <c r="AGI25" s="170" t="e">
        <f t="shared" si="352"/>
        <v>#N/A</v>
      </c>
      <c r="AGJ25" s="170" t="e">
        <f t="shared" si="352"/>
        <v>#N/A</v>
      </c>
      <c r="AGK25" s="170" t="e">
        <f t="shared" si="352"/>
        <v>#N/A</v>
      </c>
      <c r="AGL25" s="170" t="e">
        <f t="shared" si="352"/>
        <v>#N/A</v>
      </c>
      <c r="AGM25" s="170" t="e">
        <f t="shared" si="352"/>
        <v>#N/A</v>
      </c>
      <c r="AGN25" s="170" t="e">
        <f t="shared" si="352"/>
        <v>#N/A</v>
      </c>
      <c r="AGO25" s="170" t="e">
        <f t="shared" si="352"/>
        <v>#N/A</v>
      </c>
      <c r="AGP25" s="170" t="e">
        <f t="shared" si="352"/>
        <v>#N/A</v>
      </c>
      <c r="AGQ25" s="170" t="e">
        <f t="shared" si="352"/>
        <v>#N/A</v>
      </c>
      <c r="AGR25" s="170" t="e">
        <f t="shared" si="352"/>
        <v>#N/A</v>
      </c>
      <c r="AGS25" s="170" t="e">
        <f t="shared" si="352"/>
        <v>#N/A</v>
      </c>
      <c r="AGT25" s="170" t="e">
        <f t="shared" si="352"/>
        <v>#N/A</v>
      </c>
      <c r="AGU25" s="170" t="e">
        <f t="shared" si="352"/>
        <v>#N/A</v>
      </c>
      <c r="AGV25" s="170" t="e">
        <f t="shared" si="352"/>
        <v>#N/A</v>
      </c>
      <c r="AGW25" s="170" t="e">
        <f t="shared" si="352"/>
        <v>#N/A</v>
      </c>
      <c r="AGX25" s="170" t="e">
        <f t="shared" si="352"/>
        <v>#N/A</v>
      </c>
      <c r="AGY25" s="170" t="e">
        <f t="shared" si="352"/>
        <v>#N/A</v>
      </c>
      <c r="AGZ25" s="170" t="e">
        <f t="shared" si="352"/>
        <v>#N/A</v>
      </c>
      <c r="AHA25" s="170" t="e">
        <f t="shared" si="352"/>
        <v>#N/A</v>
      </c>
      <c r="AHB25" s="170" t="e">
        <f t="shared" si="352"/>
        <v>#N/A</v>
      </c>
      <c r="AHC25" s="170" t="e">
        <f t="shared" si="352"/>
        <v>#N/A</v>
      </c>
      <c r="AHD25" s="170" t="e">
        <f t="shared" si="352"/>
        <v>#N/A</v>
      </c>
      <c r="AHE25" s="170" t="e">
        <f t="shared" si="352"/>
        <v>#N/A</v>
      </c>
      <c r="AHF25" s="170" t="e">
        <f t="shared" si="352"/>
        <v>#N/A</v>
      </c>
      <c r="AHG25" s="170" t="e">
        <f t="shared" si="352"/>
        <v>#N/A</v>
      </c>
      <c r="AHH25" s="170" t="e">
        <f t="shared" si="352"/>
        <v>#N/A</v>
      </c>
      <c r="AHI25" s="170" t="e">
        <f t="shared" si="344"/>
        <v>#N/A</v>
      </c>
      <c r="AHJ25" s="170" t="e">
        <f t="shared" si="344"/>
        <v>#N/A</v>
      </c>
      <c r="AHK25" s="170" t="e">
        <f t="shared" si="344"/>
        <v>#N/A</v>
      </c>
      <c r="AHL25" s="170" t="e">
        <f t="shared" si="344"/>
        <v>#N/A</v>
      </c>
      <c r="AHM25" s="170" t="e">
        <f t="shared" si="344"/>
        <v>#N/A</v>
      </c>
      <c r="AHN25" s="170" t="e">
        <f t="shared" si="344"/>
        <v>#N/A</v>
      </c>
      <c r="AHO25" s="170" t="e">
        <f t="shared" si="344"/>
        <v>#N/A</v>
      </c>
      <c r="AHP25" s="170" t="e">
        <f t="shared" si="344"/>
        <v>#N/A</v>
      </c>
      <c r="AHQ25" s="170" t="e">
        <f t="shared" si="344"/>
        <v>#N/A</v>
      </c>
      <c r="AHR25" s="170" t="e">
        <f t="shared" si="344"/>
        <v>#N/A</v>
      </c>
      <c r="AHS25" s="170" t="e">
        <f t="shared" si="344"/>
        <v>#N/A</v>
      </c>
      <c r="AHT25" s="170" t="e">
        <f t="shared" si="344"/>
        <v>#N/A</v>
      </c>
      <c r="AHU25" s="170" t="e">
        <f t="shared" si="344"/>
        <v>#N/A</v>
      </c>
      <c r="AHV25" s="170" t="e">
        <f t="shared" si="344"/>
        <v>#N/A</v>
      </c>
      <c r="AHW25" s="170" t="e">
        <f t="shared" si="344"/>
        <v>#N/A</v>
      </c>
      <c r="AHX25" s="170" t="e">
        <f t="shared" si="280"/>
        <v>#N/A</v>
      </c>
      <c r="AHY25" s="170" t="e">
        <f t="shared" si="313"/>
        <v>#N/A</v>
      </c>
      <c r="AHZ25" s="170" t="e">
        <f t="shared" si="313"/>
        <v>#N/A</v>
      </c>
      <c r="AIA25" s="170" t="e">
        <f t="shared" si="313"/>
        <v>#N/A</v>
      </c>
      <c r="AIB25" s="170" t="e">
        <f t="shared" si="334"/>
        <v>#N/A</v>
      </c>
      <c r="AIC25" s="170" t="e">
        <f t="shared" si="334"/>
        <v>#N/A</v>
      </c>
      <c r="AID25" s="170" t="e">
        <f t="shared" si="334"/>
        <v>#N/A</v>
      </c>
      <c r="AIE25" s="170" t="e">
        <f t="shared" si="334"/>
        <v>#N/A</v>
      </c>
      <c r="AIF25" s="170" t="e">
        <f t="shared" si="334"/>
        <v>#N/A</v>
      </c>
      <c r="AIG25" s="170" t="e">
        <f t="shared" si="334"/>
        <v>#N/A</v>
      </c>
      <c r="AIH25" s="170" t="e">
        <f t="shared" si="334"/>
        <v>#N/A</v>
      </c>
      <c r="AII25" s="170" t="e">
        <f t="shared" si="334"/>
        <v>#N/A</v>
      </c>
      <c r="AIJ25" s="170" t="e">
        <f t="shared" si="334"/>
        <v>#N/A</v>
      </c>
      <c r="AIK25" s="170" t="e">
        <f t="shared" si="334"/>
        <v>#N/A</v>
      </c>
      <c r="AIL25" s="170" t="e">
        <f t="shared" si="334"/>
        <v>#N/A</v>
      </c>
      <c r="AIM25" s="170" t="e">
        <f t="shared" si="334"/>
        <v>#N/A</v>
      </c>
      <c r="AIN25" s="170" t="e">
        <f t="shared" si="334"/>
        <v>#N/A</v>
      </c>
      <c r="AIO25" s="170" t="e">
        <f t="shared" si="334"/>
        <v>#N/A</v>
      </c>
      <c r="AIP25" s="170" t="e">
        <f t="shared" si="334"/>
        <v>#N/A</v>
      </c>
      <c r="AIQ25" s="170" t="e">
        <f t="shared" si="353"/>
        <v>#N/A</v>
      </c>
      <c r="AIR25" s="170" t="e">
        <f t="shared" si="353"/>
        <v>#N/A</v>
      </c>
      <c r="AIS25" s="170" t="e">
        <f t="shared" si="353"/>
        <v>#N/A</v>
      </c>
      <c r="AIT25" s="170" t="e">
        <f t="shared" si="353"/>
        <v>#N/A</v>
      </c>
      <c r="AIU25" s="170" t="e">
        <f t="shared" si="353"/>
        <v>#N/A</v>
      </c>
      <c r="AIV25" s="170" t="e">
        <f t="shared" si="353"/>
        <v>#N/A</v>
      </c>
      <c r="AIW25" s="170" t="e">
        <f t="shared" si="353"/>
        <v>#N/A</v>
      </c>
      <c r="AIX25" s="170" t="e">
        <f t="shared" si="353"/>
        <v>#N/A</v>
      </c>
      <c r="AIY25" s="170" t="e">
        <f t="shared" si="353"/>
        <v>#N/A</v>
      </c>
      <c r="AIZ25" s="170" t="e">
        <f t="shared" si="353"/>
        <v>#N/A</v>
      </c>
      <c r="AJA25" s="170" t="e">
        <f t="shared" si="353"/>
        <v>#N/A</v>
      </c>
      <c r="AJB25" s="170" t="e">
        <f t="shared" si="353"/>
        <v>#N/A</v>
      </c>
      <c r="AJC25" s="170" t="e">
        <f t="shared" si="353"/>
        <v>#N/A</v>
      </c>
      <c r="AJD25" s="170" t="e">
        <f t="shared" si="353"/>
        <v>#N/A</v>
      </c>
      <c r="AJE25" s="170" t="e">
        <f t="shared" si="353"/>
        <v>#N/A</v>
      </c>
      <c r="AJF25" s="170" t="e">
        <f t="shared" si="353"/>
        <v>#N/A</v>
      </c>
      <c r="AJG25" s="170" t="e">
        <f t="shared" si="353"/>
        <v>#N/A</v>
      </c>
      <c r="AJH25" s="170" t="e">
        <f t="shared" si="353"/>
        <v>#N/A</v>
      </c>
      <c r="AJI25" s="170" t="e">
        <f t="shared" si="353"/>
        <v>#N/A</v>
      </c>
      <c r="AJJ25" s="170" t="e">
        <f t="shared" si="353"/>
        <v>#N/A</v>
      </c>
      <c r="AJK25" s="170" t="e">
        <f t="shared" si="353"/>
        <v>#N/A</v>
      </c>
      <c r="AJL25" s="170" t="e">
        <f t="shared" si="353"/>
        <v>#N/A</v>
      </c>
      <c r="AJM25" s="170" t="e">
        <f t="shared" si="353"/>
        <v>#N/A</v>
      </c>
      <c r="AJN25" s="170" t="e">
        <f t="shared" si="353"/>
        <v>#N/A</v>
      </c>
      <c r="AJO25" s="170" t="e">
        <f t="shared" si="353"/>
        <v>#N/A</v>
      </c>
      <c r="AJP25" s="170" t="e">
        <f t="shared" si="353"/>
        <v>#N/A</v>
      </c>
      <c r="AJQ25" s="170" t="e">
        <f t="shared" si="353"/>
        <v>#N/A</v>
      </c>
      <c r="AJR25" s="170" t="e">
        <f t="shared" si="353"/>
        <v>#N/A</v>
      </c>
      <c r="AJS25" s="170" t="e">
        <f t="shared" si="353"/>
        <v>#N/A</v>
      </c>
      <c r="AJT25" s="170" t="e">
        <f t="shared" si="353"/>
        <v>#N/A</v>
      </c>
      <c r="AJU25" s="170" t="e">
        <f t="shared" si="345"/>
        <v>#N/A</v>
      </c>
      <c r="AJV25" s="170" t="e">
        <f t="shared" si="345"/>
        <v>#N/A</v>
      </c>
      <c r="AJW25" s="170" t="e">
        <f t="shared" si="345"/>
        <v>#N/A</v>
      </c>
      <c r="AJX25" s="170" t="e">
        <f t="shared" si="345"/>
        <v>#N/A</v>
      </c>
      <c r="AJY25" s="170" t="e">
        <f t="shared" si="345"/>
        <v>#N/A</v>
      </c>
      <c r="AJZ25" s="170" t="e">
        <f t="shared" si="345"/>
        <v>#N/A</v>
      </c>
      <c r="AKA25" s="170" t="e">
        <f t="shared" si="345"/>
        <v>#N/A</v>
      </c>
      <c r="AKB25" s="170" t="e">
        <f t="shared" si="345"/>
        <v>#N/A</v>
      </c>
      <c r="AKC25" s="170" t="e">
        <f t="shared" si="345"/>
        <v>#N/A</v>
      </c>
      <c r="AKD25" s="170" t="e">
        <f t="shared" si="345"/>
        <v>#N/A</v>
      </c>
      <c r="AKE25" s="170" t="e">
        <f t="shared" si="345"/>
        <v>#N/A</v>
      </c>
      <c r="AKF25" s="170" t="e">
        <f t="shared" si="345"/>
        <v>#N/A</v>
      </c>
      <c r="AKG25" s="170" t="e">
        <f t="shared" si="345"/>
        <v>#N/A</v>
      </c>
      <c r="AKH25" s="170" t="e">
        <f t="shared" si="345"/>
        <v>#N/A</v>
      </c>
      <c r="AKI25" s="170" t="e">
        <f t="shared" si="345"/>
        <v>#N/A</v>
      </c>
      <c r="AKJ25" s="170" t="e">
        <f t="shared" si="281"/>
        <v>#N/A</v>
      </c>
      <c r="AKK25" s="170" t="e">
        <f t="shared" si="318"/>
        <v>#N/A</v>
      </c>
      <c r="AKL25" s="170" t="e">
        <f t="shared" si="318"/>
        <v>#N/A</v>
      </c>
      <c r="AKM25" s="170" t="e">
        <f t="shared" si="318"/>
        <v>#N/A</v>
      </c>
      <c r="AKN25" s="170" t="e">
        <f t="shared" si="318"/>
        <v>#N/A</v>
      </c>
      <c r="AKO25" s="170" t="e">
        <f t="shared" si="318"/>
        <v>#N/A</v>
      </c>
      <c r="AKP25" s="170" t="e">
        <f t="shared" si="318"/>
        <v>#N/A</v>
      </c>
      <c r="AKQ25" s="170" t="e">
        <f t="shared" si="318"/>
        <v>#N/A</v>
      </c>
      <c r="AKR25" s="170" t="e">
        <f t="shared" si="318"/>
        <v>#N/A</v>
      </c>
      <c r="AKS25" s="170" t="e">
        <f t="shared" si="318"/>
        <v>#N/A</v>
      </c>
      <c r="AKT25" s="170" t="e">
        <f t="shared" si="318"/>
        <v>#N/A</v>
      </c>
      <c r="AKU25" s="170" t="e">
        <f t="shared" si="318"/>
        <v>#N/A</v>
      </c>
      <c r="AKV25" s="170" t="e">
        <f t="shared" si="318"/>
        <v>#N/A</v>
      </c>
      <c r="AKW25" s="170" t="e">
        <f t="shared" si="318"/>
        <v>#N/A</v>
      </c>
      <c r="AKX25" s="170" t="e">
        <f t="shared" si="318"/>
        <v>#N/A</v>
      </c>
      <c r="AKY25" s="170" t="e">
        <f t="shared" si="318"/>
        <v>#N/A</v>
      </c>
      <c r="AKZ25" s="170" t="e">
        <f t="shared" si="318"/>
        <v>#N/A</v>
      </c>
      <c r="ALA25" s="170" t="e">
        <f t="shared" si="318"/>
        <v>#N/A</v>
      </c>
      <c r="ALB25" s="170" t="e">
        <f t="shared" si="318"/>
        <v>#N/A</v>
      </c>
      <c r="ALC25" s="170" t="e">
        <f t="shared" si="318"/>
        <v>#N/A</v>
      </c>
      <c r="ALD25" s="170" t="e">
        <f t="shared" si="318"/>
        <v>#N/A</v>
      </c>
      <c r="ALE25" s="170" t="e">
        <f t="shared" si="357"/>
        <v>#N/A</v>
      </c>
      <c r="ALF25" s="170" t="e">
        <f t="shared" si="357"/>
        <v>#N/A</v>
      </c>
      <c r="ALG25" s="170" t="e">
        <f t="shared" si="357"/>
        <v>#N/A</v>
      </c>
      <c r="ALH25" s="170" t="e">
        <f t="shared" si="357"/>
        <v>#N/A</v>
      </c>
      <c r="ALI25" s="170" t="e">
        <f t="shared" si="357"/>
        <v>#N/A</v>
      </c>
      <c r="ALJ25" s="170" t="e">
        <f t="shared" si="357"/>
        <v>#N/A</v>
      </c>
      <c r="ALK25" s="170" t="e">
        <f t="shared" si="357"/>
        <v>#N/A</v>
      </c>
      <c r="ALL25" s="170" t="e">
        <f t="shared" si="357"/>
        <v>#N/A</v>
      </c>
      <c r="ALM25" s="170" t="e">
        <f t="shared" si="357"/>
        <v>#N/A</v>
      </c>
      <c r="ALN25" s="170" t="e">
        <f t="shared" si="357"/>
        <v>#N/A</v>
      </c>
      <c r="ALO25" s="170" t="e">
        <f t="shared" si="357"/>
        <v>#N/A</v>
      </c>
      <c r="ALP25" s="170" t="e">
        <f t="shared" si="357"/>
        <v>#N/A</v>
      </c>
      <c r="ALQ25" s="170" t="e">
        <f t="shared" si="355"/>
        <v>#N/A</v>
      </c>
      <c r="ALR25" s="170" t="e">
        <f t="shared" si="355"/>
        <v>#N/A</v>
      </c>
      <c r="ALS25" s="170" t="e">
        <f t="shared" si="355"/>
        <v>#N/A</v>
      </c>
      <c r="ALT25" s="170" t="e">
        <f t="shared" si="355"/>
        <v>#N/A</v>
      </c>
      <c r="ALU25" s="170" t="e">
        <f t="shared" si="355"/>
        <v>#N/A</v>
      </c>
      <c r="ALV25" s="170" t="e">
        <f t="shared" si="355"/>
        <v>#N/A</v>
      </c>
      <c r="ALW25" s="170" t="e">
        <f t="shared" si="355"/>
        <v>#N/A</v>
      </c>
      <c r="ALX25" s="170" t="e">
        <f t="shared" si="355"/>
        <v>#N/A</v>
      </c>
      <c r="ALY25" s="170" t="e">
        <f t="shared" si="355"/>
        <v>#N/A</v>
      </c>
      <c r="ALZ25" s="170" t="e">
        <f t="shared" si="355"/>
        <v>#N/A</v>
      </c>
      <c r="AMA25" s="170" t="e">
        <f t="shared" si="355"/>
        <v>#N/A</v>
      </c>
      <c r="AMB25" s="170" t="e">
        <f t="shared" si="355"/>
        <v>#N/A</v>
      </c>
      <c r="AMC25" s="170" t="e">
        <f t="shared" si="355"/>
        <v>#N/A</v>
      </c>
      <c r="AMD25" s="170" t="e">
        <f t="shared" si="355"/>
        <v>#N/A</v>
      </c>
      <c r="AME25" s="170" t="e">
        <f t="shared" si="355"/>
        <v>#N/A</v>
      </c>
      <c r="AMF25" s="170" t="e">
        <f t="shared" si="358"/>
        <v>#N/A</v>
      </c>
      <c r="AMG25" s="170" t="e">
        <f t="shared" si="358"/>
        <v>#N/A</v>
      </c>
      <c r="AMH25" s="170" t="e">
        <f t="shared" si="358"/>
        <v>#N/A</v>
      </c>
      <c r="AMI25" s="170" t="e">
        <f t="shared" si="358"/>
        <v>#N/A</v>
      </c>
      <c r="AMJ25" s="170" t="e">
        <f t="shared" si="358"/>
        <v>#N/A</v>
      </c>
    </row>
    <row r="26" spans="1:1024" x14ac:dyDescent="0.75">
      <c r="A26" s="4">
        <v>23</v>
      </c>
      <c r="B26" s="97" t="str">
        <f t="shared" si="266"/>
        <v/>
      </c>
      <c r="C26" s="96"/>
      <c r="D26" s="97" t="str">
        <f t="shared" si="267"/>
        <v/>
      </c>
      <c r="E26" s="36" t="str">
        <f t="shared" si="0"/>
        <v/>
      </c>
      <c r="F26" s="36" t="str">
        <f t="shared" si="1"/>
        <v/>
      </c>
      <c r="G26" s="74" t="str">
        <f t="shared" si="268"/>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69"/>
        <v/>
      </c>
      <c r="W26" s="50" t="str">
        <f t="shared" si="270"/>
        <v/>
      </c>
      <c r="X26" s="50" t="str">
        <f t="shared" ref="X26:CI29" si="360">IF(ISNONTEXT($V26),Y26-$V26,"")</f>
        <v/>
      </c>
      <c r="Y26" s="50" t="str">
        <f t="shared" si="360"/>
        <v/>
      </c>
      <c r="Z26" s="50" t="str">
        <f t="shared" si="360"/>
        <v/>
      </c>
      <c r="AA26" s="50" t="str">
        <f t="shared" si="360"/>
        <v/>
      </c>
      <c r="AB26" s="50" t="str">
        <f t="shared" si="360"/>
        <v/>
      </c>
      <c r="AC26" s="50" t="str">
        <f t="shared" si="360"/>
        <v/>
      </c>
      <c r="AD26" s="50" t="str">
        <f t="shared" si="360"/>
        <v/>
      </c>
      <c r="AE26" s="50" t="str">
        <f t="shared" si="360"/>
        <v/>
      </c>
      <c r="AF26" s="50" t="str">
        <f t="shared" si="360"/>
        <v/>
      </c>
      <c r="AG26" s="50" t="str">
        <f t="shared" si="360"/>
        <v/>
      </c>
      <c r="AH26" s="50" t="str">
        <f t="shared" si="360"/>
        <v/>
      </c>
      <c r="AI26" s="50" t="str">
        <f t="shared" si="360"/>
        <v/>
      </c>
      <c r="AJ26" s="50" t="str">
        <f t="shared" si="360"/>
        <v/>
      </c>
      <c r="AK26" s="50" t="str">
        <f t="shared" si="360"/>
        <v/>
      </c>
      <c r="AL26" s="50" t="str">
        <f t="shared" si="360"/>
        <v/>
      </c>
      <c r="AM26" s="50" t="str">
        <f t="shared" si="360"/>
        <v/>
      </c>
      <c r="AN26" s="50" t="str">
        <f t="shared" si="360"/>
        <v/>
      </c>
      <c r="AO26" s="50" t="str">
        <f t="shared" si="360"/>
        <v/>
      </c>
      <c r="AP26" s="50" t="str">
        <f t="shared" si="360"/>
        <v/>
      </c>
      <c r="AQ26" s="50" t="str">
        <f t="shared" si="360"/>
        <v/>
      </c>
      <c r="AR26" s="50" t="str">
        <f t="shared" si="360"/>
        <v/>
      </c>
      <c r="AS26" s="50" t="str">
        <f t="shared" si="360"/>
        <v/>
      </c>
      <c r="AT26" s="50" t="str">
        <f t="shared" si="360"/>
        <v/>
      </c>
      <c r="AU26" s="50" t="str">
        <f t="shared" si="360"/>
        <v/>
      </c>
      <c r="AV26" s="50" t="str">
        <f t="shared" si="360"/>
        <v/>
      </c>
      <c r="AW26" s="50" t="str">
        <f t="shared" si="360"/>
        <v/>
      </c>
      <c r="AX26" s="50" t="str">
        <f t="shared" si="360"/>
        <v/>
      </c>
      <c r="AY26" s="50" t="str">
        <f t="shared" si="360"/>
        <v/>
      </c>
      <c r="AZ26" s="50" t="str">
        <f t="shared" si="360"/>
        <v/>
      </c>
      <c r="BA26" s="50" t="str">
        <f t="shared" si="360"/>
        <v/>
      </c>
      <c r="BB26" s="50" t="str">
        <f t="shared" si="360"/>
        <v/>
      </c>
      <c r="BC26" s="50" t="str">
        <f t="shared" si="360"/>
        <v/>
      </c>
      <c r="BD26" s="50" t="str">
        <f t="shared" si="360"/>
        <v/>
      </c>
      <c r="BE26" s="50" t="str">
        <f t="shared" si="360"/>
        <v/>
      </c>
      <c r="BF26" s="50" t="str">
        <f t="shared" si="360"/>
        <v/>
      </c>
      <c r="BG26" s="50" t="str">
        <f t="shared" si="360"/>
        <v/>
      </c>
      <c r="BH26" s="50" t="str">
        <f t="shared" si="360"/>
        <v/>
      </c>
      <c r="BI26" s="50" t="str">
        <f t="shared" si="360"/>
        <v/>
      </c>
      <c r="BJ26" s="50" t="str">
        <f t="shared" si="360"/>
        <v/>
      </c>
      <c r="BK26" s="50" t="str">
        <f t="shared" si="360"/>
        <v/>
      </c>
      <c r="BL26" s="50" t="str">
        <f t="shared" si="360"/>
        <v/>
      </c>
      <c r="BM26" s="50" t="str">
        <f t="shared" si="360"/>
        <v/>
      </c>
      <c r="BN26" s="50" t="str">
        <f t="shared" si="360"/>
        <v/>
      </c>
      <c r="BO26" s="50" t="str">
        <f t="shared" si="360"/>
        <v/>
      </c>
      <c r="BP26" s="50" t="str">
        <f t="shared" si="360"/>
        <v/>
      </c>
      <c r="BQ26" s="50" t="str">
        <f t="shared" si="360"/>
        <v/>
      </c>
      <c r="BR26" s="50" t="str">
        <f t="shared" si="360"/>
        <v/>
      </c>
      <c r="BS26" s="50" t="str">
        <f t="shared" si="360"/>
        <v/>
      </c>
      <c r="BT26" s="50" t="str">
        <f t="shared" si="360"/>
        <v/>
      </c>
      <c r="BU26" s="50" t="str">
        <f t="shared" si="360"/>
        <v/>
      </c>
      <c r="BV26" s="50" t="str">
        <f t="shared" si="360"/>
        <v/>
      </c>
      <c r="BW26" s="50" t="str">
        <f t="shared" si="360"/>
        <v/>
      </c>
      <c r="BX26" s="50" t="str">
        <f t="shared" si="360"/>
        <v/>
      </c>
      <c r="BY26" s="50" t="str">
        <f t="shared" si="360"/>
        <v/>
      </c>
      <c r="BZ26" s="50" t="str">
        <f t="shared" si="360"/>
        <v/>
      </c>
      <c r="CA26" s="50" t="str">
        <f t="shared" si="360"/>
        <v/>
      </c>
      <c r="CB26" s="50" t="str">
        <f t="shared" si="360"/>
        <v/>
      </c>
      <c r="CC26" s="50" t="str">
        <f t="shared" si="360"/>
        <v/>
      </c>
      <c r="CD26" s="50" t="str">
        <f t="shared" si="360"/>
        <v/>
      </c>
      <c r="CE26" s="50" t="str">
        <f t="shared" si="360"/>
        <v/>
      </c>
      <c r="CF26" s="50" t="str">
        <f t="shared" si="360"/>
        <v/>
      </c>
      <c r="CG26" s="50" t="str">
        <f t="shared" si="360"/>
        <v/>
      </c>
      <c r="CH26" s="50" t="str">
        <f t="shared" si="360"/>
        <v/>
      </c>
      <c r="CI26" s="50" t="str">
        <f t="shared" si="360"/>
        <v/>
      </c>
      <c r="CJ26" s="50" t="str">
        <f t="shared" si="359"/>
        <v/>
      </c>
      <c r="CK26" s="50" t="str">
        <f t="shared" si="359"/>
        <v/>
      </c>
      <c r="CL26" s="50" t="str">
        <f t="shared" si="359"/>
        <v/>
      </c>
      <c r="CM26" s="50" t="str">
        <f t="shared" si="359"/>
        <v/>
      </c>
      <c r="CN26" s="50" t="str">
        <f t="shared" si="359"/>
        <v/>
      </c>
      <c r="CO26" s="50" t="str">
        <f t="shared" si="359"/>
        <v/>
      </c>
      <c r="CP26" s="50" t="str">
        <f t="shared" si="359"/>
        <v/>
      </c>
      <c r="CQ26" s="50" t="str">
        <f t="shared" si="359"/>
        <v/>
      </c>
      <c r="CR26" s="50" t="str">
        <f t="shared" si="359"/>
        <v/>
      </c>
      <c r="CS26" s="50" t="str">
        <f t="shared" si="359"/>
        <v/>
      </c>
      <c r="CT26" s="50" t="str">
        <f t="shared" si="359"/>
        <v/>
      </c>
      <c r="CU26" s="50" t="str">
        <f t="shared" si="359"/>
        <v/>
      </c>
      <c r="CV26" s="50" t="str">
        <f t="shared" si="359"/>
        <v/>
      </c>
      <c r="CW26" s="50" t="str">
        <f t="shared" si="359"/>
        <v/>
      </c>
      <c r="CX26" s="50" t="str">
        <f t="shared" si="359"/>
        <v/>
      </c>
      <c r="CY26" s="50" t="str">
        <f t="shared" si="359"/>
        <v/>
      </c>
      <c r="CZ26" s="50" t="str">
        <f t="shared" si="359"/>
        <v/>
      </c>
      <c r="DA26" s="50" t="str">
        <f t="shared" si="359"/>
        <v/>
      </c>
      <c r="DB26" s="50" t="str">
        <f t="shared" si="359"/>
        <v/>
      </c>
      <c r="DC26" s="50" t="str">
        <f t="shared" si="359"/>
        <v/>
      </c>
      <c r="DD26" s="50" t="str">
        <f t="shared" si="359"/>
        <v/>
      </c>
      <c r="DE26" s="50" t="str">
        <f t="shared" si="359"/>
        <v/>
      </c>
      <c r="DF26" s="50" t="str">
        <f t="shared" si="359"/>
        <v/>
      </c>
      <c r="DG26" s="50" t="str">
        <f t="shared" si="359"/>
        <v/>
      </c>
      <c r="DH26" s="50" t="str">
        <f t="shared" si="359"/>
        <v/>
      </c>
      <c r="DI26" s="50" t="str">
        <f t="shared" si="359"/>
        <v/>
      </c>
      <c r="DJ26" s="50" t="str">
        <f t="shared" si="359"/>
        <v/>
      </c>
      <c r="DK26" s="50" t="str">
        <f t="shared" si="359"/>
        <v/>
      </c>
      <c r="DL26" s="50" t="str">
        <f t="shared" si="359"/>
        <v/>
      </c>
      <c r="DM26" s="50" t="str">
        <f t="shared" si="359"/>
        <v/>
      </c>
      <c r="DN26" s="50" t="str">
        <f t="shared" si="359"/>
        <v/>
      </c>
      <c r="DO26" s="50" t="str">
        <f t="shared" si="359"/>
        <v/>
      </c>
      <c r="DP26" s="50" t="str">
        <f t="shared" si="359"/>
        <v/>
      </c>
      <c r="DQ26" s="50" t="str">
        <f t="shared" si="359"/>
        <v/>
      </c>
      <c r="DR26" s="50" t="str">
        <f t="shared" si="359"/>
        <v/>
      </c>
      <c r="DS26" s="50" t="str">
        <f t="shared" si="359"/>
        <v/>
      </c>
      <c r="DT26" s="50" t="str">
        <f t="shared" si="359"/>
        <v/>
      </c>
      <c r="DU26" s="50" t="str">
        <f t="shared" si="359"/>
        <v/>
      </c>
      <c r="DV26" s="50" t="str">
        <f t="shared" si="359"/>
        <v/>
      </c>
      <c r="DW26" s="50" t="str">
        <f t="shared" si="359"/>
        <v/>
      </c>
      <c r="DX26" s="50" t="str">
        <f t="shared" si="359"/>
        <v/>
      </c>
      <c r="DY26" s="50" t="str">
        <f t="shared" si="359"/>
        <v/>
      </c>
      <c r="DZ26" s="50" t="str">
        <f t="shared" si="359"/>
        <v/>
      </c>
      <c r="EA26" s="50" t="str">
        <f t="shared" si="359"/>
        <v/>
      </c>
      <c r="EB26" s="50" t="str">
        <f t="shared" si="359"/>
        <v/>
      </c>
      <c r="EC26" s="50" t="str">
        <f t="shared" si="359"/>
        <v/>
      </c>
      <c r="ED26" s="50" t="str">
        <f t="shared" si="359"/>
        <v/>
      </c>
      <c r="EE26" s="50" t="str">
        <f t="shared" si="359"/>
        <v/>
      </c>
      <c r="EF26" s="50" t="str">
        <f t="shared" si="359"/>
        <v/>
      </c>
      <c r="EG26" s="50" t="str">
        <f t="shared" si="359"/>
        <v/>
      </c>
      <c r="EH26" s="50" t="str">
        <f t="shared" si="359"/>
        <v/>
      </c>
      <c r="EI26" s="50" t="str">
        <f t="shared" si="359"/>
        <v/>
      </c>
      <c r="EJ26" s="50" t="str">
        <f t="shared" si="359"/>
        <v/>
      </c>
      <c r="EK26" s="50" t="str">
        <f t="shared" si="359"/>
        <v/>
      </c>
      <c r="EL26" s="50" t="str">
        <f t="shared" si="359"/>
        <v/>
      </c>
      <c r="EM26" s="50" t="str">
        <f t="shared" si="359"/>
        <v/>
      </c>
      <c r="EN26" s="50" t="str">
        <f t="shared" si="359"/>
        <v/>
      </c>
      <c r="EO26" s="50" t="str">
        <f t="shared" si="359"/>
        <v/>
      </c>
      <c r="EP26" s="50" t="str">
        <f t="shared" si="359"/>
        <v/>
      </c>
      <c r="EQ26" s="50" t="str">
        <f t="shared" si="359"/>
        <v/>
      </c>
      <c r="ER26" s="50" t="str">
        <f t="shared" si="359"/>
        <v/>
      </c>
      <c r="ES26" s="50" t="str">
        <f t="shared" si="359"/>
        <v/>
      </c>
      <c r="ET26" s="50" t="str">
        <f t="shared" si="359"/>
        <v/>
      </c>
      <c r="EU26" s="50" t="str">
        <f t="shared" si="356"/>
        <v/>
      </c>
      <c r="EV26" s="50" t="str">
        <f t="shared" si="356"/>
        <v/>
      </c>
      <c r="EW26" s="50" t="str">
        <f t="shared" si="356"/>
        <v/>
      </c>
      <c r="EX26" s="50" t="str">
        <f t="shared" si="356"/>
        <v/>
      </c>
      <c r="EY26" s="50" t="str">
        <f t="shared" si="356"/>
        <v/>
      </c>
      <c r="EZ26" s="50" t="str">
        <f t="shared" si="356"/>
        <v/>
      </c>
      <c r="FA26" s="50" t="str">
        <f t="shared" si="356"/>
        <v/>
      </c>
      <c r="FB26" s="50" t="str">
        <f t="shared" si="356"/>
        <v/>
      </c>
      <c r="FC26" s="50" t="str">
        <f t="shared" si="356"/>
        <v/>
      </c>
      <c r="FD26" s="50" t="str">
        <f t="shared" si="356"/>
        <v/>
      </c>
      <c r="FE26" s="50" t="str">
        <f t="shared" si="356"/>
        <v/>
      </c>
      <c r="FF26" s="50" t="str">
        <f t="shared" si="356"/>
        <v/>
      </c>
      <c r="FG26" s="50" t="str">
        <f t="shared" si="356"/>
        <v/>
      </c>
      <c r="FH26" s="50" t="str">
        <f t="shared" si="356"/>
        <v/>
      </c>
      <c r="FI26" s="50" t="str">
        <f t="shared" si="356"/>
        <v/>
      </c>
      <c r="FJ26" s="50" t="str">
        <f t="shared" si="356"/>
        <v/>
      </c>
      <c r="FK26" s="50" t="str">
        <f t="shared" si="356"/>
        <v/>
      </c>
      <c r="FL26" s="50" t="str">
        <f t="shared" si="356"/>
        <v/>
      </c>
      <c r="FM26" s="50" t="str">
        <f t="shared" si="356"/>
        <v/>
      </c>
      <c r="FN26" s="50" t="str">
        <f t="shared" si="356"/>
        <v/>
      </c>
      <c r="FO26" s="50" t="str">
        <f t="shared" si="356"/>
        <v/>
      </c>
      <c r="FP26" s="50" t="str">
        <f t="shared" si="356"/>
        <v/>
      </c>
      <c r="FQ26" s="50" t="str">
        <f t="shared" si="356"/>
        <v/>
      </c>
      <c r="FR26" s="50" t="str">
        <f t="shared" si="356"/>
        <v/>
      </c>
      <c r="FS26" s="50" t="str">
        <f t="shared" si="356"/>
        <v/>
      </c>
      <c r="FT26" s="50" t="str">
        <f t="shared" si="356"/>
        <v/>
      </c>
      <c r="FU26" s="50" t="str">
        <f t="shared" si="356"/>
        <v/>
      </c>
      <c r="FV26" s="50" t="str">
        <f t="shared" si="356"/>
        <v/>
      </c>
      <c r="FW26" s="50" t="str">
        <f t="shared" si="356"/>
        <v/>
      </c>
      <c r="FX26" s="50" t="str">
        <f t="shared" si="356"/>
        <v/>
      </c>
      <c r="FY26" s="50" t="str">
        <f t="shared" si="356"/>
        <v/>
      </c>
      <c r="FZ26" s="50" t="str">
        <f t="shared" si="356"/>
        <v/>
      </c>
      <c r="GA26" s="50" t="str">
        <f t="shared" si="356"/>
        <v/>
      </c>
      <c r="GB26" s="50" t="str">
        <f t="shared" si="356"/>
        <v/>
      </c>
      <c r="GC26" s="50" t="str">
        <f t="shared" si="356"/>
        <v/>
      </c>
      <c r="GD26" s="50" t="str">
        <f t="shared" si="356"/>
        <v/>
      </c>
      <c r="GE26" s="50" t="str">
        <f t="shared" si="356"/>
        <v/>
      </c>
      <c r="GF26" s="50" t="str">
        <f t="shared" si="356"/>
        <v/>
      </c>
      <c r="GG26" s="50" t="str">
        <f t="shared" si="356"/>
        <v/>
      </c>
      <c r="GH26" s="50" t="str">
        <f t="shared" si="356"/>
        <v/>
      </c>
      <c r="GI26" s="50" t="str">
        <f t="shared" si="356"/>
        <v/>
      </c>
      <c r="GJ26" s="50" t="str">
        <f t="shared" si="356"/>
        <v/>
      </c>
      <c r="GK26" s="50" t="str">
        <f t="shared" si="356"/>
        <v/>
      </c>
      <c r="GL26" s="50" t="str">
        <f t="shared" si="356"/>
        <v/>
      </c>
      <c r="GM26" s="50" t="str">
        <f t="shared" si="356"/>
        <v/>
      </c>
      <c r="GN26" s="50" t="str">
        <f t="shared" si="356"/>
        <v/>
      </c>
      <c r="GO26" s="50" t="str">
        <f t="shared" si="356"/>
        <v/>
      </c>
      <c r="GP26" s="50" t="str">
        <f t="shared" si="356"/>
        <v/>
      </c>
      <c r="GQ26" s="50" t="str">
        <f t="shared" si="356"/>
        <v/>
      </c>
      <c r="GR26" s="50" t="str">
        <f t="shared" si="356"/>
        <v/>
      </c>
      <c r="GS26" s="50" t="str">
        <f t="shared" si="356"/>
        <v/>
      </c>
      <c r="GT26" s="50" t="str">
        <f t="shared" si="356"/>
        <v/>
      </c>
      <c r="GU26" s="50" t="str">
        <f t="shared" si="356"/>
        <v/>
      </c>
      <c r="GV26" s="50" t="str">
        <f t="shared" si="356"/>
        <v/>
      </c>
      <c r="GW26" s="50" t="str">
        <f t="shared" si="356"/>
        <v/>
      </c>
      <c r="GX26" s="50" t="str">
        <f t="shared" si="356"/>
        <v/>
      </c>
      <c r="GY26" s="50" t="str">
        <f t="shared" si="356"/>
        <v/>
      </c>
      <c r="GZ26" s="50" t="str">
        <f t="shared" si="356"/>
        <v/>
      </c>
      <c r="HA26" s="50" t="str">
        <f t="shared" si="356"/>
        <v/>
      </c>
      <c r="HB26" s="50" t="str">
        <f t="shared" si="356"/>
        <v/>
      </c>
      <c r="HC26" s="50" t="str">
        <f t="shared" si="356"/>
        <v/>
      </c>
      <c r="HD26" s="50" t="str">
        <f t="shared" si="356"/>
        <v/>
      </c>
      <c r="HE26" s="50" t="str">
        <f t="shared" si="356"/>
        <v/>
      </c>
      <c r="HF26" s="50" t="str">
        <f t="shared" si="356"/>
        <v/>
      </c>
      <c r="HG26" s="50" t="str">
        <f t="shared" si="354"/>
        <v/>
      </c>
      <c r="HH26" s="50" t="str">
        <f t="shared" si="354"/>
        <v/>
      </c>
      <c r="HI26" s="50" t="str">
        <f t="shared" si="354"/>
        <v/>
      </c>
      <c r="HJ26" s="50" t="str">
        <f t="shared" si="354"/>
        <v/>
      </c>
      <c r="HK26" s="50" t="str">
        <f t="shared" si="354"/>
        <v/>
      </c>
      <c r="HL26" s="50" t="str">
        <f t="shared" si="354"/>
        <v/>
      </c>
      <c r="HM26" s="50" t="str">
        <f t="shared" si="354"/>
        <v/>
      </c>
      <c r="HN26" s="50" t="str">
        <f t="shared" si="354"/>
        <v/>
      </c>
      <c r="HO26" s="50" t="str">
        <f t="shared" si="354"/>
        <v/>
      </c>
      <c r="HP26" s="50" t="str">
        <f t="shared" si="354"/>
        <v/>
      </c>
      <c r="HQ26" s="50" t="str">
        <f t="shared" si="354"/>
        <v/>
      </c>
      <c r="HR26" s="50" t="str">
        <f t="shared" si="354"/>
        <v/>
      </c>
      <c r="HS26" s="50" t="str">
        <f t="shared" si="354"/>
        <v/>
      </c>
      <c r="HT26" s="50" t="str">
        <f t="shared" si="354"/>
        <v/>
      </c>
      <c r="HU26" s="50" t="str">
        <f t="shared" si="354"/>
        <v/>
      </c>
      <c r="HV26" s="50" t="str">
        <f t="shared" si="354"/>
        <v/>
      </c>
      <c r="HW26" s="50" t="str">
        <f t="shared" si="354"/>
        <v/>
      </c>
      <c r="HX26" s="50" t="str">
        <f t="shared" si="354"/>
        <v/>
      </c>
      <c r="HY26" s="50" t="str">
        <f t="shared" si="354"/>
        <v/>
      </c>
      <c r="HZ26" s="50" t="str">
        <f t="shared" si="354"/>
        <v/>
      </c>
      <c r="IA26" s="50" t="str">
        <f t="shared" si="354"/>
        <v/>
      </c>
      <c r="IB26" s="50" t="str">
        <f t="shared" si="354"/>
        <v/>
      </c>
      <c r="IC26" s="50" t="str">
        <f t="shared" si="354"/>
        <v/>
      </c>
      <c r="ID26" s="50" t="str">
        <f t="shared" si="354"/>
        <v/>
      </c>
      <c r="IE26" s="50" t="str">
        <f t="shared" si="354"/>
        <v/>
      </c>
      <c r="IF26" s="50" t="str">
        <f t="shared" si="354"/>
        <v/>
      </c>
      <c r="IG26" s="50" t="str">
        <f t="shared" si="354"/>
        <v/>
      </c>
      <c r="IH26" s="50" t="str">
        <f t="shared" si="354"/>
        <v/>
      </c>
      <c r="II26" s="50" t="str">
        <f t="shared" si="354"/>
        <v/>
      </c>
      <c r="IJ26" s="50" t="str">
        <f t="shared" si="354"/>
        <v/>
      </c>
      <c r="IK26" s="50" t="str">
        <f t="shared" si="354"/>
        <v/>
      </c>
      <c r="IL26" s="50" t="str">
        <f t="shared" si="354"/>
        <v/>
      </c>
      <c r="IM26" s="50" t="str">
        <f t="shared" si="354"/>
        <v/>
      </c>
      <c r="IN26" s="50" t="str">
        <f t="shared" si="354"/>
        <v/>
      </c>
      <c r="IO26" s="50" t="str">
        <f t="shared" si="354"/>
        <v/>
      </c>
      <c r="IP26" s="50" t="str">
        <f t="shared" si="354"/>
        <v/>
      </c>
      <c r="IQ26" s="50" t="str">
        <f t="shared" si="354"/>
        <v/>
      </c>
      <c r="IR26" s="50" t="str">
        <f t="shared" si="354"/>
        <v/>
      </c>
      <c r="IS26" s="50" t="str">
        <f t="shared" si="354"/>
        <v/>
      </c>
      <c r="IT26" s="50" t="str">
        <f t="shared" si="354"/>
        <v/>
      </c>
      <c r="IU26" s="50" t="str">
        <f t="shared" si="354"/>
        <v/>
      </c>
      <c r="IV26" s="50" t="str">
        <f t="shared" si="354"/>
        <v/>
      </c>
      <c r="IW26" s="50" t="str">
        <f t="shared" si="354"/>
        <v/>
      </c>
      <c r="IX26" s="50" t="str">
        <f t="shared" si="354"/>
        <v/>
      </c>
      <c r="IY26" s="50" t="str">
        <f t="shared" si="354"/>
        <v/>
      </c>
      <c r="IZ26" s="50" t="str">
        <f t="shared" si="354"/>
        <v/>
      </c>
      <c r="JA26" s="50" t="str">
        <f t="shared" si="354"/>
        <v/>
      </c>
      <c r="JB26" s="50" t="str">
        <f t="shared" si="354"/>
        <v/>
      </c>
      <c r="JC26" s="50" t="str">
        <f t="shared" si="354"/>
        <v/>
      </c>
      <c r="JD26" s="50" t="str">
        <f t="shared" si="354"/>
        <v/>
      </c>
      <c r="JE26" s="50" t="str">
        <f t="shared" si="354"/>
        <v/>
      </c>
      <c r="JF26" s="50" t="str">
        <f t="shared" si="354"/>
        <v/>
      </c>
      <c r="JG26" s="50" t="str">
        <f t="shared" si="354"/>
        <v/>
      </c>
      <c r="JH26" s="50" t="str">
        <f t="shared" si="354"/>
        <v/>
      </c>
      <c r="JI26" s="50" t="str">
        <f t="shared" si="354"/>
        <v/>
      </c>
      <c r="JJ26" s="50" t="str">
        <f t="shared" si="354"/>
        <v/>
      </c>
      <c r="JK26" s="50" t="str">
        <f t="shared" si="354"/>
        <v/>
      </c>
      <c r="JL26" s="50" t="str">
        <f t="shared" si="354"/>
        <v/>
      </c>
      <c r="JM26" s="184" t="str">
        <f t="shared" si="271"/>
        <v/>
      </c>
      <c r="JN26" s="50" t="str">
        <f t="shared" si="272"/>
        <v/>
      </c>
      <c r="JO26" s="50" t="str">
        <f t="shared" si="8"/>
        <v/>
      </c>
      <c r="JP26" s="50" t="str">
        <f t="shared" si="9"/>
        <v/>
      </c>
      <c r="JQ26" s="50" t="str">
        <f t="shared" si="10"/>
        <v/>
      </c>
      <c r="JR26" s="50" t="str">
        <f t="shared" si="11"/>
        <v/>
      </c>
      <c r="JS26" s="50" t="str">
        <f t="shared" si="12"/>
        <v/>
      </c>
      <c r="JT26" s="50" t="str">
        <f t="shared" si="13"/>
        <v/>
      </c>
      <c r="JU26" s="50" t="str">
        <f t="shared" si="14"/>
        <v/>
      </c>
      <c r="JV26" s="50" t="str">
        <f t="shared" si="15"/>
        <v/>
      </c>
      <c r="JW26" s="50" t="str">
        <f t="shared" si="16"/>
        <v/>
      </c>
      <c r="JX26" s="50" t="str">
        <f t="shared" si="17"/>
        <v/>
      </c>
      <c r="JY26" s="50" t="str">
        <f t="shared" si="18"/>
        <v/>
      </c>
      <c r="JZ26" s="50" t="str">
        <f t="shared" si="19"/>
        <v/>
      </c>
      <c r="KA26" s="50" t="str">
        <f t="shared" si="20"/>
        <v/>
      </c>
      <c r="KB26" s="50" t="str">
        <f t="shared" si="21"/>
        <v/>
      </c>
      <c r="KC26" s="50" t="str">
        <f t="shared" si="22"/>
        <v/>
      </c>
      <c r="KD26" s="50" t="str">
        <f t="shared" si="23"/>
        <v/>
      </c>
      <c r="KE26" s="50" t="str">
        <f t="shared" si="24"/>
        <v/>
      </c>
      <c r="KF26" s="50" t="str">
        <f t="shared" si="25"/>
        <v/>
      </c>
      <c r="KG26" s="50" t="str">
        <f t="shared" si="26"/>
        <v/>
      </c>
      <c r="KH26" s="50" t="str">
        <f t="shared" si="27"/>
        <v/>
      </c>
      <c r="KI26" s="50" t="str">
        <f t="shared" si="28"/>
        <v/>
      </c>
      <c r="KJ26" s="50" t="str">
        <f t="shared" si="29"/>
        <v/>
      </c>
      <c r="KK26" s="50" t="str">
        <f t="shared" si="30"/>
        <v/>
      </c>
      <c r="KL26" s="50" t="str">
        <f t="shared" si="31"/>
        <v/>
      </c>
      <c r="KM26" s="50" t="str">
        <f t="shared" si="32"/>
        <v/>
      </c>
      <c r="KN26" s="50" t="str">
        <f t="shared" si="33"/>
        <v/>
      </c>
      <c r="KO26" s="50" t="str">
        <f t="shared" si="34"/>
        <v/>
      </c>
      <c r="KP26" s="50" t="str">
        <f t="shared" si="35"/>
        <v/>
      </c>
      <c r="KQ26" s="50" t="str">
        <f t="shared" si="36"/>
        <v/>
      </c>
      <c r="KR26" s="50" t="str">
        <f t="shared" si="37"/>
        <v/>
      </c>
      <c r="KS26" s="50" t="str">
        <f t="shared" si="38"/>
        <v/>
      </c>
      <c r="KT26" s="50" t="str">
        <f t="shared" si="39"/>
        <v/>
      </c>
      <c r="KU26" s="50" t="str">
        <f t="shared" si="40"/>
        <v/>
      </c>
      <c r="KV26" s="50" t="str">
        <f t="shared" si="41"/>
        <v/>
      </c>
      <c r="KW26" s="50" t="str">
        <f t="shared" si="42"/>
        <v/>
      </c>
      <c r="KX26" s="50" t="str">
        <f t="shared" si="43"/>
        <v/>
      </c>
      <c r="KY26" s="50" t="str">
        <f t="shared" si="44"/>
        <v/>
      </c>
      <c r="KZ26" s="50" t="str">
        <f t="shared" si="45"/>
        <v/>
      </c>
      <c r="LA26" s="50" t="str">
        <f t="shared" si="46"/>
        <v/>
      </c>
      <c r="LB26" s="50" t="str">
        <f t="shared" si="47"/>
        <v/>
      </c>
      <c r="LC26" s="50" t="str">
        <f t="shared" si="48"/>
        <v/>
      </c>
      <c r="LD26" s="50" t="str">
        <f t="shared" si="49"/>
        <v/>
      </c>
      <c r="LE26" s="50" t="str">
        <f t="shared" si="50"/>
        <v/>
      </c>
      <c r="LF26" s="50" t="str">
        <f t="shared" si="51"/>
        <v/>
      </c>
      <c r="LG26" s="50" t="str">
        <f t="shared" si="52"/>
        <v/>
      </c>
      <c r="LH26" s="50" t="str">
        <f t="shared" si="53"/>
        <v/>
      </c>
      <c r="LI26" s="50" t="str">
        <f t="shared" si="54"/>
        <v/>
      </c>
      <c r="LJ26" s="50" t="str">
        <f t="shared" si="55"/>
        <v/>
      </c>
      <c r="LK26" s="50" t="str">
        <f t="shared" si="56"/>
        <v/>
      </c>
      <c r="LL26" s="50" t="str">
        <f t="shared" si="57"/>
        <v/>
      </c>
      <c r="LM26" s="50" t="str">
        <f t="shared" si="58"/>
        <v/>
      </c>
      <c r="LN26" s="50" t="str">
        <f t="shared" si="59"/>
        <v/>
      </c>
      <c r="LO26" s="50" t="str">
        <f t="shared" si="60"/>
        <v/>
      </c>
      <c r="LP26" s="50" t="str">
        <f t="shared" si="61"/>
        <v/>
      </c>
      <c r="LQ26" s="50" t="str">
        <f t="shared" si="62"/>
        <v/>
      </c>
      <c r="LR26" s="50" t="str">
        <f t="shared" si="63"/>
        <v/>
      </c>
      <c r="LS26" s="50" t="str">
        <f t="shared" si="64"/>
        <v/>
      </c>
      <c r="LT26" s="50" t="str">
        <f t="shared" si="65"/>
        <v/>
      </c>
      <c r="LU26" s="50" t="str">
        <f t="shared" si="66"/>
        <v/>
      </c>
      <c r="LV26" s="50" t="str">
        <f t="shared" si="67"/>
        <v/>
      </c>
      <c r="LW26" s="50" t="str">
        <f t="shared" si="68"/>
        <v/>
      </c>
      <c r="LX26" s="50" t="str">
        <f t="shared" si="69"/>
        <v/>
      </c>
      <c r="LY26" s="50" t="str">
        <f t="shared" si="70"/>
        <v/>
      </c>
      <c r="LZ26" s="50" t="str">
        <f t="shared" si="71"/>
        <v/>
      </c>
      <c r="MA26" s="50" t="str">
        <f t="shared" si="72"/>
        <v/>
      </c>
      <c r="MB26" s="50" t="str">
        <f t="shared" si="73"/>
        <v/>
      </c>
      <c r="MC26" s="50" t="str">
        <f t="shared" si="74"/>
        <v/>
      </c>
      <c r="MD26" s="50" t="str">
        <f t="shared" si="75"/>
        <v/>
      </c>
      <c r="ME26" s="50" t="str">
        <f t="shared" si="76"/>
        <v/>
      </c>
      <c r="MF26" s="50" t="str">
        <f t="shared" si="77"/>
        <v/>
      </c>
      <c r="MG26" s="50" t="str">
        <f t="shared" si="78"/>
        <v/>
      </c>
      <c r="MH26" s="50" t="str">
        <f t="shared" si="79"/>
        <v/>
      </c>
      <c r="MI26" s="50" t="str">
        <f t="shared" si="80"/>
        <v/>
      </c>
      <c r="MJ26" s="50" t="str">
        <f t="shared" si="81"/>
        <v/>
      </c>
      <c r="MK26" s="50" t="str">
        <f t="shared" si="82"/>
        <v/>
      </c>
      <c r="ML26" s="50" t="str">
        <f t="shared" si="83"/>
        <v/>
      </c>
      <c r="MM26" s="50" t="str">
        <f t="shared" si="84"/>
        <v/>
      </c>
      <c r="MN26" s="50" t="str">
        <f t="shared" si="85"/>
        <v/>
      </c>
      <c r="MO26" s="50" t="str">
        <f t="shared" si="86"/>
        <v/>
      </c>
      <c r="MP26" s="50" t="str">
        <f t="shared" si="87"/>
        <v/>
      </c>
      <c r="MQ26" s="50" t="str">
        <f t="shared" si="88"/>
        <v/>
      </c>
      <c r="MR26" s="50" t="str">
        <f t="shared" si="89"/>
        <v/>
      </c>
      <c r="MS26" s="50" t="str">
        <f t="shared" si="90"/>
        <v/>
      </c>
      <c r="MT26" s="50" t="str">
        <f t="shared" si="91"/>
        <v/>
      </c>
      <c r="MU26" s="50" t="str">
        <f t="shared" si="92"/>
        <v/>
      </c>
      <c r="MV26" s="50" t="str">
        <f t="shared" si="93"/>
        <v/>
      </c>
      <c r="MW26" s="50" t="str">
        <f t="shared" si="94"/>
        <v/>
      </c>
      <c r="MX26" s="50" t="str">
        <f t="shared" si="95"/>
        <v/>
      </c>
      <c r="MY26" s="50" t="str">
        <f t="shared" si="96"/>
        <v/>
      </c>
      <c r="MZ26" s="50" t="str">
        <f t="shared" si="97"/>
        <v/>
      </c>
      <c r="NA26" s="50" t="str">
        <f t="shared" si="98"/>
        <v/>
      </c>
      <c r="NB26" s="50" t="str">
        <f t="shared" si="99"/>
        <v/>
      </c>
      <c r="NC26" s="50" t="str">
        <f t="shared" si="100"/>
        <v/>
      </c>
      <c r="ND26" s="50" t="str">
        <f t="shared" si="101"/>
        <v/>
      </c>
      <c r="NE26" s="50" t="str">
        <f t="shared" si="102"/>
        <v/>
      </c>
      <c r="NF26" s="50" t="str">
        <f t="shared" si="103"/>
        <v/>
      </c>
      <c r="NG26" s="50" t="str">
        <f t="shared" si="104"/>
        <v/>
      </c>
      <c r="NH26" s="50" t="str">
        <f t="shared" si="105"/>
        <v/>
      </c>
      <c r="NI26" s="50" t="str">
        <f t="shared" si="106"/>
        <v/>
      </c>
      <c r="NJ26" s="50" t="str">
        <f t="shared" si="107"/>
        <v/>
      </c>
      <c r="NK26" s="50" t="str">
        <f t="shared" si="108"/>
        <v/>
      </c>
      <c r="NL26" s="50" t="str">
        <f t="shared" si="109"/>
        <v/>
      </c>
      <c r="NM26" s="50" t="str">
        <f t="shared" si="110"/>
        <v/>
      </c>
      <c r="NN26" s="50" t="str">
        <f t="shared" si="111"/>
        <v/>
      </c>
      <c r="NO26" s="50" t="str">
        <f t="shared" si="112"/>
        <v/>
      </c>
      <c r="NP26" s="50" t="str">
        <f t="shared" si="113"/>
        <v/>
      </c>
      <c r="NQ26" s="50" t="str">
        <f t="shared" si="114"/>
        <v/>
      </c>
      <c r="NR26" s="50" t="str">
        <f t="shared" si="115"/>
        <v/>
      </c>
      <c r="NS26" s="50" t="str">
        <f t="shared" si="116"/>
        <v/>
      </c>
      <c r="NT26" s="50" t="str">
        <f t="shared" si="117"/>
        <v/>
      </c>
      <c r="NU26" s="50" t="str">
        <f t="shared" si="118"/>
        <v/>
      </c>
      <c r="NV26" s="50" t="str">
        <f t="shared" si="119"/>
        <v/>
      </c>
      <c r="NW26" s="50" t="str">
        <f t="shared" si="120"/>
        <v/>
      </c>
      <c r="NX26" s="50" t="str">
        <f t="shared" si="121"/>
        <v/>
      </c>
      <c r="NY26" s="50" t="str">
        <f t="shared" si="122"/>
        <v/>
      </c>
      <c r="NZ26" s="50" t="str">
        <f t="shared" si="123"/>
        <v/>
      </c>
      <c r="OA26" s="50" t="str">
        <f t="shared" si="124"/>
        <v/>
      </c>
      <c r="OB26" s="50" t="str">
        <f t="shared" si="125"/>
        <v/>
      </c>
      <c r="OC26" s="50" t="str">
        <f t="shared" si="126"/>
        <v/>
      </c>
      <c r="OD26" s="50" t="str">
        <f t="shared" si="127"/>
        <v/>
      </c>
      <c r="OE26" s="50" t="str">
        <f t="shared" si="128"/>
        <v/>
      </c>
      <c r="OF26" s="50" t="str">
        <f t="shared" si="129"/>
        <v/>
      </c>
      <c r="OG26" s="50" t="str">
        <f t="shared" si="130"/>
        <v/>
      </c>
      <c r="OH26" s="50" t="str">
        <f t="shared" si="131"/>
        <v/>
      </c>
      <c r="OI26" s="50" t="str">
        <f t="shared" si="132"/>
        <v/>
      </c>
      <c r="OJ26" s="50" t="str">
        <f t="shared" si="133"/>
        <v/>
      </c>
      <c r="OK26" s="50" t="str">
        <f t="shared" si="134"/>
        <v/>
      </c>
      <c r="OL26" s="50" t="str">
        <f t="shared" si="135"/>
        <v/>
      </c>
      <c r="OM26" s="50" t="str">
        <f t="shared" si="136"/>
        <v/>
      </c>
      <c r="ON26" s="50" t="str">
        <f t="shared" si="137"/>
        <v/>
      </c>
      <c r="OO26" s="50" t="str">
        <f t="shared" si="138"/>
        <v/>
      </c>
      <c r="OP26" s="50" t="str">
        <f t="shared" si="139"/>
        <v/>
      </c>
      <c r="OQ26" s="50" t="str">
        <f t="shared" si="140"/>
        <v/>
      </c>
      <c r="OR26" s="50" t="str">
        <f t="shared" si="141"/>
        <v/>
      </c>
      <c r="OS26" s="50" t="str">
        <f t="shared" si="142"/>
        <v/>
      </c>
      <c r="OT26" s="50" t="str">
        <f t="shared" si="143"/>
        <v/>
      </c>
      <c r="OU26" s="50" t="str">
        <f t="shared" si="144"/>
        <v/>
      </c>
      <c r="OV26" s="50" t="str">
        <f t="shared" si="145"/>
        <v/>
      </c>
      <c r="OW26" s="50" t="str">
        <f t="shared" si="146"/>
        <v/>
      </c>
      <c r="OX26" s="50" t="str">
        <f t="shared" si="147"/>
        <v/>
      </c>
      <c r="OY26" s="50" t="str">
        <f t="shared" si="148"/>
        <v/>
      </c>
      <c r="OZ26" s="50" t="str">
        <f t="shared" si="149"/>
        <v/>
      </c>
      <c r="PA26" s="50" t="str">
        <f t="shared" si="150"/>
        <v/>
      </c>
      <c r="PB26" s="50" t="str">
        <f t="shared" si="151"/>
        <v/>
      </c>
      <c r="PC26" s="50" t="str">
        <f t="shared" si="152"/>
        <v/>
      </c>
      <c r="PD26" s="50" t="str">
        <f t="shared" si="153"/>
        <v/>
      </c>
      <c r="PE26" s="50" t="str">
        <f t="shared" si="154"/>
        <v/>
      </c>
      <c r="PF26" s="50" t="str">
        <f t="shared" si="155"/>
        <v/>
      </c>
      <c r="PG26" s="50" t="str">
        <f t="shared" si="156"/>
        <v/>
      </c>
      <c r="PH26" s="50" t="str">
        <f t="shared" si="157"/>
        <v/>
      </c>
      <c r="PI26" s="50" t="str">
        <f t="shared" si="158"/>
        <v/>
      </c>
      <c r="PJ26" s="50" t="str">
        <f t="shared" si="159"/>
        <v/>
      </c>
      <c r="PK26" s="50" t="str">
        <f t="shared" si="160"/>
        <v/>
      </c>
      <c r="PL26" s="50" t="str">
        <f t="shared" si="161"/>
        <v/>
      </c>
      <c r="PM26" s="50" t="str">
        <f t="shared" si="162"/>
        <v/>
      </c>
      <c r="PN26" s="50" t="str">
        <f t="shared" si="163"/>
        <v/>
      </c>
      <c r="PO26" s="50" t="str">
        <f t="shared" si="164"/>
        <v/>
      </c>
      <c r="PP26" s="50" t="str">
        <f t="shared" si="165"/>
        <v/>
      </c>
      <c r="PQ26" s="50" t="str">
        <f t="shared" si="166"/>
        <v/>
      </c>
      <c r="PR26" s="50" t="str">
        <f t="shared" si="167"/>
        <v/>
      </c>
      <c r="PS26" s="50" t="str">
        <f t="shared" si="168"/>
        <v/>
      </c>
      <c r="PT26" s="50" t="str">
        <f t="shared" si="169"/>
        <v/>
      </c>
      <c r="PU26" s="50" t="str">
        <f t="shared" si="170"/>
        <v/>
      </c>
      <c r="PV26" s="50" t="str">
        <f t="shared" si="171"/>
        <v/>
      </c>
      <c r="PW26" s="50" t="str">
        <f t="shared" si="172"/>
        <v/>
      </c>
      <c r="PX26" s="50" t="str">
        <f t="shared" si="173"/>
        <v/>
      </c>
      <c r="PY26" s="50" t="str">
        <f t="shared" si="174"/>
        <v/>
      </c>
      <c r="PZ26" s="50" t="str">
        <f t="shared" si="175"/>
        <v/>
      </c>
      <c r="QA26" s="50" t="str">
        <f t="shared" si="176"/>
        <v/>
      </c>
      <c r="QB26" s="50" t="str">
        <f t="shared" si="177"/>
        <v/>
      </c>
      <c r="QC26" s="50" t="str">
        <f t="shared" si="178"/>
        <v/>
      </c>
      <c r="QD26" s="50" t="str">
        <f t="shared" si="179"/>
        <v/>
      </c>
      <c r="QE26" s="50" t="str">
        <f t="shared" si="180"/>
        <v/>
      </c>
      <c r="QF26" s="50" t="str">
        <f t="shared" si="181"/>
        <v/>
      </c>
      <c r="QG26" s="50" t="str">
        <f t="shared" si="182"/>
        <v/>
      </c>
      <c r="QH26" s="50" t="str">
        <f t="shared" si="183"/>
        <v/>
      </c>
      <c r="QI26" s="50" t="str">
        <f t="shared" si="184"/>
        <v/>
      </c>
      <c r="QJ26" s="50" t="str">
        <f t="shared" si="185"/>
        <v/>
      </c>
      <c r="QK26" s="50" t="str">
        <f t="shared" si="186"/>
        <v/>
      </c>
      <c r="QL26" s="50" t="str">
        <f t="shared" si="187"/>
        <v/>
      </c>
      <c r="QM26" s="50" t="str">
        <f t="shared" si="188"/>
        <v/>
      </c>
      <c r="QN26" s="50" t="str">
        <f t="shared" si="189"/>
        <v/>
      </c>
      <c r="QO26" s="50" t="str">
        <f t="shared" si="190"/>
        <v/>
      </c>
      <c r="QP26" s="50" t="str">
        <f t="shared" si="191"/>
        <v/>
      </c>
      <c r="QQ26" s="50" t="str">
        <f t="shared" si="192"/>
        <v/>
      </c>
      <c r="QR26" s="50" t="str">
        <f t="shared" si="193"/>
        <v/>
      </c>
      <c r="QS26" s="50" t="str">
        <f t="shared" si="194"/>
        <v/>
      </c>
      <c r="QT26" s="50" t="str">
        <f t="shared" si="195"/>
        <v/>
      </c>
      <c r="QU26" s="50" t="str">
        <f t="shared" si="196"/>
        <v/>
      </c>
      <c r="QV26" s="50" t="str">
        <f t="shared" si="197"/>
        <v/>
      </c>
      <c r="QW26" s="50" t="str">
        <f t="shared" si="198"/>
        <v/>
      </c>
      <c r="QX26" s="50" t="str">
        <f t="shared" si="199"/>
        <v/>
      </c>
      <c r="QY26" s="50" t="str">
        <f t="shared" si="200"/>
        <v/>
      </c>
      <c r="QZ26" s="50" t="str">
        <f t="shared" si="201"/>
        <v/>
      </c>
      <c r="RA26" s="50" t="str">
        <f t="shared" si="202"/>
        <v/>
      </c>
      <c r="RB26" s="50" t="str">
        <f t="shared" si="203"/>
        <v/>
      </c>
      <c r="RC26" s="50" t="str">
        <f t="shared" si="204"/>
        <v/>
      </c>
      <c r="RD26" s="50" t="str">
        <f t="shared" si="205"/>
        <v/>
      </c>
      <c r="RE26" s="50" t="str">
        <f t="shared" si="206"/>
        <v/>
      </c>
      <c r="RF26" s="50" t="str">
        <f t="shared" si="207"/>
        <v/>
      </c>
      <c r="RG26" s="50" t="str">
        <f t="shared" si="208"/>
        <v/>
      </c>
      <c r="RH26" s="50" t="str">
        <f t="shared" si="209"/>
        <v/>
      </c>
      <c r="RI26" s="50" t="str">
        <f t="shared" si="210"/>
        <v/>
      </c>
      <c r="RJ26" s="50" t="str">
        <f t="shared" si="211"/>
        <v/>
      </c>
      <c r="RK26" s="50" t="str">
        <f t="shared" si="212"/>
        <v/>
      </c>
      <c r="RL26" s="50" t="str">
        <f t="shared" si="213"/>
        <v/>
      </c>
      <c r="RM26" s="50" t="str">
        <f t="shared" si="214"/>
        <v/>
      </c>
      <c r="RN26" s="50" t="str">
        <f t="shared" si="215"/>
        <v/>
      </c>
      <c r="RO26" s="50" t="str">
        <f t="shared" si="216"/>
        <v/>
      </c>
      <c r="RP26" s="50" t="str">
        <f t="shared" si="217"/>
        <v/>
      </c>
      <c r="RQ26" s="50" t="str">
        <f t="shared" si="218"/>
        <v/>
      </c>
      <c r="RR26" s="50" t="str">
        <f t="shared" si="219"/>
        <v/>
      </c>
      <c r="RS26" s="50" t="str">
        <f t="shared" si="220"/>
        <v/>
      </c>
      <c r="RT26" s="50" t="str">
        <f t="shared" si="221"/>
        <v/>
      </c>
      <c r="RU26" s="50" t="str">
        <f t="shared" si="222"/>
        <v/>
      </c>
      <c r="RV26" s="50" t="str">
        <f t="shared" si="223"/>
        <v/>
      </c>
      <c r="RW26" s="50" t="str">
        <f t="shared" si="224"/>
        <v/>
      </c>
      <c r="RX26" s="50" t="str">
        <f t="shared" si="225"/>
        <v/>
      </c>
      <c r="RY26" s="50" t="str">
        <f t="shared" si="226"/>
        <v/>
      </c>
      <c r="RZ26" s="50" t="str">
        <f t="shared" si="227"/>
        <v/>
      </c>
      <c r="SA26" s="50" t="str">
        <f t="shared" si="228"/>
        <v/>
      </c>
      <c r="SB26" s="50" t="str">
        <f t="shared" si="229"/>
        <v/>
      </c>
      <c r="SC26" s="50" t="str">
        <f t="shared" si="230"/>
        <v/>
      </c>
      <c r="SD26" s="50" t="str">
        <f t="shared" si="231"/>
        <v/>
      </c>
      <c r="SE26" s="50" t="str">
        <f t="shared" si="232"/>
        <v/>
      </c>
      <c r="SF26" s="50" t="str">
        <f t="shared" si="233"/>
        <v/>
      </c>
      <c r="SG26" s="50" t="str">
        <f t="shared" si="234"/>
        <v/>
      </c>
      <c r="SH26" s="50" t="str">
        <f t="shared" si="235"/>
        <v/>
      </c>
      <c r="SI26" s="50" t="str">
        <f t="shared" si="236"/>
        <v/>
      </c>
      <c r="SJ26" s="50" t="str">
        <f t="shared" si="237"/>
        <v/>
      </c>
      <c r="SK26" s="50" t="str">
        <f t="shared" si="238"/>
        <v/>
      </c>
      <c r="SL26" s="50" t="str">
        <f t="shared" si="239"/>
        <v/>
      </c>
      <c r="SM26" s="50" t="str">
        <f t="shared" si="240"/>
        <v/>
      </c>
      <c r="SN26" s="50" t="str">
        <f t="shared" si="241"/>
        <v/>
      </c>
      <c r="SO26" s="50" t="str">
        <f t="shared" si="242"/>
        <v/>
      </c>
      <c r="SP26" s="50" t="str">
        <f t="shared" si="243"/>
        <v/>
      </c>
      <c r="SQ26" s="50" t="str">
        <f t="shared" si="244"/>
        <v/>
      </c>
      <c r="SR26" s="50" t="str">
        <f t="shared" si="245"/>
        <v/>
      </c>
      <c r="SS26" s="50" t="str">
        <f t="shared" si="246"/>
        <v/>
      </c>
      <c r="ST26" s="50" t="str">
        <f t="shared" si="247"/>
        <v/>
      </c>
      <c r="SU26" s="50" t="str">
        <f t="shared" si="248"/>
        <v/>
      </c>
      <c r="SV26" s="50" t="str">
        <f t="shared" si="249"/>
        <v/>
      </c>
      <c r="SW26" s="50" t="str">
        <f t="shared" si="250"/>
        <v/>
      </c>
      <c r="SX26" s="50" t="str">
        <f t="shared" si="251"/>
        <v/>
      </c>
      <c r="SY26" s="50" t="str">
        <f t="shared" si="252"/>
        <v/>
      </c>
      <c r="SZ26" s="50" t="str">
        <f t="shared" si="253"/>
        <v/>
      </c>
      <c r="TA26" s="50" t="str">
        <f t="shared" si="254"/>
        <v/>
      </c>
      <c r="TB26" s="50" t="str">
        <f t="shared" si="255"/>
        <v/>
      </c>
      <c r="TC26" s="50" t="str">
        <f t="shared" si="256"/>
        <v/>
      </c>
      <c r="TD26" s="170" t="e">
        <f t="shared" si="257"/>
        <v>#N/A</v>
      </c>
      <c r="TE26" s="170" t="e">
        <f t="shared" si="307"/>
        <v>#N/A</v>
      </c>
      <c r="TF26" s="170" t="e">
        <f t="shared" si="307"/>
        <v>#N/A</v>
      </c>
      <c r="TG26" s="170" t="e">
        <f t="shared" si="307"/>
        <v>#N/A</v>
      </c>
      <c r="TH26" s="170" t="e">
        <f t="shared" si="328"/>
        <v>#N/A</v>
      </c>
      <c r="TI26" s="170" t="e">
        <f t="shared" si="328"/>
        <v>#N/A</v>
      </c>
      <c r="TJ26" s="170" t="e">
        <f t="shared" si="328"/>
        <v>#N/A</v>
      </c>
      <c r="TK26" s="170" t="e">
        <f t="shared" si="328"/>
        <v>#N/A</v>
      </c>
      <c r="TL26" s="170" t="e">
        <f t="shared" si="328"/>
        <v>#N/A</v>
      </c>
      <c r="TM26" s="170" t="e">
        <f t="shared" si="328"/>
        <v>#N/A</v>
      </c>
      <c r="TN26" s="170" t="e">
        <f t="shared" si="328"/>
        <v>#N/A</v>
      </c>
      <c r="TO26" s="170" t="e">
        <f t="shared" si="328"/>
        <v>#N/A</v>
      </c>
      <c r="TP26" s="170" t="e">
        <f t="shared" si="328"/>
        <v>#N/A</v>
      </c>
      <c r="TQ26" s="170" t="e">
        <f t="shared" si="328"/>
        <v>#N/A</v>
      </c>
      <c r="TR26" s="170" t="e">
        <f t="shared" si="328"/>
        <v>#N/A</v>
      </c>
      <c r="TS26" s="170" t="e">
        <f t="shared" si="328"/>
        <v>#N/A</v>
      </c>
      <c r="TT26" s="170" t="e">
        <f t="shared" si="328"/>
        <v>#N/A</v>
      </c>
      <c r="TU26" s="170" t="e">
        <f t="shared" si="328"/>
        <v>#N/A</v>
      </c>
      <c r="TV26" s="170" t="e">
        <f t="shared" si="328"/>
        <v>#N/A</v>
      </c>
      <c r="TW26" s="170" t="e">
        <f t="shared" si="347"/>
        <v>#N/A</v>
      </c>
      <c r="TX26" s="170" t="e">
        <f t="shared" si="347"/>
        <v>#N/A</v>
      </c>
      <c r="TY26" s="170" t="e">
        <f t="shared" si="347"/>
        <v>#N/A</v>
      </c>
      <c r="TZ26" s="170" t="e">
        <f t="shared" si="347"/>
        <v>#N/A</v>
      </c>
      <c r="UA26" s="170" t="e">
        <f t="shared" si="347"/>
        <v>#N/A</v>
      </c>
      <c r="UB26" s="170" t="e">
        <f t="shared" si="347"/>
        <v>#N/A</v>
      </c>
      <c r="UC26" s="170" t="e">
        <f t="shared" si="347"/>
        <v>#N/A</v>
      </c>
      <c r="UD26" s="170" t="e">
        <f t="shared" si="347"/>
        <v>#N/A</v>
      </c>
      <c r="UE26" s="170" t="e">
        <f t="shared" si="347"/>
        <v>#N/A</v>
      </c>
      <c r="UF26" s="170" t="e">
        <f t="shared" si="347"/>
        <v>#N/A</v>
      </c>
      <c r="UG26" s="170" t="e">
        <f t="shared" si="347"/>
        <v>#N/A</v>
      </c>
      <c r="UH26" s="170" t="e">
        <f t="shared" si="347"/>
        <v>#N/A</v>
      </c>
      <c r="UI26" s="170" t="e">
        <f t="shared" si="347"/>
        <v>#N/A</v>
      </c>
      <c r="UJ26" s="170" t="e">
        <f t="shared" si="347"/>
        <v>#N/A</v>
      </c>
      <c r="UK26" s="170" t="e">
        <f t="shared" si="347"/>
        <v>#N/A</v>
      </c>
      <c r="UL26" s="170" t="e">
        <f t="shared" si="347"/>
        <v>#N/A</v>
      </c>
      <c r="UM26" s="170" t="e">
        <f t="shared" si="347"/>
        <v>#N/A</v>
      </c>
      <c r="UN26" s="170" t="e">
        <f t="shared" si="347"/>
        <v>#N/A</v>
      </c>
      <c r="UO26" s="170" t="e">
        <f t="shared" si="347"/>
        <v>#N/A</v>
      </c>
      <c r="UP26" s="170" t="e">
        <f t="shared" si="347"/>
        <v>#N/A</v>
      </c>
      <c r="UQ26" s="170" t="e">
        <f t="shared" si="347"/>
        <v>#N/A</v>
      </c>
      <c r="UR26" s="170" t="e">
        <f t="shared" si="347"/>
        <v>#N/A</v>
      </c>
      <c r="US26" s="170" t="e">
        <f t="shared" si="347"/>
        <v>#N/A</v>
      </c>
      <c r="UT26" s="170" t="e">
        <f t="shared" si="347"/>
        <v>#N/A</v>
      </c>
      <c r="UU26" s="170" t="e">
        <f t="shared" si="347"/>
        <v>#N/A</v>
      </c>
      <c r="UV26" s="170" t="e">
        <f t="shared" si="347"/>
        <v>#N/A</v>
      </c>
      <c r="UW26" s="170" t="e">
        <f t="shared" si="347"/>
        <v>#N/A</v>
      </c>
      <c r="UX26" s="170" t="e">
        <f t="shared" si="347"/>
        <v>#N/A</v>
      </c>
      <c r="UY26" s="170" t="e">
        <f t="shared" si="347"/>
        <v>#N/A</v>
      </c>
      <c r="UZ26" s="170" t="e">
        <f t="shared" si="347"/>
        <v>#N/A</v>
      </c>
      <c r="VA26" s="170" t="e">
        <f t="shared" si="339"/>
        <v>#N/A</v>
      </c>
      <c r="VB26" s="170" t="e">
        <f t="shared" si="339"/>
        <v>#N/A</v>
      </c>
      <c r="VC26" s="170" t="e">
        <f t="shared" si="339"/>
        <v>#N/A</v>
      </c>
      <c r="VD26" s="170" t="e">
        <f t="shared" si="339"/>
        <v>#N/A</v>
      </c>
      <c r="VE26" s="170" t="e">
        <f t="shared" si="339"/>
        <v>#N/A</v>
      </c>
      <c r="VF26" s="170" t="e">
        <f t="shared" si="339"/>
        <v>#N/A</v>
      </c>
      <c r="VG26" s="170" t="e">
        <f t="shared" si="339"/>
        <v>#N/A</v>
      </c>
      <c r="VH26" s="170" t="e">
        <f t="shared" si="339"/>
        <v>#N/A</v>
      </c>
      <c r="VI26" s="170" t="e">
        <f t="shared" si="339"/>
        <v>#N/A</v>
      </c>
      <c r="VJ26" s="170" t="e">
        <f t="shared" si="339"/>
        <v>#N/A</v>
      </c>
      <c r="VK26" s="170" t="e">
        <f t="shared" si="339"/>
        <v>#N/A</v>
      </c>
      <c r="VL26" s="170" t="e">
        <f t="shared" si="339"/>
        <v>#N/A</v>
      </c>
      <c r="VM26" s="170" t="e">
        <f t="shared" si="339"/>
        <v>#N/A</v>
      </c>
      <c r="VN26" s="170" t="e">
        <f t="shared" si="339"/>
        <v>#N/A</v>
      </c>
      <c r="VO26" s="170" t="e">
        <f t="shared" si="339"/>
        <v>#N/A</v>
      </c>
      <c r="VP26" s="170" t="e">
        <f t="shared" si="275"/>
        <v>#N/A</v>
      </c>
      <c r="VQ26" s="170" t="e">
        <f t="shared" si="308"/>
        <v>#N/A</v>
      </c>
      <c r="VR26" s="170" t="e">
        <f t="shared" si="308"/>
        <v>#N/A</v>
      </c>
      <c r="VS26" s="170" t="e">
        <f t="shared" si="308"/>
        <v>#N/A</v>
      </c>
      <c r="VT26" s="170" t="e">
        <f t="shared" si="329"/>
        <v>#N/A</v>
      </c>
      <c r="VU26" s="170" t="e">
        <f t="shared" si="329"/>
        <v>#N/A</v>
      </c>
      <c r="VV26" s="170" t="e">
        <f t="shared" si="329"/>
        <v>#N/A</v>
      </c>
      <c r="VW26" s="170" t="e">
        <f t="shared" si="329"/>
        <v>#N/A</v>
      </c>
      <c r="VX26" s="170" t="e">
        <f t="shared" si="329"/>
        <v>#N/A</v>
      </c>
      <c r="VY26" s="170" t="e">
        <f t="shared" si="329"/>
        <v>#N/A</v>
      </c>
      <c r="VZ26" s="170" t="e">
        <f t="shared" si="329"/>
        <v>#N/A</v>
      </c>
      <c r="WA26" s="170" t="e">
        <f t="shared" si="329"/>
        <v>#N/A</v>
      </c>
      <c r="WB26" s="170" t="e">
        <f t="shared" si="329"/>
        <v>#N/A</v>
      </c>
      <c r="WC26" s="170" t="e">
        <f t="shared" si="329"/>
        <v>#N/A</v>
      </c>
      <c r="WD26" s="170" t="e">
        <f t="shared" si="329"/>
        <v>#N/A</v>
      </c>
      <c r="WE26" s="170" t="e">
        <f t="shared" si="329"/>
        <v>#N/A</v>
      </c>
      <c r="WF26" s="170" t="e">
        <f t="shared" si="329"/>
        <v>#N/A</v>
      </c>
      <c r="WG26" s="170" t="e">
        <f t="shared" si="329"/>
        <v>#N/A</v>
      </c>
      <c r="WH26" s="170" t="e">
        <f t="shared" si="329"/>
        <v>#N/A</v>
      </c>
      <c r="WI26" s="170" t="e">
        <f t="shared" si="348"/>
        <v>#N/A</v>
      </c>
      <c r="WJ26" s="170" t="e">
        <f t="shared" si="348"/>
        <v>#N/A</v>
      </c>
      <c r="WK26" s="170" t="e">
        <f t="shared" si="348"/>
        <v>#N/A</v>
      </c>
      <c r="WL26" s="170" t="e">
        <f t="shared" si="348"/>
        <v>#N/A</v>
      </c>
      <c r="WM26" s="170" t="e">
        <f t="shared" si="348"/>
        <v>#N/A</v>
      </c>
      <c r="WN26" s="170" t="e">
        <f t="shared" si="348"/>
        <v>#N/A</v>
      </c>
      <c r="WO26" s="170" t="e">
        <f t="shared" si="348"/>
        <v>#N/A</v>
      </c>
      <c r="WP26" s="170" t="e">
        <f t="shared" si="348"/>
        <v>#N/A</v>
      </c>
      <c r="WQ26" s="170" t="e">
        <f t="shared" si="348"/>
        <v>#N/A</v>
      </c>
      <c r="WR26" s="170" t="e">
        <f t="shared" si="348"/>
        <v>#N/A</v>
      </c>
      <c r="WS26" s="170" t="e">
        <f t="shared" si="348"/>
        <v>#N/A</v>
      </c>
      <c r="WT26" s="170" t="e">
        <f t="shared" si="348"/>
        <v>#N/A</v>
      </c>
      <c r="WU26" s="170" t="e">
        <f t="shared" si="348"/>
        <v>#N/A</v>
      </c>
      <c r="WV26" s="170" t="e">
        <f t="shared" si="348"/>
        <v>#N/A</v>
      </c>
      <c r="WW26" s="170" t="e">
        <f t="shared" si="348"/>
        <v>#N/A</v>
      </c>
      <c r="WX26" s="170" t="e">
        <f t="shared" si="348"/>
        <v>#N/A</v>
      </c>
      <c r="WY26" s="170" t="e">
        <f t="shared" si="348"/>
        <v>#N/A</v>
      </c>
      <c r="WZ26" s="170" t="e">
        <f t="shared" si="348"/>
        <v>#N/A</v>
      </c>
      <c r="XA26" s="170" t="e">
        <f t="shared" si="348"/>
        <v>#N/A</v>
      </c>
      <c r="XB26" s="170" t="e">
        <f t="shared" si="348"/>
        <v>#N/A</v>
      </c>
      <c r="XC26" s="170" t="e">
        <f t="shared" si="348"/>
        <v>#N/A</v>
      </c>
      <c r="XD26" s="170" t="e">
        <f t="shared" si="348"/>
        <v>#N/A</v>
      </c>
      <c r="XE26" s="170" t="e">
        <f t="shared" si="348"/>
        <v>#N/A</v>
      </c>
      <c r="XF26" s="170" t="e">
        <f t="shared" si="348"/>
        <v>#N/A</v>
      </c>
      <c r="XG26" s="170" t="e">
        <f t="shared" si="348"/>
        <v>#N/A</v>
      </c>
      <c r="XH26" s="170" t="e">
        <f t="shared" si="348"/>
        <v>#N/A</v>
      </c>
      <c r="XI26" s="170" t="e">
        <f t="shared" si="348"/>
        <v>#N/A</v>
      </c>
      <c r="XJ26" s="170" t="e">
        <f t="shared" si="348"/>
        <v>#N/A</v>
      </c>
      <c r="XK26" s="170" t="e">
        <f t="shared" si="348"/>
        <v>#N/A</v>
      </c>
      <c r="XL26" s="170" t="e">
        <f t="shared" si="348"/>
        <v>#N/A</v>
      </c>
      <c r="XM26" s="170" t="e">
        <f t="shared" si="340"/>
        <v>#N/A</v>
      </c>
      <c r="XN26" s="170" t="e">
        <f t="shared" si="340"/>
        <v>#N/A</v>
      </c>
      <c r="XO26" s="170" t="e">
        <f t="shared" si="340"/>
        <v>#N/A</v>
      </c>
      <c r="XP26" s="170" t="e">
        <f t="shared" si="340"/>
        <v>#N/A</v>
      </c>
      <c r="XQ26" s="170" t="e">
        <f t="shared" si="340"/>
        <v>#N/A</v>
      </c>
      <c r="XR26" s="170" t="e">
        <f t="shared" si="340"/>
        <v>#N/A</v>
      </c>
      <c r="XS26" s="170" t="e">
        <f t="shared" si="340"/>
        <v>#N/A</v>
      </c>
      <c r="XT26" s="170" t="e">
        <f t="shared" si="340"/>
        <v>#N/A</v>
      </c>
      <c r="XU26" s="170" t="e">
        <f t="shared" si="340"/>
        <v>#N/A</v>
      </c>
      <c r="XV26" s="170" t="e">
        <f t="shared" si="340"/>
        <v>#N/A</v>
      </c>
      <c r="XW26" s="170" t="e">
        <f t="shared" si="340"/>
        <v>#N/A</v>
      </c>
      <c r="XX26" s="170" t="e">
        <f t="shared" si="340"/>
        <v>#N/A</v>
      </c>
      <c r="XY26" s="170" t="e">
        <f t="shared" si="340"/>
        <v>#N/A</v>
      </c>
      <c r="XZ26" s="170" t="e">
        <f t="shared" si="340"/>
        <v>#N/A</v>
      </c>
      <c r="YA26" s="170" t="e">
        <f t="shared" si="340"/>
        <v>#N/A</v>
      </c>
      <c r="YB26" s="170" t="e">
        <f t="shared" si="276"/>
        <v>#N/A</v>
      </c>
      <c r="YC26" s="170" t="e">
        <f t="shared" si="309"/>
        <v>#N/A</v>
      </c>
      <c r="YD26" s="170" t="e">
        <f t="shared" si="309"/>
        <v>#N/A</v>
      </c>
      <c r="YE26" s="170" t="e">
        <f t="shared" si="309"/>
        <v>#N/A</v>
      </c>
      <c r="YF26" s="170" t="e">
        <f t="shared" si="330"/>
        <v>#N/A</v>
      </c>
      <c r="YG26" s="170" t="e">
        <f t="shared" si="330"/>
        <v>#N/A</v>
      </c>
      <c r="YH26" s="170" t="e">
        <f t="shared" si="330"/>
        <v>#N/A</v>
      </c>
      <c r="YI26" s="170" t="e">
        <f t="shared" si="330"/>
        <v>#N/A</v>
      </c>
      <c r="YJ26" s="170" t="e">
        <f t="shared" si="330"/>
        <v>#N/A</v>
      </c>
      <c r="YK26" s="170" t="e">
        <f t="shared" si="330"/>
        <v>#N/A</v>
      </c>
      <c r="YL26" s="170" t="e">
        <f t="shared" si="330"/>
        <v>#N/A</v>
      </c>
      <c r="YM26" s="170" t="e">
        <f t="shared" si="330"/>
        <v>#N/A</v>
      </c>
      <c r="YN26" s="170" t="e">
        <f t="shared" si="330"/>
        <v>#N/A</v>
      </c>
      <c r="YO26" s="170" t="e">
        <f t="shared" si="330"/>
        <v>#N/A</v>
      </c>
      <c r="YP26" s="170" t="e">
        <f t="shared" si="330"/>
        <v>#N/A</v>
      </c>
      <c r="YQ26" s="170" t="e">
        <f t="shared" si="330"/>
        <v>#N/A</v>
      </c>
      <c r="YR26" s="170" t="e">
        <f t="shared" si="330"/>
        <v>#N/A</v>
      </c>
      <c r="YS26" s="170" t="e">
        <f t="shared" si="330"/>
        <v>#N/A</v>
      </c>
      <c r="YT26" s="170" t="e">
        <f t="shared" si="330"/>
        <v>#N/A</v>
      </c>
      <c r="YU26" s="170" t="e">
        <f t="shared" si="349"/>
        <v>#N/A</v>
      </c>
      <c r="YV26" s="170" t="e">
        <f t="shared" si="349"/>
        <v>#N/A</v>
      </c>
      <c r="YW26" s="170" t="e">
        <f t="shared" si="349"/>
        <v>#N/A</v>
      </c>
      <c r="YX26" s="170" t="e">
        <f t="shared" si="349"/>
        <v>#N/A</v>
      </c>
      <c r="YY26" s="170" t="e">
        <f t="shared" si="349"/>
        <v>#N/A</v>
      </c>
      <c r="YZ26" s="170" t="e">
        <f t="shared" si="349"/>
        <v>#N/A</v>
      </c>
      <c r="ZA26" s="170" t="e">
        <f t="shared" si="349"/>
        <v>#N/A</v>
      </c>
      <c r="ZB26" s="170" t="e">
        <f t="shared" si="349"/>
        <v>#N/A</v>
      </c>
      <c r="ZC26" s="170" t="e">
        <f t="shared" si="349"/>
        <v>#N/A</v>
      </c>
      <c r="ZD26" s="170" t="e">
        <f t="shared" si="349"/>
        <v>#N/A</v>
      </c>
      <c r="ZE26" s="170" t="e">
        <f t="shared" si="349"/>
        <v>#N/A</v>
      </c>
      <c r="ZF26" s="170" t="e">
        <f t="shared" si="349"/>
        <v>#N/A</v>
      </c>
      <c r="ZG26" s="170" t="e">
        <f t="shared" si="349"/>
        <v>#N/A</v>
      </c>
      <c r="ZH26" s="170" t="e">
        <f t="shared" si="349"/>
        <v>#N/A</v>
      </c>
      <c r="ZI26" s="170" t="e">
        <f t="shared" si="349"/>
        <v>#N/A</v>
      </c>
      <c r="ZJ26" s="170" t="e">
        <f t="shared" si="349"/>
        <v>#N/A</v>
      </c>
      <c r="ZK26" s="170" t="e">
        <f t="shared" si="349"/>
        <v>#N/A</v>
      </c>
      <c r="ZL26" s="170" t="e">
        <f t="shared" si="349"/>
        <v>#N/A</v>
      </c>
      <c r="ZM26" s="170" t="e">
        <f t="shared" si="349"/>
        <v>#N/A</v>
      </c>
      <c r="ZN26" s="170" t="e">
        <f t="shared" si="349"/>
        <v>#N/A</v>
      </c>
      <c r="ZO26" s="170" t="e">
        <f t="shared" si="349"/>
        <v>#N/A</v>
      </c>
      <c r="ZP26" s="170" t="e">
        <f t="shared" si="349"/>
        <v>#N/A</v>
      </c>
      <c r="ZQ26" s="170" t="e">
        <f t="shared" si="349"/>
        <v>#N/A</v>
      </c>
      <c r="ZR26" s="170" t="e">
        <f t="shared" si="349"/>
        <v>#N/A</v>
      </c>
      <c r="ZS26" s="170" t="e">
        <f t="shared" si="349"/>
        <v>#N/A</v>
      </c>
      <c r="ZT26" s="170" t="e">
        <f t="shared" si="349"/>
        <v>#N/A</v>
      </c>
      <c r="ZU26" s="170" t="e">
        <f t="shared" si="349"/>
        <v>#N/A</v>
      </c>
      <c r="ZV26" s="170" t="e">
        <f t="shared" si="349"/>
        <v>#N/A</v>
      </c>
      <c r="ZW26" s="170" t="e">
        <f t="shared" si="349"/>
        <v>#N/A</v>
      </c>
      <c r="ZX26" s="170" t="e">
        <f t="shared" si="349"/>
        <v>#N/A</v>
      </c>
      <c r="ZY26" s="170" t="e">
        <f t="shared" si="341"/>
        <v>#N/A</v>
      </c>
      <c r="ZZ26" s="170" t="e">
        <f t="shared" si="341"/>
        <v>#N/A</v>
      </c>
      <c r="AAA26" s="170" t="e">
        <f t="shared" si="341"/>
        <v>#N/A</v>
      </c>
      <c r="AAB26" s="170" t="e">
        <f t="shared" si="341"/>
        <v>#N/A</v>
      </c>
      <c r="AAC26" s="170" t="e">
        <f t="shared" si="341"/>
        <v>#N/A</v>
      </c>
      <c r="AAD26" s="170" t="e">
        <f t="shared" si="341"/>
        <v>#N/A</v>
      </c>
      <c r="AAE26" s="170" t="e">
        <f t="shared" si="341"/>
        <v>#N/A</v>
      </c>
      <c r="AAF26" s="170" t="e">
        <f t="shared" si="341"/>
        <v>#N/A</v>
      </c>
      <c r="AAG26" s="170" t="e">
        <f t="shared" si="341"/>
        <v>#N/A</v>
      </c>
      <c r="AAH26" s="170" t="e">
        <f t="shared" si="341"/>
        <v>#N/A</v>
      </c>
      <c r="AAI26" s="170" t="e">
        <f t="shared" si="341"/>
        <v>#N/A</v>
      </c>
      <c r="AAJ26" s="170" t="e">
        <f t="shared" si="341"/>
        <v>#N/A</v>
      </c>
      <c r="AAK26" s="170" t="e">
        <f t="shared" si="341"/>
        <v>#N/A</v>
      </c>
      <c r="AAL26" s="170" t="e">
        <f t="shared" si="341"/>
        <v>#N/A</v>
      </c>
      <c r="AAM26" s="170" t="e">
        <f t="shared" si="341"/>
        <v>#N/A</v>
      </c>
      <c r="AAN26" s="170" t="e">
        <f t="shared" si="277"/>
        <v>#N/A</v>
      </c>
      <c r="AAO26" s="170" t="e">
        <f t="shared" si="310"/>
        <v>#N/A</v>
      </c>
      <c r="AAP26" s="170" t="e">
        <f t="shared" si="310"/>
        <v>#N/A</v>
      </c>
      <c r="AAQ26" s="170" t="e">
        <f t="shared" si="310"/>
        <v>#N/A</v>
      </c>
      <c r="AAR26" s="170" t="e">
        <f t="shared" si="331"/>
        <v>#N/A</v>
      </c>
      <c r="AAS26" s="170" t="e">
        <f t="shared" si="331"/>
        <v>#N/A</v>
      </c>
      <c r="AAT26" s="170" t="e">
        <f t="shared" si="331"/>
        <v>#N/A</v>
      </c>
      <c r="AAU26" s="170" t="e">
        <f t="shared" si="331"/>
        <v>#N/A</v>
      </c>
      <c r="AAV26" s="170" t="e">
        <f t="shared" si="331"/>
        <v>#N/A</v>
      </c>
      <c r="AAW26" s="170" t="e">
        <f t="shared" si="331"/>
        <v>#N/A</v>
      </c>
      <c r="AAX26" s="170" t="e">
        <f t="shared" si="331"/>
        <v>#N/A</v>
      </c>
      <c r="AAY26" s="170" t="e">
        <f t="shared" si="331"/>
        <v>#N/A</v>
      </c>
      <c r="AAZ26" s="170" t="e">
        <f t="shared" si="331"/>
        <v>#N/A</v>
      </c>
      <c r="ABA26" s="170" t="e">
        <f t="shared" si="331"/>
        <v>#N/A</v>
      </c>
      <c r="ABB26" s="170" t="e">
        <f t="shared" si="331"/>
        <v>#N/A</v>
      </c>
      <c r="ABC26" s="170" t="e">
        <f t="shared" si="331"/>
        <v>#N/A</v>
      </c>
      <c r="ABD26" s="170" t="e">
        <f t="shared" si="331"/>
        <v>#N/A</v>
      </c>
      <c r="ABE26" s="170" t="e">
        <f t="shared" si="331"/>
        <v>#N/A</v>
      </c>
      <c r="ABF26" s="170" t="e">
        <f t="shared" si="331"/>
        <v>#N/A</v>
      </c>
      <c r="ABG26" s="170" t="e">
        <f t="shared" si="350"/>
        <v>#N/A</v>
      </c>
      <c r="ABH26" s="170" t="e">
        <f t="shared" si="350"/>
        <v>#N/A</v>
      </c>
      <c r="ABI26" s="170" t="e">
        <f t="shared" si="350"/>
        <v>#N/A</v>
      </c>
      <c r="ABJ26" s="170" t="e">
        <f t="shared" si="350"/>
        <v>#N/A</v>
      </c>
      <c r="ABK26" s="170" t="e">
        <f t="shared" si="350"/>
        <v>#N/A</v>
      </c>
      <c r="ABL26" s="170" t="e">
        <f t="shared" si="350"/>
        <v>#N/A</v>
      </c>
      <c r="ABM26" s="170" t="e">
        <f t="shared" si="350"/>
        <v>#N/A</v>
      </c>
      <c r="ABN26" s="170" t="e">
        <f t="shared" si="350"/>
        <v>#N/A</v>
      </c>
      <c r="ABO26" s="170" t="e">
        <f t="shared" si="350"/>
        <v>#N/A</v>
      </c>
      <c r="ABP26" s="170" t="e">
        <f t="shared" si="350"/>
        <v>#N/A</v>
      </c>
      <c r="ABQ26" s="170" t="e">
        <f t="shared" si="350"/>
        <v>#N/A</v>
      </c>
      <c r="ABR26" s="170" t="e">
        <f t="shared" si="350"/>
        <v>#N/A</v>
      </c>
      <c r="ABS26" s="170" t="e">
        <f t="shared" si="350"/>
        <v>#N/A</v>
      </c>
      <c r="ABT26" s="170" t="e">
        <f t="shared" si="350"/>
        <v>#N/A</v>
      </c>
      <c r="ABU26" s="170" t="e">
        <f t="shared" si="350"/>
        <v>#N/A</v>
      </c>
      <c r="ABV26" s="170" t="e">
        <f t="shared" si="350"/>
        <v>#N/A</v>
      </c>
      <c r="ABW26" s="170" t="e">
        <f t="shared" si="350"/>
        <v>#N/A</v>
      </c>
      <c r="ABX26" s="170" t="e">
        <f t="shared" si="350"/>
        <v>#N/A</v>
      </c>
      <c r="ABY26" s="170" t="e">
        <f t="shared" si="350"/>
        <v>#N/A</v>
      </c>
      <c r="ABZ26" s="170" t="e">
        <f t="shared" si="350"/>
        <v>#N/A</v>
      </c>
      <c r="ACA26" s="170" t="e">
        <f t="shared" si="350"/>
        <v>#N/A</v>
      </c>
      <c r="ACB26" s="170" t="e">
        <f t="shared" si="350"/>
        <v>#N/A</v>
      </c>
      <c r="ACC26" s="170" t="e">
        <f t="shared" si="350"/>
        <v>#N/A</v>
      </c>
      <c r="ACD26" s="170" t="e">
        <f t="shared" si="350"/>
        <v>#N/A</v>
      </c>
      <c r="ACE26" s="170" t="e">
        <f t="shared" si="350"/>
        <v>#N/A</v>
      </c>
      <c r="ACF26" s="170" t="e">
        <f t="shared" si="350"/>
        <v>#N/A</v>
      </c>
      <c r="ACG26" s="170" t="e">
        <f t="shared" si="350"/>
        <v>#N/A</v>
      </c>
      <c r="ACH26" s="170" t="e">
        <f t="shared" si="350"/>
        <v>#N/A</v>
      </c>
      <c r="ACI26" s="170" t="e">
        <f t="shared" si="350"/>
        <v>#N/A</v>
      </c>
      <c r="ACJ26" s="170" t="e">
        <f t="shared" si="350"/>
        <v>#N/A</v>
      </c>
      <c r="ACK26" s="170" t="e">
        <f t="shared" si="342"/>
        <v>#N/A</v>
      </c>
      <c r="ACL26" s="170" t="e">
        <f t="shared" si="342"/>
        <v>#N/A</v>
      </c>
      <c r="ACM26" s="170" t="e">
        <f t="shared" si="342"/>
        <v>#N/A</v>
      </c>
      <c r="ACN26" s="170" t="e">
        <f t="shared" si="342"/>
        <v>#N/A</v>
      </c>
      <c r="ACO26" s="170" t="e">
        <f t="shared" si="342"/>
        <v>#N/A</v>
      </c>
      <c r="ACP26" s="170" t="e">
        <f t="shared" si="342"/>
        <v>#N/A</v>
      </c>
      <c r="ACQ26" s="170" t="e">
        <f t="shared" si="342"/>
        <v>#N/A</v>
      </c>
      <c r="ACR26" s="170" t="e">
        <f t="shared" si="342"/>
        <v>#N/A</v>
      </c>
      <c r="ACS26" s="170" t="e">
        <f t="shared" si="342"/>
        <v>#N/A</v>
      </c>
      <c r="ACT26" s="170" t="e">
        <f t="shared" si="342"/>
        <v>#N/A</v>
      </c>
      <c r="ACU26" s="170" t="e">
        <f t="shared" si="342"/>
        <v>#N/A</v>
      </c>
      <c r="ACV26" s="170" t="e">
        <f t="shared" si="342"/>
        <v>#N/A</v>
      </c>
      <c r="ACW26" s="170" t="e">
        <f t="shared" si="342"/>
        <v>#N/A</v>
      </c>
      <c r="ACX26" s="170" t="e">
        <f t="shared" si="342"/>
        <v>#N/A</v>
      </c>
      <c r="ACY26" s="170" t="e">
        <f t="shared" si="342"/>
        <v>#N/A</v>
      </c>
      <c r="ACZ26" s="170" t="e">
        <f t="shared" si="278"/>
        <v>#N/A</v>
      </c>
      <c r="ADA26" s="170" t="e">
        <f t="shared" si="311"/>
        <v>#N/A</v>
      </c>
      <c r="ADB26" s="170" t="e">
        <f t="shared" si="311"/>
        <v>#N/A</v>
      </c>
      <c r="ADC26" s="170" t="e">
        <f t="shared" si="311"/>
        <v>#N/A</v>
      </c>
      <c r="ADD26" s="170" t="e">
        <f t="shared" si="332"/>
        <v>#N/A</v>
      </c>
      <c r="ADE26" s="170" t="e">
        <f t="shared" si="332"/>
        <v>#N/A</v>
      </c>
      <c r="ADF26" s="170" t="e">
        <f t="shared" si="332"/>
        <v>#N/A</v>
      </c>
      <c r="ADG26" s="170" t="e">
        <f t="shared" si="332"/>
        <v>#N/A</v>
      </c>
      <c r="ADH26" s="170" t="e">
        <f t="shared" si="332"/>
        <v>#N/A</v>
      </c>
      <c r="ADI26" s="170" t="e">
        <f t="shared" si="332"/>
        <v>#N/A</v>
      </c>
      <c r="ADJ26" s="170" t="e">
        <f t="shared" si="332"/>
        <v>#N/A</v>
      </c>
      <c r="ADK26" s="170" t="e">
        <f t="shared" si="332"/>
        <v>#N/A</v>
      </c>
      <c r="ADL26" s="170" t="e">
        <f t="shared" si="332"/>
        <v>#N/A</v>
      </c>
      <c r="ADM26" s="170" t="e">
        <f t="shared" si="332"/>
        <v>#N/A</v>
      </c>
      <c r="ADN26" s="170" t="e">
        <f t="shared" si="332"/>
        <v>#N/A</v>
      </c>
      <c r="ADO26" s="170" t="e">
        <f t="shared" si="332"/>
        <v>#N/A</v>
      </c>
      <c r="ADP26" s="170" t="e">
        <f t="shared" si="332"/>
        <v>#N/A</v>
      </c>
      <c r="ADQ26" s="170" t="e">
        <f t="shared" si="332"/>
        <v>#N/A</v>
      </c>
      <c r="ADR26" s="170" t="e">
        <f t="shared" si="332"/>
        <v>#N/A</v>
      </c>
      <c r="ADS26" s="170" t="e">
        <f t="shared" si="351"/>
        <v>#N/A</v>
      </c>
      <c r="ADT26" s="170" t="e">
        <f t="shared" si="351"/>
        <v>#N/A</v>
      </c>
      <c r="ADU26" s="170" t="e">
        <f t="shared" si="351"/>
        <v>#N/A</v>
      </c>
      <c r="ADV26" s="170" t="e">
        <f t="shared" si="351"/>
        <v>#N/A</v>
      </c>
      <c r="ADW26" s="170" t="e">
        <f t="shared" si="351"/>
        <v>#N/A</v>
      </c>
      <c r="ADX26" s="170" t="e">
        <f t="shared" si="351"/>
        <v>#N/A</v>
      </c>
      <c r="ADY26" s="170" t="e">
        <f t="shared" si="351"/>
        <v>#N/A</v>
      </c>
      <c r="ADZ26" s="170" t="e">
        <f t="shared" si="351"/>
        <v>#N/A</v>
      </c>
      <c r="AEA26" s="170" t="e">
        <f t="shared" si="351"/>
        <v>#N/A</v>
      </c>
      <c r="AEB26" s="170" t="e">
        <f t="shared" si="351"/>
        <v>#N/A</v>
      </c>
      <c r="AEC26" s="170" t="e">
        <f t="shared" si="351"/>
        <v>#N/A</v>
      </c>
      <c r="AED26" s="170" t="e">
        <f t="shared" si="351"/>
        <v>#N/A</v>
      </c>
      <c r="AEE26" s="170" t="e">
        <f t="shared" si="351"/>
        <v>#N/A</v>
      </c>
      <c r="AEF26" s="170" t="e">
        <f t="shared" si="351"/>
        <v>#N/A</v>
      </c>
      <c r="AEG26" s="170" t="e">
        <f t="shared" si="351"/>
        <v>#N/A</v>
      </c>
      <c r="AEH26" s="170" t="e">
        <f t="shared" si="351"/>
        <v>#N/A</v>
      </c>
      <c r="AEI26" s="170" t="e">
        <f t="shared" si="351"/>
        <v>#N/A</v>
      </c>
      <c r="AEJ26" s="170" t="e">
        <f t="shared" si="351"/>
        <v>#N/A</v>
      </c>
      <c r="AEK26" s="170" t="e">
        <f t="shared" si="351"/>
        <v>#N/A</v>
      </c>
      <c r="AEL26" s="170" t="e">
        <f t="shared" si="351"/>
        <v>#N/A</v>
      </c>
      <c r="AEM26" s="170" t="e">
        <f t="shared" si="351"/>
        <v>#N/A</v>
      </c>
      <c r="AEN26" s="170" t="e">
        <f t="shared" si="351"/>
        <v>#N/A</v>
      </c>
      <c r="AEO26" s="170" t="e">
        <f t="shared" si="351"/>
        <v>#N/A</v>
      </c>
      <c r="AEP26" s="170" t="e">
        <f t="shared" si="351"/>
        <v>#N/A</v>
      </c>
      <c r="AEQ26" s="170" t="e">
        <f t="shared" si="351"/>
        <v>#N/A</v>
      </c>
      <c r="AER26" s="170" t="e">
        <f t="shared" si="351"/>
        <v>#N/A</v>
      </c>
      <c r="AES26" s="170" t="e">
        <f t="shared" si="351"/>
        <v>#N/A</v>
      </c>
      <c r="AET26" s="170" t="e">
        <f t="shared" si="351"/>
        <v>#N/A</v>
      </c>
      <c r="AEU26" s="170" t="e">
        <f t="shared" si="351"/>
        <v>#N/A</v>
      </c>
      <c r="AEV26" s="170" t="e">
        <f t="shared" si="351"/>
        <v>#N/A</v>
      </c>
      <c r="AEW26" s="170" t="e">
        <f t="shared" si="343"/>
        <v>#N/A</v>
      </c>
      <c r="AEX26" s="170" t="e">
        <f t="shared" si="343"/>
        <v>#N/A</v>
      </c>
      <c r="AEY26" s="170" t="e">
        <f t="shared" si="343"/>
        <v>#N/A</v>
      </c>
      <c r="AEZ26" s="170" t="e">
        <f t="shared" si="343"/>
        <v>#N/A</v>
      </c>
      <c r="AFA26" s="170" t="e">
        <f t="shared" si="343"/>
        <v>#N/A</v>
      </c>
      <c r="AFB26" s="170" t="e">
        <f t="shared" si="343"/>
        <v>#N/A</v>
      </c>
      <c r="AFC26" s="170" t="e">
        <f t="shared" si="343"/>
        <v>#N/A</v>
      </c>
      <c r="AFD26" s="170" t="e">
        <f t="shared" si="343"/>
        <v>#N/A</v>
      </c>
      <c r="AFE26" s="170" t="e">
        <f t="shared" si="343"/>
        <v>#N/A</v>
      </c>
      <c r="AFF26" s="170" t="e">
        <f t="shared" si="343"/>
        <v>#N/A</v>
      </c>
      <c r="AFG26" s="170" t="e">
        <f t="shared" si="343"/>
        <v>#N/A</v>
      </c>
      <c r="AFH26" s="170" t="e">
        <f t="shared" si="343"/>
        <v>#N/A</v>
      </c>
      <c r="AFI26" s="170" t="e">
        <f t="shared" si="343"/>
        <v>#N/A</v>
      </c>
      <c r="AFJ26" s="170" t="e">
        <f t="shared" si="343"/>
        <v>#N/A</v>
      </c>
      <c r="AFK26" s="170" t="e">
        <f t="shared" si="343"/>
        <v>#N/A</v>
      </c>
      <c r="AFL26" s="170" t="e">
        <f t="shared" si="279"/>
        <v>#N/A</v>
      </c>
      <c r="AFM26" s="170" t="e">
        <f t="shared" si="312"/>
        <v>#N/A</v>
      </c>
      <c r="AFN26" s="170" t="e">
        <f t="shared" si="312"/>
        <v>#N/A</v>
      </c>
      <c r="AFO26" s="170" t="e">
        <f t="shared" si="312"/>
        <v>#N/A</v>
      </c>
      <c r="AFP26" s="170" t="e">
        <f t="shared" si="333"/>
        <v>#N/A</v>
      </c>
      <c r="AFQ26" s="170" t="e">
        <f t="shared" si="333"/>
        <v>#N/A</v>
      </c>
      <c r="AFR26" s="170" t="e">
        <f t="shared" si="333"/>
        <v>#N/A</v>
      </c>
      <c r="AFS26" s="170" t="e">
        <f t="shared" si="333"/>
        <v>#N/A</v>
      </c>
      <c r="AFT26" s="170" t="e">
        <f t="shared" si="333"/>
        <v>#N/A</v>
      </c>
      <c r="AFU26" s="170" t="e">
        <f t="shared" si="333"/>
        <v>#N/A</v>
      </c>
      <c r="AFV26" s="170" t="e">
        <f t="shared" si="333"/>
        <v>#N/A</v>
      </c>
      <c r="AFW26" s="170" t="e">
        <f t="shared" si="333"/>
        <v>#N/A</v>
      </c>
      <c r="AFX26" s="170" t="e">
        <f t="shared" si="333"/>
        <v>#N/A</v>
      </c>
      <c r="AFY26" s="170" t="e">
        <f t="shared" si="333"/>
        <v>#N/A</v>
      </c>
      <c r="AFZ26" s="170" t="e">
        <f t="shared" si="333"/>
        <v>#N/A</v>
      </c>
      <c r="AGA26" s="170" t="e">
        <f t="shared" si="333"/>
        <v>#N/A</v>
      </c>
      <c r="AGB26" s="170" t="e">
        <f t="shared" si="333"/>
        <v>#N/A</v>
      </c>
      <c r="AGC26" s="170" t="e">
        <f t="shared" si="333"/>
        <v>#N/A</v>
      </c>
      <c r="AGD26" s="170" t="e">
        <f t="shared" si="333"/>
        <v>#N/A</v>
      </c>
      <c r="AGE26" s="170" t="e">
        <f t="shared" si="352"/>
        <v>#N/A</v>
      </c>
      <c r="AGF26" s="170" t="e">
        <f t="shared" si="352"/>
        <v>#N/A</v>
      </c>
      <c r="AGG26" s="170" t="e">
        <f t="shared" si="352"/>
        <v>#N/A</v>
      </c>
      <c r="AGH26" s="170" t="e">
        <f t="shared" si="352"/>
        <v>#N/A</v>
      </c>
      <c r="AGI26" s="170" t="e">
        <f t="shared" si="352"/>
        <v>#N/A</v>
      </c>
      <c r="AGJ26" s="170" t="e">
        <f t="shared" si="352"/>
        <v>#N/A</v>
      </c>
      <c r="AGK26" s="170" t="e">
        <f t="shared" si="352"/>
        <v>#N/A</v>
      </c>
      <c r="AGL26" s="170" t="e">
        <f t="shared" si="352"/>
        <v>#N/A</v>
      </c>
      <c r="AGM26" s="170" t="e">
        <f t="shared" si="352"/>
        <v>#N/A</v>
      </c>
      <c r="AGN26" s="170" t="e">
        <f t="shared" si="352"/>
        <v>#N/A</v>
      </c>
      <c r="AGO26" s="170" t="e">
        <f t="shared" si="352"/>
        <v>#N/A</v>
      </c>
      <c r="AGP26" s="170" t="e">
        <f t="shared" si="352"/>
        <v>#N/A</v>
      </c>
      <c r="AGQ26" s="170" t="e">
        <f t="shared" si="352"/>
        <v>#N/A</v>
      </c>
      <c r="AGR26" s="170" t="e">
        <f t="shared" si="352"/>
        <v>#N/A</v>
      </c>
      <c r="AGS26" s="170" t="e">
        <f t="shared" si="352"/>
        <v>#N/A</v>
      </c>
      <c r="AGT26" s="170" t="e">
        <f t="shared" si="352"/>
        <v>#N/A</v>
      </c>
      <c r="AGU26" s="170" t="e">
        <f t="shared" si="352"/>
        <v>#N/A</v>
      </c>
      <c r="AGV26" s="170" t="e">
        <f t="shared" si="352"/>
        <v>#N/A</v>
      </c>
      <c r="AGW26" s="170" t="e">
        <f t="shared" si="352"/>
        <v>#N/A</v>
      </c>
      <c r="AGX26" s="170" t="e">
        <f t="shared" si="352"/>
        <v>#N/A</v>
      </c>
      <c r="AGY26" s="170" t="e">
        <f t="shared" si="352"/>
        <v>#N/A</v>
      </c>
      <c r="AGZ26" s="170" t="e">
        <f t="shared" si="352"/>
        <v>#N/A</v>
      </c>
      <c r="AHA26" s="170" t="e">
        <f t="shared" si="352"/>
        <v>#N/A</v>
      </c>
      <c r="AHB26" s="170" t="e">
        <f t="shared" si="352"/>
        <v>#N/A</v>
      </c>
      <c r="AHC26" s="170" t="e">
        <f t="shared" si="352"/>
        <v>#N/A</v>
      </c>
      <c r="AHD26" s="170" t="e">
        <f t="shared" si="352"/>
        <v>#N/A</v>
      </c>
      <c r="AHE26" s="170" t="e">
        <f t="shared" si="352"/>
        <v>#N/A</v>
      </c>
      <c r="AHF26" s="170" t="e">
        <f t="shared" si="352"/>
        <v>#N/A</v>
      </c>
      <c r="AHG26" s="170" t="e">
        <f t="shared" si="352"/>
        <v>#N/A</v>
      </c>
      <c r="AHH26" s="170" t="e">
        <f t="shared" si="352"/>
        <v>#N/A</v>
      </c>
      <c r="AHI26" s="170" t="e">
        <f t="shared" si="344"/>
        <v>#N/A</v>
      </c>
      <c r="AHJ26" s="170" t="e">
        <f t="shared" si="344"/>
        <v>#N/A</v>
      </c>
      <c r="AHK26" s="170" t="e">
        <f t="shared" si="344"/>
        <v>#N/A</v>
      </c>
      <c r="AHL26" s="170" t="e">
        <f t="shared" si="344"/>
        <v>#N/A</v>
      </c>
      <c r="AHM26" s="170" t="e">
        <f t="shared" si="344"/>
        <v>#N/A</v>
      </c>
      <c r="AHN26" s="170" t="e">
        <f t="shared" si="344"/>
        <v>#N/A</v>
      </c>
      <c r="AHO26" s="170" t="e">
        <f t="shared" si="344"/>
        <v>#N/A</v>
      </c>
      <c r="AHP26" s="170" t="e">
        <f t="shared" si="344"/>
        <v>#N/A</v>
      </c>
      <c r="AHQ26" s="170" t="e">
        <f t="shared" si="344"/>
        <v>#N/A</v>
      </c>
      <c r="AHR26" s="170" t="e">
        <f t="shared" si="344"/>
        <v>#N/A</v>
      </c>
      <c r="AHS26" s="170" t="e">
        <f t="shared" si="344"/>
        <v>#N/A</v>
      </c>
      <c r="AHT26" s="170" t="e">
        <f t="shared" si="344"/>
        <v>#N/A</v>
      </c>
      <c r="AHU26" s="170" t="e">
        <f t="shared" si="344"/>
        <v>#N/A</v>
      </c>
      <c r="AHV26" s="170" t="e">
        <f t="shared" si="344"/>
        <v>#N/A</v>
      </c>
      <c r="AHW26" s="170" t="e">
        <f t="shared" si="344"/>
        <v>#N/A</v>
      </c>
      <c r="AHX26" s="170" t="e">
        <f t="shared" si="280"/>
        <v>#N/A</v>
      </c>
      <c r="AHY26" s="170" t="e">
        <f t="shared" si="313"/>
        <v>#N/A</v>
      </c>
      <c r="AHZ26" s="170" t="e">
        <f t="shared" si="313"/>
        <v>#N/A</v>
      </c>
      <c r="AIA26" s="170" t="e">
        <f t="shared" si="313"/>
        <v>#N/A</v>
      </c>
      <c r="AIB26" s="170" t="e">
        <f t="shared" si="334"/>
        <v>#N/A</v>
      </c>
      <c r="AIC26" s="170" t="e">
        <f t="shared" si="334"/>
        <v>#N/A</v>
      </c>
      <c r="AID26" s="170" t="e">
        <f t="shared" si="334"/>
        <v>#N/A</v>
      </c>
      <c r="AIE26" s="170" t="e">
        <f t="shared" si="334"/>
        <v>#N/A</v>
      </c>
      <c r="AIF26" s="170" t="e">
        <f t="shared" si="334"/>
        <v>#N/A</v>
      </c>
      <c r="AIG26" s="170" t="e">
        <f t="shared" si="334"/>
        <v>#N/A</v>
      </c>
      <c r="AIH26" s="170" t="e">
        <f t="shared" si="334"/>
        <v>#N/A</v>
      </c>
      <c r="AII26" s="170" t="e">
        <f t="shared" si="334"/>
        <v>#N/A</v>
      </c>
      <c r="AIJ26" s="170" t="e">
        <f t="shared" si="334"/>
        <v>#N/A</v>
      </c>
      <c r="AIK26" s="170" t="e">
        <f t="shared" si="334"/>
        <v>#N/A</v>
      </c>
      <c r="AIL26" s="170" t="e">
        <f t="shared" si="334"/>
        <v>#N/A</v>
      </c>
      <c r="AIM26" s="170" t="e">
        <f t="shared" si="334"/>
        <v>#N/A</v>
      </c>
      <c r="AIN26" s="170" t="e">
        <f t="shared" si="334"/>
        <v>#N/A</v>
      </c>
      <c r="AIO26" s="170" t="e">
        <f t="shared" si="334"/>
        <v>#N/A</v>
      </c>
      <c r="AIP26" s="170" t="e">
        <f t="shared" si="334"/>
        <v>#N/A</v>
      </c>
      <c r="AIQ26" s="170" t="e">
        <f t="shared" si="353"/>
        <v>#N/A</v>
      </c>
      <c r="AIR26" s="170" t="e">
        <f t="shared" si="353"/>
        <v>#N/A</v>
      </c>
      <c r="AIS26" s="170" t="e">
        <f t="shared" si="353"/>
        <v>#N/A</v>
      </c>
      <c r="AIT26" s="170" t="e">
        <f t="shared" si="353"/>
        <v>#N/A</v>
      </c>
      <c r="AIU26" s="170" t="e">
        <f t="shared" si="353"/>
        <v>#N/A</v>
      </c>
      <c r="AIV26" s="170" t="e">
        <f t="shared" si="353"/>
        <v>#N/A</v>
      </c>
      <c r="AIW26" s="170" t="e">
        <f t="shared" si="353"/>
        <v>#N/A</v>
      </c>
      <c r="AIX26" s="170" t="e">
        <f t="shared" si="353"/>
        <v>#N/A</v>
      </c>
      <c r="AIY26" s="170" t="e">
        <f t="shared" si="353"/>
        <v>#N/A</v>
      </c>
      <c r="AIZ26" s="170" t="e">
        <f t="shared" si="353"/>
        <v>#N/A</v>
      </c>
      <c r="AJA26" s="170" t="e">
        <f t="shared" si="353"/>
        <v>#N/A</v>
      </c>
      <c r="AJB26" s="170" t="e">
        <f t="shared" si="353"/>
        <v>#N/A</v>
      </c>
      <c r="AJC26" s="170" t="e">
        <f t="shared" si="353"/>
        <v>#N/A</v>
      </c>
      <c r="AJD26" s="170" t="e">
        <f t="shared" si="353"/>
        <v>#N/A</v>
      </c>
      <c r="AJE26" s="170" t="e">
        <f t="shared" si="353"/>
        <v>#N/A</v>
      </c>
      <c r="AJF26" s="170" t="e">
        <f t="shared" si="353"/>
        <v>#N/A</v>
      </c>
      <c r="AJG26" s="170" t="e">
        <f t="shared" si="353"/>
        <v>#N/A</v>
      </c>
      <c r="AJH26" s="170" t="e">
        <f t="shared" si="353"/>
        <v>#N/A</v>
      </c>
      <c r="AJI26" s="170" t="e">
        <f t="shared" si="353"/>
        <v>#N/A</v>
      </c>
      <c r="AJJ26" s="170" t="e">
        <f t="shared" si="353"/>
        <v>#N/A</v>
      </c>
      <c r="AJK26" s="170" t="e">
        <f t="shared" si="353"/>
        <v>#N/A</v>
      </c>
      <c r="AJL26" s="170" t="e">
        <f t="shared" si="353"/>
        <v>#N/A</v>
      </c>
      <c r="AJM26" s="170" t="e">
        <f t="shared" si="353"/>
        <v>#N/A</v>
      </c>
      <c r="AJN26" s="170" t="e">
        <f t="shared" si="353"/>
        <v>#N/A</v>
      </c>
      <c r="AJO26" s="170" t="e">
        <f t="shared" si="353"/>
        <v>#N/A</v>
      </c>
      <c r="AJP26" s="170" t="e">
        <f t="shared" si="353"/>
        <v>#N/A</v>
      </c>
      <c r="AJQ26" s="170" t="e">
        <f t="shared" si="353"/>
        <v>#N/A</v>
      </c>
      <c r="AJR26" s="170" t="e">
        <f t="shared" si="353"/>
        <v>#N/A</v>
      </c>
      <c r="AJS26" s="170" t="e">
        <f t="shared" si="353"/>
        <v>#N/A</v>
      </c>
      <c r="AJT26" s="170" t="e">
        <f t="shared" si="353"/>
        <v>#N/A</v>
      </c>
      <c r="AJU26" s="170" t="e">
        <f t="shared" si="345"/>
        <v>#N/A</v>
      </c>
      <c r="AJV26" s="170" t="e">
        <f t="shared" si="345"/>
        <v>#N/A</v>
      </c>
      <c r="AJW26" s="170" t="e">
        <f t="shared" si="345"/>
        <v>#N/A</v>
      </c>
      <c r="AJX26" s="170" t="e">
        <f t="shared" si="345"/>
        <v>#N/A</v>
      </c>
      <c r="AJY26" s="170" t="e">
        <f t="shared" si="345"/>
        <v>#N/A</v>
      </c>
      <c r="AJZ26" s="170" t="e">
        <f t="shared" si="345"/>
        <v>#N/A</v>
      </c>
      <c r="AKA26" s="170" t="e">
        <f t="shared" si="345"/>
        <v>#N/A</v>
      </c>
      <c r="AKB26" s="170" t="e">
        <f t="shared" si="345"/>
        <v>#N/A</v>
      </c>
      <c r="AKC26" s="170" t="e">
        <f t="shared" si="345"/>
        <v>#N/A</v>
      </c>
      <c r="AKD26" s="170" t="e">
        <f t="shared" si="345"/>
        <v>#N/A</v>
      </c>
      <c r="AKE26" s="170" t="e">
        <f t="shared" si="345"/>
        <v>#N/A</v>
      </c>
      <c r="AKF26" s="170" t="e">
        <f t="shared" si="345"/>
        <v>#N/A</v>
      </c>
      <c r="AKG26" s="170" t="e">
        <f t="shared" si="345"/>
        <v>#N/A</v>
      </c>
      <c r="AKH26" s="170" t="e">
        <f t="shared" si="345"/>
        <v>#N/A</v>
      </c>
      <c r="AKI26" s="170" t="e">
        <f t="shared" si="345"/>
        <v>#N/A</v>
      </c>
      <c r="AKJ26" s="170" t="e">
        <f t="shared" si="281"/>
        <v>#N/A</v>
      </c>
      <c r="AKK26" s="170" t="e">
        <f t="shared" si="318"/>
        <v>#N/A</v>
      </c>
      <c r="AKL26" s="170" t="e">
        <f t="shared" si="318"/>
        <v>#N/A</v>
      </c>
      <c r="AKM26" s="170" t="e">
        <f t="shared" si="318"/>
        <v>#N/A</v>
      </c>
      <c r="AKN26" s="170" t="e">
        <f t="shared" si="318"/>
        <v>#N/A</v>
      </c>
      <c r="AKO26" s="170" t="e">
        <f t="shared" si="318"/>
        <v>#N/A</v>
      </c>
      <c r="AKP26" s="170" t="e">
        <f t="shared" si="318"/>
        <v>#N/A</v>
      </c>
      <c r="AKQ26" s="170" t="e">
        <f t="shared" si="318"/>
        <v>#N/A</v>
      </c>
      <c r="AKR26" s="170" t="e">
        <f t="shared" si="318"/>
        <v>#N/A</v>
      </c>
      <c r="AKS26" s="170" t="e">
        <f t="shared" si="318"/>
        <v>#N/A</v>
      </c>
      <c r="AKT26" s="170" t="e">
        <f t="shared" si="318"/>
        <v>#N/A</v>
      </c>
      <c r="AKU26" s="170" t="e">
        <f t="shared" si="318"/>
        <v>#N/A</v>
      </c>
      <c r="AKV26" s="170" t="e">
        <f t="shared" si="318"/>
        <v>#N/A</v>
      </c>
      <c r="AKW26" s="170" t="e">
        <f t="shared" si="318"/>
        <v>#N/A</v>
      </c>
      <c r="AKX26" s="170" t="e">
        <f t="shared" si="318"/>
        <v>#N/A</v>
      </c>
      <c r="AKY26" s="170" t="e">
        <f t="shared" si="318"/>
        <v>#N/A</v>
      </c>
      <c r="AKZ26" s="170" t="e">
        <f t="shared" si="318"/>
        <v>#N/A</v>
      </c>
      <c r="ALA26" s="170" t="e">
        <f t="shared" si="318"/>
        <v>#N/A</v>
      </c>
      <c r="ALB26" s="170" t="e">
        <f t="shared" si="318"/>
        <v>#N/A</v>
      </c>
      <c r="ALC26" s="170" t="e">
        <f t="shared" si="318"/>
        <v>#N/A</v>
      </c>
      <c r="ALD26" s="170" t="e">
        <f t="shared" si="318"/>
        <v>#N/A</v>
      </c>
      <c r="ALE26" s="170" t="e">
        <f t="shared" si="357"/>
        <v>#N/A</v>
      </c>
      <c r="ALF26" s="170" t="e">
        <f t="shared" si="357"/>
        <v>#N/A</v>
      </c>
      <c r="ALG26" s="170" t="e">
        <f t="shared" si="357"/>
        <v>#N/A</v>
      </c>
      <c r="ALH26" s="170" t="e">
        <f t="shared" si="357"/>
        <v>#N/A</v>
      </c>
      <c r="ALI26" s="170" t="e">
        <f t="shared" si="357"/>
        <v>#N/A</v>
      </c>
      <c r="ALJ26" s="170" t="e">
        <f t="shared" si="357"/>
        <v>#N/A</v>
      </c>
      <c r="ALK26" s="170" t="e">
        <f t="shared" si="357"/>
        <v>#N/A</v>
      </c>
      <c r="ALL26" s="170" t="e">
        <f t="shared" si="357"/>
        <v>#N/A</v>
      </c>
      <c r="ALM26" s="170" t="e">
        <f t="shared" si="357"/>
        <v>#N/A</v>
      </c>
      <c r="ALN26" s="170" t="e">
        <f t="shared" si="357"/>
        <v>#N/A</v>
      </c>
      <c r="ALO26" s="170" t="e">
        <f t="shared" si="357"/>
        <v>#N/A</v>
      </c>
      <c r="ALP26" s="170" t="e">
        <f t="shared" si="357"/>
        <v>#N/A</v>
      </c>
      <c r="ALQ26" s="170" t="e">
        <f t="shared" si="355"/>
        <v>#N/A</v>
      </c>
      <c r="ALR26" s="170" t="e">
        <f t="shared" si="355"/>
        <v>#N/A</v>
      </c>
      <c r="ALS26" s="170" t="e">
        <f t="shared" si="355"/>
        <v>#N/A</v>
      </c>
      <c r="ALT26" s="170" t="e">
        <f t="shared" si="355"/>
        <v>#N/A</v>
      </c>
      <c r="ALU26" s="170" t="e">
        <f t="shared" si="355"/>
        <v>#N/A</v>
      </c>
      <c r="ALV26" s="170" t="e">
        <f t="shared" si="355"/>
        <v>#N/A</v>
      </c>
      <c r="ALW26" s="170" t="e">
        <f t="shared" si="355"/>
        <v>#N/A</v>
      </c>
      <c r="ALX26" s="170" t="e">
        <f t="shared" si="355"/>
        <v>#N/A</v>
      </c>
      <c r="ALY26" s="170" t="e">
        <f t="shared" si="355"/>
        <v>#N/A</v>
      </c>
      <c r="ALZ26" s="170" t="e">
        <f t="shared" si="355"/>
        <v>#N/A</v>
      </c>
      <c r="AMA26" s="170" t="e">
        <f t="shared" si="355"/>
        <v>#N/A</v>
      </c>
      <c r="AMB26" s="170" t="e">
        <f t="shared" si="355"/>
        <v>#N/A</v>
      </c>
      <c r="AMC26" s="170" t="e">
        <f t="shared" si="355"/>
        <v>#N/A</v>
      </c>
      <c r="AMD26" s="170" t="e">
        <f t="shared" si="355"/>
        <v>#N/A</v>
      </c>
      <c r="AME26" s="170" t="e">
        <f t="shared" si="355"/>
        <v>#N/A</v>
      </c>
      <c r="AMF26" s="170" t="e">
        <f t="shared" si="358"/>
        <v>#N/A</v>
      </c>
      <c r="AMG26" s="170" t="e">
        <f t="shared" si="358"/>
        <v>#N/A</v>
      </c>
      <c r="AMH26" s="170" t="e">
        <f t="shared" si="358"/>
        <v>#N/A</v>
      </c>
      <c r="AMI26" s="170" t="e">
        <f t="shared" si="358"/>
        <v>#N/A</v>
      </c>
      <c r="AMJ26" s="170" t="e">
        <f t="shared" si="358"/>
        <v>#N/A</v>
      </c>
    </row>
    <row r="27" spans="1:1024" x14ac:dyDescent="0.75">
      <c r="A27" s="4">
        <v>24</v>
      </c>
      <c r="B27" s="97" t="str">
        <f t="shared" si="266"/>
        <v/>
      </c>
      <c r="C27" s="96"/>
      <c r="D27" s="97" t="str">
        <f t="shared" si="267"/>
        <v/>
      </c>
      <c r="E27" s="36" t="str">
        <f t="shared" si="0"/>
        <v/>
      </c>
      <c r="F27" s="36" t="str">
        <f t="shared" si="1"/>
        <v/>
      </c>
      <c r="G27" s="74" t="str">
        <f t="shared" si="268"/>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69"/>
        <v/>
      </c>
      <c r="W27" s="50" t="str">
        <f t="shared" si="270"/>
        <v/>
      </c>
      <c r="X27" s="50" t="str">
        <f t="shared" si="360"/>
        <v/>
      </c>
      <c r="Y27" s="50" t="str">
        <f t="shared" si="360"/>
        <v/>
      </c>
      <c r="Z27" s="50" t="str">
        <f t="shared" si="360"/>
        <v/>
      </c>
      <c r="AA27" s="50" t="str">
        <f t="shared" si="360"/>
        <v/>
      </c>
      <c r="AB27" s="50" t="str">
        <f t="shared" si="360"/>
        <v/>
      </c>
      <c r="AC27" s="50" t="str">
        <f t="shared" si="360"/>
        <v/>
      </c>
      <c r="AD27" s="50" t="str">
        <f t="shared" si="360"/>
        <v/>
      </c>
      <c r="AE27" s="50" t="str">
        <f t="shared" si="360"/>
        <v/>
      </c>
      <c r="AF27" s="50" t="str">
        <f t="shared" si="360"/>
        <v/>
      </c>
      <c r="AG27" s="50" t="str">
        <f t="shared" si="360"/>
        <v/>
      </c>
      <c r="AH27" s="50" t="str">
        <f t="shared" si="360"/>
        <v/>
      </c>
      <c r="AI27" s="50" t="str">
        <f t="shared" si="360"/>
        <v/>
      </c>
      <c r="AJ27" s="50" t="str">
        <f t="shared" si="360"/>
        <v/>
      </c>
      <c r="AK27" s="50" t="str">
        <f t="shared" si="360"/>
        <v/>
      </c>
      <c r="AL27" s="50" t="str">
        <f t="shared" si="360"/>
        <v/>
      </c>
      <c r="AM27" s="50" t="str">
        <f t="shared" si="360"/>
        <v/>
      </c>
      <c r="AN27" s="50" t="str">
        <f t="shared" si="360"/>
        <v/>
      </c>
      <c r="AO27" s="50" t="str">
        <f t="shared" si="360"/>
        <v/>
      </c>
      <c r="AP27" s="50" t="str">
        <f t="shared" si="360"/>
        <v/>
      </c>
      <c r="AQ27" s="50" t="str">
        <f t="shared" si="360"/>
        <v/>
      </c>
      <c r="AR27" s="50" t="str">
        <f t="shared" si="360"/>
        <v/>
      </c>
      <c r="AS27" s="50" t="str">
        <f t="shared" si="360"/>
        <v/>
      </c>
      <c r="AT27" s="50" t="str">
        <f t="shared" si="360"/>
        <v/>
      </c>
      <c r="AU27" s="50" t="str">
        <f t="shared" si="360"/>
        <v/>
      </c>
      <c r="AV27" s="50" t="str">
        <f t="shared" si="360"/>
        <v/>
      </c>
      <c r="AW27" s="50" t="str">
        <f t="shared" si="360"/>
        <v/>
      </c>
      <c r="AX27" s="50" t="str">
        <f t="shared" si="360"/>
        <v/>
      </c>
      <c r="AY27" s="50" t="str">
        <f t="shared" si="360"/>
        <v/>
      </c>
      <c r="AZ27" s="50" t="str">
        <f t="shared" si="360"/>
        <v/>
      </c>
      <c r="BA27" s="50" t="str">
        <f t="shared" si="360"/>
        <v/>
      </c>
      <c r="BB27" s="50" t="str">
        <f t="shared" si="360"/>
        <v/>
      </c>
      <c r="BC27" s="50" t="str">
        <f t="shared" si="360"/>
        <v/>
      </c>
      <c r="BD27" s="50" t="str">
        <f t="shared" si="360"/>
        <v/>
      </c>
      <c r="BE27" s="50" t="str">
        <f t="shared" si="360"/>
        <v/>
      </c>
      <c r="BF27" s="50" t="str">
        <f t="shared" si="360"/>
        <v/>
      </c>
      <c r="BG27" s="50" t="str">
        <f t="shared" si="360"/>
        <v/>
      </c>
      <c r="BH27" s="50" t="str">
        <f t="shared" si="360"/>
        <v/>
      </c>
      <c r="BI27" s="50" t="str">
        <f t="shared" si="360"/>
        <v/>
      </c>
      <c r="BJ27" s="50" t="str">
        <f t="shared" si="360"/>
        <v/>
      </c>
      <c r="BK27" s="50" t="str">
        <f t="shared" si="360"/>
        <v/>
      </c>
      <c r="BL27" s="50" t="str">
        <f t="shared" si="360"/>
        <v/>
      </c>
      <c r="BM27" s="50" t="str">
        <f t="shared" si="360"/>
        <v/>
      </c>
      <c r="BN27" s="50" t="str">
        <f t="shared" si="360"/>
        <v/>
      </c>
      <c r="BO27" s="50" t="str">
        <f t="shared" si="360"/>
        <v/>
      </c>
      <c r="BP27" s="50" t="str">
        <f t="shared" si="360"/>
        <v/>
      </c>
      <c r="BQ27" s="50" t="str">
        <f t="shared" si="360"/>
        <v/>
      </c>
      <c r="BR27" s="50" t="str">
        <f t="shared" si="360"/>
        <v/>
      </c>
      <c r="BS27" s="50" t="str">
        <f t="shared" si="360"/>
        <v/>
      </c>
      <c r="BT27" s="50" t="str">
        <f t="shared" si="360"/>
        <v/>
      </c>
      <c r="BU27" s="50" t="str">
        <f t="shared" si="360"/>
        <v/>
      </c>
      <c r="BV27" s="50" t="str">
        <f t="shared" si="360"/>
        <v/>
      </c>
      <c r="BW27" s="50" t="str">
        <f t="shared" si="360"/>
        <v/>
      </c>
      <c r="BX27" s="50" t="str">
        <f t="shared" si="360"/>
        <v/>
      </c>
      <c r="BY27" s="50" t="str">
        <f t="shared" si="360"/>
        <v/>
      </c>
      <c r="BZ27" s="50" t="str">
        <f t="shared" si="360"/>
        <v/>
      </c>
      <c r="CA27" s="50" t="str">
        <f t="shared" si="360"/>
        <v/>
      </c>
      <c r="CB27" s="50" t="str">
        <f t="shared" si="360"/>
        <v/>
      </c>
      <c r="CC27" s="50" t="str">
        <f t="shared" si="360"/>
        <v/>
      </c>
      <c r="CD27" s="50" t="str">
        <f t="shared" si="360"/>
        <v/>
      </c>
      <c r="CE27" s="50" t="str">
        <f t="shared" si="360"/>
        <v/>
      </c>
      <c r="CF27" s="50" t="str">
        <f t="shared" si="360"/>
        <v/>
      </c>
      <c r="CG27" s="50" t="str">
        <f t="shared" si="360"/>
        <v/>
      </c>
      <c r="CH27" s="50" t="str">
        <f t="shared" si="360"/>
        <v/>
      </c>
      <c r="CI27" s="50" t="str">
        <f t="shared" si="360"/>
        <v/>
      </c>
      <c r="CJ27" s="50" t="str">
        <f t="shared" si="359"/>
        <v/>
      </c>
      <c r="CK27" s="50" t="str">
        <f t="shared" si="359"/>
        <v/>
      </c>
      <c r="CL27" s="50" t="str">
        <f t="shared" si="359"/>
        <v/>
      </c>
      <c r="CM27" s="50" t="str">
        <f t="shared" si="359"/>
        <v/>
      </c>
      <c r="CN27" s="50" t="str">
        <f t="shared" si="359"/>
        <v/>
      </c>
      <c r="CO27" s="50" t="str">
        <f t="shared" si="359"/>
        <v/>
      </c>
      <c r="CP27" s="50" t="str">
        <f t="shared" si="359"/>
        <v/>
      </c>
      <c r="CQ27" s="50" t="str">
        <f t="shared" si="359"/>
        <v/>
      </c>
      <c r="CR27" s="50" t="str">
        <f t="shared" si="359"/>
        <v/>
      </c>
      <c r="CS27" s="50" t="str">
        <f t="shared" si="359"/>
        <v/>
      </c>
      <c r="CT27" s="50" t="str">
        <f t="shared" si="359"/>
        <v/>
      </c>
      <c r="CU27" s="50" t="str">
        <f t="shared" si="359"/>
        <v/>
      </c>
      <c r="CV27" s="50" t="str">
        <f t="shared" si="359"/>
        <v/>
      </c>
      <c r="CW27" s="50" t="str">
        <f t="shared" si="359"/>
        <v/>
      </c>
      <c r="CX27" s="50" t="str">
        <f t="shared" si="359"/>
        <v/>
      </c>
      <c r="CY27" s="50" t="str">
        <f t="shared" si="359"/>
        <v/>
      </c>
      <c r="CZ27" s="50" t="str">
        <f t="shared" si="359"/>
        <v/>
      </c>
      <c r="DA27" s="50" t="str">
        <f t="shared" si="359"/>
        <v/>
      </c>
      <c r="DB27" s="50" t="str">
        <f t="shared" si="359"/>
        <v/>
      </c>
      <c r="DC27" s="50" t="str">
        <f t="shared" si="359"/>
        <v/>
      </c>
      <c r="DD27" s="50" t="str">
        <f t="shared" si="359"/>
        <v/>
      </c>
      <c r="DE27" s="50" t="str">
        <f t="shared" si="359"/>
        <v/>
      </c>
      <c r="DF27" s="50" t="str">
        <f t="shared" si="359"/>
        <v/>
      </c>
      <c r="DG27" s="50" t="str">
        <f t="shared" si="359"/>
        <v/>
      </c>
      <c r="DH27" s="50" t="str">
        <f t="shared" si="359"/>
        <v/>
      </c>
      <c r="DI27" s="50" t="str">
        <f t="shared" si="359"/>
        <v/>
      </c>
      <c r="DJ27" s="50" t="str">
        <f t="shared" si="359"/>
        <v/>
      </c>
      <c r="DK27" s="50" t="str">
        <f t="shared" si="359"/>
        <v/>
      </c>
      <c r="DL27" s="50" t="str">
        <f t="shared" si="359"/>
        <v/>
      </c>
      <c r="DM27" s="50" t="str">
        <f t="shared" si="359"/>
        <v/>
      </c>
      <c r="DN27" s="50" t="str">
        <f t="shared" si="359"/>
        <v/>
      </c>
      <c r="DO27" s="50" t="str">
        <f t="shared" si="359"/>
        <v/>
      </c>
      <c r="DP27" s="50" t="str">
        <f t="shared" si="359"/>
        <v/>
      </c>
      <c r="DQ27" s="50" t="str">
        <f t="shared" si="359"/>
        <v/>
      </c>
      <c r="DR27" s="50" t="str">
        <f t="shared" si="359"/>
        <v/>
      </c>
      <c r="DS27" s="50" t="str">
        <f t="shared" si="359"/>
        <v/>
      </c>
      <c r="DT27" s="50" t="str">
        <f t="shared" si="359"/>
        <v/>
      </c>
      <c r="DU27" s="50" t="str">
        <f t="shared" si="359"/>
        <v/>
      </c>
      <c r="DV27" s="50" t="str">
        <f t="shared" si="359"/>
        <v/>
      </c>
      <c r="DW27" s="50" t="str">
        <f t="shared" si="359"/>
        <v/>
      </c>
      <c r="DX27" s="50" t="str">
        <f t="shared" si="359"/>
        <v/>
      </c>
      <c r="DY27" s="50" t="str">
        <f t="shared" si="359"/>
        <v/>
      </c>
      <c r="DZ27" s="50" t="str">
        <f t="shared" si="359"/>
        <v/>
      </c>
      <c r="EA27" s="50" t="str">
        <f t="shared" si="359"/>
        <v/>
      </c>
      <c r="EB27" s="50" t="str">
        <f t="shared" si="359"/>
        <v/>
      </c>
      <c r="EC27" s="50" t="str">
        <f t="shared" si="359"/>
        <v/>
      </c>
      <c r="ED27" s="50" t="str">
        <f t="shared" si="359"/>
        <v/>
      </c>
      <c r="EE27" s="50" t="str">
        <f t="shared" si="359"/>
        <v/>
      </c>
      <c r="EF27" s="50" t="str">
        <f t="shared" si="359"/>
        <v/>
      </c>
      <c r="EG27" s="50" t="str">
        <f t="shared" si="359"/>
        <v/>
      </c>
      <c r="EH27" s="50" t="str">
        <f t="shared" si="359"/>
        <v/>
      </c>
      <c r="EI27" s="50" t="str">
        <f t="shared" si="359"/>
        <v/>
      </c>
      <c r="EJ27" s="50" t="str">
        <f t="shared" si="359"/>
        <v/>
      </c>
      <c r="EK27" s="50" t="str">
        <f t="shared" si="359"/>
        <v/>
      </c>
      <c r="EL27" s="50" t="str">
        <f t="shared" si="359"/>
        <v/>
      </c>
      <c r="EM27" s="50" t="str">
        <f t="shared" si="359"/>
        <v/>
      </c>
      <c r="EN27" s="50" t="str">
        <f t="shared" si="359"/>
        <v/>
      </c>
      <c r="EO27" s="50" t="str">
        <f t="shared" si="359"/>
        <v/>
      </c>
      <c r="EP27" s="50" t="str">
        <f t="shared" si="359"/>
        <v/>
      </c>
      <c r="EQ27" s="50" t="str">
        <f t="shared" si="359"/>
        <v/>
      </c>
      <c r="ER27" s="50" t="str">
        <f t="shared" si="359"/>
        <v/>
      </c>
      <c r="ES27" s="50" t="str">
        <f t="shared" si="359"/>
        <v/>
      </c>
      <c r="ET27" s="50" t="str">
        <f t="shared" si="359"/>
        <v/>
      </c>
      <c r="EU27" s="50" t="str">
        <f t="shared" si="356"/>
        <v/>
      </c>
      <c r="EV27" s="50" t="str">
        <f t="shared" si="356"/>
        <v/>
      </c>
      <c r="EW27" s="50" t="str">
        <f t="shared" si="356"/>
        <v/>
      </c>
      <c r="EX27" s="50" t="str">
        <f t="shared" si="356"/>
        <v/>
      </c>
      <c r="EY27" s="50" t="str">
        <f t="shared" si="356"/>
        <v/>
      </c>
      <c r="EZ27" s="50" t="str">
        <f t="shared" si="356"/>
        <v/>
      </c>
      <c r="FA27" s="50" t="str">
        <f t="shared" si="356"/>
        <v/>
      </c>
      <c r="FB27" s="50" t="str">
        <f t="shared" si="356"/>
        <v/>
      </c>
      <c r="FC27" s="50" t="str">
        <f t="shared" si="356"/>
        <v/>
      </c>
      <c r="FD27" s="50" t="str">
        <f t="shared" si="356"/>
        <v/>
      </c>
      <c r="FE27" s="50" t="str">
        <f t="shared" si="356"/>
        <v/>
      </c>
      <c r="FF27" s="50" t="str">
        <f t="shared" si="356"/>
        <v/>
      </c>
      <c r="FG27" s="50" t="str">
        <f t="shared" si="356"/>
        <v/>
      </c>
      <c r="FH27" s="50" t="str">
        <f t="shared" si="356"/>
        <v/>
      </c>
      <c r="FI27" s="50" t="str">
        <f t="shared" si="356"/>
        <v/>
      </c>
      <c r="FJ27" s="50" t="str">
        <f t="shared" si="356"/>
        <v/>
      </c>
      <c r="FK27" s="50" t="str">
        <f t="shared" si="356"/>
        <v/>
      </c>
      <c r="FL27" s="50" t="str">
        <f t="shared" si="356"/>
        <v/>
      </c>
      <c r="FM27" s="50" t="str">
        <f t="shared" si="356"/>
        <v/>
      </c>
      <c r="FN27" s="50" t="str">
        <f t="shared" si="356"/>
        <v/>
      </c>
      <c r="FO27" s="50" t="str">
        <f t="shared" si="356"/>
        <v/>
      </c>
      <c r="FP27" s="50" t="str">
        <f t="shared" si="356"/>
        <v/>
      </c>
      <c r="FQ27" s="50" t="str">
        <f t="shared" si="356"/>
        <v/>
      </c>
      <c r="FR27" s="50" t="str">
        <f t="shared" si="356"/>
        <v/>
      </c>
      <c r="FS27" s="50" t="str">
        <f t="shared" si="356"/>
        <v/>
      </c>
      <c r="FT27" s="50" t="str">
        <f t="shared" si="356"/>
        <v/>
      </c>
      <c r="FU27" s="50" t="str">
        <f t="shared" si="356"/>
        <v/>
      </c>
      <c r="FV27" s="50" t="str">
        <f t="shared" si="356"/>
        <v/>
      </c>
      <c r="FW27" s="50" t="str">
        <f t="shared" si="356"/>
        <v/>
      </c>
      <c r="FX27" s="50" t="str">
        <f t="shared" si="356"/>
        <v/>
      </c>
      <c r="FY27" s="50" t="str">
        <f t="shared" si="356"/>
        <v/>
      </c>
      <c r="FZ27" s="50" t="str">
        <f t="shared" si="356"/>
        <v/>
      </c>
      <c r="GA27" s="50" t="str">
        <f t="shared" si="356"/>
        <v/>
      </c>
      <c r="GB27" s="50" t="str">
        <f t="shared" si="356"/>
        <v/>
      </c>
      <c r="GC27" s="50" t="str">
        <f t="shared" si="356"/>
        <v/>
      </c>
      <c r="GD27" s="50" t="str">
        <f t="shared" si="356"/>
        <v/>
      </c>
      <c r="GE27" s="50" t="str">
        <f t="shared" si="356"/>
        <v/>
      </c>
      <c r="GF27" s="50" t="str">
        <f t="shared" si="356"/>
        <v/>
      </c>
      <c r="GG27" s="50" t="str">
        <f t="shared" si="356"/>
        <v/>
      </c>
      <c r="GH27" s="50" t="str">
        <f t="shared" si="356"/>
        <v/>
      </c>
      <c r="GI27" s="50" t="str">
        <f t="shared" si="356"/>
        <v/>
      </c>
      <c r="GJ27" s="50" t="str">
        <f t="shared" si="356"/>
        <v/>
      </c>
      <c r="GK27" s="50" t="str">
        <f t="shared" si="356"/>
        <v/>
      </c>
      <c r="GL27" s="50" t="str">
        <f t="shared" si="356"/>
        <v/>
      </c>
      <c r="GM27" s="50" t="str">
        <f t="shared" si="356"/>
        <v/>
      </c>
      <c r="GN27" s="50" t="str">
        <f t="shared" si="356"/>
        <v/>
      </c>
      <c r="GO27" s="50" t="str">
        <f t="shared" si="356"/>
        <v/>
      </c>
      <c r="GP27" s="50" t="str">
        <f t="shared" si="356"/>
        <v/>
      </c>
      <c r="GQ27" s="50" t="str">
        <f t="shared" si="356"/>
        <v/>
      </c>
      <c r="GR27" s="50" t="str">
        <f t="shared" si="356"/>
        <v/>
      </c>
      <c r="GS27" s="50" t="str">
        <f t="shared" si="356"/>
        <v/>
      </c>
      <c r="GT27" s="50" t="str">
        <f t="shared" si="356"/>
        <v/>
      </c>
      <c r="GU27" s="50" t="str">
        <f t="shared" si="356"/>
        <v/>
      </c>
      <c r="GV27" s="50" t="str">
        <f t="shared" si="356"/>
        <v/>
      </c>
      <c r="GW27" s="50" t="str">
        <f t="shared" si="356"/>
        <v/>
      </c>
      <c r="GX27" s="50" t="str">
        <f t="shared" si="356"/>
        <v/>
      </c>
      <c r="GY27" s="50" t="str">
        <f t="shared" si="356"/>
        <v/>
      </c>
      <c r="GZ27" s="50" t="str">
        <f t="shared" si="356"/>
        <v/>
      </c>
      <c r="HA27" s="50" t="str">
        <f t="shared" si="356"/>
        <v/>
      </c>
      <c r="HB27" s="50" t="str">
        <f t="shared" si="356"/>
        <v/>
      </c>
      <c r="HC27" s="50" t="str">
        <f t="shared" si="356"/>
        <v/>
      </c>
      <c r="HD27" s="50" t="str">
        <f t="shared" si="356"/>
        <v/>
      </c>
      <c r="HE27" s="50" t="str">
        <f t="shared" si="356"/>
        <v/>
      </c>
      <c r="HF27" s="50" t="str">
        <f t="shared" ref="HF27:JL30" si="361">IF(ISNONTEXT($V27),HG27-$V27,"")</f>
        <v/>
      </c>
      <c r="HG27" s="50" t="str">
        <f t="shared" si="361"/>
        <v/>
      </c>
      <c r="HH27" s="50" t="str">
        <f t="shared" si="361"/>
        <v/>
      </c>
      <c r="HI27" s="50" t="str">
        <f t="shared" si="361"/>
        <v/>
      </c>
      <c r="HJ27" s="50" t="str">
        <f t="shared" si="361"/>
        <v/>
      </c>
      <c r="HK27" s="50" t="str">
        <f t="shared" si="361"/>
        <v/>
      </c>
      <c r="HL27" s="50" t="str">
        <f t="shared" si="361"/>
        <v/>
      </c>
      <c r="HM27" s="50" t="str">
        <f t="shared" si="361"/>
        <v/>
      </c>
      <c r="HN27" s="50" t="str">
        <f t="shared" si="361"/>
        <v/>
      </c>
      <c r="HO27" s="50" t="str">
        <f t="shared" si="361"/>
        <v/>
      </c>
      <c r="HP27" s="50" t="str">
        <f t="shared" si="361"/>
        <v/>
      </c>
      <c r="HQ27" s="50" t="str">
        <f t="shared" si="361"/>
        <v/>
      </c>
      <c r="HR27" s="50" t="str">
        <f t="shared" si="361"/>
        <v/>
      </c>
      <c r="HS27" s="50" t="str">
        <f t="shared" si="361"/>
        <v/>
      </c>
      <c r="HT27" s="50" t="str">
        <f t="shared" si="361"/>
        <v/>
      </c>
      <c r="HU27" s="50" t="str">
        <f t="shared" si="361"/>
        <v/>
      </c>
      <c r="HV27" s="50" t="str">
        <f t="shared" si="361"/>
        <v/>
      </c>
      <c r="HW27" s="50" t="str">
        <f t="shared" si="361"/>
        <v/>
      </c>
      <c r="HX27" s="50" t="str">
        <f t="shared" si="361"/>
        <v/>
      </c>
      <c r="HY27" s="50" t="str">
        <f t="shared" si="361"/>
        <v/>
      </c>
      <c r="HZ27" s="50" t="str">
        <f t="shared" si="361"/>
        <v/>
      </c>
      <c r="IA27" s="50" t="str">
        <f t="shared" si="361"/>
        <v/>
      </c>
      <c r="IB27" s="50" t="str">
        <f t="shared" si="361"/>
        <v/>
      </c>
      <c r="IC27" s="50" t="str">
        <f t="shared" si="361"/>
        <v/>
      </c>
      <c r="ID27" s="50" t="str">
        <f t="shared" si="361"/>
        <v/>
      </c>
      <c r="IE27" s="50" t="str">
        <f t="shared" si="361"/>
        <v/>
      </c>
      <c r="IF27" s="50" t="str">
        <f t="shared" si="361"/>
        <v/>
      </c>
      <c r="IG27" s="50" t="str">
        <f t="shared" si="361"/>
        <v/>
      </c>
      <c r="IH27" s="50" t="str">
        <f t="shared" si="361"/>
        <v/>
      </c>
      <c r="II27" s="50" t="str">
        <f t="shared" si="361"/>
        <v/>
      </c>
      <c r="IJ27" s="50" t="str">
        <f t="shared" si="361"/>
        <v/>
      </c>
      <c r="IK27" s="50" t="str">
        <f t="shared" si="361"/>
        <v/>
      </c>
      <c r="IL27" s="50" t="str">
        <f t="shared" si="361"/>
        <v/>
      </c>
      <c r="IM27" s="50" t="str">
        <f t="shared" si="361"/>
        <v/>
      </c>
      <c r="IN27" s="50" t="str">
        <f t="shared" si="361"/>
        <v/>
      </c>
      <c r="IO27" s="50" t="str">
        <f t="shared" si="361"/>
        <v/>
      </c>
      <c r="IP27" s="50" t="str">
        <f t="shared" si="361"/>
        <v/>
      </c>
      <c r="IQ27" s="50" t="str">
        <f t="shared" si="361"/>
        <v/>
      </c>
      <c r="IR27" s="50" t="str">
        <f t="shared" si="361"/>
        <v/>
      </c>
      <c r="IS27" s="50" t="str">
        <f t="shared" si="361"/>
        <v/>
      </c>
      <c r="IT27" s="50" t="str">
        <f t="shared" si="361"/>
        <v/>
      </c>
      <c r="IU27" s="50" t="str">
        <f t="shared" si="361"/>
        <v/>
      </c>
      <c r="IV27" s="50" t="str">
        <f t="shared" si="361"/>
        <v/>
      </c>
      <c r="IW27" s="50" t="str">
        <f t="shared" si="361"/>
        <v/>
      </c>
      <c r="IX27" s="50" t="str">
        <f t="shared" si="361"/>
        <v/>
      </c>
      <c r="IY27" s="50" t="str">
        <f t="shared" si="361"/>
        <v/>
      </c>
      <c r="IZ27" s="50" t="str">
        <f t="shared" si="361"/>
        <v/>
      </c>
      <c r="JA27" s="50" t="str">
        <f t="shared" si="361"/>
        <v/>
      </c>
      <c r="JB27" s="50" t="str">
        <f t="shared" si="361"/>
        <v/>
      </c>
      <c r="JC27" s="50" t="str">
        <f t="shared" si="361"/>
        <v/>
      </c>
      <c r="JD27" s="50" t="str">
        <f t="shared" si="361"/>
        <v/>
      </c>
      <c r="JE27" s="50" t="str">
        <f t="shared" si="361"/>
        <v/>
      </c>
      <c r="JF27" s="50" t="str">
        <f t="shared" si="361"/>
        <v/>
      </c>
      <c r="JG27" s="50" t="str">
        <f t="shared" si="361"/>
        <v/>
      </c>
      <c r="JH27" s="50" t="str">
        <f t="shared" si="361"/>
        <v/>
      </c>
      <c r="JI27" s="50" t="str">
        <f t="shared" si="361"/>
        <v/>
      </c>
      <c r="JJ27" s="50" t="str">
        <f t="shared" si="361"/>
        <v/>
      </c>
      <c r="JK27" s="50" t="str">
        <f t="shared" si="361"/>
        <v/>
      </c>
      <c r="JL27" s="50" t="str">
        <f t="shared" si="361"/>
        <v/>
      </c>
      <c r="JM27" s="184" t="str">
        <f t="shared" si="271"/>
        <v/>
      </c>
      <c r="JN27" s="50" t="str">
        <f t="shared" si="272"/>
        <v/>
      </c>
      <c r="JO27" s="50" t="str">
        <f t="shared" si="8"/>
        <v/>
      </c>
      <c r="JP27" s="50" t="str">
        <f t="shared" si="9"/>
        <v/>
      </c>
      <c r="JQ27" s="50" t="str">
        <f t="shared" si="10"/>
        <v/>
      </c>
      <c r="JR27" s="50" t="str">
        <f t="shared" si="11"/>
        <v/>
      </c>
      <c r="JS27" s="50" t="str">
        <f t="shared" si="12"/>
        <v/>
      </c>
      <c r="JT27" s="50" t="str">
        <f t="shared" si="13"/>
        <v/>
      </c>
      <c r="JU27" s="50" t="str">
        <f t="shared" si="14"/>
        <v/>
      </c>
      <c r="JV27" s="50" t="str">
        <f t="shared" si="15"/>
        <v/>
      </c>
      <c r="JW27" s="50" t="str">
        <f t="shared" si="16"/>
        <v/>
      </c>
      <c r="JX27" s="50" t="str">
        <f t="shared" si="17"/>
        <v/>
      </c>
      <c r="JY27" s="50" t="str">
        <f t="shared" si="18"/>
        <v/>
      </c>
      <c r="JZ27" s="50" t="str">
        <f t="shared" si="19"/>
        <v/>
      </c>
      <c r="KA27" s="50" t="str">
        <f t="shared" si="20"/>
        <v/>
      </c>
      <c r="KB27" s="50" t="str">
        <f t="shared" si="21"/>
        <v/>
      </c>
      <c r="KC27" s="50" t="str">
        <f t="shared" si="22"/>
        <v/>
      </c>
      <c r="KD27" s="50" t="str">
        <f t="shared" si="23"/>
        <v/>
      </c>
      <c r="KE27" s="50" t="str">
        <f t="shared" si="24"/>
        <v/>
      </c>
      <c r="KF27" s="50" t="str">
        <f t="shared" si="25"/>
        <v/>
      </c>
      <c r="KG27" s="50" t="str">
        <f t="shared" si="26"/>
        <v/>
      </c>
      <c r="KH27" s="50" t="str">
        <f t="shared" si="27"/>
        <v/>
      </c>
      <c r="KI27" s="50" t="str">
        <f t="shared" si="28"/>
        <v/>
      </c>
      <c r="KJ27" s="50" t="str">
        <f t="shared" si="29"/>
        <v/>
      </c>
      <c r="KK27" s="50" t="str">
        <f t="shared" si="30"/>
        <v/>
      </c>
      <c r="KL27" s="50" t="str">
        <f t="shared" si="31"/>
        <v/>
      </c>
      <c r="KM27" s="50" t="str">
        <f t="shared" si="32"/>
        <v/>
      </c>
      <c r="KN27" s="50" t="str">
        <f t="shared" si="33"/>
        <v/>
      </c>
      <c r="KO27" s="50" t="str">
        <f t="shared" si="34"/>
        <v/>
      </c>
      <c r="KP27" s="50" t="str">
        <f t="shared" si="35"/>
        <v/>
      </c>
      <c r="KQ27" s="50" t="str">
        <f t="shared" si="36"/>
        <v/>
      </c>
      <c r="KR27" s="50" t="str">
        <f t="shared" si="37"/>
        <v/>
      </c>
      <c r="KS27" s="50" t="str">
        <f t="shared" si="38"/>
        <v/>
      </c>
      <c r="KT27" s="50" t="str">
        <f t="shared" si="39"/>
        <v/>
      </c>
      <c r="KU27" s="50" t="str">
        <f t="shared" si="40"/>
        <v/>
      </c>
      <c r="KV27" s="50" t="str">
        <f t="shared" si="41"/>
        <v/>
      </c>
      <c r="KW27" s="50" t="str">
        <f t="shared" si="42"/>
        <v/>
      </c>
      <c r="KX27" s="50" t="str">
        <f t="shared" si="43"/>
        <v/>
      </c>
      <c r="KY27" s="50" t="str">
        <f t="shared" si="44"/>
        <v/>
      </c>
      <c r="KZ27" s="50" t="str">
        <f t="shared" si="45"/>
        <v/>
      </c>
      <c r="LA27" s="50" t="str">
        <f t="shared" si="46"/>
        <v/>
      </c>
      <c r="LB27" s="50" t="str">
        <f t="shared" si="47"/>
        <v/>
      </c>
      <c r="LC27" s="50" t="str">
        <f t="shared" si="48"/>
        <v/>
      </c>
      <c r="LD27" s="50" t="str">
        <f t="shared" si="49"/>
        <v/>
      </c>
      <c r="LE27" s="50" t="str">
        <f t="shared" si="50"/>
        <v/>
      </c>
      <c r="LF27" s="50" t="str">
        <f t="shared" si="51"/>
        <v/>
      </c>
      <c r="LG27" s="50" t="str">
        <f t="shared" si="52"/>
        <v/>
      </c>
      <c r="LH27" s="50" t="str">
        <f t="shared" si="53"/>
        <v/>
      </c>
      <c r="LI27" s="50" t="str">
        <f t="shared" si="54"/>
        <v/>
      </c>
      <c r="LJ27" s="50" t="str">
        <f t="shared" si="55"/>
        <v/>
      </c>
      <c r="LK27" s="50" t="str">
        <f t="shared" si="56"/>
        <v/>
      </c>
      <c r="LL27" s="50" t="str">
        <f t="shared" si="57"/>
        <v/>
      </c>
      <c r="LM27" s="50" t="str">
        <f t="shared" si="58"/>
        <v/>
      </c>
      <c r="LN27" s="50" t="str">
        <f t="shared" si="59"/>
        <v/>
      </c>
      <c r="LO27" s="50" t="str">
        <f t="shared" si="60"/>
        <v/>
      </c>
      <c r="LP27" s="50" t="str">
        <f t="shared" si="61"/>
        <v/>
      </c>
      <c r="LQ27" s="50" t="str">
        <f t="shared" si="62"/>
        <v/>
      </c>
      <c r="LR27" s="50" t="str">
        <f t="shared" si="63"/>
        <v/>
      </c>
      <c r="LS27" s="50" t="str">
        <f t="shared" si="64"/>
        <v/>
      </c>
      <c r="LT27" s="50" t="str">
        <f t="shared" si="65"/>
        <v/>
      </c>
      <c r="LU27" s="50" t="str">
        <f t="shared" si="66"/>
        <v/>
      </c>
      <c r="LV27" s="50" t="str">
        <f t="shared" si="67"/>
        <v/>
      </c>
      <c r="LW27" s="50" t="str">
        <f t="shared" si="68"/>
        <v/>
      </c>
      <c r="LX27" s="50" t="str">
        <f t="shared" si="69"/>
        <v/>
      </c>
      <c r="LY27" s="50" t="str">
        <f t="shared" si="70"/>
        <v/>
      </c>
      <c r="LZ27" s="50" t="str">
        <f t="shared" si="71"/>
        <v/>
      </c>
      <c r="MA27" s="50" t="str">
        <f t="shared" si="72"/>
        <v/>
      </c>
      <c r="MB27" s="50" t="str">
        <f t="shared" si="73"/>
        <v/>
      </c>
      <c r="MC27" s="50" t="str">
        <f t="shared" si="74"/>
        <v/>
      </c>
      <c r="MD27" s="50" t="str">
        <f t="shared" si="75"/>
        <v/>
      </c>
      <c r="ME27" s="50" t="str">
        <f t="shared" si="76"/>
        <v/>
      </c>
      <c r="MF27" s="50" t="str">
        <f t="shared" si="77"/>
        <v/>
      </c>
      <c r="MG27" s="50" t="str">
        <f t="shared" si="78"/>
        <v/>
      </c>
      <c r="MH27" s="50" t="str">
        <f t="shared" si="79"/>
        <v/>
      </c>
      <c r="MI27" s="50" t="str">
        <f t="shared" si="80"/>
        <v/>
      </c>
      <c r="MJ27" s="50" t="str">
        <f t="shared" si="81"/>
        <v/>
      </c>
      <c r="MK27" s="50" t="str">
        <f t="shared" si="82"/>
        <v/>
      </c>
      <c r="ML27" s="50" t="str">
        <f t="shared" si="83"/>
        <v/>
      </c>
      <c r="MM27" s="50" t="str">
        <f t="shared" si="84"/>
        <v/>
      </c>
      <c r="MN27" s="50" t="str">
        <f t="shared" si="85"/>
        <v/>
      </c>
      <c r="MO27" s="50" t="str">
        <f t="shared" si="86"/>
        <v/>
      </c>
      <c r="MP27" s="50" t="str">
        <f t="shared" si="87"/>
        <v/>
      </c>
      <c r="MQ27" s="50" t="str">
        <f t="shared" si="88"/>
        <v/>
      </c>
      <c r="MR27" s="50" t="str">
        <f t="shared" si="89"/>
        <v/>
      </c>
      <c r="MS27" s="50" t="str">
        <f t="shared" si="90"/>
        <v/>
      </c>
      <c r="MT27" s="50" t="str">
        <f t="shared" si="91"/>
        <v/>
      </c>
      <c r="MU27" s="50" t="str">
        <f t="shared" si="92"/>
        <v/>
      </c>
      <c r="MV27" s="50" t="str">
        <f t="shared" si="93"/>
        <v/>
      </c>
      <c r="MW27" s="50" t="str">
        <f t="shared" si="94"/>
        <v/>
      </c>
      <c r="MX27" s="50" t="str">
        <f t="shared" si="95"/>
        <v/>
      </c>
      <c r="MY27" s="50" t="str">
        <f t="shared" si="96"/>
        <v/>
      </c>
      <c r="MZ27" s="50" t="str">
        <f t="shared" si="97"/>
        <v/>
      </c>
      <c r="NA27" s="50" t="str">
        <f t="shared" si="98"/>
        <v/>
      </c>
      <c r="NB27" s="50" t="str">
        <f t="shared" si="99"/>
        <v/>
      </c>
      <c r="NC27" s="50" t="str">
        <f t="shared" si="100"/>
        <v/>
      </c>
      <c r="ND27" s="50" t="str">
        <f t="shared" si="101"/>
        <v/>
      </c>
      <c r="NE27" s="50" t="str">
        <f t="shared" si="102"/>
        <v/>
      </c>
      <c r="NF27" s="50" t="str">
        <f t="shared" si="103"/>
        <v/>
      </c>
      <c r="NG27" s="50" t="str">
        <f t="shared" si="104"/>
        <v/>
      </c>
      <c r="NH27" s="50" t="str">
        <f t="shared" si="105"/>
        <v/>
      </c>
      <c r="NI27" s="50" t="str">
        <f t="shared" si="106"/>
        <v/>
      </c>
      <c r="NJ27" s="50" t="str">
        <f t="shared" si="107"/>
        <v/>
      </c>
      <c r="NK27" s="50" t="str">
        <f t="shared" si="108"/>
        <v/>
      </c>
      <c r="NL27" s="50" t="str">
        <f t="shared" si="109"/>
        <v/>
      </c>
      <c r="NM27" s="50" t="str">
        <f t="shared" si="110"/>
        <v/>
      </c>
      <c r="NN27" s="50" t="str">
        <f t="shared" si="111"/>
        <v/>
      </c>
      <c r="NO27" s="50" t="str">
        <f t="shared" si="112"/>
        <v/>
      </c>
      <c r="NP27" s="50" t="str">
        <f t="shared" si="113"/>
        <v/>
      </c>
      <c r="NQ27" s="50" t="str">
        <f t="shared" si="114"/>
        <v/>
      </c>
      <c r="NR27" s="50" t="str">
        <f t="shared" si="115"/>
        <v/>
      </c>
      <c r="NS27" s="50" t="str">
        <f t="shared" si="116"/>
        <v/>
      </c>
      <c r="NT27" s="50" t="str">
        <f t="shared" si="117"/>
        <v/>
      </c>
      <c r="NU27" s="50" t="str">
        <f t="shared" si="118"/>
        <v/>
      </c>
      <c r="NV27" s="50" t="str">
        <f t="shared" si="119"/>
        <v/>
      </c>
      <c r="NW27" s="50" t="str">
        <f t="shared" si="120"/>
        <v/>
      </c>
      <c r="NX27" s="50" t="str">
        <f t="shared" si="121"/>
        <v/>
      </c>
      <c r="NY27" s="50" t="str">
        <f t="shared" si="122"/>
        <v/>
      </c>
      <c r="NZ27" s="50" t="str">
        <f t="shared" si="123"/>
        <v/>
      </c>
      <c r="OA27" s="50" t="str">
        <f t="shared" si="124"/>
        <v/>
      </c>
      <c r="OB27" s="50" t="str">
        <f t="shared" si="125"/>
        <v/>
      </c>
      <c r="OC27" s="50" t="str">
        <f t="shared" si="126"/>
        <v/>
      </c>
      <c r="OD27" s="50" t="str">
        <f t="shared" si="127"/>
        <v/>
      </c>
      <c r="OE27" s="50" t="str">
        <f t="shared" si="128"/>
        <v/>
      </c>
      <c r="OF27" s="50" t="str">
        <f t="shared" si="129"/>
        <v/>
      </c>
      <c r="OG27" s="50" t="str">
        <f t="shared" si="130"/>
        <v/>
      </c>
      <c r="OH27" s="50" t="str">
        <f t="shared" si="131"/>
        <v/>
      </c>
      <c r="OI27" s="50" t="str">
        <f t="shared" si="132"/>
        <v/>
      </c>
      <c r="OJ27" s="50" t="str">
        <f t="shared" si="133"/>
        <v/>
      </c>
      <c r="OK27" s="50" t="str">
        <f t="shared" si="134"/>
        <v/>
      </c>
      <c r="OL27" s="50" t="str">
        <f t="shared" si="135"/>
        <v/>
      </c>
      <c r="OM27" s="50" t="str">
        <f t="shared" si="136"/>
        <v/>
      </c>
      <c r="ON27" s="50" t="str">
        <f t="shared" si="137"/>
        <v/>
      </c>
      <c r="OO27" s="50" t="str">
        <f t="shared" si="138"/>
        <v/>
      </c>
      <c r="OP27" s="50" t="str">
        <f t="shared" si="139"/>
        <v/>
      </c>
      <c r="OQ27" s="50" t="str">
        <f t="shared" si="140"/>
        <v/>
      </c>
      <c r="OR27" s="50" t="str">
        <f t="shared" si="141"/>
        <v/>
      </c>
      <c r="OS27" s="50" t="str">
        <f t="shared" si="142"/>
        <v/>
      </c>
      <c r="OT27" s="50" t="str">
        <f t="shared" si="143"/>
        <v/>
      </c>
      <c r="OU27" s="50" t="str">
        <f t="shared" si="144"/>
        <v/>
      </c>
      <c r="OV27" s="50" t="str">
        <f t="shared" si="145"/>
        <v/>
      </c>
      <c r="OW27" s="50" t="str">
        <f t="shared" si="146"/>
        <v/>
      </c>
      <c r="OX27" s="50" t="str">
        <f t="shared" si="147"/>
        <v/>
      </c>
      <c r="OY27" s="50" t="str">
        <f t="shared" si="148"/>
        <v/>
      </c>
      <c r="OZ27" s="50" t="str">
        <f t="shared" si="149"/>
        <v/>
      </c>
      <c r="PA27" s="50" t="str">
        <f t="shared" si="150"/>
        <v/>
      </c>
      <c r="PB27" s="50" t="str">
        <f t="shared" si="151"/>
        <v/>
      </c>
      <c r="PC27" s="50" t="str">
        <f t="shared" si="152"/>
        <v/>
      </c>
      <c r="PD27" s="50" t="str">
        <f t="shared" si="153"/>
        <v/>
      </c>
      <c r="PE27" s="50" t="str">
        <f t="shared" si="154"/>
        <v/>
      </c>
      <c r="PF27" s="50" t="str">
        <f t="shared" si="155"/>
        <v/>
      </c>
      <c r="PG27" s="50" t="str">
        <f t="shared" si="156"/>
        <v/>
      </c>
      <c r="PH27" s="50" t="str">
        <f t="shared" si="157"/>
        <v/>
      </c>
      <c r="PI27" s="50" t="str">
        <f t="shared" si="158"/>
        <v/>
      </c>
      <c r="PJ27" s="50" t="str">
        <f t="shared" si="159"/>
        <v/>
      </c>
      <c r="PK27" s="50" t="str">
        <f t="shared" si="160"/>
        <v/>
      </c>
      <c r="PL27" s="50" t="str">
        <f t="shared" si="161"/>
        <v/>
      </c>
      <c r="PM27" s="50" t="str">
        <f t="shared" si="162"/>
        <v/>
      </c>
      <c r="PN27" s="50" t="str">
        <f t="shared" si="163"/>
        <v/>
      </c>
      <c r="PO27" s="50" t="str">
        <f t="shared" si="164"/>
        <v/>
      </c>
      <c r="PP27" s="50" t="str">
        <f t="shared" si="165"/>
        <v/>
      </c>
      <c r="PQ27" s="50" t="str">
        <f t="shared" si="166"/>
        <v/>
      </c>
      <c r="PR27" s="50" t="str">
        <f t="shared" si="167"/>
        <v/>
      </c>
      <c r="PS27" s="50" t="str">
        <f t="shared" si="168"/>
        <v/>
      </c>
      <c r="PT27" s="50" t="str">
        <f t="shared" si="169"/>
        <v/>
      </c>
      <c r="PU27" s="50" t="str">
        <f t="shared" si="170"/>
        <v/>
      </c>
      <c r="PV27" s="50" t="str">
        <f t="shared" si="171"/>
        <v/>
      </c>
      <c r="PW27" s="50" t="str">
        <f t="shared" si="172"/>
        <v/>
      </c>
      <c r="PX27" s="50" t="str">
        <f t="shared" si="173"/>
        <v/>
      </c>
      <c r="PY27" s="50" t="str">
        <f t="shared" si="174"/>
        <v/>
      </c>
      <c r="PZ27" s="50" t="str">
        <f t="shared" si="175"/>
        <v/>
      </c>
      <c r="QA27" s="50" t="str">
        <f t="shared" si="176"/>
        <v/>
      </c>
      <c r="QB27" s="50" t="str">
        <f t="shared" si="177"/>
        <v/>
      </c>
      <c r="QC27" s="50" t="str">
        <f t="shared" si="178"/>
        <v/>
      </c>
      <c r="QD27" s="50" t="str">
        <f t="shared" si="179"/>
        <v/>
      </c>
      <c r="QE27" s="50" t="str">
        <f t="shared" si="180"/>
        <v/>
      </c>
      <c r="QF27" s="50" t="str">
        <f t="shared" si="181"/>
        <v/>
      </c>
      <c r="QG27" s="50" t="str">
        <f t="shared" si="182"/>
        <v/>
      </c>
      <c r="QH27" s="50" t="str">
        <f t="shared" si="183"/>
        <v/>
      </c>
      <c r="QI27" s="50" t="str">
        <f t="shared" si="184"/>
        <v/>
      </c>
      <c r="QJ27" s="50" t="str">
        <f t="shared" si="185"/>
        <v/>
      </c>
      <c r="QK27" s="50" t="str">
        <f t="shared" si="186"/>
        <v/>
      </c>
      <c r="QL27" s="50" t="str">
        <f t="shared" si="187"/>
        <v/>
      </c>
      <c r="QM27" s="50" t="str">
        <f t="shared" si="188"/>
        <v/>
      </c>
      <c r="QN27" s="50" t="str">
        <f t="shared" si="189"/>
        <v/>
      </c>
      <c r="QO27" s="50" t="str">
        <f t="shared" si="190"/>
        <v/>
      </c>
      <c r="QP27" s="50" t="str">
        <f t="shared" si="191"/>
        <v/>
      </c>
      <c r="QQ27" s="50" t="str">
        <f t="shared" si="192"/>
        <v/>
      </c>
      <c r="QR27" s="50" t="str">
        <f t="shared" si="193"/>
        <v/>
      </c>
      <c r="QS27" s="50" t="str">
        <f t="shared" si="194"/>
        <v/>
      </c>
      <c r="QT27" s="50" t="str">
        <f t="shared" si="195"/>
        <v/>
      </c>
      <c r="QU27" s="50" t="str">
        <f t="shared" si="196"/>
        <v/>
      </c>
      <c r="QV27" s="50" t="str">
        <f t="shared" si="197"/>
        <v/>
      </c>
      <c r="QW27" s="50" t="str">
        <f t="shared" si="198"/>
        <v/>
      </c>
      <c r="QX27" s="50" t="str">
        <f t="shared" si="199"/>
        <v/>
      </c>
      <c r="QY27" s="50" t="str">
        <f t="shared" si="200"/>
        <v/>
      </c>
      <c r="QZ27" s="50" t="str">
        <f t="shared" si="201"/>
        <v/>
      </c>
      <c r="RA27" s="50" t="str">
        <f t="shared" si="202"/>
        <v/>
      </c>
      <c r="RB27" s="50" t="str">
        <f t="shared" si="203"/>
        <v/>
      </c>
      <c r="RC27" s="50" t="str">
        <f t="shared" si="204"/>
        <v/>
      </c>
      <c r="RD27" s="50" t="str">
        <f t="shared" si="205"/>
        <v/>
      </c>
      <c r="RE27" s="50" t="str">
        <f t="shared" si="206"/>
        <v/>
      </c>
      <c r="RF27" s="50" t="str">
        <f t="shared" si="207"/>
        <v/>
      </c>
      <c r="RG27" s="50" t="str">
        <f t="shared" si="208"/>
        <v/>
      </c>
      <c r="RH27" s="50" t="str">
        <f t="shared" si="209"/>
        <v/>
      </c>
      <c r="RI27" s="50" t="str">
        <f t="shared" si="210"/>
        <v/>
      </c>
      <c r="RJ27" s="50" t="str">
        <f t="shared" si="211"/>
        <v/>
      </c>
      <c r="RK27" s="50" t="str">
        <f t="shared" si="212"/>
        <v/>
      </c>
      <c r="RL27" s="50" t="str">
        <f t="shared" si="213"/>
        <v/>
      </c>
      <c r="RM27" s="50" t="str">
        <f t="shared" si="214"/>
        <v/>
      </c>
      <c r="RN27" s="50" t="str">
        <f t="shared" si="215"/>
        <v/>
      </c>
      <c r="RO27" s="50" t="str">
        <f t="shared" si="216"/>
        <v/>
      </c>
      <c r="RP27" s="50" t="str">
        <f t="shared" si="217"/>
        <v/>
      </c>
      <c r="RQ27" s="50" t="str">
        <f t="shared" si="218"/>
        <v/>
      </c>
      <c r="RR27" s="50" t="str">
        <f t="shared" si="219"/>
        <v/>
      </c>
      <c r="RS27" s="50" t="str">
        <f t="shared" si="220"/>
        <v/>
      </c>
      <c r="RT27" s="50" t="str">
        <f t="shared" si="221"/>
        <v/>
      </c>
      <c r="RU27" s="50" t="str">
        <f t="shared" si="222"/>
        <v/>
      </c>
      <c r="RV27" s="50" t="str">
        <f t="shared" si="223"/>
        <v/>
      </c>
      <c r="RW27" s="50" t="str">
        <f t="shared" si="224"/>
        <v/>
      </c>
      <c r="RX27" s="50" t="str">
        <f t="shared" si="225"/>
        <v/>
      </c>
      <c r="RY27" s="50" t="str">
        <f t="shared" si="226"/>
        <v/>
      </c>
      <c r="RZ27" s="50" t="str">
        <f t="shared" si="227"/>
        <v/>
      </c>
      <c r="SA27" s="50" t="str">
        <f t="shared" si="228"/>
        <v/>
      </c>
      <c r="SB27" s="50" t="str">
        <f t="shared" si="229"/>
        <v/>
      </c>
      <c r="SC27" s="50" t="str">
        <f t="shared" si="230"/>
        <v/>
      </c>
      <c r="SD27" s="50" t="str">
        <f t="shared" si="231"/>
        <v/>
      </c>
      <c r="SE27" s="50" t="str">
        <f t="shared" si="232"/>
        <v/>
      </c>
      <c r="SF27" s="50" t="str">
        <f t="shared" si="233"/>
        <v/>
      </c>
      <c r="SG27" s="50" t="str">
        <f t="shared" si="234"/>
        <v/>
      </c>
      <c r="SH27" s="50" t="str">
        <f t="shared" si="235"/>
        <v/>
      </c>
      <c r="SI27" s="50" t="str">
        <f t="shared" si="236"/>
        <v/>
      </c>
      <c r="SJ27" s="50" t="str">
        <f t="shared" si="237"/>
        <v/>
      </c>
      <c r="SK27" s="50" t="str">
        <f t="shared" si="238"/>
        <v/>
      </c>
      <c r="SL27" s="50" t="str">
        <f t="shared" si="239"/>
        <v/>
      </c>
      <c r="SM27" s="50" t="str">
        <f t="shared" si="240"/>
        <v/>
      </c>
      <c r="SN27" s="50" t="str">
        <f t="shared" si="241"/>
        <v/>
      </c>
      <c r="SO27" s="50" t="str">
        <f t="shared" si="242"/>
        <v/>
      </c>
      <c r="SP27" s="50" t="str">
        <f t="shared" si="243"/>
        <v/>
      </c>
      <c r="SQ27" s="50" t="str">
        <f t="shared" si="244"/>
        <v/>
      </c>
      <c r="SR27" s="50" t="str">
        <f t="shared" si="245"/>
        <v/>
      </c>
      <c r="SS27" s="50" t="str">
        <f t="shared" si="246"/>
        <v/>
      </c>
      <c r="ST27" s="50" t="str">
        <f t="shared" si="247"/>
        <v/>
      </c>
      <c r="SU27" s="50" t="str">
        <f t="shared" si="248"/>
        <v/>
      </c>
      <c r="SV27" s="50" t="str">
        <f t="shared" si="249"/>
        <v/>
      </c>
      <c r="SW27" s="50" t="str">
        <f t="shared" si="250"/>
        <v/>
      </c>
      <c r="SX27" s="50" t="str">
        <f t="shared" si="251"/>
        <v/>
      </c>
      <c r="SY27" s="50" t="str">
        <f t="shared" si="252"/>
        <v/>
      </c>
      <c r="SZ27" s="50" t="str">
        <f t="shared" si="253"/>
        <v/>
      </c>
      <c r="TA27" s="50" t="str">
        <f t="shared" si="254"/>
        <v/>
      </c>
      <c r="TB27" s="50" t="str">
        <f t="shared" si="255"/>
        <v/>
      </c>
      <c r="TC27" s="50" t="str">
        <f t="shared" si="256"/>
        <v/>
      </c>
      <c r="TD27" s="170" t="e">
        <f t="shared" si="257"/>
        <v>#N/A</v>
      </c>
      <c r="TE27" s="170" t="e">
        <f t="shared" si="307"/>
        <v>#N/A</v>
      </c>
      <c r="TF27" s="170" t="e">
        <f t="shared" si="307"/>
        <v>#N/A</v>
      </c>
      <c r="TG27" s="170" t="e">
        <f t="shared" si="307"/>
        <v>#N/A</v>
      </c>
      <c r="TH27" s="170" t="e">
        <f t="shared" si="328"/>
        <v>#N/A</v>
      </c>
      <c r="TI27" s="170" t="e">
        <f t="shared" si="328"/>
        <v>#N/A</v>
      </c>
      <c r="TJ27" s="170" t="e">
        <f t="shared" si="328"/>
        <v>#N/A</v>
      </c>
      <c r="TK27" s="170" t="e">
        <f t="shared" si="328"/>
        <v>#N/A</v>
      </c>
      <c r="TL27" s="170" t="e">
        <f t="shared" si="328"/>
        <v>#N/A</v>
      </c>
      <c r="TM27" s="170" t="e">
        <f t="shared" si="328"/>
        <v>#N/A</v>
      </c>
      <c r="TN27" s="170" t="e">
        <f t="shared" si="328"/>
        <v>#N/A</v>
      </c>
      <c r="TO27" s="170" t="e">
        <f t="shared" si="328"/>
        <v>#N/A</v>
      </c>
      <c r="TP27" s="170" t="e">
        <f t="shared" si="328"/>
        <v>#N/A</v>
      </c>
      <c r="TQ27" s="170" t="e">
        <f t="shared" si="328"/>
        <v>#N/A</v>
      </c>
      <c r="TR27" s="170" t="e">
        <f t="shared" si="328"/>
        <v>#N/A</v>
      </c>
      <c r="TS27" s="170" t="e">
        <f t="shared" si="328"/>
        <v>#N/A</v>
      </c>
      <c r="TT27" s="170" t="e">
        <f t="shared" si="328"/>
        <v>#N/A</v>
      </c>
      <c r="TU27" s="170" t="e">
        <f t="shared" si="328"/>
        <v>#N/A</v>
      </c>
      <c r="TV27" s="170" t="e">
        <f t="shared" si="328"/>
        <v>#N/A</v>
      </c>
      <c r="TW27" s="170" t="e">
        <f t="shared" si="347"/>
        <v>#N/A</v>
      </c>
      <c r="TX27" s="170" t="e">
        <f t="shared" si="347"/>
        <v>#N/A</v>
      </c>
      <c r="TY27" s="170" t="e">
        <f t="shared" si="347"/>
        <v>#N/A</v>
      </c>
      <c r="TZ27" s="170" t="e">
        <f t="shared" si="347"/>
        <v>#N/A</v>
      </c>
      <c r="UA27" s="170" t="e">
        <f t="shared" si="347"/>
        <v>#N/A</v>
      </c>
      <c r="UB27" s="170" t="e">
        <f t="shared" si="347"/>
        <v>#N/A</v>
      </c>
      <c r="UC27" s="170" t="e">
        <f t="shared" si="347"/>
        <v>#N/A</v>
      </c>
      <c r="UD27" s="170" t="e">
        <f t="shared" si="347"/>
        <v>#N/A</v>
      </c>
      <c r="UE27" s="170" t="e">
        <f t="shared" si="347"/>
        <v>#N/A</v>
      </c>
      <c r="UF27" s="170" t="e">
        <f t="shared" si="347"/>
        <v>#N/A</v>
      </c>
      <c r="UG27" s="170" t="e">
        <f t="shared" si="347"/>
        <v>#N/A</v>
      </c>
      <c r="UH27" s="170" t="e">
        <f t="shared" si="347"/>
        <v>#N/A</v>
      </c>
      <c r="UI27" s="170" t="e">
        <f t="shared" si="347"/>
        <v>#N/A</v>
      </c>
      <c r="UJ27" s="170" t="e">
        <f t="shared" si="347"/>
        <v>#N/A</v>
      </c>
      <c r="UK27" s="170" t="e">
        <f t="shared" si="347"/>
        <v>#N/A</v>
      </c>
      <c r="UL27" s="170" t="e">
        <f t="shared" si="347"/>
        <v>#N/A</v>
      </c>
      <c r="UM27" s="170" t="e">
        <f t="shared" si="347"/>
        <v>#N/A</v>
      </c>
      <c r="UN27" s="170" t="e">
        <f t="shared" si="347"/>
        <v>#N/A</v>
      </c>
      <c r="UO27" s="170" t="e">
        <f t="shared" si="347"/>
        <v>#N/A</v>
      </c>
      <c r="UP27" s="170" t="e">
        <f t="shared" si="347"/>
        <v>#N/A</v>
      </c>
      <c r="UQ27" s="170" t="e">
        <f t="shared" si="347"/>
        <v>#N/A</v>
      </c>
      <c r="UR27" s="170" t="e">
        <f t="shared" si="347"/>
        <v>#N/A</v>
      </c>
      <c r="US27" s="170" t="e">
        <f t="shared" si="347"/>
        <v>#N/A</v>
      </c>
      <c r="UT27" s="170" t="e">
        <f t="shared" si="347"/>
        <v>#N/A</v>
      </c>
      <c r="UU27" s="170" t="e">
        <f t="shared" si="347"/>
        <v>#N/A</v>
      </c>
      <c r="UV27" s="170" t="e">
        <f t="shared" si="347"/>
        <v>#N/A</v>
      </c>
      <c r="UW27" s="170" t="e">
        <f t="shared" si="347"/>
        <v>#N/A</v>
      </c>
      <c r="UX27" s="170" t="e">
        <f t="shared" si="347"/>
        <v>#N/A</v>
      </c>
      <c r="UY27" s="170" t="e">
        <f t="shared" si="347"/>
        <v>#N/A</v>
      </c>
      <c r="UZ27" s="170" t="e">
        <f t="shared" si="347"/>
        <v>#N/A</v>
      </c>
      <c r="VA27" s="170" t="e">
        <f t="shared" si="339"/>
        <v>#N/A</v>
      </c>
      <c r="VB27" s="170" t="e">
        <f t="shared" si="339"/>
        <v>#N/A</v>
      </c>
      <c r="VC27" s="170" t="e">
        <f t="shared" si="339"/>
        <v>#N/A</v>
      </c>
      <c r="VD27" s="170" t="e">
        <f t="shared" si="339"/>
        <v>#N/A</v>
      </c>
      <c r="VE27" s="170" t="e">
        <f t="shared" si="339"/>
        <v>#N/A</v>
      </c>
      <c r="VF27" s="170" t="e">
        <f t="shared" si="339"/>
        <v>#N/A</v>
      </c>
      <c r="VG27" s="170" t="e">
        <f t="shared" si="339"/>
        <v>#N/A</v>
      </c>
      <c r="VH27" s="170" t="e">
        <f t="shared" si="339"/>
        <v>#N/A</v>
      </c>
      <c r="VI27" s="170" t="e">
        <f t="shared" si="339"/>
        <v>#N/A</v>
      </c>
      <c r="VJ27" s="170" t="e">
        <f t="shared" si="339"/>
        <v>#N/A</v>
      </c>
      <c r="VK27" s="170" t="e">
        <f t="shared" si="339"/>
        <v>#N/A</v>
      </c>
      <c r="VL27" s="170" t="e">
        <f t="shared" si="339"/>
        <v>#N/A</v>
      </c>
      <c r="VM27" s="170" t="e">
        <f t="shared" si="339"/>
        <v>#N/A</v>
      </c>
      <c r="VN27" s="170" t="e">
        <f t="shared" si="339"/>
        <v>#N/A</v>
      </c>
      <c r="VO27" s="170" t="e">
        <f t="shared" si="339"/>
        <v>#N/A</v>
      </c>
      <c r="VP27" s="170" t="e">
        <f t="shared" si="275"/>
        <v>#N/A</v>
      </c>
      <c r="VQ27" s="170" t="e">
        <f t="shared" si="308"/>
        <v>#N/A</v>
      </c>
      <c r="VR27" s="170" t="e">
        <f t="shared" si="308"/>
        <v>#N/A</v>
      </c>
      <c r="VS27" s="170" t="e">
        <f t="shared" si="308"/>
        <v>#N/A</v>
      </c>
      <c r="VT27" s="170" t="e">
        <f t="shared" si="329"/>
        <v>#N/A</v>
      </c>
      <c r="VU27" s="170" t="e">
        <f t="shared" si="329"/>
        <v>#N/A</v>
      </c>
      <c r="VV27" s="170" t="e">
        <f t="shared" si="329"/>
        <v>#N/A</v>
      </c>
      <c r="VW27" s="170" t="e">
        <f t="shared" si="329"/>
        <v>#N/A</v>
      </c>
      <c r="VX27" s="170" t="e">
        <f t="shared" si="329"/>
        <v>#N/A</v>
      </c>
      <c r="VY27" s="170" t="e">
        <f t="shared" si="329"/>
        <v>#N/A</v>
      </c>
      <c r="VZ27" s="170" t="e">
        <f t="shared" si="329"/>
        <v>#N/A</v>
      </c>
      <c r="WA27" s="170" t="e">
        <f t="shared" si="329"/>
        <v>#N/A</v>
      </c>
      <c r="WB27" s="170" t="e">
        <f t="shared" si="329"/>
        <v>#N/A</v>
      </c>
      <c r="WC27" s="170" t="e">
        <f t="shared" si="329"/>
        <v>#N/A</v>
      </c>
      <c r="WD27" s="170" t="e">
        <f t="shared" si="329"/>
        <v>#N/A</v>
      </c>
      <c r="WE27" s="170" t="e">
        <f t="shared" si="329"/>
        <v>#N/A</v>
      </c>
      <c r="WF27" s="170" t="e">
        <f t="shared" si="329"/>
        <v>#N/A</v>
      </c>
      <c r="WG27" s="170" t="e">
        <f t="shared" si="329"/>
        <v>#N/A</v>
      </c>
      <c r="WH27" s="170" t="e">
        <f t="shared" si="329"/>
        <v>#N/A</v>
      </c>
      <c r="WI27" s="170" t="e">
        <f t="shared" si="348"/>
        <v>#N/A</v>
      </c>
      <c r="WJ27" s="170" t="e">
        <f t="shared" si="348"/>
        <v>#N/A</v>
      </c>
      <c r="WK27" s="170" t="e">
        <f t="shared" si="348"/>
        <v>#N/A</v>
      </c>
      <c r="WL27" s="170" t="e">
        <f t="shared" si="348"/>
        <v>#N/A</v>
      </c>
      <c r="WM27" s="170" t="e">
        <f t="shared" si="348"/>
        <v>#N/A</v>
      </c>
      <c r="WN27" s="170" t="e">
        <f t="shared" si="348"/>
        <v>#N/A</v>
      </c>
      <c r="WO27" s="170" t="e">
        <f t="shared" si="348"/>
        <v>#N/A</v>
      </c>
      <c r="WP27" s="170" t="e">
        <f t="shared" si="348"/>
        <v>#N/A</v>
      </c>
      <c r="WQ27" s="170" t="e">
        <f t="shared" si="348"/>
        <v>#N/A</v>
      </c>
      <c r="WR27" s="170" t="e">
        <f t="shared" si="348"/>
        <v>#N/A</v>
      </c>
      <c r="WS27" s="170" t="e">
        <f t="shared" si="348"/>
        <v>#N/A</v>
      </c>
      <c r="WT27" s="170" t="e">
        <f t="shared" si="348"/>
        <v>#N/A</v>
      </c>
      <c r="WU27" s="170" t="e">
        <f t="shared" si="348"/>
        <v>#N/A</v>
      </c>
      <c r="WV27" s="170" t="e">
        <f t="shared" si="348"/>
        <v>#N/A</v>
      </c>
      <c r="WW27" s="170" t="e">
        <f t="shared" si="348"/>
        <v>#N/A</v>
      </c>
      <c r="WX27" s="170" t="e">
        <f t="shared" si="348"/>
        <v>#N/A</v>
      </c>
      <c r="WY27" s="170" t="e">
        <f t="shared" si="348"/>
        <v>#N/A</v>
      </c>
      <c r="WZ27" s="170" t="e">
        <f t="shared" si="348"/>
        <v>#N/A</v>
      </c>
      <c r="XA27" s="170" t="e">
        <f t="shared" si="348"/>
        <v>#N/A</v>
      </c>
      <c r="XB27" s="170" t="e">
        <f t="shared" si="348"/>
        <v>#N/A</v>
      </c>
      <c r="XC27" s="170" t="e">
        <f t="shared" si="348"/>
        <v>#N/A</v>
      </c>
      <c r="XD27" s="170" t="e">
        <f t="shared" si="348"/>
        <v>#N/A</v>
      </c>
      <c r="XE27" s="170" t="e">
        <f t="shared" si="348"/>
        <v>#N/A</v>
      </c>
      <c r="XF27" s="170" t="e">
        <f t="shared" si="348"/>
        <v>#N/A</v>
      </c>
      <c r="XG27" s="170" t="e">
        <f t="shared" si="348"/>
        <v>#N/A</v>
      </c>
      <c r="XH27" s="170" t="e">
        <f t="shared" si="348"/>
        <v>#N/A</v>
      </c>
      <c r="XI27" s="170" t="e">
        <f t="shared" si="348"/>
        <v>#N/A</v>
      </c>
      <c r="XJ27" s="170" t="e">
        <f t="shared" si="348"/>
        <v>#N/A</v>
      </c>
      <c r="XK27" s="170" t="e">
        <f t="shared" si="348"/>
        <v>#N/A</v>
      </c>
      <c r="XL27" s="170" t="e">
        <f t="shared" si="348"/>
        <v>#N/A</v>
      </c>
      <c r="XM27" s="170" t="e">
        <f t="shared" si="340"/>
        <v>#N/A</v>
      </c>
      <c r="XN27" s="170" t="e">
        <f t="shared" si="340"/>
        <v>#N/A</v>
      </c>
      <c r="XO27" s="170" t="e">
        <f t="shared" si="340"/>
        <v>#N/A</v>
      </c>
      <c r="XP27" s="170" t="e">
        <f t="shared" si="340"/>
        <v>#N/A</v>
      </c>
      <c r="XQ27" s="170" t="e">
        <f t="shared" si="340"/>
        <v>#N/A</v>
      </c>
      <c r="XR27" s="170" t="e">
        <f t="shared" si="340"/>
        <v>#N/A</v>
      </c>
      <c r="XS27" s="170" t="e">
        <f t="shared" si="340"/>
        <v>#N/A</v>
      </c>
      <c r="XT27" s="170" t="e">
        <f t="shared" si="340"/>
        <v>#N/A</v>
      </c>
      <c r="XU27" s="170" t="e">
        <f t="shared" si="340"/>
        <v>#N/A</v>
      </c>
      <c r="XV27" s="170" t="e">
        <f t="shared" si="340"/>
        <v>#N/A</v>
      </c>
      <c r="XW27" s="170" t="e">
        <f t="shared" si="340"/>
        <v>#N/A</v>
      </c>
      <c r="XX27" s="170" t="e">
        <f t="shared" si="340"/>
        <v>#N/A</v>
      </c>
      <c r="XY27" s="170" t="e">
        <f t="shared" si="340"/>
        <v>#N/A</v>
      </c>
      <c r="XZ27" s="170" t="e">
        <f t="shared" si="340"/>
        <v>#N/A</v>
      </c>
      <c r="YA27" s="170" t="e">
        <f t="shared" si="340"/>
        <v>#N/A</v>
      </c>
      <c r="YB27" s="170" t="e">
        <f t="shared" si="276"/>
        <v>#N/A</v>
      </c>
      <c r="YC27" s="170" t="e">
        <f t="shared" si="309"/>
        <v>#N/A</v>
      </c>
      <c r="YD27" s="170" t="e">
        <f t="shared" si="309"/>
        <v>#N/A</v>
      </c>
      <c r="YE27" s="170" t="e">
        <f t="shared" si="309"/>
        <v>#N/A</v>
      </c>
      <c r="YF27" s="170" t="e">
        <f t="shared" si="330"/>
        <v>#N/A</v>
      </c>
      <c r="YG27" s="170" t="e">
        <f t="shared" si="330"/>
        <v>#N/A</v>
      </c>
      <c r="YH27" s="170" t="e">
        <f t="shared" si="330"/>
        <v>#N/A</v>
      </c>
      <c r="YI27" s="170" t="e">
        <f t="shared" si="330"/>
        <v>#N/A</v>
      </c>
      <c r="YJ27" s="170" t="e">
        <f t="shared" si="330"/>
        <v>#N/A</v>
      </c>
      <c r="YK27" s="170" t="e">
        <f t="shared" si="330"/>
        <v>#N/A</v>
      </c>
      <c r="YL27" s="170" t="e">
        <f t="shared" si="330"/>
        <v>#N/A</v>
      </c>
      <c r="YM27" s="170" t="e">
        <f t="shared" si="330"/>
        <v>#N/A</v>
      </c>
      <c r="YN27" s="170" t="e">
        <f t="shared" si="330"/>
        <v>#N/A</v>
      </c>
      <c r="YO27" s="170" t="e">
        <f t="shared" si="330"/>
        <v>#N/A</v>
      </c>
      <c r="YP27" s="170" t="e">
        <f t="shared" si="330"/>
        <v>#N/A</v>
      </c>
      <c r="YQ27" s="170" t="e">
        <f t="shared" si="330"/>
        <v>#N/A</v>
      </c>
      <c r="YR27" s="170" t="e">
        <f t="shared" si="330"/>
        <v>#N/A</v>
      </c>
      <c r="YS27" s="170" t="e">
        <f t="shared" si="330"/>
        <v>#N/A</v>
      </c>
      <c r="YT27" s="170" t="e">
        <f t="shared" si="330"/>
        <v>#N/A</v>
      </c>
      <c r="YU27" s="170" t="e">
        <f t="shared" si="349"/>
        <v>#N/A</v>
      </c>
      <c r="YV27" s="170" t="e">
        <f t="shared" si="349"/>
        <v>#N/A</v>
      </c>
      <c r="YW27" s="170" t="e">
        <f t="shared" si="349"/>
        <v>#N/A</v>
      </c>
      <c r="YX27" s="170" t="e">
        <f t="shared" si="349"/>
        <v>#N/A</v>
      </c>
      <c r="YY27" s="170" t="e">
        <f t="shared" si="349"/>
        <v>#N/A</v>
      </c>
      <c r="YZ27" s="170" t="e">
        <f t="shared" si="349"/>
        <v>#N/A</v>
      </c>
      <c r="ZA27" s="170" t="e">
        <f t="shared" si="349"/>
        <v>#N/A</v>
      </c>
      <c r="ZB27" s="170" t="e">
        <f t="shared" si="349"/>
        <v>#N/A</v>
      </c>
      <c r="ZC27" s="170" t="e">
        <f t="shared" si="349"/>
        <v>#N/A</v>
      </c>
      <c r="ZD27" s="170" t="e">
        <f t="shared" si="349"/>
        <v>#N/A</v>
      </c>
      <c r="ZE27" s="170" t="e">
        <f t="shared" si="349"/>
        <v>#N/A</v>
      </c>
      <c r="ZF27" s="170" t="e">
        <f t="shared" si="349"/>
        <v>#N/A</v>
      </c>
      <c r="ZG27" s="170" t="e">
        <f t="shared" si="349"/>
        <v>#N/A</v>
      </c>
      <c r="ZH27" s="170" t="e">
        <f t="shared" si="349"/>
        <v>#N/A</v>
      </c>
      <c r="ZI27" s="170" t="e">
        <f t="shared" si="349"/>
        <v>#N/A</v>
      </c>
      <c r="ZJ27" s="170" t="e">
        <f t="shared" si="349"/>
        <v>#N/A</v>
      </c>
      <c r="ZK27" s="170" t="e">
        <f t="shared" si="349"/>
        <v>#N/A</v>
      </c>
      <c r="ZL27" s="170" t="e">
        <f t="shared" si="349"/>
        <v>#N/A</v>
      </c>
      <c r="ZM27" s="170" t="e">
        <f t="shared" si="349"/>
        <v>#N/A</v>
      </c>
      <c r="ZN27" s="170" t="e">
        <f t="shared" si="349"/>
        <v>#N/A</v>
      </c>
      <c r="ZO27" s="170" t="e">
        <f t="shared" si="349"/>
        <v>#N/A</v>
      </c>
      <c r="ZP27" s="170" t="e">
        <f t="shared" si="349"/>
        <v>#N/A</v>
      </c>
      <c r="ZQ27" s="170" t="e">
        <f t="shared" si="349"/>
        <v>#N/A</v>
      </c>
      <c r="ZR27" s="170" t="e">
        <f t="shared" si="349"/>
        <v>#N/A</v>
      </c>
      <c r="ZS27" s="170" t="e">
        <f t="shared" si="349"/>
        <v>#N/A</v>
      </c>
      <c r="ZT27" s="170" t="e">
        <f t="shared" si="349"/>
        <v>#N/A</v>
      </c>
      <c r="ZU27" s="170" t="e">
        <f t="shared" si="349"/>
        <v>#N/A</v>
      </c>
      <c r="ZV27" s="170" t="e">
        <f t="shared" si="349"/>
        <v>#N/A</v>
      </c>
      <c r="ZW27" s="170" t="e">
        <f t="shared" si="349"/>
        <v>#N/A</v>
      </c>
      <c r="ZX27" s="170" t="e">
        <f t="shared" si="349"/>
        <v>#N/A</v>
      </c>
      <c r="ZY27" s="170" t="e">
        <f t="shared" si="341"/>
        <v>#N/A</v>
      </c>
      <c r="ZZ27" s="170" t="e">
        <f t="shared" si="341"/>
        <v>#N/A</v>
      </c>
      <c r="AAA27" s="170" t="e">
        <f t="shared" si="341"/>
        <v>#N/A</v>
      </c>
      <c r="AAB27" s="170" t="e">
        <f t="shared" si="341"/>
        <v>#N/A</v>
      </c>
      <c r="AAC27" s="170" t="e">
        <f t="shared" si="341"/>
        <v>#N/A</v>
      </c>
      <c r="AAD27" s="170" t="e">
        <f t="shared" si="341"/>
        <v>#N/A</v>
      </c>
      <c r="AAE27" s="170" t="e">
        <f t="shared" si="341"/>
        <v>#N/A</v>
      </c>
      <c r="AAF27" s="170" t="e">
        <f t="shared" si="341"/>
        <v>#N/A</v>
      </c>
      <c r="AAG27" s="170" t="e">
        <f t="shared" si="341"/>
        <v>#N/A</v>
      </c>
      <c r="AAH27" s="170" t="e">
        <f t="shared" si="341"/>
        <v>#N/A</v>
      </c>
      <c r="AAI27" s="170" t="e">
        <f t="shared" si="341"/>
        <v>#N/A</v>
      </c>
      <c r="AAJ27" s="170" t="e">
        <f t="shared" si="341"/>
        <v>#N/A</v>
      </c>
      <c r="AAK27" s="170" t="e">
        <f t="shared" si="341"/>
        <v>#N/A</v>
      </c>
      <c r="AAL27" s="170" t="e">
        <f t="shared" si="341"/>
        <v>#N/A</v>
      </c>
      <c r="AAM27" s="170" t="e">
        <f t="shared" si="341"/>
        <v>#N/A</v>
      </c>
      <c r="AAN27" s="170" t="e">
        <f t="shared" si="277"/>
        <v>#N/A</v>
      </c>
      <c r="AAO27" s="170" t="e">
        <f t="shared" si="310"/>
        <v>#N/A</v>
      </c>
      <c r="AAP27" s="170" t="e">
        <f t="shared" si="310"/>
        <v>#N/A</v>
      </c>
      <c r="AAQ27" s="170" t="e">
        <f t="shared" si="310"/>
        <v>#N/A</v>
      </c>
      <c r="AAR27" s="170" t="e">
        <f t="shared" si="331"/>
        <v>#N/A</v>
      </c>
      <c r="AAS27" s="170" t="e">
        <f t="shared" si="331"/>
        <v>#N/A</v>
      </c>
      <c r="AAT27" s="170" t="e">
        <f t="shared" si="331"/>
        <v>#N/A</v>
      </c>
      <c r="AAU27" s="170" t="e">
        <f t="shared" si="331"/>
        <v>#N/A</v>
      </c>
      <c r="AAV27" s="170" t="e">
        <f t="shared" si="331"/>
        <v>#N/A</v>
      </c>
      <c r="AAW27" s="170" t="e">
        <f t="shared" si="331"/>
        <v>#N/A</v>
      </c>
      <c r="AAX27" s="170" t="e">
        <f t="shared" si="331"/>
        <v>#N/A</v>
      </c>
      <c r="AAY27" s="170" t="e">
        <f t="shared" si="331"/>
        <v>#N/A</v>
      </c>
      <c r="AAZ27" s="170" t="e">
        <f t="shared" si="331"/>
        <v>#N/A</v>
      </c>
      <c r="ABA27" s="170" t="e">
        <f t="shared" si="331"/>
        <v>#N/A</v>
      </c>
      <c r="ABB27" s="170" t="e">
        <f t="shared" si="331"/>
        <v>#N/A</v>
      </c>
      <c r="ABC27" s="170" t="e">
        <f t="shared" si="331"/>
        <v>#N/A</v>
      </c>
      <c r="ABD27" s="170" t="e">
        <f t="shared" si="331"/>
        <v>#N/A</v>
      </c>
      <c r="ABE27" s="170" t="e">
        <f t="shared" si="331"/>
        <v>#N/A</v>
      </c>
      <c r="ABF27" s="170" t="e">
        <f t="shared" si="331"/>
        <v>#N/A</v>
      </c>
      <c r="ABG27" s="170" t="e">
        <f t="shared" si="350"/>
        <v>#N/A</v>
      </c>
      <c r="ABH27" s="170" t="e">
        <f t="shared" si="350"/>
        <v>#N/A</v>
      </c>
      <c r="ABI27" s="170" t="e">
        <f t="shared" si="350"/>
        <v>#N/A</v>
      </c>
      <c r="ABJ27" s="170" t="e">
        <f t="shared" si="350"/>
        <v>#N/A</v>
      </c>
      <c r="ABK27" s="170" t="e">
        <f t="shared" si="350"/>
        <v>#N/A</v>
      </c>
      <c r="ABL27" s="170" t="e">
        <f t="shared" si="350"/>
        <v>#N/A</v>
      </c>
      <c r="ABM27" s="170" t="e">
        <f t="shared" si="350"/>
        <v>#N/A</v>
      </c>
      <c r="ABN27" s="170" t="e">
        <f t="shared" si="350"/>
        <v>#N/A</v>
      </c>
      <c r="ABO27" s="170" t="e">
        <f t="shared" si="350"/>
        <v>#N/A</v>
      </c>
      <c r="ABP27" s="170" t="e">
        <f t="shared" si="350"/>
        <v>#N/A</v>
      </c>
      <c r="ABQ27" s="170" t="e">
        <f t="shared" si="350"/>
        <v>#N/A</v>
      </c>
      <c r="ABR27" s="170" t="e">
        <f t="shared" si="350"/>
        <v>#N/A</v>
      </c>
      <c r="ABS27" s="170" t="e">
        <f t="shared" si="350"/>
        <v>#N/A</v>
      </c>
      <c r="ABT27" s="170" t="e">
        <f t="shared" si="350"/>
        <v>#N/A</v>
      </c>
      <c r="ABU27" s="170" t="e">
        <f t="shared" si="350"/>
        <v>#N/A</v>
      </c>
      <c r="ABV27" s="170" t="e">
        <f t="shared" si="350"/>
        <v>#N/A</v>
      </c>
      <c r="ABW27" s="170" t="e">
        <f t="shared" si="350"/>
        <v>#N/A</v>
      </c>
      <c r="ABX27" s="170" t="e">
        <f t="shared" si="350"/>
        <v>#N/A</v>
      </c>
      <c r="ABY27" s="170" t="e">
        <f t="shared" si="350"/>
        <v>#N/A</v>
      </c>
      <c r="ABZ27" s="170" t="e">
        <f t="shared" si="350"/>
        <v>#N/A</v>
      </c>
      <c r="ACA27" s="170" t="e">
        <f t="shared" si="350"/>
        <v>#N/A</v>
      </c>
      <c r="ACB27" s="170" t="e">
        <f t="shared" si="350"/>
        <v>#N/A</v>
      </c>
      <c r="ACC27" s="170" t="e">
        <f t="shared" si="350"/>
        <v>#N/A</v>
      </c>
      <c r="ACD27" s="170" t="e">
        <f t="shared" si="350"/>
        <v>#N/A</v>
      </c>
      <c r="ACE27" s="170" t="e">
        <f t="shared" si="350"/>
        <v>#N/A</v>
      </c>
      <c r="ACF27" s="170" t="e">
        <f t="shared" si="350"/>
        <v>#N/A</v>
      </c>
      <c r="ACG27" s="170" t="e">
        <f t="shared" si="350"/>
        <v>#N/A</v>
      </c>
      <c r="ACH27" s="170" t="e">
        <f t="shared" si="350"/>
        <v>#N/A</v>
      </c>
      <c r="ACI27" s="170" t="e">
        <f t="shared" si="350"/>
        <v>#N/A</v>
      </c>
      <c r="ACJ27" s="170" t="e">
        <f t="shared" si="350"/>
        <v>#N/A</v>
      </c>
      <c r="ACK27" s="170" t="e">
        <f t="shared" si="342"/>
        <v>#N/A</v>
      </c>
      <c r="ACL27" s="170" t="e">
        <f t="shared" si="342"/>
        <v>#N/A</v>
      </c>
      <c r="ACM27" s="170" t="e">
        <f t="shared" si="342"/>
        <v>#N/A</v>
      </c>
      <c r="ACN27" s="170" t="e">
        <f t="shared" si="342"/>
        <v>#N/A</v>
      </c>
      <c r="ACO27" s="170" t="e">
        <f t="shared" si="342"/>
        <v>#N/A</v>
      </c>
      <c r="ACP27" s="170" t="e">
        <f t="shared" si="342"/>
        <v>#N/A</v>
      </c>
      <c r="ACQ27" s="170" t="e">
        <f t="shared" si="342"/>
        <v>#N/A</v>
      </c>
      <c r="ACR27" s="170" t="e">
        <f t="shared" si="342"/>
        <v>#N/A</v>
      </c>
      <c r="ACS27" s="170" t="e">
        <f t="shared" si="342"/>
        <v>#N/A</v>
      </c>
      <c r="ACT27" s="170" t="e">
        <f t="shared" si="342"/>
        <v>#N/A</v>
      </c>
      <c r="ACU27" s="170" t="e">
        <f t="shared" si="342"/>
        <v>#N/A</v>
      </c>
      <c r="ACV27" s="170" t="e">
        <f t="shared" si="342"/>
        <v>#N/A</v>
      </c>
      <c r="ACW27" s="170" t="e">
        <f t="shared" si="342"/>
        <v>#N/A</v>
      </c>
      <c r="ACX27" s="170" t="e">
        <f t="shared" si="342"/>
        <v>#N/A</v>
      </c>
      <c r="ACY27" s="170" t="e">
        <f t="shared" si="342"/>
        <v>#N/A</v>
      </c>
      <c r="ACZ27" s="170" t="e">
        <f t="shared" si="278"/>
        <v>#N/A</v>
      </c>
      <c r="ADA27" s="170" t="e">
        <f t="shared" si="311"/>
        <v>#N/A</v>
      </c>
      <c r="ADB27" s="170" t="e">
        <f t="shared" si="311"/>
        <v>#N/A</v>
      </c>
      <c r="ADC27" s="170" t="e">
        <f t="shared" si="311"/>
        <v>#N/A</v>
      </c>
      <c r="ADD27" s="170" t="e">
        <f t="shared" si="332"/>
        <v>#N/A</v>
      </c>
      <c r="ADE27" s="170" t="e">
        <f t="shared" si="332"/>
        <v>#N/A</v>
      </c>
      <c r="ADF27" s="170" t="e">
        <f t="shared" si="332"/>
        <v>#N/A</v>
      </c>
      <c r="ADG27" s="170" t="e">
        <f t="shared" si="332"/>
        <v>#N/A</v>
      </c>
      <c r="ADH27" s="170" t="e">
        <f t="shared" si="332"/>
        <v>#N/A</v>
      </c>
      <c r="ADI27" s="170" t="e">
        <f t="shared" si="332"/>
        <v>#N/A</v>
      </c>
      <c r="ADJ27" s="170" t="e">
        <f t="shared" si="332"/>
        <v>#N/A</v>
      </c>
      <c r="ADK27" s="170" t="e">
        <f t="shared" si="332"/>
        <v>#N/A</v>
      </c>
      <c r="ADL27" s="170" t="e">
        <f t="shared" si="332"/>
        <v>#N/A</v>
      </c>
      <c r="ADM27" s="170" t="e">
        <f t="shared" si="332"/>
        <v>#N/A</v>
      </c>
      <c r="ADN27" s="170" t="e">
        <f t="shared" si="332"/>
        <v>#N/A</v>
      </c>
      <c r="ADO27" s="170" t="e">
        <f t="shared" si="332"/>
        <v>#N/A</v>
      </c>
      <c r="ADP27" s="170" t="e">
        <f t="shared" si="332"/>
        <v>#N/A</v>
      </c>
      <c r="ADQ27" s="170" t="e">
        <f t="shared" si="332"/>
        <v>#N/A</v>
      </c>
      <c r="ADR27" s="170" t="e">
        <f t="shared" si="332"/>
        <v>#N/A</v>
      </c>
      <c r="ADS27" s="170" t="e">
        <f t="shared" si="351"/>
        <v>#N/A</v>
      </c>
      <c r="ADT27" s="170" t="e">
        <f t="shared" si="351"/>
        <v>#N/A</v>
      </c>
      <c r="ADU27" s="170" t="e">
        <f t="shared" si="351"/>
        <v>#N/A</v>
      </c>
      <c r="ADV27" s="170" t="e">
        <f t="shared" si="351"/>
        <v>#N/A</v>
      </c>
      <c r="ADW27" s="170" t="e">
        <f t="shared" si="351"/>
        <v>#N/A</v>
      </c>
      <c r="ADX27" s="170" t="e">
        <f t="shared" si="351"/>
        <v>#N/A</v>
      </c>
      <c r="ADY27" s="170" t="e">
        <f t="shared" si="351"/>
        <v>#N/A</v>
      </c>
      <c r="ADZ27" s="170" t="e">
        <f t="shared" si="351"/>
        <v>#N/A</v>
      </c>
      <c r="AEA27" s="170" t="e">
        <f t="shared" si="351"/>
        <v>#N/A</v>
      </c>
      <c r="AEB27" s="170" t="e">
        <f t="shared" si="351"/>
        <v>#N/A</v>
      </c>
      <c r="AEC27" s="170" t="e">
        <f t="shared" si="351"/>
        <v>#N/A</v>
      </c>
      <c r="AED27" s="170" t="e">
        <f t="shared" si="351"/>
        <v>#N/A</v>
      </c>
      <c r="AEE27" s="170" t="e">
        <f t="shared" si="351"/>
        <v>#N/A</v>
      </c>
      <c r="AEF27" s="170" t="e">
        <f t="shared" si="351"/>
        <v>#N/A</v>
      </c>
      <c r="AEG27" s="170" t="e">
        <f t="shared" si="351"/>
        <v>#N/A</v>
      </c>
      <c r="AEH27" s="170" t="e">
        <f t="shared" si="351"/>
        <v>#N/A</v>
      </c>
      <c r="AEI27" s="170" t="e">
        <f t="shared" si="351"/>
        <v>#N/A</v>
      </c>
      <c r="AEJ27" s="170" t="e">
        <f t="shared" si="351"/>
        <v>#N/A</v>
      </c>
      <c r="AEK27" s="170" t="e">
        <f t="shared" si="351"/>
        <v>#N/A</v>
      </c>
      <c r="AEL27" s="170" t="e">
        <f t="shared" si="351"/>
        <v>#N/A</v>
      </c>
      <c r="AEM27" s="170" t="e">
        <f t="shared" si="351"/>
        <v>#N/A</v>
      </c>
      <c r="AEN27" s="170" t="e">
        <f t="shared" si="351"/>
        <v>#N/A</v>
      </c>
      <c r="AEO27" s="170" t="e">
        <f t="shared" si="351"/>
        <v>#N/A</v>
      </c>
      <c r="AEP27" s="170" t="e">
        <f t="shared" si="351"/>
        <v>#N/A</v>
      </c>
      <c r="AEQ27" s="170" t="e">
        <f t="shared" si="351"/>
        <v>#N/A</v>
      </c>
      <c r="AER27" s="170" t="e">
        <f t="shared" si="351"/>
        <v>#N/A</v>
      </c>
      <c r="AES27" s="170" t="e">
        <f t="shared" si="351"/>
        <v>#N/A</v>
      </c>
      <c r="AET27" s="170" t="e">
        <f t="shared" si="351"/>
        <v>#N/A</v>
      </c>
      <c r="AEU27" s="170" t="e">
        <f t="shared" si="351"/>
        <v>#N/A</v>
      </c>
      <c r="AEV27" s="170" t="e">
        <f t="shared" si="351"/>
        <v>#N/A</v>
      </c>
      <c r="AEW27" s="170" t="e">
        <f t="shared" si="343"/>
        <v>#N/A</v>
      </c>
      <c r="AEX27" s="170" t="e">
        <f t="shared" si="343"/>
        <v>#N/A</v>
      </c>
      <c r="AEY27" s="170" t="e">
        <f t="shared" si="343"/>
        <v>#N/A</v>
      </c>
      <c r="AEZ27" s="170" t="e">
        <f t="shared" si="343"/>
        <v>#N/A</v>
      </c>
      <c r="AFA27" s="170" t="e">
        <f t="shared" si="343"/>
        <v>#N/A</v>
      </c>
      <c r="AFB27" s="170" t="e">
        <f t="shared" si="343"/>
        <v>#N/A</v>
      </c>
      <c r="AFC27" s="170" t="e">
        <f t="shared" si="343"/>
        <v>#N/A</v>
      </c>
      <c r="AFD27" s="170" t="e">
        <f t="shared" si="343"/>
        <v>#N/A</v>
      </c>
      <c r="AFE27" s="170" t="e">
        <f t="shared" si="343"/>
        <v>#N/A</v>
      </c>
      <c r="AFF27" s="170" t="e">
        <f t="shared" si="343"/>
        <v>#N/A</v>
      </c>
      <c r="AFG27" s="170" t="e">
        <f t="shared" si="343"/>
        <v>#N/A</v>
      </c>
      <c r="AFH27" s="170" t="e">
        <f t="shared" si="343"/>
        <v>#N/A</v>
      </c>
      <c r="AFI27" s="170" t="e">
        <f t="shared" si="343"/>
        <v>#N/A</v>
      </c>
      <c r="AFJ27" s="170" t="e">
        <f t="shared" si="343"/>
        <v>#N/A</v>
      </c>
      <c r="AFK27" s="170" t="e">
        <f t="shared" si="343"/>
        <v>#N/A</v>
      </c>
      <c r="AFL27" s="170" t="e">
        <f t="shared" si="279"/>
        <v>#N/A</v>
      </c>
      <c r="AFM27" s="170" t="e">
        <f t="shared" si="312"/>
        <v>#N/A</v>
      </c>
      <c r="AFN27" s="170" t="e">
        <f t="shared" si="312"/>
        <v>#N/A</v>
      </c>
      <c r="AFO27" s="170" t="e">
        <f t="shared" si="312"/>
        <v>#N/A</v>
      </c>
      <c r="AFP27" s="170" t="e">
        <f t="shared" si="333"/>
        <v>#N/A</v>
      </c>
      <c r="AFQ27" s="170" t="e">
        <f t="shared" si="333"/>
        <v>#N/A</v>
      </c>
      <c r="AFR27" s="170" t="e">
        <f t="shared" si="333"/>
        <v>#N/A</v>
      </c>
      <c r="AFS27" s="170" t="e">
        <f t="shared" si="333"/>
        <v>#N/A</v>
      </c>
      <c r="AFT27" s="170" t="e">
        <f t="shared" si="333"/>
        <v>#N/A</v>
      </c>
      <c r="AFU27" s="170" t="e">
        <f t="shared" si="333"/>
        <v>#N/A</v>
      </c>
      <c r="AFV27" s="170" t="e">
        <f t="shared" si="333"/>
        <v>#N/A</v>
      </c>
      <c r="AFW27" s="170" t="e">
        <f t="shared" si="333"/>
        <v>#N/A</v>
      </c>
      <c r="AFX27" s="170" t="e">
        <f t="shared" si="333"/>
        <v>#N/A</v>
      </c>
      <c r="AFY27" s="170" t="e">
        <f t="shared" si="333"/>
        <v>#N/A</v>
      </c>
      <c r="AFZ27" s="170" t="e">
        <f t="shared" si="333"/>
        <v>#N/A</v>
      </c>
      <c r="AGA27" s="170" t="e">
        <f t="shared" si="333"/>
        <v>#N/A</v>
      </c>
      <c r="AGB27" s="170" t="e">
        <f t="shared" si="333"/>
        <v>#N/A</v>
      </c>
      <c r="AGC27" s="170" t="e">
        <f t="shared" si="333"/>
        <v>#N/A</v>
      </c>
      <c r="AGD27" s="170" t="e">
        <f t="shared" si="333"/>
        <v>#N/A</v>
      </c>
      <c r="AGE27" s="170" t="e">
        <f t="shared" si="352"/>
        <v>#N/A</v>
      </c>
      <c r="AGF27" s="170" t="e">
        <f t="shared" si="352"/>
        <v>#N/A</v>
      </c>
      <c r="AGG27" s="170" t="e">
        <f t="shared" si="352"/>
        <v>#N/A</v>
      </c>
      <c r="AGH27" s="170" t="e">
        <f t="shared" si="352"/>
        <v>#N/A</v>
      </c>
      <c r="AGI27" s="170" t="e">
        <f t="shared" si="352"/>
        <v>#N/A</v>
      </c>
      <c r="AGJ27" s="170" t="e">
        <f t="shared" si="352"/>
        <v>#N/A</v>
      </c>
      <c r="AGK27" s="170" t="e">
        <f t="shared" si="352"/>
        <v>#N/A</v>
      </c>
      <c r="AGL27" s="170" t="e">
        <f t="shared" si="352"/>
        <v>#N/A</v>
      </c>
      <c r="AGM27" s="170" t="e">
        <f t="shared" si="352"/>
        <v>#N/A</v>
      </c>
      <c r="AGN27" s="170" t="e">
        <f t="shared" si="352"/>
        <v>#N/A</v>
      </c>
      <c r="AGO27" s="170" t="e">
        <f t="shared" si="352"/>
        <v>#N/A</v>
      </c>
      <c r="AGP27" s="170" t="e">
        <f t="shared" si="352"/>
        <v>#N/A</v>
      </c>
      <c r="AGQ27" s="170" t="e">
        <f t="shared" si="352"/>
        <v>#N/A</v>
      </c>
      <c r="AGR27" s="170" t="e">
        <f t="shared" si="352"/>
        <v>#N/A</v>
      </c>
      <c r="AGS27" s="170" t="e">
        <f t="shared" si="352"/>
        <v>#N/A</v>
      </c>
      <c r="AGT27" s="170" t="e">
        <f t="shared" si="352"/>
        <v>#N/A</v>
      </c>
      <c r="AGU27" s="170" t="e">
        <f t="shared" si="352"/>
        <v>#N/A</v>
      </c>
      <c r="AGV27" s="170" t="e">
        <f t="shared" si="352"/>
        <v>#N/A</v>
      </c>
      <c r="AGW27" s="170" t="e">
        <f t="shared" si="352"/>
        <v>#N/A</v>
      </c>
      <c r="AGX27" s="170" t="e">
        <f t="shared" si="352"/>
        <v>#N/A</v>
      </c>
      <c r="AGY27" s="170" t="e">
        <f t="shared" si="352"/>
        <v>#N/A</v>
      </c>
      <c r="AGZ27" s="170" t="e">
        <f t="shared" si="352"/>
        <v>#N/A</v>
      </c>
      <c r="AHA27" s="170" t="e">
        <f t="shared" si="352"/>
        <v>#N/A</v>
      </c>
      <c r="AHB27" s="170" t="e">
        <f t="shared" si="352"/>
        <v>#N/A</v>
      </c>
      <c r="AHC27" s="170" t="e">
        <f t="shared" si="352"/>
        <v>#N/A</v>
      </c>
      <c r="AHD27" s="170" t="e">
        <f t="shared" si="352"/>
        <v>#N/A</v>
      </c>
      <c r="AHE27" s="170" t="e">
        <f t="shared" si="352"/>
        <v>#N/A</v>
      </c>
      <c r="AHF27" s="170" t="e">
        <f t="shared" si="352"/>
        <v>#N/A</v>
      </c>
      <c r="AHG27" s="170" t="e">
        <f t="shared" si="352"/>
        <v>#N/A</v>
      </c>
      <c r="AHH27" s="170" t="e">
        <f t="shared" si="352"/>
        <v>#N/A</v>
      </c>
      <c r="AHI27" s="170" t="e">
        <f t="shared" si="344"/>
        <v>#N/A</v>
      </c>
      <c r="AHJ27" s="170" t="e">
        <f t="shared" si="344"/>
        <v>#N/A</v>
      </c>
      <c r="AHK27" s="170" t="e">
        <f t="shared" si="344"/>
        <v>#N/A</v>
      </c>
      <c r="AHL27" s="170" t="e">
        <f t="shared" si="344"/>
        <v>#N/A</v>
      </c>
      <c r="AHM27" s="170" t="e">
        <f t="shared" si="344"/>
        <v>#N/A</v>
      </c>
      <c r="AHN27" s="170" t="e">
        <f t="shared" si="344"/>
        <v>#N/A</v>
      </c>
      <c r="AHO27" s="170" t="e">
        <f t="shared" si="344"/>
        <v>#N/A</v>
      </c>
      <c r="AHP27" s="170" t="e">
        <f t="shared" si="344"/>
        <v>#N/A</v>
      </c>
      <c r="AHQ27" s="170" t="e">
        <f t="shared" si="344"/>
        <v>#N/A</v>
      </c>
      <c r="AHR27" s="170" t="e">
        <f t="shared" si="344"/>
        <v>#N/A</v>
      </c>
      <c r="AHS27" s="170" t="e">
        <f t="shared" si="344"/>
        <v>#N/A</v>
      </c>
      <c r="AHT27" s="170" t="e">
        <f t="shared" si="344"/>
        <v>#N/A</v>
      </c>
      <c r="AHU27" s="170" t="e">
        <f t="shared" si="344"/>
        <v>#N/A</v>
      </c>
      <c r="AHV27" s="170" t="e">
        <f t="shared" si="344"/>
        <v>#N/A</v>
      </c>
      <c r="AHW27" s="170" t="e">
        <f t="shared" si="344"/>
        <v>#N/A</v>
      </c>
      <c r="AHX27" s="170" t="e">
        <f t="shared" si="280"/>
        <v>#N/A</v>
      </c>
      <c r="AHY27" s="170" t="e">
        <f t="shared" si="313"/>
        <v>#N/A</v>
      </c>
      <c r="AHZ27" s="170" t="e">
        <f t="shared" si="313"/>
        <v>#N/A</v>
      </c>
      <c r="AIA27" s="170" t="e">
        <f t="shared" si="313"/>
        <v>#N/A</v>
      </c>
      <c r="AIB27" s="170" t="e">
        <f t="shared" si="334"/>
        <v>#N/A</v>
      </c>
      <c r="AIC27" s="170" t="e">
        <f t="shared" si="334"/>
        <v>#N/A</v>
      </c>
      <c r="AID27" s="170" t="e">
        <f t="shared" si="334"/>
        <v>#N/A</v>
      </c>
      <c r="AIE27" s="170" t="e">
        <f t="shared" si="334"/>
        <v>#N/A</v>
      </c>
      <c r="AIF27" s="170" t="e">
        <f t="shared" si="334"/>
        <v>#N/A</v>
      </c>
      <c r="AIG27" s="170" t="e">
        <f t="shared" si="334"/>
        <v>#N/A</v>
      </c>
      <c r="AIH27" s="170" t="e">
        <f t="shared" si="334"/>
        <v>#N/A</v>
      </c>
      <c r="AII27" s="170" t="e">
        <f t="shared" si="334"/>
        <v>#N/A</v>
      </c>
      <c r="AIJ27" s="170" t="e">
        <f t="shared" si="334"/>
        <v>#N/A</v>
      </c>
      <c r="AIK27" s="170" t="e">
        <f t="shared" si="334"/>
        <v>#N/A</v>
      </c>
      <c r="AIL27" s="170" t="e">
        <f t="shared" si="334"/>
        <v>#N/A</v>
      </c>
      <c r="AIM27" s="170" t="e">
        <f t="shared" si="334"/>
        <v>#N/A</v>
      </c>
      <c r="AIN27" s="170" t="e">
        <f t="shared" si="334"/>
        <v>#N/A</v>
      </c>
      <c r="AIO27" s="170" t="e">
        <f t="shared" si="334"/>
        <v>#N/A</v>
      </c>
      <c r="AIP27" s="170" t="e">
        <f t="shared" si="334"/>
        <v>#N/A</v>
      </c>
      <c r="AIQ27" s="170" t="e">
        <f t="shared" si="353"/>
        <v>#N/A</v>
      </c>
      <c r="AIR27" s="170" t="e">
        <f t="shared" si="353"/>
        <v>#N/A</v>
      </c>
      <c r="AIS27" s="170" t="e">
        <f t="shared" si="353"/>
        <v>#N/A</v>
      </c>
      <c r="AIT27" s="170" t="e">
        <f t="shared" si="353"/>
        <v>#N/A</v>
      </c>
      <c r="AIU27" s="170" t="e">
        <f t="shared" si="353"/>
        <v>#N/A</v>
      </c>
      <c r="AIV27" s="170" t="e">
        <f t="shared" si="353"/>
        <v>#N/A</v>
      </c>
      <c r="AIW27" s="170" t="e">
        <f t="shared" si="353"/>
        <v>#N/A</v>
      </c>
      <c r="AIX27" s="170" t="e">
        <f t="shared" si="353"/>
        <v>#N/A</v>
      </c>
      <c r="AIY27" s="170" t="e">
        <f t="shared" si="353"/>
        <v>#N/A</v>
      </c>
      <c r="AIZ27" s="170" t="e">
        <f t="shared" si="353"/>
        <v>#N/A</v>
      </c>
      <c r="AJA27" s="170" t="e">
        <f t="shared" si="353"/>
        <v>#N/A</v>
      </c>
      <c r="AJB27" s="170" t="e">
        <f t="shared" si="353"/>
        <v>#N/A</v>
      </c>
      <c r="AJC27" s="170" t="e">
        <f t="shared" si="353"/>
        <v>#N/A</v>
      </c>
      <c r="AJD27" s="170" t="e">
        <f t="shared" si="353"/>
        <v>#N/A</v>
      </c>
      <c r="AJE27" s="170" t="e">
        <f t="shared" si="353"/>
        <v>#N/A</v>
      </c>
      <c r="AJF27" s="170" t="e">
        <f t="shared" si="353"/>
        <v>#N/A</v>
      </c>
      <c r="AJG27" s="170" t="e">
        <f t="shared" si="353"/>
        <v>#N/A</v>
      </c>
      <c r="AJH27" s="170" t="e">
        <f t="shared" si="353"/>
        <v>#N/A</v>
      </c>
      <c r="AJI27" s="170" t="e">
        <f t="shared" si="353"/>
        <v>#N/A</v>
      </c>
      <c r="AJJ27" s="170" t="e">
        <f t="shared" si="353"/>
        <v>#N/A</v>
      </c>
      <c r="AJK27" s="170" t="e">
        <f t="shared" si="353"/>
        <v>#N/A</v>
      </c>
      <c r="AJL27" s="170" t="e">
        <f t="shared" si="353"/>
        <v>#N/A</v>
      </c>
      <c r="AJM27" s="170" t="e">
        <f t="shared" si="353"/>
        <v>#N/A</v>
      </c>
      <c r="AJN27" s="170" t="e">
        <f t="shared" si="353"/>
        <v>#N/A</v>
      </c>
      <c r="AJO27" s="170" t="e">
        <f t="shared" si="353"/>
        <v>#N/A</v>
      </c>
      <c r="AJP27" s="170" t="e">
        <f t="shared" si="353"/>
        <v>#N/A</v>
      </c>
      <c r="AJQ27" s="170" t="e">
        <f t="shared" si="353"/>
        <v>#N/A</v>
      </c>
      <c r="AJR27" s="170" t="e">
        <f t="shared" si="353"/>
        <v>#N/A</v>
      </c>
      <c r="AJS27" s="170" t="e">
        <f t="shared" si="353"/>
        <v>#N/A</v>
      </c>
      <c r="AJT27" s="170" t="e">
        <f t="shared" si="353"/>
        <v>#N/A</v>
      </c>
      <c r="AJU27" s="170" t="e">
        <f t="shared" si="345"/>
        <v>#N/A</v>
      </c>
      <c r="AJV27" s="170" t="e">
        <f t="shared" si="345"/>
        <v>#N/A</v>
      </c>
      <c r="AJW27" s="170" t="e">
        <f t="shared" si="345"/>
        <v>#N/A</v>
      </c>
      <c r="AJX27" s="170" t="e">
        <f t="shared" si="345"/>
        <v>#N/A</v>
      </c>
      <c r="AJY27" s="170" t="e">
        <f t="shared" si="345"/>
        <v>#N/A</v>
      </c>
      <c r="AJZ27" s="170" t="e">
        <f t="shared" si="345"/>
        <v>#N/A</v>
      </c>
      <c r="AKA27" s="170" t="e">
        <f t="shared" si="345"/>
        <v>#N/A</v>
      </c>
      <c r="AKB27" s="170" t="e">
        <f t="shared" si="345"/>
        <v>#N/A</v>
      </c>
      <c r="AKC27" s="170" t="e">
        <f t="shared" si="345"/>
        <v>#N/A</v>
      </c>
      <c r="AKD27" s="170" t="e">
        <f t="shared" si="345"/>
        <v>#N/A</v>
      </c>
      <c r="AKE27" s="170" t="e">
        <f t="shared" si="345"/>
        <v>#N/A</v>
      </c>
      <c r="AKF27" s="170" t="e">
        <f t="shared" si="345"/>
        <v>#N/A</v>
      </c>
      <c r="AKG27" s="170" t="e">
        <f t="shared" si="345"/>
        <v>#N/A</v>
      </c>
      <c r="AKH27" s="170" t="e">
        <f t="shared" si="345"/>
        <v>#N/A</v>
      </c>
      <c r="AKI27" s="170" t="e">
        <f t="shared" si="345"/>
        <v>#N/A</v>
      </c>
      <c r="AKJ27" s="170" t="e">
        <f t="shared" si="281"/>
        <v>#N/A</v>
      </c>
      <c r="AKK27" s="170" t="e">
        <f t="shared" si="318"/>
        <v>#N/A</v>
      </c>
      <c r="AKL27" s="170" t="e">
        <f t="shared" si="318"/>
        <v>#N/A</v>
      </c>
      <c r="AKM27" s="170" t="e">
        <f t="shared" si="318"/>
        <v>#N/A</v>
      </c>
      <c r="AKN27" s="170" t="e">
        <f t="shared" si="318"/>
        <v>#N/A</v>
      </c>
      <c r="AKO27" s="170" t="e">
        <f t="shared" si="318"/>
        <v>#N/A</v>
      </c>
      <c r="AKP27" s="170" t="e">
        <f t="shared" si="318"/>
        <v>#N/A</v>
      </c>
      <c r="AKQ27" s="170" t="e">
        <f t="shared" si="318"/>
        <v>#N/A</v>
      </c>
      <c r="AKR27" s="170" t="e">
        <f t="shared" si="318"/>
        <v>#N/A</v>
      </c>
      <c r="AKS27" s="170" t="e">
        <f t="shared" si="318"/>
        <v>#N/A</v>
      </c>
      <c r="AKT27" s="170" t="e">
        <f t="shared" si="318"/>
        <v>#N/A</v>
      </c>
      <c r="AKU27" s="170" t="e">
        <f t="shared" si="318"/>
        <v>#N/A</v>
      </c>
      <c r="AKV27" s="170" t="e">
        <f t="shared" si="318"/>
        <v>#N/A</v>
      </c>
      <c r="AKW27" s="170" t="e">
        <f t="shared" si="318"/>
        <v>#N/A</v>
      </c>
      <c r="AKX27" s="170" t="e">
        <f t="shared" si="318"/>
        <v>#N/A</v>
      </c>
      <c r="AKY27" s="170" t="e">
        <f t="shared" si="318"/>
        <v>#N/A</v>
      </c>
      <c r="AKZ27" s="170" t="e">
        <f t="shared" ref="AKZ27:ALD42" si="362">IF(ISNONTEXT($K27),_xlfn.NORM.DIST(RS27,$G27,$K27,FALSE),NA())</f>
        <v>#N/A</v>
      </c>
      <c r="ALA27" s="170" t="e">
        <f t="shared" si="362"/>
        <v>#N/A</v>
      </c>
      <c r="ALB27" s="170" t="e">
        <f t="shared" si="362"/>
        <v>#N/A</v>
      </c>
      <c r="ALC27" s="170" t="e">
        <f t="shared" si="362"/>
        <v>#N/A</v>
      </c>
      <c r="ALD27" s="170" t="e">
        <f t="shared" si="362"/>
        <v>#N/A</v>
      </c>
      <c r="ALE27" s="170" t="e">
        <f t="shared" si="357"/>
        <v>#N/A</v>
      </c>
      <c r="ALF27" s="170" t="e">
        <f t="shared" si="357"/>
        <v>#N/A</v>
      </c>
      <c r="ALG27" s="170" t="e">
        <f t="shared" si="357"/>
        <v>#N/A</v>
      </c>
      <c r="ALH27" s="170" t="e">
        <f t="shared" si="357"/>
        <v>#N/A</v>
      </c>
      <c r="ALI27" s="170" t="e">
        <f t="shared" si="357"/>
        <v>#N/A</v>
      </c>
      <c r="ALJ27" s="170" t="e">
        <f t="shared" si="357"/>
        <v>#N/A</v>
      </c>
      <c r="ALK27" s="170" t="e">
        <f t="shared" si="357"/>
        <v>#N/A</v>
      </c>
      <c r="ALL27" s="170" t="e">
        <f t="shared" si="357"/>
        <v>#N/A</v>
      </c>
      <c r="ALM27" s="170" t="e">
        <f t="shared" si="357"/>
        <v>#N/A</v>
      </c>
      <c r="ALN27" s="170" t="e">
        <f t="shared" si="357"/>
        <v>#N/A</v>
      </c>
      <c r="ALO27" s="170" t="e">
        <f t="shared" si="357"/>
        <v>#N/A</v>
      </c>
      <c r="ALP27" s="170" t="e">
        <f t="shared" si="357"/>
        <v>#N/A</v>
      </c>
      <c r="ALQ27" s="170" t="e">
        <f t="shared" si="355"/>
        <v>#N/A</v>
      </c>
      <c r="ALR27" s="170" t="e">
        <f t="shared" si="355"/>
        <v>#N/A</v>
      </c>
      <c r="ALS27" s="170" t="e">
        <f t="shared" si="355"/>
        <v>#N/A</v>
      </c>
      <c r="ALT27" s="170" t="e">
        <f t="shared" si="355"/>
        <v>#N/A</v>
      </c>
      <c r="ALU27" s="170" t="e">
        <f t="shared" si="355"/>
        <v>#N/A</v>
      </c>
      <c r="ALV27" s="170" t="e">
        <f t="shared" si="355"/>
        <v>#N/A</v>
      </c>
      <c r="ALW27" s="170" t="e">
        <f t="shared" si="355"/>
        <v>#N/A</v>
      </c>
      <c r="ALX27" s="170" t="e">
        <f t="shared" si="355"/>
        <v>#N/A</v>
      </c>
      <c r="ALY27" s="170" t="e">
        <f t="shared" si="355"/>
        <v>#N/A</v>
      </c>
      <c r="ALZ27" s="170" t="e">
        <f t="shared" si="355"/>
        <v>#N/A</v>
      </c>
      <c r="AMA27" s="170" t="e">
        <f t="shared" si="355"/>
        <v>#N/A</v>
      </c>
      <c r="AMB27" s="170" t="e">
        <f t="shared" si="355"/>
        <v>#N/A</v>
      </c>
      <c r="AMC27" s="170" t="e">
        <f t="shared" si="355"/>
        <v>#N/A</v>
      </c>
      <c r="AMD27" s="170" t="e">
        <f t="shared" si="355"/>
        <v>#N/A</v>
      </c>
      <c r="AME27" s="170" t="e">
        <f t="shared" si="355"/>
        <v>#N/A</v>
      </c>
      <c r="AMF27" s="170" t="e">
        <f t="shared" si="358"/>
        <v>#N/A</v>
      </c>
      <c r="AMG27" s="170" t="e">
        <f t="shared" si="358"/>
        <v>#N/A</v>
      </c>
      <c r="AMH27" s="170" t="e">
        <f t="shared" si="358"/>
        <v>#N/A</v>
      </c>
      <c r="AMI27" s="170" t="e">
        <f t="shared" si="358"/>
        <v>#N/A</v>
      </c>
      <c r="AMJ27" s="170" t="e">
        <f t="shared" si="358"/>
        <v>#N/A</v>
      </c>
    </row>
    <row r="28" spans="1:1024" x14ac:dyDescent="0.75">
      <c r="A28" s="4">
        <v>25</v>
      </c>
      <c r="B28" s="97" t="str">
        <f t="shared" si="266"/>
        <v/>
      </c>
      <c r="C28" s="96"/>
      <c r="D28" s="97" t="str">
        <f t="shared" si="267"/>
        <v/>
      </c>
      <c r="E28" s="36" t="str">
        <f t="shared" si="0"/>
        <v/>
      </c>
      <c r="F28" s="36" t="str">
        <f t="shared" si="1"/>
        <v/>
      </c>
      <c r="G28" s="74" t="str">
        <f t="shared" si="268"/>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69"/>
        <v/>
      </c>
      <c r="W28" s="50" t="str">
        <f t="shared" si="270"/>
        <v/>
      </c>
      <c r="X28" s="50" t="str">
        <f t="shared" si="360"/>
        <v/>
      </c>
      <c r="Y28" s="50" t="str">
        <f t="shared" si="360"/>
        <v/>
      </c>
      <c r="Z28" s="50" t="str">
        <f t="shared" si="360"/>
        <v/>
      </c>
      <c r="AA28" s="50" t="str">
        <f t="shared" si="360"/>
        <v/>
      </c>
      <c r="AB28" s="50" t="str">
        <f t="shared" si="360"/>
        <v/>
      </c>
      <c r="AC28" s="50" t="str">
        <f t="shared" si="360"/>
        <v/>
      </c>
      <c r="AD28" s="50" t="str">
        <f t="shared" si="360"/>
        <v/>
      </c>
      <c r="AE28" s="50" t="str">
        <f t="shared" si="360"/>
        <v/>
      </c>
      <c r="AF28" s="50" t="str">
        <f t="shared" si="360"/>
        <v/>
      </c>
      <c r="AG28" s="50" t="str">
        <f t="shared" si="360"/>
        <v/>
      </c>
      <c r="AH28" s="50" t="str">
        <f t="shared" si="360"/>
        <v/>
      </c>
      <c r="AI28" s="50" t="str">
        <f t="shared" si="360"/>
        <v/>
      </c>
      <c r="AJ28" s="50" t="str">
        <f t="shared" si="360"/>
        <v/>
      </c>
      <c r="AK28" s="50" t="str">
        <f t="shared" si="360"/>
        <v/>
      </c>
      <c r="AL28" s="50" t="str">
        <f t="shared" si="360"/>
        <v/>
      </c>
      <c r="AM28" s="50" t="str">
        <f t="shared" si="360"/>
        <v/>
      </c>
      <c r="AN28" s="50" t="str">
        <f t="shared" si="360"/>
        <v/>
      </c>
      <c r="AO28" s="50" t="str">
        <f t="shared" si="360"/>
        <v/>
      </c>
      <c r="AP28" s="50" t="str">
        <f t="shared" si="360"/>
        <v/>
      </c>
      <c r="AQ28" s="50" t="str">
        <f t="shared" si="360"/>
        <v/>
      </c>
      <c r="AR28" s="50" t="str">
        <f t="shared" si="360"/>
        <v/>
      </c>
      <c r="AS28" s="50" t="str">
        <f t="shared" si="360"/>
        <v/>
      </c>
      <c r="AT28" s="50" t="str">
        <f t="shared" si="360"/>
        <v/>
      </c>
      <c r="AU28" s="50" t="str">
        <f t="shared" si="360"/>
        <v/>
      </c>
      <c r="AV28" s="50" t="str">
        <f t="shared" si="360"/>
        <v/>
      </c>
      <c r="AW28" s="50" t="str">
        <f t="shared" si="360"/>
        <v/>
      </c>
      <c r="AX28" s="50" t="str">
        <f t="shared" si="360"/>
        <v/>
      </c>
      <c r="AY28" s="50" t="str">
        <f t="shared" si="360"/>
        <v/>
      </c>
      <c r="AZ28" s="50" t="str">
        <f t="shared" si="360"/>
        <v/>
      </c>
      <c r="BA28" s="50" t="str">
        <f t="shared" si="360"/>
        <v/>
      </c>
      <c r="BB28" s="50" t="str">
        <f t="shared" si="360"/>
        <v/>
      </c>
      <c r="BC28" s="50" t="str">
        <f t="shared" si="360"/>
        <v/>
      </c>
      <c r="BD28" s="50" t="str">
        <f t="shared" si="360"/>
        <v/>
      </c>
      <c r="BE28" s="50" t="str">
        <f t="shared" si="360"/>
        <v/>
      </c>
      <c r="BF28" s="50" t="str">
        <f t="shared" si="360"/>
        <v/>
      </c>
      <c r="BG28" s="50" t="str">
        <f t="shared" si="360"/>
        <v/>
      </c>
      <c r="BH28" s="50" t="str">
        <f t="shared" si="360"/>
        <v/>
      </c>
      <c r="BI28" s="50" t="str">
        <f t="shared" si="360"/>
        <v/>
      </c>
      <c r="BJ28" s="50" t="str">
        <f t="shared" si="360"/>
        <v/>
      </c>
      <c r="BK28" s="50" t="str">
        <f t="shared" si="360"/>
        <v/>
      </c>
      <c r="BL28" s="50" t="str">
        <f t="shared" si="360"/>
        <v/>
      </c>
      <c r="BM28" s="50" t="str">
        <f t="shared" si="360"/>
        <v/>
      </c>
      <c r="BN28" s="50" t="str">
        <f t="shared" si="360"/>
        <v/>
      </c>
      <c r="BO28" s="50" t="str">
        <f t="shared" si="360"/>
        <v/>
      </c>
      <c r="BP28" s="50" t="str">
        <f t="shared" si="360"/>
        <v/>
      </c>
      <c r="BQ28" s="50" t="str">
        <f t="shared" si="360"/>
        <v/>
      </c>
      <c r="BR28" s="50" t="str">
        <f t="shared" si="360"/>
        <v/>
      </c>
      <c r="BS28" s="50" t="str">
        <f t="shared" si="360"/>
        <v/>
      </c>
      <c r="BT28" s="50" t="str">
        <f t="shared" si="360"/>
        <v/>
      </c>
      <c r="BU28" s="50" t="str">
        <f t="shared" si="360"/>
        <v/>
      </c>
      <c r="BV28" s="50" t="str">
        <f t="shared" si="360"/>
        <v/>
      </c>
      <c r="BW28" s="50" t="str">
        <f t="shared" si="360"/>
        <v/>
      </c>
      <c r="BX28" s="50" t="str">
        <f t="shared" si="360"/>
        <v/>
      </c>
      <c r="BY28" s="50" t="str">
        <f t="shared" si="360"/>
        <v/>
      </c>
      <c r="BZ28" s="50" t="str">
        <f t="shared" si="360"/>
        <v/>
      </c>
      <c r="CA28" s="50" t="str">
        <f t="shared" si="360"/>
        <v/>
      </c>
      <c r="CB28" s="50" t="str">
        <f t="shared" si="360"/>
        <v/>
      </c>
      <c r="CC28" s="50" t="str">
        <f t="shared" si="360"/>
        <v/>
      </c>
      <c r="CD28" s="50" t="str">
        <f t="shared" si="360"/>
        <v/>
      </c>
      <c r="CE28" s="50" t="str">
        <f t="shared" si="360"/>
        <v/>
      </c>
      <c r="CF28" s="50" t="str">
        <f t="shared" si="360"/>
        <v/>
      </c>
      <c r="CG28" s="50" t="str">
        <f t="shared" si="360"/>
        <v/>
      </c>
      <c r="CH28" s="50" t="str">
        <f t="shared" si="360"/>
        <v/>
      </c>
      <c r="CI28" s="50" t="str">
        <f t="shared" si="360"/>
        <v/>
      </c>
      <c r="CJ28" s="50" t="str">
        <f t="shared" si="359"/>
        <v/>
      </c>
      <c r="CK28" s="50" t="str">
        <f t="shared" si="359"/>
        <v/>
      </c>
      <c r="CL28" s="50" t="str">
        <f t="shared" si="359"/>
        <v/>
      </c>
      <c r="CM28" s="50" t="str">
        <f t="shared" si="359"/>
        <v/>
      </c>
      <c r="CN28" s="50" t="str">
        <f t="shared" si="359"/>
        <v/>
      </c>
      <c r="CO28" s="50" t="str">
        <f t="shared" si="359"/>
        <v/>
      </c>
      <c r="CP28" s="50" t="str">
        <f t="shared" si="359"/>
        <v/>
      </c>
      <c r="CQ28" s="50" t="str">
        <f t="shared" si="359"/>
        <v/>
      </c>
      <c r="CR28" s="50" t="str">
        <f t="shared" si="359"/>
        <v/>
      </c>
      <c r="CS28" s="50" t="str">
        <f t="shared" si="359"/>
        <v/>
      </c>
      <c r="CT28" s="50" t="str">
        <f t="shared" si="359"/>
        <v/>
      </c>
      <c r="CU28" s="50" t="str">
        <f t="shared" si="359"/>
        <v/>
      </c>
      <c r="CV28" s="50" t="str">
        <f t="shared" si="359"/>
        <v/>
      </c>
      <c r="CW28" s="50" t="str">
        <f t="shared" si="359"/>
        <v/>
      </c>
      <c r="CX28" s="50" t="str">
        <f t="shared" si="359"/>
        <v/>
      </c>
      <c r="CY28" s="50" t="str">
        <f t="shared" si="359"/>
        <v/>
      </c>
      <c r="CZ28" s="50" t="str">
        <f t="shared" si="359"/>
        <v/>
      </c>
      <c r="DA28" s="50" t="str">
        <f t="shared" si="359"/>
        <v/>
      </c>
      <c r="DB28" s="50" t="str">
        <f t="shared" si="359"/>
        <v/>
      </c>
      <c r="DC28" s="50" t="str">
        <f t="shared" si="359"/>
        <v/>
      </c>
      <c r="DD28" s="50" t="str">
        <f t="shared" si="359"/>
        <v/>
      </c>
      <c r="DE28" s="50" t="str">
        <f t="shared" si="359"/>
        <v/>
      </c>
      <c r="DF28" s="50" t="str">
        <f t="shared" si="359"/>
        <v/>
      </c>
      <c r="DG28" s="50" t="str">
        <f t="shared" si="359"/>
        <v/>
      </c>
      <c r="DH28" s="50" t="str">
        <f t="shared" si="359"/>
        <v/>
      </c>
      <c r="DI28" s="50" t="str">
        <f t="shared" si="359"/>
        <v/>
      </c>
      <c r="DJ28" s="50" t="str">
        <f t="shared" si="359"/>
        <v/>
      </c>
      <c r="DK28" s="50" t="str">
        <f t="shared" si="359"/>
        <v/>
      </c>
      <c r="DL28" s="50" t="str">
        <f t="shared" si="359"/>
        <v/>
      </c>
      <c r="DM28" s="50" t="str">
        <f t="shared" si="359"/>
        <v/>
      </c>
      <c r="DN28" s="50" t="str">
        <f t="shared" si="359"/>
        <v/>
      </c>
      <c r="DO28" s="50" t="str">
        <f t="shared" si="359"/>
        <v/>
      </c>
      <c r="DP28" s="50" t="str">
        <f t="shared" si="359"/>
        <v/>
      </c>
      <c r="DQ28" s="50" t="str">
        <f t="shared" si="359"/>
        <v/>
      </c>
      <c r="DR28" s="50" t="str">
        <f t="shared" si="359"/>
        <v/>
      </c>
      <c r="DS28" s="50" t="str">
        <f t="shared" si="359"/>
        <v/>
      </c>
      <c r="DT28" s="50" t="str">
        <f t="shared" si="359"/>
        <v/>
      </c>
      <c r="DU28" s="50" t="str">
        <f t="shared" si="359"/>
        <v/>
      </c>
      <c r="DV28" s="50" t="str">
        <f t="shared" si="359"/>
        <v/>
      </c>
      <c r="DW28" s="50" t="str">
        <f t="shared" si="359"/>
        <v/>
      </c>
      <c r="DX28" s="50" t="str">
        <f t="shared" si="359"/>
        <v/>
      </c>
      <c r="DY28" s="50" t="str">
        <f t="shared" si="359"/>
        <v/>
      </c>
      <c r="DZ28" s="50" t="str">
        <f t="shared" si="359"/>
        <v/>
      </c>
      <c r="EA28" s="50" t="str">
        <f t="shared" si="359"/>
        <v/>
      </c>
      <c r="EB28" s="50" t="str">
        <f t="shared" si="359"/>
        <v/>
      </c>
      <c r="EC28" s="50" t="str">
        <f t="shared" si="359"/>
        <v/>
      </c>
      <c r="ED28" s="50" t="str">
        <f t="shared" si="359"/>
        <v/>
      </c>
      <c r="EE28" s="50" t="str">
        <f t="shared" si="359"/>
        <v/>
      </c>
      <c r="EF28" s="50" t="str">
        <f t="shared" si="359"/>
        <v/>
      </c>
      <c r="EG28" s="50" t="str">
        <f t="shared" si="359"/>
        <v/>
      </c>
      <c r="EH28" s="50" t="str">
        <f t="shared" si="359"/>
        <v/>
      </c>
      <c r="EI28" s="50" t="str">
        <f t="shared" si="359"/>
        <v/>
      </c>
      <c r="EJ28" s="50" t="str">
        <f t="shared" si="359"/>
        <v/>
      </c>
      <c r="EK28" s="50" t="str">
        <f t="shared" si="359"/>
        <v/>
      </c>
      <c r="EL28" s="50" t="str">
        <f t="shared" si="359"/>
        <v/>
      </c>
      <c r="EM28" s="50" t="str">
        <f t="shared" si="359"/>
        <v/>
      </c>
      <c r="EN28" s="50" t="str">
        <f t="shared" si="359"/>
        <v/>
      </c>
      <c r="EO28" s="50" t="str">
        <f t="shared" si="359"/>
        <v/>
      </c>
      <c r="EP28" s="50" t="str">
        <f t="shared" si="359"/>
        <v/>
      </c>
      <c r="EQ28" s="50" t="str">
        <f t="shared" si="359"/>
        <v/>
      </c>
      <c r="ER28" s="50" t="str">
        <f t="shared" si="359"/>
        <v/>
      </c>
      <c r="ES28" s="50" t="str">
        <f t="shared" si="359"/>
        <v/>
      </c>
      <c r="ET28" s="50" t="str">
        <f t="shared" si="359"/>
        <v/>
      </c>
      <c r="EU28" s="50" t="str">
        <f t="shared" ref="EU28:HF31" si="363">IF(ISNONTEXT($V28),EV28-$V28,"")</f>
        <v/>
      </c>
      <c r="EV28" s="50" t="str">
        <f t="shared" si="363"/>
        <v/>
      </c>
      <c r="EW28" s="50" t="str">
        <f t="shared" si="363"/>
        <v/>
      </c>
      <c r="EX28" s="50" t="str">
        <f t="shared" si="363"/>
        <v/>
      </c>
      <c r="EY28" s="50" t="str">
        <f t="shared" si="363"/>
        <v/>
      </c>
      <c r="EZ28" s="50" t="str">
        <f t="shared" si="363"/>
        <v/>
      </c>
      <c r="FA28" s="50" t="str">
        <f t="shared" si="363"/>
        <v/>
      </c>
      <c r="FB28" s="50" t="str">
        <f t="shared" si="363"/>
        <v/>
      </c>
      <c r="FC28" s="50" t="str">
        <f t="shared" si="363"/>
        <v/>
      </c>
      <c r="FD28" s="50" t="str">
        <f t="shared" si="363"/>
        <v/>
      </c>
      <c r="FE28" s="50" t="str">
        <f t="shared" si="363"/>
        <v/>
      </c>
      <c r="FF28" s="50" t="str">
        <f t="shared" si="363"/>
        <v/>
      </c>
      <c r="FG28" s="50" t="str">
        <f t="shared" si="363"/>
        <v/>
      </c>
      <c r="FH28" s="50" t="str">
        <f t="shared" si="363"/>
        <v/>
      </c>
      <c r="FI28" s="50" t="str">
        <f t="shared" si="363"/>
        <v/>
      </c>
      <c r="FJ28" s="50" t="str">
        <f t="shared" si="363"/>
        <v/>
      </c>
      <c r="FK28" s="50" t="str">
        <f t="shared" si="363"/>
        <v/>
      </c>
      <c r="FL28" s="50" t="str">
        <f t="shared" si="363"/>
        <v/>
      </c>
      <c r="FM28" s="50" t="str">
        <f t="shared" si="363"/>
        <v/>
      </c>
      <c r="FN28" s="50" t="str">
        <f t="shared" si="363"/>
        <v/>
      </c>
      <c r="FO28" s="50" t="str">
        <f t="shared" si="363"/>
        <v/>
      </c>
      <c r="FP28" s="50" t="str">
        <f t="shared" si="363"/>
        <v/>
      </c>
      <c r="FQ28" s="50" t="str">
        <f t="shared" si="363"/>
        <v/>
      </c>
      <c r="FR28" s="50" t="str">
        <f t="shared" si="363"/>
        <v/>
      </c>
      <c r="FS28" s="50" t="str">
        <f t="shared" si="363"/>
        <v/>
      </c>
      <c r="FT28" s="50" t="str">
        <f t="shared" si="363"/>
        <v/>
      </c>
      <c r="FU28" s="50" t="str">
        <f t="shared" si="363"/>
        <v/>
      </c>
      <c r="FV28" s="50" t="str">
        <f t="shared" si="363"/>
        <v/>
      </c>
      <c r="FW28" s="50" t="str">
        <f t="shared" si="363"/>
        <v/>
      </c>
      <c r="FX28" s="50" t="str">
        <f t="shared" si="363"/>
        <v/>
      </c>
      <c r="FY28" s="50" t="str">
        <f t="shared" si="363"/>
        <v/>
      </c>
      <c r="FZ28" s="50" t="str">
        <f t="shared" si="363"/>
        <v/>
      </c>
      <c r="GA28" s="50" t="str">
        <f t="shared" si="363"/>
        <v/>
      </c>
      <c r="GB28" s="50" t="str">
        <f t="shared" si="363"/>
        <v/>
      </c>
      <c r="GC28" s="50" t="str">
        <f t="shared" si="363"/>
        <v/>
      </c>
      <c r="GD28" s="50" t="str">
        <f t="shared" si="363"/>
        <v/>
      </c>
      <c r="GE28" s="50" t="str">
        <f t="shared" si="363"/>
        <v/>
      </c>
      <c r="GF28" s="50" t="str">
        <f t="shared" si="363"/>
        <v/>
      </c>
      <c r="GG28" s="50" t="str">
        <f t="shared" si="363"/>
        <v/>
      </c>
      <c r="GH28" s="50" t="str">
        <f t="shared" si="363"/>
        <v/>
      </c>
      <c r="GI28" s="50" t="str">
        <f t="shared" si="363"/>
        <v/>
      </c>
      <c r="GJ28" s="50" t="str">
        <f t="shared" si="363"/>
        <v/>
      </c>
      <c r="GK28" s="50" t="str">
        <f t="shared" si="363"/>
        <v/>
      </c>
      <c r="GL28" s="50" t="str">
        <f t="shared" si="363"/>
        <v/>
      </c>
      <c r="GM28" s="50" t="str">
        <f t="shared" si="363"/>
        <v/>
      </c>
      <c r="GN28" s="50" t="str">
        <f t="shared" si="363"/>
        <v/>
      </c>
      <c r="GO28" s="50" t="str">
        <f t="shared" si="363"/>
        <v/>
      </c>
      <c r="GP28" s="50" t="str">
        <f t="shared" si="363"/>
        <v/>
      </c>
      <c r="GQ28" s="50" t="str">
        <f t="shared" si="363"/>
        <v/>
      </c>
      <c r="GR28" s="50" t="str">
        <f t="shared" si="363"/>
        <v/>
      </c>
      <c r="GS28" s="50" t="str">
        <f t="shared" si="363"/>
        <v/>
      </c>
      <c r="GT28" s="50" t="str">
        <f t="shared" si="363"/>
        <v/>
      </c>
      <c r="GU28" s="50" t="str">
        <f t="shared" si="363"/>
        <v/>
      </c>
      <c r="GV28" s="50" t="str">
        <f t="shared" si="363"/>
        <v/>
      </c>
      <c r="GW28" s="50" t="str">
        <f t="shared" si="363"/>
        <v/>
      </c>
      <c r="GX28" s="50" t="str">
        <f t="shared" si="363"/>
        <v/>
      </c>
      <c r="GY28" s="50" t="str">
        <f t="shared" si="363"/>
        <v/>
      </c>
      <c r="GZ28" s="50" t="str">
        <f t="shared" si="363"/>
        <v/>
      </c>
      <c r="HA28" s="50" t="str">
        <f t="shared" si="363"/>
        <v/>
      </c>
      <c r="HB28" s="50" t="str">
        <f t="shared" si="363"/>
        <v/>
      </c>
      <c r="HC28" s="50" t="str">
        <f t="shared" si="363"/>
        <v/>
      </c>
      <c r="HD28" s="50" t="str">
        <f t="shared" si="363"/>
        <v/>
      </c>
      <c r="HE28" s="50" t="str">
        <f t="shared" si="363"/>
        <v/>
      </c>
      <c r="HF28" s="50" t="str">
        <f t="shared" si="363"/>
        <v/>
      </c>
      <c r="HG28" s="50" t="str">
        <f t="shared" si="361"/>
        <v/>
      </c>
      <c r="HH28" s="50" t="str">
        <f t="shared" si="361"/>
        <v/>
      </c>
      <c r="HI28" s="50" t="str">
        <f t="shared" si="361"/>
        <v/>
      </c>
      <c r="HJ28" s="50" t="str">
        <f t="shared" si="361"/>
        <v/>
      </c>
      <c r="HK28" s="50" t="str">
        <f t="shared" si="361"/>
        <v/>
      </c>
      <c r="HL28" s="50" t="str">
        <f t="shared" si="361"/>
        <v/>
      </c>
      <c r="HM28" s="50" t="str">
        <f t="shared" si="361"/>
        <v/>
      </c>
      <c r="HN28" s="50" t="str">
        <f t="shared" si="361"/>
        <v/>
      </c>
      <c r="HO28" s="50" t="str">
        <f t="shared" si="361"/>
        <v/>
      </c>
      <c r="HP28" s="50" t="str">
        <f t="shared" si="361"/>
        <v/>
      </c>
      <c r="HQ28" s="50" t="str">
        <f t="shared" si="361"/>
        <v/>
      </c>
      <c r="HR28" s="50" t="str">
        <f t="shared" si="361"/>
        <v/>
      </c>
      <c r="HS28" s="50" t="str">
        <f t="shared" si="361"/>
        <v/>
      </c>
      <c r="HT28" s="50" t="str">
        <f t="shared" si="361"/>
        <v/>
      </c>
      <c r="HU28" s="50" t="str">
        <f t="shared" si="361"/>
        <v/>
      </c>
      <c r="HV28" s="50" t="str">
        <f t="shared" si="361"/>
        <v/>
      </c>
      <c r="HW28" s="50" t="str">
        <f t="shared" si="361"/>
        <v/>
      </c>
      <c r="HX28" s="50" t="str">
        <f t="shared" si="361"/>
        <v/>
      </c>
      <c r="HY28" s="50" t="str">
        <f t="shared" si="361"/>
        <v/>
      </c>
      <c r="HZ28" s="50" t="str">
        <f t="shared" si="361"/>
        <v/>
      </c>
      <c r="IA28" s="50" t="str">
        <f t="shared" si="361"/>
        <v/>
      </c>
      <c r="IB28" s="50" t="str">
        <f t="shared" si="361"/>
        <v/>
      </c>
      <c r="IC28" s="50" t="str">
        <f t="shared" si="361"/>
        <v/>
      </c>
      <c r="ID28" s="50" t="str">
        <f t="shared" si="361"/>
        <v/>
      </c>
      <c r="IE28" s="50" t="str">
        <f t="shared" si="361"/>
        <v/>
      </c>
      <c r="IF28" s="50" t="str">
        <f t="shared" si="361"/>
        <v/>
      </c>
      <c r="IG28" s="50" t="str">
        <f t="shared" si="361"/>
        <v/>
      </c>
      <c r="IH28" s="50" t="str">
        <f t="shared" si="361"/>
        <v/>
      </c>
      <c r="II28" s="50" t="str">
        <f t="shared" si="361"/>
        <v/>
      </c>
      <c r="IJ28" s="50" t="str">
        <f t="shared" si="361"/>
        <v/>
      </c>
      <c r="IK28" s="50" t="str">
        <f t="shared" si="361"/>
        <v/>
      </c>
      <c r="IL28" s="50" t="str">
        <f t="shared" si="361"/>
        <v/>
      </c>
      <c r="IM28" s="50" t="str">
        <f t="shared" si="361"/>
        <v/>
      </c>
      <c r="IN28" s="50" t="str">
        <f t="shared" si="361"/>
        <v/>
      </c>
      <c r="IO28" s="50" t="str">
        <f t="shared" si="361"/>
        <v/>
      </c>
      <c r="IP28" s="50" t="str">
        <f t="shared" si="361"/>
        <v/>
      </c>
      <c r="IQ28" s="50" t="str">
        <f t="shared" si="361"/>
        <v/>
      </c>
      <c r="IR28" s="50" t="str">
        <f t="shared" si="361"/>
        <v/>
      </c>
      <c r="IS28" s="50" t="str">
        <f t="shared" si="361"/>
        <v/>
      </c>
      <c r="IT28" s="50" t="str">
        <f t="shared" si="361"/>
        <v/>
      </c>
      <c r="IU28" s="50" t="str">
        <f t="shared" si="361"/>
        <v/>
      </c>
      <c r="IV28" s="50" t="str">
        <f t="shared" si="361"/>
        <v/>
      </c>
      <c r="IW28" s="50" t="str">
        <f t="shared" si="361"/>
        <v/>
      </c>
      <c r="IX28" s="50" t="str">
        <f t="shared" si="361"/>
        <v/>
      </c>
      <c r="IY28" s="50" t="str">
        <f t="shared" si="361"/>
        <v/>
      </c>
      <c r="IZ28" s="50" t="str">
        <f t="shared" si="361"/>
        <v/>
      </c>
      <c r="JA28" s="50" t="str">
        <f t="shared" si="361"/>
        <v/>
      </c>
      <c r="JB28" s="50" t="str">
        <f t="shared" si="361"/>
        <v/>
      </c>
      <c r="JC28" s="50" t="str">
        <f t="shared" si="361"/>
        <v/>
      </c>
      <c r="JD28" s="50" t="str">
        <f t="shared" si="361"/>
        <v/>
      </c>
      <c r="JE28" s="50" t="str">
        <f t="shared" si="361"/>
        <v/>
      </c>
      <c r="JF28" s="50" t="str">
        <f t="shared" si="361"/>
        <v/>
      </c>
      <c r="JG28" s="50" t="str">
        <f t="shared" si="361"/>
        <v/>
      </c>
      <c r="JH28" s="50" t="str">
        <f t="shared" si="361"/>
        <v/>
      </c>
      <c r="JI28" s="50" t="str">
        <f t="shared" si="361"/>
        <v/>
      </c>
      <c r="JJ28" s="50" t="str">
        <f t="shared" si="361"/>
        <v/>
      </c>
      <c r="JK28" s="50" t="str">
        <f t="shared" si="361"/>
        <v/>
      </c>
      <c r="JL28" s="50" t="str">
        <f t="shared" si="361"/>
        <v/>
      </c>
      <c r="JM28" s="184" t="str">
        <f t="shared" si="271"/>
        <v/>
      </c>
      <c r="JN28" s="50" t="str">
        <f t="shared" si="272"/>
        <v/>
      </c>
      <c r="JO28" s="50" t="str">
        <f t="shared" si="8"/>
        <v/>
      </c>
      <c r="JP28" s="50" t="str">
        <f t="shared" si="9"/>
        <v/>
      </c>
      <c r="JQ28" s="50" t="str">
        <f t="shared" si="10"/>
        <v/>
      </c>
      <c r="JR28" s="50" t="str">
        <f t="shared" si="11"/>
        <v/>
      </c>
      <c r="JS28" s="50" t="str">
        <f t="shared" si="12"/>
        <v/>
      </c>
      <c r="JT28" s="50" t="str">
        <f t="shared" si="13"/>
        <v/>
      </c>
      <c r="JU28" s="50" t="str">
        <f t="shared" si="14"/>
        <v/>
      </c>
      <c r="JV28" s="50" t="str">
        <f t="shared" si="15"/>
        <v/>
      </c>
      <c r="JW28" s="50" t="str">
        <f t="shared" si="16"/>
        <v/>
      </c>
      <c r="JX28" s="50" t="str">
        <f t="shared" si="17"/>
        <v/>
      </c>
      <c r="JY28" s="50" t="str">
        <f t="shared" si="18"/>
        <v/>
      </c>
      <c r="JZ28" s="50" t="str">
        <f t="shared" si="19"/>
        <v/>
      </c>
      <c r="KA28" s="50" t="str">
        <f t="shared" si="20"/>
        <v/>
      </c>
      <c r="KB28" s="50" t="str">
        <f t="shared" si="21"/>
        <v/>
      </c>
      <c r="KC28" s="50" t="str">
        <f t="shared" si="22"/>
        <v/>
      </c>
      <c r="KD28" s="50" t="str">
        <f t="shared" si="23"/>
        <v/>
      </c>
      <c r="KE28" s="50" t="str">
        <f t="shared" si="24"/>
        <v/>
      </c>
      <c r="KF28" s="50" t="str">
        <f t="shared" si="25"/>
        <v/>
      </c>
      <c r="KG28" s="50" t="str">
        <f t="shared" si="26"/>
        <v/>
      </c>
      <c r="KH28" s="50" t="str">
        <f t="shared" si="27"/>
        <v/>
      </c>
      <c r="KI28" s="50" t="str">
        <f t="shared" si="28"/>
        <v/>
      </c>
      <c r="KJ28" s="50" t="str">
        <f t="shared" si="29"/>
        <v/>
      </c>
      <c r="KK28" s="50" t="str">
        <f t="shared" si="30"/>
        <v/>
      </c>
      <c r="KL28" s="50" t="str">
        <f t="shared" si="31"/>
        <v/>
      </c>
      <c r="KM28" s="50" t="str">
        <f t="shared" si="32"/>
        <v/>
      </c>
      <c r="KN28" s="50" t="str">
        <f t="shared" si="33"/>
        <v/>
      </c>
      <c r="KO28" s="50" t="str">
        <f t="shared" si="34"/>
        <v/>
      </c>
      <c r="KP28" s="50" t="str">
        <f t="shared" si="35"/>
        <v/>
      </c>
      <c r="KQ28" s="50" t="str">
        <f t="shared" si="36"/>
        <v/>
      </c>
      <c r="KR28" s="50" t="str">
        <f t="shared" si="37"/>
        <v/>
      </c>
      <c r="KS28" s="50" t="str">
        <f t="shared" si="38"/>
        <v/>
      </c>
      <c r="KT28" s="50" t="str">
        <f t="shared" si="39"/>
        <v/>
      </c>
      <c r="KU28" s="50" t="str">
        <f t="shared" si="40"/>
        <v/>
      </c>
      <c r="KV28" s="50" t="str">
        <f t="shared" si="41"/>
        <v/>
      </c>
      <c r="KW28" s="50" t="str">
        <f t="shared" si="42"/>
        <v/>
      </c>
      <c r="KX28" s="50" t="str">
        <f t="shared" si="43"/>
        <v/>
      </c>
      <c r="KY28" s="50" t="str">
        <f t="shared" si="44"/>
        <v/>
      </c>
      <c r="KZ28" s="50" t="str">
        <f t="shared" si="45"/>
        <v/>
      </c>
      <c r="LA28" s="50" t="str">
        <f t="shared" si="46"/>
        <v/>
      </c>
      <c r="LB28" s="50" t="str">
        <f t="shared" si="47"/>
        <v/>
      </c>
      <c r="LC28" s="50" t="str">
        <f t="shared" si="48"/>
        <v/>
      </c>
      <c r="LD28" s="50" t="str">
        <f t="shared" si="49"/>
        <v/>
      </c>
      <c r="LE28" s="50" t="str">
        <f t="shared" si="50"/>
        <v/>
      </c>
      <c r="LF28" s="50" t="str">
        <f t="shared" si="51"/>
        <v/>
      </c>
      <c r="LG28" s="50" t="str">
        <f t="shared" si="52"/>
        <v/>
      </c>
      <c r="LH28" s="50" t="str">
        <f t="shared" si="53"/>
        <v/>
      </c>
      <c r="LI28" s="50" t="str">
        <f t="shared" si="54"/>
        <v/>
      </c>
      <c r="LJ28" s="50" t="str">
        <f t="shared" si="55"/>
        <v/>
      </c>
      <c r="LK28" s="50" t="str">
        <f t="shared" si="56"/>
        <v/>
      </c>
      <c r="LL28" s="50" t="str">
        <f t="shared" si="57"/>
        <v/>
      </c>
      <c r="LM28" s="50" t="str">
        <f t="shared" si="58"/>
        <v/>
      </c>
      <c r="LN28" s="50" t="str">
        <f t="shared" si="59"/>
        <v/>
      </c>
      <c r="LO28" s="50" t="str">
        <f t="shared" si="60"/>
        <v/>
      </c>
      <c r="LP28" s="50" t="str">
        <f t="shared" si="61"/>
        <v/>
      </c>
      <c r="LQ28" s="50" t="str">
        <f t="shared" si="62"/>
        <v/>
      </c>
      <c r="LR28" s="50" t="str">
        <f t="shared" si="63"/>
        <v/>
      </c>
      <c r="LS28" s="50" t="str">
        <f t="shared" si="64"/>
        <v/>
      </c>
      <c r="LT28" s="50" t="str">
        <f t="shared" si="65"/>
        <v/>
      </c>
      <c r="LU28" s="50" t="str">
        <f t="shared" si="66"/>
        <v/>
      </c>
      <c r="LV28" s="50" t="str">
        <f t="shared" si="67"/>
        <v/>
      </c>
      <c r="LW28" s="50" t="str">
        <f t="shared" si="68"/>
        <v/>
      </c>
      <c r="LX28" s="50" t="str">
        <f t="shared" si="69"/>
        <v/>
      </c>
      <c r="LY28" s="50" t="str">
        <f t="shared" si="70"/>
        <v/>
      </c>
      <c r="LZ28" s="50" t="str">
        <f t="shared" si="71"/>
        <v/>
      </c>
      <c r="MA28" s="50" t="str">
        <f t="shared" si="72"/>
        <v/>
      </c>
      <c r="MB28" s="50" t="str">
        <f t="shared" si="73"/>
        <v/>
      </c>
      <c r="MC28" s="50" t="str">
        <f t="shared" si="74"/>
        <v/>
      </c>
      <c r="MD28" s="50" t="str">
        <f t="shared" si="75"/>
        <v/>
      </c>
      <c r="ME28" s="50" t="str">
        <f t="shared" si="76"/>
        <v/>
      </c>
      <c r="MF28" s="50" t="str">
        <f t="shared" si="77"/>
        <v/>
      </c>
      <c r="MG28" s="50" t="str">
        <f t="shared" si="78"/>
        <v/>
      </c>
      <c r="MH28" s="50" t="str">
        <f t="shared" si="79"/>
        <v/>
      </c>
      <c r="MI28" s="50" t="str">
        <f t="shared" si="80"/>
        <v/>
      </c>
      <c r="MJ28" s="50" t="str">
        <f t="shared" si="81"/>
        <v/>
      </c>
      <c r="MK28" s="50" t="str">
        <f t="shared" si="82"/>
        <v/>
      </c>
      <c r="ML28" s="50" t="str">
        <f t="shared" si="83"/>
        <v/>
      </c>
      <c r="MM28" s="50" t="str">
        <f t="shared" si="84"/>
        <v/>
      </c>
      <c r="MN28" s="50" t="str">
        <f t="shared" si="85"/>
        <v/>
      </c>
      <c r="MO28" s="50" t="str">
        <f t="shared" si="86"/>
        <v/>
      </c>
      <c r="MP28" s="50" t="str">
        <f t="shared" si="87"/>
        <v/>
      </c>
      <c r="MQ28" s="50" t="str">
        <f t="shared" si="88"/>
        <v/>
      </c>
      <c r="MR28" s="50" t="str">
        <f t="shared" si="89"/>
        <v/>
      </c>
      <c r="MS28" s="50" t="str">
        <f t="shared" si="90"/>
        <v/>
      </c>
      <c r="MT28" s="50" t="str">
        <f t="shared" si="91"/>
        <v/>
      </c>
      <c r="MU28" s="50" t="str">
        <f t="shared" si="92"/>
        <v/>
      </c>
      <c r="MV28" s="50" t="str">
        <f t="shared" si="93"/>
        <v/>
      </c>
      <c r="MW28" s="50" t="str">
        <f t="shared" si="94"/>
        <v/>
      </c>
      <c r="MX28" s="50" t="str">
        <f t="shared" si="95"/>
        <v/>
      </c>
      <c r="MY28" s="50" t="str">
        <f t="shared" si="96"/>
        <v/>
      </c>
      <c r="MZ28" s="50" t="str">
        <f t="shared" si="97"/>
        <v/>
      </c>
      <c r="NA28" s="50" t="str">
        <f t="shared" si="98"/>
        <v/>
      </c>
      <c r="NB28" s="50" t="str">
        <f t="shared" si="99"/>
        <v/>
      </c>
      <c r="NC28" s="50" t="str">
        <f t="shared" si="100"/>
        <v/>
      </c>
      <c r="ND28" s="50" t="str">
        <f t="shared" si="101"/>
        <v/>
      </c>
      <c r="NE28" s="50" t="str">
        <f t="shared" si="102"/>
        <v/>
      </c>
      <c r="NF28" s="50" t="str">
        <f t="shared" si="103"/>
        <v/>
      </c>
      <c r="NG28" s="50" t="str">
        <f t="shared" si="104"/>
        <v/>
      </c>
      <c r="NH28" s="50" t="str">
        <f t="shared" si="105"/>
        <v/>
      </c>
      <c r="NI28" s="50" t="str">
        <f t="shared" si="106"/>
        <v/>
      </c>
      <c r="NJ28" s="50" t="str">
        <f t="shared" si="107"/>
        <v/>
      </c>
      <c r="NK28" s="50" t="str">
        <f t="shared" si="108"/>
        <v/>
      </c>
      <c r="NL28" s="50" t="str">
        <f t="shared" si="109"/>
        <v/>
      </c>
      <c r="NM28" s="50" t="str">
        <f t="shared" si="110"/>
        <v/>
      </c>
      <c r="NN28" s="50" t="str">
        <f t="shared" si="111"/>
        <v/>
      </c>
      <c r="NO28" s="50" t="str">
        <f t="shared" si="112"/>
        <v/>
      </c>
      <c r="NP28" s="50" t="str">
        <f t="shared" si="113"/>
        <v/>
      </c>
      <c r="NQ28" s="50" t="str">
        <f t="shared" si="114"/>
        <v/>
      </c>
      <c r="NR28" s="50" t="str">
        <f t="shared" si="115"/>
        <v/>
      </c>
      <c r="NS28" s="50" t="str">
        <f t="shared" si="116"/>
        <v/>
      </c>
      <c r="NT28" s="50" t="str">
        <f t="shared" si="117"/>
        <v/>
      </c>
      <c r="NU28" s="50" t="str">
        <f t="shared" si="118"/>
        <v/>
      </c>
      <c r="NV28" s="50" t="str">
        <f t="shared" si="119"/>
        <v/>
      </c>
      <c r="NW28" s="50" t="str">
        <f t="shared" si="120"/>
        <v/>
      </c>
      <c r="NX28" s="50" t="str">
        <f t="shared" si="121"/>
        <v/>
      </c>
      <c r="NY28" s="50" t="str">
        <f t="shared" si="122"/>
        <v/>
      </c>
      <c r="NZ28" s="50" t="str">
        <f t="shared" si="123"/>
        <v/>
      </c>
      <c r="OA28" s="50" t="str">
        <f t="shared" si="124"/>
        <v/>
      </c>
      <c r="OB28" s="50" t="str">
        <f t="shared" si="125"/>
        <v/>
      </c>
      <c r="OC28" s="50" t="str">
        <f t="shared" si="126"/>
        <v/>
      </c>
      <c r="OD28" s="50" t="str">
        <f t="shared" si="127"/>
        <v/>
      </c>
      <c r="OE28" s="50" t="str">
        <f t="shared" si="128"/>
        <v/>
      </c>
      <c r="OF28" s="50" t="str">
        <f t="shared" si="129"/>
        <v/>
      </c>
      <c r="OG28" s="50" t="str">
        <f t="shared" si="130"/>
        <v/>
      </c>
      <c r="OH28" s="50" t="str">
        <f t="shared" si="131"/>
        <v/>
      </c>
      <c r="OI28" s="50" t="str">
        <f t="shared" si="132"/>
        <v/>
      </c>
      <c r="OJ28" s="50" t="str">
        <f t="shared" si="133"/>
        <v/>
      </c>
      <c r="OK28" s="50" t="str">
        <f t="shared" si="134"/>
        <v/>
      </c>
      <c r="OL28" s="50" t="str">
        <f t="shared" si="135"/>
        <v/>
      </c>
      <c r="OM28" s="50" t="str">
        <f t="shared" si="136"/>
        <v/>
      </c>
      <c r="ON28" s="50" t="str">
        <f t="shared" si="137"/>
        <v/>
      </c>
      <c r="OO28" s="50" t="str">
        <f t="shared" si="138"/>
        <v/>
      </c>
      <c r="OP28" s="50" t="str">
        <f t="shared" si="139"/>
        <v/>
      </c>
      <c r="OQ28" s="50" t="str">
        <f t="shared" si="140"/>
        <v/>
      </c>
      <c r="OR28" s="50" t="str">
        <f t="shared" si="141"/>
        <v/>
      </c>
      <c r="OS28" s="50" t="str">
        <f t="shared" si="142"/>
        <v/>
      </c>
      <c r="OT28" s="50" t="str">
        <f t="shared" si="143"/>
        <v/>
      </c>
      <c r="OU28" s="50" t="str">
        <f t="shared" si="144"/>
        <v/>
      </c>
      <c r="OV28" s="50" t="str">
        <f t="shared" si="145"/>
        <v/>
      </c>
      <c r="OW28" s="50" t="str">
        <f t="shared" si="146"/>
        <v/>
      </c>
      <c r="OX28" s="50" t="str">
        <f t="shared" si="147"/>
        <v/>
      </c>
      <c r="OY28" s="50" t="str">
        <f t="shared" si="148"/>
        <v/>
      </c>
      <c r="OZ28" s="50" t="str">
        <f t="shared" si="149"/>
        <v/>
      </c>
      <c r="PA28" s="50" t="str">
        <f t="shared" si="150"/>
        <v/>
      </c>
      <c r="PB28" s="50" t="str">
        <f t="shared" si="151"/>
        <v/>
      </c>
      <c r="PC28" s="50" t="str">
        <f t="shared" si="152"/>
        <v/>
      </c>
      <c r="PD28" s="50" t="str">
        <f t="shared" si="153"/>
        <v/>
      </c>
      <c r="PE28" s="50" t="str">
        <f t="shared" si="154"/>
        <v/>
      </c>
      <c r="PF28" s="50" t="str">
        <f t="shared" si="155"/>
        <v/>
      </c>
      <c r="PG28" s="50" t="str">
        <f t="shared" si="156"/>
        <v/>
      </c>
      <c r="PH28" s="50" t="str">
        <f t="shared" si="157"/>
        <v/>
      </c>
      <c r="PI28" s="50" t="str">
        <f t="shared" si="158"/>
        <v/>
      </c>
      <c r="PJ28" s="50" t="str">
        <f t="shared" si="159"/>
        <v/>
      </c>
      <c r="PK28" s="50" t="str">
        <f t="shared" si="160"/>
        <v/>
      </c>
      <c r="PL28" s="50" t="str">
        <f t="shared" si="161"/>
        <v/>
      </c>
      <c r="PM28" s="50" t="str">
        <f t="shared" si="162"/>
        <v/>
      </c>
      <c r="PN28" s="50" t="str">
        <f t="shared" si="163"/>
        <v/>
      </c>
      <c r="PO28" s="50" t="str">
        <f t="shared" si="164"/>
        <v/>
      </c>
      <c r="PP28" s="50" t="str">
        <f t="shared" si="165"/>
        <v/>
      </c>
      <c r="PQ28" s="50" t="str">
        <f t="shared" si="166"/>
        <v/>
      </c>
      <c r="PR28" s="50" t="str">
        <f t="shared" si="167"/>
        <v/>
      </c>
      <c r="PS28" s="50" t="str">
        <f t="shared" si="168"/>
        <v/>
      </c>
      <c r="PT28" s="50" t="str">
        <f t="shared" si="169"/>
        <v/>
      </c>
      <c r="PU28" s="50" t="str">
        <f t="shared" si="170"/>
        <v/>
      </c>
      <c r="PV28" s="50" t="str">
        <f t="shared" si="171"/>
        <v/>
      </c>
      <c r="PW28" s="50" t="str">
        <f t="shared" si="172"/>
        <v/>
      </c>
      <c r="PX28" s="50" t="str">
        <f t="shared" si="173"/>
        <v/>
      </c>
      <c r="PY28" s="50" t="str">
        <f t="shared" si="174"/>
        <v/>
      </c>
      <c r="PZ28" s="50" t="str">
        <f t="shared" si="175"/>
        <v/>
      </c>
      <c r="QA28" s="50" t="str">
        <f t="shared" si="176"/>
        <v/>
      </c>
      <c r="QB28" s="50" t="str">
        <f t="shared" si="177"/>
        <v/>
      </c>
      <c r="QC28" s="50" t="str">
        <f t="shared" si="178"/>
        <v/>
      </c>
      <c r="QD28" s="50" t="str">
        <f t="shared" si="179"/>
        <v/>
      </c>
      <c r="QE28" s="50" t="str">
        <f t="shared" si="180"/>
        <v/>
      </c>
      <c r="QF28" s="50" t="str">
        <f t="shared" si="181"/>
        <v/>
      </c>
      <c r="QG28" s="50" t="str">
        <f t="shared" si="182"/>
        <v/>
      </c>
      <c r="QH28" s="50" t="str">
        <f t="shared" si="183"/>
        <v/>
      </c>
      <c r="QI28" s="50" t="str">
        <f t="shared" si="184"/>
        <v/>
      </c>
      <c r="QJ28" s="50" t="str">
        <f t="shared" si="185"/>
        <v/>
      </c>
      <c r="QK28" s="50" t="str">
        <f t="shared" si="186"/>
        <v/>
      </c>
      <c r="QL28" s="50" t="str">
        <f t="shared" si="187"/>
        <v/>
      </c>
      <c r="QM28" s="50" t="str">
        <f t="shared" si="188"/>
        <v/>
      </c>
      <c r="QN28" s="50" t="str">
        <f t="shared" si="189"/>
        <v/>
      </c>
      <c r="QO28" s="50" t="str">
        <f t="shared" si="190"/>
        <v/>
      </c>
      <c r="QP28" s="50" t="str">
        <f t="shared" si="191"/>
        <v/>
      </c>
      <c r="QQ28" s="50" t="str">
        <f t="shared" si="192"/>
        <v/>
      </c>
      <c r="QR28" s="50" t="str">
        <f t="shared" si="193"/>
        <v/>
      </c>
      <c r="QS28" s="50" t="str">
        <f t="shared" si="194"/>
        <v/>
      </c>
      <c r="QT28" s="50" t="str">
        <f t="shared" si="195"/>
        <v/>
      </c>
      <c r="QU28" s="50" t="str">
        <f t="shared" si="196"/>
        <v/>
      </c>
      <c r="QV28" s="50" t="str">
        <f t="shared" si="197"/>
        <v/>
      </c>
      <c r="QW28" s="50" t="str">
        <f t="shared" si="198"/>
        <v/>
      </c>
      <c r="QX28" s="50" t="str">
        <f t="shared" si="199"/>
        <v/>
      </c>
      <c r="QY28" s="50" t="str">
        <f t="shared" si="200"/>
        <v/>
      </c>
      <c r="QZ28" s="50" t="str">
        <f t="shared" si="201"/>
        <v/>
      </c>
      <c r="RA28" s="50" t="str">
        <f t="shared" si="202"/>
        <v/>
      </c>
      <c r="RB28" s="50" t="str">
        <f t="shared" si="203"/>
        <v/>
      </c>
      <c r="RC28" s="50" t="str">
        <f t="shared" si="204"/>
        <v/>
      </c>
      <c r="RD28" s="50" t="str">
        <f t="shared" si="205"/>
        <v/>
      </c>
      <c r="RE28" s="50" t="str">
        <f t="shared" si="206"/>
        <v/>
      </c>
      <c r="RF28" s="50" t="str">
        <f t="shared" si="207"/>
        <v/>
      </c>
      <c r="RG28" s="50" t="str">
        <f t="shared" si="208"/>
        <v/>
      </c>
      <c r="RH28" s="50" t="str">
        <f t="shared" si="209"/>
        <v/>
      </c>
      <c r="RI28" s="50" t="str">
        <f t="shared" si="210"/>
        <v/>
      </c>
      <c r="RJ28" s="50" t="str">
        <f t="shared" si="211"/>
        <v/>
      </c>
      <c r="RK28" s="50" t="str">
        <f t="shared" si="212"/>
        <v/>
      </c>
      <c r="RL28" s="50" t="str">
        <f t="shared" si="213"/>
        <v/>
      </c>
      <c r="RM28" s="50" t="str">
        <f t="shared" si="214"/>
        <v/>
      </c>
      <c r="RN28" s="50" t="str">
        <f t="shared" si="215"/>
        <v/>
      </c>
      <c r="RO28" s="50" t="str">
        <f t="shared" si="216"/>
        <v/>
      </c>
      <c r="RP28" s="50" t="str">
        <f t="shared" si="217"/>
        <v/>
      </c>
      <c r="RQ28" s="50" t="str">
        <f t="shared" si="218"/>
        <v/>
      </c>
      <c r="RR28" s="50" t="str">
        <f t="shared" si="219"/>
        <v/>
      </c>
      <c r="RS28" s="50" t="str">
        <f t="shared" si="220"/>
        <v/>
      </c>
      <c r="RT28" s="50" t="str">
        <f t="shared" si="221"/>
        <v/>
      </c>
      <c r="RU28" s="50" t="str">
        <f t="shared" si="222"/>
        <v/>
      </c>
      <c r="RV28" s="50" t="str">
        <f t="shared" si="223"/>
        <v/>
      </c>
      <c r="RW28" s="50" t="str">
        <f t="shared" si="224"/>
        <v/>
      </c>
      <c r="RX28" s="50" t="str">
        <f t="shared" si="225"/>
        <v/>
      </c>
      <c r="RY28" s="50" t="str">
        <f t="shared" si="226"/>
        <v/>
      </c>
      <c r="RZ28" s="50" t="str">
        <f t="shared" si="227"/>
        <v/>
      </c>
      <c r="SA28" s="50" t="str">
        <f t="shared" si="228"/>
        <v/>
      </c>
      <c r="SB28" s="50" t="str">
        <f t="shared" si="229"/>
        <v/>
      </c>
      <c r="SC28" s="50" t="str">
        <f t="shared" si="230"/>
        <v/>
      </c>
      <c r="SD28" s="50" t="str">
        <f t="shared" si="231"/>
        <v/>
      </c>
      <c r="SE28" s="50" t="str">
        <f t="shared" si="232"/>
        <v/>
      </c>
      <c r="SF28" s="50" t="str">
        <f t="shared" si="233"/>
        <v/>
      </c>
      <c r="SG28" s="50" t="str">
        <f t="shared" si="234"/>
        <v/>
      </c>
      <c r="SH28" s="50" t="str">
        <f t="shared" si="235"/>
        <v/>
      </c>
      <c r="SI28" s="50" t="str">
        <f t="shared" si="236"/>
        <v/>
      </c>
      <c r="SJ28" s="50" t="str">
        <f t="shared" si="237"/>
        <v/>
      </c>
      <c r="SK28" s="50" t="str">
        <f t="shared" si="238"/>
        <v/>
      </c>
      <c r="SL28" s="50" t="str">
        <f t="shared" si="239"/>
        <v/>
      </c>
      <c r="SM28" s="50" t="str">
        <f t="shared" si="240"/>
        <v/>
      </c>
      <c r="SN28" s="50" t="str">
        <f t="shared" si="241"/>
        <v/>
      </c>
      <c r="SO28" s="50" t="str">
        <f t="shared" si="242"/>
        <v/>
      </c>
      <c r="SP28" s="50" t="str">
        <f t="shared" si="243"/>
        <v/>
      </c>
      <c r="SQ28" s="50" t="str">
        <f t="shared" si="244"/>
        <v/>
      </c>
      <c r="SR28" s="50" t="str">
        <f t="shared" si="245"/>
        <v/>
      </c>
      <c r="SS28" s="50" t="str">
        <f t="shared" si="246"/>
        <v/>
      </c>
      <c r="ST28" s="50" t="str">
        <f t="shared" si="247"/>
        <v/>
      </c>
      <c r="SU28" s="50" t="str">
        <f t="shared" si="248"/>
        <v/>
      </c>
      <c r="SV28" s="50" t="str">
        <f t="shared" si="249"/>
        <v/>
      </c>
      <c r="SW28" s="50" t="str">
        <f t="shared" si="250"/>
        <v/>
      </c>
      <c r="SX28" s="50" t="str">
        <f t="shared" si="251"/>
        <v/>
      </c>
      <c r="SY28" s="50" t="str">
        <f t="shared" si="252"/>
        <v/>
      </c>
      <c r="SZ28" s="50" t="str">
        <f t="shared" si="253"/>
        <v/>
      </c>
      <c r="TA28" s="50" t="str">
        <f t="shared" si="254"/>
        <v/>
      </c>
      <c r="TB28" s="50" t="str">
        <f t="shared" si="255"/>
        <v/>
      </c>
      <c r="TC28" s="50" t="str">
        <f t="shared" si="256"/>
        <v/>
      </c>
      <c r="TD28" s="170" t="e">
        <f t="shared" si="257"/>
        <v>#N/A</v>
      </c>
      <c r="TE28" s="170" t="e">
        <f t="shared" si="307"/>
        <v>#N/A</v>
      </c>
      <c r="TF28" s="170" t="e">
        <f t="shared" si="307"/>
        <v>#N/A</v>
      </c>
      <c r="TG28" s="170" t="e">
        <f t="shared" si="307"/>
        <v>#N/A</v>
      </c>
      <c r="TH28" s="170" t="e">
        <f t="shared" si="328"/>
        <v>#N/A</v>
      </c>
      <c r="TI28" s="170" t="e">
        <f t="shared" si="328"/>
        <v>#N/A</v>
      </c>
      <c r="TJ28" s="170" t="e">
        <f t="shared" si="328"/>
        <v>#N/A</v>
      </c>
      <c r="TK28" s="170" t="e">
        <f t="shared" si="328"/>
        <v>#N/A</v>
      </c>
      <c r="TL28" s="170" t="e">
        <f t="shared" si="328"/>
        <v>#N/A</v>
      </c>
      <c r="TM28" s="170" t="e">
        <f t="shared" si="328"/>
        <v>#N/A</v>
      </c>
      <c r="TN28" s="170" t="e">
        <f t="shared" si="328"/>
        <v>#N/A</v>
      </c>
      <c r="TO28" s="170" t="e">
        <f t="shared" si="328"/>
        <v>#N/A</v>
      </c>
      <c r="TP28" s="170" t="e">
        <f t="shared" si="328"/>
        <v>#N/A</v>
      </c>
      <c r="TQ28" s="170" t="e">
        <f t="shared" si="328"/>
        <v>#N/A</v>
      </c>
      <c r="TR28" s="170" t="e">
        <f t="shared" si="328"/>
        <v>#N/A</v>
      </c>
      <c r="TS28" s="170" t="e">
        <f t="shared" si="328"/>
        <v>#N/A</v>
      </c>
      <c r="TT28" s="170" t="e">
        <f t="shared" si="328"/>
        <v>#N/A</v>
      </c>
      <c r="TU28" s="170" t="e">
        <f t="shared" si="328"/>
        <v>#N/A</v>
      </c>
      <c r="TV28" s="170" t="e">
        <f t="shared" si="328"/>
        <v>#N/A</v>
      </c>
      <c r="TW28" s="170" t="e">
        <f t="shared" si="347"/>
        <v>#N/A</v>
      </c>
      <c r="TX28" s="170" t="e">
        <f t="shared" si="347"/>
        <v>#N/A</v>
      </c>
      <c r="TY28" s="170" t="e">
        <f t="shared" si="347"/>
        <v>#N/A</v>
      </c>
      <c r="TZ28" s="170" t="e">
        <f t="shared" si="347"/>
        <v>#N/A</v>
      </c>
      <c r="UA28" s="170" t="e">
        <f t="shared" si="347"/>
        <v>#N/A</v>
      </c>
      <c r="UB28" s="170" t="e">
        <f t="shared" si="347"/>
        <v>#N/A</v>
      </c>
      <c r="UC28" s="170" t="e">
        <f t="shared" si="347"/>
        <v>#N/A</v>
      </c>
      <c r="UD28" s="170" t="e">
        <f t="shared" si="347"/>
        <v>#N/A</v>
      </c>
      <c r="UE28" s="170" t="e">
        <f t="shared" si="347"/>
        <v>#N/A</v>
      </c>
      <c r="UF28" s="170" t="e">
        <f t="shared" si="347"/>
        <v>#N/A</v>
      </c>
      <c r="UG28" s="170" t="e">
        <f t="shared" si="347"/>
        <v>#N/A</v>
      </c>
      <c r="UH28" s="170" t="e">
        <f t="shared" si="347"/>
        <v>#N/A</v>
      </c>
      <c r="UI28" s="170" t="e">
        <f t="shared" si="347"/>
        <v>#N/A</v>
      </c>
      <c r="UJ28" s="170" t="e">
        <f t="shared" si="347"/>
        <v>#N/A</v>
      </c>
      <c r="UK28" s="170" t="e">
        <f t="shared" si="347"/>
        <v>#N/A</v>
      </c>
      <c r="UL28" s="170" t="e">
        <f t="shared" si="347"/>
        <v>#N/A</v>
      </c>
      <c r="UM28" s="170" t="e">
        <f t="shared" si="347"/>
        <v>#N/A</v>
      </c>
      <c r="UN28" s="170" t="e">
        <f t="shared" si="347"/>
        <v>#N/A</v>
      </c>
      <c r="UO28" s="170" t="e">
        <f t="shared" si="347"/>
        <v>#N/A</v>
      </c>
      <c r="UP28" s="170" t="e">
        <f t="shared" si="347"/>
        <v>#N/A</v>
      </c>
      <c r="UQ28" s="170" t="e">
        <f t="shared" si="347"/>
        <v>#N/A</v>
      </c>
      <c r="UR28" s="170" t="e">
        <f t="shared" si="347"/>
        <v>#N/A</v>
      </c>
      <c r="US28" s="170" t="e">
        <f t="shared" si="347"/>
        <v>#N/A</v>
      </c>
      <c r="UT28" s="170" t="e">
        <f t="shared" si="347"/>
        <v>#N/A</v>
      </c>
      <c r="UU28" s="170" t="e">
        <f t="shared" si="347"/>
        <v>#N/A</v>
      </c>
      <c r="UV28" s="170" t="e">
        <f t="shared" si="347"/>
        <v>#N/A</v>
      </c>
      <c r="UW28" s="170" t="e">
        <f t="shared" si="347"/>
        <v>#N/A</v>
      </c>
      <c r="UX28" s="170" t="e">
        <f t="shared" si="347"/>
        <v>#N/A</v>
      </c>
      <c r="UY28" s="170" t="e">
        <f t="shared" si="347"/>
        <v>#N/A</v>
      </c>
      <c r="UZ28" s="170" t="e">
        <f t="shared" si="347"/>
        <v>#N/A</v>
      </c>
      <c r="VA28" s="170" t="e">
        <f t="shared" si="339"/>
        <v>#N/A</v>
      </c>
      <c r="VB28" s="170" t="e">
        <f t="shared" si="339"/>
        <v>#N/A</v>
      </c>
      <c r="VC28" s="170" t="e">
        <f t="shared" si="339"/>
        <v>#N/A</v>
      </c>
      <c r="VD28" s="170" t="e">
        <f t="shared" si="339"/>
        <v>#N/A</v>
      </c>
      <c r="VE28" s="170" t="e">
        <f t="shared" si="339"/>
        <v>#N/A</v>
      </c>
      <c r="VF28" s="170" t="e">
        <f t="shared" si="339"/>
        <v>#N/A</v>
      </c>
      <c r="VG28" s="170" t="e">
        <f t="shared" si="339"/>
        <v>#N/A</v>
      </c>
      <c r="VH28" s="170" t="e">
        <f t="shared" si="339"/>
        <v>#N/A</v>
      </c>
      <c r="VI28" s="170" t="e">
        <f t="shared" si="339"/>
        <v>#N/A</v>
      </c>
      <c r="VJ28" s="170" t="e">
        <f t="shared" si="339"/>
        <v>#N/A</v>
      </c>
      <c r="VK28" s="170" t="e">
        <f t="shared" si="339"/>
        <v>#N/A</v>
      </c>
      <c r="VL28" s="170" t="e">
        <f t="shared" si="339"/>
        <v>#N/A</v>
      </c>
      <c r="VM28" s="170" t="e">
        <f t="shared" si="339"/>
        <v>#N/A</v>
      </c>
      <c r="VN28" s="170" t="e">
        <f t="shared" si="339"/>
        <v>#N/A</v>
      </c>
      <c r="VO28" s="170" t="e">
        <f t="shared" si="339"/>
        <v>#N/A</v>
      </c>
      <c r="VP28" s="170" t="e">
        <f t="shared" si="275"/>
        <v>#N/A</v>
      </c>
      <c r="VQ28" s="170" t="e">
        <f t="shared" si="308"/>
        <v>#N/A</v>
      </c>
      <c r="VR28" s="170" t="e">
        <f t="shared" si="308"/>
        <v>#N/A</v>
      </c>
      <c r="VS28" s="170" t="e">
        <f t="shared" si="308"/>
        <v>#N/A</v>
      </c>
      <c r="VT28" s="170" t="e">
        <f t="shared" si="329"/>
        <v>#N/A</v>
      </c>
      <c r="VU28" s="170" t="e">
        <f t="shared" si="329"/>
        <v>#N/A</v>
      </c>
      <c r="VV28" s="170" t="e">
        <f t="shared" si="329"/>
        <v>#N/A</v>
      </c>
      <c r="VW28" s="170" t="e">
        <f t="shared" si="329"/>
        <v>#N/A</v>
      </c>
      <c r="VX28" s="170" t="e">
        <f t="shared" si="329"/>
        <v>#N/A</v>
      </c>
      <c r="VY28" s="170" t="e">
        <f t="shared" si="329"/>
        <v>#N/A</v>
      </c>
      <c r="VZ28" s="170" t="e">
        <f t="shared" si="329"/>
        <v>#N/A</v>
      </c>
      <c r="WA28" s="170" t="e">
        <f t="shared" si="329"/>
        <v>#N/A</v>
      </c>
      <c r="WB28" s="170" t="e">
        <f t="shared" si="329"/>
        <v>#N/A</v>
      </c>
      <c r="WC28" s="170" t="e">
        <f t="shared" si="329"/>
        <v>#N/A</v>
      </c>
      <c r="WD28" s="170" t="e">
        <f t="shared" si="329"/>
        <v>#N/A</v>
      </c>
      <c r="WE28" s="170" t="e">
        <f t="shared" si="329"/>
        <v>#N/A</v>
      </c>
      <c r="WF28" s="170" t="e">
        <f t="shared" si="329"/>
        <v>#N/A</v>
      </c>
      <c r="WG28" s="170" t="e">
        <f t="shared" si="329"/>
        <v>#N/A</v>
      </c>
      <c r="WH28" s="170" t="e">
        <f t="shared" si="329"/>
        <v>#N/A</v>
      </c>
      <c r="WI28" s="170" t="e">
        <f t="shared" si="348"/>
        <v>#N/A</v>
      </c>
      <c r="WJ28" s="170" t="e">
        <f t="shared" si="348"/>
        <v>#N/A</v>
      </c>
      <c r="WK28" s="170" t="e">
        <f t="shared" si="348"/>
        <v>#N/A</v>
      </c>
      <c r="WL28" s="170" t="e">
        <f t="shared" si="348"/>
        <v>#N/A</v>
      </c>
      <c r="WM28" s="170" t="e">
        <f t="shared" si="348"/>
        <v>#N/A</v>
      </c>
      <c r="WN28" s="170" t="e">
        <f t="shared" si="348"/>
        <v>#N/A</v>
      </c>
      <c r="WO28" s="170" t="e">
        <f t="shared" si="348"/>
        <v>#N/A</v>
      </c>
      <c r="WP28" s="170" t="e">
        <f t="shared" si="348"/>
        <v>#N/A</v>
      </c>
      <c r="WQ28" s="170" t="e">
        <f t="shared" si="348"/>
        <v>#N/A</v>
      </c>
      <c r="WR28" s="170" t="e">
        <f t="shared" si="348"/>
        <v>#N/A</v>
      </c>
      <c r="WS28" s="170" t="e">
        <f t="shared" si="348"/>
        <v>#N/A</v>
      </c>
      <c r="WT28" s="170" t="e">
        <f t="shared" si="348"/>
        <v>#N/A</v>
      </c>
      <c r="WU28" s="170" t="e">
        <f t="shared" si="348"/>
        <v>#N/A</v>
      </c>
      <c r="WV28" s="170" t="e">
        <f t="shared" si="348"/>
        <v>#N/A</v>
      </c>
      <c r="WW28" s="170" t="e">
        <f t="shared" si="348"/>
        <v>#N/A</v>
      </c>
      <c r="WX28" s="170" t="e">
        <f t="shared" si="348"/>
        <v>#N/A</v>
      </c>
      <c r="WY28" s="170" t="e">
        <f t="shared" si="348"/>
        <v>#N/A</v>
      </c>
      <c r="WZ28" s="170" t="e">
        <f t="shared" si="348"/>
        <v>#N/A</v>
      </c>
      <c r="XA28" s="170" t="e">
        <f t="shared" si="348"/>
        <v>#N/A</v>
      </c>
      <c r="XB28" s="170" t="e">
        <f t="shared" si="348"/>
        <v>#N/A</v>
      </c>
      <c r="XC28" s="170" t="e">
        <f t="shared" si="348"/>
        <v>#N/A</v>
      </c>
      <c r="XD28" s="170" t="e">
        <f t="shared" si="348"/>
        <v>#N/A</v>
      </c>
      <c r="XE28" s="170" t="e">
        <f t="shared" si="348"/>
        <v>#N/A</v>
      </c>
      <c r="XF28" s="170" t="e">
        <f t="shared" si="348"/>
        <v>#N/A</v>
      </c>
      <c r="XG28" s="170" t="e">
        <f t="shared" si="348"/>
        <v>#N/A</v>
      </c>
      <c r="XH28" s="170" t="e">
        <f t="shared" si="348"/>
        <v>#N/A</v>
      </c>
      <c r="XI28" s="170" t="e">
        <f t="shared" si="348"/>
        <v>#N/A</v>
      </c>
      <c r="XJ28" s="170" t="e">
        <f t="shared" si="348"/>
        <v>#N/A</v>
      </c>
      <c r="XK28" s="170" t="e">
        <f t="shared" si="348"/>
        <v>#N/A</v>
      </c>
      <c r="XL28" s="170" t="e">
        <f t="shared" si="348"/>
        <v>#N/A</v>
      </c>
      <c r="XM28" s="170" t="e">
        <f t="shared" si="340"/>
        <v>#N/A</v>
      </c>
      <c r="XN28" s="170" t="e">
        <f t="shared" si="340"/>
        <v>#N/A</v>
      </c>
      <c r="XO28" s="170" t="e">
        <f t="shared" si="340"/>
        <v>#N/A</v>
      </c>
      <c r="XP28" s="170" t="e">
        <f t="shared" si="340"/>
        <v>#N/A</v>
      </c>
      <c r="XQ28" s="170" t="e">
        <f t="shared" si="340"/>
        <v>#N/A</v>
      </c>
      <c r="XR28" s="170" t="e">
        <f t="shared" si="340"/>
        <v>#N/A</v>
      </c>
      <c r="XS28" s="170" t="e">
        <f t="shared" si="340"/>
        <v>#N/A</v>
      </c>
      <c r="XT28" s="170" t="e">
        <f t="shared" si="340"/>
        <v>#N/A</v>
      </c>
      <c r="XU28" s="170" t="e">
        <f t="shared" si="340"/>
        <v>#N/A</v>
      </c>
      <c r="XV28" s="170" t="e">
        <f t="shared" si="340"/>
        <v>#N/A</v>
      </c>
      <c r="XW28" s="170" t="e">
        <f t="shared" si="340"/>
        <v>#N/A</v>
      </c>
      <c r="XX28" s="170" t="e">
        <f t="shared" si="340"/>
        <v>#N/A</v>
      </c>
      <c r="XY28" s="170" t="e">
        <f t="shared" si="340"/>
        <v>#N/A</v>
      </c>
      <c r="XZ28" s="170" t="e">
        <f t="shared" si="340"/>
        <v>#N/A</v>
      </c>
      <c r="YA28" s="170" t="e">
        <f t="shared" si="340"/>
        <v>#N/A</v>
      </c>
      <c r="YB28" s="170" t="e">
        <f t="shared" si="276"/>
        <v>#N/A</v>
      </c>
      <c r="YC28" s="170" t="e">
        <f t="shared" si="309"/>
        <v>#N/A</v>
      </c>
      <c r="YD28" s="170" t="e">
        <f t="shared" si="309"/>
        <v>#N/A</v>
      </c>
      <c r="YE28" s="170" t="e">
        <f t="shared" si="309"/>
        <v>#N/A</v>
      </c>
      <c r="YF28" s="170" t="e">
        <f t="shared" si="330"/>
        <v>#N/A</v>
      </c>
      <c r="YG28" s="170" t="e">
        <f t="shared" si="330"/>
        <v>#N/A</v>
      </c>
      <c r="YH28" s="170" t="e">
        <f t="shared" si="330"/>
        <v>#N/A</v>
      </c>
      <c r="YI28" s="170" t="e">
        <f t="shared" si="330"/>
        <v>#N/A</v>
      </c>
      <c r="YJ28" s="170" t="e">
        <f t="shared" si="330"/>
        <v>#N/A</v>
      </c>
      <c r="YK28" s="170" t="e">
        <f t="shared" si="330"/>
        <v>#N/A</v>
      </c>
      <c r="YL28" s="170" t="e">
        <f t="shared" si="330"/>
        <v>#N/A</v>
      </c>
      <c r="YM28" s="170" t="e">
        <f t="shared" si="330"/>
        <v>#N/A</v>
      </c>
      <c r="YN28" s="170" t="e">
        <f t="shared" si="330"/>
        <v>#N/A</v>
      </c>
      <c r="YO28" s="170" t="e">
        <f t="shared" si="330"/>
        <v>#N/A</v>
      </c>
      <c r="YP28" s="170" t="e">
        <f t="shared" si="330"/>
        <v>#N/A</v>
      </c>
      <c r="YQ28" s="170" t="e">
        <f t="shared" si="330"/>
        <v>#N/A</v>
      </c>
      <c r="YR28" s="170" t="e">
        <f t="shared" si="330"/>
        <v>#N/A</v>
      </c>
      <c r="YS28" s="170" t="e">
        <f t="shared" si="330"/>
        <v>#N/A</v>
      </c>
      <c r="YT28" s="170" t="e">
        <f t="shared" si="330"/>
        <v>#N/A</v>
      </c>
      <c r="YU28" s="170" t="e">
        <f t="shared" si="349"/>
        <v>#N/A</v>
      </c>
      <c r="YV28" s="170" t="e">
        <f t="shared" si="349"/>
        <v>#N/A</v>
      </c>
      <c r="YW28" s="170" t="e">
        <f t="shared" si="349"/>
        <v>#N/A</v>
      </c>
      <c r="YX28" s="170" t="e">
        <f t="shared" si="349"/>
        <v>#N/A</v>
      </c>
      <c r="YY28" s="170" t="e">
        <f t="shared" si="349"/>
        <v>#N/A</v>
      </c>
      <c r="YZ28" s="170" t="e">
        <f t="shared" si="349"/>
        <v>#N/A</v>
      </c>
      <c r="ZA28" s="170" t="e">
        <f t="shared" si="349"/>
        <v>#N/A</v>
      </c>
      <c r="ZB28" s="170" t="e">
        <f t="shared" si="349"/>
        <v>#N/A</v>
      </c>
      <c r="ZC28" s="170" t="e">
        <f t="shared" si="349"/>
        <v>#N/A</v>
      </c>
      <c r="ZD28" s="170" t="e">
        <f t="shared" si="349"/>
        <v>#N/A</v>
      </c>
      <c r="ZE28" s="170" t="e">
        <f t="shared" si="349"/>
        <v>#N/A</v>
      </c>
      <c r="ZF28" s="170" t="e">
        <f t="shared" si="349"/>
        <v>#N/A</v>
      </c>
      <c r="ZG28" s="170" t="e">
        <f t="shared" si="349"/>
        <v>#N/A</v>
      </c>
      <c r="ZH28" s="170" t="e">
        <f t="shared" si="349"/>
        <v>#N/A</v>
      </c>
      <c r="ZI28" s="170" t="e">
        <f t="shared" si="349"/>
        <v>#N/A</v>
      </c>
      <c r="ZJ28" s="170" t="e">
        <f t="shared" si="349"/>
        <v>#N/A</v>
      </c>
      <c r="ZK28" s="170" t="e">
        <f t="shared" si="349"/>
        <v>#N/A</v>
      </c>
      <c r="ZL28" s="170" t="e">
        <f t="shared" si="349"/>
        <v>#N/A</v>
      </c>
      <c r="ZM28" s="170" t="e">
        <f t="shared" si="349"/>
        <v>#N/A</v>
      </c>
      <c r="ZN28" s="170" t="e">
        <f t="shared" si="349"/>
        <v>#N/A</v>
      </c>
      <c r="ZO28" s="170" t="e">
        <f t="shared" si="349"/>
        <v>#N/A</v>
      </c>
      <c r="ZP28" s="170" t="e">
        <f t="shared" si="349"/>
        <v>#N/A</v>
      </c>
      <c r="ZQ28" s="170" t="e">
        <f t="shared" si="349"/>
        <v>#N/A</v>
      </c>
      <c r="ZR28" s="170" t="e">
        <f t="shared" si="349"/>
        <v>#N/A</v>
      </c>
      <c r="ZS28" s="170" t="e">
        <f t="shared" si="349"/>
        <v>#N/A</v>
      </c>
      <c r="ZT28" s="170" t="e">
        <f t="shared" si="349"/>
        <v>#N/A</v>
      </c>
      <c r="ZU28" s="170" t="e">
        <f t="shared" si="349"/>
        <v>#N/A</v>
      </c>
      <c r="ZV28" s="170" t="e">
        <f t="shared" si="349"/>
        <v>#N/A</v>
      </c>
      <c r="ZW28" s="170" t="e">
        <f t="shared" si="349"/>
        <v>#N/A</v>
      </c>
      <c r="ZX28" s="170" t="e">
        <f t="shared" si="349"/>
        <v>#N/A</v>
      </c>
      <c r="ZY28" s="170" t="e">
        <f t="shared" si="341"/>
        <v>#N/A</v>
      </c>
      <c r="ZZ28" s="170" t="e">
        <f t="shared" si="341"/>
        <v>#N/A</v>
      </c>
      <c r="AAA28" s="170" t="e">
        <f t="shared" si="341"/>
        <v>#N/A</v>
      </c>
      <c r="AAB28" s="170" t="e">
        <f t="shared" si="341"/>
        <v>#N/A</v>
      </c>
      <c r="AAC28" s="170" t="e">
        <f t="shared" si="341"/>
        <v>#N/A</v>
      </c>
      <c r="AAD28" s="170" t="e">
        <f t="shared" si="341"/>
        <v>#N/A</v>
      </c>
      <c r="AAE28" s="170" t="e">
        <f t="shared" si="341"/>
        <v>#N/A</v>
      </c>
      <c r="AAF28" s="170" t="e">
        <f t="shared" si="341"/>
        <v>#N/A</v>
      </c>
      <c r="AAG28" s="170" t="e">
        <f t="shared" si="341"/>
        <v>#N/A</v>
      </c>
      <c r="AAH28" s="170" t="e">
        <f t="shared" si="341"/>
        <v>#N/A</v>
      </c>
      <c r="AAI28" s="170" t="e">
        <f t="shared" si="341"/>
        <v>#N/A</v>
      </c>
      <c r="AAJ28" s="170" t="e">
        <f t="shared" si="341"/>
        <v>#N/A</v>
      </c>
      <c r="AAK28" s="170" t="e">
        <f t="shared" si="341"/>
        <v>#N/A</v>
      </c>
      <c r="AAL28" s="170" t="e">
        <f t="shared" si="341"/>
        <v>#N/A</v>
      </c>
      <c r="AAM28" s="170" t="e">
        <f t="shared" si="341"/>
        <v>#N/A</v>
      </c>
      <c r="AAN28" s="170" t="e">
        <f t="shared" si="277"/>
        <v>#N/A</v>
      </c>
      <c r="AAO28" s="170" t="e">
        <f t="shared" si="310"/>
        <v>#N/A</v>
      </c>
      <c r="AAP28" s="170" t="e">
        <f t="shared" si="310"/>
        <v>#N/A</v>
      </c>
      <c r="AAQ28" s="170" t="e">
        <f t="shared" si="310"/>
        <v>#N/A</v>
      </c>
      <c r="AAR28" s="170" t="e">
        <f t="shared" si="331"/>
        <v>#N/A</v>
      </c>
      <c r="AAS28" s="170" t="e">
        <f t="shared" si="331"/>
        <v>#N/A</v>
      </c>
      <c r="AAT28" s="170" t="e">
        <f t="shared" si="331"/>
        <v>#N/A</v>
      </c>
      <c r="AAU28" s="170" t="e">
        <f t="shared" si="331"/>
        <v>#N/A</v>
      </c>
      <c r="AAV28" s="170" t="e">
        <f t="shared" si="331"/>
        <v>#N/A</v>
      </c>
      <c r="AAW28" s="170" t="e">
        <f t="shared" si="331"/>
        <v>#N/A</v>
      </c>
      <c r="AAX28" s="170" t="e">
        <f t="shared" si="331"/>
        <v>#N/A</v>
      </c>
      <c r="AAY28" s="170" t="e">
        <f t="shared" si="331"/>
        <v>#N/A</v>
      </c>
      <c r="AAZ28" s="170" t="e">
        <f t="shared" si="331"/>
        <v>#N/A</v>
      </c>
      <c r="ABA28" s="170" t="e">
        <f t="shared" si="331"/>
        <v>#N/A</v>
      </c>
      <c r="ABB28" s="170" t="e">
        <f t="shared" si="331"/>
        <v>#N/A</v>
      </c>
      <c r="ABC28" s="170" t="e">
        <f t="shared" si="331"/>
        <v>#N/A</v>
      </c>
      <c r="ABD28" s="170" t="e">
        <f t="shared" si="331"/>
        <v>#N/A</v>
      </c>
      <c r="ABE28" s="170" t="e">
        <f t="shared" si="331"/>
        <v>#N/A</v>
      </c>
      <c r="ABF28" s="170" t="e">
        <f t="shared" si="331"/>
        <v>#N/A</v>
      </c>
      <c r="ABG28" s="170" t="e">
        <f t="shared" si="350"/>
        <v>#N/A</v>
      </c>
      <c r="ABH28" s="170" t="e">
        <f t="shared" si="350"/>
        <v>#N/A</v>
      </c>
      <c r="ABI28" s="170" t="e">
        <f t="shared" si="350"/>
        <v>#N/A</v>
      </c>
      <c r="ABJ28" s="170" t="e">
        <f t="shared" si="350"/>
        <v>#N/A</v>
      </c>
      <c r="ABK28" s="170" t="e">
        <f t="shared" si="350"/>
        <v>#N/A</v>
      </c>
      <c r="ABL28" s="170" t="e">
        <f t="shared" si="350"/>
        <v>#N/A</v>
      </c>
      <c r="ABM28" s="170" t="e">
        <f t="shared" si="350"/>
        <v>#N/A</v>
      </c>
      <c r="ABN28" s="170" t="e">
        <f t="shared" si="350"/>
        <v>#N/A</v>
      </c>
      <c r="ABO28" s="170" t="e">
        <f t="shared" si="350"/>
        <v>#N/A</v>
      </c>
      <c r="ABP28" s="170" t="e">
        <f t="shared" si="350"/>
        <v>#N/A</v>
      </c>
      <c r="ABQ28" s="170" t="e">
        <f t="shared" si="350"/>
        <v>#N/A</v>
      </c>
      <c r="ABR28" s="170" t="e">
        <f t="shared" si="350"/>
        <v>#N/A</v>
      </c>
      <c r="ABS28" s="170" t="e">
        <f t="shared" si="350"/>
        <v>#N/A</v>
      </c>
      <c r="ABT28" s="170" t="e">
        <f t="shared" si="350"/>
        <v>#N/A</v>
      </c>
      <c r="ABU28" s="170" t="e">
        <f t="shared" si="350"/>
        <v>#N/A</v>
      </c>
      <c r="ABV28" s="170" t="e">
        <f t="shared" si="350"/>
        <v>#N/A</v>
      </c>
      <c r="ABW28" s="170" t="e">
        <f t="shared" si="350"/>
        <v>#N/A</v>
      </c>
      <c r="ABX28" s="170" t="e">
        <f t="shared" si="350"/>
        <v>#N/A</v>
      </c>
      <c r="ABY28" s="170" t="e">
        <f t="shared" si="350"/>
        <v>#N/A</v>
      </c>
      <c r="ABZ28" s="170" t="e">
        <f t="shared" si="350"/>
        <v>#N/A</v>
      </c>
      <c r="ACA28" s="170" t="e">
        <f t="shared" si="350"/>
        <v>#N/A</v>
      </c>
      <c r="ACB28" s="170" t="e">
        <f t="shared" si="350"/>
        <v>#N/A</v>
      </c>
      <c r="ACC28" s="170" t="e">
        <f t="shared" si="350"/>
        <v>#N/A</v>
      </c>
      <c r="ACD28" s="170" t="e">
        <f t="shared" si="350"/>
        <v>#N/A</v>
      </c>
      <c r="ACE28" s="170" t="e">
        <f t="shared" si="350"/>
        <v>#N/A</v>
      </c>
      <c r="ACF28" s="170" t="e">
        <f t="shared" si="350"/>
        <v>#N/A</v>
      </c>
      <c r="ACG28" s="170" t="e">
        <f t="shared" si="350"/>
        <v>#N/A</v>
      </c>
      <c r="ACH28" s="170" t="e">
        <f t="shared" si="350"/>
        <v>#N/A</v>
      </c>
      <c r="ACI28" s="170" t="e">
        <f t="shared" si="350"/>
        <v>#N/A</v>
      </c>
      <c r="ACJ28" s="170" t="e">
        <f t="shared" si="350"/>
        <v>#N/A</v>
      </c>
      <c r="ACK28" s="170" t="e">
        <f t="shared" si="342"/>
        <v>#N/A</v>
      </c>
      <c r="ACL28" s="170" t="e">
        <f t="shared" si="342"/>
        <v>#N/A</v>
      </c>
      <c r="ACM28" s="170" t="e">
        <f t="shared" si="342"/>
        <v>#N/A</v>
      </c>
      <c r="ACN28" s="170" t="e">
        <f t="shared" si="342"/>
        <v>#N/A</v>
      </c>
      <c r="ACO28" s="170" t="e">
        <f t="shared" si="342"/>
        <v>#N/A</v>
      </c>
      <c r="ACP28" s="170" t="e">
        <f t="shared" si="342"/>
        <v>#N/A</v>
      </c>
      <c r="ACQ28" s="170" t="e">
        <f t="shared" si="342"/>
        <v>#N/A</v>
      </c>
      <c r="ACR28" s="170" t="e">
        <f t="shared" si="342"/>
        <v>#N/A</v>
      </c>
      <c r="ACS28" s="170" t="e">
        <f t="shared" si="342"/>
        <v>#N/A</v>
      </c>
      <c r="ACT28" s="170" t="e">
        <f t="shared" si="342"/>
        <v>#N/A</v>
      </c>
      <c r="ACU28" s="170" t="e">
        <f t="shared" si="342"/>
        <v>#N/A</v>
      </c>
      <c r="ACV28" s="170" t="e">
        <f t="shared" si="342"/>
        <v>#N/A</v>
      </c>
      <c r="ACW28" s="170" t="e">
        <f t="shared" si="342"/>
        <v>#N/A</v>
      </c>
      <c r="ACX28" s="170" t="e">
        <f t="shared" si="342"/>
        <v>#N/A</v>
      </c>
      <c r="ACY28" s="170" t="e">
        <f t="shared" si="342"/>
        <v>#N/A</v>
      </c>
      <c r="ACZ28" s="170" t="e">
        <f t="shared" si="278"/>
        <v>#N/A</v>
      </c>
      <c r="ADA28" s="170" t="e">
        <f t="shared" si="311"/>
        <v>#N/A</v>
      </c>
      <c r="ADB28" s="170" t="e">
        <f t="shared" si="311"/>
        <v>#N/A</v>
      </c>
      <c r="ADC28" s="170" t="e">
        <f t="shared" si="311"/>
        <v>#N/A</v>
      </c>
      <c r="ADD28" s="170" t="e">
        <f t="shared" si="332"/>
        <v>#N/A</v>
      </c>
      <c r="ADE28" s="170" t="e">
        <f t="shared" si="332"/>
        <v>#N/A</v>
      </c>
      <c r="ADF28" s="170" t="e">
        <f t="shared" si="332"/>
        <v>#N/A</v>
      </c>
      <c r="ADG28" s="170" t="e">
        <f t="shared" si="332"/>
        <v>#N/A</v>
      </c>
      <c r="ADH28" s="170" t="e">
        <f t="shared" si="332"/>
        <v>#N/A</v>
      </c>
      <c r="ADI28" s="170" t="e">
        <f t="shared" si="332"/>
        <v>#N/A</v>
      </c>
      <c r="ADJ28" s="170" t="e">
        <f t="shared" si="332"/>
        <v>#N/A</v>
      </c>
      <c r="ADK28" s="170" t="e">
        <f t="shared" si="332"/>
        <v>#N/A</v>
      </c>
      <c r="ADL28" s="170" t="e">
        <f t="shared" si="332"/>
        <v>#N/A</v>
      </c>
      <c r="ADM28" s="170" t="e">
        <f t="shared" si="332"/>
        <v>#N/A</v>
      </c>
      <c r="ADN28" s="170" t="e">
        <f t="shared" si="332"/>
        <v>#N/A</v>
      </c>
      <c r="ADO28" s="170" t="e">
        <f t="shared" si="332"/>
        <v>#N/A</v>
      </c>
      <c r="ADP28" s="170" t="e">
        <f t="shared" si="332"/>
        <v>#N/A</v>
      </c>
      <c r="ADQ28" s="170" t="e">
        <f t="shared" si="332"/>
        <v>#N/A</v>
      </c>
      <c r="ADR28" s="170" t="e">
        <f t="shared" si="332"/>
        <v>#N/A</v>
      </c>
      <c r="ADS28" s="170" t="e">
        <f t="shared" si="351"/>
        <v>#N/A</v>
      </c>
      <c r="ADT28" s="170" t="e">
        <f t="shared" si="351"/>
        <v>#N/A</v>
      </c>
      <c r="ADU28" s="170" t="e">
        <f t="shared" si="351"/>
        <v>#N/A</v>
      </c>
      <c r="ADV28" s="170" t="e">
        <f t="shared" si="351"/>
        <v>#N/A</v>
      </c>
      <c r="ADW28" s="170" t="e">
        <f t="shared" si="351"/>
        <v>#N/A</v>
      </c>
      <c r="ADX28" s="170" t="e">
        <f t="shared" si="351"/>
        <v>#N/A</v>
      </c>
      <c r="ADY28" s="170" t="e">
        <f t="shared" si="351"/>
        <v>#N/A</v>
      </c>
      <c r="ADZ28" s="170" t="e">
        <f t="shared" si="351"/>
        <v>#N/A</v>
      </c>
      <c r="AEA28" s="170" t="e">
        <f t="shared" si="351"/>
        <v>#N/A</v>
      </c>
      <c r="AEB28" s="170" t="e">
        <f t="shared" si="351"/>
        <v>#N/A</v>
      </c>
      <c r="AEC28" s="170" t="e">
        <f t="shared" si="351"/>
        <v>#N/A</v>
      </c>
      <c r="AED28" s="170" t="e">
        <f t="shared" si="351"/>
        <v>#N/A</v>
      </c>
      <c r="AEE28" s="170" t="e">
        <f t="shared" si="351"/>
        <v>#N/A</v>
      </c>
      <c r="AEF28" s="170" t="e">
        <f t="shared" si="351"/>
        <v>#N/A</v>
      </c>
      <c r="AEG28" s="170" t="e">
        <f t="shared" si="351"/>
        <v>#N/A</v>
      </c>
      <c r="AEH28" s="170" t="e">
        <f t="shared" si="351"/>
        <v>#N/A</v>
      </c>
      <c r="AEI28" s="170" t="e">
        <f t="shared" si="351"/>
        <v>#N/A</v>
      </c>
      <c r="AEJ28" s="170" t="e">
        <f t="shared" si="351"/>
        <v>#N/A</v>
      </c>
      <c r="AEK28" s="170" t="e">
        <f t="shared" si="351"/>
        <v>#N/A</v>
      </c>
      <c r="AEL28" s="170" t="e">
        <f t="shared" si="351"/>
        <v>#N/A</v>
      </c>
      <c r="AEM28" s="170" t="e">
        <f t="shared" si="351"/>
        <v>#N/A</v>
      </c>
      <c r="AEN28" s="170" t="e">
        <f t="shared" si="351"/>
        <v>#N/A</v>
      </c>
      <c r="AEO28" s="170" t="e">
        <f t="shared" si="351"/>
        <v>#N/A</v>
      </c>
      <c r="AEP28" s="170" t="e">
        <f t="shared" si="351"/>
        <v>#N/A</v>
      </c>
      <c r="AEQ28" s="170" t="e">
        <f t="shared" si="351"/>
        <v>#N/A</v>
      </c>
      <c r="AER28" s="170" t="e">
        <f t="shared" si="351"/>
        <v>#N/A</v>
      </c>
      <c r="AES28" s="170" t="e">
        <f t="shared" si="351"/>
        <v>#N/A</v>
      </c>
      <c r="AET28" s="170" t="e">
        <f t="shared" si="351"/>
        <v>#N/A</v>
      </c>
      <c r="AEU28" s="170" t="e">
        <f t="shared" si="351"/>
        <v>#N/A</v>
      </c>
      <c r="AEV28" s="170" t="e">
        <f t="shared" si="351"/>
        <v>#N/A</v>
      </c>
      <c r="AEW28" s="170" t="e">
        <f t="shared" si="343"/>
        <v>#N/A</v>
      </c>
      <c r="AEX28" s="170" t="e">
        <f t="shared" si="343"/>
        <v>#N/A</v>
      </c>
      <c r="AEY28" s="170" t="e">
        <f t="shared" si="343"/>
        <v>#N/A</v>
      </c>
      <c r="AEZ28" s="170" t="e">
        <f t="shared" si="343"/>
        <v>#N/A</v>
      </c>
      <c r="AFA28" s="170" t="e">
        <f t="shared" si="343"/>
        <v>#N/A</v>
      </c>
      <c r="AFB28" s="170" t="e">
        <f t="shared" si="343"/>
        <v>#N/A</v>
      </c>
      <c r="AFC28" s="170" t="e">
        <f t="shared" si="343"/>
        <v>#N/A</v>
      </c>
      <c r="AFD28" s="170" t="e">
        <f t="shared" si="343"/>
        <v>#N/A</v>
      </c>
      <c r="AFE28" s="170" t="e">
        <f t="shared" si="343"/>
        <v>#N/A</v>
      </c>
      <c r="AFF28" s="170" t="e">
        <f t="shared" si="343"/>
        <v>#N/A</v>
      </c>
      <c r="AFG28" s="170" t="e">
        <f t="shared" si="343"/>
        <v>#N/A</v>
      </c>
      <c r="AFH28" s="170" t="e">
        <f t="shared" si="343"/>
        <v>#N/A</v>
      </c>
      <c r="AFI28" s="170" t="e">
        <f t="shared" si="343"/>
        <v>#N/A</v>
      </c>
      <c r="AFJ28" s="170" t="e">
        <f t="shared" si="343"/>
        <v>#N/A</v>
      </c>
      <c r="AFK28" s="170" t="e">
        <f t="shared" si="343"/>
        <v>#N/A</v>
      </c>
      <c r="AFL28" s="170" t="e">
        <f t="shared" si="279"/>
        <v>#N/A</v>
      </c>
      <c r="AFM28" s="170" t="e">
        <f t="shared" si="312"/>
        <v>#N/A</v>
      </c>
      <c r="AFN28" s="170" t="e">
        <f t="shared" si="312"/>
        <v>#N/A</v>
      </c>
      <c r="AFO28" s="170" t="e">
        <f t="shared" si="312"/>
        <v>#N/A</v>
      </c>
      <c r="AFP28" s="170" t="e">
        <f t="shared" si="333"/>
        <v>#N/A</v>
      </c>
      <c r="AFQ28" s="170" t="e">
        <f t="shared" si="333"/>
        <v>#N/A</v>
      </c>
      <c r="AFR28" s="170" t="e">
        <f t="shared" si="333"/>
        <v>#N/A</v>
      </c>
      <c r="AFS28" s="170" t="e">
        <f t="shared" si="333"/>
        <v>#N/A</v>
      </c>
      <c r="AFT28" s="170" t="e">
        <f t="shared" si="333"/>
        <v>#N/A</v>
      </c>
      <c r="AFU28" s="170" t="e">
        <f t="shared" si="333"/>
        <v>#N/A</v>
      </c>
      <c r="AFV28" s="170" t="e">
        <f t="shared" si="333"/>
        <v>#N/A</v>
      </c>
      <c r="AFW28" s="170" t="e">
        <f t="shared" si="333"/>
        <v>#N/A</v>
      </c>
      <c r="AFX28" s="170" t="e">
        <f t="shared" si="333"/>
        <v>#N/A</v>
      </c>
      <c r="AFY28" s="170" t="e">
        <f t="shared" si="333"/>
        <v>#N/A</v>
      </c>
      <c r="AFZ28" s="170" t="e">
        <f t="shared" si="333"/>
        <v>#N/A</v>
      </c>
      <c r="AGA28" s="170" t="e">
        <f t="shared" si="333"/>
        <v>#N/A</v>
      </c>
      <c r="AGB28" s="170" t="e">
        <f t="shared" si="333"/>
        <v>#N/A</v>
      </c>
      <c r="AGC28" s="170" t="e">
        <f t="shared" si="333"/>
        <v>#N/A</v>
      </c>
      <c r="AGD28" s="170" t="e">
        <f t="shared" si="333"/>
        <v>#N/A</v>
      </c>
      <c r="AGE28" s="170" t="e">
        <f t="shared" si="352"/>
        <v>#N/A</v>
      </c>
      <c r="AGF28" s="170" t="e">
        <f t="shared" si="352"/>
        <v>#N/A</v>
      </c>
      <c r="AGG28" s="170" t="e">
        <f t="shared" si="352"/>
        <v>#N/A</v>
      </c>
      <c r="AGH28" s="170" t="e">
        <f t="shared" si="352"/>
        <v>#N/A</v>
      </c>
      <c r="AGI28" s="170" t="e">
        <f t="shared" si="352"/>
        <v>#N/A</v>
      </c>
      <c r="AGJ28" s="170" t="e">
        <f t="shared" si="352"/>
        <v>#N/A</v>
      </c>
      <c r="AGK28" s="170" t="e">
        <f t="shared" si="352"/>
        <v>#N/A</v>
      </c>
      <c r="AGL28" s="170" t="e">
        <f t="shared" si="352"/>
        <v>#N/A</v>
      </c>
      <c r="AGM28" s="170" t="e">
        <f t="shared" si="352"/>
        <v>#N/A</v>
      </c>
      <c r="AGN28" s="170" t="e">
        <f t="shared" si="352"/>
        <v>#N/A</v>
      </c>
      <c r="AGO28" s="170" t="e">
        <f t="shared" si="352"/>
        <v>#N/A</v>
      </c>
      <c r="AGP28" s="170" t="e">
        <f t="shared" si="352"/>
        <v>#N/A</v>
      </c>
      <c r="AGQ28" s="170" t="e">
        <f t="shared" si="352"/>
        <v>#N/A</v>
      </c>
      <c r="AGR28" s="170" t="e">
        <f t="shared" si="352"/>
        <v>#N/A</v>
      </c>
      <c r="AGS28" s="170" t="e">
        <f t="shared" si="352"/>
        <v>#N/A</v>
      </c>
      <c r="AGT28" s="170" t="e">
        <f t="shared" si="352"/>
        <v>#N/A</v>
      </c>
      <c r="AGU28" s="170" t="e">
        <f t="shared" si="352"/>
        <v>#N/A</v>
      </c>
      <c r="AGV28" s="170" t="e">
        <f t="shared" si="352"/>
        <v>#N/A</v>
      </c>
      <c r="AGW28" s="170" t="e">
        <f t="shared" si="352"/>
        <v>#N/A</v>
      </c>
      <c r="AGX28" s="170" t="e">
        <f t="shared" si="352"/>
        <v>#N/A</v>
      </c>
      <c r="AGY28" s="170" t="e">
        <f t="shared" si="352"/>
        <v>#N/A</v>
      </c>
      <c r="AGZ28" s="170" t="e">
        <f t="shared" si="352"/>
        <v>#N/A</v>
      </c>
      <c r="AHA28" s="170" t="e">
        <f t="shared" si="352"/>
        <v>#N/A</v>
      </c>
      <c r="AHB28" s="170" t="e">
        <f t="shared" si="352"/>
        <v>#N/A</v>
      </c>
      <c r="AHC28" s="170" t="e">
        <f t="shared" si="352"/>
        <v>#N/A</v>
      </c>
      <c r="AHD28" s="170" t="e">
        <f t="shared" si="352"/>
        <v>#N/A</v>
      </c>
      <c r="AHE28" s="170" t="e">
        <f t="shared" si="352"/>
        <v>#N/A</v>
      </c>
      <c r="AHF28" s="170" t="e">
        <f t="shared" si="352"/>
        <v>#N/A</v>
      </c>
      <c r="AHG28" s="170" t="e">
        <f t="shared" si="352"/>
        <v>#N/A</v>
      </c>
      <c r="AHH28" s="170" t="e">
        <f t="shared" si="352"/>
        <v>#N/A</v>
      </c>
      <c r="AHI28" s="170" t="e">
        <f t="shared" si="344"/>
        <v>#N/A</v>
      </c>
      <c r="AHJ28" s="170" t="e">
        <f t="shared" si="344"/>
        <v>#N/A</v>
      </c>
      <c r="AHK28" s="170" t="e">
        <f t="shared" si="344"/>
        <v>#N/A</v>
      </c>
      <c r="AHL28" s="170" t="e">
        <f t="shared" si="344"/>
        <v>#N/A</v>
      </c>
      <c r="AHM28" s="170" t="e">
        <f t="shared" si="344"/>
        <v>#N/A</v>
      </c>
      <c r="AHN28" s="170" t="e">
        <f t="shared" si="344"/>
        <v>#N/A</v>
      </c>
      <c r="AHO28" s="170" t="e">
        <f t="shared" si="344"/>
        <v>#N/A</v>
      </c>
      <c r="AHP28" s="170" t="e">
        <f t="shared" si="344"/>
        <v>#N/A</v>
      </c>
      <c r="AHQ28" s="170" t="e">
        <f t="shared" si="344"/>
        <v>#N/A</v>
      </c>
      <c r="AHR28" s="170" t="e">
        <f t="shared" si="344"/>
        <v>#N/A</v>
      </c>
      <c r="AHS28" s="170" t="e">
        <f t="shared" si="344"/>
        <v>#N/A</v>
      </c>
      <c r="AHT28" s="170" t="e">
        <f t="shared" si="344"/>
        <v>#N/A</v>
      </c>
      <c r="AHU28" s="170" t="e">
        <f t="shared" si="344"/>
        <v>#N/A</v>
      </c>
      <c r="AHV28" s="170" t="e">
        <f t="shared" si="344"/>
        <v>#N/A</v>
      </c>
      <c r="AHW28" s="170" t="e">
        <f t="shared" si="344"/>
        <v>#N/A</v>
      </c>
      <c r="AHX28" s="170" t="e">
        <f t="shared" si="280"/>
        <v>#N/A</v>
      </c>
      <c r="AHY28" s="170" t="e">
        <f t="shared" si="313"/>
        <v>#N/A</v>
      </c>
      <c r="AHZ28" s="170" t="e">
        <f t="shared" si="313"/>
        <v>#N/A</v>
      </c>
      <c r="AIA28" s="170" t="e">
        <f t="shared" si="313"/>
        <v>#N/A</v>
      </c>
      <c r="AIB28" s="170" t="e">
        <f t="shared" si="334"/>
        <v>#N/A</v>
      </c>
      <c r="AIC28" s="170" t="e">
        <f t="shared" si="334"/>
        <v>#N/A</v>
      </c>
      <c r="AID28" s="170" t="e">
        <f t="shared" si="334"/>
        <v>#N/A</v>
      </c>
      <c r="AIE28" s="170" t="e">
        <f t="shared" si="334"/>
        <v>#N/A</v>
      </c>
      <c r="AIF28" s="170" t="e">
        <f t="shared" si="334"/>
        <v>#N/A</v>
      </c>
      <c r="AIG28" s="170" t="e">
        <f t="shared" si="334"/>
        <v>#N/A</v>
      </c>
      <c r="AIH28" s="170" t="e">
        <f t="shared" si="334"/>
        <v>#N/A</v>
      </c>
      <c r="AII28" s="170" t="e">
        <f t="shared" si="334"/>
        <v>#N/A</v>
      </c>
      <c r="AIJ28" s="170" t="e">
        <f t="shared" si="334"/>
        <v>#N/A</v>
      </c>
      <c r="AIK28" s="170" t="e">
        <f t="shared" si="334"/>
        <v>#N/A</v>
      </c>
      <c r="AIL28" s="170" t="e">
        <f t="shared" si="334"/>
        <v>#N/A</v>
      </c>
      <c r="AIM28" s="170" t="e">
        <f t="shared" si="334"/>
        <v>#N/A</v>
      </c>
      <c r="AIN28" s="170" t="e">
        <f t="shared" si="334"/>
        <v>#N/A</v>
      </c>
      <c r="AIO28" s="170" t="e">
        <f t="shared" si="334"/>
        <v>#N/A</v>
      </c>
      <c r="AIP28" s="170" t="e">
        <f t="shared" si="334"/>
        <v>#N/A</v>
      </c>
      <c r="AIQ28" s="170" t="e">
        <f t="shared" si="353"/>
        <v>#N/A</v>
      </c>
      <c r="AIR28" s="170" t="e">
        <f t="shared" si="353"/>
        <v>#N/A</v>
      </c>
      <c r="AIS28" s="170" t="e">
        <f t="shared" si="353"/>
        <v>#N/A</v>
      </c>
      <c r="AIT28" s="170" t="e">
        <f t="shared" si="353"/>
        <v>#N/A</v>
      </c>
      <c r="AIU28" s="170" t="e">
        <f t="shared" si="353"/>
        <v>#N/A</v>
      </c>
      <c r="AIV28" s="170" t="e">
        <f t="shared" si="353"/>
        <v>#N/A</v>
      </c>
      <c r="AIW28" s="170" t="e">
        <f t="shared" si="353"/>
        <v>#N/A</v>
      </c>
      <c r="AIX28" s="170" t="e">
        <f t="shared" si="353"/>
        <v>#N/A</v>
      </c>
      <c r="AIY28" s="170" t="e">
        <f t="shared" si="353"/>
        <v>#N/A</v>
      </c>
      <c r="AIZ28" s="170" t="e">
        <f t="shared" si="353"/>
        <v>#N/A</v>
      </c>
      <c r="AJA28" s="170" t="e">
        <f t="shared" si="353"/>
        <v>#N/A</v>
      </c>
      <c r="AJB28" s="170" t="e">
        <f t="shared" si="353"/>
        <v>#N/A</v>
      </c>
      <c r="AJC28" s="170" t="e">
        <f t="shared" si="353"/>
        <v>#N/A</v>
      </c>
      <c r="AJD28" s="170" t="e">
        <f t="shared" si="353"/>
        <v>#N/A</v>
      </c>
      <c r="AJE28" s="170" t="e">
        <f t="shared" si="353"/>
        <v>#N/A</v>
      </c>
      <c r="AJF28" s="170" t="e">
        <f t="shared" si="353"/>
        <v>#N/A</v>
      </c>
      <c r="AJG28" s="170" t="e">
        <f t="shared" si="353"/>
        <v>#N/A</v>
      </c>
      <c r="AJH28" s="170" t="e">
        <f t="shared" si="353"/>
        <v>#N/A</v>
      </c>
      <c r="AJI28" s="170" t="e">
        <f t="shared" si="353"/>
        <v>#N/A</v>
      </c>
      <c r="AJJ28" s="170" t="e">
        <f t="shared" si="353"/>
        <v>#N/A</v>
      </c>
      <c r="AJK28" s="170" t="e">
        <f t="shared" si="353"/>
        <v>#N/A</v>
      </c>
      <c r="AJL28" s="170" t="e">
        <f t="shared" si="353"/>
        <v>#N/A</v>
      </c>
      <c r="AJM28" s="170" t="e">
        <f t="shared" si="353"/>
        <v>#N/A</v>
      </c>
      <c r="AJN28" s="170" t="e">
        <f t="shared" si="353"/>
        <v>#N/A</v>
      </c>
      <c r="AJO28" s="170" t="e">
        <f t="shared" si="353"/>
        <v>#N/A</v>
      </c>
      <c r="AJP28" s="170" t="e">
        <f t="shared" si="353"/>
        <v>#N/A</v>
      </c>
      <c r="AJQ28" s="170" t="e">
        <f t="shared" si="353"/>
        <v>#N/A</v>
      </c>
      <c r="AJR28" s="170" t="e">
        <f t="shared" si="353"/>
        <v>#N/A</v>
      </c>
      <c r="AJS28" s="170" t="e">
        <f t="shared" si="353"/>
        <v>#N/A</v>
      </c>
      <c r="AJT28" s="170" t="e">
        <f t="shared" si="353"/>
        <v>#N/A</v>
      </c>
      <c r="AJU28" s="170" t="e">
        <f t="shared" si="345"/>
        <v>#N/A</v>
      </c>
      <c r="AJV28" s="170" t="e">
        <f t="shared" si="345"/>
        <v>#N/A</v>
      </c>
      <c r="AJW28" s="170" t="e">
        <f t="shared" si="345"/>
        <v>#N/A</v>
      </c>
      <c r="AJX28" s="170" t="e">
        <f t="shared" si="345"/>
        <v>#N/A</v>
      </c>
      <c r="AJY28" s="170" t="e">
        <f t="shared" si="345"/>
        <v>#N/A</v>
      </c>
      <c r="AJZ28" s="170" t="e">
        <f t="shared" si="345"/>
        <v>#N/A</v>
      </c>
      <c r="AKA28" s="170" t="e">
        <f t="shared" si="345"/>
        <v>#N/A</v>
      </c>
      <c r="AKB28" s="170" t="e">
        <f t="shared" si="345"/>
        <v>#N/A</v>
      </c>
      <c r="AKC28" s="170" t="e">
        <f t="shared" si="345"/>
        <v>#N/A</v>
      </c>
      <c r="AKD28" s="170" t="e">
        <f t="shared" si="345"/>
        <v>#N/A</v>
      </c>
      <c r="AKE28" s="170" t="e">
        <f t="shared" si="345"/>
        <v>#N/A</v>
      </c>
      <c r="AKF28" s="170" t="e">
        <f t="shared" si="345"/>
        <v>#N/A</v>
      </c>
      <c r="AKG28" s="170" t="e">
        <f t="shared" si="345"/>
        <v>#N/A</v>
      </c>
      <c r="AKH28" s="170" t="e">
        <f t="shared" si="345"/>
        <v>#N/A</v>
      </c>
      <c r="AKI28" s="170" t="e">
        <f t="shared" si="345"/>
        <v>#N/A</v>
      </c>
      <c r="AKJ28" s="170" t="e">
        <f t="shared" si="281"/>
        <v>#N/A</v>
      </c>
      <c r="AKK28" s="170" t="e">
        <f t="shared" ref="AKK28:AKY43" si="364">IF(ISNONTEXT($K28),_xlfn.NORM.DIST(RD28,$G28,$K28,FALSE),NA())</f>
        <v>#N/A</v>
      </c>
      <c r="AKL28" s="170" t="e">
        <f t="shared" si="364"/>
        <v>#N/A</v>
      </c>
      <c r="AKM28" s="170" t="e">
        <f t="shared" si="364"/>
        <v>#N/A</v>
      </c>
      <c r="AKN28" s="170" t="e">
        <f t="shared" si="364"/>
        <v>#N/A</v>
      </c>
      <c r="AKO28" s="170" t="e">
        <f t="shared" si="364"/>
        <v>#N/A</v>
      </c>
      <c r="AKP28" s="170" t="e">
        <f t="shared" si="364"/>
        <v>#N/A</v>
      </c>
      <c r="AKQ28" s="170" t="e">
        <f t="shared" si="364"/>
        <v>#N/A</v>
      </c>
      <c r="AKR28" s="170" t="e">
        <f t="shared" si="364"/>
        <v>#N/A</v>
      </c>
      <c r="AKS28" s="170" t="e">
        <f t="shared" si="364"/>
        <v>#N/A</v>
      </c>
      <c r="AKT28" s="170" t="e">
        <f t="shared" si="364"/>
        <v>#N/A</v>
      </c>
      <c r="AKU28" s="170" t="e">
        <f t="shared" si="364"/>
        <v>#N/A</v>
      </c>
      <c r="AKV28" s="170" t="e">
        <f t="shared" si="364"/>
        <v>#N/A</v>
      </c>
      <c r="AKW28" s="170" t="e">
        <f t="shared" si="364"/>
        <v>#N/A</v>
      </c>
      <c r="AKX28" s="170" t="e">
        <f t="shared" si="364"/>
        <v>#N/A</v>
      </c>
      <c r="AKY28" s="170" t="e">
        <f t="shared" si="364"/>
        <v>#N/A</v>
      </c>
      <c r="AKZ28" s="170" t="e">
        <f t="shared" si="362"/>
        <v>#N/A</v>
      </c>
      <c r="ALA28" s="170" t="e">
        <f t="shared" si="362"/>
        <v>#N/A</v>
      </c>
      <c r="ALB28" s="170" t="e">
        <f t="shared" si="362"/>
        <v>#N/A</v>
      </c>
      <c r="ALC28" s="170" t="e">
        <f t="shared" si="362"/>
        <v>#N/A</v>
      </c>
      <c r="ALD28" s="170" t="e">
        <f t="shared" si="362"/>
        <v>#N/A</v>
      </c>
      <c r="ALE28" s="170" t="e">
        <f t="shared" si="357"/>
        <v>#N/A</v>
      </c>
      <c r="ALF28" s="170" t="e">
        <f t="shared" si="357"/>
        <v>#N/A</v>
      </c>
      <c r="ALG28" s="170" t="e">
        <f t="shared" si="357"/>
        <v>#N/A</v>
      </c>
      <c r="ALH28" s="170" t="e">
        <f t="shared" si="357"/>
        <v>#N/A</v>
      </c>
      <c r="ALI28" s="170" t="e">
        <f t="shared" si="357"/>
        <v>#N/A</v>
      </c>
      <c r="ALJ28" s="170" t="e">
        <f t="shared" si="357"/>
        <v>#N/A</v>
      </c>
      <c r="ALK28" s="170" t="e">
        <f t="shared" si="357"/>
        <v>#N/A</v>
      </c>
      <c r="ALL28" s="170" t="e">
        <f t="shared" si="357"/>
        <v>#N/A</v>
      </c>
      <c r="ALM28" s="170" t="e">
        <f t="shared" si="357"/>
        <v>#N/A</v>
      </c>
      <c r="ALN28" s="170" t="e">
        <f t="shared" si="357"/>
        <v>#N/A</v>
      </c>
      <c r="ALO28" s="170" t="e">
        <f t="shared" si="357"/>
        <v>#N/A</v>
      </c>
      <c r="ALP28" s="170" t="e">
        <f t="shared" si="357"/>
        <v>#N/A</v>
      </c>
      <c r="ALQ28" s="170" t="e">
        <f t="shared" si="355"/>
        <v>#N/A</v>
      </c>
      <c r="ALR28" s="170" t="e">
        <f t="shared" si="355"/>
        <v>#N/A</v>
      </c>
      <c r="ALS28" s="170" t="e">
        <f t="shared" si="355"/>
        <v>#N/A</v>
      </c>
      <c r="ALT28" s="170" t="e">
        <f t="shared" si="355"/>
        <v>#N/A</v>
      </c>
      <c r="ALU28" s="170" t="e">
        <f t="shared" si="355"/>
        <v>#N/A</v>
      </c>
      <c r="ALV28" s="170" t="e">
        <f t="shared" si="355"/>
        <v>#N/A</v>
      </c>
      <c r="ALW28" s="170" t="e">
        <f t="shared" si="355"/>
        <v>#N/A</v>
      </c>
      <c r="ALX28" s="170" t="e">
        <f t="shared" si="355"/>
        <v>#N/A</v>
      </c>
      <c r="ALY28" s="170" t="e">
        <f t="shared" si="355"/>
        <v>#N/A</v>
      </c>
      <c r="ALZ28" s="170" t="e">
        <f t="shared" si="355"/>
        <v>#N/A</v>
      </c>
      <c r="AMA28" s="170" t="e">
        <f t="shared" si="355"/>
        <v>#N/A</v>
      </c>
      <c r="AMB28" s="170" t="e">
        <f t="shared" si="355"/>
        <v>#N/A</v>
      </c>
      <c r="AMC28" s="170" t="e">
        <f t="shared" si="355"/>
        <v>#N/A</v>
      </c>
      <c r="AMD28" s="170" t="e">
        <f t="shared" si="355"/>
        <v>#N/A</v>
      </c>
      <c r="AME28" s="170" t="e">
        <f t="shared" si="355"/>
        <v>#N/A</v>
      </c>
      <c r="AMF28" s="170" t="e">
        <f t="shared" si="358"/>
        <v>#N/A</v>
      </c>
      <c r="AMG28" s="170" t="e">
        <f t="shared" si="358"/>
        <v>#N/A</v>
      </c>
      <c r="AMH28" s="170" t="e">
        <f t="shared" si="358"/>
        <v>#N/A</v>
      </c>
      <c r="AMI28" s="170" t="e">
        <f t="shared" si="358"/>
        <v>#N/A</v>
      </c>
      <c r="AMJ28" s="170" t="e">
        <f t="shared" si="358"/>
        <v>#N/A</v>
      </c>
    </row>
    <row r="29" spans="1:1024" x14ac:dyDescent="0.75">
      <c r="A29" s="4">
        <v>26</v>
      </c>
      <c r="B29" s="97" t="str">
        <f t="shared" si="266"/>
        <v/>
      </c>
      <c r="C29" s="96"/>
      <c r="D29" s="97" t="str">
        <f t="shared" si="267"/>
        <v/>
      </c>
      <c r="E29" s="36" t="str">
        <f t="shared" si="0"/>
        <v/>
      </c>
      <c r="F29" s="36" t="str">
        <f t="shared" si="1"/>
        <v/>
      </c>
      <c r="G29" s="74" t="str">
        <f t="shared" si="268"/>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69"/>
        <v/>
      </c>
      <c r="W29" s="50" t="str">
        <f t="shared" si="270"/>
        <v/>
      </c>
      <c r="X29" s="50" t="str">
        <f t="shared" si="360"/>
        <v/>
      </c>
      <c r="Y29" s="50" t="str">
        <f t="shared" si="360"/>
        <v/>
      </c>
      <c r="Z29" s="50" t="str">
        <f t="shared" si="360"/>
        <v/>
      </c>
      <c r="AA29" s="50" t="str">
        <f t="shared" si="360"/>
        <v/>
      </c>
      <c r="AB29" s="50" t="str">
        <f t="shared" si="360"/>
        <v/>
      </c>
      <c r="AC29" s="50" t="str">
        <f t="shared" si="360"/>
        <v/>
      </c>
      <c r="AD29" s="50" t="str">
        <f t="shared" si="360"/>
        <v/>
      </c>
      <c r="AE29" s="50" t="str">
        <f t="shared" si="360"/>
        <v/>
      </c>
      <c r="AF29" s="50" t="str">
        <f t="shared" si="360"/>
        <v/>
      </c>
      <c r="AG29" s="50" t="str">
        <f t="shared" si="360"/>
        <v/>
      </c>
      <c r="AH29" s="50" t="str">
        <f t="shared" si="360"/>
        <v/>
      </c>
      <c r="AI29" s="50" t="str">
        <f t="shared" si="360"/>
        <v/>
      </c>
      <c r="AJ29" s="50" t="str">
        <f t="shared" si="360"/>
        <v/>
      </c>
      <c r="AK29" s="50" t="str">
        <f t="shared" si="360"/>
        <v/>
      </c>
      <c r="AL29" s="50" t="str">
        <f t="shared" si="360"/>
        <v/>
      </c>
      <c r="AM29" s="50" t="str">
        <f t="shared" si="360"/>
        <v/>
      </c>
      <c r="AN29" s="50" t="str">
        <f t="shared" si="360"/>
        <v/>
      </c>
      <c r="AO29" s="50" t="str">
        <f t="shared" si="360"/>
        <v/>
      </c>
      <c r="AP29" s="50" t="str">
        <f t="shared" si="360"/>
        <v/>
      </c>
      <c r="AQ29" s="50" t="str">
        <f t="shared" si="360"/>
        <v/>
      </c>
      <c r="AR29" s="50" t="str">
        <f t="shared" si="360"/>
        <v/>
      </c>
      <c r="AS29" s="50" t="str">
        <f t="shared" si="360"/>
        <v/>
      </c>
      <c r="AT29" s="50" t="str">
        <f t="shared" si="360"/>
        <v/>
      </c>
      <c r="AU29" s="50" t="str">
        <f t="shared" si="360"/>
        <v/>
      </c>
      <c r="AV29" s="50" t="str">
        <f t="shared" si="360"/>
        <v/>
      </c>
      <c r="AW29" s="50" t="str">
        <f t="shared" si="360"/>
        <v/>
      </c>
      <c r="AX29" s="50" t="str">
        <f t="shared" si="360"/>
        <v/>
      </c>
      <c r="AY29" s="50" t="str">
        <f t="shared" si="360"/>
        <v/>
      </c>
      <c r="AZ29" s="50" t="str">
        <f t="shared" si="360"/>
        <v/>
      </c>
      <c r="BA29" s="50" t="str">
        <f t="shared" si="360"/>
        <v/>
      </c>
      <c r="BB29" s="50" t="str">
        <f t="shared" si="360"/>
        <v/>
      </c>
      <c r="BC29" s="50" t="str">
        <f t="shared" si="360"/>
        <v/>
      </c>
      <c r="BD29" s="50" t="str">
        <f t="shared" si="360"/>
        <v/>
      </c>
      <c r="BE29" s="50" t="str">
        <f t="shared" si="360"/>
        <v/>
      </c>
      <c r="BF29" s="50" t="str">
        <f t="shared" si="360"/>
        <v/>
      </c>
      <c r="BG29" s="50" t="str">
        <f t="shared" si="360"/>
        <v/>
      </c>
      <c r="BH29" s="50" t="str">
        <f t="shared" si="360"/>
        <v/>
      </c>
      <c r="BI29" s="50" t="str">
        <f t="shared" si="360"/>
        <v/>
      </c>
      <c r="BJ29" s="50" t="str">
        <f t="shared" si="360"/>
        <v/>
      </c>
      <c r="BK29" s="50" t="str">
        <f t="shared" si="360"/>
        <v/>
      </c>
      <c r="BL29" s="50" t="str">
        <f t="shared" si="360"/>
        <v/>
      </c>
      <c r="BM29" s="50" t="str">
        <f t="shared" si="360"/>
        <v/>
      </c>
      <c r="BN29" s="50" t="str">
        <f t="shared" si="360"/>
        <v/>
      </c>
      <c r="BO29" s="50" t="str">
        <f t="shared" si="360"/>
        <v/>
      </c>
      <c r="BP29" s="50" t="str">
        <f t="shared" si="360"/>
        <v/>
      </c>
      <c r="BQ29" s="50" t="str">
        <f t="shared" si="360"/>
        <v/>
      </c>
      <c r="BR29" s="50" t="str">
        <f t="shared" si="360"/>
        <v/>
      </c>
      <c r="BS29" s="50" t="str">
        <f t="shared" si="360"/>
        <v/>
      </c>
      <c r="BT29" s="50" t="str">
        <f t="shared" si="360"/>
        <v/>
      </c>
      <c r="BU29" s="50" t="str">
        <f t="shared" si="360"/>
        <v/>
      </c>
      <c r="BV29" s="50" t="str">
        <f t="shared" si="360"/>
        <v/>
      </c>
      <c r="BW29" s="50" t="str">
        <f t="shared" si="360"/>
        <v/>
      </c>
      <c r="BX29" s="50" t="str">
        <f t="shared" si="360"/>
        <v/>
      </c>
      <c r="BY29" s="50" t="str">
        <f t="shared" si="360"/>
        <v/>
      </c>
      <c r="BZ29" s="50" t="str">
        <f t="shared" si="360"/>
        <v/>
      </c>
      <c r="CA29" s="50" t="str">
        <f t="shared" si="360"/>
        <v/>
      </c>
      <c r="CB29" s="50" t="str">
        <f t="shared" si="360"/>
        <v/>
      </c>
      <c r="CC29" s="50" t="str">
        <f t="shared" si="360"/>
        <v/>
      </c>
      <c r="CD29" s="50" t="str">
        <f t="shared" si="360"/>
        <v/>
      </c>
      <c r="CE29" s="50" t="str">
        <f t="shared" si="360"/>
        <v/>
      </c>
      <c r="CF29" s="50" t="str">
        <f t="shared" si="360"/>
        <v/>
      </c>
      <c r="CG29" s="50" t="str">
        <f t="shared" si="360"/>
        <v/>
      </c>
      <c r="CH29" s="50" t="str">
        <f t="shared" si="360"/>
        <v/>
      </c>
      <c r="CI29" s="50" t="str">
        <f t="shared" ref="CI29:ET32" si="365">IF(ISNONTEXT($V29),CJ29-$V29,"")</f>
        <v/>
      </c>
      <c r="CJ29" s="50" t="str">
        <f t="shared" si="365"/>
        <v/>
      </c>
      <c r="CK29" s="50" t="str">
        <f t="shared" si="365"/>
        <v/>
      </c>
      <c r="CL29" s="50" t="str">
        <f t="shared" si="365"/>
        <v/>
      </c>
      <c r="CM29" s="50" t="str">
        <f t="shared" si="365"/>
        <v/>
      </c>
      <c r="CN29" s="50" t="str">
        <f t="shared" si="365"/>
        <v/>
      </c>
      <c r="CO29" s="50" t="str">
        <f t="shared" si="365"/>
        <v/>
      </c>
      <c r="CP29" s="50" t="str">
        <f t="shared" si="365"/>
        <v/>
      </c>
      <c r="CQ29" s="50" t="str">
        <f t="shared" si="365"/>
        <v/>
      </c>
      <c r="CR29" s="50" t="str">
        <f t="shared" si="365"/>
        <v/>
      </c>
      <c r="CS29" s="50" t="str">
        <f t="shared" si="365"/>
        <v/>
      </c>
      <c r="CT29" s="50" t="str">
        <f t="shared" si="365"/>
        <v/>
      </c>
      <c r="CU29" s="50" t="str">
        <f t="shared" si="365"/>
        <v/>
      </c>
      <c r="CV29" s="50" t="str">
        <f t="shared" si="365"/>
        <v/>
      </c>
      <c r="CW29" s="50" t="str">
        <f t="shared" si="365"/>
        <v/>
      </c>
      <c r="CX29" s="50" t="str">
        <f t="shared" si="365"/>
        <v/>
      </c>
      <c r="CY29" s="50" t="str">
        <f t="shared" si="365"/>
        <v/>
      </c>
      <c r="CZ29" s="50" t="str">
        <f t="shared" si="365"/>
        <v/>
      </c>
      <c r="DA29" s="50" t="str">
        <f t="shared" si="365"/>
        <v/>
      </c>
      <c r="DB29" s="50" t="str">
        <f t="shared" si="365"/>
        <v/>
      </c>
      <c r="DC29" s="50" t="str">
        <f t="shared" si="365"/>
        <v/>
      </c>
      <c r="DD29" s="50" t="str">
        <f t="shared" si="365"/>
        <v/>
      </c>
      <c r="DE29" s="50" t="str">
        <f t="shared" si="365"/>
        <v/>
      </c>
      <c r="DF29" s="50" t="str">
        <f t="shared" si="365"/>
        <v/>
      </c>
      <c r="DG29" s="50" t="str">
        <f t="shared" si="365"/>
        <v/>
      </c>
      <c r="DH29" s="50" t="str">
        <f t="shared" si="365"/>
        <v/>
      </c>
      <c r="DI29" s="50" t="str">
        <f t="shared" si="365"/>
        <v/>
      </c>
      <c r="DJ29" s="50" t="str">
        <f t="shared" si="365"/>
        <v/>
      </c>
      <c r="DK29" s="50" t="str">
        <f t="shared" si="365"/>
        <v/>
      </c>
      <c r="DL29" s="50" t="str">
        <f t="shared" si="365"/>
        <v/>
      </c>
      <c r="DM29" s="50" t="str">
        <f t="shared" si="365"/>
        <v/>
      </c>
      <c r="DN29" s="50" t="str">
        <f t="shared" si="365"/>
        <v/>
      </c>
      <c r="DO29" s="50" t="str">
        <f t="shared" si="365"/>
        <v/>
      </c>
      <c r="DP29" s="50" t="str">
        <f t="shared" si="365"/>
        <v/>
      </c>
      <c r="DQ29" s="50" t="str">
        <f t="shared" si="365"/>
        <v/>
      </c>
      <c r="DR29" s="50" t="str">
        <f t="shared" si="365"/>
        <v/>
      </c>
      <c r="DS29" s="50" t="str">
        <f t="shared" si="365"/>
        <v/>
      </c>
      <c r="DT29" s="50" t="str">
        <f t="shared" si="365"/>
        <v/>
      </c>
      <c r="DU29" s="50" t="str">
        <f t="shared" si="365"/>
        <v/>
      </c>
      <c r="DV29" s="50" t="str">
        <f t="shared" si="365"/>
        <v/>
      </c>
      <c r="DW29" s="50" t="str">
        <f t="shared" si="365"/>
        <v/>
      </c>
      <c r="DX29" s="50" t="str">
        <f t="shared" si="365"/>
        <v/>
      </c>
      <c r="DY29" s="50" t="str">
        <f t="shared" si="365"/>
        <v/>
      </c>
      <c r="DZ29" s="50" t="str">
        <f t="shared" si="365"/>
        <v/>
      </c>
      <c r="EA29" s="50" t="str">
        <f t="shared" si="365"/>
        <v/>
      </c>
      <c r="EB29" s="50" t="str">
        <f t="shared" si="365"/>
        <v/>
      </c>
      <c r="EC29" s="50" t="str">
        <f t="shared" si="365"/>
        <v/>
      </c>
      <c r="ED29" s="50" t="str">
        <f t="shared" si="365"/>
        <v/>
      </c>
      <c r="EE29" s="50" t="str">
        <f t="shared" si="365"/>
        <v/>
      </c>
      <c r="EF29" s="50" t="str">
        <f t="shared" si="365"/>
        <v/>
      </c>
      <c r="EG29" s="50" t="str">
        <f t="shared" si="365"/>
        <v/>
      </c>
      <c r="EH29" s="50" t="str">
        <f t="shared" si="365"/>
        <v/>
      </c>
      <c r="EI29" s="50" t="str">
        <f t="shared" si="365"/>
        <v/>
      </c>
      <c r="EJ29" s="50" t="str">
        <f t="shared" si="365"/>
        <v/>
      </c>
      <c r="EK29" s="50" t="str">
        <f t="shared" si="365"/>
        <v/>
      </c>
      <c r="EL29" s="50" t="str">
        <f t="shared" si="365"/>
        <v/>
      </c>
      <c r="EM29" s="50" t="str">
        <f t="shared" si="365"/>
        <v/>
      </c>
      <c r="EN29" s="50" t="str">
        <f t="shared" si="365"/>
        <v/>
      </c>
      <c r="EO29" s="50" t="str">
        <f t="shared" si="365"/>
        <v/>
      </c>
      <c r="EP29" s="50" t="str">
        <f t="shared" si="365"/>
        <v/>
      </c>
      <c r="EQ29" s="50" t="str">
        <f t="shared" si="365"/>
        <v/>
      </c>
      <c r="ER29" s="50" t="str">
        <f t="shared" si="365"/>
        <v/>
      </c>
      <c r="ES29" s="50" t="str">
        <f t="shared" si="365"/>
        <v/>
      </c>
      <c r="ET29" s="50" t="str">
        <f t="shared" si="365"/>
        <v/>
      </c>
      <c r="EU29" s="50" t="str">
        <f t="shared" si="363"/>
        <v/>
      </c>
      <c r="EV29" s="50" t="str">
        <f t="shared" si="363"/>
        <v/>
      </c>
      <c r="EW29" s="50" t="str">
        <f t="shared" si="363"/>
        <v/>
      </c>
      <c r="EX29" s="50" t="str">
        <f t="shared" si="363"/>
        <v/>
      </c>
      <c r="EY29" s="50" t="str">
        <f t="shared" si="363"/>
        <v/>
      </c>
      <c r="EZ29" s="50" t="str">
        <f t="shared" si="363"/>
        <v/>
      </c>
      <c r="FA29" s="50" t="str">
        <f t="shared" si="363"/>
        <v/>
      </c>
      <c r="FB29" s="50" t="str">
        <f t="shared" si="363"/>
        <v/>
      </c>
      <c r="FC29" s="50" t="str">
        <f t="shared" si="363"/>
        <v/>
      </c>
      <c r="FD29" s="50" t="str">
        <f t="shared" si="363"/>
        <v/>
      </c>
      <c r="FE29" s="50" t="str">
        <f t="shared" si="363"/>
        <v/>
      </c>
      <c r="FF29" s="50" t="str">
        <f t="shared" si="363"/>
        <v/>
      </c>
      <c r="FG29" s="50" t="str">
        <f t="shared" si="363"/>
        <v/>
      </c>
      <c r="FH29" s="50" t="str">
        <f t="shared" si="363"/>
        <v/>
      </c>
      <c r="FI29" s="50" t="str">
        <f t="shared" si="363"/>
        <v/>
      </c>
      <c r="FJ29" s="50" t="str">
        <f t="shared" si="363"/>
        <v/>
      </c>
      <c r="FK29" s="50" t="str">
        <f t="shared" si="363"/>
        <v/>
      </c>
      <c r="FL29" s="50" t="str">
        <f t="shared" si="363"/>
        <v/>
      </c>
      <c r="FM29" s="50" t="str">
        <f t="shared" si="363"/>
        <v/>
      </c>
      <c r="FN29" s="50" t="str">
        <f t="shared" si="363"/>
        <v/>
      </c>
      <c r="FO29" s="50" t="str">
        <f t="shared" si="363"/>
        <v/>
      </c>
      <c r="FP29" s="50" t="str">
        <f t="shared" si="363"/>
        <v/>
      </c>
      <c r="FQ29" s="50" t="str">
        <f t="shared" si="363"/>
        <v/>
      </c>
      <c r="FR29" s="50" t="str">
        <f t="shared" si="363"/>
        <v/>
      </c>
      <c r="FS29" s="50" t="str">
        <f t="shared" si="363"/>
        <v/>
      </c>
      <c r="FT29" s="50" t="str">
        <f t="shared" si="363"/>
        <v/>
      </c>
      <c r="FU29" s="50" t="str">
        <f t="shared" si="363"/>
        <v/>
      </c>
      <c r="FV29" s="50" t="str">
        <f t="shared" si="363"/>
        <v/>
      </c>
      <c r="FW29" s="50" t="str">
        <f t="shared" si="363"/>
        <v/>
      </c>
      <c r="FX29" s="50" t="str">
        <f t="shared" si="363"/>
        <v/>
      </c>
      <c r="FY29" s="50" t="str">
        <f t="shared" si="363"/>
        <v/>
      </c>
      <c r="FZ29" s="50" t="str">
        <f t="shared" si="363"/>
        <v/>
      </c>
      <c r="GA29" s="50" t="str">
        <f t="shared" si="363"/>
        <v/>
      </c>
      <c r="GB29" s="50" t="str">
        <f t="shared" si="363"/>
        <v/>
      </c>
      <c r="GC29" s="50" t="str">
        <f t="shared" si="363"/>
        <v/>
      </c>
      <c r="GD29" s="50" t="str">
        <f t="shared" si="363"/>
        <v/>
      </c>
      <c r="GE29" s="50" t="str">
        <f t="shared" si="363"/>
        <v/>
      </c>
      <c r="GF29" s="50" t="str">
        <f t="shared" si="363"/>
        <v/>
      </c>
      <c r="GG29" s="50" t="str">
        <f t="shared" si="363"/>
        <v/>
      </c>
      <c r="GH29" s="50" t="str">
        <f t="shared" si="363"/>
        <v/>
      </c>
      <c r="GI29" s="50" t="str">
        <f t="shared" si="363"/>
        <v/>
      </c>
      <c r="GJ29" s="50" t="str">
        <f t="shared" si="363"/>
        <v/>
      </c>
      <c r="GK29" s="50" t="str">
        <f t="shared" si="363"/>
        <v/>
      </c>
      <c r="GL29" s="50" t="str">
        <f t="shared" si="363"/>
        <v/>
      </c>
      <c r="GM29" s="50" t="str">
        <f t="shared" si="363"/>
        <v/>
      </c>
      <c r="GN29" s="50" t="str">
        <f t="shared" si="363"/>
        <v/>
      </c>
      <c r="GO29" s="50" t="str">
        <f t="shared" si="363"/>
        <v/>
      </c>
      <c r="GP29" s="50" t="str">
        <f t="shared" si="363"/>
        <v/>
      </c>
      <c r="GQ29" s="50" t="str">
        <f t="shared" si="363"/>
        <v/>
      </c>
      <c r="GR29" s="50" t="str">
        <f t="shared" si="363"/>
        <v/>
      </c>
      <c r="GS29" s="50" t="str">
        <f t="shared" si="363"/>
        <v/>
      </c>
      <c r="GT29" s="50" t="str">
        <f t="shared" si="363"/>
        <v/>
      </c>
      <c r="GU29" s="50" t="str">
        <f t="shared" si="363"/>
        <v/>
      </c>
      <c r="GV29" s="50" t="str">
        <f t="shared" si="363"/>
        <v/>
      </c>
      <c r="GW29" s="50" t="str">
        <f t="shared" si="363"/>
        <v/>
      </c>
      <c r="GX29" s="50" t="str">
        <f t="shared" si="363"/>
        <v/>
      </c>
      <c r="GY29" s="50" t="str">
        <f t="shared" si="363"/>
        <v/>
      </c>
      <c r="GZ29" s="50" t="str">
        <f t="shared" si="363"/>
        <v/>
      </c>
      <c r="HA29" s="50" t="str">
        <f t="shared" si="363"/>
        <v/>
      </c>
      <c r="HB29" s="50" t="str">
        <f t="shared" si="363"/>
        <v/>
      </c>
      <c r="HC29" s="50" t="str">
        <f t="shared" si="363"/>
        <v/>
      </c>
      <c r="HD29" s="50" t="str">
        <f t="shared" si="363"/>
        <v/>
      </c>
      <c r="HE29" s="50" t="str">
        <f t="shared" si="363"/>
        <v/>
      </c>
      <c r="HF29" s="50" t="str">
        <f t="shared" si="363"/>
        <v/>
      </c>
      <c r="HG29" s="50" t="str">
        <f t="shared" si="361"/>
        <v/>
      </c>
      <c r="HH29" s="50" t="str">
        <f t="shared" si="361"/>
        <v/>
      </c>
      <c r="HI29" s="50" t="str">
        <f t="shared" si="361"/>
        <v/>
      </c>
      <c r="HJ29" s="50" t="str">
        <f t="shared" si="361"/>
        <v/>
      </c>
      <c r="HK29" s="50" t="str">
        <f t="shared" si="361"/>
        <v/>
      </c>
      <c r="HL29" s="50" t="str">
        <f t="shared" si="361"/>
        <v/>
      </c>
      <c r="HM29" s="50" t="str">
        <f t="shared" si="361"/>
        <v/>
      </c>
      <c r="HN29" s="50" t="str">
        <f t="shared" si="361"/>
        <v/>
      </c>
      <c r="HO29" s="50" t="str">
        <f t="shared" si="361"/>
        <v/>
      </c>
      <c r="HP29" s="50" t="str">
        <f t="shared" si="361"/>
        <v/>
      </c>
      <c r="HQ29" s="50" t="str">
        <f t="shared" si="361"/>
        <v/>
      </c>
      <c r="HR29" s="50" t="str">
        <f t="shared" si="361"/>
        <v/>
      </c>
      <c r="HS29" s="50" t="str">
        <f t="shared" si="361"/>
        <v/>
      </c>
      <c r="HT29" s="50" t="str">
        <f t="shared" si="361"/>
        <v/>
      </c>
      <c r="HU29" s="50" t="str">
        <f t="shared" si="361"/>
        <v/>
      </c>
      <c r="HV29" s="50" t="str">
        <f t="shared" si="361"/>
        <v/>
      </c>
      <c r="HW29" s="50" t="str">
        <f t="shared" si="361"/>
        <v/>
      </c>
      <c r="HX29" s="50" t="str">
        <f t="shared" si="361"/>
        <v/>
      </c>
      <c r="HY29" s="50" t="str">
        <f t="shared" si="361"/>
        <v/>
      </c>
      <c r="HZ29" s="50" t="str">
        <f t="shared" si="361"/>
        <v/>
      </c>
      <c r="IA29" s="50" t="str">
        <f t="shared" si="361"/>
        <v/>
      </c>
      <c r="IB29" s="50" t="str">
        <f t="shared" si="361"/>
        <v/>
      </c>
      <c r="IC29" s="50" t="str">
        <f t="shared" si="361"/>
        <v/>
      </c>
      <c r="ID29" s="50" t="str">
        <f t="shared" si="361"/>
        <v/>
      </c>
      <c r="IE29" s="50" t="str">
        <f t="shared" si="361"/>
        <v/>
      </c>
      <c r="IF29" s="50" t="str">
        <f t="shared" si="361"/>
        <v/>
      </c>
      <c r="IG29" s="50" t="str">
        <f t="shared" si="361"/>
        <v/>
      </c>
      <c r="IH29" s="50" t="str">
        <f t="shared" si="361"/>
        <v/>
      </c>
      <c r="II29" s="50" t="str">
        <f t="shared" si="361"/>
        <v/>
      </c>
      <c r="IJ29" s="50" t="str">
        <f t="shared" si="361"/>
        <v/>
      </c>
      <c r="IK29" s="50" t="str">
        <f t="shared" si="361"/>
        <v/>
      </c>
      <c r="IL29" s="50" t="str">
        <f t="shared" si="361"/>
        <v/>
      </c>
      <c r="IM29" s="50" t="str">
        <f t="shared" si="361"/>
        <v/>
      </c>
      <c r="IN29" s="50" t="str">
        <f t="shared" si="361"/>
        <v/>
      </c>
      <c r="IO29" s="50" t="str">
        <f t="shared" si="361"/>
        <v/>
      </c>
      <c r="IP29" s="50" t="str">
        <f t="shared" si="361"/>
        <v/>
      </c>
      <c r="IQ29" s="50" t="str">
        <f t="shared" si="361"/>
        <v/>
      </c>
      <c r="IR29" s="50" t="str">
        <f t="shared" si="361"/>
        <v/>
      </c>
      <c r="IS29" s="50" t="str">
        <f t="shared" si="361"/>
        <v/>
      </c>
      <c r="IT29" s="50" t="str">
        <f t="shared" si="361"/>
        <v/>
      </c>
      <c r="IU29" s="50" t="str">
        <f t="shared" si="361"/>
        <v/>
      </c>
      <c r="IV29" s="50" t="str">
        <f t="shared" si="361"/>
        <v/>
      </c>
      <c r="IW29" s="50" t="str">
        <f t="shared" si="361"/>
        <v/>
      </c>
      <c r="IX29" s="50" t="str">
        <f t="shared" si="361"/>
        <v/>
      </c>
      <c r="IY29" s="50" t="str">
        <f t="shared" si="361"/>
        <v/>
      </c>
      <c r="IZ29" s="50" t="str">
        <f t="shared" si="361"/>
        <v/>
      </c>
      <c r="JA29" s="50" t="str">
        <f t="shared" si="361"/>
        <v/>
      </c>
      <c r="JB29" s="50" t="str">
        <f t="shared" si="361"/>
        <v/>
      </c>
      <c r="JC29" s="50" t="str">
        <f t="shared" si="361"/>
        <v/>
      </c>
      <c r="JD29" s="50" t="str">
        <f t="shared" si="361"/>
        <v/>
      </c>
      <c r="JE29" s="50" t="str">
        <f t="shared" si="361"/>
        <v/>
      </c>
      <c r="JF29" s="50" t="str">
        <f t="shared" si="361"/>
        <v/>
      </c>
      <c r="JG29" s="50" t="str">
        <f t="shared" si="361"/>
        <v/>
      </c>
      <c r="JH29" s="50" t="str">
        <f t="shared" si="361"/>
        <v/>
      </c>
      <c r="JI29" s="50" t="str">
        <f t="shared" si="361"/>
        <v/>
      </c>
      <c r="JJ29" s="50" t="str">
        <f t="shared" si="361"/>
        <v/>
      </c>
      <c r="JK29" s="50" t="str">
        <f t="shared" si="361"/>
        <v/>
      </c>
      <c r="JL29" s="50" t="str">
        <f t="shared" si="361"/>
        <v/>
      </c>
      <c r="JM29" s="184" t="str">
        <f t="shared" si="271"/>
        <v/>
      </c>
      <c r="JN29" s="50" t="str">
        <f t="shared" si="272"/>
        <v/>
      </c>
      <c r="JO29" s="50" t="str">
        <f t="shared" si="8"/>
        <v/>
      </c>
      <c r="JP29" s="50" t="str">
        <f t="shared" si="9"/>
        <v/>
      </c>
      <c r="JQ29" s="50" t="str">
        <f t="shared" si="10"/>
        <v/>
      </c>
      <c r="JR29" s="50" t="str">
        <f t="shared" si="11"/>
        <v/>
      </c>
      <c r="JS29" s="50" t="str">
        <f t="shared" si="12"/>
        <v/>
      </c>
      <c r="JT29" s="50" t="str">
        <f t="shared" si="13"/>
        <v/>
      </c>
      <c r="JU29" s="50" t="str">
        <f t="shared" si="14"/>
        <v/>
      </c>
      <c r="JV29" s="50" t="str">
        <f t="shared" si="15"/>
        <v/>
      </c>
      <c r="JW29" s="50" t="str">
        <f t="shared" si="16"/>
        <v/>
      </c>
      <c r="JX29" s="50" t="str">
        <f t="shared" si="17"/>
        <v/>
      </c>
      <c r="JY29" s="50" t="str">
        <f t="shared" si="18"/>
        <v/>
      </c>
      <c r="JZ29" s="50" t="str">
        <f t="shared" si="19"/>
        <v/>
      </c>
      <c r="KA29" s="50" t="str">
        <f t="shared" si="20"/>
        <v/>
      </c>
      <c r="KB29" s="50" t="str">
        <f t="shared" si="21"/>
        <v/>
      </c>
      <c r="KC29" s="50" t="str">
        <f t="shared" si="22"/>
        <v/>
      </c>
      <c r="KD29" s="50" t="str">
        <f t="shared" si="23"/>
        <v/>
      </c>
      <c r="KE29" s="50" t="str">
        <f t="shared" si="24"/>
        <v/>
      </c>
      <c r="KF29" s="50" t="str">
        <f t="shared" si="25"/>
        <v/>
      </c>
      <c r="KG29" s="50" t="str">
        <f t="shared" si="26"/>
        <v/>
      </c>
      <c r="KH29" s="50" t="str">
        <f t="shared" si="27"/>
        <v/>
      </c>
      <c r="KI29" s="50" t="str">
        <f t="shared" si="28"/>
        <v/>
      </c>
      <c r="KJ29" s="50" t="str">
        <f t="shared" si="29"/>
        <v/>
      </c>
      <c r="KK29" s="50" t="str">
        <f t="shared" si="30"/>
        <v/>
      </c>
      <c r="KL29" s="50" t="str">
        <f t="shared" si="31"/>
        <v/>
      </c>
      <c r="KM29" s="50" t="str">
        <f t="shared" si="32"/>
        <v/>
      </c>
      <c r="KN29" s="50" t="str">
        <f t="shared" si="33"/>
        <v/>
      </c>
      <c r="KO29" s="50" t="str">
        <f t="shared" si="34"/>
        <v/>
      </c>
      <c r="KP29" s="50" t="str">
        <f t="shared" si="35"/>
        <v/>
      </c>
      <c r="KQ29" s="50" t="str">
        <f t="shared" si="36"/>
        <v/>
      </c>
      <c r="KR29" s="50" t="str">
        <f t="shared" si="37"/>
        <v/>
      </c>
      <c r="KS29" s="50" t="str">
        <f t="shared" si="38"/>
        <v/>
      </c>
      <c r="KT29" s="50" t="str">
        <f t="shared" si="39"/>
        <v/>
      </c>
      <c r="KU29" s="50" t="str">
        <f t="shared" si="40"/>
        <v/>
      </c>
      <c r="KV29" s="50" t="str">
        <f t="shared" si="41"/>
        <v/>
      </c>
      <c r="KW29" s="50" t="str">
        <f t="shared" si="42"/>
        <v/>
      </c>
      <c r="KX29" s="50" t="str">
        <f t="shared" si="43"/>
        <v/>
      </c>
      <c r="KY29" s="50" t="str">
        <f t="shared" si="44"/>
        <v/>
      </c>
      <c r="KZ29" s="50" t="str">
        <f t="shared" si="45"/>
        <v/>
      </c>
      <c r="LA29" s="50" t="str">
        <f t="shared" si="46"/>
        <v/>
      </c>
      <c r="LB29" s="50" t="str">
        <f t="shared" si="47"/>
        <v/>
      </c>
      <c r="LC29" s="50" t="str">
        <f t="shared" si="48"/>
        <v/>
      </c>
      <c r="LD29" s="50" t="str">
        <f t="shared" si="49"/>
        <v/>
      </c>
      <c r="LE29" s="50" t="str">
        <f t="shared" si="50"/>
        <v/>
      </c>
      <c r="LF29" s="50" t="str">
        <f t="shared" si="51"/>
        <v/>
      </c>
      <c r="LG29" s="50" t="str">
        <f t="shared" si="52"/>
        <v/>
      </c>
      <c r="LH29" s="50" t="str">
        <f t="shared" si="53"/>
        <v/>
      </c>
      <c r="LI29" s="50" t="str">
        <f t="shared" si="54"/>
        <v/>
      </c>
      <c r="LJ29" s="50" t="str">
        <f t="shared" si="55"/>
        <v/>
      </c>
      <c r="LK29" s="50" t="str">
        <f t="shared" si="56"/>
        <v/>
      </c>
      <c r="LL29" s="50" t="str">
        <f t="shared" si="57"/>
        <v/>
      </c>
      <c r="LM29" s="50" t="str">
        <f t="shared" si="58"/>
        <v/>
      </c>
      <c r="LN29" s="50" t="str">
        <f t="shared" si="59"/>
        <v/>
      </c>
      <c r="LO29" s="50" t="str">
        <f t="shared" si="60"/>
        <v/>
      </c>
      <c r="LP29" s="50" t="str">
        <f t="shared" si="61"/>
        <v/>
      </c>
      <c r="LQ29" s="50" t="str">
        <f t="shared" si="62"/>
        <v/>
      </c>
      <c r="LR29" s="50" t="str">
        <f t="shared" si="63"/>
        <v/>
      </c>
      <c r="LS29" s="50" t="str">
        <f t="shared" si="64"/>
        <v/>
      </c>
      <c r="LT29" s="50" t="str">
        <f t="shared" si="65"/>
        <v/>
      </c>
      <c r="LU29" s="50" t="str">
        <f t="shared" si="66"/>
        <v/>
      </c>
      <c r="LV29" s="50" t="str">
        <f t="shared" si="67"/>
        <v/>
      </c>
      <c r="LW29" s="50" t="str">
        <f t="shared" si="68"/>
        <v/>
      </c>
      <c r="LX29" s="50" t="str">
        <f t="shared" si="69"/>
        <v/>
      </c>
      <c r="LY29" s="50" t="str">
        <f t="shared" si="70"/>
        <v/>
      </c>
      <c r="LZ29" s="50" t="str">
        <f t="shared" si="71"/>
        <v/>
      </c>
      <c r="MA29" s="50" t="str">
        <f t="shared" si="72"/>
        <v/>
      </c>
      <c r="MB29" s="50" t="str">
        <f t="shared" si="73"/>
        <v/>
      </c>
      <c r="MC29" s="50" t="str">
        <f t="shared" si="74"/>
        <v/>
      </c>
      <c r="MD29" s="50" t="str">
        <f t="shared" si="75"/>
        <v/>
      </c>
      <c r="ME29" s="50" t="str">
        <f t="shared" si="76"/>
        <v/>
      </c>
      <c r="MF29" s="50" t="str">
        <f t="shared" si="77"/>
        <v/>
      </c>
      <c r="MG29" s="50" t="str">
        <f t="shared" si="78"/>
        <v/>
      </c>
      <c r="MH29" s="50" t="str">
        <f t="shared" si="79"/>
        <v/>
      </c>
      <c r="MI29" s="50" t="str">
        <f t="shared" si="80"/>
        <v/>
      </c>
      <c r="MJ29" s="50" t="str">
        <f t="shared" si="81"/>
        <v/>
      </c>
      <c r="MK29" s="50" t="str">
        <f t="shared" si="82"/>
        <v/>
      </c>
      <c r="ML29" s="50" t="str">
        <f t="shared" si="83"/>
        <v/>
      </c>
      <c r="MM29" s="50" t="str">
        <f t="shared" si="84"/>
        <v/>
      </c>
      <c r="MN29" s="50" t="str">
        <f t="shared" si="85"/>
        <v/>
      </c>
      <c r="MO29" s="50" t="str">
        <f t="shared" si="86"/>
        <v/>
      </c>
      <c r="MP29" s="50" t="str">
        <f t="shared" si="87"/>
        <v/>
      </c>
      <c r="MQ29" s="50" t="str">
        <f t="shared" si="88"/>
        <v/>
      </c>
      <c r="MR29" s="50" t="str">
        <f t="shared" si="89"/>
        <v/>
      </c>
      <c r="MS29" s="50" t="str">
        <f t="shared" si="90"/>
        <v/>
      </c>
      <c r="MT29" s="50" t="str">
        <f t="shared" si="91"/>
        <v/>
      </c>
      <c r="MU29" s="50" t="str">
        <f t="shared" si="92"/>
        <v/>
      </c>
      <c r="MV29" s="50" t="str">
        <f t="shared" si="93"/>
        <v/>
      </c>
      <c r="MW29" s="50" t="str">
        <f t="shared" si="94"/>
        <v/>
      </c>
      <c r="MX29" s="50" t="str">
        <f t="shared" si="95"/>
        <v/>
      </c>
      <c r="MY29" s="50" t="str">
        <f t="shared" si="96"/>
        <v/>
      </c>
      <c r="MZ29" s="50" t="str">
        <f t="shared" si="97"/>
        <v/>
      </c>
      <c r="NA29" s="50" t="str">
        <f t="shared" si="98"/>
        <v/>
      </c>
      <c r="NB29" s="50" t="str">
        <f t="shared" si="99"/>
        <v/>
      </c>
      <c r="NC29" s="50" t="str">
        <f t="shared" si="100"/>
        <v/>
      </c>
      <c r="ND29" s="50" t="str">
        <f t="shared" si="101"/>
        <v/>
      </c>
      <c r="NE29" s="50" t="str">
        <f t="shared" si="102"/>
        <v/>
      </c>
      <c r="NF29" s="50" t="str">
        <f t="shared" si="103"/>
        <v/>
      </c>
      <c r="NG29" s="50" t="str">
        <f t="shared" si="104"/>
        <v/>
      </c>
      <c r="NH29" s="50" t="str">
        <f t="shared" si="105"/>
        <v/>
      </c>
      <c r="NI29" s="50" t="str">
        <f t="shared" si="106"/>
        <v/>
      </c>
      <c r="NJ29" s="50" t="str">
        <f t="shared" si="107"/>
        <v/>
      </c>
      <c r="NK29" s="50" t="str">
        <f t="shared" si="108"/>
        <v/>
      </c>
      <c r="NL29" s="50" t="str">
        <f t="shared" si="109"/>
        <v/>
      </c>
      <c r="NM29" s="50" t="str">
        <f t="shared" si="110"/>
        <v/>
      </c>
      <c r="NN29" s="50" t="str">
        <f t="shared" si="111"/>
        <v/>
      </c>
      <c r="NO29" s="50" t="str">
        <f t="shared" si="112"/>
        <v/>
      </c>
      <c r="NP29" s="50" t="str">
        <f t="shared" si="113"/>
        <v/>
      </c>
      <c r="NQ29" s="50" t="str">
        <f t="shared" si="114"/>
        <v/>
      </c>
      <c r="NR29" s="50" t="str">
        <f t="shared" si="115"/>
        <v/>
      </c>
      <c r="NS29" s="50" t="str">
        <f t="shared" si="116"/>
        <v/>
      </c>
      <c r="NT29" s="50" t="str">
        <f t="shared" si="117"/>
        <v/>
      </c>
      <c r="NU29" s="50" t="str">
        <f t="shared" si="118"/>
        <v/>
      </c>
      <c r="NV29" s="50" t="str">
        <f t="shared" si="119"/>
        <v/>
      </c>
      <c r="NW29" s="50" t="str">
        <f t="shared" si="120"/>
        <v/>
      </c>
      <c r="NX29" s="50" t="str">
        <f t="shared" si="121"/>
        <v/>
      </c>
      <c r="NY29" s="50" t="str">
        <f t="shared" si="122"/>
        <v/>
      </c>
      <c r="NZ29" s="50" t="str">
        <f t="shared" si="123"/>
        <v/>
      </c>
      <c r="OA29" s="50" t="str">
        <f t="shared" si="124"/>
        <v/>
      </c>
      <c r="OB29" s="50" t="str">
        <f t="shared" si="125"/>
        <v/>
      </c>
      <c r="OC29" s="50" t="str">
        <f t="shared" si="126"/>
        <v/>
      </c>
      <c r="OD29" s="50" t="str">
        <f t="shared" si="127"/>
        <v/>
      </c>
      <c r="OE29" s="50" t="str">
        <f t="shared" si="128"/>
        <v/>
      </c>
      <c r="OF29" s="50" t="str">
        <f t="shared" si="129"/>
        <v/>
      </c>
      <c r="OG29" s="50" t="str">
        <f t="shared" si="130"/>
        <v/>
      </c>
      <c r="OH29" s="50" t="str">
        <f t="shared" si="131"/>
        <v/>
      </c>
      <c r="OI29" s="50" t="str">
        <f t="shared" si="132"/>
        <v/>
      </c>
      <c r="OJ29" s="50" t="str">
        <f t="shared" si="133"/>
        <v/>
      </c>
      <c r="OK29" s="50" t="str">
        <f t="shared" si="134"/>
        <v/>
      </c>
      <c r="OL29" s="50" t="str">
        <f t="shared" si="135"/>
        <v/>
      </c>
      <c r="OM29" s="50" t="str">
        <f t="shared" si="136"/>
        <v/>
      </c>
      <c r="ON29" s="50" t="str">
        <f t="shared" si="137"/>
        <v/>
      </c>
      <c r="OO29" s="50" t="str">
        <f t="shared" si="138"/>
        <v/>
      </c>
      <c r="OP29" s="50" t="str">
        <f t="shared" si="139"/>
        <v/>
      </c>
      <c r="OQ29" s="50" t="str">
        <f t="shared" si="140"/>
        <v/>
      </c>
      <c r="OR29" s="50" t="str">
        <f t="shared" si="141"/>
        <v/>
      </c>
      <c r="OS29" s="50" t="str">
        <f t="shared" si="142"/>
        <v/>
      </c>
      <c r="OT29" s="50" t="str">
        <f t="shared" si="143"/>
        <v/>
      </c>
      <c r="OU29" s="50" t="str">
        <f t="shared" si="144"/>
        <v/>
      </c>
      <c r="OV29" s="50" t="str">
        <f t="shared" si="145"/>
        <v/>
      </c>
      <c r="OW29" s="50" t="str">
        <f t="shared" si="146"/>
        <v/>
      </c>
      <c r="OX29" s="50" t="str">
        <f t="shared" si="147"/>
        <v/>
      </c>
      <c r="OY29" s="50" t="str">
        <f t="shared" si="148"/>
        <v/>
      </c>
      <c r="OZ29" s="50" t="str">
        <f t="shared" si="149"/>
        <v/>
      </c>
      <c r="PA29" s="50" t="str">
        <f t="shared" si="150"/>
        <v/>
      </c>
      <c r="PB29" s="50" t="str">
        <f t="shared" si="151"/>
        <v/>
      </c>
      <c r="PC29" s="50" t="str">
        <f t="shared" si="152"/>
        <v/>
      </c>
      <c r="PD29" s="50" t="str">
        <f t="shared" si="153"/>
        <v/>
      </c>
      <c r="PE29" s="50" t="str">
        <f t="shared" si="154"/>
        <v/>
      </c>
      <c r="PF29" s="50" t="str">
        <f t="shared" si="155"/>
        <v/>
      </c>
      <c r="PG29" s="50" t="str">
        <f t="shared" si="156"/>
        <v/>
      </c>
      <c r="PH29" s="50" t="str">
        <f t="shared" si="157"/>
        <v/>
      </c>
      <c r="PI29" s="50" t="str">
        <f t="shared" si="158"/>
        <v/>
      </c>
      <c r="PJ29" s="50" t="str">
        <f t="shared" si="159"/>
        <v/>
      </c>
      <c r="PK29" s="50" t="str">
        <f t="shared" si="160"/>
        <v/>
      </c>
      <c r="PL29" s="50" t="str">
        <f t="shared" si="161"/>
        <v/>
      </c>
      <c r="PM29" s="50" t="str">
        <f t="shared" si="162"/>
        <v/>
      </c>
      <c r="PN29" s="50" t="str">
        <f t="shared" si="163"/>
        <v/>
      </c>
      <c r="PO29" s="50" t="str">
        <f t="shared" si="164"/>
        <v/>
      </c>
      <c r="PP29" s="50" t="str">
        <f t="shared" si="165"/>
        <v/>
      </c>
      <c r="PQ29" s="50" t="str">
        <f t="shared" si="166"/>
        <v/>
      </c>
      <c r="PR29" s="50" t="str">
        <f t="shared" si="167"/>
        <v/>
      </c>
      <c r="PS29" s="50" t="str">
        <f t="shared" si="168"/>
        <v/>
      </c>
      <c r="PT29" s="50" t="str">
        <f t="shared" si="169"/>
        <v/>
      </c>
      <c r="PU29" s="50" t="str">
        <f t="shared" si="170"/>
        <v/>
      </c>
      <c r="PV29" s="50" t="str">
        <f t="shared" si="171"/>
        <v/>
      </c>
      <c r="PW29" s="50" t="str">
        <f t="shared" si="172"/>
        <v/>
      </c>
      <c r="PX29" s="50" t="str">
        <f t="shared" si="173"/>
        <v/>
      </c>
      <c r="PY29" s="50" t="str">
        <f t="shared" si="174"/>
        <v/>
      </c>
      <c r="PZ29" s="50" t="str">
        <f t="shared" si="175"/>
        <v/>
      </c>
      <c r="QA29" s="50" t="str">
        <f t="shared" si="176"/>
        <v/>
      </c>
      <c r="QB29" s="50" t="str">
        <f t="shared" si="177"/>
        <v/>
      </c>
      <c r="QC29" s="50" t="str">
        <f t="shared" si="178"/>
        <v/>
      </c>
      <c r="QD29" s="50" t="str">
        <f t="shared" si="179"/>
        <v/>
      </c>
      <c r="QE29" s="50" t="str">
        <f t="shared" si="180"/>
        <v/>
      </c>
      <c r="QF29" s="50" t="str">
        <f t="shared" si="181"/>
        <v/>
      </c>
      <c r="QG29" s="50" t="str">
        <f t="shared" si="182"/>
        <v/>
      </c>
      <c r="QH29" s="50" t="str">
        <f t="shared" si="183"/>
        <v/>
      </c>
      <c r="QI29" s="50" t="str">
        <f t="shared" si="184"/>
        <v/>
      </c>
      <c r="QJ29" s="50" t="str">
        <f t="shared" si="185"/>
        <v/>
      </c>
      <c r="QK29" s="50" t="str">
        <f t="shared" si="186"/>
        <v/>
      </c>
      <c r="QL29" s="50" t="str">
        <f t="shared" si="187"/>
        <v/>
      </c>
      <c r="QM29" s="50" t="str">
        <f t="shared" si="188"/>
        <v/>
      </c>
      <c r="QN29" s="50" t="str">
        <f t="shared" si="189"/>
        <v/>
      </c>
      <c r="QO29" s="50" t="str">
        <f t="shared" si="190"/>
        <v/>
      </c>
      <c r="QP29" s="50" t="str">
        <f t="shared" si="191"/>
        <v/>
      </c>
      <c r="QQ29" s="50" t="str">
        <f t="shared" si="192"/>
        <v/>
      </c>
      <c r="QR29" s="50" t="str">
        <f t="shared" si="193"/>
        <v/>
      </c>
      <c r="QS29" s="50" t="str">
        <f t="shared" si="194"/>
        <v/>
      </c>
      <c r="QT29" s="50" t="str">
        <f t="shared" si="195"/>
        <v/>
      </c>
      <c r="QU29" s="50" t="str">
        <f t="shared" si="196"/>
        <v/>
      </c>
      <c r="QV29" s="50" t="str">
        <f t="shared" si="197"/>
        <v/>
      </c>
      <c r="QW29" s="50" t="str">
        <f t="shared" si="198"/>
        <v/>
      </c>
      <c r="QX29" s="50" t="str">
        <f t="shared" si="199"/>
        <v/>
      </c>
      <c r="QY29" s="50" t="str">
        <f t="shared" si="200"/>
        <v/>
      </c>
      <c r="QZ29" s="50" t="str">
        <f t="shared" si="201"/>
        <v/>
      </c>
      <c r="RA29" s="50" t="str">
        <f t="shared" si="202"/>
        <v/>
      </c>
      <c r="RB29" s="50" t="str">
        <f t="shared" si="203"/>
        <v/>
      </c>
      <c r="RC29" s="50" t="str">
        <f t="shared" si="204"/>
        <v/>
      </c>
      <c r="RD29" s="50" t="str">
        <f t="shared" si="205"/>
        <v/>
      </c>
      <c r="RE29" s="50" t="str">
        <f t="shared" si="206"/>
        <v/>
      </c>
      <c r="RF29" s="50" t="str">
        <f t="shared" si="207"/>
        <v/>
      </c>
      <c r="RG29" s="50" t="str">
        <f t="shared" si="208"/>
        <v/>
      </c>
      <c r="RH29" s="50" t="str">
        <f t="shared" si="209"/>
        <v/>
      </c>
      <c r="RI29" s="50" t="str">
        <f t="shared" si="210"/>
        <v/>
      </c>
      <c r="RJ29" s="50" t="str">
        <f t="shared" si="211"/>
        <v/>
      </c>
      <c r="RK29" s="50" t="str">
        <f t="shared" si="212"/>
        <v/>
      </c>
      <c r="RL29" s="50" t="str">
        <f t="shared" si="213"/>
        <v/>
      </c>
      <c r="RM29" s="50" t="str">
        <f t="shared" si="214"/>
        <v/>
      </c>
      <c r="RN29" s="50" t="str">
        <f t="shared" si="215"/>
        <v/>
      </c>
      <c r="RO29" s="50" t="str">
        <f t="shared" si="216"/>
        <v/>
      </c>
      <c r="RP29" s="50" t="str">
        <f t="shared" si="217"/>
        <v/>
      </c>
      <c r="RQ29" s="50" t="str">
        <f t="shared" si="218"/>
        <v/>
      </c>
      <c r="RR29" s="50" t="str">
        <f t="shared" si="219"/>
        <v/>
      </c>
      <c r="RS29" s="50" t="str">
        <f t="shared" si="220"/>
        <v/>
      </c>
      <c r="RT29" s="50" t="str">
        <f t="shared" si="221"/>
        <v/>
      </c>
      <c r="RU29" s="50" t="str">
        <f t="shared" si="222"/>
        <v/>
      </c>
      <c r="RV29" s="50" t="str">
        <f t="shared" si="223"/>
        <v/>
      </c>
      <c r="RW29" s="50" t="str">
        <f t="shared" si="224"/>
        <v/>
      </c>
      <c r="RX29" s="50" t="str">
        <f t="shared" si="225"/>
        <v/>
      </c>
      <c r="RY29" s="50" t="str">
        <f t="shared" si="226"/>
        <v/>
      </c>
      <c r="RZ29" s="50" t="str">
        <f t="shared" si="227"/>
        <v/>
      </c>
      <c r="SA29" s="50" t="str">
        <f t="shared" si="228"/>
        <v/>
      </c>
      <c r="SB29" s="50" t="str">
        <f t="shared" si="229"/>
        <v/>
      </c>
      <c r="SC29" s="50" t="str">
        <f t="shared" si="230"/>
        <v/>
      </c>
      <c r="SD29" s="50" t="str">
        <f t="shared" si="231"/>
        <v/>
      </c>
      <c r="SE29" s="50" t="str">
        <f t="shared" si="232"/>
        <v/>
      </c>
      <c r="SF29" s="50" t="str">
        <f t="shared" si="233"/>
        <v/>
      </c>
      <c r="SG29" s="50" t="str">
        <f t="shared" si="234"/>
        <v/>
      </c>
      <c r="SH29" s="50" t="str">
        <f t="shared" si="235"/>
        <v/>
      </c>
      <c r="SI29" s="50" t="str">
        <f t="shared" si="236"/>
        <v/>
      </c>
      <c r="SJ29" s="50" t="str">
        <f t="shared" si="237"/>
        <v/>
      </c>
      <c r="SK29" s="50" t="str">
        <f t="shared" si="238"/>
        <v/>
      </c>
      <c r="SL29" s="50" t="str">
        <f t="shared" si="239"/>
        <v/>
      </c>
      <c r="SM29" s="50" t="str">
        <f t="shared" si="240"/>
        <v/>
      </c>
      <c r="SN29" s="50" t="str">
        <f t="shared" si="241"/>
        <v/>
      </c>
      <c r="SO29" s="50" t="str">
        <f t="shared" si="242"/>
        <v/>
      </c>
      <c r="SP29" s="50" t="str">
        <f t="shared" si="243"/>
        <v/>
      </c>
      <c r="SQ29" s="50" t="str">
        <f t="shared" si="244"/>
        <v/>
      </c>
      <c r="SR29" s="50" t="str">
        <f t="shared" si="245"/>
        <v/>
      </c>
      <c r="SS29" s="50" t="str">
        <f t="shared" si="246"/>
        <v/>
      </c>
      <c r="ST29" s="50" t="str">
        <f t="shared" si="247"/>
        <v/>
      </c>
      <c r="SU29" s="50" t="str">
        <f t="shared" si="248"/>
        <v/>
      </c>
      <c r="SV29" s="50" t="str">
        <f t="shared" si="249"/>
        <v/>
      </c>
      <c r="SW29" s="50" t="str">
        <f t="shared" si="250"/>
        <v/>
      </c>
      <c r="SX29" s="50" t="str">
        <f t="shared" si="251"/>
        <v/>
      </c>
      <c r="SY29" s="50" t="str">
        <f t="shared" si="252"/>
        <v/>
      </c>
      <c r="SZ29" s="50" t="str">
        <f t="shared" si="253"/>
        <v/>
      </c>
      <c r="TA29" s="50" t="str">
        <f t="shared" si="254"/>
        <v/>
      </c>
      <c r="TB29" s="50" t="str">
        <f t="shared" si="255"/>
        <v/>
      </c>
      <c r="TC29" s="50" t="str">
        <f t="shared" si="256"/>
        <v/>
      </c>
      <c r="TD29" s="170" t="e">
        <f t="shared" si="257"/>
        <v>#N/A</v>
      </c>
      <c r="TE29" s="170" t="e">
        <f t="shared" ref="TE29:TG44" si="366">IF(ISNONTEXT($K29),_xlfn.NORM.DIST(X29,$G29,$K29,FALSE),NA())</f>
        <v>#N/A</v>
      </c>
      <c r="TF29" s="170" t="e">
        <f t="shared" si="366"/>
        <v>#N/A</v>
      </c>
      <c r="TG29" s="170" t="e">
        <f t="shared" si="366"/>
        <v>#N/A</v>
      </c>
      <c r="TH29" s="170" t="e">
        <f t="shared" si="328"/>
        <v>#N/A</v>
      </c>
      <c r="TI29" s="170" t="e">
        <f t="shared" si="328"/>
        <v>#N/A</v>
      </c>
      <c r="TJ29" s="170" t="e">
        <f t="shared" si="328"/>
        <v>#N/A</v>
      </c>
      <c r="TK29" s="170" t="e">
        <f t="shared" si="328"/>
        <v>#N/A</v>
      </c>
      <c r="TL29" s="170" t="e">
        <f t="shared" si="328"/>
        <v>#N/A</v>
      </c>
      <c r="TM29" s="170" t="e">
        <f t="shared" si="328"/>
        <v>#N/A</v>
      </c>
      <c r="TN29" s="170" t="e">
        <f t="shared" si="328"/>
        <v>#N/A</v>
      </c>
      <c r="TO29" s="170" t="e">
        <f t="shared" si="328"/>
        <v>#N/A</v>
      </c>
      <c r="TP29" s="170" t="e">
        <f t="shared" si="328"/>
        <v>#N/A</v>
      </c>
      <c r="TQ29" s="170" t="e">
        <f t="shared" si="328"/>
        <v>#N/A</v>
      </c>
      <c r="TR29" s="170" t="e">
        <f t="shared" si="328"/>
        <v>#N/A</v>
      </c>
      <c r="TS29" s="170" t="e">
        <f t="shared" si="328"/>
        <v>#N/A</v>
      </c>
      <c r="TT29" s="170" t="e">
        <f t="shared" si="328"/>
        <v>#N/A</v>
      </c>
      <c r="TU29" s="170" t="e">
        <f t="shared" si="328"/>
        <v>#N/A</v>
      </c>
      <c r="TV29" s="170" t="e">
        <f t="shared" si="328"/>
        <v>#N/A</v>
      </c>
      <c r="TW29" s="170" t="e">
        <f t="shared" si="347"/>
        <v>#N/A</v>
      </c>
      <c r="TX29" s="170" t="e">
        <f t="shared" si="347"/>
        <v>#N/A</v>
      </c>
      <c r="TY29" s="170" t="e">
        <f t="shared" si="347"/>
        <v>#N/A</v>
      </c>
      <c r="TZ29" s="170" t="e">
        <f t="shared" si="347"/>
        <v>#N/A</v>
      </c>
      <c r="UA29" s="170" t="e">
        <f t="shared" si="347"/>
        <v>#N/A</v>
      </c>
      <c r="UB29" s="170" t="e">
        <f t="shared" si="347"/>
        <v>#N/A</v>
      </c>
      <c r="UC29" s="170" t="e">
        <f t="shared" si="347"/>
        <v>#N/A</v>
      </c>
      <c r="UD29" s="170" t="e">
        <f t="shared" si="347"/>
        <v>#N/A</v>
      </c>
      <c r="UE29" s="170" t="e">
        <f t="shared" si="347"/>
        <v>#N/A</v>
      </c>
      <c r="UF29" s="170" t="e">
        <f t="shared" si="347"/>
        <v>#N/A</v>
      </c>
      <c r="UG29" s="170" t="e">
        <f t="shared" si="347"/>
        <v>#N/A</v>
      </c>
      <c r="UH29" s="170" t="e">
        <f t="shared" si="347"/>
        <v>#N/A</v>
      </c>
      <c r="UI29" s="170" t="e">
        <f t="shared" si="347"/>
        <v>#N/A</v>
      </c>
      <c r="UJ29" s="170" t="e">
        <f t="shared" si="347"/>
        <v>#N/A</v>
      </c>
      <c r="UK29" s="170" t="e">
        <f t="shared" si="347"/>
        <v>#N/A</v>
      </c>
      <c r="UL29" s="170" t="e">
        <f t="shared" si="347"/>
        <v>#N/A</v>
      </c>
      <c r="UM29" s="170" t="e">
        <f t="shared" si="347"/>
        <v>#N/A</v>
      </c>
      <c r="UN29" s="170" t="e">
        <f t="shared" si="347"/>
        <v>#N/A</v>
      </c>
      <c r="UO29" s="170" t="e">
        <f t="shared" si="347"/>
        <v>#N/A</v>
      </c>
      <c r="UP29" s="170" t="e">
        <f t="shared" si="347"/>
        <v>#N/A</v>
      </c>
      <c r="UQ29" s="170" t="e">
        <f t="shared" si="347"/>
        <v>#N/A</v>
      </c>
      <c r="UR29" s="170" t="e">
        <f t="shared" si="347"/>
        <v>#N/A</v>
      </c>
      <c r="US29" s="170" t="e">
        <f t="shared" si="347"/>
        <v>#N/A</v>
      </c>
      <c r="UT29" s="170" t="e">
        <f t="shared" si="347"/>
        <v>#N/A</v>
      </c>
      <c r="UU29" s="170" t="e">
        <f t="shared" si="347"/>
        <v>#N/A</v>
      </c>
      <c r="UV29" s="170" t="e">
        <f t="shared" si="347"/>
        <v>#N/A</v>
      </c>
      <c r="UW29" s="170" t="e">
        <f t="shared" si="347"/>
        <v>#N/A</v>
      </c>
      <c r="UX29" s="170" t="e">
        <f t="shared" si="347"/>
        <v>#N/A</v>
      </c>
      <c r="UY29" s="170" t="e">
        <f t="shared" si="347"/>
        <v>#N/A</v>
      </c>
      <c r="UZ29" s="170" t="e">
        <f t="shared" si="347"/>
        <v>#N/A</v>
      </c>
      <c r="VA29" s="170" t="e">
        <f t="shared" si="339"/>
        <v>#N/A</v>
      </c>
      <c r="VB29" s="170" t="e">
        <f t="shared" si="339"/>
        <v>#N/A</v>
      </c>
      <c r="VC29" s="170" t="e">
        <f t="shared" si="339"/>
        <v>#N/A</v>
      </c>
      <c r="VD29" s="170" t="e">
        <f t="shared" si="339"/>
        <v>#N/A</v>
      </c>
      <c r="VE29" s="170" t="e">
        <f t="shared" si="339"/>
        <v>#N/A</v>
      </c>
      <c r="VF29" s="170" t="e">
        <f t="shared" si="339"/>
        <v>#N/A</v>
      </c>
      <c r="VG29" s="170" t="e">
        <f t="shared" si="339"/>
        <v>#N/A</v>
      </c>
      <c r="VH29" s="170" t="e">
        <f t="shared" si="339"/>
        <v>#N/A</v>
      </c>
      <c r="VI29" s="170" t="e">
        <f t="shared" si="339"/>
        <v>#N/A</v>
      </c>
      <c r="VJ29" s="170" t="e">
        <f t="shared" si="339"/>
        <v>#N/A</v>
      </c>
      <c r="VK29" s="170" t="e">
        <f t="shared" si="339"/>
        <v>#N/A</v>
      </c>
      <c r="VL29" s="170" t="e">
        <f t="shared" si="339"/>
        <v>#N/A</v>
      </c>
      <c r="VM29" s="170" t="e">
        <f t="shared" si="339"/>
        <v>#N/A</v>
      </c>
      <c r="VN29" s="170" t="e">
        <f t="shared" si="339"/>
        <v>#N/A</v>
      </c>
      <c r="VO29" s="170" t="e">
        <f t="shared" si="339"/>
        <v>#N/A</v>
      </c>
      <c r="VP29" s="170" t="e">
        <f t="shared" si="275"/>
        <v>#N/A</v>
      </c>
      <c r="VQ29" s="170" t="e">
        <f t="shared" ref="VQ29:VS44" si="367">IF(ISNONTEXT($K29),_xlfn.NORM.DIST(CJ29,$G29,$K29,FALSE),NA())</f>
        <v>#N/A</v>
      </c>
      <c r="VR29" s="170" t="e">
        <f t="shared" si="367"/>
        <v>#N/A</v>
      </c>
      <c r="VS29" s="170" t="e">
        <f t="shared" si="367"/>
        <v>#N/A</v>
      </c>
      <c r="VT29" s="170" t="e">
        <f t="shared" si="329"/>
        <v>#N/A</v>
      </c>
      <c r="VU29" s="170" t="e">
        <f t="shared" si="329"/>
        <v>#N/A</v>
      </c>
      <c r="VV29" s="170" t="e">
        <f t="shared" si="329"/>
        <v>#N/A</v>
      </c>
      <c r="VW29" s="170" t="e">
        <f t="shared" si="329"/>
        <v>#N/A</v>
      </c>
      <c r="VX29" s="170" t="e">
        <f t="shared" si="329"/>
        <v>#N/A</v>
      </c>
      <c r="VY29" s="170" t="e">
        <f t="shared" si="329"/>
        <v>#N/A</v>
      </c>
      <c r="VZ29" s="170" t="e">
        <f t="shared" si="329"/>
        <v>#N/A</v>
      </c>
      <c r="WA29" s="170" t="e">
        <f t="shared" si="329"/>
        <v>#N/A</v>
      </c>
      <c r="WB29" s="170" t="e">
        <f t="shared" si="329"/>
        <v>#N/A</v>
      </c>
      <c r="WC29" s="170" t="e">
        <f t="shared" si="329"/>
        <v>#N/A</v>
      </c>
      <c r="WD29" s="170" t="e">
        <f t="shared" si="329"/>
        <v>#N/A</v>
      </c>
      <c r="WE29" s="170" t="e">
        <f t="shared" si="329"/>
        <v>#N/A</v>
      </c>
      <c r="WF29" s="170" t="e">
        <f t="shared" si="329"/>
        <v>#N/A</v>
      </c>
      <c r="WG29" s="170" t="e">
        <f t="shared" si="329"/>
        <v>#N/A</v>
      </c>
      <c r="WH29" s="170" t="e">
        <f t="shared" si="329"/>
        <v>#N/A</v>
      </c>
      <c r="WI29" s="170" t="e">
        <f t="shared" si="348"/>
        <v>#N/A</v>
      </c>
      <c r="WJ29" s="170" t="e">
        <f t="shared" si="348"/>
        <v>#N/A</v>
      </c>
      <c r="WK29" s="170" t="e">
        <f t="shared" si="348"/>
        <v>#N/A</v>
      </c>
      <c r="WL29" s="170" t="e">
        <f t="shared" si="348"/>
        <v>#N/A</v>
      </c>
      <c r="WM29" s="170" t="e">
        <f t="shared" si="348"/>
        <v>#N/A</v>
      </c>
      <c r="WN29" s="170" t="e">
        <f t="shared" si="348"/>
        <v>#N/A</v>
      </c>
      <c r="WO29" s="170" t="e">
        <f t="shared" si="348"/>
        <v>#N/A</v>
      </c>
      <c r="WP29" s="170" t="e">
        <f t="shared" si="348"/>
        <v>#N/A</v>
      </c>
      <c r="WQ29" s="170" t="e">
        <f t="shared" si="348"/>
        <v>#N/A</v>
      </c>
      <c r="WR29" s="170" t="e">
        <f t="shared" si="348"/>
        <v>#N/A</v>
      </c>
      <c r="WS29" s="170" t="e">
        <f t="shared" si="348"/>
        <v>#N/A</v>
      </c>
      <c r="WT29" s="170" t="e">
        <f t="shared" si="348"/>
        <v>#N/A</v>
      </c>
      <c r="WU29" s="170" t="e">
        <f t="shared" si="348"/>
        <v>#N/A</v>
      </c>
      <c r="WV29" s="170" t="e">
        <f t="shared" si="348"/>
        <v>#N/A</v>
      </c>
      <c r="WW29" s="170" t="e">
        <f t="shared" si="348"/>
        <v>#N/A</v>
      </c>
      <c r="WX29" s="170" t="e">
        <f t="shared" si="348"/>
        <v>#N/A</v>
      </c>
      <c r="WY29" s="170" t="e">
        <f t="shared" si="348"/>
        <v>#N/A</v>
      </c>
      <c r="WZ29" s="170" t="e">
        <f t="shared" si="348"/>
        <v>#N/A</v>
      </c>
      <c r="XA29" s="170" t="e">
        <f t="shared" si="348"/>
        <v>#N/A</v>
      </c>
      <c r="XB29" s="170" t="e">
        <f t="shared" si="348"/>
        <v>#N/A</v>
      </c>
      <c r="XC29" s="170" t="e">
        <f t="shared" si="348"/>
        <v>#N/A</v>
      </c>
      <c r="XD29" s="170" t="e">
        <f t="shared" si="348"/>
        <v>#N/A</v>
      </c>
      <c r="XE29" s="170" t="e">
        <f t="shared" si="348"/>
        <v>#N/A</v>
      </c>
      <c r="XF29" s="170" t="e">
        <f t="shared" si="348"/>
        <v>#N/A</v>
      </c>
      <c r="XG29" s="170" t="e">
        <f t="shared" si="348"/>
        <v>#N/A</v>
      </c>
      <c r="XH29" s="170" t="e">
        <f t="shared" si="348"/>
        <v>#N/A</v>
      </c>
      <c r="XI29" s="170" t="e">
        <f t="shared" si="348"/>
        <v>#N/A</v>
      </c>
      <c r="XJ29" s="170" t="e">
        <f t="shared" si="348"/>
        <v>#N/A</v>
      </c>
      <c r="XK29" s="170" t="e">
        <f t="shared" si="348"/>
        <v>#N/A</v>
      </c>
      <c r="XL29" s="170" t="e">
        <f t="shared" si="348"/>
        <v>#N/A</v>
      </c>
      <c r="XM29" s="170" t="e">
        <f t="shared" si="340"/>
        <v>#N/A</v>
      </c>
      <c r="XN29" s="170" t="e">
        <f t="shared" si="340"/>
        <v>#N/A</v>
      </c>
      <c r="XO29" s="170" t="e">
        <f t="shared" si="340"/>
        <v>#N/A</v>
      </c>
      <c r="XP29" s="170" t="e">
        <f t="shared" si="340"/>
        <v>#N/A</v>
      </c>
      <c r="XQ29" s="170" t="e">
        <f t="shared" si="340"/>
        <v>#N/A</v>
      </c>
      <c r="XR29" s="170" t="e">
        <f t="shared" si="340"/>
        <v>#N/A</v>
      </c>
      <c r="XS29" s="170" t="e">
        <f t="shared" si="340"/>
        <v>#N/A</v>
      </c>
      <c r="XT29" s="170" t="e">
        <f t="shared" si="340"/>
        <v>#N/A</v>
      </c>
      <c r="XU29" s="170" t="e">
        <f t="shared" si="340"/>
        <v>#N/A</v>
      </c>
      <c r="XV29" s="170" t="e">
        <f t="shared" si="340"/>
        <v>#N/A</v>
      </c>
      <c r="XW29" s="170" t="e">
        <f t="shared" si="340"/>
        <v>#N/A</v>
      </c>
      <c r="XX29" s="170" t="e">
        <f t="shared" si="340"/>
        <v>#N/A</v>
      </c>
      <c r="XY29" s="170" t="e">
        <f t="shared" si="340"/>
        <v>#N/A</v>
      </c>
      <c r="XZ29" s="170" t="e">
        <f t="shared" si="340"/>
        <v>#N/A</v>
      </c>
      <c r="YA29" s="170" t="e">
        <f t="shared" si="340"/>
        <v>#N/A</v>
      </c>
      <c r="YB29" s="170" t="e">
        <f t="shared" si="276"/>
        <v>#N/A</v>
      </c>
      <c r="YC29" s="170" t="e">
        <f t="shared" ref="YC29:YE44" si="368">IF(ISNONTEXT($K29),_xlfn.NORM.DIST(EV29,$G29,$K29,FALSE),NA())</f>
        <v>#N/A</v>
      </c>
      <c r="YD29" s="170" t="e">
        <f t="shared" si="368"/>
        <v>#N/A</v>
      </c>
      <c r="YE29" s="170" t="e">
        <f t="shared" si="368"/>
        <v>#N/A</v>
      </c>
      <c r="YF29" s="170" t="e">
        <f t="shared" si="330"/>
        <v>#N/A</v>
      </c>
      <c r="YG29" s="170" t="e">
        <f t="shared" si="330"/>
        <v>#N/A</v>
      </c>
      <c r="YH29" s="170" t="e">
        <f t="shared" si="330"/>
        <v>#N/A</v>
      </c>
      <c r="YI29" s="170" t="e">
        <f t="shared" si="330"/>
        <v>#N/A</v>
      </c>
      <c r="YJ29" s="170" t="e">
        <f t="shared" si="330"/>
        <v>#N/A</v>
      </c>
      <c r="YK29" s="170" t="e">
        <f t="shared" si="330"/>
        <v>#N/A</v>
      </c>
      <c r="YL29" s="170" t="e">
        <f t="shared" si="330"/>
        <v>#N/A</v>
      </c>
      <c r="YM29" s="170" t="e">
        <f t="shared" si="330"/>
        <v>#N/A</v>
      </c>
      <c r="YN29" s="170" t="e">
        <f t="shared" si="330"/>
        <v>#N/A</v>
      </c>
      <c r="YO29" s="170" t="e">
        <f t="shared" si="330"/>
        <v>#N/A</v>
      </c>
      <c r="YP29" s="170" t="e">
        <f t="shared" si="330"/>
        <v>#N/A</v>
      </c>
      <c r="YQ29" s="170" t="e">
        <f t="shared" si="330"/>
        <v>#N/A</v>
      </c>
      <c r="YR29" s="170" t="e">
        <f t="shared" si="330"/>
        <v>#N/A</v>
      </c>
      <c r="YS29" s="170" t="e">
        <f t="shared" si="330"/>
        <v>#N/A</v>
      </c>
      <c r="YT29" s="170" t="e">
        <f t="shared" si="330"/>
        <v>#N/A</v>
      </c>
      <c r="YU29" s="170" t="e">
        <f t="shared" si="349"/>
        <v>#N/A</v>
      </c>
      <c r="YV29" s="170" t="e">
        <f t="shared" si="349"/>
        <v>#N/A</v>
      </c>
      <c r="YW29" s="170" t="e">
        <f t="shared" si="349"/>
        <v>#N/A</v>
      </c>
      <c r="YX29" s="170" t="e">
        <f t="shared" si="349"/>
        <v>#N/A</v>
      </c>
      <c r="YY29" s="170" t="e">
        <f t="shared" si="349"/>
        <v>#N/A</v>
      </c>
      <c r="YZ29" s="170" t="e">
        <f t="shared" si="349"/>
        <v>#N/A</v>
      </c>
      <c r="ZA29" s="170" t="e">
        <f t="shared" si="349"/>
        <v>#N/A</v>
      </c>
      <c r="ZB29" s="170" t="e">
        <f t="shared" si="349"/>
        <v>#N/A</v>
      </c>
      <c r="ZC29" s="170" t="e">
        <f t="shared" si="349"/>
        <v>#N/A</v>
      </c>
      <c r="ZD29" s="170" t="e">
        <f t="shared" si="349"/>
        <v>#N/A</v>
      </c>
      <c r="ZE29" s="170" t="e">
        <f t="shared" si="349"/>
        <v>#N/A</v>
      </c>
      <c r="ZF29" s="170" t="e">
        <f t="shared" si="349"/>
        <v>#N/A</v>
      </c>
      <c r="ZG29" s="170" t="e">
        <f t="shared" si="349"/>
        <v>#N/A</v>
      </c>
      <c r="ZH29" s="170" t="e">
        <f t="shared" si="349"/>
        <v>#N/A</v>
      </c>
      <c r="ZI29" s="170" t="e">
        <f t="shared" si="349"/>
        <v>#N/A</v>
      </c>
      <c r="ZJ29" s="170" t="e">
        <f t="shared" si="349"/>
        <v>#N/A</v>
      </c>
      <c r="ZK29" s="170" t="e">
        <f t="shared" si="349"/>
        <v>#N/A</v>
      </c>
      <c r="ZL29" s="170" t="e">
        <f t="shared" si="349"/>
        <v>#N/A</v>
      </c>
      <c r="ZM29" s="170" t="e">
        <f t="shared" si="349"/>
        <v>#N/A</v>
      </c>
      <c r="ZN29" s="170" t="e">
        <f t="shared" si="349"/>
        <v>#N/A</v>
      </c>
      <c r="ZO29" s="170" t="e">
        <f t="shared" si="349"/>
        <v>#N/A</v>
      </c>
      <c r="ZP29" s="170" t="e">
        <f t="shared" si="349"/>
        <v>#N/A</v>
      </c>
      <c r="ZQ29" s="170" t="e">
        <f t="shared" si="349"/>
        <v>#N/A</v>
      </c>
      <c r="ZR29" s="170" t="e">
        <f t="shared" si="349"/>
        <v>#N/A</v>
      </c>
      <c r="ZS29" s="170" t="e">
        <f t="shared" si="349"/>
        <v>#N/A</v>
      </c>
      <c r="ZT29" s="170" t="e">
        <f t="shared" si="349"/>
        <v>#N/A</v>
      </c>
      <c r="ZU29" s="170" t="e">
        <f t="shared" si="349"/>
        <v>#N/A</v>
      </c>
      <c r="ZV29" s="170" t="e">
        <f t="shared" si="349"/>
        <v>#N/A</v>
      </c>
      <c r="ZW29" s="170" t="e">
        <f t="shared" si="349"/>
        <v>#N/A</v>
      </c>
      <c r="ZX29" s="170" t="e">
        <f t="shared" si="349"/>
        <v>#N/A</v>
      </c>
      <c r="ZY29" s="170" t="e">
        <f t="shared" si="341"/>
        <v>#N/A</v>
      </c>
      <c r="ZZ29" s="170" t="e">
        <f t="shared" si="341"/>
        <v>#N/A</v>
      </c>
      <c r="AAA29" s="170" t="e">
        <f t="shared" si="341"/>
        <v>#N/A</v>
      </c>
      <c r="AAB29" s="170" t="e">
        <f t="shared" si="341"/>
        <v>#N/A</v>
      </c>
      <c r="AAC29" s="170" t="e">
        <f t="shared" si="341"/>
        <v>#N/A</v>
      </c>
      <c r="AAD29" s="170" t="e">
        <f t="shared" si="341"/>
        <v>#N/A</v>
      </c>
      <c r="AAE29" s="170" t="e">
        <f t="shared" si="341"/>
        <v>#N/A</v>
      </c>
      <c r="AAF29" s="170" t="e">
        <f t="shared" si="341"/>
        <v>#N/A</v>
      </c>
      <c r="AAG29" s="170" t="e">
        <f t="shared" si="341"/>
        <v>#N/A</v>
      </c>
      <c r="AAH29" s="170" t="e">
        <f t="shared" si="341"/>
        <v>#N/A</v>
      </c>
      <c r="AAI29" s="170" t="e">
        <f t="shared" si="341"/>
        <v>#N/A</v>
      </c>
      <c r="AAJ29" s="170" t="e">
        <f t="shared" si="341"/>
        <v>#N/A</v>
      </c>
      <c r="AAK29" s="170" t="e">
        <f t="shared" si="341"/>
        <v>#N/A</v>
      </c>
      <c r="AAL29" s="170" t="e">
        <f t="shared" si="341"/>
        <v>#N/A</v>
      </c>
      <c r="AAM29" s="170" t="e">
        <f t="shared" si="341"/>
        <v>#N/A</v>
      </c>
      <c r="AAN29" s="170" t="e">
        <f t="shared" si="277"/>
        <v>#N/A</v>
      </c>
      <c r="AAO29" s="170" t="e">
        <f t="shared" ref="AAO29:AAQ44" si="369">IF(ISNONTEXT($K29),_xlfn.NORM.DIST(HH29,$G29,$K29,FALSE),NA())</f>
        <v>#N/A</v>
      </c>
      <c r="AAP29" s="170" t="e">
        <f t="shared" si="369"/>
        <v>#N/A</v>
      </c>
      <c r="AAQ29" s="170" t="e">
        <f t="shared" si="369"/>
        <v>#N/A</v>
      </c>
      <c r="AAR29" s="170" t="e">
        <f t="shared" si="331"/>
        <v>#N/A</v>
      </c>
      <c r="AAS29" s="170" t="e">
        <f t="shared" si="331"/>
        <v>#N/A</v>
      </c>
      <c r="AAT29" s="170" t="e">
        <f t="shared" si="331"/>
        <v>#N/A</v>
      </c>
      <c r="AAU29" s="170" t="e">
        <f t="shared" si="331"/>
        <v>#N/A</v>
      </c>
      <c r="AAV29" s="170" t="e">
        <f t="shared" si="331"/>
        <v>#N/A</v>
      </c>
      <c r="AAW29" s="170" t="e">
        <f t="shared" si="331"/>
        <v>#N/A</v>
      </c>
      <c r="AAX29" s="170" t="e">
        <f t="shared" si="331"/>
        <v>#N/A</v>
      </c>
      <c r="AAY29" s="170" t="e">
        <f t="shared" si="331"/>
        <v>#N/A</v>
      </c>
      <c r="AAZ29" s="170" t="e">
        <f t="shared" si="331"/>
        <v>#N/A</v>
      </c>
      <c r="ABA29" s="170" t="e">
        <f t="shared" si="331"/>
        <v>#N/A</v>
      </c>
      <c r="ABB29" s="170" t="e">
        <f t="shared" si="331"/>
        <v>#N/A</v>
      </c>
      <c r="ABC29" s="170" t="e">
        <f t="shared" si="331"/>
        <v>#N/A</v>
      </c>
      <c r="ABD29" s="170" t="e">
        <f t="shared" si="331"/>
        <v>#N/A</v>
      </c>
      <c r="ABE29" s="170" t="e">
        <f t="shared" si="331"/>
        <v>#N/A</v>
      </c>
      <c r="ABF29" s="170" t="e">
        <f t="shared" si="331"/>
        <v>#N/A</v>
      </c>
      <c r="ABG29" s="170" t="e">
        <f t="shared" si="350"/>
        <v>#N/A</v>
      </c>
      <c r="ABH29" s="170" t="e">
        <f t="shared" si="350"/>
        <v>#N/A</v>
      </c>
      <c r="ABI29" s="170" t="e">
        <f t="shared" si="350"/>
        <v>#N/A</v>
      </c>
      <c r="ABJ29" s="170" t="e">
        <f t="shared" si="350"/>
        <v>#N/A</v>
      </c>
      <c r="ABK29" s="170" t="e">
        <f t="shared" si="350"/>
        <v>#N/A</v>
      </c>
      <c r="ABL29" s="170" t="e">
        <f t="shared" si="350"/>
        <v>#N/A</v>
      </c>
      <c r="ABM29" s="170" t="e">
        <f t="shared" si="350"/>
        <v>#N/A</v>
      </c>
      <c r="ABN29" s="170" t="e">
        <f t="shared" si="350"/>
        <v>#N/A</v>
      </c>
      <c r="ABO29" s="170" t="e">
        <f t="shared" si="350"/>
        <v>#N/A</v>
      </c>
      <c r="ABP29" s="170" t="e">
        <f t="shared" si="350"/>
        <v>#N/A</v>
      </c>
      <c r="ABQ29" s="170" t="e">
        <f t="shared" si="350"/>
        <v>#N/A</v>
      </c>
      <c r="ABR29" s="170" t="e">
        <f t="shared" si="350"/>
        <v>#N/A</v>
      </c>
      <c r="ABS29" s="170" t="e">
        <f t="shared" si="350"/>
        <v>#N/A</v>
      </c>
      <c r="ABT29" s="170" t="e">
        <f t="shared" si="350"/>
        <v>#N/A</v>
      </c>
      <c r="ABU29" s="170" t="e">
        <f t="shared" si="350"/>
        <v>#N/A</v>
      </c>
      <c r="ABV29" s="170" t="e">
        <f t="shared" si="350"/>
        <v>#N/A</v>
      </c>
      <c r="ABW29" s="170" t="e">
        <f t="shared" si="350"/>
        <v>#N/A</v>
      </c>
      <c r="ABX29" s="170" t="e">
        <f t="shared" si="350"/>
        <v>#N/A</v>
      </c>
      <c r="ABY29" s="170" t="e">
        <f t="shared" si="350"/>
        <v>#N/A</v>
      </c>
      <c r="ABZ29" s="170" t="e">
        <f t="shared" si="350"/>
        <v>#N/A</v>
      </c>
      <c r="ACA29" s="170" t="e">
        <f t="shared" si="350"/>
        <v>#N/A</v>
      </c>
      <c r="ACB29" s="170" t="e">
        <f t="shared" si="350"/>
        <v>#N/A</v>
      </c>
      <c r="ACC29" s="170" t="e">
        <f t="shared" si="350"/>
        <v>#N/A</v>
      </c>
      <c r="ACD29" s="170" t="e">
        <f t="shared" si="350"/>
        <v>#N/A</v>
      </c>
      <c r="ACE29" s="170" t="e">
        <f t="shared" si="350"/>
        <v>#N/A</v>
      </c>
      <c r="ACF29" s="170" t="e">
        <f t="shared" si="350"/>
        <v>#N/A</v>
      </c>
      <c r="ACG29" s="170" t="e">
        <f t="shared" si="350"/>
        <v>#N/A</v>
      </c>
      <c r="ACH29" s="170" t="e">
        <f t="shared" si="350"/>
        <v>#N/A</v>
      </c>
      <c r="ACI29" s="170" t="e">
        <f t="shared" si="350"/>
        <v>#N/A</v>
      </c>
      <c r="ACJ29" s="170" t="e">
        <f t="shared" si="350"/>
        <v>#N/A</v>
      </c>
      <c r="ACK29" s="170" t="e">
        <f t="shared" si="342"/>
        <v>#N/A</v>
      </c>
      <c r="ACL29" s="170" t="e">
        <f t="shared" si="342"/>
        <v>#N/A</v>
      </c>
      <c r="ACM29" s="170" t="e">
        <f t="shared" si="342"/>
        <v>#N/A</v>
      </c>
      <c r="ACN29" s="170" t="e">
        <f t="shared" si="342"/>
        <v>#N/A</v>
      </c>
      <c r="ACO29" s="170" t="e">
        <f t="shared" si="342"/>
        <v>#N/A</v>
      </c>
      <c r="ACP29" s="170" t="e">
        <f t="shared" si="342"/>
        <v>#N/A</v>
      </c>
      <c r="ACQ29" s="170" t="e">
        <f t="shared" si="342"/>
        <v>#N/A</v>
      </c>
      <c r="ACR29" s="170" t="e">
        <f t="shared" si="342"/>
        <v>#N/A</v>
      </c>
      <c r="ACS29" s="170" t="e">
        <f t="shared" si="342"/>
        <v>#N/A</v>
      </c>
      <c r="ACT29" s="170" t="e">
        <f t="shared" si="342"/>
        <v>#N/A</v>
      </c>
      <c r="ACU29" s="170" t="e">
        <f t="shared" si="342"/>
        <v>#N/A</v>
      </c>
      <c r="ACV29" s="170" t="e">
        <f t="shared" si="342"/>
        <v>#N/A</v>
      </c>
      <c r="ACW29" s="170" t="e">
        <f t="shared" si="342"/>
        <v>#N/A</v>
      </c>
      <c r="ACX29" s="170" t="e">
        <f t="shared" si="342"/>
        <v>#N/A</v>
      </c>
      <c r="ACY29" s="170" t="e">
        <f t="shared" si="342"/>
        <v>#N/A</v>
      </c>
      <c r="ACZ29" s="170" t="e">
        <f t="shared" si="278"/>
        <v>#N/A</v>
      </c>
      <c r="ADA29" s="170" t="e">
        <f t="shared" ref="ADA29:ADC44" si="370">IF(ISNONTEXT($K29),_xlfn.NORM.DIST(JT29,$G29,$K29,FALSE),NA())</f>
        <v>#N/A</v>
      </c>
      <c r="ADB29" s="170" t="e">
        <f t="shared" si="370"/>
        <v>#N/A</v>
      </c>
      <c r="ADC29" s="170" t="e">
        <f t="shared" si="370"/>
        <v>#N/A</v>
      </c>
      <c r="ADD29" s="170" t="e">
        <f t="shared" si="332"/>
        <v>#N/A</v>
      </c>
      <c r="ADE29" s="170" t="e">
        <f t="shared" si="332"/>
        <v>#N/A</v>
      </c>
      <c r="ADF29" s="170" t="e">
        <f t="shared" si="332"/>
        <v>#N/A</v>
      </c>
      <c r="ADG29" s="170" t="e">
        <f t="shared" si="332"/>
        <v>#N/A</v>
      </c>
      <c r="ADH29" s="170" t="e">
        <f t="shared" si="332"/>
        <v>#N/A</v>
      </c>
      <c r="ADI29" s="170" t="e">
        <f t="shared" si="332"/>
        <v>#N/A</v>
      </c>
      <c r="ADJ29" s="170" t="e">
        <f t="shared" si="332"/>
        <v>#N/A</v>
      </c>
      <c r="ADK29" s="170" t="e">
        <f t="shared" si="332"/>
        <v>#N/A</v>
      </c>
      <c r="ADL29" s="170" t="e">
        <f t="shared" si="332"/>
        <v>#N/A</v>
      </c>
      <c r="ADM29" s="170" t="e">
        <f t="shared" si="332"/>
        <v>#N/A</v>
      </c>
      <c r="ADN29" s="170" t="e">
        <f t="shared" si="332"/>
        <v>#N/A</v>
      </c>
      <c r="ADO29" s="170" t="e">
        <f t="shared" si="332"/>
        <v>#N/A</v>
      </c>
      <c r="ADP29" s="170" t="e">
        <f t="shared" si="332"/>
        <v>#N/A</v>
      </c>
      <c r="ADQ29" s="170" t="e">
        <f t="shared" si="332"/>
        <v>#N/A</v>
      </c>
      <c r="ADR29" s="170" t="e">
        <f t="shared" si="332"/>
        <v>#N/A</v>
      </c>
      <c r="ADS29" s="170" t="e">
        <f t="shared" si="351"/>
        <v>#N/A</v>
      </c>
      <c r="ADT29" s="170" t="e">
        <f t="shared" si="351"/>
        <v>#N/A</v>
      </c>
      <c r="ADU29" s="170" t="e">
        <f t="shared" si="351"/>
        <v>#N/A</v>
      </c>
      <c r="ADV29" s="170" t="e">
        <f t="shared" si="351"/>
        <v>#N/A</v>
      </c>
      <c r="ADW29" s="170" t="e">
        <f t="shared" si="351"/>
        <v>#N/A</v>
      </c>
      <c r="ADX29" s="170" t="e">
        <f t="shared" si="351"/>
        <v>#N/A</v>
      </c>
      <c r="ADY29" s="170" t="e">
        <f t="shared" si="351"/>
        <v>#N/A</v>
      </c>
      <c r="ADZ29" s="170" t="e">
        <f t="shared" si="351"/>
        <v>#N/A</v>
      </c>
      <c r="AEA29" s="170" t="e">
        <f t="shared" si="351"/>
        <v>#N/A</v>
      </c>
      <c r="AEB29" s="170" t="e">
        <f t="shared" si="351"/>
        <v>#N/A</v>
      </c>
      <c r="AEC29" s="170" t="e">
        <f t="shared" si="351"/>
        <v>#N/A</v>
      </c>
      <c r="AED29" s="170" t="e">
        <f t="shared" si="351"/>
        <v>#N/A</v>
      </c>
      <c r="AEE29" s="170" t="e">
        <f t="shared" si="351"/>
        <v>#N/A</v>
      </c>
      <c r="AEF29" s="170" t="e">
        <f t="shared" si="351"/>
        <v>#N/A</v>
      </c>
      <c r="AEG29" s="170" t="e">
        <f t="shared" si="351"/>
        <v>#N/A</v>
      </c>
      <c r="AEH29" s="170" t="e">
        <f t="shared" si="351"/>
        <v>#N/A</v>
      </c>
      <c r="AEI29" s="170" t="e">
        <f t="shared" si="351"/>
        <v>#N/A</v>
      </c>
      <c r="AEJ29" s="170" t="e">
        <f t="shared" si="351"/>
        <v>#N/A</v>
      </c>
      <c r="AEK29" s="170" t="e">
        <f t="shared" si="351"/>
        <v>#N/A</v>
      </c>
      <c r="AEL29" s="170" t="e">
        <f t="shared" si="351"/>
        <v>#N/A</v>
      </c>
      <c r="AEM29" s="170" t="e">
        <f t="shared" si="351"/>
        <v>#N/A</v>
      </c>
      <c r="AEN29" s="170" t="e">
        <f t="shared" si="351"/>
        <v>#N/A</v>
      </c>
      <c r="AEO29" s="170" t="e">
        <f t="shared" si="351"/>
        <v>#N/A</v>
      </c>
      <c r="AEP29" s="170" t="e">
        <f t="shared" si="351"/>
        <v>#N/A</v>
      </c>
      <c r="AEQ29" s="170" t="e">
        <f t="shared" si="351"/>
        <v>#N/A</v>
      </c>
      <c r="AER29" s="170" t="e">
        <f t="shared" si="351"/>
        <v>#N/A</v>
      </c>
      <c r="AES29" s="170" t="e">
        <f t="shared" si="351"/>
        <v>#N/A</v>
      </c>
      <c r="AET29" s="170" t="e">
        <f t="shared" si="351"/>
        <v>#N/A</v>
      </c>
      <c r="AEU29" s="170" t="e">
        <f t="shared" si="351"/>
        <v>#N/A</v>
      </c>
      <c r="AEV29" s="170" t="e">
        <f t="shared" si="351"/>
        <v>#N/A</v>
      </c>
      <c r="AEW29" s="170" t="e">
        <f t="shared" si="343"/>
        <v>#N/A</v>
      </c>
      <c r="AEX29" s="170" t="e">
        <f t="shared" si="343"/>
        <v>#N/A</v>
      </c>
      <c r="AEY29" s="170" t="e">
        <f t="shared" si="343"/>
        <v>#N/A</v>
      </c>
      <c r="AEZ29" s="170" t="e">
        <f t="shared" si="343"/>
        <v>#N/A</v>
      </c>
      <c r="AFA29" s="170" t="e">
        <f t="shared" si="343"/>
        <v>#N/A</v>
      </c>
      <c r="AFB29" s="170" t="e">
        <f t="shared" si="343"/>
        <v>#N/A</v>
      </c>
      <c r="AFC29" s="170" t="e">
        <f t="shared" si="343"/>
        <v>#N/A</v>
      </c>
      <c r="AFD29" s="170" t="e">
        <f t="shared" si="343"/>
        <v>#N/A</v>
      </c>
      <c r="AFE29" s="170" t="e">
        <f t="shared" si="343"/>
        <v>#N/A</v>
      </c>
      <c r="AFF29" s="170" t="e">
        <f t="shared" si="343"/>
        <v>#N/A</v>
      </c>
      <c r="AFG29" s="170" t="e">
        <f t="shared" si="343"/>
        <v>#N/A</v>
      </c>
      <c r="AFH29" s="170" t="e">
        <f t="shared" si="343"/>
        <v>#N/A</v>
      </c>
      <c r="AFI29" s="170" t="e">
        <f t="shared" si="343"/>
        <v>#N/A</v>
      </c>
      <c r="AFJ29" s="170" t="e">
        <f t="shared" si="343"/>
        <v>#N/A</v>
      </c>
      <c r="AFK29" s="170" t="e">
        <f t="shared" si="343"/>
        <v>#N/A</v>
      </c>
      <c r="AFL29" s="170" t="e">
        <f t="shared" si="279"/>
        <v>#N/A</v>
      </c>
      <c r="AFM29" s="170" t="e">
        <f t="shared" ref="AFM29:AFO44" si="371">IF(ISNONTEXT($K29),_xlfn.NORM.DIST(MF29,$G29,$K29,FALSE),NA())</f>
        <v>#N/A</v>
      </c>
      <c r="AFN29" s="170" t="e">
        <f t="shared" si="371"/>
        <v>#N/A</v>
      </c>
      <c r="AFO29" s="170" t="e">
        <f t="shared" si="371"/>
        <v>#N/A</v>
      </c>
      <c r="AFP29" s="170" t="e">
        <f t="shared" si="333"/>
        <v>#N/A</v>
      </c>
      <c r="AFQ29" s="170" t="e">
        <f t="shared" si="333"/>
        <v>#N/A</v>
      </c>
      <c r="AFR29" s="170" t="e">
        <f t="shared" si="333"/>
        <v>#N/A</v>
      </c>
      <c r="AFS29" s="170" t="e">
        <f t="shared" si="333"/>
        <v>#N/A</v>
      </c>
      <c r="AFT29" s="170" t="e">
        <f t="shared" si="333"/>
        <v>#N/A</v>
      </c>
      <c r="AFU29" s="170" t="e">
        <f t="shared" si="333"/>
        <v>#N/A</v>
      </c>
      <c r="AFV29" s="170" t="e">
        <f t="shared" si="333"/>
        <v>#N/A</v>
      </c>
      <c r="AFW29" s="170" t="e">
        <f t="shared" si="333"/>
        <v>#N/A</v>
      </c>
      <c r="AFX29" s="170" t="e">
        <f t="shared" si="333"/>
        <v>#N/A</v>
      </c>
      <c r="AFY29" s="170" t="e">
        <f t="shared" si="333"/>
        <v>#N/A</v>
      </c>
      <c r="AFZ29" s="170" t="e">
        <f t="shared" si="333"/>
        <v>#N/A</v>
      </c>
      <c r="AGA29" s="170" t="e">
        <f t="shared" si="333"/>
        <v>#N/A</v>
      </c>
      <c r="AGB29" s="170" t="e">
        <f t="shared" si="333"/>
        <v>#N/A</v>
      </c>
      <c r="AGC29" s="170" t="e">
        <f t="shared" si="333"/>
        <v>#N/A</v>
      </c>
      <c r="AGD29" s="170" t="e">
        <f t="shared" si="333"/>
        <v>#N/A</v>
      </c>
      <c r="AGE29" s="170" t="e">
        <f t="shared" si="352"/>
        <v>#N/A</v>
      </c>
      <c r="AGF29" s="170" t="e">
        <f t="shared" si="352"/>
        <v>#N/A</v>
      </c>
      <c r="AGG29" s="170" t="e">
        <f t="shared" si="352"/>
        <v>#N/A</v>
      </c>
      <c r="AGH29" s="170" t="e">
        <f t="shared" si="352"/>
        <v>#N/A</v>
      </c>
      <c r="AGI29" s="170" t="e">
        <f t="shared" si="352"/>
        <v>#N/A</v>
      </c>
      <c r="AGJ29" s="170" t="e">
        <f t="shared" si="352"/>
        <v>#N/A</v>
      </c>
      <c r="AGK29" s="170" t="e">
        <f t="shared" si="352"/>
        <v>#N/A</v>
      </c>
      <c r="AGL29" s="170" t="e">
        <f t="shared" si="352"/>
        <v>#N/A</v>
      </c>
      <c r="AGM29" s="170" t="e">
        <f t="shared" si="352"/>
        <v>#N/A</v>
      </c>
      <c r="AGN29" s="170" t="e">
        <f t="shared" si="352"/>
        <v>#N/A</v>
      </c>
      <c r="AGO29" s="170" t="e">
        <f t="shared" si="352"/>
        <v>#N/A</v>
      </c>
      <c r="AGP29" s="170" t="e">
        <f t="shared" si="352"/>
        <v>#N/A</v>
      </c>
      <c r="AGQ29" s="170" t="e">
        <f t="shared" si="352"/>
        <v>#N/A</v>
      </c>
      <c r="AGR29" s="170" t="e">
        <f t="shared" si="352"/>
        <v>#N/A</v>
      </c>
      <c r="AGS29" s="170" t="e">
        <f t="shared" si="352"/>
        <v>#N/A</v>
      </c>
      <c r="AGT29" s="170" t="e">
        <f t="shared" si="352"/>
        <v>#N/A</v>
      </c>
      <c r="AGU29" s="170" t="e">
        <f t="shared" si="352"/>
        <v>#N/A</v>
      </c>
      <c r="AGV29" s="170" t="e">
        <f t="shared" si="352"/>
        <v>#N/A</v>
      </c>
      <c r="AGW29" s="170" t="e">
        <f t="shared" si="352"/>
        <v>#N/A</v>
      </c>
      <c r="AGX29" s="170" t="e">
        <f t="shared" si="352"/>
        <v>#N/A</v>
      </c>
      <c r="AGY29" s="170" t="e">
        <f t="shared" si="352"/>
        <v>#N/A</v>
      </c>
      <c r="AGZ29" s="170" t="e">
        <f t="shared" si="352"/>
        <v>#N/A</v>
      </c>
      <c r="AHA29" s="170" t="e">
        <f t="shared" si="352"/>
        <v>#N/A</v>
      </c>
      <c r="AHB29" s="170" t="e">
        <f t="shared" si="352"/>
        <v>#N/A</v>
      </c>
      <c r="AHC29" s="170" t="e">
        <f t="shared" si="352"/>
        <v>#N/A</v>
      </c>
      <c r="AHD29" s="170" t="e">
        <f t="shared" si="352"/>
        <v>#N/A</v>
      </c>
      <c r="AHE29" s="170" t="e">
        <f t="shared" si="352"/>
        <v>#N/A</v>
      </c>
      <c r="AHF29" s="170" t="e">
        <f t="shared" si="352"/>
        <v>#N/A</v>
      </c>
      <c r="AHG29" s="170" t="e">
        <f t="shared" si="352"/>
        <v>#N/A</v>
      </c>
      <c r="AHH29" s="170" t="e">
        <f t="shared" si="352"/>
        <v>#N/A</v>
      </c>
      <c r="AHI29" s="170" t="e">
        <f t="shared" si="344"/>
        <v>#N/A</v>
      </c>
      <c r="AHJ29" s="170" t="e">
        <f t="shared" si="344"/>
        <v>#N/A</v>
      </c>
      <c r="AHK29" s="170" t="e">
        <f t="shared" si="344"/>
        <v>#N/A</v>
      </c>
      <c r="AHL29" s="170" t="e">
        <f t="shared" si="344"/>
        <v>#N/A</v>
      </c>
      <c r="AHM29" s="170" t="e">
        <f t="shared" si="344"/>
        <v>#N/A</v>
      </c>
      <c r="AHN29" s="170" t="e">
        <f t="shared" si="344"/>
        <v>#N/A</v>
      </c>
      <c r="AHO29" s="170" t="e">
        <f t="shared" si="344"/>
        <v>#N/A</v>
      </c>
      <c r="AHP29" s="170" t="e">
        <f t="shared" si="344"/>
        <v>#N/A</v>
      </c>
      <c r="AHQ29" s="170" t="e">
        <f t="shared" si="344"/>
        <v>#N/A</v>
      </c>
      <c r="AHR29" s="170" t="e">
        <f t="shared" si="344"/>
        <v>#N/A</v>
      </c>
      <c r="AHS29" s="170" t="e">
        <f t="shared" si="344"/>
        <v>#N/A</v>
      </c>
      <c r="AHT29" s="170" t="e">
        <f t="shared" si="344"/>
        <v>#N/A</v>
      </c>
      <c r="AHU29" s="170" t="e">
        <f t="shared" si="344"/>
        <v>#N/A</v>
      </c>
      <c r="AHV29" s="170" t="e">
        <f t="shared" si="344"/>
        <v>#N/A</v>
      </c>
      <c r="AHW29" s="170" t="e">
        <f t="shared" si="344"/>
        <v>#N/A</v>
      </c>
      <c r="AHX29" s="170" t="e">
        <f t="shared" si="280"/>
        <v>#N/A</v>
      </c>
      <c r="AHY29" s="170" t="e">
        <f t="shared" ref="AHY29:AIA44" si="372">IF(ISNONTEXT($K29),_xlfn.NORM.DIST(OR29,$G29,$K29,FALSE),NA())</f>
        <v>#N/A</v>
      </c>
      <c r="AHZ29" s="170" t="e">
        <f t="shared" si="372"/>
        <v>#N/A</v>
      </c>
      <c r="AIA29" s="170" t="e">
        <f t="shared" si="372"/>
        <v>#N/A</v>
      </c>
      <c r="AIB29" s="170" t="e">
        <f t="shared" si="334"/>
        <v>#N/A</v>
      </c>
      <c r="AIC29" s="170" t="e">
        <f t="shared" si="334"/>
        <v>#N/A</v>
      </c>
      <c r="AID29" s="170" t="e">
        <f t="shared" si="334"/>
        <v>#N/A</v>
      </c>
      <c r="AIE29" s="170" t="e">
        <f t="shared" si="334"/>
        <v>#N/A</v>
      </c>
      <c r="AIF29" s="170" t="e">
        <f t="shared" si="334"/>
        <v>#N/A</v>
      </c>
      <c r="AIG29" s="170" t="e">
        <f t="shared" si="334"/>
        <v>#N/A</v>
      </c>
      <c r="AIH29" s="170" t="e">
        <f t="shared" si="334"/>
        <v>#N/A</v>
      </c>
      <c r="AII29" s="170" t="e">
        <f t="shared" si="334"/>
        <v>#N/A</v>
      </c>
      <c r="AIJ29" s="170" t="e">
        <f t="shared" si="334"/>
        <v>#N/A</v>
      </c>
      <c r="AIK29" s="170" t="e">
        <f t="shared" si="334"/>
        <v>#N/A</v>
      </c>
      <c r="AIL29" s="170" t="e">
        <f t="shared" si="334"/>
        <v>#N/A</v>
      </c>
      <c r="AIM29" s="170" t="e">
        <f t="shared" si="334"/>
        <v>#N/A</v>
      </c>
      <c r="AIN29" s="170" t="e">
        <f t="shared" si="334"/>
        <v>#N/A</v>
      </c>
      <c r="AIO29" s="170" t="e">
        <f t="shared" si="334"/>
        <v>#N/A</v>
      </c>
      <c r="AIP29" s="170" t="e">
        <f t="shared" si="334"/>
        <v>#N/A</v>
      </c>
      <c r="AIQ29" s="170" t="e">
        <f t="shared" si="353"/>
        <v>#N/A</v>
      </c>
      <c r="AIR29" s="170" t="e">
        <f t="shared" si="353"/>
        <v>#N/A</v>
      </c>
      <c r="AIS29" s="170" t="e">
        <f t="shared" si="353"/>
        <v>#N/A</v>
      </c>
      <c r="AIT29" s="170" t="e">
        <f t="shared" si="353"/>
        <v>#N/A</v>
      </c>
      <c r="AIU29" s="170" t="e">
        <f t="shared" si="353"/>
        <v>#N/A</v>
      </c>
      <c r="AIV29" s="170" t="e">
        <f t="shared" si="353"/>
        <v>#N/A</v>
      </c>
      <c r="AIW29" s="170" t="e">
        <f t="shared" si="353"/>
        <v>#N/A</v>
      </c>
      <c r="AIX29" s="170" t="e">
        <f t="shared" si="353"/>
        <v>#N/A</v>
      </c>
      <c r="AIY29" s="170" t="e">
        <f t="shared" si="353"/>
        <v>#N/A</v>
      </c>
      <c r="AIZ29" s="170" t="e">
        <f t="shared" si="353"/>
        <v>#N/A</v>
      </c>
      <c r="AJA29" s="170" t="e">
        <f t="shared" si="353"/>
        <v>#N/A</v>
      </c>
      <c r="AJB29" s="170" t="e">
        <f t="shared" si="353"/>
        <v>#N/A</v>
      </c>
      <c r="AJC29" s="170" t="e">
        <f t="shared" si="353"/>
        <v>#N/A</v>
      </c>
      <c r="AJD29" s="170" t="e">
        <f t="shared" si="353"/>
        <v>#N/A</v>
      </c>
      <c r="AJE29" s="170" t="e">
        <f t="shared" si="353"/>
        <v>#N/A</v>
      </c>
      <c r="AJF29" s="170" t="e">
        <f t="shared" si="353"/>
        <v>#N/A</v>
      </c>
      <c r="AJG29" s="170" t="e">
        <f t="shared" si="353"/>
        <v>#N/A</v>
      </c>
      <c r="AJH29" s="170" t="e">
        <f t="shared" si="353"/>
        <v>#N/A</v>
      </c>
      <c r="AJI29" s="170" t="e">
        <f t="shared" si="353"/>
        <v>#N/A</v>
      </c>
      <c r="AJJ29" s="170" t="e">
        <f t="shared" si="353"/>
        <v>#N/A</v>
      </c>
      <c r="AJK29" s="170" t="e">
        <f t="shared" si="353"/>
        <v>#N/A</v>
      </c>
      <c r="AJL29" s="170" t="e">
        <f t="shared" si="353"/>
        <v>#N/A</v>
      </c>
      <c r="AJM29" s="170" t="e">
        <f t="shared" si="353"/>
        <v>#N/A</v>
      </c>
      <c r="AJN29" s="170" t="e">
        <f t="shared" si="353"/>
        <v>#N/A</v>
      </c>
      <c r="AJO29" s="170" t="e">
        <f t="shared" si="353"/>
        <v>#N/A</v>
      </c>
      <c r="AJP29" s="170" t="e">
        <f t="shared" si="353"/>
        <v>#N/A</v>
      </c>
      <c r="AJQ29" s="170" t="e">
        <f t="shared" si="353"/>
        <v>#N/A</v>
      </c>
      <c r="AJR29" s="170" t="e">
        <f t="shared" si="353"/>
        <v>#N/A</v>
      </c>
      <c r="AJS29" s="170" t="e">
        <f t="shared" si="353"/>
        <v>#N/A</v>
      </c>
      <c r="AJT29" s="170" t="e">
        <f t="shared" si="353"/>
        <v>#N/A</v>
      </c>
      <c r="AJU29" s="170" t="e">
        <f t="shared" si="345"/>
        <v>#N/A</v>
      </c>
      <c r="AJV29" s="170" t="e">
        <f t="shared" si="345"/>
        <v>#N/A</v>
      </c>
      <c r="AJW29" s="170" t="e">
        <f t="shared" si="345"/>
        <v>#N/A</v>
      </c>
      <c r="AJX29" s="170" t="e">
        <f t="shared" si="345"/>
        <v>#N/A</v>
      </c>
      <c r="AJY29" s="170" t="e">
        <f t="shared" si="345"/>
        <v>#N/A</v>
      </c>
      <c r="AJZ29" s="170" t="e">
        <f t="shared" si="345"/>
        <v>#N/A</v>
      </c>
      <c r="AKA29" s="170" t="e">
        <f t="shared" si="345"/>
        <v>#N/A</v>
      </c>
      <c r="AKB29" s="170" t="e">
        <f t="shared" si="345"/>
        <v>#N/A</v>
      </c>
      <c r="AKC29" s="170" t="e">
        <f t="shared" si="345"/>
        <v>#N/A</v>
      </c>
      <c r="AKD29" s="170" t="e">
        <f t="shared" si="345"/>
        <v>#N/A</v>
      </c>
      <c r="AKE29" s="170" t="e">
        <f t="shared" si="345"/>
        <v>#N/A</v>
      </c>
      <c r="AKF29" s="170" t="e">
        <f t="shared" si="345"/>
        <v>#N/A</v>
      </c>
      <c r="AKG29" s="170" t="e">
        <f t="shared" si="345"/>
        <v>#N/A</v>
      </c>
      <c r="AKH29" s="170" t="e">
        <f t="shared" si="345"/>
        <v>#N/A</v>
      </c>
      <c r="AKI29" s="170" t="e">
        <f t="shared" si="345"/>
        <v>#N/A</v>
      </c>
      <c r="AKJ29" s="170" t="e">
        <f t="shared" si="281"/>
        <v>#N/A</v>
      </c>
      <c r="AKK29" s="170" t="e">
        <f t="shared" si="364"/>
        <v>#N/A</v>
      </c>
      <c r="AKL29" s="170" t="e">
        <f t="shared" si="364"/>
        <v>#N/A</v>
      </c>
      <c r="AKM29" s="170" t="e">
        <f t="shared" si="364"/>
        <v>#N/A</v>
      </c>
      <c r="AKN29" s="170" t="e">
        <f t="shared" si="364"/>
        <v>#N/A</v>
      </c>
      <c r="AKO29" s="170" t="e">
        <f t="shared" si="364"/>
        <v>#N/A</v>
      </c>
      <c r="AKP29" s="170" t="e">
        <f t="shared" si="364"/>
        <v>#N/A</v>
      </c>
      <c r="AKQ29" s="170" t="e">
        <f t="shared" si="364"/>
        <v>#N/A</v>
      </c>
      <c r="AKR29" s="170" t="e">
        <f t="shared" si="364"/>
        <v>#N/A</v>
      </c>
      <c r="AKS29" s="170" t="e">
        <f t="shared" si="364"/>
        <v>#N/A</v>
      </c>
      <c r="AKT29" s="170" t="e">
        <f t="shared" si="364"/>
        <v>#N/A</v>
      </c>
      <c r="AKU29" s="170" t="e">
        <f t="shared" si="364"/>
        <v>#N/A</v>
      </c>
      <c r="AKV29" s="170" t="e">
        <f t="shared" si="364"/>
        <v>#N/A</v>
      </c>
      <c r="AKW29" s="170" t="e">
        <f t="shared" si="364"/>
        <v>#N/A</v>
      </c>
      <c r="AKX29" s="170" t="e">
        <f t="shared" si="364"/>
        <v>#N/A</v>
      </c>
      <c r="AKY29" s="170" t="e">
        <f t="shared" si="364"/>
        <v>#N/A</v>
      </c>
      <c r="AKZ29" s="170" t="e">
        <f t="shared" si="362"/>
        <v>#N/A</v>
      </c>
      <c r="ALA29" s="170" t="e">
        <f t="shared" si="362"/>
        <v>#N/A</v>
      </c>
      <c r="ALB29" s="170" t="e">
        <f t="shared" si="362"/>
        <v>#N/A</v>
      </c>
      <c r="ALC29" s="170" t="e">
        <f t="shared" si="362"/>
        <v>#N/A</v>
      </c>
      <c r="ALD29" s="170" t="e">
        <f t="shared" si="362"/>
        <v>#N/A</v>
      </c>
      <c r="ALE29" s="170" t="e">
        <f t="shared" si="357"/>
        <v>#N/A</v>
      </c>
      <c r="ALF29" s="170" t="e">
        <f t="shared" si="357"/>
        <v>#N/A</v>
      </c>
      <c r="ALG29" s="170" t="e">
        <f t="shared" si="357"/>
        <v>#N/A</v>
      </c>
      <c r="ALH29" s="170" t="e">
        <f t="shared" si="357"/>
        <v>#N/A</v>
      </c>
      <c r="ALI29" s="170" t="e">
        <f t="shared" si="357"/>
        <v>#N/A</v>
      </c>
      <c r="ALJ29" s="170" t="e">
        <f t="shared" si="357"/>
        <v>#N/A</v>
      </c>
      <c r="ALK29" s="170" t="e">
        <f t="shared" si="357"/>
        <v>#N/A</v>
      </c>
      <c r="ALL29" s="170" t="e">
        <f t="shared" si="357"/>
        <v>#N/A</v>
      </c>
      <c r="ALM29" s="170" t="e">
        <f t="shared" si="357"/>
        <v>#N/A</v>
      </c>
      <c r="ALN29" s="170" t="e">
        <f t="shared" si="357"/>
        <v>#N/A</v>
      </c>
      <c r="ALO29" s="170" t="e">
        <f t="shared" si="357"/>
        <v>#N/A</v>
      </c>
      <c r="ALP29" s="170" t="e">
        <f t="shared" si="357"/>
        <v>#N/A</v>
      </c>
      <c r="ALQ29" s="170" t="e">
        <f t="shared" si="355"/>
        <v>#N/A</v>
      </c>
      <c r="ALR29" s="170" t="e">
        <f t="shared" si="355"/>
        <v>#N/A</v>
      </c>
      <c r="ALS29" s="170" t="e">
        <f t="shared" si="355"/>
        <v>#N/A</v>
      </c>
      <c r="ALT29" s="170" t="e">
        <f t="shared" si="355"/>
        <v>#N/A</v>
      </c>
      <c r="ALU29" s="170" t="e">
        <f t="shared" si="355"/>
        <v>#N/A</v>
      </c>
      <c r="ALV29" s="170" t="e">
        <f t="shared" si="355"/>
        <v>#N/A</v>
      </c>
      <c r="ALW29" s="170" t="e">
        <f t="shared" si="355"/>
        <v>#N/A</v>
      </c>
      <c r="ALX29" s="170" t="e">
        <f t="shared" si="355"/>
        <v>#N/A</v>
      </c>
      <c r="ALY29" s="170" t="e">
        <f t="shared" si="355"/>
        <v>#N/A</v>
      </c>
      <c r="ALZ29" s="170" t="e">
        <f t="shared" si="355"/>
        <v>#N/A</v>
      </c>
      <c r="AMA29" s="170" t="e">
        <f t="shared" si="355"/>
        <v>#N/A</v>
      </c>
      <c r="AMB29" s="170" t="e">
        <f t="shared" si="355"/>
        <v>#N/A</v>
      </c>
      <c r="AMC29" s="170" t="e">
        <f t="shared" si="355"/>
        <v>#N/A</v>
      </c>
      <c r="AMD29" s="170" t="e">
        <f t="shared" si="355"/>
        <v>#N/A</v>
      </c>
      <c r="AME29" s="170" t="e">
        <f t="shared" si="355"/>
        <v>#N/A</v>
      </c>
      <c r="AMF29" s="170" t="e">
        <f t="shared" si="358"/>
        <v>#N/A</v>
      </c>
      <c r="AMG29" s="170" t="e">
        <f t="shared" si="358"/>
        <v>#N/A</v>
      </c>
      <c r="AMH29" s="170" t="e">
        <f t="shared" si="358"/>
        <v>#N/A</v>
      </c>
      <c r="AMI29" s="170" t="e">
        <f t="shared" si="358"/>
        <v>#N/A</v>
      </c>
      <c r="AMJ29" s="170" t="e">
        <f t="shared" si="358"/>
        <v>#N/A</v>
      </c>
    </row>
    <row r="30" spans="1:1024" x14ac:dyDescent="0.75">
      <c r="A30" s="4">
        <v>27</v>
      </c>
      <c r="B30" s="97" t="str">
        <f t="shared" si="266"/>
        <v/>
      </c>
      <c r="C30" s="96"/>
      <c r="D30" s="97" t="str">
        <f t="shared" si="267"/>
        <v/>
      </c>
      <c r="E30" s="36" t="str">
        <f t="shared" si="0"/>
        <v/>
      </c>
      <c r="F30" s="36" t="str">
        <f t="shared" si="1"/>
        <v/>
      </c>
      <c r="G30" s="74" t="str">
        <f t="shared" si="268"/>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69"/>
        <v/>
      </c>
      <c r="W30" s="50" t="str">
        <f t="shared" si="270"/>
        <v/>
      </c>
      <c r="X30" s="50" t="str">
        <f t="shared" ref="X30:CI33" si="373">IF(ISNONTEXT($V30),Y30-$V30,"")</f>
        <v/>
      </c>
      <c r="Y30" s="50" t="str">
        <f t="shared" si="373"/>
        <v/>
      </c>
      <c r="Z30" s="50" t="str">
        <f t="shared" si="373"/>
        <v/>
      </c>
      <c r="AA30" s="50" t="str">
        <f t="shared" si="373"/>
        <v/>
      </c>
      <c r="AB30" s="50" t="str">
        <f t="shared" si="373"/>
        <v/>
      </c>
      <c r="AC30" s="50" t="str">
        <f t="shared" si="373"/>
        <v/>
      </c>
      <c r="AD30" s="50" t="str">
        <f t="shared" si="373"/>
        <v/>
      </c>
      <c r="AE30" s="50" t="str">
        <f t="shared" si="373"/>
        <v/>
      </c>
      <c r="AF30" s="50" t="str">
        <f t="shared" si="373"/>
        <v/>
      </c>
      <c r="AG30" s="50" t="str">
        <f t="shared" si="373"/>
        <v/>
      </c>
      <c r="AH30" s="50" t="str">
        <f t="shared" si="373"/>
        <v/>
      </c>
      <c r="AI30" s="50" t="str">
        <f t="shared" si="373"/>
        <v/>
      </c>
      <c r="AJ30" s="50" t="str">
        <f t="shared" si="373"/>
        <v/>
      </c>
      <c r="AK30" s="50" t="str">
        <f t="shared" si="373"/>
        <v/>
      </c>
      <c r="AL30" s="50" t="str">
        <f t="shared" si="373"/>
        <v/>
      </c>
      <c r="AM30" s="50" t="str">
        <f t="shared" si="373"/>
        <v/>
      </c>
      <c r="AN30" s="50" t="str">
        <f t="shared" si="373"/>
        <v/>
      </c>
      <c r="AO30" s="50" t="str">
        <f t="shared" si="373"/>
        <v/>
      </c>
      <c r="AP30" s="50" t="str">
        <f t="shared" si="373"/>
        <v/>
      </c>
      <c r="AQ30" s="50" t="str">
        <f t="shared" si="373"/>
        <v/>
      </c>
      <c r="AR30" s="50" t="str">
        <f t="shared" si="373"/>
        <v/>
      </c>
      <c r="AS30" s="50" t="str">
        <f t="shared" si="373"/>
        <v/>
      </c>
      <c r="AT30" s="50" t="str">
        <f t="shared" si="373"/>
        <v/>
      </c>
      <c r="AU30" s="50" t="str">
        <f t="shared" si="373"/>
        <v/>
      </c>
      <c r="AV30" s="50" t="str">
        <f t="shared" si="373"/>
        <v/>
      </c>
      <c r="AW30" s="50" t="str">
        <f t="shared" si="373"/>
        <v/>
      </c>
      <c r="AX30" s="50" t="str">
        <f t="shared" si="373"/>
        <v/>
      </c>
      <c r="AY30" s="50" t="str">
        <f t="shared" si="373"/>
        <v/>
      </c>
      <c r="AZ30" s="50" t="str">
        <f t="shared" si="373"/>
        <v/>
      </c>
      <c r="BA30" s="50" t="str">
        <f t="shared" si="373"/>
        <v/>
      </c>
      <c r="BB30" s="50" t="str">
        <f t="shared" si="373"/>
        <v/>
      </c>
      <c r="BC30" s="50" t="str">
        <f t="shared" si="373"/>
        <v/>
      </c>
      <c r="BD30" s="50" t="str">
        <f t="shared" si="373"/>
        <v/>
      </c>
      <c r="BE30" s="50" t="str">
        <f t="shared" si="373"/>
        <v/>
      </c>
      <c r="BF30" s="50" t="str">
        <f t="shared" si="373"/>
        <v/>
      </c>
      <c r="BG30" s="50" t="str">
        <f t="shared" si="373"/>
        <v/>
      </c>
      <c r="BH30" s="50" t="str">
        <f t="shared" si="373"/>
        <v/>
      </c>
      <c r="BI30" s="50" t="str">
        <f t="shared" si="373"/>
        <v/>
      </c>
      <c r="BJ30" s="50" t="str">
        <f t="shared" si="373"/>
        <v/>
      </c>
      <c r="BK30" s="50" t="str">
        <f t="shared" si="373"/>
        <v/>
      </c>
      <c r="BL30" s="50" t="str">
        <f t="shared" si="373"/>
        <v/>
      </c>
      <c r="BM30" s="50" t="str">
        <f t="shared" si="373"/>
        <v/>
      </c>
      <c r="BN30" s="50" t="str">
        <f t="shared" si="373"/>
        <v/>
      </c>
      <c r="BO30" s="50" t="str">
        <f t="shared" si="373"/>
        <v/>
      </c>
      <c r="BP30" s="50" t="str">
        <f t="shared" si="373"/>
        <v/>
      </c>
      <c r="BQ30" s="50" t="str">
        <f t="shared" si="373"/>
        <v/>
      </c>
      <c r="BR30" s="50" t="str">
        <f t="shared" si="373"/>
        <v/>
      </c>
      <c r="BS30" s="50" t="str">
        <f t="shared" si="373"/>
        <v/>
      </c>
      <c r="BT30" s="50" t="str">
        <f t="shared" si="373"/>
        <v/>
      </c>
      <c r="BU30" s="50" t="str">
        <f t="shared" si="373"/>
        <v/>
      </c>
      <c r="BV30" s="50" t="str">
        <f t="shared" si="373"/>
        <v/>
      </c>
      <c r="BW30" s="50" t="str">
        <f t="shared" si="373"/>
        <v/>
      </c>
      <c r="BX30" s="50" t="str">
        <f t="shared" si="373"/>
        <v/>
      </c>
      <c r="BY30" s="50" t="str">
        <f t="shared" si="373"/>
        <v/>
      </c>
      <c r="BZ30" s="50" t="str">
        <f t="shared" si="373"/>
        <v/>
      </c>
      <c r="CA30" s="50" t="str">
        <f t="shared" si="373"/>
        <v/>
      </c>
      <c r="CB30" s="50" t="str">
        <f t="shared" si="373"/>
        <v/>
      </c>
      <c r="CC30" s="50" t="str">
        <f t="shared" si="373"/>
        <v/>
      </c>
      <c r="CD30" s="50" t="str">
        <f t="shared" si="373"/>
        <v/>
      </c>
      <c r="CE30" s="50" t="str">
        <f t="shared" si="373"/>
        <v/>
      </c>
      <c r="CF30" s="50" t="str">
        <f t="shared" si="373"/>
        <v/>
      </c>
      <c r="CG30" s="50" t="str">
        <f t="shared" si="373"/>
        <v/>
      </c>
      <c r="CH30" s="50" t="str">
        <f t="shared" si="373"/>
        <v/>
      </c>
      <c r="CI30" s="50" t="str">
        <f t="shared" si="373"/>
        <v/>
      </c>
      <c r="CJ30" s="50" t="str">
        <f t="shared" si="365"/>
        <v/>
      </c>
      <c r="CK30" s="50" t="str">
        <f t="shared" si="365"/>
        <v/>
      </c>
      <c r="CL30" s="50" t="str">
        <f t="shared" si="365"/>
        <v/>
      </c>
      <c r="CM30" s="50" t="str">
        <f t="shared" si="365"/>
        <v/>
      </c>
      <c r="CN30" s="50" t="str">
        <f t="shared" si="365"/>
        <v/>
      </c>
      <c r="CO30" s="50" t="str">
        <f t="shared" si="365"/>
        <v/>
      </c>
      <c r="CP30" s="50" t="str">
        <f t="shared" si="365"/>
        <v/>
      </c>
      <c r="CQ30" s="50" t="str">
        <f t="shared" si="365"/>
        <v/>
      </c>
      <c r="CR30" s="50" t="str">
        <f t="shared" si="365"/>
        <v/>
      </c>
      <c r="CS30" s="50" t="str">
        <f t="shared" si="365"/>
        <v/>
      </c>
      <c r="CT30" s="50" t="str">
        <f t="shared" si="365"/>
        <v/>
      </c>
      <c r="CU30" s="50" t="str">
        <f t="shared" si="365"/>
        <v/>
      </c>
      <c r="CV30" s="50" t="str">
        <f t="shared" si="365"/>
        <v/>
      </c>
      <c r="CW30" s="50" t="str">
        <f t="shared" si="365"/>
        <v/>
      </c>
      <c r="CX30" s="50" t="str">
        <f t="shared" si="365"/>
        <v/>
      </c>
      <c r="CY30" s="50" t="str">
        <f t="shared" si="365"/>
        <v/>
      </c>
      <c r="CZ30" s="50" t="str">
        <f t="shared" si="365"/>
        <v/>
      </c>
      <c r="DA30" s="50" t="str">
        <f t="shared" si="365"/>
        <v/>
      </c>
      <c r="DB30" s="50" t="str">
        <f t="shared" si="365"/>
        <v/>
      </c>
      <c r="DC30" s="50" t="str">
        <f t="shared" si="365"/>
        <v/>
      </c>
      <c r="DD30" s="50" t="str">
        <f t="shared" si="365"/>
        <v/>
      </c>
      <c r="DE30" s="50" t="str">
        <f t="shared" si="365"/>
        <v/>
      </c>
      <c r="DF30" s="50" t="str">
        <f t="shared" si="365"/>
        <v/>
      </c>
      <c r="DG30" s="50" t="str">
        <f t="shared" si="365"/>
        <v/>
      </c>
      <c r="DH30" s="50" t="str">
        <f t="shared" si="365"/>
        <v/>
      </c>
      <c r="DI30" s="50" t="str">
        <f t="shared" si="365"/>
        <v/>
      </c>
      <c r="DJ30" s="50" t="str">
        <f t="shared" si="365"/>
        <v/>
      </c>
      <c r="DK30" s="50" t="str">
        <f t="shared" si="365"/>
        <v/>
      </c>
      <c r="DL30" s="50" t="str">
        <f t="shared" si="365"/>
        <v/>
      </c>
      <c r="DM30" s="50" t="str">
        <f t="shared" si="365"/>
        <v/>
      </c>
      <c r="DN30" s="50" t="str">
        <f t="shared" si="365"/>
        <v/>
      </c>
      <c r="DO30" s="50" t="str">
        <f t="shared" si="365"/>
        <v/>
      </c>
      <c r="DP30" s="50" t="str">
        <f t="shared" si="365"/>
        <v/>
      </c>
      <c r="DQ30" s="50" t="str">
        <f t="shared" si="365"/>
        <v/>
      </c>
      <c r="DR30" s="50" t="str">
        <f t="shared" si="365"/>
        <v/>
      </c>
      <c r="DS30" s="50" t="str">
        <f t="shared" si="365"/>
        <v/>
      </c>
      <c r="DT30" s="50" t="str">
        <f t="shared" si="365"/>
        <v/>
      </c>
      <c r="DU30" s="50" t="str">
        <f t="shared" si="365"/>
        <v/>
      </c>
      <c r="DV30" s="50" t="str">
        <f t="shared" si="365"/>
        <v/>
      </c>
      <c r="DW30" s="50" t="str">
        <f t="shared" si="365"/>
        <v/>
      </c>
      <c r="DX30" s="50" t="str">
        <f t="shared" si="365"/>
        <v/>
      </c>
      <c r="DY30" s="50" t="str">
        <f t="shared" si="365"/>
        <v/>
      </c>
      <c r="DZ30" s="50" t="str">
        <f t="shared" si="365"/>
        <v/>
      </c>
      <c r="EA30" s="50" t="str">
        <f t="shared" si="365"/>
        <v/>
      </c>
      <c r="EB30" s="50" t="str">
        <f t="shared" si="365"/>
        <v/>
      </c>
      <c r="EC30" s="50" t="str">
        <f t="shared" si="365"/>
        <v/>
      </c>
      <c r="ED30" s="50" t="str">
        <f t="shared" si="365"/>
        <v/>
      </c>
      <c r="EE30" s="50" t="str">
        <f t="shared" si="365"/>
        <v/>
      </c>
      <c r="EF30" s="50" t="str">
        <f t="shared" si="365"/>
        <v/>
      </c>
      <c r="EG30" s="50" t="str">
        <f t="shared" si="365"/>
        <v/>
      </c>
      <c r="EH30" s="50" t="str">
        <f t="shared" si="365"/>
        <v/>
      </c>
      <c r="EI30" s="50" t="str">
        <f t="shared" si="365"/>
        <v/>
      </c>
      <c r="EJ30" s="50" t="str">
        <f t="shared" si="365"/>
        <v/>
      </c>
      <c r="EK30" s="50" t="str">
        <f t="shared" si="365"/>
        <v/>
      </c>
      <c r="EL30" s="50" t="str">
        <f t="shared" si="365"/>
        <v/>
      </c>
      <c r="EM30" s="50" t="str">
        <f t="shared" si="365"/>
        <v/>
      </c>
      <c r="EN30" s="50" t="str">
        <f t="shared" si="365"/>
        <v/>
      </c>
      <c r="EO30" s="50" t="str">
        <f t="shared" si="365"/>
        <v/>
      </c>
      <c r="EP30" s="50" t="str">
        <f t="shared" si="365"/>
        <v/>
      </c>
      <c r="EQ30" s="50" t="str">
        <f t="shared" si="365"/>
        <v/>
      </c>
      <c r="ER30" s="50" t="str">
        <f t="shared" si="365"/>
        <v/>
      </c>
      <c r="ES30" s="50" t="str">
        <f t="shared" si="365"/>
        <v/>
      </c>
      <c r="ET30" s="50" t="str">
        <f t="shared" si="365"/>
        <v/>
      </c>
      <c r="EU30" s="50" t="str">
        <f t="shared" si="363"/>
        <v/>
      </c>
      <c r="EV30" s="50" t="str">
        <f t="shared" si="363"/>
        <v/>
      </c>
      <c r="EW30" s="50" t="str">
        <f t="shared" si="363"/>
        <v/>
      </c>
      <c r="EX30" s="50" t="str">
        <f t="shared" si="363"/>
        <v/>
      </c>
      <c r="EY30" s="50" t="str">
        <f t="shared" si="363"/>
        <v/>
      </c>
      <c r="EZ30" s="50" t="str">
        <f t="shared" si="363"/>
        <v/>
      </c>
      <c r="FA30" s="50" t="str">
        <f t="shared" si="363"/>
        <v/>
      </c>
      <c r="FB30" s="50" t="str">
        <f t="shared" si="363"/>
        <v/>
      </c>
      <c r="FC30" s="50" t="str">
        <f t="shared" si="363"/>
        <v/>
      </c>
      <c r="FD30" s="50" t="str">
        <f t="shared" si="363"/>
        <v/>
      </c>
      <c r="FE30" s="50" t="str">
        <f t="shared" si="363"/>
        <v/>
      </c>
      <c r="FF30" s="50" t="str">
        <f t="shared" si="363"/>
        <v/>
      </c>
      <c r="FG30" s="50" t="str">
        <f t="shared" si="363"/>
        <v/>
      </c>
      <c r="FH30" s="50" t="str">
        <f t="shared" si="363"/>
        <v/>
      </c>
      <c r="FI30" s="50" t="str">
        <f t="shared" si="363"/>
        <v/>
      </c>
      <c r="FJ30" s="50" t="str">
        <f t="shared" si="363"/>
        <v/>
      </c>
      <c r="FK30" s="50" t="str">
        <f t="shared" si="363"/>
        <v/>
      </c>
      <c r="FL30" s="50" t="str">
        <f t="shared" si="363"/>
        <v/>
      </c>
      <c r="FM30" s="50" t="str">
        <f t="shared" si="363"/>
        <v/>
      </c>
      <c r="FN30" s="50" t="str">
        <f t="shared" si="363"/>
        <v/>
      </c>
      <c r="FO30" s="50" t="str">
        <f t="shared" si="363"/>
        <v/>
      </c>
      <c r="FP30" s="50" t="str">
        <f t="shared" si="363"/>
        <v/>
      </c>
      <c r="FQ30" s="50" t="str">
        <f t="shared" si="363"/>
        <v/>
      </c>
      <c r="FR30" s="50" t="str">
        <f t="shared" si="363"/>
        <v/>
      </c>
      <c r="FS30" s="50" t="str">
        <f t="shared" si="363"/>
        <v/>
      </c>
      <c r="FT30" s="50" t="str">
        <f t="shared" si="363"/>
        <v/>
      </c>
      <c r="FU30" s="50" t="str">
        <f t="shared" si="363"/>
        <v/>
      </c>
      <c r="FV30" s="50" t="str">
        <f t="shared" si="363"/>
        <v/>
      </c>
      <c r="FW30" s="50" t="str">
        <f t="shared" si="363"/>
        <v/>
      </c>
      <c r="FX30" s="50" t="str">
        <f t="shared" si="363"/>
        <v/>
      </c>
      <c r="FY30" s="50" t="str">
        <f t="shared" si="363"/>
        <v/>
      </c>
      <c r="FZ30" s="50" t="str">
        <f t="shared" si="363"/>
        <v/>
      </c>
      <c r="GA30" s="50" t="str">
        <f t="shared" si="363"/>
        <v/>
      </c>
      <c r="GB30" s="50" t="str">
        <f t="shared" si="363"/>
        <v/>
      </c>
      <c r="GC30" s="50" t="str">
        <f t="shared" si="363"/>
        <v/>
      </c>
      <c r="GD30" s="50" t="str">
        <f t="shared" si="363"/>
        <v/>
      </c>
      <c r="GE30" s="50" t="str">
        <f t="shared" si="363"/>
        <v/>
      </c>
      <c r="GF30" s="50" t="str">
        <f t="shared" si="363"/>
        <v/>
      </c>
      <c r="GG30" s="50" t="str">
        <f t="shared" si="363"/>
        <v/>
      </c>
      <c r="GH30" s="50" t="str">
        <f t="shared" si="363"/>
        <v/>
      </c>
      <c r="GI30" s="50" t="str">
        <f t="shared" si="363"/>
        <v/>
      </c>
      <c r="GJ30" s="50" t="str">
        <f t="shared" si="363"/>
        <v/>
      </c>
      <c r="GK30" s="50" t="str">
        <f t="shared" si="363"/>
        <v/>
      </c>
      <c r="GL30" s="50" t="str">
        <f t="shared" si="363"/>
        <v/>
      </c>
      <c r="GM30" s="50" t="str">
        <f t="shared" si="363"/>
        <v/>
      </c>
      <c r="GN30" s="50" t="str">
        <f t="shared" si="363"/>
        <v/>
      </c>
      <c r="GO30" s="50" t="str">
        <f t="shared" si="363"/>
        <v/>
      </c>
      <c r="GP30" s="50" t="str">
        <f t="shared" si="363"/>
        <v/>
      </c>
      <c r="GQ30" s="50" t="str">
        <f t="shared" si="363"/>
        <v/>
      </c>
      <c r="GR30" s="50" t="str">
        <f t="shared" si="363"/>
        <v/>
      </c>
      <c r="GS30" s="50" t="str">
        <f t="shared" si="363"/>
        <v/>
      </c>
      <c r="GT30" s="50" t="str">
        <f t="shared" si="363"/>
        <v/>
      </c>
      <c r="GU30" s="50" t="str">
        <f t="shared" si="363"/>
        <v/>
      </c>
      <c r="GV30" s="50" t="str">
        <f t="shared" si="363"/>
        <v/>
      </c>
      <c r="GW30" s="50" t="str">
        <f t="shared" si="363"/>
        <v/>
      </c>
      <c r="GX30" s="50" t="str">
        <f t="shared" si="363"/>
        <v/>
      </c>
      <c r="GY30" s="50" t="str">
        <f t="shared" si="363"/>
        <v/>
      </c>
      <c r="GZ30" s="50" t="str">
        <f t="shared" si="363"/>
        <v/>
      </c>
      <c r="HA30" s="50" t="str">
        <f t="shared" si="363"/>
        <v/>
      </c>
      <c r="HB30" s="50" t="str">
        <f t="shared" si="363"/>
        <v/>
      </c>
      <c r="HC30" s="50" t="str">
        <f t="shared" si="363"/>
        <v/>
      </c>
      <c r="HD30" s="50" t="str">
        <f t="shared" si="363"/>
        <v/>
      </c>
      <c r="HE30" s="50" t="str">
        <f t="shared" si="363"/>
        <v/>
      </c>
      <c r="HF30" s="50" t="str">
        <f t="shared" si="363"/>
        <v/>
      </c>
      <c r="HG30" s="50" t="str">
        <f t="shared" si="361"/>
        <v/>
      </c>
      <c r="HH30" s="50" t="str">
        <f t="shared" si="361"/>
        <v/>
      </c>
      <c r="HI30" s="50" t="str">
        <f t="shared" si="361"/>
        <v/>
      </c>
      <c r="HJ30" s="50" t="str">
        <f t="shared" si="361"/>
        <v/>
      </c>
      <c r="HK30" s="50" t="str">
        <f t="shared" si="361"/>
        <v/>
      </c>
      <c r="HL30" s="50" t="str">
        <f t="shared" si="361"/>
        <v/>
      </c>
      <c r="HM30" s="50" t="str">
        <f t="shared" si="361"/>
        <v/>
      </c>
      <c r="HN30" s="50" t="str">
        <f t="shared" si="361"/>
        <v/>
      </c>
      <c r="HO30" s="50" t="str">
        <f t="shared" si="361"/>
        <v/>
      </c>
      <c r="HP30" s="50" t="str">
        <f t="shared" si="361"/>
        <v/>
      </c>
      <c r="HQ30" s="50" t="str">
        <f t="shared" si="361"/>
        <v/>
      </c>
      <c r="HR30" s="50" t="str">
        <f t="shared" si="361"/>
        <v/>
      </c>
      <c r="HS30" s="50" t="str">
        <f t="shared" si="361"/>
        <v/>
      </c>
      <c r="HT30" s="50" t="str">
        <f t="shared" si="361"/>
        <v/>
      </c>
      <c r="HU30" s="50" t="str">
        <f t="shared" si="361"/>
        <v/>
      </c>
      <c r="HV30" s="50" t="str">
        <f t="shared" si="361"/>
        <v/>
      </c>
      <c r="HW30" s="50" t="str">
        <f t="shared" si="361"/>
        <v/>
      </c>
      <c r="HX30" s="50" t="str">
        <f t="shared" si="361"/>
        <v/>
      </c>
      <c r="HY30" s="50" t="str">
        <f t="shared" si="361"/>
        <v/>
      </c>
      <c r="HZ30" s="50" t="str">
        <f t="shared" si="361"/>
        <v/>
      </c>
      <c r="IA30" s="50" t="str">
        <f t="shared" si="361"/>
        <v/>
      </c>
      <c r="IB30" s="50" t="str">
        <f t="shared" si="361"/>
        <v/>
      </c>
      <c r="IC30" s="50" t="str">
        <f t="shared" si="361"/>
        <v/>
      </c>
      <c r="ID30" s="50" t="str">
        <f t="shared" si="361"/>
        <v/>
      </c>
      <c r="IE30" s="50" t="str">
        <f t="shared" si="361"/>
        <v/>
      </c>
      <c r="IF30" s="50" t="str">
        <f t="shared" si="361"/>
        <v/>
      </c>
      <c r="IG30" s="50" t="str">
        <f t="shared" si="361"/>
        <v/>
      </c>
      <c r="IH30" s="50" t="str">
        <f t="shared" si="361"/>
        <v/>
      </c>
      <c r="II30" s="50" t="str">
        <f t="shared" si="361"/>
        <v/>
      </c>
      <c r="IJ30" s="50" t="str">
        <f t="shared" si="361"/>
        <v/>
      </c>
      <c r="IK30" s="50" t="str">
        <f t="shared" si="361"/>
        <v/>
      </c>
      <c r="IL30" s="50" t="str">
        <f t="shared" si="361"/>
        <v/>
      </c>
      <c r="IM30" s="50" t="str">
        <f t="shared" si="361"/>
        <v/>
      </c>
      <c r="IN30" s="50" t="str">
        <f t="shared" si="361"/>
        <v/>
      </c>
      <c r="IO30" s="50" t="str">
        <f t="shared" si="361"/>
        <v/>
      </c>
      <c r="IP30" s="50" t="str">
        <f t="shared" si="361"/>
        <v/>
      </c>
      <c r="IQ30" s="50" t="str">
        <f t="shared" si="361"/>
        <v/>
      </c>
      <c r="IR30" s="50" t="str">
        <f t="shared" si="361"/>
        <v/>
      </c>
      <c r="IS30" s="50" t="str">
        <f t="shared" si="361"/>
        <v/>
      </c>
      <c r="IT30" s="50" t="str">
        <f t="shared" si="361"/>
        <v/>
      </c>
      <c r="IU30" s="50" t="str">
        <f t="shared" si="361"/>
        <v/>
      </c>
      <c r="IV30" s="50" t="str">
        <f t="shared" si="361"/>
        <v/>
      </c>
      <c r="IW30" s="50" t="str">
        <f t="shared" si="361"/>
        <v/>
      </c>
      <c r="IX30" s="50" t="str">
        <f t="shared" si="361"/>
        <v/>
      </c>
      <c r="IY30" s="50" t="str">
        <f t="shared" si="361"/>
        <v/>
      </c>
      <c r="IZ30" s="50" t="str">
        <f t="shared" si="361"/>
        <v/>
      </c>
      <c r="JA30" s="50" t="str">
        <f t="shared" si="361"/>
        <v/>
      </c>
      <c r="JB30" s="50" t="str">
        <f t="shared" si="361"/>
        <v/>
      </c>
      <c r="JC30" s="50" t="str">
        <f t="shared" si="361"/>
        <v/>
      </c>
      <c r="JD30" s="50" t="str">
        <f t="shared" si="361"/>
        <v/>
      </c>
      <c r="JE30" s="50" t="str">
        <f t="shared" si="361"/>
        <v/>
      </c>
      <c r="JF30" s="50" t="str">
        <f t="shared" si="361"/>
        <v/>
      </c>
      <c r="JG30" s="50" t="str">
        <f t="shared" si="361"/>
        <v/>
      </c>
      <c r="JH30" s="50" t="str">
        <f t="shared" si="361"/>
        <v/>
      </c>
      <c r="JI30" s="50" t="str">
        <f t="shared" si="361"/>
        <v/>
      </c>
      <c r="JJ30" s="50" t="str">
        <f t="shared" si="361"/>
        <v/>
      </c>
      <c r="JK30" s="50" t="str">
        <f t="shared" si="361"/>
        <v/>
      </c>
      <c r="JL30" s="50" t="str">
        <f t="shared" si="361"/>
        <v/>
      </c>
      <c r="JM30" s="184" t="str">
        <f t="shared" si="271"/>
        <v/>
      </c>
      <c r="JN30" s="50" t="str">
        <f t="shared" si="272"/>
        <v/>
      </c>
      <c r="JO30" s="50" t="str">
        <f t="shared" si="8"/>
        <v/>
      </c>
      <c r="JP30" s="50" t="str">
        <f t="shared" si="9"/>
        <v/>
      </c>
      <c r="JQ30" s="50" t="str">
        <f t="shared" si="10"/>
        <v/>
      </c>
      <c r="JR30" s="50" t="str">
        <f t="shared" si="11"/>
        <v/>
      </c>
      <c r="JS30" s="50" t="str">
        <f t="shared" si="12"/>
        <v/>
      </c>
      <c r="JT30" s="50" t="str">
        <f t="shared" si="13"/>
        <v/>
      </c>
      <c r="JU30" s="50" t="str">
        <f t="shared" si="14"/>
        <v/>
      </c>
      <c r="JV30" s="50" t="str">
        <f t="shared" si="15"/>
        <v/>
      </c>
      <c r="JW30" s="50" t="str">
        <f t="shared" si="16"/>
        <v/>
      </c>
      <c r="JX30" s="50" t="str">
        <f t="shared" si="17"/>
        <v/>
      </c>
      <c r="JY30" s="50" t="str">
        <f t="shared" si="18"/>
        <v/>
      </c>
      <c r="JZ30" s="50" t="str">
        <f t="shared" si="19"/>
        <v/>
      </c>
      <c r="KA30" s="50" t="str">
        <f t="shared" si="20"/>
        <v/>
      </c>
      <c r="KB30" s="50" t="str">
        <f t="shared" si="21"/>
        <v/>
      </c>
      <c r="KC30" s="50" t="str">
        <f t="shared" si="22"/>
        <v/>
      </c>
      <c r="KD30" s="50" t="str">
        <f t="shared" si="23"/>
        <v/>
      </c>
      <c r="KE30" s="50" t="str">
        <f t="shared" si="24"/>
        <v/>
      </c>
      <c r="KF30" s="50" t="str">
        <f t="shared" si="25"/>
        <v/>
      </c>
      <c r="KG30" s="50" t="str">
        <f t="shared" si="26"/>
        <v/>
      </c>
      <c r="KH30" s="50" t="str">
        <f t="shared" si="27"/>
        <v/>
      </c>
      <c r="KI30" s="50" t="str">
        <f t="shared" si="28"/>
        <v/>
      </c>
      <c r="KJ30" s="50" t="str">
        <f t="shared" si="29"/>
        <v/>
      </c>
      <c r="KK30" s="50" t="str">
        <f t="shared" si="30"/>
        <v/>
      </c>
      <c r="KL30" s="50" t="str">
        <f t="shared" si="31"/>
        <v/>
      </c>
      <c r="KM30" s="50" t="str">
        <f t="shared" si="32"/>
        <v/>
      </c>
      <c r="KN30" s="50" t="str">
        <f t="shared" si="33"/>
        <v/>
      </c>
      <c r="KO30" s="50" t="str">
        <f t="shared" si="34"/>
        <v/>
      </c>
      <c r="KP30" s="50" t="str">
        <f t="shared" si="35"/>
        <v/>
      </c>
      <c r="KQ30" s="50" t="str">
        <f t="shared" si="36"/>
        <v/>
      </c>
      <c r="KR30" s="50" t="str">
        <f t="shared" si="37"/>
        <v/>
      </c>
      <c r="KS30" s="50" t="str">
        <f t="shared" si="38"/>
        <v/>
      </c>
      <c r="KT30" s="50" t="str">
        <f t="shared" si="39"/>
        <v/>
      </c>
      <c r="KU30" s="50" t="str">
        <f t="shared" si="40"/>
        <v/>
      </c>
      <c r="KV30" s="50" t="str">
        <f t="shared" si="41"/>
        <v/>
      </c>
      <c r="KW30" s="50" t="str">
        <f t="shared" si="42"/>
        <v/>
      </c>
      <c r="KX30" s="50" t="str">
        <f t="shared" si="43"/>
        <v/>
      </c>
      <c r="KY30" s="50" t="str">
        <f t="shared" si="44"/>
        <v/>
      </c>
      <c r="KZ30" s="50" t="str">
        <f t="shared" si="45"/>
        <v/>
      </c>
      <c r="LA30" s="50" t="str">
        <f t="shared" si="46"/>
        <v/>
      </c>
      <c r="LB30" s="50" t="str">
        <f t="shared" si="47"/>
        <v/>
      </c>
      <c r="LC30" s="50" t="str">
        <f t="shared" si="48"/>
        <v/>
      </c>
      <c r="LD30" s="50" t="str">
        <f t="shared" si="49"/>
        <v/>
      </c>
      <c r="LE30" s="50" t="str">
        <f t="shared" si="50"/>
        <v/>
      </c>
      <c r="LF30" s="50" t="str">
        <f t="shared" si="51"/>
        <v/>
      </c>
      <c r="LG30" s="50" t="str">
        <f t="shared" si="52"/>
        <v/>
      </c>
      <c r="LH30" s="50" t="str">
        <f t="shared" si="53"/>
        <v/>
      </c>
      <c r="LI30" s="50" t="str">
        <f t="shared" si="54"/>
        <v/>
      </c>
      <c r="LJ30" s="50" t="str">
        <f t="shared" si="55"/>
        <v/>
      </c>
      <c r="LK30" s="50" t="str">
        <f t="shared" si="56"/>
        <v/>
      </c>
      <c r="LL30" s="50" t="str">
        <f t="shared" si="57"/>
        <v/>
      </c>
      <c r="LM30" s="50" t="str">
        <f t="shared" si="58"/>
        <v/>
      </c>
      <c r="LN30" s="50" t="str">
        <f t="shared" si="59"/>
        <v/>
      </c>
      <c r="LO30" s="50" t="str">
        <f t="shared" si="60"/>
        <v/>
      </c>
      <c r="LP30" s="50" t="str">
        <f t="shared" si="61"/>
        <v/>
      </c>
      <c r="LQ30" s="50" t="str">
        <f t="shared" si="62"/>
        <v/>
      </c>
      <c r="LR30" s="50" t="str">
        <f t="shared" si="63"/>
        <v/>
      </c>
      <c r="LS30" s="50" t="str">
        <f t="shared" si="64"/>
        <v/>
      </c>
      <c r="LT30" s="50" t="str">
        <f t="shared" si="65"/>
        <v/>
      </c>
      <c r="LU30" s="50" t="str">
        <f t="shared" si="66"/>
        <v/>
      </c>
      <c r="LV30" s="50" t="str">
        <f t="shared" si="67"/>
        <v/>
      </c>
      <c r="LW30" s="50" t="str">
        <f t="shared" si="68"/>
        <v/>
      </c>
      <c r="LX30" s="50" t="str">
        <f t="shared" si="69"/>
        <v/>
      </c>
      <c r="LY30" s="50" t="str">
        <f t="shared" si="70"/>
        <v/>
      </c>
      <c r="LZ30" s="50" t="str">
        <f t="shared" si="71"/>
        <v/>
      </c>
      <c r="MA30" s="50" t="str">
        <f t="shared" si="72"/>
        <v/>
      </c>
      <c r="MB30" s="50" t="str">
        <f t="shared" si="73"/>
        <v/>
      </c>
      <c r="MC30" s="50" t="str">
        <f t="shared" si="74"/>
        <v/>
      </c>
      <c r="MD30" s="50" t="str">
        <f t="shared" si="75"/>
        <v/>
      </c>
      <c r="ME30" s="50" t="str">
        <f t="shared" si="76"/>
        <v/>
      </c>
      <c r="MF30" s="50" t="str">
        <f t="shared" si="77"/>
        <v/>
      </c>
      <c r="MG30" s="50" t="str">
        <f t="shared" si="78"/>
        <v/>
      </c>
      <c r="MH30" s="50" t="str">
        <f t="shared" si="79"/>
        <v/>
      </c>
      <c r="MI30" s="50" t="str">
        <f t="shared" si="80"/>
        <v/>
      </c>
      <c r="MJ30" s="50" t="str">
        <f t="shared" si="81"/>
        <v/>
      </c>
      <c r="MK30" s="50" t="str">
        <f t="shared" si="82"/>
        <v/>
      </c>
      <c r="ML30" s="50" t="str">
        <f t="shared" si="83"/>
        <v/>
      </c>
      <c r="MM30" s="50" t="str">
        <f t="shared" si="84"/>
        <v/>
      </c>
      <c r="MN30" s="50" t="str">
        <f t="shared" si="85"/>
        <v/>
      </c>
      <c r="MO30" s="50" t="str">
        <f t="shared" si="86"/>
        <v/>
      </c>
      <c r="MP30" s="50" t="str">
        <f t="shared" si="87"/>
        <v/>
      </c>
      <c r="MQ30" s="50" t="str">
        <f t="shared" si="88"/>
        <v/>
      </c>
      <c r="MR30" s="50" t="str">
        <f t="shared" si="89"/>
        <v/>
      </c>
      <c r="MS30" s="50" t="str">
        <f t="shared" si="90"/>
        <v/>
      </c>
      <c r="MT30" s="50" t="str">
        <f t="shared" si="91"/>
        <v/>
      </c>
      <c r="MU30" s="50" t="str">
        <f t="shared" si="92"/>
        <v/>
      </c>
      <c r="MV30" s="50" t="str">
        <f t="shared" si="93"/>
        <v/>
      </c>
      <c r="MW30" s="50" t="str">
        <f t="shared" si="94"/>
        <v/>
      </c>
      <c r="MX30" s="50" t="str">
        <f t="shared" si="95"/>
        <v/>
      </c>
      <c r="MY30" s="50" t="str">
        <f t="shared" si="96"/>
        <v/>
      </c>
      <c r="MZ30" s="50" t="str">
        <f t="shared" si="97"/>
        <v/>
      </c>
      <c r="NA30" s="50" t="str">
        <f t="shared" si="98"/>
        <v/>
      </c>
      <c r="NB30" s="50" t="str">
        <f t="shared" si="99"/>
        <v/>
      </c>
      <c r="NC30" s="50" t="str">
        <f t="shared" si="100"/>
        <v/>
      </c>
      <c r="ND30" s="50" t="str">
        <f t="shared" si="101"/>
        <v/>
      </c>
      <c r="NE30" s="50" t="str">
        <f t="shared" si="102"/>
        <v/>
      </c>
      <c r="NF30" s="50" t="str">
        <f t="shared" si="103"/>
        <v/>
      </c>
      <c r="NG30" s="50" t="str">
        <f t="shared" si="104"/>
        <v/>
      </c>
      <c r="NH30" s="50" t="str">
        <f t="shared" si="105"/>
        <v/>
      </c>
      <c r="NI30" s="50" t="str">
        <f t="shared" si="106"/>
        <v/>
      </c>
      <c r="NJ30" s="50" t="str">
        <f t="shared" si="107"/>
        <v/>
      </c>
      <c r="NK30" s="50" t="str">
        <f t="shared" si="108"/>
        <v/>
      </c>
      <c r="NL30" s="50" t="str">
        <f t="shared" si="109"/>
        <v/>
      </c>
      <c r="NM30" s="50" t="str">
        <f t="shared" si="110"/>
        <v/>
      </c>
      <c r="NN30" s="50" t="str">
        <f t="shared" si="111"/>
        <v/>
      </c>
      <c r="NO30" s="50" t="str">
        <f t="shared" si="112"/>
        <v/>
      </c>
      <c r="NP30" s="50" t="str">
        <f t="shared" si="113"/>
        <v/>
      </c>
      <c r="NQ30" s="50" t="str">
        <f t="shared" si="114"/>
        <v/>
      </c>
      <c r="NR30" s="50" t="str">
        <f t="shared" si="115"/>
        <v/>
      </c>
      <c r="NS30" s="50" t="str">
        <f t="shared" si="116"/>
        <v/>
      </c>
      <c r="NT30" s="50" t="str">
        <f t="shared" si="117"/>
        <v/>
      </c>
      <c r="NU30" s="50" t="str">
        <f t="shared" si="118"/>
        <v/>
      </c>
      <c r="NV30" s="50" t="str">
        <f t="shared" si="119"/>
        <v/>
      </c>
      <c r="NW30" s="50" t="str">
        <f t="shared" si="120"/>
        <v/>
      </c>
      <c r="NX30" s="50" t="str">
        <f t="shared" si="121"/>
        <v/>
      </c>
      <c r="NY30" s="50" t="str">
        <f t="shared" si="122"/>
        <v/>
      </c>
      <c r="NZ30" s="50" t="str">
        <f t="shared" si="123"/>
        <v/>
      </c>
      <c r="OA30" s="50" t="str">
        <f t="shared" si="124"/>
        <v/>
      </c>
      <c r="OB30" s="50" t="str">
        <f t="shared" si="125"/>
        <v/>
      </c>
      <c r="OC30" s="50" t="str">
        <f t="shared" si="126"/>
        <v/>
      </c>
      <c r="OD30" s="50" t="str">
        <f t="shared" si="127"/>
        <v/>
      </c>
      <c r="OE30" s="50" t="str">
        <f t="shared" si="128"/>
        <v/>
      </c>
      <c r="OF30" s="50" t="str">
        <f t="shared" si="129"/>
        <v/>
      </c>
      <c r="OG30" s="50" t="str">
        <f t="shared" si="130"/>
        <v/>
      </c>
      <c r="OH30" s="50" t="str">
        <f t="shared" si="131"/>
        <v/>
      </c>
      <c r="OI30" s="50" t="str">
        <f t="shared" si="132"/>
        <v/>
      </c>
      <c r="OJ30" s="50" t="str">
        <f t="shared" si="133"/>
        <v/>
      </c>
      <c r="OK30" s="50" t="str">
        <f t="shared" si="134"/>
        <v/>
      </c>
      <c r="OL30" s="50" t="str">
        <f t="shared" si="135"/>
        <v/>
      </c>
      <c r="OM30" s="50" t="str">
        <f t="shared" si="136"/>
        <v/>
      </c>
      <c r="ON30" s="50" t="str">
        <f t="shared" si="137"/>
        <v/>
      </c>
      <c r="OO30" s="50" t="str">
        <f t="shared" si="138"/>
        <v/>
      </c>
      <c r="OP30" s="50" t="str">
        <f t="shared" si="139"/>
        <v/>
      </c>
      <c r="OQ30" s="50" t="str">
        <f t="shared" si="140"/>
        <v/>
      </c>
      <c r="OR30" s="50" t="str">
        <f t="shared" si="141"/>
        <v/>
      </c>
      <c r="OS30" s="50" t="str">
        <f t="shared" si="142"/>
        <v/>
      </c>
      <c r="OT30" s="50" t="str">
        <f t="shared" si="143"/>
        <v/>
      </c>
      <c r="OU30" s="50" t="str">
        <f t="shared" si="144"/>
        <v/>
      </c>
      <c r="OV30" s="50" t="str">
        <f t="shared" si="145"/>
        <v/>
      </c>
      <c r="OW30" s="50" t="str">
        <f t="shared" si="146"/>
        <v/>
      </c>
      <c r="OX30" s="50" t="str">
        <f t="shared" si="147"/>
        <v/>
      </c>
      <c r="OY30" s="50" t="str">
        <f t="shared" si="148"/>
        <v/>
      </c>
      <c r="OZ30" s="50" t="str">
        <f t="shared" si="149"/>
        <v/>
      </c>
      <c r="PA30" s="50" t="str">
        <f t="shared" si="150"/>
        <v/>
      </c>
      <c r="PB30" s="50" t="str">
        <f t="shared" si="151"/>
        <v/>
      </c>
      <c r="PC30" s="50" t="str">
        <f t="shared" si="152"/>
        <v/>
      </c>
      <c r="PD30" s="50" t="str">
        <f t="shared" si="153"/>
        <v/>
      </c>
      <c r="PE30" s="50" t="str">
        <f t="shared" si="154"/>
        <v/>
      </c>
      <c r="PF30" s="50" t="str">
        <f t="shared" si="155"/>
        <v/>
      </c>
      <c r="PG30" s="50" t="str">
        <f t="shared" si="156"/>
        <v/>
      </c>
      <c r="PH30" s="50" t="str">
        <f t="shared" si="157"/>
        <v/>
      </c>
      <c r="PI30" s="50" t="str">
        <f t="shared" si="158"/>
        <v/>
      </c>
      <c r="PJ30" s="50" t="str">
        <f t="shared" si="159"/>
        <v/>
      </c>
      <c r="PK30" s="50" t="str">
        <f t="shared" si="160"/>
        <v/>
      </c>
      <c r="PL30" s="50" t="str">
        <f t="shared" si="161"/>
        <v/>
      </c>
      <c r="PM30" s="50" t="str">
        <f t="shared" si="162"/>
        <v/>
      </c>
      <c r="PN30" s="50" t="str">
        <f t="shared" si="163"/>
        <v/>
      </c>
      <c r="PO30" s="50" t="str">
        <f t="shared" si="164"/>
        <v/>
      </c>
      <c r="PP30" s="50" t="str">
        <f t="shared" si="165"/>
        <v/>
      </c>
      <c r="PQ30" s="50" t="str">
        <f t="shared" si="166"/>
        <v/>
      </c>
      <c r="PR30" s="50" t="str">
        <f t="shared" si="167"/>
        <v/>
      </c>
      <c r="PS30" s="50" t="str">
        <f t="shared" si="168"/>
        <v/>
      </c>
      <c r="PT30" s="50" t="str">
        <f t="shared" si="169"/>
        <v/>
      </c>
      <c r="PU30" s="50" t="str">
        <f t="shared" si="170"/>
        <v/>
      </c>
      <c r="PV30" s="50" t="str">
        <f t="shared" si="171"/>
        <v/>
      </c>
      <c r="PW30" s="50" t="str">
        <f t="shared" si="172"/>
        <v/>
      </c>
      <c r="PX30" s="50" t="str">
        <f t="shared" si="173"/>
        <v/>
      </c>
      <c r="PY30" s="50" t="str">
        <f t="shared" si="174"/>
        <v/>
      </c>
      <c r="PZ30" s="50" t="str">
        <f t="shared" si="175"/>
        <v/>
      </c>
      <c r="QA30" s="50" t="str">
        <f t="shared" si="176"/>
        <v/>
      </c>
      <c r="QB30" s="50" t="str">
        <f t="shared" si="177"/>
        <v/>
      </c>
      <c r="QC30" s="50" t="str">
        <f t="shared" si="178"/>
        <v/>
      </c>
      <c r="QD30" s="50" t="str">
        <f t="shared" si="179"/>
        <v/>
      </c>
      <c r="QE30" s="50" t="str">
        <f t="shared" si="180"/>
        <v/>
      </c>
      <c r="QF30" s="50" t="str">
        <f t="shared" si="181"/>
        <v/>
      </c>
      <c r="QG30" s="50" t="str">
        <f t="shared" si="182"/>
        <v/>
      </c>
      <c r="QH30" s="50" t="str">
        <f t="shared" si="183"/>
        <v/>
      </c>
      <c r="QI30" s="50" t="str">
        <f t="shared" si="184"/>
        <v/>
      </c>
      <c r="QJ30" s="50" t="str">
        <f t="shared" si="185"/>
        <v/>
      </c>
      <c r="QK30" s="50" t="str">
        <f t="shared" si="186"/>
        <v/>
      </c>
      <c r="QL30" s="50" t="str">
        <f t="shared" si="187"/>
        <v/>
      </c>
      <c r="QM30" s="50" t="str">
        <f t="shared" si="188"/>
        <v/>
      </c>
      <c r="QN30" s="50" t="str">
        <f t="shared" si="189"/>
        <v/>
      </c>
      <c r="QO30" s="50" t="str">
        <f t="shared" si="190"/>
        <v/>
      </c>
      <c r="QP30" s="50" t="str">
        <f t="shared" si="191"/>
        <v/>
      </c>
      <c r="QQ30" s="50" t="str">
        <f t="shared" si="192"/>
        <v/>
      </c>
      <c r="QR30" s="50" t="str">
        <f t="shared" si="193"/>
        <v/>
      </c>
      <c r="QS30" s="50" t="str">
        <f t="shared" si="194"/>
        <v/>
      </c>
      <c r="QT30" s="50" t="str">
        <f t="shared" si="195"/>
        <v/>
      </c>
      <c r="QU30" s="50" t="str">
        <f t="shared" si="196"/>
        <v/>
      </c>
      <c r="QV30" s="50" t="str">
        <f t="shared" si="197"/>
        <v/>
      </c>
      <c r="QW30" s="50" t="str">
        <f t="shared" si="198"/>
        <v/>
      </c>
      <c r="QX30" s="50" t="str">
        <f t="shared" si="199"/>
        <v/>
      </c>
      <c r="QY30" s="50" t="str">
        <f t="shared" si="200"/>
        <v/>
      </c>
      <c r="QZ30" s="50" t="str">
        <f t="shared" si="201"/>
        <v/>
      </c>
      <c r="RA30" s="50" t="str">
        <f t="shared" si="202"/>
        <v/>
      </c>
      <c r="RB30" s="50" t="str">
        <f t="shared" si="203"/>
        <v/>
      </c>
      <c r="RC30" s="50" t="str">
        <f t="shared" si="204"/>
        <v/>
      </c>
      <c r="RD30" s="50" t="str">
        <f t="shared" si="205"/>
        <v/>
      </c>
      <c r="RE30" s="50" t="str">
        <f t="shared" si="206"/>
        <v/>
      </c>
      <c r="RF30" s="50" t="str">
        <f t="shared" si="207"/>
        <v/>
      </c>
      <c r="RG30" s="50" t="str">
        <f t="shared" si="208"/>
        <v/>
      </c>
      <c r="RH30" s="50" t="str">
        <f t="shared" si="209"/>
        <v/>
      </c>
      <c r="RI30" s="50" t="str">
        <f t="shared" si="210"/>
        <v/>
      </c>
      <c r="RJ30" s="50" t="str">
        <f t="shared" si="211"/>
        <v/>
      </c>
      <c r="RK30" s="50" t="str">
        <f t="shared" si="212"/>
        <v/>
      </c>
      <c r="RL30" s="50" t="str">
        <f t="shared" si="213"/>
        <v/>
      </c>
      <c r="RM30" s="50" t="str">
        <f t="shared" si="214"/>
        <v/>
      </c>
      <c r="RN30" s="50" t="str">
        <f t="shared" si="215"/>
        <v/>
      </c>
      <c r="RO30" s="50" t="str">
        <f t="shared" si="216"/>
        <v/>
      </c>
      <c r="RP30" s="50" t="str">
        <f t="shared" si="217"/>
        <v/>
      </c>
      <c r="RQ30" s="50" t="str">
        <f t="shared" si="218"/>
        <v/>
      </c>
      <c r="RR30" s="50" t="str">
        <f t="shared" si="219"/>
        <v/>
      </c>
      <c r="RS30" s="50" t="str">
        <f t="shared" si="220"/>
        <v/>
      </c>
      <c r="RT30" s="50" t="str">
        <f t="shared" si="221"/>
        <v/>
      </c>
      <c r="RU30" s="50" t="str">
        <f t="shared" si="222"/>
        <v/>
      </c>
      <c r="RV30" s="50" t="str">
        <f t="shared" si="223"/>
        <v/>
      </c>
      <c r="RW30" s="50" t="str">
        <f t="shared" si="224"/>
        <v/>
      </c>
      <c r="RX30" s="50" t="str">
        <f t="shared" si="225"/>
        <v/>
      </c>
      <c r="RY30" s="50" t="str">
        <f t="shared" si="226"/>
        <v/>
      </c>
      <c r="RZ30" s="50" t="str">
        <f t="shared" si="227"/>
        <v/>
      </c>
      <c r="SA30" s="50" t="str">
        <f t="shared" si="228"/>
        <v/>
      </c>
      <c r="SB30" s="50" t="str">
        <f t="shared" si="229"/>
        <v/>
      </c>
      <c r="SC30" s="50" t="str">
        <f t="shared" si="230"/>
        <v/>
      </c>
      <c r="SD30" s="50" t="str">
        <f t="shared" si="231"/>
        <v/>
      </c>
      <c r="SE30" s="50" t="str">
        <f t="shared" si="232"/>
        <v/>
      </c>
      <c r="SF30" s="50" t="str">
        <f t="shared" si="233"/>
        <v/>
      </c>
      <c r="SG30" s="50" t="str">
        <f t="shared" si="234"/>
        <v/>
      </c>
      <c r="SH30" s="50" t="str">
        <f t="shared" si="235"/>
        <v/>
      </c>
      <c r="SI30" s="50" t="str">
        <f t="shared" si="236"/>
        <v/>
      </c>
      <c r="SJ30" s="50" t="str">
        <f t="shared" si="237"/>
        <v/>
      </c>
      <c r="SK30" s="50" t="str">
        <f t="shared" si="238"/>
        <v/>
      </c>
      <c r="SL30" s="50" t="str">
        <f t="shared" si="239"/>
        <v/>
      </c>
      <c r="SM30" s="50" t="str">
        <f t="shared" si="240"/>
        <v/>
      </c>
      <c r="SN30" s="50" t="str">
        <f t="shared" si="241"/>
        <v/>
      </c>
      <c r="SO30" s="50" t="str">
        <f t="shared" si="242"/>
        <v/>
      </c>
      <c r="SP30" s="50" t="str">
        <f t="shared" si="243"/>
        <v/>
      </c>
      <c r="SQ30" s="50" t="str">
        <f t="shared" si="244"/>
        <v/>
      </c>
      <c r="SR30" s="50" t="str">
        <f t="shared" si="245"/>
        <v/>
      </c>
      <c r="SS30" s="50" t="str">
        <f t="shared" si="246"/>
        <v/>
      </c>
      <c r="ST30" s="50" t="str">
        <f t="shared" si="247"/>
        <v/>
      </c>
      <c r="SU30" s="50" t="str">
        <f t="shared" si="248"/>
        <v/>
      </c>
      <c r="SV30" s="50" t="str">
        <f t="shared" si="249"/>
        <v/>
      </c>
      <c r="SW30" s="50" t="str">
        <f t="shared" si="250"/>
        <v/>
      </c>
      <c r="SX30" s="50" t="str">
        <f t="shared" si="251"/>
        <v/>
      </c>
      <c r="SY30" s="50" t="str">
        <f t="shared" si="252"/>
        <v/>
      </c>
      <c r="SZ30" s="50" t="str">
        <f t="shared" si="253"/>
        <v/>
      </c>
      <c r="TA30" s="50" t="str">
        <f t="shared" si="254"/>
        <v/>
      </c>
      <c r="TB30" s="50" t="str">
        <f t="shared" si="255"/>
        <v/>
      </c>
      <c r="TC30" s="50" t="str">
        <f t="shared" si="256"/>
        <v/>
      </c>
      <c r="TD30" s="170" t="e">
        <f t="shared" si="257"/>
        <v>#N/A</v>
      </c>
      <c r="TE30" s="170" t="e">
        <f t="shared" si="366"/>
        <v>#N/A</v>
      </c>
      <c r="TF30" s="170" t="e">
        <f t="shared" si="366"/>
        <v>#N/A</v>
      </c>
      <c r="TG30" s="170" t="e">
        <f t="shared" si="366"/>
        <v>#N/A</v>
      </c>
      <c r="TH30" s="170" t="e">
        <f t="shared" si="328"/>
        <v>#N/A</v>
      </c>
      <c r="TI30" s="170" t="e">
        <f t="shared" si="328"/>
        <v>#N/A</v>
      </c>
      <c r="TJ30" s="170" t="e">
        <f t="shared" si="328"/>
        <v>#N/A</v>
      </c>
      <c r="TK30" s="170" t="e">
        <f t="shared" si="328"/>
        <v>#N/A</v>
      </c>
      <c r="TL30" s="170" t="e">
        <f t="shared" si="328"/>
        <v>#N/A</v>
      </c>
      <c r="TM30" s="170" t="e">
        <f t="shared" si="328"/>
        <v>#N/A</v>
      </c>
      <c r="TN30" s="170" t="e">
        <f t="shared" si="328"/>
        <v>#N/A</v>
      </c>
      <c r="TO30" s="170" t="e">
        <f t="shared" si="328"/>
        <v>#N/A</v>
      </c>
      <c r="TP30" s="170" t="e">
        <f t="shared" si="328"/>
        <v>#N/A</v>
      </c>
      <c r="TQ30" s="170" t="e">
        <f t="shared" si="328"/>
        <v>#N/A</v>
      </c>
      <c r="TR30" s="170" t="e">
        <f t="shared" si="328"/>
        <v>#N/A</v>
      </c>
      <c r="TS30" s="170" t="e">
        <f t="shared" si="328"/>
        <v>#N/A</v>
      </c>
      <c r="TT30" s="170" t="e">
        <f t="shared" si="328"/>
        <v>#N/A</v>
      </c>
      <c r="TU30" s="170" t="e">
        <f t="shared" si="328"/>
        <v>#N/A</v>
      </c>
      <c r="TV30" s="170" t="e">
        <f t="shared" si="328"/>
        <v>#N/A</v>
      </c>
      <c r="TW30" s="170" t="e">
        <f t="shared" si="347"/>
        <v>#N/A</v>
      </c>
      <c r="TX30" s="170" t="e">
        <f t="shared" si="347"/>
        <v>#N/A</v>
      </c>
      <c r="TY30" s="170" t="e">
        <f t="shared" si="347"/>
        <v>#N/A</v>
      </c>
      <c r="TZ30" s="170" t="e">
        <f t="shared" si="347"/>
        <v>#N/A</v>
      </c>
      <c r="UA30" s="170" t="e">
        <f t="shared" si="347"/>
        <v>#N/A</v>
      </c>
      <c r="UB30" s="170" t="e">
        <f t="shared" si="347"/>
        <v>#N/A</v>
      </c>
      <c r="UC30" s="170" t="e">
        <f t="shared" si="347"/>
        <v>#N/A</v>
      </c>
      <c r="UD30" s="170" t="e">
        <f t="shared" si="347"/>
        <v>#N/A</v>
      </c>
      <c r="UE30" s="170" t="e">
        <f t="shared" si="347"/>
        <v>#N/A</v>
      </c>
      <c r="UF30" s="170" t="e">
        <f t="shared" si="347"/>
        <v>#N/A</v>
      </c>
      <c r="UG30" s="170" t="e">
        <f t="shared" si="347"/>
        <v>#N/A</v>
      </c>
      <c r="UH30" s="170" t="e">
        <f t="shared" si="347"/>
        <v>#N/A</v>
      </c>
      <c r="UI30" s="170" t="e">
        <f t="shared" si="347"/>
        <v>#N/A</v>
      </c>
      <c r="UJ30" s="170" t="e">
        <f t="shared" si="347"/>
        <v>#N/A</v>
      </c>
      <c r="UK30" s="170" t="e">
        <f t="shared" si="347"/>
        <v>#N/A</v>
      </c>
      <c r="UL30" s="170" t="e">
        <f t="shared" ref="UL30:UZ45" si="374">IF(ISNONTEXT($K30),_xlfn.NORM.DIST(BE30,$G30,$K30,FALSE),NA())</f>
        <v>#N/A</v>
      </c>
      <c r="UM30" s="170" t="e">
        <f t="shared" si="374"/>
        <v>#N/A</v>
      </c>
      <c r="UN30" s="170" t="e">
        <f t="shared" si="374"/>
        <v>#N/A</v>
      </c>
      <c r="UO30" s="170" t="e">
        <f t="shared" si="374"/>
        <v>#N/A</v>
      </c>
      <c r="UP30" s="170" t="e">
        <f t="shared" si="374"/>
        <v>#N/A</v>
      </c>
      <c r="UQ30" s="170" t="e">
        <f t="shared" si="374"/>
        <v>#N/A</v>
      </c>
      <c r="UR30" s="170" t="e">
        <f t="shared" si="374"/>
        <v>#N/A</v>
      </c>
      <c r="US30" s="170" t="e">
        <f t="shared" si="374"/>
        <v>#N/A</v>
      </c>
      <c r="UT30" s="170" t="e">
        <f t="shared" si="374"/>
        <v>#N/A</v>
      </c>
      <c r="UU30" s="170" t="e">
        <f t="shared" si="374"/>
        <v>#N/A</v>
      </c>
      <c r="UV30" s="170" t="e">
        <f t="shared" si="374"/>
        <v>#N/A</v>
      </c>
      <c r="UW30" s="170" t="e">
        <f t="shared" si="374"/>
        <v>#N/A</v>
      </c>
      <c r="UX30" s="170" t="e">
        <f t="shared" si="374"/>
        <v>#N/A</v>
      </c>
      <c r="UY30" s="170" t="e">
        <f t="shared" si="374"/>
        <v>#N/A</v>
      </c>
      <c r="UZ30" s="170" t="e">
        <f t="shared" si="374"/>
        <v>#N/A</v>
      </c>
      <c r="VA30" s="170" t="e">
        <f t="shared" si="339"/>
        <v>#N/A</v>
      </c>
      <c r="VB30" s="170" t="e">
        <f t="shared" si="339"/>
        <v>#N/A</v>
      </c>
      <c r="VC30" s="170" t="e">
        <f t="shared" si="339"/>
        <v>#N/A</v>
      </c>
      <c r="VD30" s="170" t="e">
        <f t="shared" si="339"/>
        <v>#N/A</v>
      </c>
      <c r="VE30" s="170" t="e">
        <f t="shared" si="339"/>
        <v>#N/A</v>
      </c>
      <c r="VF30" s="170" t="e">
        <f t="shared" si="339"/>
        <v>#N/A</v>
      </c>
      <c r="VG30" s="170" t="e">
        <f t="shared" si="339"/>
        <v>#N/A</v>
      </c>
      <c r="VH30" s="170" t="e">
        <f t="shared" si="339"/>
        <v>#N/A</v>
      </c>
      <c r="VI30" s="170" t="e">
        <f t="shared" si="339"/>
        <v>#N/A</v>
      </c>
      <c r="VJ30" s="170" t="e">
        <f t="shared" si="339"/>
        <v>#N/A</v>
      </c>
      <c r="VK30" s="170" t="e">
        <f t="shared" si="339"/>
        <v>#N/A</v>
      </c>
      <c r="VL30" s="170" t="e">
        <f t="shared" si="339"/>
        <v>#N/A</v>
      </c>
      <c r="VM30" s="170" t="e">
        <f t="shared" si="339"/>
        <v>#N/A</v>
      </c>
      <c r="VN30" s="170" t="e">
        <f t="shared" si="339"/>
        <v>#N/A</v>
      </c>
      <c r="VO30" s="170" t="e">
        <f t="shared" si="339"/>
        <v>#N/A</v>
      </c>
      <c r="VP30" s="170" t="e">
        <f t="shared" si="275"/>
        <v>#N/A</v>
      </c>
      <c r="VQ30" s="170" t="e">
        <f t="shared" si="367"/>
        <v>#N/A</v>
      </c>
      <c r="VR30" s="170" t="e">
        <f t="shared" si="367"/>
        <v>#N/A</v>
      </c>
      <c r="VS30" s="170" t="e">
        <f t="shared" si="367"/>
        <v>#N/A</v>
      </c>
      <c r="VT30" s="170" t="e">
        <f t="shared" si="329"/>
        <v>#N/A</v>
      </c>
      <c r="VU30" s="170" t="e">
        <f t="shared" si="329"/>
        <v>#N/A</v>
      </c>
      <c r="VV30" s="170" t="e">
        <f t="shared" si="329"/>
        <v>#N/A</v>
      </c>
      <c r="VW30" s="170" t="e">
        <f t="shared" si="329"/>
        <v>#N/A</v>
      </c>
      <c r="VX30" s="170" t="e">
        <f t="shared" si="329"/>
        <v>#N/A</v>
      </c>
      <c r="VY30" s="170" t="e">
        <f t="shared" si="329"/>
        <v>#N/A</v>
      </c>
      <c r="VZ30" s="170" t="e">
        <f t="shared" si="329"/>
        <v>#N/A</v>
      </c>
      <c r="WA30" s="170" t="e">
        <f t="shared" si="329"/>
        <v>#N/A</v>
      </c>
      <c r="WB30" s="170" t="e">
        <f t="shared" si="329"/>
        <v>#N/A</v>
      </c>
      <c r="WC30" s="170" t="e">
        <f t="shared" si="329"/>
        <v>#N/A</v>
      </c>
      <c r="WD30" s="170" t="e">
        <f t="shared" si="329"/>
        <v>#N/A</v>
      </c>
      <c r="WE30" s="170" t="e">
        <f t="shared" si="329"/>
        <v>#N/A</v>
      </c>
      <c r="WF30" s="170" t="e">
        <f t="shared" si="329"/>
        <v>#N/A</v>
      </c>
      <c r="WG30" s="170" t="e">
        <f t="shared" si="329"/>
        <v>#N/A</v>
      </c>
      <c r="WH30" s="170" t="e">
        <f t="shared" si="329"/>
        <v>#N/A</v>
      </c>
      <c r="WI30" s="170" t="e">
        <f t="shared" si="348"/>
        <v>#N/A</v>
      </c>
      <c r="WJ30" s="170" t="e">
        <f t="shared" si="348"/>
        <v>#N/A</v>
      </c>
      <c r="WK30" s="170" t="e">
        <f t="shared" si="348"/>
        <v>#N/A</v>
      </c>
      <c r="WL30" s="170" t="e">
        <f t="shared" si="348"/>
        <v>#N/A</v>
      </c>
      <c r="WM30" s="170" t="e">
        <f t="shared" si="348"/>
        <v>#N/A</v>
      </c>
      <c r="WN30" s="170" t="e">
        <f t="shared" si="348"/>
        <v>#N/A</v>
      </c>
      <c r="WO30" s="170" t="e">
        <f t="shared" si="348"/>
        <v>#N/A</v>
      </c>
      <c r="WP30" s="170" t="e">
        <f t="shared" si="348"/>
        <v>#N/A</v>
      </c>
      <c r="WQ30" s="170" t="e">
        <f t="shared" si="348"/>
        <v>#N/A</v>
      </c>
      <c r="WR30" s="170" t="e">
        <f t="shared" si="348"/>
        <v>#N/A</v>
      </c>
      <c r="WS30" s="170" t="e">
        <f t="shared" si="348"/>
        <v>#N/A</v>
      </c>
      <c r="WT30" s="170" t="e">
        <f t="shared" si="348"/>
        <v>#N/A</v>
      </c>
      <c r="WU30" s="170" t="e">
        <f t="shared" si="348"/>
        <v>#N/A</v>
      </c>
      <c r="WV30" s="170" t="e">
        <f t="shared" si="348"/>
        <v>#N/A</v>
      </c>
      <c r="WW30" s="170" t="e">
        <f t="shared" si="348"/>
        <v>#N/A</v>
      </c>
      <c r="WX30" s="170" t="e">
        <f t="shared" ref="WX30:XL45" si="375">IF(ISNONTEXT($K30),_xlfn.NORM.DIST(DQ30,$G30,$K30,FALSE),NA())</f>
        <v>#N/A</v>
      </c>
      <c r="WY30" s="170" t="e">
        <f t="shared" si="375"/>
        <v>#N/A</v>
      </c>
      <c r="WZ30" s="170" t="e">
        <f t="shared" si="375"/>
        <v>#N/A</v>
      </c>
      <c r="XA30" s="170" t="e">
        <f t="shared" si="375"/>
        <v>#N/A</v>
      </c>
      <c r="XB30" s="170" t="e">
        <f t="shared" si="375"/>
        <v>#N/A</v>
      </c>
      <c r="XC30" s="170" t="e">
        <f t="shared" si="375"/>
        <v>#N/A</v>
      </c>
      <c r="XD30" s="170" t="e">
        <f t="shared" si="375"/>
        <v>#N/A</v>
      </c>
      <c r="XE30" s="170" t="e">
        <f t="shared" si="375"/>
        <v>#N/A</v>
      </c>
      <c r="XF30" s="170" t="e">
        <f t="shared" si="375"/>
        <v>#N/A</v>
      </c>
      <c r="XG30" s="170" t="e">
        <f t="shared" si="375"/>
        <v>#N/A</v>
      </c>
      <c r="XH30" s="170" t="e">
        <f t="shared" si="375"/>
        <v>#N/A</v>
      </c>
      <c r="XI30" s="170" t="e">
        <f t="shared" si="375"/>
        <v>#N/A</v>
      </c>
      <c r="XJ30" s="170" t="e">
        <f t="shared" si="375"/>
        <v>#N/A</v>
      </c>
      <c r="XK30" s="170" t="e">
        <f t="shared" si="375"/>
        <v>#N/A</v>
      </c>
      <c r="XL30" s="170" t="e">
        <f t="shared" si="375"/>
        <v>#N/A</v>
      </c>
      <c r="XM30" s="170" t="e">
        <f t="shared" si="340"/>
        <v>#N/A</v>
      </c>
      <c r="XN30" s="170" t="e">
        <f t="shared" si="340"/>
        <v>#N/A</v>
      </c>
      <c r="XO30" s="170" t="e">
        <f t="shared" si="340"/>
        <v>#N/A</v>
      </c>
      <c r="XP30" s="170" t="e">
        <f t="shared" si="340"/>
        <v>#N/A</v>
      </c>
      <c r="XQ30" s="170" t="e">
        <f t="shared" si="340"/>
        <v>#N/A</v>
      </c>
      <c r="XR30" s="170" t="e">
        <f t="shared" si="340"/>
        <v>#N/A</v>
      </c>
      <c r="XS30" s="170" t="e">
        <f t="shared" si="340"/>
        <v>#N/A</v>
      </c>
      <c r="XT30" s="170" t="e">
        <f t="shared" si="340"/>
        <v>#N/A</v>
      </c>
      <c r="XU30" s="170" t="e">
        <f t="shared" si="340"/>
        <v>#N/A</v>
      </c>
      <c r="XV30" s="170" t="e">
        <f t="shared" si="340"/>
        <v>#N/A</v>
      </c>
      <c r="XW30" s="170" t="e">
        <f t="shared" si="340"/>
        <v>#N/A</v>
      </c>
      <c r="XX30" s="170" t="e">
        <f t="shared" si="340"/>
        <v>#N/A</v>
      </c>
      <c r="XY30" s="170" t="e">
        <f t="shared" si="340"/>
        <v>#N/A</v>
      </c>
      <c r="XZ30" s="170" t="e">
        <f t="shared" si="340"/>
        <v>#N/A</v>
      </c>
      <c r="YA30" s="170" t="e">
        <f t="shared" si="340"/>
        <v>#N/A</v>
      </c>
      <c r="YB30" s="170" t="e">
        <f t="shared" si="276"/>
        <v>#N/A</v>
      </c>
      <c r="YC30" s="170" t="e">
        <f t="shared" si="368"/>
        <v>#N/A</v>
      </c>
      <c r="YD30" s="170" t="e">
        <f t="shared" si="368"/>
        <v>#N/A</v>
      </c>
      <c r="YE30" s="170" t="e">
        <f t="shared" si="368"/>
        <v>#N/A</v>
      </c>
      <c r="YF30" s="170" t="e">
        <f t="shared" si="330"/>
        <v>#N/A</v>
      </c>
      <c r="YG30" s="170" t="e">
        <f t="shared" si="330"/>
        <v>#N/A</v>
      </c>
      <c r="YH30" s="170" t="e">
        <f t="shared" si="330"/>
        <v>#N/A</v>
      </c>
      <c r="YI30" s="170" t="e">
        <f t="shared" si="330"/>
        <v>#N/A</v>
      </c>
      <c r="YJ30" s="170" t="e">
        <f t="shared" si="330"/>
        <v>#N/A</v>
      </c>
      <c r="YK30" s="170" t="e">
        <f t="shared" si="330"/>
        <v>#N/A</v>
      </c>
      <c r="YL30" s="170" t="e">
        <f t="shared" si="330"/>
        <v>#N/A</v>
      </c>
      <c r="YM30" s="170" t="e">
        <f t="shared" si="330"/>
        <v>#N/A</v>
      </c>
      <c r="YN30" s="170" t="e">
        <f t="shared" si="330"/>
        <v>#N/A</v>
      </c>
      <c r="YO30" s="170" t="e">
        <f t="shared" si="330"/>
        <v>#N/A</v>
      </c>
      <c r="YP30" s="170" t="e">
        <f t="shared" si="330"/>
        <v>#N/A</v>
      </c>
      <c r="YQ30" s="170" t="e">
        <f t="shared" si="330"/>
        <v>#N/A</v>
      </c>
      <c r="YR30" s="170" t="e">
        <f t="shared" si="330"/>
        <v>#N/A</v>
      </c>
      <c r="YS30" s="170" t="e">
        <f t="shared" si="330"/>
        <v>#N/A</v>
      </c>
      <c r="YT30" s="170" t="e">
        <f t="shared" si="330"/>
        <v>#N/A</v>
      </c>
      <c r="YU30" s="170" t="e">
        <f t="shared" si="349"/>
        <v>#N/A</v>
      </c>
      <c r="YV30" s="170" t="e">
        <f t="shared" si="349"/>
        <v>#N/A</v>
      </c>
      <c r="YW30" s="170" t="e">
        <f t="shared" si="349"/>
        <v>#N/A</v>
      </c>
      <c r="YX30" s="170" t="e">
        <f t="shared" si="349"/>
        <v>#N/A</v>
      </c>
      <c r="YY30" s="170" t="e">
        <f t="shared" si="349"/>
        <v>#N/A</v>
      </c>
      <c r="YZ30" s="170" t="e">
        <f t="shared" si="349"/>
        <v>#N/A</v>
      </c>
      <c r="ZA30" s="170" t="e">
        <f t="shared" si="349"/>
        <v>#N/A</v>
      </c>
      <c r="ZB30" s="170" t="e">
        <f t="shared" si="349"/>
        <v>#N/A</v>
      </c>
      <c r="ZC30" s="170" t="e">
        <f t="shared" si="349"/>
        <v>#N/A</v>
      </c>
      <c r="ZD30" s="170" t="e">
        <f t="shared" si="349"/>
        <v>#N/A</v>
      </c>
      <c r="ZE30" s="170" t="e">
        <f t="shared" si="349"/>
        <v>#N/A</v>
      </c>
      <c r="ZF30" s="170" t="e">
        <f t="shared" si="349"/>
        <v>#N/A</v>
      </c>
      <c r="ZG30" s="170" t="e">
        <f t="shared" si="349"/>
        <v>#N/A</v>
      </c>
      <c r="ZH30" s="170" t="e">
        <f t="shared" si="349"/>
        <v>#N/A</v>
      </c>
      <c r="ZI30" s="170" t="e">
        <f t="shared" si="349"/>
        <v>#N/A</v>
      </c>
      <c r="ZJ30" s="170" t="e">
        <f t="shared" ref="ZJ30:ZX45" si="376">IF(ISNONTEXT($K30),_xlfn.NORM.DIST(GC30,$G30,$K30,FALSE),NA())</f>
        <v>#N/A</v>
      </c>
      <c r="ZK30" s="170" t="e">
        <f t="shared" si="376"/>
        <v>#N/A</v>
      </c>
      <c r="ZL30" s="170" t="e">
        <f t="shared" si="376"/>
        <v>#N/A</v>
      </c>
      <c r="ZM30" s="170" t="e">
        <f t="shared" si="376"/>
        <v>#N/A</v>
      </c>
      <c r="ZN30" s="170" t="e">
        <f t="shared" si="376"/>
        <v>#N/A</v>
      </c>
      <c r="ZO30" s="170" t="e">
        <f t="shared" si="376"/>
        <v>#N/A</v>
      </c>
      <c r="ZP30" s="170" t="e">
        <f t="shared" si="376"/>
        <v>#N/A</v>
      </c>
      <c r="ZQ30" s="170" t="e">
        <f t="shared" si="376"/>
        <v>#N/A</v>
      </c>
      <c r="ZR30" s="170" t="e">
        <f t="shared" si="376"/>
        <v>#N/A</v>
      </c>
      <c r="ZS30" s="170" t="e">
        <f t="shared" si="376"/>
        <v>#N/A</v>
      </c>
      <c r="ZT30" s="170" t="e">
        <f t="shared" si="376"/>
        <v>#N/A</v>
      </c>
      <c r="ZU30" s="170" t="e">
        <f t="shared" si="376"/>
        <v>#N/A</v>
      </c>
      <c r="ZV30" s="170" t="e">
        <f t="shared" si="376"/>
        <v>#N/A</v>
      </c>
      <c r="ZW30" s="170" t="e">
        <f t="shared" si="376"/>
        <v>#N/A</v>
      </c>
      <c r="ZX30" s="170" t="e">
        <f t="shared" si="376"/>
        <v>#N/A</v>
      </c>
      <c r="ZY30" s="170" t="e">
        <f t="shared" si="341"/>
        <v>#N/A</v>
      </c>
      <c r="ZZ30" s="170" t="e">
        <f t="shared" si="341"/>
        <v>#N/A</v>
      </c>
      <c r="AAA30" s="170" t="e">
        <f t="shared" si="341"/>
        <v>#N/A</v>
      </c>
      <c r="AAB30" s="170" t="e">
        <f t="shared" si="341"/>
        <v>#N/A</v>
      </c>
      <c r="AAC30" s="170" t="e">
        <f t="shared" si="341"/>
        <v>#N/A</v>
      </c>
      <c r="AAD30" s="170" t="e">
        <f t="shared" si="341"/>
        <v>#N/A</v>
      </c>
      <c r="AAE30" s="170" t="e">
        <f t="shared" si="341"/>
        <v>#N/A</v>
      </c>
      <c r="AAF30" s="170" t="e">
        <f t="shared" si="341"/>
        <v>#N/A</v>
      </c>
      <c r="AAG30" s="170" t="e">
        <f t="shared" si="341"/>
        <v>#N/A</v>
      </c>
      <c r="AAH30" s="170" t="e">
        <f t="shared" si="341"/>
        <v>#N/A</v>
      </c>
      <c r="AAI30" s="170" t="e">
        <f t="shared" si="341"/>
        <v>#N/A</v>
      </c>
      <c r="AAJ30" s="170" t="e">
        <f t="shared" si="341"/>
        <v>#N/A</v>
      </c>
      <c r="AAK30" s="170" t="e">
        <f t="shared" si="341"/>
        <v>#N/A</v>
      </c>
      <c r="AAL30" s="170" t="e">
        <f t="shared" si="341"/>
        <v>#N/A</v>
      </c>
      <c r="AAM30" s="170" t="e">
        <f t="shared" si="341"/>
        <v>#N/A</v>
      </c>
      <c r="AAN30" s="170" t="e">
        <f t="shared" si="277"/>
        <v>#N/A</v>
      </c>
      <c r="AAO30" s="170" t="e">
        <f t="shared" si="369"/>
        <v>#N/A</v>
      </c>
      <c r="AAP30" s="170" t="e">
        <f t="shared" si="369"/>
        <v>#N/A</v>
      </c>
      <c r="AAQ30" s="170" t="e">
        <f t="shared" si="369"/>
        <v>#N/A</v>
      </c>
      <c r="AAR30" s="170" t="e">
        <f t="shared" si="331"/>
        <v>#N/A</v>
      </c>
      <c r="AAS30" s="170" t="e">
        <f t="shared" si="331"/>
        <v>#N/A</v>
      </c>
      <c r="AAT30" s="170" t="e">
        <f t="shared" si="331"/>
        <v>#N/A</v>
      </c>
      <c r="AAU30" s="170" t="e">
        <f t="shared" si="331"/>
        <v>#N/A</v>
      </c>
      <c r="AAV30" s="170" t="e">
        <f t="shared" si="331"/>
        <v>#N/A</v>
      </c>
      <c r="AAW30" s="170" t="e">
        <f t="shared" si="331"/>
        <v>#N/A</v>
      </c>
      <c r="AAX30" s="170" t="e">
        <f t="shared" si="331"/>
        <v>#N/A</v>
      </c>
      <c r="AAY30" s="170" t="e">
        <f t="shared" si="331"/>
        <v>#N/A</v>
      </c>
      <c r="AAZ30" s="170" t="e">
        <f t="shared" si="331"/>
        <v>#N/A</v>
      </c>
      <c r="ABA30" s="170" t="e">
        <f t="shared" si="331"/>
        <v>#N/A</v>
      </c>
      <c r="ABB30" s="170" t="e">
        <f t="shared" si="331"/>
        <v>#N/A</v>
      </c>
      <c r="ABC30" s="170" t="e">
        <f t="shared" si="331"/>
        <v>#N/A</v>
      </c>
      <c r="ABD30" s="170" t="e">
        <f t="shared" si="331"/>
        <v>#N/A</v>
      </c>
      <c r="ABE30" s="170" t="e">
        <f t="shared" si="331"/>
        <v>#N/A</v>
      </c>
      <c r="ABF30" s="170" t="e">
        <f t="shared" si="331"/>
        <v>#N/A</v>
      </c>
      <c r="ABG30" s="170" t="e">
        <f t="shared" si="350"/>
        <v>#N/A</v>
      </c>
      <c r="ABH30" s="170" t="e">
        <f t="shared" si="350"/>
        <v>#N/A</v>
      </c>
      <c r="ABI30" s="170" t="e">
        <f t="shared" si="350"/>
        <v>#N/A</v>
      </c>
      <c r="ABJ30" s="170" t="e">
        <f t="shared" si="350"/>
        <v>#N/A</v>
      </c>
      <c r="ABK30" s="170" t="e">
        <f t="shared" si="350"/>
        <v>#N/A</v>
      </c>
      <c r="ABL30" s="170" t="e">
        <f t="shared" si="350"/>
        <v>#N/A</v>
      </c>
      <c r="ABM30" s="170" t="e">
        <f t="shared" si="350"/>
        <v>#N/A</v>
      </c>
      <c r="ABN30" s="170" t="e">
        <f t="shared" si="350"/>
        <v>#N/A</v>
      </c>
      <c r="ABO30" s="170" t="e">
        <f t="shared" si="350"/>
        <v>#N/A</v>
      </c>
      <c r="ABP30" s="170" t="e">
        <f t="shared" si="350"/>
        <v>#N/A</v>
      </c>
      <c r="ABQ30" s="170" t="e">
        <f t="shared" si="350"/>
        <v>#N/A</v>
      </c>
      <c r="ABR30" s="170" t="e">
        <f t="shared" si="350"/>
        <v>#N/A</v>
      </c>
      <c r="ABS30" s="170" t="e">
        <f t="shared" si="350"/>
        <v>#N/A</v>
      </c>
      <c r="ABT30" s="170" t="e">
        <f t="shared" si="350"/>
        <v>#N/A</v>
      </c>
      <c r="ABU30" s="170" t="e">
        <f t="shared" si="350"/>
        <v>#N/A</v>
      </c>
      <c r="ABV30" s="170" t="e">
        <f t="shared" ref="ABV30:ACJ45" si="377">IF(ISNONTEXT($K30),_xlfn.NORM.DIST(IO30,$G30,$K30,FALSE),NA())</f>
        <v>#N/A</v>
      </c>
      <c r="ABW30" s="170" t="e">
        <f t="shared" si="377"/>
        <v>#N/A</v>
      </c>
      <c r="ABX30" s="170" t="e">
        <f t="shared" si="377"/>
        <v>#N/A</v>
      </c>
      <c r="ABY30" s="170" t="e">
        <f t="shared" si="377"/>
        <v>#N/A</v>
      </c>
      <c r="ABZ30" s="170" t="e">
        <f t="shared" si="377"/>
        <v>#N/A</v>
      </c>
      <c r="ACA30" s="170" t="e">
        <f t="shared" si="377"/>
        <v>#N/A</v>
      </c>
      <c r="ACB30" s="170" t="e">
        <f t="shared" si="377"/>
        <v>#N/A</v>
      </c>
      <c r="ACC30" s="170" t="e">
        <f t="shared" si="377"/>
        <v>#N/A</v>
      </c>
      <c r="ACD30" s="170" t="e">
        <f t="shared" si="377"/>
        <v>#N/A</v>
      </c>
      <c r="ACE30" s="170" t="e">
        <f t="shared" si="377"/>
        <v>#N/A</v>
      </c>
      <c r="ACF30" s="170" t="e">
        <f t="shared" si="377"/>
        <v>#N/A</v>
      </c>
      <c r="ACG30" s="170" t="e">
        <f t="shared" si="377"/>
        <v>#N/A</v>
      </c>
      <c r="ACH30" s="170" t="e">
        <f t="shared" si="377"/>
        <v>#N/A</v>
      </c>
      <c r="ACI30" s="170" t="e">
        <f t="shared" si="377"/>
        <v>#N/A</v>
      </c>
      <c r="ACJ30" s="170" t="e">
        <f t="shared" si="377"/>
        <v>#N/A</v>
      </c>
      <c r="ACK30" s="170" t="e">
        <f t="shared" si="342"/>
        <v>#N/A</v>
      </c>
      <c r="ACL30" s="170" t="e">
        <f t="shared" si="342"/>
        <v>#N/A</v>
      </c>
      <c r="ACM30" s="170" t="e">
        <f t="shared" si="342"/>
        <v>#N/A</v>
      </c>
      <c r="ACN30" s="170" t="e">
        <f t="shared" si="342"/>
        <v>#N/A</v>
      </c>
      <c r="ACO30" s="170" t="e">
        <f t="shared" si="342"/>
        <v>#N/A</v>
      </c>
      <c r="ACP30" s="170" t="e">
        <f t="shared" si="342"/>
        <v>#N/A</v>
      </c>
      <c r="ACQ30" s="170" t="e">
        <f t="shared" si="342"/>
        <v>#N/A</v>
      </c>
      <c r="ACR30" s="170" t="e">
        <f t="shared" si="342"/>
        <v>#N/A</v>
      </c>
      <c r="ACS30" s="170" t="e">
        <f t="shared" si="342"/>
        <v>#N/A</v>
      </c>
      <c r="ACT30" s="170" t="e">
        <f t="shared" si="342"/>
        <v>#N/A</v>
      </c>
      <c r="ACU30" s="170" t="e">
        <f t="shared" si="342"/>
        <v>#N/A</v>
      </c>
      <c r="ACV30" s="170" t="e">
        <f t="shared" si="342"/>
        <v>#N/A</v>
      </c>
      <c r="ACW30" s="170" t="e">
        <f t="shared" si="342"/>
        <v>#N/A</v>
      </c>
      <c r="ACX30" s="170" t="e">
        <f t="shared" si="342"/>
        <v>#N/A</v>
      </c>
      <c r="ACY30" s="170" t="e">
        <f t="shared" si="342"/>
        <v>#N/A</v>
      </c>
      <c r="ACZ30" s="170" t="e">
        <f t="shared" si="278"/>
        <v>#N/A</v>
      </c>
      <c r="ADA30" s="170" t="e">
        <f t="shared" si="370"/>
        <v>#N/A</v>
      </c>
      <c r="ADB30" s="170" t="e">
        <f t="shared" si="370"/>
        <v>#N/A</v>
      </c>
      <c r="ADC30" s="170" t="e">
        <f t="shared" si="370"/>
        <v>#N/A</v>
      </c>
      <c r="ADD30" s="170" t="e">
        <f t="shared" si="332"/>
        <v>#N/A</v>
      </c>
      <c r="ADE30" s="170" t="e">
        <f t="shared" si="332"/>
        <v>#N/A</v>
      </c>
      <c r="ADF30" s="170" t="e">
        <f t="shared" si="332"/>
        <v>#N/A</v>
      </c>
      <c r="ADG30" s="170" t="e">
        <f t="shared" si="332"/>
        <v>#N/A</v>
      </c>
      <c r="ADH30" s="170" t="e">
        <f t="shared" si="332"/>
        <v>#N/A</v>
      </c>
      <c r="ADI30" s="170" t="e">
        <f t="shared" si="332"/>
        <v>#N/A</v>
      </c>
      <c r="ADJ30" s="170" t="e">
        <f t="shared" si="332"/>
        <v>#N/A</v>
      </c>
      <c r="ADK30" s="170" t="e">
        <f t="shared" si="332"/>
        <v>#N/A</v>
      </c>
      <c r="ADL30" s="170" t="e">
        <f t="shared" si="332"/>
        <v>#N/A</v>
      </c>
      <c r="ADM30" s="170" t="e">
        <f t="shared" si="332"/>
        <v>#N/A</v>
      </c>
      <c r="ADN30" s="170" t="e">
        <f t="shared" si="332"/>
        <v>#N/A</v>
      </c>
      <c r="ADO30" s="170" t="e">
        <f t="shared" si="332"/>
        <v>#N/A</v>
      </c>
      <c r="ADP30" s="170" t="e">
        <f t="shared" si="332"/>
        <v>#N/A</v>
      </c>
      <c r="ADQ30" s="170" t="e">
        <f t="shared" si="332"/>
        <v>#N/A</v>
      </c>
      <c r="ADR30" s="170" t="e">
        <f t="shared" si="332"/>
        <v>#N/A</v>
      </c>
      <c r="ADS30" s="170" t="e">
        <f t="shared" si="351"/>
        <v>#N/A</v>
      </c>
      <c r="ADT30" s="170" t="e">
        <f t="shared" si="351"/>
        <v>#N/A</v>
      </c>
      <c r="ADU30" s="170" t="e">
        <f t="shared" si="351"/>
        <v>#N/A</v>
      </c>
      <c r="ADV30" s="170" t="e">
        <f t="shared" si="351"/>
        <v>#N/A</v>
      </c>
      <c r="ADW30" s="170" t="e">
        <f t="shared" si="351"/>
        <v>#N/A</v>
      </c>
      <c r="ADX30" s="170" t="e">
        <f t="shared" si="351"/>
        <v>#N/A</v>
      </c>
      <c r="ADY30" s="170" t="e">
        <f t="shared" si="351"/>
        <v>#N/A</v>
      </c>
      <c r="ADZ30" s="170" t="e">
        <f t="shared" si="351"/>
        <v>#N/A</v>
      </c>
      <c r="AEA30" s="170" t="e">
        <f t="shared" si="351"/>
        <v>#N/A</v>
      </c>
      <c r="AEB30" s="170" t="e">
        <f t="shared" si="351"/>
        <v>#N/A</v>
      </c>
      <c r="AEC30" s="170" t="e">
        <f t="shared" si="351"/>
        <v>#N/A</v>
      </c>
      <c r="AED30" s="170" t="e">
        <f t="shared" si="351"/>
        <v>#N/A</v>
      </c>
      <c r="AEE30" s="170" t="e">
        <f t="shared" si="351"/>
        <v>#N/A</v>
      </c>
      <c r="AEF30" s="170" t="e">
        <f t="shared" si="351"/>
        <v>#N/A</v>
      </c>
      <c r="AEG30" s="170" t="e">
        <f t="shared" si="351"/>
        <v>#N/A</v>
      </c>
      <c r="AEH30" s="170" t="e">
        <f t="shared" ref="AEH30:AEV45" si="378">IF(ISNONTEXT($K30),_xlfn.NORM.DIST(LA30,$G30,$K30,FALSE),NA())</f>
        <v>#N/A</v>
      </c>
      <c r="AEI30" s="170" t="e">
        <f t="shared" si="378"/>
        <v>#N/A</v>
      </c>
      <c r="AEJ30" s="170" t="e">
        <f t="shared" si="378"/>
        <v>#N/A</v>
      </c>
      <c r="AEK30" s="170" t="e">
        <f t="shared" si="378"/>
        <v>#N/A</v>
      </c>
      <c r="AEL30" s="170" t="e">
        <f t="shared" si="378"/>
        <v>#N/A</v>
      </c>
      <c r="AEM30" s="170" t="e">
        <f t="shared" si="378"/>
        <v>#N/A</v>
      </c>
      <c r="AEN30" s="170" t="e">
        <f t="shared" si="378"/>
        <v>#N/A</v>
      </c>
      <c r="AEO30" s="170" t="e">
        <f t="shared" si="378"/>
        <v>#N/A</v>
      </c>
      <c r="AEP30" s="170" t="e">
        <f t="shared" si="378"/>
        <v>#N/A</v>
      </c>
      <c r="AEQ30" s="170" t="e">
        <f t="shared" si="378"/>
        <v>#N/A</v>
      </c>
      <c r="AER30" s="170" t="e">
        <f t="shared" si="378"/>
        <v>#N/A</v>
      </c>
      <c r="AES30" s="170" t="e">
        <f t="shared" si="378"/>
        <v>#N/A</v>
      </c>
      <c r="AET30" s="170" t="e">
        <f t="shared" si="378"/>
        <v>#N/A</v>
      </c>
      <c r="AEU30" s="170" t="e">
        <f t="shared" si="378"/>
        <v>#N/A</v>
      </c>
      <c r="AEV30" s="170" t="e">
        <f t="shared" si="378"/>
        <v>#N/A</v>
      </c>
      <c r="AEW30" s="170" t="e">
        <f t="shared" si="343"/>
        <v>#N/A</v>
      </c>
      <c r="AEX30" s="170" t="e">
        <f t="shared" si="343"/>
        <v>#N/A</v>
      </c>
      <c r="AEY30" s="170" t="e">
        <f t="shared" si="343"/>
        <v>#N/A</v>
      </c>
      <c r="AEZ30" s="170" t="e">
        <f t="shared" si="343"/>
        <v>#N/A</v>
      </c>
      <c r="AFA30" s="170" t="e">
        <f t="shared" si="343"/>
        <v>#N/A</v>
      </c>
      <c r="AFB30" s="170" t="e">
        <f t="shared" si="343"/>
        <v>#N/A</v>
      </c>
      <c r="AFC30" s="170" t="e">
        <f t="shared" si="343"/>
        <v>#N/A</v>
      </c>
      <c r="AFD30" s="170" t="e">
        <f t="shared" si="343"/>
        <v>#N/A</v>
      </c>
      <c r="AFE30" s="170" t="e">
        <f t="shared" si="343"/>
        <v>#N/A</v>
      </c>
      <c r="AFF30" s="170" t="e">
        <f t="shared" si="343"/>
        <v>#N/A</v>
      </c>
      <c r="AFG30" s="170" t="e">
        <f t="shared" si="343"/>
        <v>#N/A</v>
      </c>
      <c r="AFH30" s="170" t="e">
        <f t="shared" si="343"/>
        <v>#N/A</v>
      </c>
      <c r="AFI30" s="170" t="e">
        <f t="shared" si="343"/>
        <v>#N/A</v>
      </c>
      <c r="AFJ30" s="170" t="e">
        <f t="shared" si="343"/>
        <v>#N/A</v>
      </c>
      <c r="AFK30" s="170" t="e">
        <f t="shared" si="343"/>
        <v>#N/A</v>
      </c>
      <c r="AFL30" s="170" t="e">
        <f t="shared" si="279"/>
        <v>#N/A</v>
      </c>
      <c r="AFM30" s="170" t="e">
        <f t="shared" si="371"/>
        <v>#N/A</v>
      </c>
      <c r="AFN30" s="170" t="e">
        <f t="shared" si="371"/>
        <v>#N/A</v>
      </c>
      <c r="AFO30" s="170" t="e">
        <f t="shared" si="371"/>
        <v>#N/A</v>
      </c>
      <c r="AFP30" s="170" t="e">
        <f t="shared" si="333"/>
        <v>#N/A</v>
      </c>
      <c r="AFQ30" s="170" t="e">
        <f t="shared" si="333"/>
        <v>#N/A</v>
      </c>
      <c r="AFR30" s="170" t="e">
        <f t="shared" si="333"/>
        <v>#N/A</v>
      </c>
      <c r="AFS30" s="170" t="e">
        <f t="shared" si="333"/>
        <v>#N/A</v>
      </c>
      <c r="AFT30" s="170" t="e">
        <f t="shared" si="333"/>
        <v>#N/A</v>
      </c>
      <c r="AFU30" s="170" t="e">
        <f t="shared" si="333"/>
        <v>#N/A</v>
      </c>
      <c r="AFV30" s="170" t="e">
        <f t="shared" si="333"/>
        <v>#N/A</v>
      </c>
      <c r="AFW30" s="170" t="e">
        <f t="shared" si="333"/>
        <v>#N/A</v>
      </c>
      <c r="AFX30" s="170" t="e">
        <f t="shared" si="333"/>
        <v>#N/A</v>
      </c>
      <c r="AFY30" s="170" t="e">
        <f t="shared" si="333"/>
        <v>#N/A</v>
      </c>
      <c r="AFZ30" s="170" t="e">
        <f t="shared" si="333"/>
        <v>#N/A</v>
      </c>
      <c r="AGA30" s="170" t="e">
        <f t="shared" si="333"/>
        <v>#N/A</v>
      </c>
      <c r="AGB30" s="170" t="e">
        <f t="shared" si="333"/>
        <v>#N/A</v>
      </c>
      <c r="AGC30" s="170" t="e">
        <f t="shared" si="333"/>
        <v>#N/A</v>
      </c>
      <c r="AGD30" s="170" t="e">
        <f t="shared" si="333"/>
        <v>#N/A</v>
      </c>
      <c r="AGE30" s="170" t="e">
        <f t="shared" si="352"/>
        <v>#N/A</v>
      </c>
      <c r="AGF30" s="170" t="e">
        <f t="shared" si="352"/>
        <v>#N/A</v>
      </c>
      <c r="AGG30" s="170" t="e">
        <f t="shared" si="352"/>
        <v>#N/A</v>
      </c>
      <c r="AGH30" s="170" t="e">
        <f t="shared" si="352"/>
        <v>#N/A</v>
      </c>
      <c r="AGI30" s="170" t="e">
        <f t="shared" si="352"/>
        <v>#N/A</v>
      </c>
      <c r="AGJ30" s="170" t="e">
        <f t="shared" si="352"/>
        <v>#N/A</v>
      </c>
      <c r="AGK30" s="170" t="e">
        <f t="shared" si="352"/>
        <v>#N/A</v>
      </c>
      <c r="AGL30" s="170" t="e">
        <f t="shared" si="352"/>
        <v>#N/A</v>
      </c>
      <c r="AGM30" s="170" t="e">
        <f t="shared" si="352"/>
        <v>#N/A</v>
      </c>
      <c r="AGN30" s="170" t="e">
        <f t="shared" si="352"/>
        <v>#N/A</v>
      </c>
      <c r="AGO30" s="170" t="e">
        <f t="shared" si="352"/>
        <v>#N/A</v>
      </c>
      <c r="AGP30" s="170" t="e">
        <f t="shared" si="352"/>
        <v>#N/A</v>
      </c>
      <c r="AGQ30" s="170" t="e">
        <f t="shared" si="352"/>
        <v>#N/A</v>
      </c>
      <c r="AGR30" s="170" t="e">
        <f t="shared" si="352"/>
        <v>#N/A</v>
      </c>
      <c r="AGS30" s="170" t="e">
        <f t="shared" si="352"/>
        <v>#N/A</v>
      </c>
      <c r="AGT30" s="170" t="e">
        <f t="shared" ref="AGT30:AHH45" si="379">IF(ISNONTEXT($K30),_xlfn.NORM.DIST(NM30,$G30,$K30,FALSE),NA())</f>
        <v>#N/A</v>
      </c>
      <c r="AGU30" s="170" t="e">
        <f t="shared" si="379"/>
        <v>#N/A</v>
      </c>
      <c r="AGV30" s="170" t="e">
        <f t="shared" si="379"/>
        <v>#N/A</v>
      </c>
      <c r="AGW30" s="170" t="e">
        <f t="shared" si="379"/>
        <v>#N/A</v>
      </c>
      <c r="AGX30" s="170" t="e">
        <f t="shared" si="379"/>
        <v>#N/A</v>
      </c>
      <c r="AGY30" s="170" t="e">
        <f t="shared" si="379"/>
        <v>#N/A</v>
      </c>
      <c r="AGZ30" s="170" t="e">
        <f t="shared" si="379"/>
        <v>#N/A</v>
      </c>
      <c r="AHA30" s="170" t="e">
        <f t="shared" si="379"/>
        <v>#N/A</v>
      </c>
      <c r="AHB30" s="170" t="e">
        <f t="shared" si="379"/>
        <v>#N/A</v>
      </c>
      <c r="AHC30" s="170" t="e">
        <f t="shared" si="379"/>
        <v>#N/A</v>
      </c>
      <c r="AHD30" s="170" t="e">
        <f t="shared" si="379"/>
        <v>#N/A</v>
      </c>
      <c r="AHE30" s="170" t="e">
        <f t="shared" si="379"/>
        <v>#N/A</v>
      </c>
      <c r="AHF30" s="170" t="e">
        <f t="shared" si="379"/>
        <v>#N/A</v>
      </c>
      <c r="AHG30" s="170" t="e">
        <f t="shared" si="379"/>
        <v>#N/A</v>
      </c>
      <c r="AHH30" s="170" t="e">
        <f t="shared" si="379"/>
        <v>#N/A</v>
      </c>
      <c r="AHI30" s="170" t="e">
        <f t="shared" si="344"/>
        <v>#N/A</v>
      </c>
      <c r="AHJ30" s="170" t="e">
        <f t="shared" si="344"/>
        <v>#N/A</v>
      </c>
      <c r="AHK30" s="170" t="e">
        <f t="shared" si="344"/>
        <v>#N/A</v>
      </c>
      <c r="AHL30" s="170" t="e">
        <f t="shared" si="344"/>
        <v>#N/A</v>
      </c>
      <c r="AHM30" s="170" t="e">
        <f t="shared" si="344"/>
        <v>#N/A</v>
      </c>
      <c r="AHN30" s="170" t="e">
        <f t="shared" si="344"/>
        <v>#N/A</v>
      </c>
      <c r="AHO30" s="170" t="e">
        <f t="shared" si="344"/>
        <v>#N/A</v>
      </c>
      <c r="AHP30" s="170" t="e">
        <f t="shared" si="344"/>
        <v>#N/A</v>
      </c>
      <c r="AHQ30" s="170" t="e">
        <f t="shared" si="344"/>
        <v>#N/A</v>
      </c>
      <c r="AHR30" s="170" t="e">
        <f t="shared" si="344"/>
        <v>#N/A</v>
      </c>
      <c r="AHS30" s="170" t="e">
        <f t="shared" si="344"/>
        <v>#N/A</v>
      </c>
      <c r="AHT30" s="170" t="e">
        <f t="shared" si="344"/>
        <v>#N/A</v>
      </c>
      <c r="AHU30" s="170" t="e">
        <f t="shared" si="344"/>
        <v>#N/A</v>
      </c>
      <c r="AHV30" s="170" t="e">
        <f t="shared" si="344"/>
        <v>#N/A</v>
      </c>
      <c r="AHW30" s="170" t="e">
        <f t="shared" si="344"/>
        <v>#N/A</v>
      </c>
      <c r="AHX30" s="170" t="e">
        <f t="shared" si="280"/>
        <v>#N/A</v>
      </c>
      <c r="AHY30" s="170" t="e">
        <f t="shared" si="372"/>
        <v>#N/A</v>
      </c>
      <c r="AHZ30" s="170" t="e">
        <f t="shared" si="372"/>
        <v>#N/A</v>
      </c>
      <c r="AIA30" s="170" t="e">
        <f t="shared" si="372"/>
        <v>#N/A</v>
      </c>
      <c r="AIB30" s="170" t="e">
        <f t="shared" si="334"/>
        <v>#N/A</v>
      </c>
      <c r="AIC30" s="170" t="e">
        <f t="shared" si="334"/>
        <v>#N/A</v>
      </c>
      <c r="AID30" s="170" t="e">
        <f t="shared" si="334"/>
        <v>#N/A</v>
      </c>
      <c r="AIE30" s="170" t="e">
        <f t="shared" si="334"/>
        <v>#N/A</v>
      </c>
      <c r="AIF30" s="170" t="e">
        <f t="shared" si="334"/>
        <v>#N/A</v>
      </c>
      <c r="AIG30" s="170" t="e">
        <f t="shared" si="334"/>
        <v>#N/A</v>
      </c>
      <c r="AIH30" s="170" t="e">
        <f t="shared" si="334"/>
        <v>#N/A</v>
      </c>
      <c r="AII30" s="170" t="e">
        <f t="shared" si="334"/>
        <v>#N/A</v>
      </c>
      <c r="AIJ30" s="170" t="e">
        <f t="shared" si="334"/>
        <v>#N/A</v>
      </c>
      <c r="AIK30" s="170" t="e">
        <f t="shared" si="334"/>
        <v>#N/A</v>
      </c>
      <c r="AIL30" s="170" t="e">
        <f t="shared" si="334"/>
        <v>#N/A</v>
      </c>
      <c r="AIM30" s="170" t="e">
        <f t="shared" si="334"/>
        <v>#N/A</v>
      </c>
      <c r="AIN30" s="170" t="e">
        <f t="shared" si="334"/>
        <v>#N/A</v>
      </c>
      <c r="AIO30" s="170" t="e">
        <f t="shared" si="334"/>
        <v>#N/A</v>
      </c>
      <c r="AIP30" s="170" t="e">
        <f t="shared" si="334"/>
        <v>#N/A</v>
      </c>
      <c r="AIQ30" s="170" t="e">
        <f t="shared" si="353"/>
        <v>#N/A</v>
      </c>
      <c r="AIR30" s="170" t="e">
        <f t="shared" si="353"/>
        <v>#N/A</v>
      </c>
      <c r="AIS30" s="170" t="e">
        <f t="shared" si="353"/>
        <v>#N/A</v>
      </c>
      <c r="AIT30" s="170" t="e">
        <f t="shared" si="353"/>
        <v>#N/A</v>
      </c>
      <c r="AIU30" s="170" t="e">
        <f t="shared" si="353"/>
        <v>#N/A</v>
      </c>
      <c r="AIV30" s="170" t="e">
        <f t="shared" si="353"/>
        <v>#N/A</v>
      </c>
      <c r="AIW30" s="170" t="e">
        <f t="shared" si="353"/>
        <v>#N/A</v>
      </c>
      <c r="AIX30" s="170" t="e">
        <f t="shared" si="353"/>
        <v>#N/A</v>
      </c>
      <c r="AIY30" s="170" t="e">
        <f t="shared" si="353"/>
        <v>#N/A</v>
      </c>
      <c r="AIZ30" s="170" t="e">
        <f t="shared" si="353"/>
        <v>#N/A</v>
      </c>
      <c r="AJA30" s="170" t="e">
        <f t="shared" si="353"/>
        <v>#N/A</v>
      </c>
      <c r="AJB30" s="170" t="e">
        <f t="shared" si="353"/>
        <v>#N/A</v>
      </c>
      <c r="AJC30" s="170" t="e">
        <f t="shared" si="353"/>
        <v>#N/A</v>
      </c>
      <c r="AJD30" s="170" t="e">
        <f t="shared" si="353"/>
        <v>#N/A</v>
      </c>
      <c r="AJE30" s="170" t="e">
        <f t="shared" si="353"/>
        <v>#N/A</v>
      </c>
      <c r="AJF30" s="170" t="e">
        <f t="shared" ref="AJF30:AJT45" si="380">IF(ISNONTEXT($K30),_xlfn.NORM.DIST(PY30,$G30,$K30,FALSE),NA())</f>
        <v>#N/A</v>
      </c>
      <c r="AJG30" s="170" t="e">
        <f t="shared" si="380"/>
        <v>#N/A</v>
      </c>
      <c r="AJH30" s="170" t="e">
        <f t="shared" si="380"/>
        <v>#N/A</v>
      </c>
      <c r="AJI30" s="170" t="e">
        <f t="shared" si="380"/>
        <v>#N/A</v>
      </c>
      <c r="AJJ30" s="170" t="e">
        <f t="shared" si="380"/>
        <v>#N/A</v>
      </c>
      <c r="AJK30" s="170" t="e">
        <f t="shared" si="380"/>
        <v>#N/A</v>
      </c>
      <c r="AJL30" s="170" t="e">
        <f t="shared" si="380"/>
        <v>#N/A</v>
      </c>
      <c r="AJM30" s="170" t="e">
        <f t="shared" si="380"/>
        <v>#N/A</v>
      </c>
      <c r="AJN30" s="170" t="e">
        <f t="shared" si="380"/>
        <v>#N/A</v>
      </c>
      <c r="AJO30" s="170" t="e">
        <f t="shared" si="380"/>
        <v>#N/A</v>
      </c>
      <c r="AJP30" s="170" t="e">
        <f t="shared" si="380"/>
        <v>#N/A</v>
      </c>
      <c r="AJQ30" s="170" t="e">
        <f t="shared" si="380"/>
        <v>#N/A</v>
      </c>
      <c r="AJR30" s="170" t="e">
        <f t="shared" si="380"/>
        <v>#N/A</v>
      </c>
      <c r="AJS30" s="170" t="e">
        <f t="shared" si="380"/>
        <v>#N/A</v>
      </c>
      <c r="AJT30" s="170" t="e">
        <f t="shared" si="380"/>
        <v>#N/A</v>
      </c>
      <c r="AJU30" s="170" t="e">
        <f t="shared" si="345"/>
        <v>#N/A</v>
      </c>
      <c r="AJV30" s="170" t="e">
        <f t="shared" si="345"/>
        <v>#N/A</v>
      </c>
      <c r="AJW30" s="170" t="e">
        <f t="shared" si="345"/>
        <v>#N/A</v>
      </c>
      <c r="AJX30" s="170" t="e">
        <f t="shared" si="345"/>
        <v>#N/A</v>
      </c>
      <c r="AJY30" s="170" t="e">
        <f t="shared" si="345"/>
        <v>#N/A</v>
      </c>
      <c r="AJZ30" s="170" t="e">
        <f t="shared" si="345"/>
        <v>#N/A</v>
      </c>
      <c r="AKA30" s="170" t="e">
        <f t="shared" si="345"/>
        <v>#N/A</v>
      </c>
      <c r="AKB30" s="170" t="e">
        <f t="shared" si="345"/>
        <v>#N/A</v>
      </c>
      <c r="AKC30" s="170" t="e">
        <f t="shared" si="345"/>
        <v>#N/A</v>
      </c>
      <c r="AKD30" s="170" t="e">
        <f t="shared" si="345"/>
        <v>#N/A</v>
      </c>
      <c r="AKE30" s="170" t="e">
        <f t="shared" si="345"/>
        <v>#N/A</v>
      </c>
      <c r="AKF30" s="170" t="e">
        <f t="shared" si="345"/>
        <v>#N/A</v>
      </c>
      <c r="AKG30" s="170" t="e">
        <f t="shared" si="345"/>
        <v>#N/A</v>
      </c>
      <c r="AKH30" s="170" t="e">
        <f t="shared" si="345"/>
        <v>#N/A</v>
      </c>
      <c r="AKI30" s="170" t="e">
        <f t="shared" si="345"/>
        <v>#N/A</v>
      </c>
      <c r="AKJ30" s="170" t="e">
        <f t="shared" si="281"/>
        <v>#N/A</v>
      </c>
      <c r="AKK30" s="170" t="e">
        <f t="shared" si="364"/>
        <v>#N/A</v>
      </c>
      <c r="AKL30" s="170" t="e">
        <f t="shared" si="364"/>
        <v>#N/A</v>
      </c>
      <c r="AKM30" s="170" t="e">
        <f t="shared" si="364"/>
        <v>#N/A</v>
      </c>
      <c r="AKN30" s="170" t="e">
        <f t="shared" si="364"/>
        <v>#N/A</v>
      </c>
      <c r="AKO30" s="170" t="e">
        <f t="shared" si="364"/>
        <v>#N/A</v>
      </c>
      <c r="AKP30" s="170" t="e">
        <f t="shared" si="364"/>
        <v>#N/A</v>
      </c>
      <c r="AKQ30" s="170" t="e">
        <f t="shared" si="364"/>
        <v>#N/A</v>
      </c>
      <c r="AKR30" s="170" t="e">
        <f t="shared" si="364"/>
        <v>#N/A</v>
      </c>
      <c r="AKS30" s="170" t="e">
        <f t="shared" si="364"/>
        <v>#N/A</v>
      </c>
      <c r="AKT30" s="170" t="e">
        <f t="shared" si="364"/>
        <v>#N/A</v>
      </c>
      <c r="AKU30" s="170" t="e">
        <f t="shared" si="364"/>
        <v>#N/A</v>
      </c>
      <c r="AKV30" s="170" t="e">
        <f t="shared" si="364"/>
        <v>#N/A</v>
      </c>
      <c r="AKW30" s="170" t="e">
        <f t="shared" si="364"/>
        <v>#N/A</v>
      </c>
      <c r="AKX30" s="170" t="e">
        <f t="shared" si="364"/>
        <v>#N/A</v>
      </c>
      <c r="AKY30" s="170" t="e">
        <f t="shared" si="364"/>
        <v>#N/A</v>
      </c>
      <c r="AKZ30" s="170" t="e">
        <f t="shared" si="362"/>
        <v>#N/A</v>
      </c>
      <c r="ALA30" s="170" t="e">
        <f t="shared" si="362"/>
        <v>#N/A</v>
      </c>
      <c r="ALB30" s="170" t="e">
        <f t="shared" si="362"/>
        <v>#N/A</v>
      </c>
      <c r="ALC30" s="170" t="e">
        <f t="shared" si="362"/>
        <v>#N/A</v>
      </c>
      <c r="ALD30" s="170" t="e">
        <f t="shared" si="362"/>
        <v>#N/A</v>
      </c>
      <c r="ALE30" s="170" t="e">
        <f t="shared" si="357"/>
        <v>#N/A</v>
      </c>
      <c r="ALF30" s="170" t="e">
        <f t="shared" si="357"/>
        <v>#N/A</v>
      </c>
      <c r="ALG30" s="170" t="e">
        <f t="shared" si="357"/>
        <v>#N/A</v>
      </c>
      <c r="ALH30" s="170" t="e">
        <f t="shared" si="357"/>
        <v>#N/A</v>
      </c>
      <c r="ALI30" s="170" t="e">
        <f t="shared" si="357"/>
        <v>#N/A</v>
      </c>
      <c r="ALJ30" s="170" t="e">
        <f t="shared" si="357"/>
        <v>#N/A</v>
      </c>
      <c r="ALK30" s="170" t="e">
        <f t="shared" si="357"/>
        <v>#N/A</v>
      </c>
      <c r="ALL30" s="170" t="e">
        <f t="shared" si="357"/>
        <v>#N/A</v>
      </c>
      <c r="ALM30" s="170" t="e">
        <f t="shared" si="357"/>
        <v>#N/A</v>
      </c>
      <c r="ALN30" s="170" t="e">
        <f t="shared" si="357"/>
        <v>#N/A</v>
      </c>
      <c r="ALO30" s="170" t="e">
        <f t="shared" si="357"/>
        <v>#N/A</v>
      </c>
      <c r="ALP30" s="170" t="e">
        <f t="shared" si="357"/>
        <v>#N/A</v>
      </c>
      <c r="ALQ30" s="170" t="e">
        <f t="shared" si="355"/>
        <v>#N/A</v>
      </c>
      <c r="ALR30" s="170" t="e">
        <f t="shared" si="355"/>
        <v>#N/A</v>
      </c>
      <c r="ALS30" s="170" t="e">
        <f t="shared" si="355"/>
        <v>#N/A</v>
      </c>
      <c r="ALT30" s="170" t="e">
        <f t="shared" si="355"/>
        <v>#N/A</v>
      </c>
      <c r="ALU30" s="170" t="e">
        <f t="shared" si="355"/>
        <v>#N/A</v>
      </c>
      <c r="ALV30" s="170" t="e">
        <f t="shared" si="355"/>
        <v>#N/A</v>
      </c>
      <c r="ALW30" s="170" t="e">
        <f t="shared" si="355"/>
        <v>#N/A</v>
      </c>
      <c r="ALX30" s="170" t="e">
        <f t="shared" si="355"/>
        <v>#N/A</v>
      </c>
      <c r="ALY30" s="170" t="e">
        <f t="shared" si="355"/>
        <v>#N/A</v>
      </c>
      <c r="ALZ30" s="170" t="e">
        <f t="shared" si="355"/>
        <v>#N/A</v>
      </c>
      <c r="AMA30" s="170" t="e">
        <f t="shared" si="355"/>
        <v>#N/A</v>
      </c>
      <c r="AMB30" s="170" t="e">
        <f t="shared" si="355"/>
        <v>#N/A</v>
      </c>
      <c r="AMC30" s="170" t="e">
        <f t="shared" si="355"/>
        <v>#N/A</v>
      </c>
      <c r="AMD30" s="170" t="e">
        <f t="shared" si="355"/>
        <v>#N/A</v>
      </c>
      <c r="AME30" s="170" t="e">
        <f t="shared" si="355"/>
        <v>#N/A</v>
      </c>
      <c r="AMF30" s="170" t="e">
        <f t="shared" si="358"/>
        <v>#N/A</v>
      </c>
      <c r="AMG30" s="170" t="e">
        <f t="shared" si="358"/>
        <v>#N/A</v>
      </c>
      <c r="AMH30" s="170" t="e">
        <f t="shared" si="358"/>
        <v>#N/A</v>
      </c>
      <c r="AMI30" s="170" t="e">
        <f t="shared" si="358"/>
        <v>#N/A</v>
      </c>
      <c r="AMJ30" s="170" t="e">
        <f t="shared" si="358"/>
        <v>#N/A</v>
      </c>
    </row>
    <row r="31" spans="1:1024" x14ac:dyDescent="0.75">
      <c r="A31" s="4">
        <v>28</v>
      </c>
      <c r="B31" s="97" t="str">
        <f t="shared" si="266"/>
        <v/>
      </c>
      <c r="C31" s="96"/>
      <c r="D31" s="97" t="str">
        <f t="shared" si="267"/>
        <v/>
      </c>
      <c r="E31" s="36" t="str">
        <f t="shared" si="0"/>
        <v/>
      </c>
      <c r="F31" s="36" t="str">
        <f t="shared" si="1"/>
        <v/>
      </c>
      <c r="G31" s="74" t="str">
        <f t="shared" si="268"/>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69"/>
        <v/>
      </c>
      <c r="W31" s="50" t="str">
        <f t="shared" si="270"/>
        <v/>
      </c>
      <c r="X31" s="50" t="str">
        <f t="shared" si="373"/>
        <v/>
      </c>
      <c r="Y31" s="50" t="str">
        <f t="shared" si="373"/>
        <v/>
      </c>
      <c r="Z31" s="50" t="str">
        <f t="shared" si="373"/>
        <v/>
      </c>
      <c r="AA31" s="50" t="str">
        <f t="shared" si="373"/>
        <v/>
      </c>
      <c r="AB31" s="50" t="str">
        <f t="shared" si="373"/>
        <v/>
      </c>
      <c r="AC31" s="50" t="str">
        <f t="shared" si="373"/>
        <v/>
      </c>
      <c r="AD31" s="50" t="str">
        <f t="shared" si="373"/>
        <v/>
      </c>
      <c r="AE31" s="50" t="str">
        <f t="shared" si="373"/>
        <v/>
      </c>
      <c r="AF31" s="50" t="str">
        <f t="shared" si="373"/>
        <v/>
      </c>
      <c r="AG31" s="50" t="str">
        <f t="shared" si="373"/>
        <v/>
      </c>
      <c r="AH31" s="50" t="str">
        <f t="shared" si="373"/>
        <v/>
      </c>
      <c r="AI31" s="50" t="str">
        <f t="shared" si="373"/>
        <v/>
      </c>
      <c r="AJ31" s="50" t="str">
        <f t="shared" si="373"/>
        <v/>
      </c>
      <c r="AK31" s="50" t="str">
        <f t="shared" si="373"/>
        <v/>
      </c>
      <c r="AL31" s="50" t="str">
        <f t="shared" si="373"/>
        <v/>
      </c>
      <c r="AM31" s="50" t="str">
        <f t="shared" si="373"/>
        <v/>
      </c>
      <c r="AN31" s="50" t="str">
        <f t="shared" si="373"/>
        <v/>
      </c>
      <c r="AO31" s="50" t="str">
        <f t="shared" si="373"/>
        <v/>
      </c>
      <c r="AP31" s="50" t="str">
        <f t="shared" si="373"/>
        <v/>
      </c>
      <c r="AQ31" s="50" t="str">
        <f t="shared" si="373"/>
        <v/>
      </c>
      <c r="AR31" s="50" t="str">
        <f t="shared" si="373"/>
        <v/>
      </c>
      <c r="AS31" s="50" t="str">
        <f t="shared" si="373"/>
        <v/>
      </c>
      <c r="AT31" s="50" t="str">
        <f t="shared" si="373"/>
        <v/>
      </c>
      <c r="AU31" s="50" t="str">
        <f t="shared" si="373"/>
        <v/>
      </c>
      <c r="AV31" s="50" t="str">
        <f t="shared" si="373"/>
        <v/>
      </c>
      <c r="AW31" s="50" t="str">
        <f t="shared" si="373"/>
        <v/>
      </c>
      <c r="AX31" s="50" t="str">
        <f t="shared" si="373"/>
        <v/>
      </c>
      <c r="AY31" s="50" t="str">
        <f t="shared" si="373"/>
        <v/>
      </c>
      <c r="AZ31" s="50" t="str">
        <f t="shared" si="373"/>
        <v/>
      </c>
      <c r="BA31" s="50" t="str">
        <f t="shared" si="373"/>
        <v/>
      </c>
      <c r="BB31" s="50" t="str">
        <f t="shared" si="373"/>
        <v/>
      </c>
      <c r="BC31" s="50" t="str">
        <f t="shared" si="373"/>
        <v/>
      </c>
      <c r="BD31" s="50" t="str">
        <f t="shared" si="373"/>
        <v/>
      </c>
      <c r="BE31" s="50" t="str">
        <f t="shared" si="373"/>
        <v/>
      </c>
      <c r="BF31" s="50" t="str">
        <f t="shared" si="373"/>
        <v/>
      </c>
      <c r="BG31" s="50" t="str">
        <f t="shared" si="373"/>
        <v/>
      </c>
      <c r="BH31" s="50" t="str">
        <f t="shared" si="373"/>
        <v/>
      </c>
      <c r="BI31" s="50" t="str">
        <f t="shared" si="373"/>
        <v/>
      </c>
      <c r="BJ31" s="50" t="str">
        <f t="shared" si="373"/>
        <v/>
      </c>
      <c r="BK31" s="50" t="str">
        <f t="shared" si="373"/>
        <v/>
      </c>
      <c r="BL31" s="50" t="str">
        <f t="shared" si="373"/>
        <v/>
      </c>
      <c r="BM31" s="50" t="str">
        <f t="shared" si="373"/>
        <v/>
      </c>
      <c r="BN31" s="50" t="str">
        <f t="shared" si="373"/>
        <v/>
      </c>
      <c r="BO31" s="50" t="str">
        <f t="shared" si="373"/>
        <v/>
      </c>
      <c r="BP31" s="50" t="str">
        <f t="shared" si="373"/>
        <v/>
      </c>
      <c r="BQ31" s="50" t="str">
        <f t="shared" si="373"/>
        <v/>
      </c>
      <c r="BR31" s="50" t="str">
        <f t="shared" si="373"/>
        <v/>
      </c>
      <c r="BS31" s="50" t="str">
        <f t="shared" si="373"/>
        <v/>
      </c>
      <c r="BT31" s="50" t="str">
        <f t="shared" si="373"/>
        <v/>
      </c>
      <c r="BU31" s="50" t="str">
        <f t="shared" si="373"/>
        <v/>
      </c>
      <c r="BV31" s="50" t="str">
        <f t="shared" si="373"/>
        <v/>
      </c>
      <c r="BW31" s="50" t="str">
        <f t="shared" si="373"/>
        <v/>
      </c>
      <c r="BX31" s="50" t="str">
        <f t="shared" si="373"/>
        <v/>
      </c>
      <c r="BY31" s="50" t="str">
        <f t="shared" si="373"/>
        <v/>
      </c>
      <c r="BZ31" s="50" t="str">
        <f t="shared" si="373"/>
        <v/>
      </c>
      <c r="CA31" s="50" t="str">
        <f t="shared" si="373"/>
        <v/>
      </c>
      <c r="CB31" s="50" t="str">
        <f t="shared" si="373"/>
        <v/>
      </c>
      <c r="CC31" s="50" t="str">
        <f t="shared" si="373"/>
        <v/>
      </c>
      <c r="CD31" s="50" t="str">
        <f t="shared" si="373"/>
        <v/>
      </c>
      <c r="CE31" s="50" t="str">
        <f t="shared" si="373"/>
        <v/>
      </c>
      <c r="CF31" s="50" t="str">
        <f t="shared" si="373"/>
        <v/>
      </c>
      <c r="CG31" s="50" t="str">
        <f t="shared" si="373"/>
        <v/>
      </c>
      <c r="CH31" s="50" t="str">
        <f t="shared" si="373"/>
        <v/>
      </c>
      <c r="CI31" s="50" t="str">
        <f t="shared" si="373"/>
        <v/>
      </c>
      <c r="CJ31" s="50" t="str">
        <f t="shared" si="365"/>
        <v/>
      </c>
      <c r="CK31" s="50" t="str">
        <f t="shared" si="365"/>
        <v/>
      </c>
      <c r="CL31" s="50" t="str">
        <f t="shared" si="365"/>
        <v/>
      </c>
      <c r="CM31" s="50" t="str">
        <f t="shared" si="365"/>
        <v/>
      </c>
      <c r="CN31" s="50" t="str">
        <f t="shared" si="365"/>
        <v/>
      </c>
      <c r="CO31" s="50" t="str">
        <f t="shared" si="365"/>
        <v/>
      </c>
      <c r="CP31" s="50" t="str">
        <f t="shared" si="365"/>
        <v/>
      </c>
      <c r="CQ31" s="50" t="str">
        <f t="shared" si="365"/>
        <v/>
      </c>
      <c r="CR31" s="50" t="str">
        <f t="shared" si="365"/>
        <v/>
      </c>
      <c r="CS31" s="50" t="str">
        <f t="shared" si="365"/>
        <v/>
      </c>
      <c r="CT31" s="50" t="str">
        <f t="shared" si="365"/>
        <v/>
      </c>
      <c r="CU31" s="50" t="str">
        <f t="shared" si="365"/>
        <v/>
      </c>
      <c r="CV31" s="50" t="str">
        <f t="shared" si="365"/>
        <v/>
      </c>
      <c r="CW31" s="50" t="str">
        <f t="shared" si="365"/>
        <v/>
      </c>
      <c r="CX31" s="50" t="str">
        <f t="shared" si="365"/>
        <v/>
      </c>
      <c r="CY31" s="50" t="str">
        <f t="shared" si="365"/>
        <v/>
      </c>
      <c r="CZ31" s="50" t="str">
        <f t="shared" si="365"/>
        <v/>
      </c>
      <c r="DA31" s="50" t="str">
        <f t="shared" si="365"/>
        <v/>
      </c>
      <c r="DB31" s="50" t="str">
        <f t="shared" si="365"/>
        <v/>
      </c>
      <c r="DC31" s="50" t="str">
        <f t="shared" si="365"/>
        <v/>
      </c>
      <c r="DD31" s="50" t="str">
        <f t="shared" si="365"/>
        <v/>
      </c>
      <c r="DE31" s="50" t="str">
        <f t="shared" si="365"/>
        <v/>
      </c>
      <c r="DF31" s="50" t="str">
        <f t="shared" si="365"/>
        <v/>
      </c>
      <c r="DG31" s="50" t="str">
        <f t="shared" si="365"/>
        <v/>
      </c>
      <c r="DH31" s="50" t="str">
        <f t="shared" si="365"/>
        <v/>
      </c>
      <c r="DI31" s="50" t="str">
        <f t="shared" si="365"/>
        <v/>
      </c>
      <c r="DJ31" s="50" t="str">
        <f t="shared" si="365"/>
        <v/>
      </c>
      <c r="DK31" s="50" t="str">
        <f t="shared" si="365"/>
        <v/>
      </c>
      <c r="DL31" s="50" t="str">
        <f t="shared" si="365"/>
        <v/>
      </c>
      <c r="DM31" s="50" t="str">
        <f t="shared" si="365"/>
        <v/>
      </c>
      <c r="DN31" s="50" t="str">
        <f t="shared" si="365"/>
        <v/>
      </c>
      <c r="DO31" s="50" t="str">
        <f t="shared" si="365"/>
        <v/>
      </c>
      <c r="DP31" s="50" t="str">
        <f t="shared" si="365"/>
        <v/>
      </c>
      <c r="DQ31" s="50" t="str">
        <f t="shared" si="365"/>
        <v/>
      </c>
      <c r="DR31" s="50" t="str">
        <f t="shared" si="365"/>
        <v/>
      </c>
      <c r="DS31" s="50" t="str">
        <f t="shared" si="365"/>
        <v/>
      </c>
      <c r="DT31" s="50" t="str">
        <f t="shared" si="365"/>
        <v/>
      </c>
      <c r="DU31" s="50" t="str">
        <f t="shared" si="365"/>
        <v/>
      </c>
      <c r="DV31" s="50" t="str">
        <f t="shared" si="365"/>
        <v/>
      </c>
      <c r="DW31" s="50" t="str">
        <f t="shared" si="365"/>
        <v/>
      </c>
      <c r="DX31" s="50" t="str">
        <f t="shared" si="365"/>
        <v/>
      </c>
      <c r="DY31" s="50" t="str">
        <f t="shared" si="365"/>
        <v/>
      </c>
      <c r="DZ31" s="50" t="str">
        <f t="shared" si="365"/>
        <v/>
      </c>
      <c r="EA31" s="50" t="str">
        <f t="shared" si="365"/>
        <v/>
      </c>
      <c r="EB31" s="50" t="str">
        <f t="shared" si="365"/>
        <v/>
      </c>
      <c r="EC31" s="50" t="str">
        <f t="shared" si="365"/>
        <v/>
      </c>
      <c r="ED31" s="50" t="str">
        <f t="shared" si="365"/>
        <v/>
      </c>
      <c r="EE31" s="50" t="str">
        <f t="shared" si="365"/>
        <v/>
      </c>
      <c r="EF31" s="50" t="str">
        <f t="shared" si="365"/>
        <v/>
      </c>
      <c r="EG31" s="50" t="str">
        <f t="shared" si="365"/>
        <v/>
      </c>
      <c r="EH31" s="50" t="str">
        <f t="shared" si="365"/>
        <v/>
      </c>
      <c r="EI31" s="50" t="str">
        <f t="shared" si="365"/>
        <v/>
      </c>
      <c r="EJ31" s="50" t="str">
        <f t="shared" si="365"/>
        <v/>
      </c>
      <c r="EK31" s="50" t="str">
        <f t="shared" si="365"/>
        <v/>
      </c>
      <c r="EL31" s="50" t="str">
        <f t="shared" si="365"/>
        <v/>
      </c>
      <c r="EM31" s="50" t="str">
        <f t="shared" si="365"/>
        <v/>
      </c>
      <c r="EN31" s="50" t="str">
        <f t="shared" si="365"/>
        <v/>
      </c>
      <c r="EO31" s="50" t="str">
        <f t="shared" si="365"/>
        <v/>
      </c>
      <c r="EP31" s="50" t="str">
        <f t="shared" si="365"/>
        <v/>
      </c>
      <c r="EQ31" s="50" t="str">
        <f t="shared" si="365"/>
        <v/>
      </c>
      <c r="ER31" s="50" t="str">
        <f t="shared" si="365"/>
        <v/>
      </c>
      <c r="ES31" s="50" t="str">
        <f t="shared" si="365"/>
        <v/>
      </c>
      <c r="ET31" s="50" t="str">
        <f t="shared" si="365"/>
        <v/>
      </c>
      <c r="EU31" s="50" t="str">
        <f t="shared" si="363"/>
        <v/>
      </c>
      <c r="EV31" s="50" t="str">
        <f t="shared" si="363"/>
        <v/>
      </c>
      <c r="EW31" s="50" t="str">
        <f t="shared" si="363"/>
        <v/>
      </c>
      <c r="EX31" s="50" t="str">
        <f t="shared" si="363"/>
        <v/>
      </c>
      <c r="EY31" s="50" t="str">
        <f t="shared" si="363"/>
        <v/>
      </c>
      <c r="EZ31" s="50" t="str">
        <f t="shared" si="363"/>
        <v/>
      </c>
      <c r="FA31" s="50" t="str">
        <f t="shared" si="363"/>
        <v/>
      </c>
      <c r="FB31" s="50" t="str">
        <f t="shared" si="363"/>
        <v/>
      </c>
      <c r="FC31" s="50" t="str">
        <f t="shared" si="363"/>
        <v/>
      </c>
      <c r="FD31" s="50" t="str">
        <f t="shared" si="363"/>
        <v/>
      </c>
      <c r="FE31" s="50" t="str">
        <f t="shared" si="363"/>
        <v/>
      </c>
      <c r="FF31" s="50" t="str">
        <f t="shared" si="363"/>
        <v/>
      </c>
      <c r="FG31" s="50" t="str">
        <f t="shared" si="363"/>
        <v/>
      </c>
      <c r="FH31" s="50" t="str">
        <f t="shared" si="363"/>
        <v/>
      </c>
      <c r="FI31" s="50" t="str">
        <f t="shared" si="363"/>
        <v/>
      </c>
      <c r="FJ31" s="50" t="str">
        <f t="shared" si="363"/>
        <v/>
      </c>
      <c r="FK31" s="50" t="str">
        <f t="shared" si="363"/>
        <v/>
      </c>
      <c r="FL31" s="50" t="str">
        <f t="shared" si="363"/>
        <v/>
      </c>
      <c r="FM31" s="50" t="str">
        <f t="shared" si="363"/>
        <v/>
      </c>
      <c r="FN31" s="50" t="str">
        <f t="shared" si="363"/>
        <v/>
      </c>
      <c r="FO31" s="50" t="str">
        <f t="shared" si="363"/>
        <v/>
      </c>
      <c r="FP31" s="50" t="str">
        <f t="shared" si="363"/>
        <v/>
      </c>
      <c r="FQ31" s="50" t="str">
        <f t="shared" si="363"/>
        <v/>
      </c>
      <c r="FR31" s="50" t="str">
        <f t="shared" si="363"/>
        <v/>
      </c>
      <c r="FS31" s="50" t="str">
        <f t="shared" si="363"/>
        <v/>
      </c>
      <c r="FT31" s="50" t="str">
        <f t="shared" si="363"/>
        <v/>
      </c>
      <c r="FU31" s="50" t="str">
        <f t="shared" si="363"/>
        <v/>
      </c>
      <c r="FV31" s="50" t="str">
        <f t="shared" si="363"/>
        <v/>
      </c>
      <c r="FW31" s="50" t="str">
        <f t="shared" si="363"/>
        <v/>
      </c>
      <c r="FX31" s="50" t="str">
        <f t="shared" si="363"/>
        <v/>
      </c>
      <c r="FY31" s="50" t="str">
        <f t="shared" si="363"/>
        <v/>
      </c>
      <c r="FZ31" s="50" t="str">
        <f t="shared" si="363"/>
        <v/>
      </c>
      <c r="GA31" s="50" t="str">
        <f t="shared" si="363"/>
        <v/>
      </c>
      <c r="GB31" s="50" t="str">
        <f t="shared" si="363"/>
        <v/>
      </c>
      <c r="GC31" s="50" t="str">
        <f t="shared" si="363"/>
        <v/>
      </c>
      <c r="GD31" s="50" t="str">
        <f t="shared" si="363"/>
        <v/>
      </c>
      <c r="GE31" s="50" t="str">
        <f t="shared" si="363"/>
        <v/>
      </c>
      <c r="GF31" s="50" t="str">
        <f t="shared" si="363"/>
        <v/>
      </c>
      <c r="GG31" s="50" t="str">
        <f t="shared" si="363"/>
        <v/>
      </c>
      <c r="GH31" s="50" t="str">
        <f t="shared" si="363"/>
        <v/>
      </c>
      <c r="GI31" s="50" t="str">
        <f t="shared" si="363"/>
        <v/>
      </c>
      <c r="GJ31" s="50" t="str">
        <f t="shared" si="363"/>
        <v/>
      </c>
      <c r="GK31" s="50" t="str">
        <f t="shared" si="363"/>
        <v/>
      </c>
      <c r="GL31" s="50" t="str">
        <f t="shared" si="363"/>
        <v/>
      </c>
      <c r="GM31" s="50" t="str">
        <f t="shared" si="363"/>
        <v/>
      </c>
      <c r="GN31" s="50" t="str">
        <f t="shared" si="363"/>
        <v/>
      </c>
      <c r="GO31" s="50" t="str">
        <f t="shared" si="363"/>
        <v/>
      </c>
      <c r="GP31" s="50" t="str">
        <f t="shared" si="363"/>
        <v/>
      </c>
      <c r="GQ31" s="50" t="str">
        <f t="shared" si="363"/>
        <v/>
      </c>
      <c r="GR31" s="50" t="str">
        <f t="shared" si="363"/>
        <v/>
      </c>
      <c r="GS31" s="50" t="str">
        <f t="shared" si="363"/>
        <v/>
      </c>
      <c r="GT31" s="50" t="str">
        <f t="shared" si="363"/>
        <v/>
      </c>
      <c r="GU31" s="50" t="str">
        <f t="shared" si="363"/>
        <v/>
      </c>
      <c r="GV31" s="50" t="str">
        <f t="shared" si="363"/>
        <v/>
      </c>
      <c r="GW31" s="50" t="str">
        <f t="shared" si="363"/>
        <v/>
      </c>
      <c r="GX31" s="50" t="str">
        <f t="shared" si="363"/>
        <v/>
      </c>
      <c r="GY31" s="50" t="str">
        <f t="shared" si="363"/>
        <v/>
      </c>
      <c r="GZ31" s="50" t="str">
        <f t="shared" si="363"/>
        <v/>
      </c>
      <c r="HA31" s="50" t="str">
        <f t="shared" si="363"/>
        <v/>
      </c>
      <c r="HB31" s="50" t="str">
        <f t="shared" si="363"/>
        <v/>
      </c>
      <c r="HC31" s="50" t="str">
        <f t="shared" si="363"/>
        <v/>
      </c>
      <c r="HD31" s="50" t="str">
        <f t="shared" si="363"/>
        <v/>
      </c>
      <c r="HE31" s="50" t="str">
        <f t="shared" si="363"/>
        <v/>
      </c>
      <c r="HF31" s="50" t="str">
        <f t="shared" ref="HF31:JL34" si="381">IF(ISNONTEXT($V31),HG31-$V31,"")</f>
        <v/>
      </c>
      <c r="HG31" s="50" t="str">
        <f t="shared" si="381"/>
        <v/>
      </c>
      <c r="HH31" s="50" t="str">
        <f t="shared" si="381"/>
        <v/>
      </c>
      <c r="HI31" s="50" t="str">
        <f t="shared" si="381"/>
        <v/>
      </c>
      <c r="HJ31" s="50" t="str">
        <f t="shared" si="381"/>
        <v/>
      </c>
      <c r="HK31" s="50" t="str">
        <f t="shared" si="381"/>
        <v/>
      </c>
      <c r="HL31" s="50" t="str">
        <f t="shared" si="381"/>
        <v/>
      </c>
      <c r="HM31" s="50" t="str">
        <f t="shared" si="381"/>
        <v/>
      </c>
      <c r="HN31" s="50" t="str">
        <f t="shared" si="381"/>
        <v/>
      </c>
      <c r="HO31" s="50" t="str">
        <f t="shared" si="381"/>
        <v/>
      </c>
      <c r="HP31" s="50" t="str">
        <f t="shared" si="381"/>
        <v/>
      </c>
      <c r="HQ31" s="50" t="str">
        <f t="shared" si="381"/>
        <v/>
      </c>
      <c r="HR31" s="50" t="str">
        <f t="shared" si="381"/>
        <v/>
      </c>
      <c r="HS31" s="50" t="str">
        <f t="shared" si="381"/>
        <v/>
      </c>
      <c r="HT31" s="50" t="str">
        <f t="shared" si="381"/>
        <v/>
      </c>
      <c r="HU31" s="50" t="str">
        <f t="shared" si="381"/>
        <v/>
      </c>
      <c r="HV31" s="50" t="str">
        <f t="shared" si="381"/>
        <v/>
      </c>
      <c r="HW31" s="50" t="str">
        <f t="shared" si="381"/>
        <v/>
      </c>
      <c r="HX31" s="50" t="str">
        <f t="shared" si="381"/>
        <v/>
      </c>
      <c r="HY31" s="50" t="str">
        <f t="shared" si="381"/>
        <v/>
      </c>
      <c r="HZ31" s="50" t="str">
        <f t="shared" si="381"/>
        <v/>
      </c>
      <c r="IA31" s="50" t="str">
        <f t="shared" si="381"/>
        <v/>
      </c>
      <c r="IB31" s="50" t="str">
        <f t="shared" si="381"/>
        <v/>
      </c>
      <c r="IC31" s="50" t="str">
        <f t="shared" si="381"/>
        <v/>
      </c>
      <c r="ID31" s="50" t="str">
        <f t="shared" si="381"/>
        <v/>
      </c>
      <c r="IE31" s="50" t="str">
        <f t="shared" si="381"/>
        <v/>
      </c>
      <c r="IF31" s="50" t="str">
        <f t="shared" si="381"/>
        <v/>
      </c>
      <c r="IG31" s="50" t="str">
        <f t="shared" si="381"/>
        <v/>
      </c>
      <c r="IH31" s="50" t="str">
        <f t="shared" si="381"/>
        <v/>
      </c>
      <c r="II31" s="50" t="str">
        <f t="shared" si="381"/>
        <v/>
      </c>
      <c r="IJ31" s="50" t="str">
        <f t="shared" si="381"/>
        <v/>
      </c>
      <c r="IK31" s="50" t="str">
        <f t="shared" si="381"/>
        <v/>
      </c>
      <c r="IL31" s="50" t="str">
        <f t="shared" si="381"/>
        <v/>
      </c>
      <c r="IM31" s="50" t="str">
        <f t="shared" si="381"/>
        <v/>
      </c>
      <c r="IN31" s="50" t="str">
        <f t="shared" si="381"/>
        <v/>
      </c>
      <c r="IO31" s="50" t="str">
        <f t="shared" si="381"/>
        <v/>
      </c>
      <c r="IP31" s="50" t="str">
        <f t="shared" si="381"/>
        <v/>
      </c>
      <c r="IQ31" s="50" t="str">
        <f t="shared" si="381"/>
        <v/>
      </c>
      <c r="IR31" s="50" t="str">
        <f t="shared" si="381"/>
        <v/>
      </c>
      <c r="IS31" s="50" t="str">
        <f t="shared" si="381"/>
        <v/>
      </c>
      <c r="IT31" s="50" t="str">
        <f t="shared" si="381"/>
        <v/>
      </c>
      <c r="IU31" s="50" t="str">
        <f t="shared" si="381"/>
        <v/>
      </c>
      <c r="IV31" s="50" t="str">
        <f t="shared" si="381"/>
        <v/>
      </c>
      <c r="IW31" s="50" t="str">
        <f t="shared" si="381"/>
        <v/>
      </c>
      <c r="IX31" s="50" t="str">
        <f t="shared" si="381"/>
        <v/>
      </c>
      <c r="IY31" s="50" t="str">
        <f t="shared" si="381"/>
        <v/>
      </c>
      <c r="IZ31" s="50" t="str">
        <f t="shared" si="381"/>
        <v/>
      </c>
      <c r="JA31" s="50" t="str">
        <f t="shared" si="381"/>
        <v/>
      </c>
      <c r="JB31" s="50" t="str">
        <f t="shared" si="381"/>
        <v/>
      </c>
      <c r="JC31" s="50" t="str">
        <f t="shared" si="381"/>
        <v/>
      </c>
      <c r="JD31" s="50" t="str">
        <f t="shared" si="381"/>
        <v/>
      </c>
      <c r="JE31" s="50" t="str">
        <f t="shared" si="381"/>
        <v/>
      </c>
      <c r="JF31" s="50" t="str">
        <f t="shared" si="381"/>
        <v/>
      </c>
      <c r="JG31" s="50" t="str">
        <f t="shared" si="381"/>
        <v/>
      </c>
      <c r="JH31" s="50" t="str">
        <f t="shared" si="381"/>
        <v/>
      </c>
      <c r="JI31" s="50" t="str">
        <f t="shared" si="381"/>
        <v/>
      </c>
      <c r="JJ31" s="50" t="str">
        <f t="shared" si="381"/>
        <v/>
      </c>
      <c r="JK31" s="50" t="str">
        <f t="shared" si="381"/>
        <v/>
      </c>
      <c r="JL31" s="50" t="str">
        <f t="shared" si="381"/>
        <v/>
      </c>
      <c r="JM31" s="184" t="str">
        <f t="shared" si="271"/>
        <v/>
      </c>
      <c r="JN31" s="50" t="str">
        <f t="shared" si="272"/>
        <v/>
      </c>
      <c r="JO31" s="50" t="str">
        <f t="shared" si="8"/>
        <v/>
      </c>
      <c r="JP31" s="50" t="str">
        <f t="shared" si="9"/>
        <v/>
      </c>
      <c r="JQ31" s="50" t="str">
        <f t="shared" si="10"/>
        <v/>
      </c>
      <c r="JR31" s="50" t="str">
        <f t="shared" si="11"/>
        <v/>
      </c>
      <c r="JS31" s="50" t="str">
        <f t="shared" si="12"/>
        <v/>
      </c>
      <c r="JT31" s="50" t="str">
        <f t="shared" si="13"/>
        <v/>
      </c>
      <c r="JU31" s="50" t="str">
        <f t="shared" si="14"/>
        <v/>
      </c>
      <c r="JV31" s="50" t="str">
        <f t="shared" si="15"/>
        <v/>
      </c>
      <c r="JW31" s="50" t="str">
        <f t="shared" si="16"/>
        <v/>
      </c>
      <c r="JX31" s="50" t="str">
        <f t="shared" si="17"/>
        <v/>
      </c>
      <c r="JY31" s="50" t="str">
        <f t="shared" si="18"/>
        <v/>
      </c>
      <c r="JZ31" s="50" t="str">
        <f t="shared" si="19"/>
        <v/>
      </c>
      <c r="KA31" s="50" t="str">
        <f t="shared" si="20"/>
        <v/>
      </c>
      <c r="KB31" s="50" t="str">
        <f t="shared" si="21"/>
        <v/>
      </c>
      <c r="KC31" s="50" t="str">
        <f t="shared" si="22"/>
        <v/>
      </c>
      <c r="KD31" s="50" t="str">
        <f t="shared" si="23"/>
        <v/>
      </c>
      <c r="KE31" s="50" t="str">
        <f t="shared" si="24"/>
        <v/>
      </c>
      <c r="KF31" s="50" t="str">
        <f t="shared" si="25"/>
        <v/>
      </c>
      <c r="KG31" s="50" t="str">
        <f t="shared" si="26"/>
        <v/>
      </c>
      <c r="KH31" s="50" t="str">
        <f t="shared" si="27"/>
        <v/>
      </c>
      <c r="KI31" s="50" t="str">
        <f t="shared" si="28"/>
        <v/>
      </c>
      <c r="KJ31" s="50" t="str">
        <f t="shared" si="29"/>
        <v/>
      </c>
      <c r="KK31" s="50" t="str">
        <f t="shared" si="30"/>
        <v/>
      </c>
      <c r="KL31" s="50" t="str">
        <f t="shared" si="31"/>
        <v/>
      </c>
      <c r="KM31" s="50" t="str">
        <f t="shared" si="32"/>
        <v/>
      </c>
      <c r="KN31" s="50" t="str">
        <f t="shared" si="33"/>
        <v/>
      </c>
      <c r="KO31" s="50" t="str">
        <f t="shared" si="34"/>
        <v/>
      </c>
      <c r="KP31" s="50" t="str">
        <f t="shared" si="35"/>
        <v/>
      </c>
      <c r="KQ31" s="50" t="str">
        <f t="shared" si="36"/>
        <v/>
      </c>
      <c r="KR31" s="50" t="str">
        <f t="shared" si="37"/>
        <v/>
      </c>
      <c r="KS31" s="50" t="str">
        <f t="shared" si="38"/>
        <v/>
      </c>
      <c r="KT31" s="50" t="str">
        <f t="shared" si="39"/>
        <v/>
      </c>
      <c r="KU31" s="50" t="str">
        <f t="shared" si="40"/>
        <v/>
      </c>
      <c r="KV31" s="50" t="str">
        <f t="shared" si="41"/>
        <v/>
      </c>
      <c r="KW31" s="50" t="str">
        <f t="shared" si="42"/>
        <v/>
      </c>
      <c r="KX31" s="50" t="str">
        <f t="shared" si="43"/>
        <v/>
      </c>
      <c r="KY31" s="50" t="str">
        <f t="shared" si="44"/>
        <v/>
      </c>
      <c r="KZ31" s="50" t="str">
        <f t="shared" si="45"/>
        <v/>
      </c>
      <c r="LA31" s="50" t="str">
        <f t="shared" si="46"/>
        <v/>
      </c>
      <c r="LB31" s="50" t="str">
        <f t="shared" si="47"/>
        <v/>
      </c>
      <c r="LC31" s="50" t="str">
        <f t="shared" si="48"/>
        <v/>
      </c>
      <c r="LD31" s="50" t="str">
        <f t="shared" si="49"/>
        <v/>
      </c>
      <c r="LE31" s="50" t="str">
        <f t="shared" si="50"/>
        <v/>
      </c>
      <c r="LF31" s="50" t="str">
        <f t="shared" si="51"/>
        <v/>
      </c>
      <c r="LG31" s="50" t="str">
        <f t="shared" si="52"/>
        <v/>
      </c>
      <c r="LH31" s="50" t="str">
        <f t="shared" si="53"/>
        <v/>
      </c>
      <c r="LI31" s="50" t="str">
        <f t="shared" si="54"/>
        <v/>
      </c>
      <c r="LJ31" s="50" t="str">
        <f t="shared" si="55"/>
        <v/>
      </c>
      <c r="LK31" s="50" t="str">
        <f t="shared" si="56"/>
        <v/>
      </c>
      <c r="LL31" s="50" t="str">
        <f t="shared" si="57"/>
        <v/>
      </c>
      <c r="LM31" s="50" t="str">
        <f t="shared" si="58"/>
        <v/>
      </c>
      <c r="LN31" s="50" t="str">
        <f t="shared" si="59"/>
        <v/>
      </c>
      <c r="LO31" s="50" t="str">
        <f t="shared" si="60"/>
        <v/>
      </c>
      <c r="LP31" s="50" t="str">
        <f t="shared" si="61"/>
        <v/>
      </c>
      <c r="LQ31" s="50" t="str">
        <f t="shared" si="62"/>
        <v/>
      </c>
      <c r="LR31" s="50" t="str">
        <f t="shared" si="63"/>
        <v/>
      </c>
      <c r="LS31" s="50" t="str">
        <f t="shared" si="64"/>
        <v/>
      </c>
      <c r="LT31" s="50" t="str">
        <f t="shared" si="65"/>
        <v/>
      </c>
      <c r="LU31" s="50" t="str">
        <f t="shared" si="66"/>
        <v/>
      </c>
      <c r="LV31" s="50" t="str">
        <f t="shared" si="67"/>
        <v/>
      </c>
      <c r="LW31" s="50" t="str">
        <f t="shared" si="68"/>
        <v/>
      </c>
      <c r="LX31" s="50" t="str">
        <f t="shared" si="69"/>
        <v/>
      </c>
      <c r="LY31" s="50" t="str">
        <f t="shared" si="70"/>
        <v/>
      </c>
      <c r="LZ31" s="50" t="str">
        <f t="shared" si="71"/>
        <v/>
      </c>
      <c r="MA31" s="50" t="str">
        <f t="shared" si="72"/>
        <v/>
      </c>
      <c r="MB31" s="50" t="str">
        <f t="shared" si="73"/>
        <v/>
      </c>
      <c r="MC31" s="50" t="str">
        <f t="shared" si="74"/>
        <v/>
      </c>
      <c r="MD31" s="50" t="str">
        <f t="shared" si="75"/>
        <v/>
      </c>
      <c r="ME31" s="50" t="str">
        <f t="shared" si="76"/>
        <v/>
      </c>
      <c r="MF31" s="50" t="str">
        <f t="shared" si="77"/>
        <v/>
      </c>
      <c r="MG31" s="50" t="str">
        <f t="shared" si="78"/>
        <v/>
      </c>
      <c r="MH31" s="50" t="str">
        <f t="shared" si="79"/>
        <v/>
      </c>
      <c r="MI31" s="50" t="str">
        <f t="shared" si="80"/>
        <v/>
      </c>
      <c r="MJ31" s="50" t="str">
        <f t="shared" si="81"/>
        <v/>
      </c>
      <c r="MK31" s="50" t="str">
        <f t="shared" si="82"/>
        <v/>
      </c>
      <c r="ML31" s="50" t="str">
        <f t="shared" si="83"/>
        <v/>
      </c>
      <c r="MM31" s="50" t="str">
        <f t="shared" si="84"/>
        <v/>
      </c>
      <c r="MN31" s="50" t="str">
        <f t="shared" si="85"/>
        <v/>
      </c>
      <c r="MO31" s="50" t="str">
        <f t="shared" si="86"/>
        <v/>
      </c>
      <c r="MP31" s="50" t="str">
        <f t="shared" si="87"/>
        <v/>
      </c>
      <c r="MQ31" s="50" t="str">
        <f t="shared" si="88"/>
        <v/>
      </c>
      <c r="MR31" s="50" t="str">
        <f t="shared" si="89"/>
        <v/>
      </c>
      <c r="MS31" s="50" t="str">
        <f t="shared" si="90"/>
        <v/>
      </c>
      <c r="MT31" s="50" t="str">
        <f t="shared" si="91"/>
        <v/>
      </c>
      <c r="MU31" s="50" t="str">
        <f t="shared" si="92"/>
        <v/>
      </c>
      <c r="MV31" s="50" t="str">
        <f t="shared" si="93"/>
        <v/>
      </c>
      <c r="MW31" s="50" t="str">
        <f t="shared" si="94"/>
        <v/>
      </c>
      <c r="MX31" s="50" t="str">
        <f t="shared" si="95"/>
        <v/>
      </c>
      <c r="MY31" s="50" t="str">
        <f t="shared" si="96"/>
        <v/>
      </c>
      <c r="MZ31" s="50" t="str">
        <f t="shared" si="97"/>
        <v/>
      </c>
      <c r="NA31" s="50" t="str">
        <f t="shared" si="98"/>
        <v/>
      </c>
      <c r="NB31" s="50" t="str">
        <f t="shared" si="99"/>
        <v/>
      </c>
      <c r="NC31" s="50" t="str">
        <f t="shared" si="100"/>
        <v/>
      </c>
      <c r="ND31" s="50" t="str">
        <f t="shared" si="101"/>
        <v/>
      </c>
      <c r="NE31" s="50" t="str">
        <f t="shared" si="102"/>
        <v/>
      </c>
      <c r="NF31" s="50" t="str">
        <f t="shared" si="103"/>
        <v/>
      </c>
      <c r="NG31" s="50" t="str">
        <f t="shared" si="104"/>
        <v/>
      </c>
      <c r="NH31" s="50" t="str">
        <f t="shared" si="105"/>
        <v/>
      </c>
      <c r="NI31" s="50" t="str">
        <f t="shared" si="106"/>
        <v/>
      </c>
      <c r="NJ31" s="50" t="str">
        <f t="shared" si="107"/>
        <v/>
      </c>
      <c r="NK31" s="50" t="str">
        <f t="shared" si="108"/>
        <v/>
      </c>
      <c r="NL31" s="50" t="str">
        <f t="shared" si="109"/>
        <v/>
      </c>
      <c r="NM31" s="50" t="str">
        <f t="shared" si="110"/>
        <v/>
      </c>
      <c r="NN31" s="50" t="str">
        <f t="shared" si="111"/>
        <v/>
      </c>
      <c r="NO31" s="50" t="str">
        <f t="shared" si="112"/>
        <v/>
      </c>
      <c r="NP31" s="50" t="str">
        <f t="shared" si="113"/>
        <v/>
      </c>
      <c r="NQ31" s="50" t="str">
        <f t="shared" si="114"/>
        <v/>
      </c>
      <c r="NR31" s="50" t="str">
        <f t="shared" si="115"/>
        <v/>
      </c>
      <c r="NS31" s="50" t="str">
        <f t="shared" si="116"/>
        <v/>
      </c>
      <c r="NT31" s="50" t="str">
        <f t="shared" si="117"/>
        <v/>
      </c>
      <c r="NU31" s="50" t="str">
        <f t="shared" si="118"/>
        <v/>
      </c>
      <c r="NV31" s="50" t="str">
        <f t="shared" si="119"/>
        <v/>
      </c>
      <c r="NW31" s="50" t="str">
        <f t="shared" si="120"/>
        <v/>
      </c>
      <c r="NX31" s="50" t="str">
        <f t="shared" si="121"/>
        <v/>
      </c>
      <c r="NY31" s="50" t="str">
        <f t="shared" si="122"/>
        <v/>
      </c>
      <c r="NZ31" s="50" t="str">
        <f t="shared" si="123"/>
        <v/>
      </c>
      <c r="OA31" s="50" t="str">
        <f t="shared" si="124"/>
        <v/>
      </c>
      <c r="OB31" s="50" t="str">
        <f t="shared" si="125"/>
        <v/>
      </c>
      <c r="OC31" s="50" t="str">
        <f t="shared" si="126"/>
        <v/>
      </c>
      <c r="OD31" s="50" t="str">
        <f t="shared" si="127"/>
        <v/>
      </c>
      <c r="OE31" s="50" t="str">
        <f t="shared" si="128"/>
        <v/>
      </c>
      <c r="OF31" s="50" t="str">
        <f t="shared" si="129"/>
        <v/>
      </c>
      <c r="OG31" s="50" t="str">
        <f t="shared" si="130"/>
        <v/>
      </c>
      <c r="OH31" s="50" t="str">
        <f t="shared" si="131"/>
        <v/>
      </c>
      <c r="OI31" s="50" t="str">
        <f t="shared" si="132"/>
        <v/>
      </c>
      <c r="OJ31" s="50" t="str">
        <f t="shared" si="133"/>
        <v/>
      </c>
      <c r="OK31" s="50" t="str">
        <f t="shared" si="134"/>
        <v/>
      </c>
      <c r="OL31" s="50" t="str">
        <f t="shared" si="135"/>
        <v/>
      </c>
      <c r="OM31" s="50" t="str">
        <f t="shared" si="136"/>
        <v/>
      </c>
      <c r="ON31" s="50" t="str">
        <f t="shared" si="137"/>
        <v/>
      </c>
      <c r="OO31" s="50" t="str">
        <f t="shared" si="138"/>
        <v/>
      </c>
      <c r="OP31" s="50" t="str">
        <f t="shared" si="139"/>
        <v/>
      </c>
      <c r="OQ31" s="50" t="str">
        <f t="shared" si="140"/>
        <v/>
      </c>
      <c r="OR31" s="50" t="str">
        <f t="shared" si="141"/>
        <v/>
      </c>
      <c r="OS31" s="50" t="str">
        <f t="shared" si="142"/>
        <v/>
      </c>
      <c r="OT31" s="50" t="str">
        <f t="shared" si="143"/>
        <v/>
      </c>
      <c r="OU31" s="50" t="str">
        <f t="shared" si="144"/>
        <v/>
      </c>
      <c r="OV31" s="50" t="str">
        <f t="shared" si="145"/>
        <v/>
      </c>
      <c r="OW31" s="50" t="str">
        <f t="shared" si="146"/>
        <v/>
      </c>
      <c r="OX31" s="50" t="str">
        <f t="shared" si="147"/>
        <v/>
      </c>
      <c r="OY31" s="50" t="str">
        <f t="shared" si="148"/>
        <v/>
      </c>
      <c r="OZ31" s="50" t="str">
        <f t="shared" si="149"/>
        <v/>
      </c>
      <c r="PA31" s="50" t="str">
        <f t="shared" si="150"/>
        <v/>
      </c>
      <c r="PB31" s="50" t="str">
        <f t="shared" si="151"/>
        <v/>
      </c>
      <c r="PC31" s="50" t="str">
        <f t="shared" si="152"/>
        <v/>
      </c>
      <c r="PD31" s="50" t="str">
        <f t="shared" si="153"/>
        <v/>
      </c>
      <c r="PE31" s="50" t="str">
        <f t="shared" si="154"/>
        <v/>
      </c>
      <c r="PF31" s="50" t="str">
        <f t="shared" si="155"/>
        <v/>
      </c>
      <c r="PG31" s="50" t="str">
        <f t="shared" si="156"/>
        <v/>
      </c>
      <c r="PH31" s="50" t="str">
        <f t="shared" si="157"/>
        <v/>
      </c>
      <c r="PI31" s="50" t="str">
        <f t="shared" si="158"/>
        <v/>
      </c>
      <c r="PJ31" s="50" t="str">
        <f t="shared" si="159"/>
        <v/>
      </c>
      <c r="PK31" s="50" t="str">
        <f t="shared" si="160"/>
        <v/>
      </c>
      <c r="PL31" s="50" t="str">
        <f t="shared" si="161"/>
        <v/>
      </c>
      <c r="PM31" s="50" t="str">
        <f t="shared" si="162"/>
        <v/>
      </c>
      <c r="PN31" s="50" t="str">
        <f t="shared" si="163"/>
        <v/>
      </c>
      <c r="PO31" s="50" t="str">
        <f t="shared" si="164"/>
        <v/>
      </c>
      <c r="PP31" s="50" t="str">
        <f t="shared" si="165"/>
        <v/>
      </c>
      <c r="PQ31" s="50" t="str">
        <f t="shared" si="166"/>
        <v/>
      </c>
      <c r="PR31" s="50" t="str">
        <f t="shared" si="167"/>
        <v/>
      </c>
      <c r="PS31" s="50" t="str">
        <f t="shared" si="168"/>
        <v/>
      </c>
      <c r="PT31" s="50" t="str">
        <f t="shared" si="169"/>
        <v/>
      </c>
      <c r="PU31" s="50" t="str">
        <f t="shared" si="170"/>
        <v/>
      </c>
      <c r="PV31" s="50" t="str">
        <f t="shared" si="171"/>
        <v/>
      </c>
      <c r="PW31" s="50" t="str">
        <f t="shared" si="172"/>
        <v/>
      </c>
      <c r="PX31" s="50" t="str">
        <f t="shared" si="173"/>
        <v/>
      </c>
      <c r="PY31" s="50" t="str">
        <f t="shared" si="174"/>
        <v/>
      </c>
      <c r="PZ31" s="50" t="str">
        <f t="shared" si="175"/>
        <v/>
      </c>
      <c r="QA31" s="50" t="str">
        <f t="shared" si="176"/>
        <v/>
      </c>
      <c r="QB31" s="50" t="str">
        <f t="shared" si="177"/>
        <v/>
      </c>
      <c r="QC31" s="50" t="str">
        <f t="shared" si="178"/>
        <v/>
      </c>
      <c r="QD31" s="50" t="str">
        <f t="shared" si="179"/>
        <v/>
      </c>
      <c r="QE31" s="50" t="str">
        <f t="shared" si="180"/>
        <v/>
      </c>
      <c r="QF31" s="50" t="str">
        <f t="shared" si="181"/>
        <v/>
      </c>
      <c r="QG31" s="50" t="str">
        <f t="shared" si="182"/>
        <v/>
      </c>
      <c r="QH31" s="50" t="str">
        <f t="shared" si="183"/>
        <v/>
      </c>
      <c r="QI31" s="50" t="str">
        <f t="shared" si="184"/>
        <v/>
      </c>
      <c r="QJ31" s="50" t="str">
        <f t="shared" si="185"/>
        <v/>
      </c>
      <c r="QK31" s="50" t="str">
        <f t="shared" si="186"/>
        <v/>
      </c>
      <c r="QL31" s="50" t="str">
        <f t="shared" si="187"/>
        <v/>
      </c>
      <c r="QM31" s="50" t="str">
        <f t="shared" si="188"/>
        <v/>
      </c>
      <c r="QN31" s="50" t="str">
        <f t="shared" si="189"/>
        <v/>
      </c>
      <c r="QO31" s="50" t="str">
        <f t="shared" si="190"/>
        <v/>
      </c>
      <c r="QP31" s="50" t="str">
        <f t="shared" si="191"/>
        <v/>
      </c>
      <c r="QQ31" s="50" t="str">
        <f t="shared" si="192"/>
        <v/>
      </c>
      <c r="QR31" s="50" t="str">
        <f t="shared" si="193"/>
        <v/>
      </c>
      <c r="QS31" s="50" t="str">
        <f t="shared" si="194"/>
        <v/>
      </c>
      <c r="QT31" s="50" t="str">
        <f t="shared" si="195"/>
        <v/>
      </c>
      <c r="QU31" s="50" t="str">
        <f t="shared" si="196"/>
        <v/>
      </c>
      <c r="QV31" s="50" t="str">
        <f t="shared" si="197"/>
        <v/>
      </c>
      <c r="QW31" s="50" t="str">
        <f t="shared" si="198"/>
        <v/>
      </c>
      <c r="QX31" s="50" t="str">
        <f t="shared" si="199"/>
        <v/>
      </c>
      <c r="QY31" s="50" t="str">
        <f t="shared" si="200"/>
        <v/>
      </c>
      <c r="QZ31" s="50" t="str">
        <f t="shared" si="201"/>
        <v/>
      </c>
      <c r="RA31" s="50" t="str">
        <f t="shared" si="202"/>
        <v/>
      </c>
      <c r="RB31" s="50" t="str">
        <f t="shared" si="203"/>
        <v/>
      </c>
      <c r="RC31" s="50" t="str">
        <f t="shared" si="204"/>
        <v/>
      </c>
      <c r="RD31" s="50" t="str">
        <f t="shared" si="205"/>
        <v/>
      </c>
      <c r="RE31" s="50" t="str">
        <f t="shared" si="206"/>
        <v/>
      </c>
      <c r="RF31" s="50" t="str">
        <f t="shared" si="207"/>
        <v/>
      </c>
      <c r="RG31" s="50" t="str">
        <f t="shared" si="208"/>
        <v/>
      </c>
      <c r="RH31" s="50" t="str">
        <f t="shared" si="209"/>
        <v/>
      </c>
      <c r="RI31" s="50" t="str">
        <f t="shared" si="210"/>
        <v/>
      </c>
      <c r="RJ31" s="50" t="str">
        <f t="shared" si="211"/>
        <v/>
      </c>
      <c r="RK31" s="50" t="str">
        <f t="shared" si="212"/>
        <v/>
      </c>
      <c r="RL31" s="50" t="str">
        <f t="shared" si="213"/>
        <v/>
      </c>
      <c r="RM31" s="50" t="str">
        <f t="shared" si="214"/>
        <v/>
      </c>
      <c r="RN31" s="50" t="str">
        <f t="shared" si="215"/>
        <v/>
      </c>
      <c r="RO31" s="50" t="str">
        <f t="shared" si="216"/>
        <v/>
      </c>
      <c r="RP31" s="50" t="str">
        <f t="shared" si="217"/>
        <v/>
      </c>
      <c r="RQ31" s="50" t="str">
        <f t="shared" si="218"/>
        <v/>
      </c>
      <c r="RR31" s="50" t="str">
        <f t="shared" si="219"/>
        <v/>
      </c>
      <c r="RS31" s="50" t="str">
        <f t="shared" si="220"/>
        <v/>
      </c>
      <c r="RT31" s="50" t="str">
        <f t="shared" si="221"/>
        <v/>
      </c>
      <c r="RU31" s="50" t="str">
        <f t="shared" si="222"/>
        <v/>
      </c>
      <c r="RV31" s="50" t="str">
        <f t="shared" si="223"/>
        <v/>
      </c>
      <c r="RW31" s="50" t="str">
        <f t="shared" si="224"/>
        <v/>
      </c>
      <c r="RX31" s="50" t="str">
        <f t="shared" si="225"/>
        <v/>
      </c>
      <c r="RY31" s="50" t="str">
        <f t="shared" si="226"/>
        <v/>
      </c>
      <c r="RZ31" s="50" t="str">
        <f t="shared" si="227"/>
        <v/>
      </c>
      <c r="SA31" s="50" t="str">
        <f t="shared" si="228"/>
        <v/>
      </c>
      <c r="SB31" s="50" t="str">
        <f t="shared" si="229"/>
        <v/>
      </c>
      <c r="SC31" s="50" t="str">
        <f t="shared" si="230"/>
        <v/>
      </c>
      <c r="SD31" s="50" t="str">
        <f t="shared" si="231"/>
        <v/>
      </c>
      <c r="SE31" s="50" t="str">
        <f t="shared" si="232"/>
        <v/>
      </c>
      <c r="SF31" s="50" t="str">
        <f t="shared" si="233"/>
        <v/>
      </c>
      <c r="SG31" s="50" t="str">
        <f t="shared" si="234"/>
        <v/>
      </c>
      <c r="SH31" s="50" t="str">
        <f t="shared" si="235"/>
        <v/>
      </c>
      <c r="SI31" s="50" t="str">
        <f t="shared" si="236"/>
        <v/>
      </c>
      <c r="SJ31" s="50" t="str">
        <f t="shared" si="237"/>
        <v/>
      </c>
      <c r="SK31" s="50" t="str">
        <f t="shared" si="238"/>
        <v/>
      </c>
      <c r="SL31" s="50" t="str">
        <f t="shared" si="239"/>
        <v/>
      </c>
      <c r="SM31" s="50" t="str">
        <f t="shared" si="240"/>
        <v/>
      </c>
      <c r="SN31" s="50" t="str">
        <f t="shared" si="241"/>
        <v/>
      </c>
      <c r="SO31" s="50" t="str">
        <f t="shared" si="242"/>
        <v/>
      </c>
      <c r="SP31" s="50" t="str">
        <f t="shared" si="243"/>
        <v/>
      </c>
      <c r="SQ31" s="50" t="str">
        <f t="shared" si="244"/>
        <v/>
      </c>
      <c r="SR31" s="50" t="str">
        <f t="shared" si="245"/>
        <v/>
      </c>
      <c r="SS31" s="50" t="str">
        <f t="shared" si="246"/>
        <v/>
      </c>
      <c r="ST31" s="50" t="str">
        <f t="shared" si="247"/>
        <v/>
      </c>
      <c r="SU31" s="50" t="str">
        <f t="shared" si="248"/>
        <v/>
      </c>
      <c r="SV31" s="50" t="str">
        <f t="shared" si="249"/>
        <v/>
      </c>
      <c r="SW31" s="50" t="str">
        <f t="shared" si="250"/>
        <v/>
      </c>
      <c r="SX31" s="50" t="str">
        <f t="shared" si="251"/>
        <v/>
      </c>
      <c r="SY31" s="50" t="str">
        <f t="shared" si="252"/>
        <v/>
      </c>
      <c r="SZ31" s="50" t="str">
        <f t="shared" si="253"/>
        <v/>
      </c>
      <c r="TA31" s="50" t="str">
        <f t="shared" si="254"/>
        <v/>
      </c>
      <c r="TB31" s="50" t="str">
        <f t="shared" si="255"/>
        <v/>
      </c>
      <c r="TC31" s="50" t="str">
        <f t="shared" si="256"/>
        <v/>
      </c>
      <c r="TD31" s="170" t="e">
        <f t="shared" si="257"/>
        <v>#N/A</v>
      </c>
      <c r="TE31" s="170" t="e">
        <f t="shared" si="366"/>
        <v>#N/A</v>
      </c>
      <c r="TF31" s="170" t="e">
        <f t="shared" si="366"/>
        <v>#N/A</v>
      </c>
      <c r="TG31" s="170" t="e">
        <f t="shared" si="366"/>
        <v>#N/A</v>
      </c>
      <c r="TH31" s="170" t="e">
        <f t="shared" si="328"/>
        <v>#N/A</v>
      </c>
      <c r="TI31" s="170" t="e">
        <f t="shared" si="328"/>
        <v>#N/A</v>
      </c>
      <c r="TJ31" s="170" t="e">
        <f t="shared" si="328"/>
        <v>#N/A</v>
      </c>
      <c r="TK31" s="170" t="e">
        <f t="shared" si="328"/>
        <v>#N/A</v>
      </c>
      <c r="TL31" s="170" t="e">
        <f t="shared" si="328"/>
        <v>#N/A</v>
      </c>
      <c r="TM31" s="170" t="e">
        <f t="shared" si="328"/>
        <v>#N/A</v>
      </c>
      <c r="TN31" s="170" t="e">
        <f t="shared" si="328"/>
        <v>#N/A</v>
      </c>
      <c r="TO31" s="170" t="e">
        <f t="shared" si="328"/>
        <v>#N/A</v>
      </c>
      <c r="TP31" s="170" t="e">
        <f t="shared" si="328"/>
        <v>#N/A</v>
      </c>
      <c r="TQ31" s="170" t="e">
        <f t="shared" si="328"/>
        <v>#N/A</v>
      </c>
      <c r="TR31" s="170" t="e">
        <f t="shared" si="328"/>
        <v>#N/A</v>
      </c>
      <c r="TS31" s="170" t="e">
        <f t="shared" si="328"/>
        <v>#N/A</v>
      </c>
      <c r="TT31" s="170" t="e">
        <f t="shared" si="328"/>
        <v>#N/A</v>
      </c>
      <c r="TU31" s="170" t="e">
        <f t="shared" si="328"/>
        <v>#N/A</v>
      </c>
      <c r="TV31" s="170" t="e">
        <f t="shared" si="328"/>
        <v>#N/A</v>
      </c>
      <c r="TW31" s="170" t="e">
        <f t="shared" ref="TW31:UK46" si="382">IF(ISNONTEXT($K31),_xlfn.NORM.DIST(AP31,$G31,$K31,FALSE),NA())</f>
        <v>#N/A</v>
      </c>
      <c r="TX31" s="170" t="e">
        <f t="shared" si="382"/>
        <v>#N/A</v>
      </c>
      <c r="TY31" s="170" t="e">
        <f t="shared" si="382"/>
        <v>#N/A</v>
      </c>
      <c r="TZ31" s="170" t="e">
        <f t="shared" si="382"/>
        <v>#N/A</v>
      </c>
      <c r="UA31" s="170" t="e">
        <f t="shared" si="382"/>
        <v>#N/A</v>
      </c>
      <c r="UB31" s="170" t="e">
        <f t="shared" si="382"/>
        <v>#N/A</v>
      </c>
      <c r="UC31" s="170" t="e">
        <f t="shared" si="382"/>
        <v>#N/A</v>
      </c>
      <c r="UD31" s="170" t="e">
        <f t="shared" si="382"/>
        <v>#N/A</v>
      </c>
      <c r="UE31" s="170" t="e">
        <f t="shared" si="382"/>
        <v>#N/A</v>
      </c>
      <c r="UF31" s="170" t="e">
        <f t="shared" si="382"/>
        <v>#N/A</v>
      </c>
      <c r="UG31" s="170" t="e">
        <f t="shared" si="382"/>
        <v>#N/A</v>
      </c>
      <c r="UH31" s="170" t="e">
        <f t="shared" si="382"/>
        <v>#N/A</v>
      </c>
      <c r="UI31" s="170" t="e">
        <f t="shared" si="382"/>
        <v>#N/A</v>
      </c>
      <c r="UJ31" s="170" t="e">
        <f t="shared" si="382"/>
        <v>#N/A</v>
      </c>
      <c r="UK31" s="170" t="e">
        <f t="shared" si="382"/>
        <v>#N/A</v>
      </c>
      <c r="UL31" s="170" t="e">
        <f t="shared" si="374"/>
        <v>#N/A</v>
      </c>
      <c r="UM31" s="170" t="e">
        <f t="shared" si="374"/>
        <v>#N/A</v>
      </c>
      <c r="UN31" s="170" t="e">
        <f t="shared" si="374"/>
        <v>#N/A</v>
      </c>
      <c r="UO31" s="170" t="e">
        <f t="shared" si="374"/>
        <v>#N/A</v>
      </c>
      <c r="UP31" s="170" t="e">
        <f t="shared" si="374"/>
        <v>#N/A</v>
      </c>
      <c r="UQ31" s="170" t="e">
        <f t="shared" si="374"/>
        <v>#N/A</v>
      </c>
      <c r="UR31" s="170" t="e">
        <f t="shared" si="374"/>
        <v>#N/A</v>
      </c>
      <c r="US31" s="170" t="e">
        <f t="shared" si="374"/>
        <v>#N/A</v>
      </c>
      <c r="UT31" s="170" t="e">
        <f t="shared" si="374"/>
        <v>#N/A</v>
      </c>
      <c r="UU31" s="170" t="e">
        <f t="shared" si="374"/>
        <v>#N/A</v>
      </c>
      <c r="UV31" s="170" t="e">
        <f t="shared" si="374"/>
        <v>#N/A</v>
      </c>
      <c r="UW31" s="170" t="e">
        <f t="shared" si="374"/>
        <v>#N/A</v>
      </c>
      <c r="UX31" s="170" t="e">
        <f t="shared" si="374"/>
        <v>#N/A</v>
      </c>
      <c r="UY31" s="170" t="e">
        <f t="shared" si="374"/>
        <v>#N/A</v>
      </c>
      <c r="UZ31" s="170" t="e">
        <f t="shared" si="374"/>
        <v>#N/A</v>
      </c>
      <c r="VA31" s="170" t="e">
        <f t="shared" si="339"/>
        <v>#N/A</v>
      </c>
      <c r="VB31" s="170" t="e">
        <f t="shared" si="339"/>
        <v>#N/A</v>
      </c>
      <c r="VC31" s="170" t="e">
        <f t="shared" si="339"/>
        <v>#N/A</v>
      </c>
      <c r="VD31" s="170" t="e">
        <f t="shared" si="339"/>
        <v>#N/A</v>
      </c>
      <c r="VE31" s="170" t="e">
        <f t="shared" si="339"/>
        <v>#N/A</v>
      </c>
      <c r="VF31" s="170" t="e">
        <f t="shared" si="339"/>
        <v>#N/A</v>
      </c>
      <c r="VG31" s="170" t="e">
        <f t="shared" si="339"/>
        <v>#N/A</v>
      </c>
      <c r="VH31" s="170" t="e">
        <f t="shared" si="339"/>
        <v>#N/A</v>
      </c>
      <c r="VI31" s="170" t="e">
        <f t="shared" si="339"/>
        <v>#N/A</v>
      </c>
      <c r="VJ31" s="170" t="e">
        <f t="shared" si="339"/>
        <v>#N/A</v>
      </c>
      <c r="VK31" s="170" t="e">
        <f t="shared" si="339"/>
        <v>#N/A</v>
      </c>
      <c r="VL31" s="170" t="e">
        <f t="shared" si="339"/>
        <v>#N/A</v>
      </c>
      <c r="VM31" s="170" t="e">
        <f t="shared" si="339"/>
        <v>#N/A</v>
      </c>
      <c r="VN31" s="170" t="e">
        <f t="shared" si="339"/>
        <v>#N/A</v>
      </c>
      <c r="VO31" s="170" t="e">
        <f t="shared" si="339"/>
        <v>#N/A</v>
      </c>
      <c r="VP31" s="170" t="e">
        <f t="shared" si="275"/>
        <v>#N/A</v>
      </c>
      <c r="VQ31" s="170" t="e">
        <f t="shared" si="367"/>
        <v>#N/A</v>
      </c>
      <c r="VR31" s="170" t="e">
        <f t="shared" si="367"/>
        <v>#N/A</v>
      </c>
      <c r="VS31" s="170" t="e">
        <f t="shared" si="367"/>
        <v>#N/A</v>
      </c>
      <c r="VT31" s="170" t="e">
        <f t="shared" si="329"/>
        <v>#N/A</v>
      </c>
      <c r="VU31" s="170" t="e">
        <f t="shared" si="329"/>
        <v>#N/A</v>
      </c>
      <c r="VV31" s="170" t="e">
        <f t="shared" si="329"/>
        <v>#N/A</v>
      </c>
      <c r="VW31" s="170" t="e">
        <f t="shared" si="329"/>
        <v>#N/A</v>
      </c>
      <c r="VX31" s="170" t="e">
        <f t="shared" si="329"/>
        <v>#N/A</v>
      </c>
      <c r="VY31" s="170" t="e">
        <f t="shared" si="329"/>
        <v>#N/A</v>
      </c>
      <c r="VZ31" s="170" t="e">
        <f t="shared" si="329"/>
        <v>#N/A</v>
      </c>
      <c r="WA31" s="170" t="e">
        <f t="shared" si="329"/>
        <v>#N/A</v>
      </c>
      <c r="WB31" s="170" t="e">
        <f t="shared" si="329"/>
        <v>#N/A</v>
      </c>
      <c r="WC31" s="170" t="e">
        <f t="shared" si="329"/>
        <v>#N/A</v>
      </c>
      <c r="WD31" s="170" t="e">
        <f t="shared" si="329"/>
        <v>#N/A</v>
      </c>
      <c r="WE31" s="170" t="e">
        <f t="shared" si="329"/>
        <v>#N/A</v>
      </c>
      <c r="WF31" s="170" t="e">
        <f t="shared" si="329"/>
        <v>#N/A</v>
      </c>
      <c r="WG31" s="170" t="e">
        <f t="shared" si="329"/>
        <v>#N/A</v>
      </c>
      <c r="WH31" s="170" t="e">
        <f t="shared" si="329"/>
        <v>#N/A</v>
      </c>
      <c r="WI31" s="170" t="e">
        <f t="shared" ref="WI31:WW46" si="383">IF(ISNONTEXT($K31),_xlfn.NORM.DIST(DB31,$G31,$K31,FALSE),NA())</f>
        <v>#N/A</v>
      </c>
      <c r="WJ31" s="170" t="e">
        <f t="shared" si="383"/>
        <v>#N/A</v>
      </c>
      <c r="WK31" s="170" t="e">
        <f t="shared" si="383"/>
        <v>#N/A</v>
      </c>
      <c r="WL31" s="170" t="e">
        <f t="shared" si="383"/>
        <v>#N/A</v>
      </c>
      <c r="WM31" s="170" t="e">
        <f t="shared" si="383"/>
        <v>#N/A</v>
      </c>
      <c r="WN31" s="170" t="e">
        <f t="shared" si="383"/>
        <v>#N/A</v>
      </c>
      <c r="WO31" s="170" t="e">
        <f t="shared" si="383"/>
        <v>#N/A</v>
      </c>
      <c r="WP31" s="170" t="e">
        <f t="shared" si="383"/>
        <v>#N/A</v>
      </c>
      <c r="WQ31" s="170" t="e">
        <f t="shared" si="383"/>
        <v>#N/A</v>
      </c>
      <c r="WR31" s="170" t="e">
        <f t="shared" si="383"/>
        <v>#N/A</v>
      </c>
      <c r="WS31" s="170" t="e">
        <f t="shared" si="383"/>
        <v>#N/A</v>
      </c>
      <c r="WT31" s="170" t="e">
        <f t="shared" si="383"/>
        <v>#N/A</v>
      </c>
      <c r="WU31" s="170" t="e">
        <f t="shared" si="383"/>
        <v>#N/A</v>
      </c>
      <c r="WV31" s="170" t="e">
        <f t="shared" si="383"/>
        <v>#N/A</v>
      </c>
      <c r="WW31" s="170" t="e">
        <f t="shared" si="383"/>
        <v>#N/A</v>
      </c>
      <c r="WX31" s="170" t="e">
        <f t="shared" si="375"/>
        <v>#N/A</v>
      </c>
      <c r="WY31" s="170" t="e">
        <f t="shared" si="375"/>
        <v>#N/A</v>
      </c>
      <c r="WZ31" s="170" t="e">
        <f t="shared" si="375"/>
        <v>#N/A</v>
      </c>
      <c r="XA31" s="170" t="e">
        <f t="shared" si="375"/>
        <v>#N/A</v>
      </c>
      <c r="XB31" s="170" t="e">
        <f t="shared" si="375"/>
        <v>#N/A</v>
      </c>
      <c r="XC31" s="170" t="e">
        <f t="shared" si="375"/>
        <v>#N/A</v>
      </c>
      <c r="XD31" s="170" t="e">
        <f t="shared" si="375"/>
        <v>#N/A</v>
      </c>
      <c r="XE31" s="170" t="e">
        <f t="shared" si="375"/>
        <v>#N/A</v>
      </c>
      <c r="XF31" s="170" t="e">
        <f t="shared" si="375"/>
        <v>#N/A</v>
      </c>
      <c r="XG31" s="170" t="e">
        <f t="shared" si="375"/>
        <v>#N/A</v>
      </c>
      <c r="XH31" s="170" t="e">
        <f t="shared" si="375"/>
        <v>#N/A</v>
      </c>
      <c r="XI31" s="170" t="e">
        <f t="shared" si="375"/>
        <v>#N/A</v>
      </c>
      <c r="XJ31" s="170" t="e">
        <f t="shared" si="375"/>
        <v>#N/A</v>
      </c>
      <c r="XK31" s="170" t="e">
        <f t="shared" si="375"/>
        <v>#N/A</v>
      </c>
      <c r="XL31" s="170" t="e">
        <f t="shared" si="375"/>
        <v>#N/A</v>
      </c>
      <c r="XM31" s="170" t="e">
        <f t="shared" si="340"/>
        <v>#N/A</v>
      </c>
      <c r="XN31" s="170" t="e">
        <f t="shared" si="340"/>
        <v>#N/A</v>
      </c>
      <c r="XO31" s="170" t="e">
        <f t="shared" si="340"/>
        <v>#N/A</v>
      </c>
      <c r="XP31" s="170" t="e">
        <f t="shared" si="340"/>
        <v>#N/A</v>
      </c>
      <c r="XQ31" s="170" t="e">
        <f t="shared" si="340"/>
        <v>#N/A</v>
      </c>
      <c r="XR31" s="170" t="e">
        <f t="shared" si="340"/>
        <v>#N/A</v>
      </c>
      <c r="XS31" s="170" t="e">
        <f t="shared" si="340"/>
        <v>#N/A</v>
      </c>
      <c r="XT31" s="170" t="e">
        <f t="shared" si="340"/>
        <v>#N/A</v>
      </c>
      <c r="XU31" s="170" t="e">
        <f t="shared" si="340"/>
        <v>#N/A</v>
      </c>
      <c r="XV31" s="170" t="e">
        <f t="shared" si="340"/>
        <v>#N/A</v>
      </c>
      <c r="XW31" s="170" t="e">
        <f t="shared" si="340"/>
        <v>#N/A</v>
      </c>
      <c r="XX31" s="170" t="e">
        <f t="shared" si="340"/>
        <v>#N/A</v>
      </c>
      <c r="XY31" s="170" t="e">
        <f t="shared" si="340"/>
        <v>#N/A</v>
      </c>
      <c r="XZ31" s="170" t="e">
        <f t="shared" si="340"/>
        <v>#N/A</v>
      </c>
      <c r="YA31" s="170" t="e">
        <f t="shared" si="340"/>
        <v>#N/A</v>
      </c>
      <c r="YB31" s="170" t="e">
        <f t="shared" si="276"/>
        <v>#N/A</v>
      </c>
      <c r="YC31" s="170" t="e">
        <f t="shared" si="368"/>
        <v>#N/A</v>
      </c>
      <c r="YD31" s="170" t="e">
        <f t="shared" si="368"/>
        <v>#N/A</v>
      </c>
      <c r="YE31" s="170" t="e">
        <f t="shared" si="368"/>
        <v>#N/A</v>
      </c>
      <c r="YF31" s="170" t="e">
        <f t="shared" si="330"/>
        <v>#N/A</v>
      </c>
      <c r="YG31" s="170" t="e">
        <f t="shared" si="330"/>
        <v>#N/A</v>
      </c>
      <c r="YH31" s="170" t="e">
        <f t="shared" si="330"/>
        <v>#N/A</v>
      </c>
      <c r="YI31" s="170" t="e">
        <f t="shared" si="330"/>
        <v>#N/A</v>
      </c>
      <c r="YJ31" s="170" t="e">
        <f t="shared" si="330"/>
        <v>#N/A</v>
      </c>
      <c r="YK31" s="170" t="e">
        <f t="shared" si="330"/>
        <v>#N/A</v>
      </c>
      <c r="YL31" s="170" t="e">
        <f t="shared" si="330"/>
        <v>#N/A</v>
      </c>
      <c r="YM31" s="170" t="e">
        <f t="shared" si="330"/>
        <v>#N/A</v>
      </c>
      <c r="YN31" s="170" t="e">
        <f t="shared" si="330"/>
        <v>#N/A</v>
      </c>
      <c r="YO31" s="170" t="e">
        <f t="shared" si="330"/>
        <v>#N/A</v>
      </c>
      <c r="YP31" s="170" t="e">
        <f t="shared" si="330"/>
        <v>#N/A</v>
      </c>
      <c r="YQ31" s="170" t="e">
        <f t="shared" si="330"/>
        <v>#N/A</v>
      </c>
      <c r="YR31" s="170" t="e">
        <f t="shared" si="330"/>
        <v>#N/A</v>
      </c>
      <c r="YS31" s="170" t="e">
        <f t="shared" si="330"/>
        <v>#N/A</v>
      </c>
      <c r="YT31" s="170" t="e">
        <f t="shared" si="330"/>
        <v>#N/A</v>
      </c>
      <c r="YU31" s="170" t="e">
        <f t="shared" ref="YU31:ZI46" si="384">IF(ISNONTEXT($K31),_xlfn.NORM.DIST(FN31,$G31,$K31,FALSE),NA())</f>
        <v>#N/A</v>
      </c>
      <c r="YV31" s="170" t="e">
        <f t="shared" si="384"/>
        <v>#N/A</v>
      </c>
      <c r="YW31" s="170" t="e">
        <f t="shared" si="384"/>
        <v>#N/A</v>
      </c>
      <c r="YX31" s="170" t="e">
        <f t="shared" si="384"/>
        <v>#N/A</v>
      </c>
      <c r="YY31" s="170" t="e">
        <f t="shared" si="384"/>
        <v>#N/A</v>
      </c>
      <c r="YZ31" s="170" t="e">
        <f t="shared" si="384"/>
        <v>#N/A</v>
      </c>
      <c r="ZA31" s="170" t="e">
        <f t="shared" si="384"/>
        <v>#N/A</v>
      </c>
      <c r="ZB31" s="170" t="e">
        <f t="shared" si="384"/>
        <v>#N/A</v>
      </c>
      <c r="ZC31" s="170" t="e">
        <f t="shared" si="384"/>
        <v>#N/A</v>
      </c>
      <c r="ZD31" s="170" t="e">
        <f t="shared" si="384"/>
        <v>#N/A</v>
      </c>
      <c r="ZE31" s="170" t="e">
        <f t="shared" si="384"/>
        <v>#N/A</v>
      </c>
      <c r="ZF31" s="170" t="e">
        <f t="shared" si="384"/>
        <v>#N/A</v>
      </c>
      <c r="ZG31" s="170" t="e">
        <f t="shared" si="384"/>
        <v>#N/A</v>
      </c>
      <c r="ZH31" s="170" t="e">
        <f t="shared" si="384"/>
        <v>#N/A</v>
      </c>
      <c r="ZI31" s="170" t="e">
        <f t="shared" si="384"/>
        <v>#N/A</v>
      </c>
      <c r="ZJ31" s="170" t="e">
        <f t="shared" si="376"/>
        <v>#N/A</v>
      </c>
      <c r="ZK31" s="170" t="e">
        <f t="shared" si="376"/>
        <v>#N/A</v>
      </c>
      <c r="ZL31" s="170" t="e">
        <f t="shared" si="376"/>
        <v>#N/A</v>
      </c>
      <c r="ZM31" s="170" t="e">
        <f t="shared" si="376"/>
        <v>#N/A</v>
      </c>
      <c r="ZN31" s="170" t="e">
        <f t="shared" si="376"/>
        <v>#N/A</v>
      </c>
      <c r="ZO31" s="170" t="e">
        <f t="shared" si="376"/>
        <v>#N/A</v>
      </c>
      <c r="ZP31" s="170" t="e">
        <f t="shared" si="376"/>
        <v>#N/A</v>
      </c>
      <c r="ZQ31" s="170" t="e">
        <f t="shared" si="376"/>
        <v>#N/A</v>
      </c>
      <c r="ZR31" s="170" t="e">
        <f t="shared" si="376"/>
        <v>#N/A</v>
      </c>
      <c r="ZS31" s="170" t="e">
        <f t="shared" si="376"/>
        <v>#N/A</v>
      </c>
      <c r="ZT31" s="170" t="e">
        <f t="shared" si="376"/>
        <v>#N/A</v>
      </c>
      <c r="ZU31" s="170" t="e">
        <f t="shared" si="376"/>
        <v>#N/A</v>
      </c>
      <c r="ZV31" s="170" t="e">
        <f t="shared" si="376"/>
        <v>#N/A</v>
      </c>
      <c r="ZW31" s="170" t="e">
        <f t="shared" si="376"/>
        <v>#N/A</v>
      </c>
      <c r="ZX31" s="170" t="e">
        <f t="shared" si="376"/>
        <v>#N/A</v>
      </c>
      <c r="ZY31" s="170" t="e">
        <f t="shared" si="341"/>
        <v>#N/A</v>
      </c>
      <c r="ZZ31" s="170" t="e">
        <f t="shared" si="341"/>
        <v>#N/A</v>
      </c>
      <c r="AAA31" s="170" t="e">
        <f t="shared" si="341"/>
        <v>#N/A</v>
      </c>
      <c r="AAB31" s="170" t="e">
        <f t="shared" si="341"/>
        <v>#N/A</v>
      </c>
      <c r="AAC31" s="170" t="e">
        <f t="shared" si="341"/>
        <v>#N/A</v>
      </c>
      <c r="AAD31" s="170" t="e">
        <f t="shared" si="341"/>
        <v>#N/A</v>
      </c>
      <c r="AAE31" s="170" t="e">
        <f t="shared" si="341"/>
        <v>#N/A</v>
      </c>
      <c r="AAF31" s="170" t="e">
        <f t="shared" si="341"/>
        <v>#N/A</v>
      </c>
      <c r="AAG31" s="170" t="e">
        <f t="shared" si="341"/>
        <v>#N/A</v>
      </c>
      <c r="AAH31" s="170" t="e">
        <f t="shared" si="341"/>
        <v>#N/A</v>
      </c>
      <c r="AAI31" s="170" t="e">
        <f t="shared" si="341"/>
        <v>#N/A</v>
      </c>
      <c r="AAJ31" s="170" t="e">
        <f t="shared" si="341"/>
        <v>#N/A</v>
      </c>
      <c r="AAK31" s="170" t="e">
        <f t="shared" si="341"/>
        <v>#N/A</v>
      </c>
      <c r="AAL31" s="170" t="e">
        <f t="shared" si="341"/>
        <v>#N/A</v>
      </c>
      <c r="AAM31" s="170" t="e">
        <f t="shared" si="341"/>
        <v>#N/A</v>
      </c>
      <c r="AAN31" s="170" t="e">
        <f t="shared" si="277"/>
        <v>#N/A</v>
      </c>
      <c r="AAO31" s="170" t="e">
        <f t="shared" si="369"/>
        <v>#N/A</v>
      </c>
      <c r="AAP31" s="170" t="e">
        <f t="shared" si="369"/>
        <v>#N/A</v>
      </c>
      <c r="AAQ31" s="170" t="e">
        <f t="shared" si="369"/>
        <v>#N/A</v>
      </c>
      <c r="AAR31" s="170" t="e">
        <f t="shared" si="331"/>
        <v>#N/A</v>
      </c>
      <c r="AAS31" s="170" t="e">
        <f t="shared" si="331"/>
        <v>#N/A</v>
      </c>
      <c r="AAT31" s="170" t="e">
        <f t="shared" si="331"/>
        <v>#N/A</v>
      </c>
      <c r="AAU31" s="170" t="e">
        <f t="shared" si="331"/>
        <v>#N/A</v>
      </c>
      <c r="AAV31" s="170" t="e">
        <f t="shared" si="331"/>
        <v>#N/A</v>
      </c>
      <c r="AAW31" s="170" t="e">
        <f t="shared" si="331"/>
        <v>#N/A</v>
      </c>
      <c r="AAX31" s="170" t="e">
        <f t="shared" si="331"/>
        <v>#N/A</v>
      </c>
      <c r="AAY31" s="170" t="e">
        <f t="shared" si="331"/>
        <v>#N/A</v>
      </c>
      <c r="AAZ31" s="170" t="e">
        <f t="shared" si="331"/>
        <v>#N/A</v>
      </c>
      <c r="ABA31" s="170" t="e">
        <f t="shared" si="331"/>
        <v>#N/A</v>
      </c>
      <c r="ABB31" s="170" t="e">
        <f t="shared" si="331"/>
        <v>#N/A</v>
      </c>
      <c r="ABC31" s="170" t="e">
        <f t="shared" si="331"/>
        <v>#N/A</v>
      </c>
      <c r="ABD31" s="170" t="e">
        <f t="shared" si="331"/>
        <v>#N/A</v>
      </c>
      <c r="ABE31" s="170" t="e">
        <f t="shared" si="331"/>
        <v>#N/A</v>
      </c>
      <c r="ABF31" s="170" t="e">
        <f t="shared" si="331"/>
        <v>#N/A</v>
      </c>
      <c r="ABG31" s="170" t="e">
        <f t="shared" ref="ABG31:ABU46" si="385">IF(ISNONTEXT($K31),_xlfn.NORM.DIST(HZ31,$G31,$K31,FALSE),NA())</f>
        <v>#N/A</v>
      </c>
      <c r="ABH31" s="170" t="e">
        <f t="shared" si="385"/>
        <v>#N/A</v>
      </c>
      <c r="ABI31" s="170" t="e">
        <f t="shared" si="385"/>
        <v>#N/A</v>
      </c>
      <c r="ABJ31" s="170" t="e">
        <f t="shared" si="385"/>
        <v>#N/A</v>
      </c>
      <c r="ABK31" s="170" t="e">
        <f t="shared" si="385"/>
        <v>#N/A</v>
      </c>
      <c r="ABL31" s="170" t="e">
        <f t="shared" si="385"/>
        <v>#N/A</v>
      </c>
      <c r="ABM31" s="170" t="e">
        <f t="shared" si="385"/>
        <v>#N/A</v>
      </c>
      <c r="ABN31" s="170" t="e">
        <f t="shared" si="385"/>
        <v>#N/A</v>
      </c>
      <c r="ABO31" s="170" t="e">
        <f t="shared" si="385"/>
        <v>#N/A</v>
      </c>
      <c r="ABP31" s="170" t="e">
        <f t="shared" si="385"/>
        <v>#N/A</v>
      </c>
      <c r="ABQ31" s="170" t="e">
        <f t="shared" si="385"/>
        <v>#N/A</v>
      </c>
      <c r="ABR31" s="170" t="e">
        <f t="shared" si="385"/>
        <v>#N/A</v>
      </c>
      <c r="ABS31" s="170" t="e">
        <f t="shared" si="385"/>
        <v>#N/A</v>
      </c>
      <c r="ABT31" s="170" t="e">
        <f t="shared" si="385"/>
        <v>#N/A</v>
      </c>
      <c r="ABU31" s="170" t="e">
        <f t="shared" si="385"/>
        <v>#N/A</v>
      </c>
      <c r="ABV31" s="170" t="e">
        <f t="shared" si="377"/>
        <v>#N/A</v>
      </c>
      <c r="ABW31" s="170" t="e">
        <f t="shared" si="377"/>
        <v>#N/A</v>
      </c>
      <c r="ABX31" s="170" t="e">
        <f t="shared" si="377"/>
        <v>#N/A</v>
      </c>
      <c r="ABY31" s="170" t="e">
        <f t="shared" si="377"/>
        <v>#N/A</v>
      </c>
      <c r="ABZ31" s="170" t="e">
        <f t="shared" si="377"/>
        <v>#N/A</v>
      </c>
      <c r="ACA31" s="170" t="e">
        <f t="shared" si="377"/>
        <v>#N/A</v>
      </c>
      <c r="ACB31" s="170" t="e">
        <f t="shared" si="377"/>
        <v>#N/A</v>
      </c>
      <c r="ACC31" s="170" t="e">
        <f t="shared" si="377"/>
        <v>#N/A</v>
      </c>
      <c r="ACD31" s="170" t="e">
        <f t="shared" si="377"/>
        <v>#N/A</v>
      </c>
      <c r="ACE31" s="170" t="e">
        <f t="shared" si="377"/>
        <v>#N/A</v>
      </c>
      <c r="ACF31" s="170" t="e">
        <f t="shared" si="377"/>
        <v>#N/A</v>
      </c>
      <c r="ACG31" s="170" t="e">
        <f t="shared" si="377"/>
        <v>#N/A</v>
      </c>
      <c r="ACH31" s="170" t="e">
        <f t="shared" si="377"/>
        <v>#N/A</v>
      </c>
      <c r="ACI31" s="170" t="e">
        <f t="shared" si="377"/>
        <v>#N/A</v>
      </c>
      <c r="ACJ31" s="170" t="e">
        <f t="shared" si="377"/>
        <v>#N/A</v>
      </c>
      <c r="ACK31" s="170" t="e">
        <f t="shared" si="342"/>
        <v>#N/A</v>
      </c>
      <c r="ACL31" s="170" t="e">
        <f t="shared" si="342"/>
        <v>#N/A</v>
      </c>
      <c r="ACM31" s="170" t="e">
        <f t="shared" si="342"/>
        <v>#N/A</v>
      </c>
      <c r="ACN31" s="170" t="e">
        <f t="shared" si="342"/>
        <v>#N/A</v>
      </c>
      <c r="ACO31" s="170" t="e">
        <f t="shared" si="342"/>
        <v>#N/A</v>
      </c>
      <c r="ACP31" s="170" t="e">
        <f t="shared" si="342"/>
        <v>#N/A</v>
      </c>
      <c r="ACQ31" s="170" t="e">
        <f t="shared" si="342"/>
        <v>#N/A</v>
      </c>
      <c r="ACR31" s="170" t="e">
        <f t="shared" si="342"/>
        <v>#N/A</v>
      </c>
      <c r="ACS31" s="170" t="e">
        <f t="shared" si="342"/>
        <v>#N/A</v>
      </c>
      <c r="ACT31" s="170" t="e">
        <f t="shared" si="342"/>
        <v>#N/A</v>
      </c>
      <c r="ACU31" s="170" t="e">
        <f t="shared" si="342"/>
        <v>#N/A</v>
      </c>
      <c r="ACV31" s="170" t="e">
        <f t="shared" si="342"/>
        <v>#N/A</v>
      </c>
      <c r="ACW31" s="170" t="e">
        <f t="shared" si="342"/>
        <v>#N/A</v>
      </c>
      <c r="ACX31" s="170" t="e">
        <f t="shared" si="342"/>
        <v>#N/A</v>
      </c>
      <c r="ACY31" s="170" t="e">
        <f t="shared" si="342"/>
        <v>#N/A</v>
      </c>
      <c r="ACZ31" s="170" t="e">
        <f t="shared" si="278"/>
        <v>#N/A</v>
      </c>
      <c r="ADA31" s="170" t="e">
        <f t="shared" si="370"/>
        <v>#N/A</v>
      </c>
      <c r="ADB31" s="170" t="e">
        <f t="shared" si="370"/>
        <v>#N/A</v>
      </c>
      <c r="ADC31" s="170" t="e">
        <f t="shared" si="370"/>
        <v>#N/A</v>
      </c>
      <c r="ADD31" s="170" t="e">
        <f t="shared" si="332"/>
        <v>#N/A</v>
      </c>
      <c r="ADE31" s="170" t="e">
        <f t="shared" si="332"/>
        <v>#N/A</v>
      </c>
      <c r="ADF31" s="170" t="e">
        <f t="shared" si="332"/>
        <v>#N/A</v>
      </c>
      <c r="ADG31" s="170" t="e">
        <f t="shared" si="332"/>
        <v>#N/A</v>
      </c>
      <c r="ADH31" s="170" t="e">
        <f t="shared" si="332"/>
        <v>#N/A</v>
      </c>
      <c r="ADI31" s="170" t="e">
        <f t="shared" si="332"/>
        <v>#N/A</v>
      </c>
      <c r="ADJ31" s="170" t="e">
        <f t="shared" si="332"/>
        <v>#N/A</v>
      </c>
      <c r="ADK31" s="170" t="e">
        <f t="shared" si="332"/>
        <v>#N/A</v>
      </c>
      <c r="ADL31" s="170" t="e">
        <f t="shared" si="332"/>
        <v>#N/A</v>
      </c>
      <c r="ADM31" s="170" t="e">
        <f t="shared" si="332"/>
        <v>#N/A</v>
      </c>
      <c r="ADN31" s="170" t="e">
        <f t="shared" si="332"/>
        <v>#N/A</v>
      </c>
      <c r="ADO31" s="170" t="e">
        <f t="shared" si="332"/>
        <v>#N/A</v>
      </c>
      <c r="ADP31" s="170" t="e">
        <f t="shared" si="332"/>
        <v>#N/A</v>
      </c>
      <c r="ADQ31" s="170" t="e">
        <f t="shared" si="332"/>
        <v>#N/A</v>
      </c>
      <c r="ADR31" s="170" t="e">
        <f t="shared" si="332"/>
        <v>#N/A</v>
      </c>
      <c r="ADS31" s="170" t="e">
        <f t="shared" ref="ADS31:AEG46" si="386">IF(ISNONTEXT($K31),_xlfn.NORM.DIST(KL31,$G31,$K31,FALSE),NA())</f>
        <v>#N/A</v>
      </c>
      <c r="ADT31" s="170" t="e">
        <f t="shared" si="386"/>
        <v>#N/A</v>
      </c>
      <c r="ADU31" s="170" t="e">
        <f t="shared" si="386"/>
        <v>#N/A</v>
      </c>
      <c r="ADV31" s="170" t="e">
        <f t="shared" si="386"/>
        <v>#N/A</v>
      </c>
      <c r="ADW31" s="170" t="e">
        <f t="shared" si="386"/>
        <v>#N/A</v>
      </c>
      <c r="ADX31" s="170" t="e">
        <f t="shared" si="386"/>
        <v>#N/A</v>
      </c>
      <c r="ADY31" s="170" t="e">
        <f t="shared" si="386"/>
        <v>#N/A</v>
      </c>
      <c r="ADZ31" s="170" t="e">
        <f t="shared" si="386"/>
        <v>#N/A</v>
      </c>
      <c r="AEA31" s="170" t="e">
        <f t="shared" si="386"/>
        <v>#N/A</v>
      </c>
      <c r="AEB31" s="170" t="e">
        <f t="shared" si="386"/>
        <v>#N/A</v>
      </c>
      <c r="AEC31" s="170" t="e">
        <f t="shared" si="386"/>
        <v>#N/A</v>
      </c>
      <c r="AED31" s="170" t="e">
        <f t="shared" si="386"/>
        <v>#N/A</v>
      </c>
      <c r="AEE31" s="170" t="e">
        <f t="shared" si="386"/>
        <v>#N/A</v>
      </c>
      <c r="AEF31" s="170" t="e">
        <f t="shared" si="386"/>
        <v>#N/A</v>
      </c>
      <c r="AEG31" s="170" t="e">
        <f t="shared" si="386"/>
        <v>#N/A</v>
      </c>
      <c r="AEH31" s="170" t="e">
        <f t="shared" si="378"/>
        <v>#N/A</v>
      </c>
      <c r="AEI31" s="170" t="e">
        <f t="shared" si="378"/>
        <v>#N/A</v>
      </c>
      <c r="AEJ31" s="170" t="e">
        <f t="shared" si="378"/>
        <v>#N/A</v>
      </c>
      <c r="AEK31" s="170" t="e">
        <f t="shared" si="378"/>
        <v>#N/A</v>
      </c>
      <c r="AEL31" s="170" t="e">
        <f t="shared" si="378"/>
        <v>#N/A</v>
      </c>
      <c r="AEM31" s="170" t="e">
        <f t="shared" si="378"/>
        <v>#N/A</v>
      </c>
      <c r="AEN31" s="170" t="e">
        <f t="shared" si="378"/>
        <v>#N/A</v>
      </c>
      <c r="AEO31" s="170" t="e">
        <f t="shared" si="378"/>
        <v>#N/A</v>
      </c>
      <c r="AEP31" s="170" t="e">
        <f t="shared" si="378"/>
        <v>#N/A</v>
      </c>
      <c r="AEQ31" s="170" t="e">
        <f t="shared" si="378"/>
        <v>#N/A</v>
      </c>
      <c r="AER31" s="170" t="e">
        <f t="shared" si="378"/>
        <v>#N/A</v>
      </c>
      <c r="AES31" s="170" t="e">
        <f t="shared" si="378"/>
        <v>#N/A</v>
      </c>
      <c r="AET31" s="170" t="e">
        <f t="shared" si="378"/>
        <v>#N/A</v>
      </c>
      <c r="AEU31" s="170" t="e">
        <f t="shared" si="378"/>
        <v>#N/A</v>
      </c>
      <c r="AEV31" s="170" t="e">
        <f t="shared" si="378"/>
        <v>#N/A</v>
      </c>
      <c r="AEW31" s="170" t="e">
        <f t="shared" si="343"/>
        <v>#N/A</v>
      </c>
      <c r="AEX31" s="170" t="e">
        <f t="shared" si="343"/>
        <v>#N/A</v>
      </c>
      <c r="AEY31" s="170" t="e">
        <f t="shared" si="343"/>
        <v>#N/A</v>
      </c>
      <c r="AEZ31" s="170" t="e">
        <f t="shared" si="343"/>
        <v>#N/A</v>
      </c>
      <c r="AFA31" s="170" t="e">
        <f t="shared" si="343"/>
        <v>#N/A</v>
      </c>
      <c r="AFB31" s="170" t="e">
        <f t="shared" si="343"/>
        <v>#N/A</v>
      </c>
      <c r="AFC31" s="170" t="e">
        <f t="shared" si="343"/>
        <v>#N/A</v>
      </c>
      <c r="AFD31" s="170" t="e">
        <f t="shared" si="343"/>
        <v>#N/A</v>
      </c>
      <c r="AFE31" s="170" t="e">
        <f t="shared" si="343"/>
        <v>#N/A</v>
      </c>
      <c r="AFF31" s="170" t="e">
        <f t="shared" si="343"/>
        <v>#N/A</v>
      </c>
      <c r="AFG31" s="170" t="e">
        <f t="shared" si="343"/>
        <v>#N/A</v>
      </c>
      <c r="AFH31" s="170" t="e">
        <f t="shared" si="343"/>
        <v>#N/A</v>
      </c>
      <c r="AFI31" s="170" t="e">
        <f t="shared" si="343"/>
        <v>#N/A</v>
      </c>
      <c r="AFJ31" s="170" t="e">
        <f t="shared" si="343"/>
        <v>#N/A</v>
      </c>
      <c r="AFK31" s="170" t="e">
        <f t="shared" si="343"/>
        <v>#N/A</v>
      </c>
      <c r="AFL31" s="170" t="e">
        <f t="shared" si="279"/>
        <v>#N/A</v>
      </c>
      <c r="AFM31" s="170" t="e">
        <f t="shared" si="371"/>
        <v>#N/A</v>
      </c>
      <c r="AFN31" s="170" t="e">
        <f t="shared" si="371"/>
        <v>#N/A</v>
      </c>
      <c r="AFO31" s="170" t="e">
        <f t="shared" si="371"/>
        <v>#N/A</v>
      </c>
      <c r="AFP31" s="170" t="e">
        <f t="shared" si="333"/>
        <v>#N/A</v>
      </c>
      <c r="AFQ31" s="170" t="e">
        <f t="shared" si="333"/>
        <v>#N/A</v>
      </c>
      <c r="AFR31" s="170" t="e">
        <f t="shared" si="333"/>
        <v>#N/A</v>
      </c>
      <c r="AFS31" s="170" t="e">
        <f t="shared" si="333"/>
        <v>#N/A</v>
      </c>
      <c r="AFT31" s="170" t="e">
        <f t="shared" si="333"/>
        <v>#N/A</v>
      </c>
      <c r="AFU31" s="170" t="e">
        <f t="shared" si="333"/>
        <v>#N/A</v>
      </c>
      <c r="AFV31" s="170" t="e">
        <f t="shared" si="333"/>
        <v>#N/A</v>
      </c>
      <c r="AFW31" s="170" t="e">
        <f t="shared" si="333"/>
        <v>#N/A</v>
      </c>
      <c r="AFX31" s="170" t="e">
        <f t="shared" si="333"/>
        <v>#N/A</v>
      </c>
      <c r="AFY31" s="170" t="e">
        <f t="shared" si="333"/>
        <v>#N/A</v>
      </c>
      <c r="AFZ31" s="170" t="e">
        <f t="shared" si="333"/>
        <v>#N/A</v>
      </c>
      <c r="AGA31" s="170" t="e">
        <f t="shared" si="333"/>
        <v>#N/A</v>
      </c>
      <c r="AGB31" s="170" t="e">
        <f t="shared" si="333"/>
        <v>#N/A</v>
      </c>
      <c r="AGC31" s="170" t="e">
        <f t="shared" si="333"/>
        <v>#N/A</v>
      </c>
      <c r="AGD31" s="170" t="e">
        <f t="shared" si="333"/>
        <v>#N/A</v>
      </c>
      <c r="AGE31" s="170" t="e">
        <f t="shared" ref="AGE31:AGS46" si="387">IF(ISNONTEXT($K31),_xlfn.NORM.DIST(MX31,$G31,$K31,FALSE),NA())</f>
        <v>#N/A</v>
      </c>
      <c r="AGF31" s="170" t="e">
        <f t="shared" si="387"/>
        <v>#N/A</v>
      </c>
      <c r="AGG31" s="170" t="e">
        <f t="shared" si="387"/>
        <v>#N/A</v>
      </c>
      <c r="AGH31" s="170" t="e">
        <f t="shared" si="387"/>
        <v>#N/A</v>
      </c>
      <c r="AGI31" s="170" t="e">
        <f t="shared" si="387"/>
        <v>#N/A</v>
      </c>
      <c r="AGJ31" s="170" t="e">
        <f t="shared" si="387"/>
        <v>#N/A</v>
      </c>
      <c r="AGK31" s="170" t="e">
        <f t="shared" si="387"/>
        <v>#N/A</v>
      </c>
      <c r="AGL31" s="170" t="e">
        <f t="shared" si="387"/>
        <v>#N/A</v>
      </c>
      <c r="AGM31" s="170" t="e">
        <f t="shared" si="387"/>
        <v>#N/A</v>
      </c>
      <c r="AGN31" s="170" t="e">
        <f t="shared" si="387"/>
        <v>#N/A</v>
      </c>
      <c r="AGO31" s="170" t="e">
        <f t="shared" si="387"/>
        <v>#N/A</v>
      </c>
      <c r="AGP31" s="170" t="e">
        <f t="shared" si="387"/>
        <v>#N/A</v>
      </c>
      <c r="AGQ31" s="170" t="e">
        <f t="shared" si="387"/>
        <v>#N/A</v>
      </c>
      <c r="AGR31" s="170" t="e">
        <f t="shared" si="387"/>
        <v>#N/A</v>
      </c>
      <c r="AGS31" s="170" t="e">
        <f t="shared" si="387"/>
        <v>#N/A</v>
      </c>
      <c r="AGT31" s="170" t="e">
        <f t="shared" si="379"/>
        <v>#N/A</v>
      </c>
      <c r="AGU31" s="170" t="e">
        <f t="shared" si="379"/>
        <v>#N/A</v>
      </c>
      <c r="AGV31" s="170" t="e">
        <f t="shared" si="379"/>
        <v>#N/A</v>
      </c>
      <c r="AGW31" s="170" t="e">
        <f t="shared" si="379"/>
        <v>#N/A</v>
      </c>
      <c r="AGX31" s="170" t="e">
        <f t="shared" si="379"/>
        <v>#N/A</v>
      </c>
      <c r="AGY31" s="170" t="e">
        <f t="shared" si="379"/>
        <v>#N/A</v>
      </c>
      <c r="AGZ31" s="170" t="e">
        <f t="shared" si="379"/>
        <v>#N/A</v>
      </c>
      <c r="AHA31" s="170" t="e">
        <f t="shared" si="379"/>
        <v>#N/A</v>
      </c>
      <c r="AHB31" s="170" t="e">
        <f t="shared" si="379"/>
        <v>#N/A</v>
      </c>
      <c r="AHC31" s="170" t="e">
        <f t="shared" si="379"/>
        <v>#N/A</v>
      </c>
      <c r="AHD31" s="170" t="e">
        <f t="shared" si="379"/>
        <v>#N/A</v>
      </c>
      <c r="AHE31" s="170" t="e">
        <f t="shared" si="379"/>
        <v>#N/A</v>
      </c>
      <c r="AHF31" s="170" t="e">
        <f t="shared" si="379"/>
        <v>#N/A</v>
      </c>
      <c r="AHG31" s="170" t="e">
        <f t="shared" si="379"/>
        <v>#N/A</v>
      </c>
      <c r="AHH31" s="170" t="e">
        <f t="shared" si="379"/>
        <v>#N/A</v>
      </c>
      <c r="AHI31" s="170" t="e">
        <f t="shared" si="344"/>
        <v>#N/A</v>
      </c>
      <c r="AHJ31" s="170" t="e">
        <f t="shared" si="344"/>
        <v>#N/A</v>
      </c>
      <c r="AHK31" s="170" t="e">
        <f t="shared" si="344"/>
        <v>#N/A</v>
      </c>
      <c r="AHL31" s="170" t="e">
        <f t="shared" si="344"/>
        <v>#N/A</v>
      </c>
      <c r="AHM31" s="170" t="e">
        <f t="shared" si="344"/>
        <v>#N/A</v>
      </c>
      <c r="AHN31" s="170" t="e">
        <f t="shared" si="344"/>
        <v>#N/A</v>
      </c>
      <c r="AHO31" s="170" t="e">
        <f t="shared" si="344"/>
        <v>#N/A</v>
      </c>
      <c r="AHP31" s="170" t="e">
        <f t="shared" si="344"/>
        <v>#N/A</v>
      </c>
      <c r="AHQ31" s="170" t="e">
        <f t="shared" si="344"/>
        <v>#N/A</v>
      </c>
      <c r="AHR31" s="170" t="e">
        <f t="shared" si="344"/>
        <v>#N/A</v>
      </c>
      <c r="AHS31" s="170" t="e">
        <f t="shared" si="344"/>
        <v>#N/A</v>
      </c>
      <c r="AHT31" s="170" t="e">
        <f t="shared" si="344"/>
        <v>#N/A</v>
      </c>
      <c r="AHU31" s="170" t="e">
        <f t="shared" si="344"/>
        <v>#N/A</v>
      </c>
      <c r="AHV31" s="170" t="e">
        <f t="shared" si="344"/>
        <v>#N/A</v>
      </c>
      <c r="AHW31" s="170" t="e">
        <f t="shared" si="344"/>
        <v>#N/A</v>
      </c>
      <c r="AHX31" s="170" t="e">
        <f t="shared" si="280"/>
        <v>#N/A</v>
      </c>
      <c r="AHY31" s="170" t="e">
        <f t="shared" si="372"/>
        <v>#N/A</v>
      </c>
      <c r="AHZ31" s="170" t="e">
        <f t="shared" si="372"/>
        <v>#N/A</v>
      </c>
      <c r="AIA31" s="170" t="e">
        <f t="shared" si="372"/>
        <v>#N/A</v>
      </c>
      <c r="AIB31" s="170" t="e">
        <f t="shared" si="334"/>
        <v>#N/A</v>
      </c>
      <c r="AIC31" s="170" t="e">
        <f t="shared" si="334"/>
        <v>#N/A</v>
      </c>
      <c r="AID31" s="170" t="e">
        <f t="shared" si="334"/>
        <v>#N/A</v>
      </c>
      <c r="AIE31" s="170" t="e">
        <f t="shared" si="334"/>
        <v>#N/A</v>
      </c>
      <c r="AIF31" s="170" t="e">
        <f t="shared" si="334"/>
        <v>#N/A</v>
      </c>
      <c r="AIG31" s="170" t="e">
        <f t="shared" si="334"/>
        <v>#N/A</v>
      </c>
      <c r="AIH31" s="170" t="e">
        <f t="shared" si="334"/>
        <v>#N/A</v>
      </c>
      <c r="AII31" s="170" t="e">
        <f t="shared" si="334"/>
        <v>#N/A</v>
      </c>
      <c r="AIJ31" s="170" t="e">
        <f t="shared" si="334"/>
        <v>#N/A</v>
      </c>
      <c r="AIK31" s="170" t="e">
        <f t="shared" si="334"/>
        <v>#N/A</v>
      </c>
      <c r="AIL31" s="170" t="e">
        <f t="shared" si="334"/>
        <v>#N/A</v>
      </c>
      <c r="AIM31" s="170" t="e">
        <f t="shared" si="334"/>
        <v>#N/A</v>
      </c>
      <c r="AIN31" s="170" t="e">
        <f t="shared" si="334"/>
        <v>#N/A</v>
      </c>
      <c r="AIO31" s="170" t="e">
        <f t="shared" si="334"/>
        <v>#N/A</v>
      </c>
      <c r="AIP31" s="170" t="e">
        <f t="shared" si="334"/>
        <v>#N/A</v>
      </c>
      <c r="AIQ31" s="170" t="e">
        <f t="shared" ref="AIQ31:AJE46" si="388">IF(ISNONTEXT($K31),_xlfn.NORM.DIST(PJ31,$G31,$K31,FALSE),NA())</f>
        <v>#N/A</v>
      </c>
      <c r="AIR31" s="170" t="e">
        <f t="shared" si="388"/>
        <v>#N/A</v>
      </c>
      <c r="AIS31" s="170" t="e">
        <f t="shared" si="388"/>
        <v>#N/A</v>
      </c>
      <c r="AIT31" s="170" t="e">
        <f t="shared" si="388"/>
        <v>#N/A</v>
      </c>
      <c r="AIU31" s="170" t="e">
        <f t="shared" si="388"/>
        <v>#N/A</v>
      </c>
      <c r="AIV31" s="170" t="e">
        <f t="shared" si="388"/>
        <v>#N/A</v>
      </c>
      <c r="AIW31" s="170" t="e">
        <f t="shared" si="388"/>
        <v>#N/A</v>
      </c>
      <c r="AIX31" s="170" t="e">
        <f t="shared" si="388"/>
        <v>#N/A</v>
      </c>
      <c r="AIY31" s="170" t="e">
        <f t="shared" si="388"/>
        <v>#N/A</v>
      </c>
      <c r="AIZ31" s="170" t="e">
        <f t="shared" si="388"/>
        <v>#N/A</v>
      </c>
      <c r="AJA31" s="170" t="e">
        <f t="shared" si="388"/>
        <v>#N/A</v>
      </c>
      <c r="AJB31" s="170" t="e">
        <f t="shared" si="388"/>
        <v>#N/A</v>
      </c>
      <c r="AJC31" s="170" t="e">
        <f t="shared" si="388"/>
        <v>#N/A</v>
      </c>
      <c r="AJD31" s="170" t="e">
        <f t="shared" si="388"/>
        <v>#N/A</v>
      </c>
      <c r="AJE31" s="170" t="e">
        <f t="shared" si="388"/>
        <v>#N/A</v>
      </c>
      <c r="AJF31" s="170" t="e">
        <f t="shared" si="380"/>
        <v>#N/A</v>
      </c>
      <c r="AJG31" s="170" t="e">
        <f t="shared" si="380"/>
        <v>#N/A</v>
      </c>
      <c r="AJH31" s="170" t="e">
        <f t="shared" si="380"/>
        <v>#N/A</v>
      </c>
      <c r="AJI31" s="170" t="e">
        <f t="shared" si="380"/>
        <v>#N/A</v>
      </c>
      <c r="AJJ31" s="170" t="e">
        <f t="shared" si="380"/>
        <v>#N/A</v>
      </c>
      <c r="AJK31" s="170" t="e">
        <f t="shared" si="380"/>
        <v>#N/A</v>
      </c>
      <c r="AJL31" s="170" t="e">
        <f t="shared" si="380"/>
        <v>#N/A</v>
      </c>
      <c r="AJM31" s="170" t="e">
        <f t="shared" si="380"/>
        <v>#N/A</v>
      </c>
      <c r="AJN31" s="170" t="e">
        <f t="shared" si="380"/>
        <v>#N/A</v>
      </c>
      <c r="AJO31" s="170" t="e">
        <f t="shared" si="380"/>
        <v>#N/A</v>
      </c>
      <c r="AJP31" s="170" t="e">
        <f t="shared" si="380"/>
        <v>#N/A</v>
      </c>
      <c r="AJQ31" s="170" t="e">
        <f t="shared" si="380"/>
        <v>#N/A</v>
      </c>
      <c r="AJR31" s="170" t="e">
        <f t="shared" si="380"/>
        <v>#N/A</v>
      </c>
      <c r="AJS31" s="170" t="e">
        <f t="shared" si="380"/>
        <v>#N/A</v>
      </c>
      <c r="AJT31" s="170" t="e">
        <f t="shared" si="380"/>
        <v>#N/A</v>
      </c>
      <c r="AJU31" s="170" t="e">
        <f t="shared" si="345"/>
        <v>#N/A</v>
      </c>
      <c r="AJV31" s="170" t="e">
        <f t="shared" si="345"/>
        <v>#N/A</v>
      </c>
      <c r="AJW31" s="170" t="e">
        <f t="shared" si="345"/>
        <v>#N/A</v>
      </c>
      <c r="AJX31" s="170" t="e">
        <f t="shared" si="345"/>
        <v>#N/A</v>
      </c>
      <c r="AJY31" s="170" t="e">
        <f t="shared" si="345"/>
        <v>#N/A</v>
      </c>
      <c r="AJZ31" s="170" t="e">
        <f t="shared" si="345"/>
        <v>#N/A</v>
      </c>
      <c r="AKA31" s="170" t="e">
        <f t="shared" si="345"/>
        <v>#N/A</v>
      </c>
      <c r="AKB31" s="170" t="e">
        <f t="shared" si="345"/>
        <v>#N/A</v>
      </c>
      <c r="AKC31" s="170" t="e">
        <f t="shared" si="345"/>
        <v>#N/A</v>
      </c>
      <c r="AKD31" s="170" t="e">
        <f t="shared" si="345"/>
        <v>#N/A</v>
      </c>
      <c r="AKE31" s="170" t="e">
        <f t="shared" si="345"/>
        <v>#N/A</v>
      </c>
      <c r="AKF31" s="170" t="e">
        <f t="shared" si="345"/>
        <v>#N/A</v>
      </c>
      <c r="AKG31" s="170" t="e">
        <f t="shared" si="345"/>
        <v>#N/A</v>
      </c>
      <c r="AKH31" s="170" t="e">
        <f t="shared" si="345"/>
        <v>#N/A</v>
      </c>
      <c r="AKI31" s="170" t="e">
        <f t="shared" si="345"/>
        <v>#N/A</v>
      </c>
      <c r="AKJ31" s="170" t="e">
        <f t="shared" si="281"/>
        <v>#N/A</v>
      </c>
      <c r="AKK31" s="170" t="e">
        <f t="shared" si="364"/>
        <v>#N/A</v>
      </c>
      <c r="AKL31" s="170" t="e">
        <f t="shared" si="364"/>
        <v>#N/A</v>
      </c>
      <c r="AKM31" s="170" t="e">
        <f t="shared" si="364"/>
        <v>#N/A</v>
      </c>
      <c r="AKN31" s="170" t="e">
        <f t="shared" si="364"/>
        <v>#N/A</v>
      </c>
      <c r="AKO31" s="170" t="e">
        <f t="shared" si="364"/>
        <v>#N/A</v>
      </c>
      <c r="AKP31" s="170" t="e">
        <f t="shared" si="364"/>
        <v>#N/A</v>
      </c>
      <c r="AKQ31" s="170" t="e">
        <f t="shared" si="364"/>
        <v>#N/A</v>
      </c>
      <c r="AKR31" s="170" t="e">
        <f t="shared" si="364"/>
        <v>#N/A</v>
      </c>
      <c r="AKS31" s="170" t="e">
        <f t="shared" si="364"/>
        <v>#N/A</v>
      </c>
      <c r="AKT31" s="170" t="e">
        <f t="shared" si="364"/>
        <v>#N/A</v>
      </c>
      <c r="AKU31" s="170" t="e">
        <f t="shared" si="364"/>
        <v>#N/A</v>
      </c>
      <c r="AKV31" s="170" t="e">
        <f t="shared" si="364"/>
        <v>#N/A</v>
      </c>
      <c r="AKW31" s="170" t="e">
        <f t="shared" si="364"/>
        <v>#N/A</v>
      </c>
      <c r="AKX31" s="170" t="e">
        <f t="shared" si="364"/>
        <v>#N/A</v>
      </c>
      <c r="AKY31" s="170" t="e">
        <f t="shared" si="364"/>
        <v>#N/A</v>
      </c>
      <c r="AKZ31" s="170" t="e">
        <f t="shared" si="362"/>
        <v>#N/A</v>
      </c>
      <c r="ALA31" s="170" t="e">
        <f t="shared" si="362"/>
        <v>#N/A</v>
      </c>
      <c r="ALB31" s="170" t="e">
        <f t="shared" si="362"/>
        <v>#N/A</v>
      </c>
      <c r="ALC31" s="170" t="e">
        <f t="shared" si="362"/>
        <v>#N/A</v>
      </c>
      <c r="ALD31" s="170" t="e">
        <f t="shared" si="362"/>
        <v>#N/A</v>
      </c>
      <c r="ALE31" s="170" t="e">
        <f t="shared" si="357"/>
        <v>#N/A</v>
      </c>
      <c r="ALF31" s="170" t="e">
        <f t="shared" si="357"/>
        <v>#N/A</v>
      </c>
      <c r="ALG31" s="170" t="e">
        <f t="shared" si="357"/>
        <v>#N/A</v>
      </c>
      <c r="ALH31" s="170" t="e">
        <f t="shared" si="357"/>
        <v>#N/A</v>
      </c>
      <c r="ALI31" s="170" t="e">
        <f t="shared" si="357"/>
        <v>#N/A</v>
      </c>
      <c r="ALJ31" s="170" t="e">
        <f t="shared" si="357"/>
        <v>#N/A</v>
      </c>
      <c r="ALK31" s="170" t="e">
        <f t="shared" si="357"/>
        <v>#N/A</v>
      </c>
      <c r="ALL31" s="170" t="e">
        <f t="shared" si="357"/>
        <v>#N/A</v>
      </c>
      <c r="ALM31" s="170" t="e">
        <f t="shared" si="357"/>
        <v>#N/A</v>
      </c>
      <c r="ALN31" s="170" t="e">
        <f t="shared" si="357"/>
        <v>#N/A</v>
      </c>
      <c r="ALO31" s="170" t="e">
        <f t="shared" si="357"/>
        <v>#N/A</v>
      </c>
      <c r="ALP31" s="170" t="e">
        <f t="shared" si="357"/>
        <v>#N/A</v>
      </c>
      <c r="ALQ31" s="170" t="e">
        <f t="shared" si="355"/>
        <v>#N/A</v>
      </c>
      <c r="ALR31" s="170" t="e">
        <f t="shared" si="355"/>
        <v>#N/A</v>
      </c>
      <c r="ALS31" s="170" t="e">
        <f t="shared" si="355"/>
        <v>#N/A</v>
      </c>
      <c r="ALT31" s="170" t="e">
        <f t="shared" si="355"/>
        <v>#N/A</v>
      </c>
      <c r="ALU31" s="170" t="e">
        <f t="shared" si="355"/>
        <v>#N/A</v>
      </c>
      <c r="ALV31" s="170" t="e">
        <f t="shared" si="355"/>
        <v>#N/A</v>
      </c>
      <c r="ALW31" s="170" t="e">
        <f t="shared" si="355"/>
        <v>#N/A</v>
      </c>
      <c r="ALX31" s="170" t="e">
        <f t="shared" si="355"/>
        <v>#N/A</v>
      </c>
      <c r="ALY31" s="170" t="e">
        <f t="shared" si="355"/>
        <v>#N/A</v>
      </c>
      <c r="ALZ31" s="170" t="e">
        <f t="shared" si="355"/>
        <v>#N/A</v>
      </c>
      <c r="AMA31" s="170" t="e">
        <f t="shared" si="355"/>
        <v>#N/A</v>
      </c>
      <c r="AMB31" s="170" t="e">
        <f t="shared" si="355"/>
        <v>#N/A</v>
      </c>
      <c r="AMC31" s="170" t="e">
        <f t="shared" si="355"/>
        <v>#N/A</v>
      </c>
      <c r="AMD31" s="170" t="e">
        <f t="shared" si="355"/>
        <v>#N/A</v>
      </c>
      <c r="AME31" s="170" t="e">
        <f t="shared" si="355"/>
        <v>#N/A</v>
      </c>
      <c r="AMF31" s="170" t="e">
        <f t="shared" si="358"/>
        <v>#N/A</v>
      </c>
      <c r="AMG31" s="170" t="e">
        <f t="shared" si="358"/>
        <v>#N/A</v>
      </c>
      <c r="AMH31" s="170" t="e">
        <f t="shared" si="358"/>
        <v>#N/A</v>
      </c>
      <c r="AMI31" s="170" t="e">
        <f t="shared" si="358"/>
        <v>#N/A</v>
      </c>
      <c r="AMJ31" s="170" t="e">
        <f t="shared" si="358"/>
        <v>#N/A</v>
      </c>
    </row>
    <row r="32" spans="1:1024" x14ac:dyDescent="0.75">
      <c r="A32" s="4">
        <v>29</v>
      </c>
      <c r="B32" s="97" t="str">
        <f t="shared" si="266"/>
        <v/>
      </c>
      <c r="C32" s="96"/>
      <c r="D32" s="97" t="str">
        <f t="shared" si="267"/>
        <v/>
      </c>
      <c r="E32" s="36" t="str">
        <f t="shared" si="0"/>
        <v/>
      </c>
      <c r="F32" s="36" t="str">
        <f t="shared" si="1"/>
        <v/>
      </c>
      <c r="G32" s="74" t="str">
        <f t="shared" si="268"/>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69"/>
        <v/>
      </c>
      <c r="W32" s="50" t="str">
        <f t="shared" si="270"/>
        <v/>
      </c>
      <c r="X32" s="50" t="str">
        <f t="shared" si="373"/>
        <v/>
      </c>
      <c r="Y32" s="50" t="str">
        <f t="shared" si="373"/>
        <v/>
      </c>
      <c r="Z32" s="50" t="str">
        <f t="shared" si="373"/>
        <v/>
      </c>
      <c r="AA32" s="50" t="str">
        <f t="shared" si="373"/>
        <v/>
      </c>
      <c r="AB32" s="50" t="str">
        <f t="shared" si="373"/>
        <v/>
      </c>
      <c r="AC32" s="50" t="str">
        <f t="shared" si="373"/>
        <v/>
      </c>
      <c r="AD32" s="50" t="str">
        <f t="shared" si="373"/>
        <v/>
      </c>
      <c r="AE32" s="50" t="str">
        <f t="shared" si="373"/>
        <v/>
      </c>
      <c r="AF32" s="50" t="str">
        <f t="shared" si="373"/>
        <v/>
      </c>
      <c r="AG32" s="50" t="str">
        <f t="shared" si="373"/>
        <v/>
      </c>
      <c r="AH32" s="50" t="str">
        <f t="shared" si="373"/>
        <v/>
      </c>
      <c r="AI32" s="50" t="str">
        <f t="shared" si="373"/>
        <v/>
      </c>
      <c r="AJ32" s="50" t="str">
        <f t="shared" si="373"/>
        <v/>
      </c>
      <c r="AK32" s="50" t="str">
        <f t="shared" si="373"/>
        <v/>
      </c>
      <c r="AL32" s="50" t="str">
        <f t="shared" si="373"/>
        <v/>
      </c>
      <c r="AM32" s="50" t="str">
        <f t="shared" si="373"/>
        <v/>
      </c>
      <c r="AN32" s="50" t="str">
        <f t="shared" si="373"/>
        <v/>
      </c>
      <c r="AO32" s="50" t="str">
        <f t="shared" si="373"/>
        <v/>
      </c>
      <c r="AP32" s="50" t="str">
        <f t="shared" si="373"/>
        <v/>
      </c>
      <c r="AQ32" s="50" t="str">
        <f t="shared" si="373"/>
        <v/>
      </c>
      <c r="AR32" s="50" t="str">
        <f t="shared" si="373"/>
        <v/>
      </c>
      <c r="AS32" s="50" t="str">
        <f t="shared" si="373"/>
        <v/>
      </c>
      <c r="AT32" s="50" t="str">
        <f t="shared" si="373"/>
        <v/>
      </c>
      <c r="AU32" s="50" t="str">
        <f t="shared" si="373"/>
        <v/>
      </c>
      <c r="AV32" s="50" t="str">
        <f t="shared" si="373"/>
        <v/>
      </c>
      <c r="AW32" s="50" t="str">
        <f t="shared" si="373"/>
        <v/>
      </c>
      <c r="AX32" s="50" t="str">
        <f t="shared" si="373"/>
        <v/>
      </c>
      <c r="AY32" s="50" t="str">
        <f t="shared" si="373"/>
        <v/>
      </c>
      <c r="AZ32" s="50" t="str">
        <f t="shared" si="373"/>
        <v/>
      </c>
      <c r="BA32" s="50" t="str">
        <f t="shared" si="373"/>
        <v/>
      </c>
      <c r="BB32" s="50" t="str">
        <f t="shared" si="373"/>
        <v/>
      </c>
      <c r="BC32" s="50" t="str">
        <f t="shared" si="373"/>
        <v/>
      </c>
      <c r="BD32" s="50" t="str">
        <f t="shared" si="373"/>
        <v/>
      </c>
      <c r="BE32" s="50" t="str">
        <f t="shared" si="373"/>
        <v/>
      </c>
      <c r="BF32" s="50" t="str">
        <f t="shared" si="373"/>
        <v/>
      </c>
      <c r="BG32" s="50" t="str">
        <f t="shared" si="373"/>
        <v/>
      </c>
      <c r="BH32" s="50" t="str">
        <f t="shared" si="373"/>
        <v/>
      </c>
      <c r="BI32" s="50" t="str">
        <f t="shared" si="373"/>
        <v/>
      </c>
      <c r="BJ32" s="50" t="str">
        <f t="shared" si="373"/>
        <v/>
      </c>
      <c r="BK32" s="50" t="str">
        <f t="shared" si="373"/>
        <v/>
      </c>
      <c r="BL32" s="50" t="str">
        <f t="shared" si="373"/>
        <v/>
      </c>
      <c r="BM32" s="50" t="str">
        <f t="shared" si="373"/>
        <v/>
      </c>
      <c r="BN32" s="50" t="str">
        <f t="shared" si="373"/>
        <v/>
      </c>
      <c r="BO32" s="50" t="str">
        <f t="shared" si="373"/>
        <v/>
      </c>
      <c r="BP32" s="50" t="str">
        <f t="shared" si="373"/>
        <v/>
      </c>
      <c r="BQ32" s="50" t="str">
        <f t="shared" si="373"/>
        <v/>
      </c>
      <c r="BR32" s="50" t="str">
        <f t="shared" si="373"/>
        <v/>
      </c>
      <c r="BS32" s="50" t="str">
        <f t="shared" si="373"/>
        <v/>
      </c>
      <c r="BT32" s="50" t="str">
        <f t="shared" si="373"/>
        <v/>
      </c>
      <c r="BU32" s="50" t="str">
        <f t="shared" si="373"/>
        <v/>
      </c>
      <c r="BV32" s="50" t="str">
        <f t="shared" si="373"/>
        <v/>
      </c>
      <c r="BW32" s="50" t="str">
        <f t="shared" si="373"/>
        <v/>
      </c>
      <c r="BX32" s="50" t="str">
        <f t="shared" si="373"/>
        <v/>
      </c>
      <c r="BY32" s="50" t="str">
        <f t="shared" si="373"/>
        <v/>
      </c>
      <c r="BZ32" s="50" t="str">
        <f t="shared" si="373"/>
        <v/>
      </c>
      <c r="CA32" s="50" t="str">
        <f t="shared" si="373"/>
        <v/>
      </c>
      <c r="CB32" s="50" t="str">
        <f t="shared" si="373"/>
        <v/>
      </c>
      <c r="CC32" s="50" t="str">
        <f t="shared" si="373"/>
        <v/>
      </c>
      <c r="CD32" s="50" t="str">
        <f t="shared" si="373"/>
        <v/>
      </c>
      <c r="CE32" s="50" t="str">
        <f t="shared" si="373"/>
        <v/>
      </c>
      <c r="CF32" s="50" t="str">
        <f t="shared" si="373"/>
        <v/>
      </c>
      <c r="CG32" s="50" t="str">
        <f t="shared" si="373"/>
        <v/>
      </c>
      <c r="CH32" s="50" t="str">
        <f t="shared" si="373"/>
        <v/>
      </c>
      <c r="CI32" s="50" t="str">
        <f t="shared" si="373"/>
        <v/>
      </c>
      <c r="CJ32" s="50" t="str">
        <f t="shared" si="365"/>
        <v/>
      </c>
      <c r="CK32" s="50" t="str">
        <f t="shared" si="365"/>
        <v/>
      </c>
      <c r="CL32" s="50" t="str">
        <f t="shared" si="365"/>
        <v/>
      </c>
      <c r="CM32" s="50" t="str">
        <f t="shared" si="365"/>
        <v/>
      </c>
      <c r="CN32" s="50" t="str">
        <f t="shared" si="365"/>
        <v/>
      </c>
      <c r="CO32" s="50" t="str">
        <f t="shared" si="365"/>
        <v/>
      </c>
      <c r="CP32" s="50" t="str">
        <f t="shared" si="365"/>
        <v/>
      </c>
      <c r="CQ32" s="50" t="str">
        <f t="shared" si="365"/>
        <v/>
      </c>
      <c r="CR32" s="50" t="str">
        <f t="shared" si="365"/>
        <v/>
      </c>
      <c r="CS32" s="50" t="str">
        <f t="shared" si="365"/>
        <v/>
      </c>
      <c r="CT32" s="50" t="str">
        <f t="shared" si="365"/>
        <v/>
      </c>
      <c r="CU32" s="50" t="str">
        <f t="shared" si="365"/>
        <v/>
      </c>
      <c r="CV32" s="50" t="str">
        <f t="shared" si="365"/>
        <v/>
      </c>
      <c r="CW32" s="50" t="str">
        <f t="shared" si="365"/>
        <v/>
      </c>
      <c r="CX32" s="50" t="str">
        <f t="shared" si="365"/>
        <v/>
      </c>
      <c r="CY32" s="50" t="str">
        <f t="shared" si="365"/>
        <v/>
      </c>
      <c r="CZ32" s="50" t="str">
        <f t="shared" si="365"/>
        <v/>
      </c>
      <c r="DA32" s="50" t="str">
        <f t="shared" si="365"/>
        <v/>
      </c>
      <c r="DB32" s="50" t="str">
        <f t="shared" si="365"/>
        <v/>
      </c>
      <c r="DC32" s="50" t="str">
        <f t="shared" si="365"/>
        <v/>
      </c>
      <c r="DD32" s="50" t="str">
        <f t="shared" si="365"/>
        <v/>
      </c>
      <c r="DE32" s="50" t="str">
        <f t="shared" si="365"/>
        <v/>
      </c>
      <c r="DF32" s="50" t="str">
        <f t="shared" si="365"/>
        <v/>
      </c>
      <c r="DG32" s="50" t="str">
        <f t="shared" si="365"/>
        <v/>
      </c>
      <c r="DH32" s="50" t="str">
        <f t="shared" si="365"/>
        <v/>
      </c>
      <c r="DI32" s="50" t="str">
        <f t="shared" si="365"/>
        <v/>
      </c>
      <c r="DJ32" s="50" t="str">
        <f t="shared" si="365"/>
        <v/>
      </c>
      <c r="DK32" s="50" t="str">
        <f t="shared" si="365"/>
        <v/>
      </c>
      <c r="DL32" s="50" t="str">
        <f t="shared" si="365"/>
        <v/>
      </c>
      <c r="DM32" s="50" t="str">
        <f t="shared" si="365"/>
        <v/>
      </c>
      <c r="DN32" s="50" t="str">
        <f t="shared" si="365"/>
        <v/>
      </c>
      <c r="DO32" s="50" t="str">
        <f t="shared" si="365"/>
        <v/>
      </c>
      <c r="DP32" s="50" t="str">
        <f t="shared" si="365"/>
        <v/>
      </c>
      <c r="DQ32" s="50" t="str">
        <f t="shared" si="365"/>
        <v/>
      </c>
      <c r="DR32" s="50" t="str">
        <f t="shared" si="365"/>
        <v/>
      </c>
      <c r="DS32" s="50" t="str">
        <f t="shared" si="365"/>
        <v/>
      </c>
      <c r="DT32" s="50" t="str">
        <f t="shared" si="365"/>
        <v/>
      </c>
      <c r="DU32" s="50" t="str">
        <f t="shared" si="365"/>
        <v/>
      </c>
      <c r="DV32" s="50" t="str">
        <f t="shared" si="365"/>
        <v/>
      </c>
      <c r="DW32" s="50" t="str">
        <f t="shared" si="365"/>
        <v/>
      </c>
      <c r="DX32" s="50" t="str">
        <f t="shared" si="365"/>
        <v/>
      </c>
      <c r="DY32" s="50" t="str">
        <f t="shared" si="365"/>
        <v/>
      </c>
      <c r="DZ32" s="50" t="str">
        <f t="shared" si="365"/>
        <v/>
      </c>
      <c r="EA32" s="50" t="str">
        <f t="shared" si="365"/>
        <v/>
      </c>
      <c r="EB32" s="50" t="str">
        <f t="shared" si="365"/>
        <v/>
      </c>
      <c r="EC32" s="50" t="str">
        <f t="shared" si="365"/>
        <v/>
      </c>
      <c r="ED32" s="50" t="str">
        <f t="shared" si="365"/>
        <v/>
      </c>
      <c r="EE32" s="50" t="str">
        <f t="shared" si="365"/>
        <v/>
      </c>
      <c r="EF32" s="50" t="str">
        <f t="shared" si="365"/>
        <v/>
      </c>
      <c r="EG32" s="50" t="str">
        <f t="shared" si="365"/>
        <v/>
      </c>
      <c r="EH32" s="50" t="str">
        <f t="shared" si="365"/>
        <v/>
      </c>
      <c r="EI32" s="50" t="str">
        <f t="shared" si="365"/>
        <v/>
      </c>
      <c r="EJ32" s="50" t="str">
        <f t="shared" si="365"/>
        <v/>
      </c>
      <c r="EK32" s="50" t="str">
        <f t="shared" si="365"/>
        <v/>
      </c>
      <c r="EL32" s="50" t="str">
        <f t="shared" si="365"/>
        <v/>
      </c>
      <c r="EM32" s="50" t="str">
        <f t="shared" si="365"/>
        <v/>
      </c>
      <c r="EN32" s="50" t="str">
        <f t="shared" si="365"/>
        <v/>
      </c>
      <c r="EO32" s="50" t="str">
        <f t="shared" si="365"/>
        <v/>
      </c>
      <c r="EP32" s="50" t="str">
        <f t="shared" si="365"/>
        <v/>
      </c>
      <c r="EQ32" s="50" t="str">
        <f t="shared" si="365"/>
        <v/>
      </c>
      <c r="ER32" s="50" t="str">
        <f t="shared" si="365"/>
        <v/>
      </c>
      <c r="ES32" s="50" t="str">
        <f t="shared" si="365"/>
        <v/>
      </c>
      <c r="ET32" s="50" t="str">
        <f t="shared" si="365"/>
        <v/>
      </c>
      <c r="EU32" s="50" t="str">
        <f t="shared" ref="EU32:HF35" si="389">IF(ISNONTEXT($V32),EV32-$V32,"")</f>
        <v/>
      </c>
      <c r="EV32" s="50" t="str">
        <f t="shared" si="389"/>
        <v/>
      </c>
      <c r="EW32" s="50" t="str">
        <f t="shared" si="389"/>
        <v/>
      </c>
      <c r="EX32" s="50" t="str">
        <f t="shared" si="389"/>
        <v/>
      </c>
      <c r="EY32" s="50" t="str">
        <f t="shared" si="389"/>
        <v/>
      </c>
      <c r="EZ32" s="50" t="str">
        <f t="shared" si="389"/>
        <v/>
      </c>
      <c r="FA32" s="50" t="str">
        <f t="shared" si="389"/>
        <v/>
      </c>
      <c r="FB32" s="50" t="str">
        <f t="shared" si="389"/>
        <v/>
      </c>
      <c r="FC32" s="50" t="str">
        <f t="shared" si="389"/>
        <v/>
      </c>
      <c r="FD32" s="50" t="str">
        <f t="shared" si="389"/>
        <v/>
      </c>
      <c r="FE32" s="50" t="str">
        <f t="shared" si="389"/>
        <v/>
      </c>
      <c r="FF32" s="50" t="str">
        <f t="shared" si="389"/>
        <v/>
      </c>
      <c r="FG32" s="50" t="str">
        <f t="shared" si="389"/>
        <v/>
      </c>
      <c r="FH32" s="50" t="str">
        <f t="shared" si="389"/>
        <v/>
      </c>
      <c r="FI32" s="50" t="str">
        <f t="shared" si="389"/>
        <v/>
      </c>
      <c r="FJ32" s="50" t="str">
        <f t="shared" si="389"/>
        <v/>
      </c>
      <c r="FK32" s="50" t="str">
        <f t="shared" si="389"/>
        <v/>
      </c>
      <c r="FL32" s="50" t="str">
        <f t="shared" si="389"/>
        <v/>
      </c>
      <c r="FM32" s="50" t="str">
        <f t="shared" si="389"/>
        <v/>
      </c>
      <c r="FN32" s="50" t="str">
        <f t="shared" si="389"/>
        <v/>
      </c>
      <c r="FO32" s="50" t="str">
        <f t="shared" si="389"/>
        <v/>
      </c>
      <c r="FP32" s="50" t="str">
        <f t="shared" si="389"/>
        <v/>
      </c>
      <c r="FQ32" s="50" t="str">
        <f t="shared" si="389"/>
        <v/>
      </c>
      <c r="FR32" s="50" t="str">
        <f t="shared" si="389"/>
        <v/>
      </c>
      <c r="FS32" s="50" t="str">
        <f t="shared" si="389"/>
        <v/>
      </c>
      <c r="FT32" s="50" t="str">
        <f t="shared" si="389"/>
        <v/>
      </c>
      <c r="FU32" s="50" t="str">
        <f t="shared" si="389"/>
        <v/>
      </c>
      <c r="FV32" s="50" t="str">
        <f t="shared" si="389"/>
        <v/>
      </c>
      <c r="FW32" s="50" t="str">
        <f t="shared" si="389"/>
        <v/>
      </c>
      <c r="FX32" s="50" t="str">
        <f t="shared" si="389"/>
        <v/>
      </c>
      <c r="FY32" s="50" t="str">
        <f t="shared" si="389"/>
        <v/>
      </c>
      <c r="FZ32" s="50" t="str">
        <f t="shared" si="389"/>
        <v/>
      </c>
      <c r="GA32" s="50" t="str">
        <f t="shared" si="389"/>
        <v/>
      </c>
      <c r="GB32" s="50" t="str">
        <f t="shared" si="389"/>
        <v/>
      </c>
      <c r="GC32" s="50" t="str">
        <f t="shared" si="389"/>
        <v/>
      </c>
      <c r="GD32" s="50" t="str">
        <f t="shared" si="389"/>
        <v/>
      </c>
      <c r="GE32" s="50" t="str">
        <f t="shared" si="389"/>
        <v/>
      </c>
      <c r="GF32" s="50" t="str">
        <f t="shared" si="389"/>
        <v/>
      </c>
      <c r="GG32" s="50" t="str">
        <f t="shared" si="389"/>
        <v/>
      </c>
      <c r="GH32" s="50" t="str">
        <f t="shared" si="389"/>
        <v/>
      </c>
      <c r="GI32" s="50" t="str">
        <f t="shared" si="389"/>
        <v/>
      </c>
      <c r="GJ32" s="50" t="str">
        <f t="shared" si="389"/>
        <v/>
      </c>
      <c r="GK32" s="50" t="str">
        <f t="shared" si="389"/>
        <v/>
      </c>
      <c r="GL32" s="50" t="str">
        <f t="shared" si="389"/>
        <v/>
      </c>
      <c r="GM32" s="50" t="str">
        <f t="shared" si="389"/>
        <v/>
      </c>
      <c r="GN32" s="50" t="str">
        <f t="shared" si="389"/>
        <v/>
      </c>
      <c r="GO32" s="50" t="str">
        <f t="shared" si="389"/>
        <v/>
      </c>
      <c r="GP32" s="50" t="str">
        <f t="shared" si="389"/>
        <v/>
      </c>
      <c r="GQ32" s="50" t="str">
        <f t="shared" si="389"/>
        <v/>
      </c>
      <c r="GR32" s="50" t="str">
        <f t="shared" si="389"/>
        <v/>
      </c>
      <c r="GS32" s="50" t="str">
        <f t="shared" si="389"/>
        <v/>
      </c>
      <c r="GT32" s="50" t="str">
        <f t="shared" si="389"/>
        <v/>
      </c>
      <c r="GU32" s="50" t="str">
        <f t="shared" si="389"/>
        <v/>
      </c>
      <c r="GV32" s="50" t="str">
        <f t="shared" si="389"/>
        <v/>
      </c>
      <c r="GW32" s="50" t="str">
        <f t="shared" si="389"/>
        <v/>
      </c>
      <c r="GX32" s="50" t="str">
        <f t="shared" si="389"/>
        <v/>
      </c>
      <c r="GY32" s="50" t="str">
        <f t="shared" si="389"/>
        <v/>
      </c>
      <c r="GZ32" s="50" t="str">
        <f t="shared" si="389"/>
        <v/>
      </c>
      <c r="HA32" s="50" t="str">
        <f t="shared" si="389"/>
        <v/>
      </c>
      <c r="HB32" s="50" t="str">
        <f t="shared" si="389"/>
        <v/>
      </c>
      <c r="HC32" s="50" t="str">
        <f t="shared" si="389"/>
        <v/>
      </c>
      <c r="HD32" s="50" t="str">
        <f t="shared" si="389"/>
        <v/>
      </c>
      <c r="HE32" s="50" t="str">
        <f t="shared" si="389"/>
        <v/>
      </c>
      <c r="HF32" s="50" t="str">
        <f t="shared" si="389"/>
        <v/>
      </c>
      <c r="HG32" s="50" t="str">
        <f t="shared" si="381"/>
        <v/>
      </c>
      <c r="HH32" s="50" t="str">
        <f t="shared" si="381"/>
        <v/>
      </c>
      <c r="HI32" s="50" t="str">
        <f t="shared" si="381"/>
        <v/>
      </c>
      <c r="HJ32" s="50" t="str">
        <f t="shared" si="381"/>
        <v/>
      </c>
      <c r="HK32" s="50" t="str">
        <f t="shared" si="381"/>
        <v/>
      </c>
      <c r="HL32" s="50" t="str">
        <f t="shared" si="381"/>
        <v/>
      </c>
      <c r="HM32" s="50" t="str">
        <f t="shared" si="381"/>
        <v/>
      </c>
      <c r="HN32" s="50" t="str">
        <f t="shared" si="381"/>
        <v/>
      </c>
      <c r="HO32" s="50" t="str">
        <f t="shared" si="381"/>
        <v/>
      </c>
      <c r="HP32" s="50" t="str">
        <f t="shared" si="381"/>
        <v/>
      </c>
      <c r="HQ32" s="50" t="str">
        <f t="shared" si="381"/>
        <v/>
      </c>
      <c r="HR32" s="50" t="str">
        <f t="shared" si="381"/>
        <v/>
      </c>
      <c r="HS32" s="50" t="str">
        <f t="shared" si="381"/>
        <v/>
      </c>
      <c r="HT32" s="50" t="str">
        <f t="shared" si="381"/>
        <v/>
      </c>
      <c r="HU32" s="50" t="str">
        <f t="shared" si="381"/>
        <v/>
      </c>
      <c r="HV32" s="50" t="str">
        <f t="shared" si="381"/>
        <v/>
      </c>
      <c r="HW32" s="50" t="str">
        <f t="shared" si="381"/>
        <v/>
      </c>
      <c r="HX32" s="50" t="str">
        <f t="shared" si="381"/>
        <v/>
      </c>
      <c r="HY32" s="50" t="str">
        <f t="shared" si="381"/>
        <v/>
      </c>
      <c r="HZ32" s="50" t="str">
        <f t="shared" si="381"/>
        <v/>
      </c>
      <c r="IA32" s="50" t="str">
        <f t="shared" si="381"/>
        <v/>
      </c>
      <c r="IB32" s="50" t="str">
        <f t="shared" si="381"/>
        <v/>
      </c>
      <c r="IC32" s="50" t="str">
        <f t="shared" si="381"/>
        <v/>
      </c>
      <c r="ID32" s="50" t="str">
        <f t="shared" si="381"/>
        <v/>
      </c>
      <c r="IE32" s="50" t="str">
        <f t="shared" si="381"/>
        <v/>
      </c>
      <c r="IF32" s="50" t="str">
        <f t="shared" si="381"/>
        <v/>
      </c>
      <c r="IG32" s="50" t="str">
        <f t="shared" si="381"/>
        <v/>
      </c>
      <c r="IH32" s="50" t="str">
        <f t="shared" si="381"/>
        <v/>
      </c>
      <c r="II32" s="50" t="str">
        <f t="shared" si="381"/>
        <v/>
      </c>
      <c r="IJ32" s="50" t="str">
        <f t="shared" si="381"/>
        <v/>
      </c>
      <c r="IK32" s="50" t="str">
        <f t="shared" si="381"/>
        <v/>
      </c>
      <c r="IL32" s="50" t="str">
        <f t="shared" si="381"/>
        <v/>
      </c>
      <c r="IM32" s="50" t="str">
        <f t="shared" si="381"/>
        <v/>
      </c>
      <c r="IN32" s="50" t="str">
        <f t="shared" si="381"/>
        <v/>
      </c>
      <c r="IO32" s="50" t="str">
        <f t="shared" si="381"/>
        <v/>
      </c>
      <c r="IP32" s="50" t="str">
        <f t="shared" si="381"/>
        <v/>
      </c>
      <c r="IQ32" s="50" t="str">
        <f t="shared" si="381"/>
        <v/>
      </c>
      <c r="IR32" s="50" t="str">
        <f t="shared" si="381"/>
        <v/>
      </c>
      <c r="IS32" s="50" t="str">
        <f t="shared" si="381"/>
        <v/>
      </c>
      <c r="IT32" s="50" t="str">
        <f t="shared" si="381"/>
        <v/>
      </c>
      <c r="IU32" s="50" t="str">
        <f t="shared" si="381"/>
        <v/>
      </c>
      <c r="IV32" s="50" t="str">
        <f t="shared" si="381"/>
        <v/>
      </c>
      <c r="IW32" s="50" t="str">
        <f t="shared" si="381"/>
        <v/>
      </c>
      <c r="IX32" s="50" t="str">
        <f t="shared" si="381"/>
        <v/>
      </c>
      <c r="IY32" s="50" t="str">
        <f t="shared" si="381"/>
        <v/>
      </c>
      <c r="IZ32" s="50" t="str">
        <f t="shared" si="381"/>
        <v/>
      </c>
      <c r="JA32" s="50" t="str">
        <f t="shared" si="381"/>
        <v/>
      </c>
      <c r="JB32" s="50" t="str">
        <f t="shared" si="381"/>
        <v/>
      </c>
      <c r="JC32" s="50" t="str">
        <f t="shared" si="381"/>
        <v/>
      </c>
      <c r="JD32" s="50" t="str">
        <f t="shared" si="381"/>
        <v/>
      </c>
      <c r="JE32" s="50" t="str">
        <f t="shared" si="381"/>
        <v/>
      </c>
      <c r="JF32" s="50" t="str">
        <f t="shared" si="381"/>
        <v/>
      </c>
      <c r="JG32" s="50" t="str">
        <f t="shared" si="381"/>
        <v/>
      </c>
      <c r="JH32" s="50" t="str">
        <f t="shared" si="381"/>
        <v/>
      </c>
      <c r="JI32" s="50" t="str">
        <f t="shared" si="381"/>
        <v/>
      </c>
      <c r="JJ32" s="50" t="str">
        <f t="shared" si="381"/>
        <v/>
      </c>
      <c r="JK32" s="50" t="str">
        <f t="shared" si="381"/>
        <v/>
      </c>
      <c r="JL32" s="50" t="str">
        <f t="shared" si="381"/>
        <v/>
      </c>
      <c r="JM32" s="184" t="str">
        <f t="shared" si="271"/>
        <v/>
      </c>
      <c r="JN32" s="50" t="str">
        <f t="shared" si="272"/>
        <v/>
      </c>
      <c r="JO32" s="50" t="str">
        <f t="shared" si="8"/>
        <v/>
      </c>
      <c r="JP32" s="50" t="str">
        <f t="shared" si="9"/>
        <v/>
      </c>
      <c r="JQ32" s="50" t="str">
        <f t="shared" si="10"/>
        <v/>
      </c>
      <c r="JR32" s="50" t="str">
        <f t="shared" si="11"/>
        <v/>
      </c>
      <c r="JS32" s="50" t="str">
        <f t="shared" si="12"/>
        <v/>
      </c>
      <c r="JT32" s="50" t="str">
        <f t="shared" si="13"/>
        <v/>
      </c>
      <c r="JU32" s="50" t="str">
        <f t="shared" si="14"/>
        <v/>
      </c>
      <c r="JV32" s="50" t="str">
        <f t="shared" si="15"/>
        <v/>
      </c>
      <c r="JW32" s="50" t="str">
        <f t="shared" si="16"/>
        <v/>
      </c>
      <c r="JX32" s="50" t="str">
        <f t="shared" si="17"/>
        <v/>
      </c>
      <c r="JY32" s="50" t="str">
        <f t="shared" si="18"/>
        <v/>
      </c>
      <c r="JZ32" s="50" t="str">
        <f t="shared" si="19"/>
        <v/>
      </c>
      <c r="KA32" s="50" t="str">
        <f t="shared" si="20"/>
        <v/>
      </c>
      <c r="KB32" s="50" t="str">
        <f t="shared" si="21"/>
        <v/>
      </c>
      <c r="KC32" s="50" t="str">
        <f t="shared" si="22"/>
        <v/>
      </c>
      <c r="KD32" s="50" t="str">
        <f t="shared" si="23"/>
        <v/>
      </c>
      <c r="KE32" s="50" t="str">
        <f t="shared" si="24"/>
        <v/>
      </c>
      <c r="KF32" s="50" t="str">
        <f t="shared" si="25"/>
        <v/>
      </c>
      <c r="KG32" s="50" t="str">
        <f t="shared" si="26"/>
        <v/>
      </c>
      <c r="KH32" s="50" t="str">
        <f t="shared" si="27"/>
        <v/>
      </c>
      <c r="KI32" s="50" t="str">
        <f t="shared" si="28"/>
        <v/>
      </c>
      <c r="KJ32" s="50" t="str">
        <f t="shared" si="29"/>
        <v/>
      </c>
      <c r="KK32" s="50" t="str">
        <f t="shared" si="30"/>
        <v/>
      </c>
      <c r="KL32" s="50" t="str">
        <f t="shared" si="31"/>
        <v/>
      </c>
      <c r="KM32" s="50" t="str">
        <f t="shared" si="32"/>
        <v/>
      </c>
      <c r="KN32" s="50" t="str">
        <f t="shared" si="33"/>
        <v/>
      </c>
      <c r="KO32" s="50" t="str">
        <f t="shared" si="34"/>
        <v/>
      </c>
      <c r="KP32" s="50" t="str">
        <f t="shared" si="35"/>
        <v/>
      </c>
      <c r="KQ32" s="50" t="str">
        <f t="shared" si="36"/>
        <v/>
      </c>
      <c r="KR32" s="50" t="str">
        <f t="shared" si="37"/>
        <v/>
      </c>
      <c r="KS32" s="50" t="str">
        <f t="shared" si="38"/>
        <v/>
      </c>
      <c r="KT32" s="50" t="str">
        <f t="shared" si="39"/>
        <v/>
      </c>
      <c r="KU32" s="50" t="str">
        <f t="shared" si="40"/>
        <v/>
      </c>
      <c r="KV32" s="50" t="str">
        <f t="shared" si="41"/>
        <v/>
      </c>
      <c r="KW32" s="50" t="str">
        <f t="shared" si="42"/>
        <v/>
      </c>
      <c r="KX32" s="50" t="str">
        <f t="shared" si="43"/>
        <v/>
      </c>
      <c r="KY32" s="50" t="str">
        <f t="shared" si="44"/>
        <v/>
      </c>
      <c r="KZ32" s="50" t="str">
        <f t="shared" si="45"/>
        <v/>
      </c>
      <c r="LA32" s="50" t="str">
        <f t="shared" si="46"/>
        <v/>
      </c>
      <c r="LB32" s="50" t="str">
        <f t="shared" si="47"/>
        <v/>
      </c>
      <c r="LC32" s="50" t="str">
        <f t="shared" si="48"/>
        <v/>
      </c>
      <c r="LD32" s="50" t="str">
        <f t="shared" si="49"/>
        <v/>
      </c>
      <c r="LE32" s="50" t="str">
        <f t="shared" si="50"/>
        <v/>
      </c>
      <c r="LF32" s="50" t="str">
        <f t="shared" si="51"/>
        <v/>
      </c>
      <c r="LG32" s="50" t="str">
        <f t="shared" si="52"/>
        <v/>
      </c>
      <c r="LH32" s="50" t="str">
        <f t="shared" si="53"/>
        <v/>
      </c>
      <c r="LI32" s="50" t="str">
        <f t="shared" si="54"/>
        <v/>
      </c>
      <c r="LJ32" s="50" t="str">
        <f t="shared" si="55"/>
        <v/>
      </c>
      <c r="LK32" s="50" t="str">
        <f t="shared" si="56"/>
        <v/>
      </c>
      <c r="LL32" s="50" t="str">
        <f t="shared" si="57"/>
        <v/>
      </c>
      <c r="LM32" s="50" t="str">
        <f t="shared" si="58"/>
        <v/>
      </c>
      <c r="LN32" s="50" t="str">
        <f t="shared" si="59"/>
        <v/>
      </c>
      <c r="LO32" s="50" t="str">
        <f t="shared" si="60"/>
        <v/>
      </c>
      <c r="LP32" s="50" t="str">
        <f t="shared" si="61"/>
        <v/>
      </c>
      <c r="LQ32" s="50" t="str">
        <f t="shared" si="62"/>
        <v/>
      </c>
      <c r="LR32" s="50" t="str">
        <f t="shared" si="63"/>
        <v/>
      </c>
      <c r="LS32" s="50" t="str">
        <f t="shared" si="64"/>
        <v/>
      </c>
      <c r="LT32" s="50" t="str">
        <f t="shared" si="65"/>
        <v/>
      </c>
      <c r="LU32" s="50" t="str">
        <f t="shared" si="66"/>
        <v/>
      </c>
      <c r="LV32" s="50" t="str">
        <f t="shared" si="67"/>
        <v/>
      </c>
      <c r="LW32" s="50" t="str">
        <f t="shared" si="68"/>
        <v/>
      </c>
      <c r="LX32" s="50" t="str">
        <f t="shared" si="69"/>
        <v/>
      </c>
      <c r="LY32" s="50" t="str">
        <f t="shared" si="70"/>
        <v/>
      </c>
      <c r="LZ32" s="50" t="str">
        <f t="shared" si="71"/>
        <v/>
      </c>
      <c r="MA32" s="50" t="str">
        <f t="shared" si="72"/>
        <v/>
      </c>
      <c r="MB32" s="50" t="str">
        <f t="shared" si="73"/>
        <v/>
      </c>
      <c r="MC32" s="50" t="str">
        <f t="shared" si="74"/>
        <v/>
      </c>
      <c r="MD32" s="50" t="str">
        <f t="shared" si="75"/>
        <v/>
      </c>
      <c r="ME32" s="50" t="str">
        <f t="shared" si="76"/>
        <v/>
      </c>
      <c r="MF32" s="50" t="str">
        <f t="shared" si="77"/>
        <v/>
      </c>
      <c r="MG32" s="50" t="str">
        <f t="shared" si="78"/>
        <v/>
      </c>
      <c r="MH32" s="50" t="str">
        <f t="shared" si="79"/>
        <v/>
      </c>
      <c r="MI32" s="50" t="str">
        <f t="shared" si="80"/>
        <v/>
      </c>
      <c r="MJ32" s="50" t="str">
        <f t="shared" si="81"/>
        <v/>
      </c>
      <c r="MK32" s="50" t="str">
        <f t="shared" si="82"/>
        <v/>
      </c>
      <c r="ML32" s="50" t="str">
        <f t="shared" si="83"/>
        <v/>
      </c>
      <c r="MM32" s="50" t="str">
        <f t="shared" si="84"/>
        <v/>
      </c>
      <c r="MN32" s="50" t="str">
        <f t="shared" si="85"/>
        <v/>
      </c>
      <c r="MO32" s="50" t="str">
        <f t="shared" si="86"/>
        <v/>
      </c>
      <c r="MP32" s="50" t="str">
        <f t="shared" si="87"/>
        <v/>
      </c>
      <c r="MQ32" s="50" t="str">
        <f t="shared" si="88"/>
        <v/>
      </c>
      <c r="MR32" s="50" t="str">
        <f t="shared" si="89"/>
        <v/>
      </c>
      <c r="MS32" s="50" t="str">
        <f t="shared" si="90"/>
        <v/>
      </c>
      <c r="MT32" s="50" t="str">
        <f t="shared" si="91"/>
        <v/>
      </c>
      <c r="MU32" s="50" t="str">
        <f t="shared" si="92"/>
        <v/>
      </c>
      <c r="MV32" s="50" t="str">
        <f t="shared" si="93"/>
        <v/>
      </c>
      <c r="MW32" s="50" t="str">
        <f t="shared" si="94"/>
        <v/>
      </c>
      <c r="MX32" s="50" t="str">
        <f t="shared" si="95"/>
        <v/>
      </c>
      <c r="MY32" s="50" t="str">
        <f t="shared" si="96"/>
        <v/>
      </c>
      <c r="MZ32" s="50" t="str">
        <f t="shared" si="97"/>
        <v/>
      </c>
      <c r="NA32" s="50" t="str">
        <f t="shared" si="98"/>
        <v/>
      </c>
      <c r="NB32" s="50" t="str">
        <f t="shared" si="99"/>
        <v/>
      </c>
      <c r="NC32" s="50" t="str">
        <f t="shared" si="100"/>
        <v/>
      </c>
      <c r="ND32" s="50" t="str">
        <f t="shared" si="101"/>
        <v/>
      </c>
      <c r="NE32" s="50" t="str">
        <f t="shared" si="102"/>
        <v/>
      </c>
      <c r="NF32" s="50" t="str">
        <f t="shared" si="103"/>
        <v/>
      </c>
      <c r="NG32" s="50" t="str">
        <f t="shared" si="104"/>
        <v/>
      </c>
      <c r="NH32" s="50" t="str">
        <f t="shared" si="105"/>
        <v/>
      </c>
      <c r="NI32" s="50" t="str">
        <f t="shared" si="106"/>
        <v/>
      </c>
      <c r="NJ32" s="50" t="str">
        <f t="shared" si="107"/>
        <v/>
      </c>
      <c r="NK32" s="50" t="str">
        <f t="shared" si="108"/>
        <v/>
      </c>
      <c r="NL32" s="50" t="str">
        <f t="shared" si="109"/>
        <v/>
      </c>
      <c r="NM32" s="50" t="str">
        <f t="shared" si="110"/>
        <v/>
      </c>
      <c r="NN32" s="50" t="str">
        <f t="shared" si="111"/>
        <v/>
      </c>
      <c r="NO32" s="50" t="str">
        <f t="shared" si="112"/>
        <v/>
      </c>
      <c r="NP32" s="50" t="str">
        <f t="shared" si="113"/>
        <v/>
      </c>
      <c r="NQ32" s="50" t="str">
        <f t="shared" si="114"/>
        <v/>
      </c>
      <c r="NR32" s="50" t="str">
        <f t="shared" si="115"/>
        <v/>
      </c>
      <c r="NS32" s="50" t="str">
        <f t="shared" si="116"/>
        <v/>
      </c>
      <c r="NT32" s="50" t="str">
        <f t="shared" si="117"/>
        <v/>
      </c>
      <c r="NU32" s="50" t="str">
        <f t="shared" si="118"/>
        <v/>
      </c>
      <c r="NV32" s="50" t="str">
        <f t="shared" si="119"/>
        <v/>
      </c>
      <c r="NW32" s="50" t="str">
        <f t="shared" si="120"/>
        <v/>
      </c>
      <c r="NX32" s="50" t="str">
        <f t="shared" si="121"/>
        <v/>
      </c>
      <c r="NY32" s="50" t="str">
        <f t="shared" si="122"/>
        <v/>
      </c>
      <c r="NZ32" s="50" t="str">
        <f t="shared" si="123"/>
        <v/>
      </c>
      <c r="OA32" s="50" t="str">
        <f t="shared" si="124"/>
        <v/>
      </c>
      <c r="OB32" s="50" t="str">
        <f t="shared" si="125"/>
        <v/>
      </c>
      <c r="OC32" s="50" t="str">
        <f t="shared" si="126"/>
        <v/>
      </c>
      <c r="OD32" s="50" t="str">
        <f t="shared" si="127"/>
        <v/>
      </c>
      <c r="OE32" s="50" t="str">
        <f t="shared" si="128"/>
        <v/>
      </c>
      <c r="OF32" s="50" t="str">
        <f t="shared" si="129"/>
        <v/>
      </c>
      <c r="OG32" s="50" t="str">
        <f t="shared" si="130"/>
        <v/>
      </c>
      <c r="OH32" s="50" t="str">
        <f t="shared" si="131"/>
        <v/>
      </c>
      <c r="OI32" s="50" t="str">
        <f t="shared" si="132"/>
        <v/>
      </c>
      <c r="OJ32" s="50" t="str">
        <f t="shared" si="133"/>
        <v/>
      </c>
      <c r="OK32" s="50" t="str">
        <f t="shared" si="134"/>
        <v/>
      </c>
      <c r="OL32" s="50" t="str">
        <f t="shared" si="135"/>
        <v/>
      </c>
      <c r="OM32" s="50" t="str">
        <f t="shared" si="136"/>
        <v/>
      </c>
      <c r="ON32" s="50" t="str">
        <f t="shared" si="137"/>
        <v/>
      </c>
      <c r="OO32" s="50" t="str">
        <f t="shared" si="138"/>
        <v/>
      </c>
      <c r="OP32" s="50" t="str">
        <f t="shared" si="139"/>
        <v/>
      </c>
      <c r="OQ32" s="50" t="str">
        <f t="shared" si="140"/>
        <v/>
      </c>
      <c r="OR32" s="50" t="str">
        <f t="shared" si="141"/>
        <v/>
      </c>
      <c r="OS32" s="50" t="str">
        <f t="shared" si="142"/>
        <v/>
      </c>
      <c r="OT32" s="50" t="str">
        <f t="shared" si="143"/>
        <v/>
      </c>
      <c r="OU32" s="50" t="str">
        <f t="shared" si="144"/>
        <v/>
      </c>
      <c r="OV32" s="50" t="str">
        <f t="shared" si="145"/>
        <v/>
      </c>
      <c r="OW32" s="50" t="str">
        <f t="shared" si="146"/>
        <v/>
      </c>
      <c r="OX32" s="50" t="str">
        <f t="shared" si="147"/>
        <v/>
      </c>
      <c r="OY32" s="50" t="str">
        <f t="shared" si="148"/>
        <v/>
      </c>
      <c r="OZ32" s="50" t="str">
        <f t="shared" si="149"/>
        <v/>
      </c>
      <c r="PA32" s="50" t="str">
        <f t="shared" si="150"/>
        <v/>
      </c>
      <c r="PB32" s="50" t="str">
        <f t="shared" si="151"/>
        <v/>
      </c>
      <c r="PC32" s="50" t="str">
        <f t="shared" si="152"/>
        <v/>
      </c>
      <c r="PD32" s="50" t="str">
        <f t="shared" si="153"/>
        <v/>
      </c>
      <c r="PE32" s="50" t="str">
        <f t="shared" si="154"/>
        <v/>
      </c>
      <c r="PF32" s="50" t="str">
        <f t="shared" si="155"/>
        <v/>
      </c>
      <c r="PG32" s="50" t="str">
        <f t="shared" si="156"/>
        <v/>
      </c>
      <c r="PH32" s="50" t="str">
        <f t="shared" si="157"/>
        <v/>
      </c>
      <c r="PI32" s="50" t="str">
        <f t="shared" si="158"/>
        <v/>
      </c>
      <c r="PJ32" s="50" t="str">
        <f t="shared" si="159"/>
        <v/>
      </c>
      <c r="PK32" s="50" t="str">
        <f t="shared" si="160"/>
        <v/>
      </c>
      <c r="PL32" s="50" t="str">
        <f t="shared" si="161"/>
        <v/>
      </c>
      <c r="PM32" s="50" t="str">
        <f t="shared" si="162"/>
        <v/>
      </c>
      <c r="PN32" s="50" t="str">
        <f t="shared" si="163"/>
        <v/>
      </c>
      <c r="PO32" s="50" t="str">
        <f t="shared" si="164"/>
        <v/>
      </c>
      <c r="PP32" s="50" t="str">
        <f t="shared" si="165"/>
        <v/>
      </c>
      <c r="PQ32" s="50" t="str">
        <f t="shared" si="166"/>
        <v/>
      </c>
      <c r="PR32" s="50" t="str">
        <f t="shared" si="167"/>
        <v/>
      </c>
      <c r="PS32" s="50" t="str">
        <f t="shared" si="168"/>
        <v/>
      </c>
      <c r="PT32" s="50" t="str">
        <f t="shared" si="169"/>
        <v/>
      </c>
      <c r="PU32" s="50" t="str">
        <f t="shared" si="170"/>
        <v/>
      </c>
      <c r="PV32" s="50" t="str">
        <f t="shared" si="171"/>
        <v/>
      </c>
      <c r="PW32" s="50" t="str">
        <f t="shared" si="172"/>
        <v/>
      </c>
      <c r="PX32" s="50" t="str">
        <f t="shared" si="173"/>
        <v/>
      </c>
      <c r="PY32" s="50" t="str">
        <f t="shared" si="174"/>
        <v/>
      </c>
      <c r="PZ32" s="50" t="str">
        <f t="shared" si="175"/>
        <v/>
      </c>
      <c r="QA32" s="50" t="str">
        <f t="shared" si="176"/>
        <v/>
      </c>
      <c r="QB32" s="50" t="str">
        <f t="shared" si="177"/>
        <v/>
      </c>
      <c r="QC32" s="50" t="str">
        <f t="shared" si="178"/>
        <v/>
      </c>
      <c r="QD32" s="50" t="str">
        <f t="shared" si="179"/>
        <v/>
      </c>
      <c r="QE32" s="50" t="str">
        <f t="shared" si="180"/>
        <v/>
      </c>
      <c r="QF32" s="50" t="str">
        <f t="shared" si="181"/>
        <v/>
      </c>
      <c r="QG32" s="50" t="str">
        <f t="shared" si="182"/>
        <v/>
      </c>
      <c r="QH32" s="50" t="str">
        <f t="shared" si="183"/>
        <v/>
      </c>
      <c r="QI32" s="50" t="str">
        <f t="shared" si="184"/>
        <v/>
      </c>
      <c r="QJ32" s="50" t="str">
        <f t="shared" si="185"/>
        <v/>
      </c>
      <c r="QK32" s="50" t="str">
        <f t="shared" si="186"/>
        <v/>
      </c>
      <c r="QL32" s="50" t="str">
        <f t="shared" si="187"/>
        <v/>
      </c>
      <c r="QM32" s="50" t="str">
        <f t="shared" si="188"/>
        <v/>
      </c>
      <c r="QN32" s="50" t="str">
        <f t="shared" si="189"/>
        <v/>
      </c>
      <c r="QO32" s="50" t="str">
        <f t="shared" si="190"/>
        <v/>
      </c>
      <c r="QP32" s="50" t="str">
        <f t="shared" si="191"/>
        <v/>
      </c>
      <c r="QQ32" s="50" t="str">
        <f t="shared" si="192"/>
        <v/>
      </c>
      <c r="QR32" s="50" t="str">
        <f t="shared" si="193"/>
        <v/>
      </c>
      <c r="QS32" s="50" t="str">
        <f t="shared" si="194"/>
        <v/>
      </c>
      <c r="QT32" s="50" t="str">
        <f t="shared" si="195"/>
        <v/>
      </c>
      <c r="QU32" s="50" t="str">
        <f t="shared" si="196"/>
        <v/>
      </c>
      <c r="QV32" s="50" t="str">
        <f t="shared" si="197"/>
        <v/>
      </c>
      <c r="QW32" s="50" t="str">
        <f t="shared" si="198"/>
        <v/>
      </c>
      <c r="QX32" s="50" t="str">
        <f t="shared" si="199"/>
        <v/>
      </c>
      <c r="QY32" s="50" t="str">
        <f t="shared" si="200"/>
        <v/>
      </c>
      <c r="QZ32" s="50" t="str">
        <f t="shared" si="201"/>
        <v/>
      </c>
      <c r="RA32" s="50" t="str">
        <f t="shared" si="202"/>
        <v/>
      </c>
      <c r="RB32" s="50" t="str">
        <f t="shared" si="203"/>
        <v/>
      </c>
      <c r="RC32" s="50" t="str">
        <f t="shared" si="204"/>
        <v/>
      </c>
      <c r="RD32" s="50" t="str">
        <f t="shared" si="205"/>
        <v/>
      </c>
      <c r="RE32" s="50" t="str">
        <f t="shared" si="206"/>
        <v/>
      </c>
      <c r="RF32" s="50" t="str">
        <f t="shared" si="207"/>
        <v/>
      </c>
      <c r="RG32" s="50" t="str">
        <f t="shared" si="208"/>
        <v/>
      </c>
      <c r="RH32" s="50" t="str">
        <f t="shared" si="209"/>
        <v/>
      </c>
      <c r="RI32" s="50" t="str">
        <f t="shared" si="210"/>
        <v/>
      </c>
      <c r="RJ32" s="50" t="str">
        <f t="shared" si="211"/>
        <v/>
      </c>
      <c r="RK32" s="50" t="str">
        <f t="shared" si="212"/>
        <v/>
      </c>
      <c r="RL32" s="50" t="str">
        <f t="shared" si="213"/>
        <v/>
      </c>
      <c r="RM32" s="50" t="str">
        <f t="shared" si="214"/>
        <v/>
      </c>
      <c r="RN32" s="50" t="str">
        <f t="shared" si="215"/>
        <v/>
      </c>
      <c r="RO32" s="50" t="str">
        <f t="shared" si="216"/>
        <v/>
      </c>
      <c r="RP32" s="50" t="str">
        <f t="shared" si="217"/>
        <v/>
      </c>
      <c r="RQ32" s="50" t="str">
        <f t="shared" si="218"/>
        <v/>
      </c>
      <c r="RR32" s="50" t="str">
        <f t="shared" si="219"/>
        <v/>
      </c>
      <c r="RS32" s="50" t="str">
        <f t="shared" si="220"/>
        <v/>
      </c>
      <c r="RT32" s="50" t="str">
        <f t="shared" si="221"/>
        <v/>
      </c>
      <c r="RU32" s="50" t="str">
        <f t="shared" si="222"/>
        <v/>
      </c>
      <c r="RV32" s="50" t="str">
        <f t="shared" si="223"/>
        <v/>
      </c>
      <c r="RW32" s="50" t="str">
        <f t="shared" si="224"/>
        <v/>
      </c>
      <c r="RX32" s="50" t="str">
        <f t="shared" si="225"/>
        <v/>
      </c>
      <c r="RY32" s="50" t="str">
        <f t="shared" si="226"/>
        <v/>
      </c>
      <c r="RZ32" s="50" t="str">
        <f t="shared" si="227"/>
        <v/>
      </c>
      <c r="SA32" s="50" t="str">
        <f t="shared" si="228"/>
        <v/>
      </c>
      <c r="SB32" s="50" t="str">
        <f t="shared" si="229"/>
        <v/>
      </c>
      <c r="SC32" s="50" t="str">
        <f t="shared" si="230"/>
        <v/>
      </c>
      <c r="SD32" s="50" t="str">
        <f t="shared" si="231"/>
        <v/>
      </c>
      <c r="SE32" s="50" t="str">
        <f t="shared" si="232"/>
        <v/>
      </c>
      <c r="SF32" s="50" t="str">
        <f t="shared" si="233"/>
        <v/>
      </c>
      <c r="SG32" s="50" t="str">
        <f t="shared" si="234"/>
        <v/>
      </c>
      <c r="SH32" s="50" t="str">
        <f t="shared" si="235"/>
        <v/>
      </c>
      <c r="SI32" s="50" t="str">
        <f t="shared" si="236"/>
        <v/>
      </c>
      <c r="SJ32" s="50" t="str">
        <f t="shared" si="237"/>
        <v/>
      </c>
      <c r="SK32" s="50" t="str">
        <f t="shared" si="238"/>
        <v/>
      </c>
      <c r="SL32" s="50" t="str">
        <f t="shared" si="239"/>
        <v/>
      </c>
      <c r="SM32" s="50" t="str">
        <f t="shared" si="240"/>
        <v/>
      </c>
      <c r="SN32" s="50" t="str">
        <f t="shared" si="241"/>
        <v/>
      </c>
      <c r="SO32" s="50" t="str">
        <f t="shared" si="242"/>
        <v/>
      </c>
      <c r="SP32" s="50" t="str">
        <f t="shared" si="243"/>
        <v/>
      </c>
      <c r="SQ32" s="50" t="str">
        <f t="shared" si="244"/>
        <v/>
      </c>
      <c r="SR32" s="50" t="str">
        <f t="shared" si="245"/>
        <v/>
      </c>
      <c r="SS32" s="50" t="str">
        <f t="shared" si="246"/>
        <v/>
      </c>
      <c r="ST32" s="50" t="str">
        <f t="shared" si="247"/>
        <v/>
      </c>
      <c r="SU32" s="50" t="str">
        <f t="shared" si="248"/>
        <v/>
      </c>
      <c r="SV32" s="50" t="str">
        <f t="shared" si="249"/>
        <v/>
      </c>
      <c r="SW32" s="50" t="str">
        <f t="shared" si="250"/>
        <v/>
      </c>
      <c r="SX32" s="50" t="str">
        <f t="shared" si="251"/>
        <v/>
      </c>
      <c r="SY32" s="50" t="str">
        <f t="shared" si="252"/>
        <v/>
      </c>
      <c r="SZ32" s="50" t="str">
        <f t="shared" si="253"/>
        <v/>
      </c>
      <c r="TA32" s="50" t="str">
        <f t="shared" si="254"/>
        <v/>
      </c>
      <c r="TB32" s="50" t="str">
        <f t="shared" si="255"/>
        <v/>
      </c>
      <c r="TC32" s="50" t="str">
        <f t="shared" si="256"/>
        <v/>
      </c>
      <c r="TD32" s="170" t="e">
        <f t="shared" si="257"/>
        <v>#N/A</v>
      </c>
      <c r="TE32" s="170" t="e">
        <f t="shared" si="366"/>
        <v>#N/A</v>
      </c>
      <c r="TF32" s="170" t="e">
        <f t="shared" si="366"/>
        <v>#N/A</v>
      </c>
      <c r="TG32" s="170" t="e">
        <f t="shared" si="366"/>
        <v>#N/A</v>
      </c>
      <c r="TH32" s="170" t="e">
        <f t="shared" si="328"/>
        <v>#N/A</v>
      </c>
      <c r="TI32" s="170" t="e">
        <f t="shared" si="328"/>
        <v>#N/A</v>
      </c>
      <c r="TJ32" s="170" t="e">
        <f t="shared" si="328"/>
        <v>#N/A</v>
      </c>
      <c r="TK32" s="170" t="e">
        <f t="shared" si="328"/>
        <v>#N/A</v>
      </c>
      <c r="TL32" s="170" t="e">
        <f t="shared" si="328"/>
        <v>#N/A</v>
      </c>
      <c r="TM32" s="170" t="e">
        <f t="shared" si="328"/>
        <v>#N/A</v>
      </c>
      <c r="TN32" s="170" t="e">
        <f t="shared" si="328"/>
        <v>#N/A</v>
      </c>
      <c r="TO32" s="170" t="e">
        <f t="shared" si="328"/>
        <v>#N/A</v>
      </c>
      <c r="TP32" s="170" t="e">
        <f t="shared" si="328"/>
        <v>#N/A</v>
      </c>
      <c r="TQ32" s="170" t="e">
        <f t="shared" si="328"/>
        <v>#N/A</v>
      </c>
      <c r="TR32" s="170" t="e">
        <f t="shared" si="328"/>
        <v>#N/A</v>
      </c>
      <c r="TS32" s="170" t="e">
        <f t="shared" si="328"/>
        <v>#N/A</v>
      </c>
      <c r="TT32" s="170" t="e">
        <f t="shared" si="328"/>
        <v>#N/A</v>
      </c>
      <c r="TU32" s="170" t="e">
        <f t="shared" si="328"/>
        <v>#N/A</v>
      </c>
      <c r="TV32" s="170" t="e">
        <f t="shared" si="328"/>
        <v>#N/A</v>
      </c>
      <c r="TW32" s="170" t="e">
        <f t="shared" si="382"/>
        <v>#N/A</v>
      </c>
      <c r="TX32" s="170" t="e">
        <f t="shared" si="382"/>
        <v>#N/A</v>
      </c>
      <c r="TY32" s="170" t="e">
        <f t="shared" si="382"/>
        <v>#N/A</v>
      </c>
      <c r="TZ32" s="170" t="e">
        <f t="shared" si="382"/>
        <v>#N/A</v>
      </c>
      <c r="UA32" s="170" t="e">
        <f t="shared" si="382"/>
        <v>#N/A</v>
      </c>
      <c r="UB32" s="170" t="e">
        <f t="shared" si="382"/>
        <v>#N/A</v>
      </c>
      <c r="UC32" s="170" t="e">
        <f t="shared" si="382"/>
        <v>#N/A</v>
      </c>
      <c r="UD32" s="170" t="e">
        <f t="shared" si="382"/>
        <v>#N/A</v>
      </c>
      <c r="UE32" s="170" t="e">
        <f t="shared" si="382"/>
        <v>#N/A</v>
      </c>
      <c r="UF32" s="170" t="e">
        <f t="shared" si="382"/>
        <v>#N/A</v>
      </c>
      <c r="UG32" s="170" t="e">
        <f t="shared" si="382"/>
        <v>#N/A</v>
      </c>
      <c r="UH32" s="170" t="e">
        <f t="shared" si="382"/>
        <v>#N/A</v>
      </c>
      <c r="UI32" s="170" t="e">
        <f t="shared" si="382"/>
        <v>#N/A</v>
      </c>
      <c r="UJ32" s="170" t="e">
        <f t="shared" si="382"/>
        <v>#N/A</v>
      </c>
      <c r="UK32" s="170" t="e">
        <f t="shared" si="382"/>
        <v>#N/A</v>
      </c>
      <c r="UL32" s="170" t="e">
        <f t="shared" si="374"/>
        <v>#N/A</v>
      </c>
      <c r="UM32" s="170" t="e">
        <f t="shared" si="374"/>
        <v>#N/A</v>
      </c>
      <c r="UN32" s="170" t="e">
        <f t="shared" si="374"/>
        <v>#N/A</v>
      </c>
      <c r="UO32" s="170" t="e">
        <f t="shared" si="374"/>
        <v>#N/A</v>
      </c>
      <c r="UP32" s="170" t="e">
        <f t="shared" si="374"/>
        <v>#N/A</v>
      </c>
      <c r="UQ32" s="170" t="e">
        <f t="shared" si="374"/>
        <v>#N/A</v>
      </c>
      <c r="UR32" s="170" t="e">
        <f t="shared" si="374"/>
        <v>#N/A</v>
      </c>
      <c r="US32" s="170" t="e">
        <f t="shared" si="374"/>
        <v>#N/A</v>
      </c>
      <c r="UT32" s="170" t="e">
        <f t="shared" si="374"/>
        <v>#N/A</v>
      </c>
      <c r="UU32" s="170" t="e">
        <f t="shared" si="374"/>
        <v>#N/A</v>
      </c>
      <c r="UV32" s="170" t="e">
        <f t="shared" si="374"/>
        <v>#N/A</v>
      </c>
      <c r="UW32" s="170" t="e">
        <f t="shared" si="374"/>
        <v>#N/A</v>
      </c>
      <c r="UX32" s="170" t="e">
        <f t="shared" si="374"/>
        <v>#N/A</v>
      </c>
      <c r="UY32" s="170" t="e">
        <f t="shared" si="374"/>
        <v>#N/A</v>
      </c>
      <c r="UZ32" s="170" t="e">
        <f t="shared" si="374"/>
        <v>#N/A</v>
      </c>
      <c r="VA32" s="170" t="e">
        <f t="shared" si="339"/>
        <v>#N/A</v>
      </c>
      <c r="VB32" s="170" t="e">
        <f t="shared" si="339"/>
        <v>#N/A</v>
      </c>
      <c r="VC32" s="170" t="e">
        <f t="shared" si="339"/>
        <v>#N/A</v>
      </c>
      <c r="VD32" s="170" t="e">
        <f t="shared" si="339"/>
        <v>#N/A</v>
      </c>
      <c r="VE32" s="170" t="e">
        <f t="shared" si="339"/>
        <v>#N/A</v>
      </c>
      <c r="VF32" s="170" t="e">
        <f t="shared" si="339"/>
        <v>#N/A</v>
      </c>
      <c r="VG32" s="170" t="e">
        <f t="shared" si="339"/>
        <v>#N/A</v>
      </c>
      <c r="VH32" s="170" t="e">
        <f t="shared" si="339"/>
        <v>#N/A</v>
      </c>
      <c r="VI32" s="170" t="e">
        <f t="shared" si="339"/>
        <v>#N/A</v>
      </c>
      <c r="VJ32" s="170" t="e">
        <f t="shared" si="339"/>
        <v>#N/A</v>
      </c>
      <c r="VK32" s="170" t="e">
        <f t="shared" si="339"/>
        <v>#N/A</v>
      </c>
      <c r="VL32" s="170" t="e">
        <f t="shared" si="339"/>
        <v>#N/A</v>
      </c>
      <c r="VM32" s="170" t="e">
        <f t="shared" si="339"/>
        <v>#N/A</v>
      </c>
      <c r="VN32" s="170" t="e">
        <f t="shared" si="339"/>
        <v>#N/A</v>
      </c>
      <c r="VO32" s="170" t="e">
        <f t="shared" si="339"/>
        <v>#N/A</v>
      </c>
      <c r="VP32" s="170" t="e">
        <f t="shared" si="275"/>
        <v>#N/A</v>
      </c>
      <c r="VQ32" s="170" t="e">
        <f t="shared" si="367"/>
        <v>#N/A</v>
      </c>
      <c r="VR32" s="170" t="e">
        <f t="shared" si="367"/>
        <v>#N/A</v>
      </c>
      <c r="VS32" s="170" t="e">
        <f t="shared" si="367"/>
        <v>#N/A</v>
      </c>
      <c r="VT32" s="170" t="e">
        <f t="shared" si="329"/>
        <v>#N/A</v>
      </c>
      <c r="VU32" s="170" t="e">
        <f t="shared" si="329"/>
        <v>#N/A</v>
      </c>
      <c r="VV32" s="170" t="e">
        <f t="shared" si="329"/>
        <v>#N/A</v>
      </c>
      <c r="VW32" s="170" t="e">
        <f t="shared" si="329"/>
        <v>#N/A</v>
      </c>
      <c r="VX32" s="170" t="e">
        <f t="shared" si="329"/>
        <v>#N/A</v>
      </c>
      <c r="VY32" s="170" t="e">
        <f t="shared" si="329"/>
        <v>#N/A</v>
      </c>
      <c r="VZ32" s="170" t="e">
        <f t="shared" si="329"/>
        <v>#N/A</v>
      </c>
      <c r="WA32" s="170" t="e">
        <f t="shared" si="329"/>
        <v>#N/A</v>
      </c>
      <c r="WB32" s="170" t="e">
        <f t="shared" si="329"/>
        <v>#N/A</v>
      </c>
      <c r="WC32" s="170" t="e">
        <f t="shared" si="329"/>
        <v>#N/A</v>
      </c>
      <c r="WD32" s="170" t="e">
        <f t="shared" si="329"/>
        <v>#N/A</v>
      </c>
      <c r="WE32" s="170" t="e">
        <f t="shared" si="329"/>
        <v>#N/A</v>
      </c>
      <c r="WF32" s="170" t="e">
        <f t="shared" si="329"/>
        <v>#N/A</v>
      </c>
      <c r="WG32" s="170" t="e">
        <f t="shared" si="329"/>
        <v>#N/A</v>
      </c>
      <c r="WH32" s="170" t="e">
        <f t="shared" si="329"/>
        <v>#N/A</v>
      </c>
      <c r="WI32" s="170" t="e">
        <f t="shared" si="383"/>
        <v>#N/A</v>
      </c>
      <c r="WJ32" s="170" t="e">
        <f t="shared" si="383"/>
        <v>#N/A</v>
      </c>
      <c r="WK32" s="170" t="e">
        <f t="shared" si="383"/>
        <v>#N/A</v>
      </c>
      <c r="WL32" s="170" t="e">
        <f t="shared" si="383"/>
        <v>#N/A</v>
      </c>
      <c r="WM32" s="170" t="e">
        <f t="shared" si="383"/>
        <v>#N/A</v>
      </c>
      <c r="WN32" s="170" t="e">
        <f t="shared" si="383"/>
        <v>#N/A</v>
      </c>
      <c r="WO32" s="170" t="e">
        <f t="shared" si="383"/>
        <v>#N/A</v>
      </c>
      <c r="WP32" s="170" t="e">
        <f t="shared" si="383"/>
        <v>#N/A</v>
      </c>
      <c r="WQ32" s="170" t="e">
        <f t="shared" si="383"/>
        <v>#N/A</v>
      </c>
      <c r="WR32" s="170" t="e">
        <f t="shared" si="383"/>
        <v>#N/A</v>
      </c>
      <c r="WS32" s="170" t="e">
        <f t="shared" si="383"/>
        <v>#N/A</v>
      </c>
      <c r="WT32" s="170" t="e">
        <f t="shared" si="383"/>
        <v>#N/A</v>
      </c>
      <c r="WU32" s="170" t="e">
        <f t="shared" si="383"/>
        <v>#N/A</v>
      </c>
      <c r="WV32" s="170" t="e">
        <f t="shared" si="383"/>
        <v>#N/A</v>
      </c>
      <c r="WW32" s="170" t="e">
        <f t="shared" si="383"/>
        <v>#N/A</v>
      </c>
      <c r="WX32" s="170" t="e">
        <f t="shared" si="375"/>
        <v>#N/A</v>
      </c>
      <c r="WY32" s="170" t="e">
        <f t="shared" si="375"/>
        <v>#N/A</v>
      </c>
      <c r="WZ32" s="170" t="e">
        <f t="shared" si="375"/>
        <v>#N/A</v>
      </c>
      <c r="XA32" s="170" t="e">
        <f t="shared" si="375"/>
        <v>#N/A</v>
      </c>
      <c r="XB32" s="170" t="e">
        <f t="shared" si="375"/>
        <v>#N/A</v>
      </c>
      <c r="XC32" s="170" t="e">
        <f t="shared" si="375"/>
        <v>#N/A</v>
      </c>
      <c r="XD32" s="170" t="e">
        <f t="shared" si="375"/>
        <v>#N/A</v>
      </c>
      <c r="XE32" s="170" t="e">
        <f t="shared" si="375"/>
        <v>#N/A</v>
      </c>
      <c r="XF32" s="170" t="e">
        <f t="shared" si="375"/>
        <v>#N/A</v>
      </c>
      <c r="XG32" s="170" t="e">
        <f t="shared" si="375"/>
        <v>#N/A</v>
      </c>
      <c r="XH32" s="170" t="e">
        <f t="shared" si="375"/>
        <v>#N/A</v>
      </c>
      <c r="XI32" s="170" t="e">
        <f t="shared" si="375"/>
        <v>#N/A</v>
      </c>
      <c r="XJ32" s="170" t="e">
        <f t="shared" si="375"/>
        <v>#N/A</v>
      </c>
      <c r="XK32" s="170" t="e">
        <f t="shared" si="375"/>
        <v>#N/A</v>
      </c>
      <c r="XL32" s="170" t="e">
        <f t="shared" si="375"/>
        <v>#N/A</v>
      </c>
      <c r="XM32" s="170" t="e">
        <f t="shared" si="340"/>
        <v>#N/A</v>
      </c>
      <c r="XN32" s="170" t="e">
        <f t="shared" si="340"/>
        <v>#N/A</v>
      </c>
      <c r="XO32" s="170" t="e">
        <f t="shared" si="340"/>
        <v>#N/A</v>
      </c>
      <c r="XP32" s="170" t="e">
        <f t="shared" si="340"/>
        <v>#N/A</v>
      </c>
      <c r="XQ32" s="170" t="e">
        <f t="shared" si="340"/>
        <v>#N/A</v>
      </c>
      <c r="XR32" s="170" t="e">
        <f t="shared" si="340"/>
        <v>#N/A</v>
      </c>
      <c r="XS32" s="170" t="e">
        <f t="shared" si="340"/>
        <v>#N/A</v>
      </c>
      <c r="XT32" s="170" t="e">
        <f t="shared" si="340"/>
        <v>#N/A</v>
      </c>
      <c r="XU32" s="170" t="e">
        <f t="shared" si="340"/>
        <v>#N/A</v>
      </c>
      <c r="XV32" s="170" t="e">
        <f t="shared" si="340"/>
        <v>#N/A</v>
      </c>
      <c r="XW32" s="170" t="e">
        <f t="shared" si="340"/>
        <v>#N/A</v>
      </c>
      <c r="XX32" s="170" t="e">
        <f t="shared" si="340"/>
        <v>#N/A</v>
      </c>
      <c r="XY32" s="170" t="e">
        <f t="shared" si="340"/>
        <v>#N/A</v>
      </c>
      <c r="XZ32" s="170" t="e">
        <f t="shared" si="340"/>
        <v>#N/A</v>
      </c>
      <c r="YA32" s="170" t="e">
        <f t="shared" si="340"/>
        <v>#N/A</v>
      </c>
      <c r="YB32" s="170" t="e">
        <f t="shared" si="276"/>
        <v>#N/A</v>
      </c>
      <c r="YC32" s="170" t="e">
        <f t="shared" si="368"/>
        <v>#N/A</v>
      </c>
      <c r="YD32" s="170" t="e">
        <f t="shared" si="368"/>
        <v>#N/A</v>
      </c>
      <c r="YE32" s="170" t="e">
        <f t="shared" si="368"/>
        <v>#N/A</v>
      </c>
      <c r="YF32" s="170" t="e">
        <f t="shared" si="330"/>
        <v>#N/A</v>
      </c>
      <c r="YG32" s="170" t="e">
        <f t="shared" si="330"/>
        <v>#N/A</v>
      </c>
      <c r="YH32" s="170" t="e">
        <f t="shared" si="330"/>
        <v>#N/A</v>
      </c>
      <c r="YI32" s="170" t="e">
        <f t="shared" si="330"/>
        <v>#N/A</v>
      </c>
      <c r="YJ32" s="170" t="e">
        <f t="shared" si="330"/>
        <v>#N/A</v>
      </c>
      <c r="YK32" s="170" t="e">
        <f t="shared" si="330"/>
        <v>#N/A</v>
      </c>
      <c r="YL32" s="170" t="e">
        <f t="shared" si="330"/>
        <v>#N/A</v>
      </c>
      <c r="YM32" s="170" t="e">
        <f t="shared" si="330"/>
        <v>#N/A</v>
      </c>
      <c r="YN32" s="170" t="e">
        <f t="shared" si="330"/>
        <v>#N/A</v>
      </c>
      <c r="YO32" s="170" t="e">
        <f t="shared" si="330"/>
        <v>#N/A</v>
      </c>
      <c r="YP32" s="170" t="e">
        <f t="shared" si="330"/>
        <v>#N/A</v>
      </c>
      <c r="YQ32" s="170" t="e">
        <f t="shared" si="330"/>
        <v>#N/A</v>
      </c>
      <c r="YR32" s="170" t="e">
        <f t="shared" si="330"/>
        <v>#N/A</v>
      </c>
      <c r="YS32" s="170" t="e">
        <f t="shared" si="330"/>
        <v>#N/A</v>
      </c>
      <c r="YT32" s="170" t="e">
        <f t="shared" si="330"/>
        <v>#N/A</v>
      </c>
      <c r="YU32" s="170" t="e">
        <f t="shared" si="384"/>
        <v>#N/A</v>
      </c>
      <c r="YV32" s="170" t="e">
        <f t="shared" si="384"/>
        <v>#N/A</v>
      </c>
      <c r="YW32" s="170" t="e">
        <f t="shared" si="384"/>
        <v>#N/A</v>
      </c>
      <c r="YX32" s="170" t="e">
        <f t="shared" si="384"/>
        <v>#N/A</v>
      </c>
      <c r="YY32" s="170" t="e">
        <f t="shared" si="384"/>
        <v>#N/A</v>
      </c>
      <c r="YZ32" s="170" t="e">
        <f t="shared" si="384"/>
        <v>#N/A</v>
      </c>
      <c r="ZA32" s="170" t="e">
        <f t="shared" si="384"/>
        <v>#N/A</v>
      </c>
      <c r="ZB32" s="170" t="e">
        <f t="shared" si="384"/>
        <v>#N/A</v>
      </c>
      <c r="ZC32" s="170" t="e">
        <f t="shared" si="384"/>
        <v>#N/A</v>
      </c>
      <c r="ZD32" s="170" t="e">
        <f t="shared" si="384"/>
        <v>#N/A</v>
      </c>
      <c r="ZE32" s="170" t="e">
        <f t="shared" si="384"/>
        <v>#N/A</v>
      </c>
      <c r="ZF32" s="170" t="e">
        <f t="shared" si="384"/>
        <v>#N/A</v>
      </c>
      <c r="ZG32" s="170" t="e">
        <f t="shared" si="384"/>
        <v>#N/A</v>
      </c>
      <c r="ZH32" s="170" t="e">
        <f t="shared" si="384"/>
        <v>#N/A</v>
      </c>
      <c r="ZI32" s="170" t="e">
        <f t="shared" si="384"/>
        <v>#N/A</v>
      </c>
      <c r="ZJ32" s="170" t="e">
        <f t="shared" si="376"/>
        <v>#N/A</v>
      </c>
      <c r="ZK32" s="170" t="e">
        <f t="shared" si="376"/>
        <v>#N/A</v>
      </c>
      <c r="ZL32" s="170" t="e">
        <f t="shared" si="376"/>
        <v>#N/A</v>
      </c>
      <c r="ZM32" s="170" t="e">
        <f t="shared" si="376"/>
        <v>#N/A</v>
      </c>
      <c r="ZN32" s="170" t="e">
        <f t="shared" si="376"/>
        <v>#N/A</v>
      </c>
      <c r="ZO32" s="170" t="e">
        <f t="shared" si="376"/>
        <v>#N/A</v>
      </c>
      <c r="ZP32" s="170" t="e">
        <f t="shared" si="376"/>
        <v>#N/A</v>
      </c>
      <c r="ZQ32" s="170" t="e">
        <f t="shared" si="376"/>
        <v>#N/A</v>
      </c>
      <c r="ZR32" s="170" t="e">
        <f t="shared" si="376"/>
        <v>#N/A</v>
      </c>
      <c r="ZS32" s="170" t="e">
        <f t="shared" si="376"/>
        <v>#N/A</v>
      </c>
      <c r="ZT32" s="170" t="e">
        <f t="shared" si="376"/>
        <v>#N/A</v>
      </c>
      <c r="ZU32" s="170" t="e">
        <f t="shared" si="376"/>
        <v>#N/A</v>
      </c>
      <c r="ZV32" s="170" t="e">
        <f t="shared" si="376"/>
        <v>#N/A</v>
      </c>
      <c r="ZW32" s="170" t="e">
        <f t="shared" si="376"/>
        <v>#N/A</v>
      </c>
      <c r="ZX32" s="170" t="e">
        <f t="shared" si="376"/>
        <v>#N/A</v>
      </c>
      <c r="ZY32" s="170" t="e">
        <f t="shared" si="341"/>
        <v>#N/A</v>
      </c>
      <c r="ZZ32" s="170" t="e">
        <f t="shared" si="341"/>
        <v>#N/A</v>
      </c>
      <c r="AAA32" s="170" t="e">
        <f t="shared" si="341"/>
        <v>#N/A</v>
      </c>
      <c r="AAB32" s="170" t="e">
        <f t="shared" si="341"/>
        <v>#N/A</v>
      </c>
      <c r="AAC32" s="170" t="e">
        <f t="shared" si="341"/>
        <v>#N/A</v>
      </c>
      <c r="AAD32" s="170" t="e">
        <f t="shared" si="341"/>
        <v>#N/A</v>
      </c>
      <c r="AAE32" s="170" t="e">
        <f t="shared" si="341"/>
        <v>#N/A</v>
      </c>
      <c r="AAF32" s="170" t="e">
        <f t="shared" si="341"/>
        <v>#N/A</v>
      </c>
      <c r="AAG32" s="170" t="e">
        <f t="shared" si="341"/>
        <v>#N/A</v>
      </c>
      <c r="AAH32" s="170" t="e">
        <f t="shared" si="341"/>
        <v>#N/A</v>
      </c>
      <c r="AAI32" s="170" t="e">
        <f t="shared" si="341"/>
        <v>#N/A</v>
      </c>
      <c r="AAJ32" s="170" t="e">
        <f t="shared" si="341"/>
        <v>#N/A</v>
      </c>
      <c r="AAK32" s="170" t="e">
        <f t="shared" si="341"/>
        <v>#N/A</v>
      </c>
      <c r="AAL32" s="170" t="e">
        <f t="shared" si="341"/>
        <v>#N/A</v>
      </c>
      <c r="AAM32" s="170" t="e">
        <f t="shared" si="341"/>
        <v>#N/A</v>
      </c>
      <c r="AAN32" s="170" t="e">
        <f t="shared" si="277"/>
        <v>#N/A</v>
      </c>
      <c r="AAO32" s="170" t="e">
        <f t="shared" si="369"/>
        <v>#N/A</v>
      </c>
      <c r="AAP32" s="170" t="e">
        <f t="shared" si="369"/>
        <v>#N/A</v>
      </c>
      <c r="AAQ32" s="170" t="e">
        <f t="shared" si="369"/>
        <v>#N/A</v>
      </c>
      <c r="AAR32" s="170" t="e">
        <f t="shared" si="331"/>
        <v>#N/A</v>
      </c>
      <c r="AAS32" s="170" t="e">
        <f t="shared" si="331"/>
        <v>#N/A</v>
      </c>
      <c r="AAT32" s="170" t="e">
        <f t="shared" si="331"/>
        <v>#N/A</v>
      </c>
      <c r="AAU32" s="170" t="e">
        <f t="shared" si="331"/>
        <v>#N/A</v>
      </c>
      <c r="AAV32" s="170" t="e">
        <f t="shared" si="331"/>
        <v>#N/A</v>
      </c>
      <c r="AAW32" s="170" t="e">
        <f t="shared" si="331"/>
        <v>#N/A</v>
      </c>
      <c r="AAX32" s="170" t="e">
        <f t="shared" si="331"/>
        <v>#N/A</v>
      </c>
      <c r="AAY32" s="170" t="e">
        <f t="shared" si="331"/>
        <v>#N/A</v>
      </c>
      <c r="AAZ32" s="170" t="e">
        <f t="shared" si="331"/>
        <v>#N/A</v>
      </c>
      <c r="ABA32" s="170" t="e">
        <f t="shared" si="331"/>
        <v>#N/A</v>
      </c>
      <c r="ABB32" s="170" t="e">
        <f t="shared" si="331"/>
        <v>#N/A</v>
      </c>
      <c r="ABC32" s="170" t="e">
        <f t="shared" si="331"/>
        <v>#N/A</v>
      </c>
      <c r="ABD32" s="170" t="e">
        <f t="shared" si="331"/>
        <v>#N/A</v>
      </c>
      <c r="ABE32" s="170" t="e">
        <f t="shared" si="331"/>
        <v>#N/A</v>
      </c>
      <c r="ABF32" s="170" t="e">
        <f t="shared" si="331"/>
        <v>#N/A</v>
      </c>
      <c r="ABG32" s="170" t="e">
        <f t="shared" si="385"/>
        <v>#N/A</v>
      </c>
      <c r="ABH32" s="170" t="e">
        <f t="shared" si="385"/>
        <v>#N/A</v>
      </c>
      <c r="ABI32" s="170" t="e">
        <f t="shared" si="385"/>
        <v>#N/A</v>
      </c>
      <c r="ABJ32" s="170" t="e">
        <f t="shared" si="385"/>
        <v>#N/A</v>
      </c>
      <c r="ABK32" s="170" t="e">
        <f t="shared" si="385"/>
        <v>#N/A</v>
      </c>
      <c r="ABL32" s="170" t="e">
        <f t="shared" si="385"/>
        <v>#N/A</v>
      </c>
      <c r="ABM32" s="170" t="e">
        <f t="shared" si="385"/>
        <v>#N/A</v>
      </c>
      <c r="ABN32" s="170" t="e">
        <f t="shared" si="385"/>
        <v>#N/A</v>
      </c>
      <c r="ABO32" s="170" t="e">
        <f t="shared" si="385"/>
        <v>#N/A</v>
      </c>
      <c r="ABP32" s="170" t="e">
        <f t="shared" si="385"/>
        <v>#N/A</v>
      </c>
      <c r="ABQ32" s="170" t="e">
        <f t="shared" si="385"/>
        <v>#N/A</v>
      </c>
      <c r="ABR32" s="170" t="e">
        <f t="shared" si="385"/>
        <v>#N/A</v>
      </c>
      <c r="ABS32" s="170" t="e">
        <f t="shared" si="385"/>
        <v>#N/A</v>
      </c>
      <c r="ABT32" s="170" t="e">
        <f t="shared" si="385"/>
        <v>#N/A</v>
      </c>
      <c r="ABU32" s="170" t="e">
        <f t="shared" si="385"/>
        <v>#N/A</v>
      </c>
      <c r="ABV32" s="170" t="e">
        <f t="shared" si="377"/>
        <v>#N/A</v>
      </c>
      <c r="ABW32" s="170" t="e">
        <f t="shared" si="377"/>
        <v>#N/A</v>
      </c>
      <c r="ABX32" s="170" t="e">
        <f t="shared" si="377"/>
        <v>#N/A</v>
      </c>
      <c r="ABY32" s="170" t="e">
        <f t="shared" si="377"/>
        <v>#N/A</v>
      </c>
      <c r="ABZ32" s="170" t="e">
        <f t="shared" si="377"/>
        <v>#N/A</v>
      </c>
      <c r="ACA32" s="170" t="e">
        <f t="shared" si="377"/>
        <v>#N/A</v>
      </c>
      <c r="ACB32" s="170" t="e">
        <f t="shared" si="377"/>
        <v>#N/A</v>
      </c>
      <c r="ACC32" s="170" t="e">
        <f t="shared" si="377"/>
        <v>#N/A</v>
      </c>
      <c r="ACD32" s="170" t="e">
        <f t="shared" si="377"/>
        <v>#N/A</v>
      </c>
      <c r="ACE32" s="170" t="e">
        <f t="shared" si="377"/>
        <v>#N/A</v>
      </c>
      <c r="ACF32" s="170" t="e">
        <f t="shared" si="377"/>
        <v>#N/A</v>
      </c>
      <c r="ACG32" s="170" t="e">
        <f t="shared" si="377"/>
        <v>#N/A</v>
      </c>
      <c r="ACH32" s="170" t="e">
        <f t="shared" si="377"/>
        <v>#N/A</v>
      </c>
      <c r="ACI32" s="170" t="e">
        <f t="shared" si="377"/>
        <v>#N/A</v>
      </c>
      <c r="ACJ32" s="170" t="e">
        <f t="shared" si="377"/>
        <v>#N/A</v>
      </c>
      <c r="ACK32" s="170" t="e">
        <f t="shared" si="342"/>
        <v>#N/A</v>
      </c>
      <c r="ACL32" s="170" t="e">
        <f t="shared" si="342"/>
        <v>#N/A</v>
      </c>
      <c r="ACM32" s="170" t="e">
        <f t="shared" si="342"/>
        <v>#N/A</v>
      </c>
      <c r="ACN32" s="170" t="e">
        <f t="shared" si="342"/>
        <v>#N/A</v>
      </c>
      <c r="ACO32" s="170" t="e">
        <f t="shared" si="342"/>
        <v>#N/A</v>
      </c>
      <c r="ACP32" s="170" t="e">
        <f t="shared" si="342"/>
        <v>#N/A</v>
      </c>
      <c r="ACQ32" s="170" t="e">
        <f t="shared" si="342"/>
        <v>#N/A</v>
      </c>
      <c r="ACR32" s="170" t="e">
        <f t="shared" si="342"/>
        <v>#N/A</v>
      </c>
      <c r="ACS32" s="170" t="e">
        <f t="shared" si="342"/>
        <v>#N/A</v>
      </c>
      <c r="ACT32" s="170" t="e">
        <f t="shared" si="342"/>
        <v>#N/A</v>
      </c>
      <c r="ACU32" s="170" t="e">
        <f t="shared" si="342"/>
        <v>#N/A</v>
      </c>
      <c r="ACV32" s="170" t="e">
        <f t="shared" si="342"/>
        <v>#N/A</v>
      </c>
      <c r="ACW32" s="170" t="e">
        <f t="shared" si="342"/>
        <v>#N/A</v>
      </c>
      <c r="ACX32" s="170" t="e">
        <f t="shared" si="342"/>
        <v>#N/A</v>
      </c>
      <c r="ACY32" s="170" t="e">
        <f t="shared" si="342"/>
        <v>#N/A</v>
      </c>
      <c r="ACZ32" s="170" t="e">
        <f t="shared" si="278"/>
        <v>#N/A</v>
      </c>
      <c r="ADA32" s="170" t="e">
        <f t="shared" si="370"/>
        <v>#N/A</v>
      </c>
      <c r="ADB32" s="170" t="e">
        <f t="shared" si="370"/>
        <v>#N/A</v>
      </c>
      <c r="ADC32" s="170" t="e">
        <f t="shared" si="370"/>
        <v>#N/A</v>
      </c>
      <c r="ADD32" s="170" t="e">
        <f t="shared" si="332"/>
        <v>#N/A</v>
      </c>
      <c r="ADE32" s="170" t="e">
        <f t="shared" si="332"/>
        <v>#N/A</v>
      </c>
      <c r="ADF32" s="170" t="e">
        <f t="shared" si="332"/>
        <v>#N/A</v>
      </c>
      <c r="ADG32" s="170" t="e">
        <f t="shared" si="332"/>
        <v>#N/A</v>
      </c>
      <c r="ADH32" s="170" t="e">
        <f t="shared" si="332"/>
        <v>#N/A</v>
      </c>
      <c r="ADI32" s="170" t="e">
        <f t="shared" si="332"/>
        <v>#N/A</v>
      </c>
      <c r="ADJ32" s="170" t="e">
        <f t="shared" si="332"/>
        <v>#N/A</v>
      </c>
      <c r="ADK32" s="170" t="e">
        <f t="shared" si="332"/>
        <v>#N/A</v>
      </c>
      <c r="ADL32" s="170" t="e">
        <f t="shared" si="332"/>
        <v>#N/A</v>
      </c>
      <c r="ADM32" s="170" t="e">
        <f t="shared" si="332"/>
        <v>#N/A</v>
      </c>
      <c r="ADN32" s="170" t="e">
        <f t="shared" si="332"/>
        <v>#N/A</v>
      </c>
      <c r="ADO32" s="170" t="e">
        <f t="shared" si="332"/>
        <v>#N/A</v>
      </c>
      <c r="ADP32" s="170" t="e">
        <f t="shared" si="332"/>
        <v>#N/A</v>
      </c>
      <c r="ADQ32" s="170" t="e">
        <f t="shared" si="332"/>
        <v>#N/A</v>
      </c>
      <c r="ADR32" s="170" t="e">
        <f t="shared" si="332"/>
        <v>#N/A</v>
      </c>
      <c r="ADS32" s="170" t="e">
        <f t="shared" si="386"/>
        <v>#N/A</v>
      </c>
      <c r="ADT32" s="170" t="e">
        <f t="shared" si="386"/>
        <v>#N/A</v>
      </c>
      <c r="ADU32" s="170" t="e">
        <f t="shared" si="386"/>
        <v>#N/A</v>
      </c>
      <c r="ADV32" s="170" t="e">
        <f t="shared" si="386"/>
        <v>#N/A</v>
      </c>
      <c r="ADW32" s="170" t="e">
        <f t="shared" si="386"/>
        <v>#N/A</v>
      </c>
      <c r="ADX32" s="170" t="e">
        <f t="shared" si="386"/>
        <v>#N/A</v>
      </c>
      <c r="ADY32" s="170" t="e">
        <f t="shared" si="386"/>
        <v>#N/A</v>
      </c>
      <c r="ADZ32" s="170" t="e">
        <f t="shared" si="386"/>
        <v>#N/A</v>
      </c>
      <c r="AEA32" s="170" t="e">
        <f t="shared" si="386"/>
        <v>#N/A</v>
      </c>
      <c r="AEB32" s="170" t="e">
        <f t="shared" si="386"/>
        <v>#N/A</v>
      </c>
      <c r="AEC32" s="170" t="e">
        <f t="shared" si="386"/>
        <v>#N/A</v>
      </c>
      <c r="AED32" s="170" t="e">
        <f t="shared" si="386"/>
        <v>#N/A</v>
      </c>
      <c r="AEE32" s="170" t="e">
        <f t="shared" si="386"/>
        <v>#N/A</v>
      </c>
      <c r="AEF32" s="170" t="e">
        <f t="shared" si="386"/>
        <v>#N/A</v>
      </c>
      <c r="AEG32" s="170" t="e">
        <f t="shared" si="386"/>
        <v>#N/A</v>
      </c>
      <c r="AEH32" s="170" t="e">
        <f t="shared" si="378"/>
        <v>#N/A</v>
      </c>
      <c r="AEI32" s="170" t="e">
        <f t="shared" si="378"/>
        <v>#N/A</v>
      </c>
      <c r="AEJ32" s="170" t="e">
        <f t="shared" si="378"/>
        <v>#N/A</v>
      </c>
      <c r="AEK32" s="170" t="e">
        <f t="shared" si="378"/>
        <v>#N/A</v>
      </c>
      <c r="AEL32" s="170" t="e">
        <f t="shared" si="378"/>
        <v>#N/A</v>
      </c>
      <c r="AEM32" s="170" t="e">
        <f t="shared" si="378"/>
        <v>#N/A</v>
      </c>
      <c r="AEN32" s="170" t="e">
        <f t="shared" si="378"/>
        <v>#N/A</v>
      </c>
      <c r="AEO32" s="170" t="e">
        <f t="shared" si="378"/>
        <v>#N/A</v>
      </c>
      <c r="AEP32" s="170" t="e">
        <f t="shared" si="378"/>
        <v>#N/A</v>
      </c>
      <c r="AEQ32" s="170" t="e">
        <f t="shared" si="378"/>
        <v>#N/A</v>
      </c>
      <c r="AER32" s="170" t="e">
        <f t="shared" si="378"/>
        <v>#N/A</v>
      </c>
      <c r="AES32" s="170" t="e">
        <f t="shared" si="378"/>
        <v>#N/A</v>
      </c>
      <c r="AET32" s="170" t="e">
        <f t="shared" si="378"/>
        <v>#N/A</v>
      </c>
      <c r="AEU32" s="170" t="e">
        <f t="shared" si="378"/>
        <v>#N/A</v>
      </c>
      <c r="AEV32" s="170" t="e">
        <f t="shared" si="378"/>
        <v>#N/A</v>
      </c>
      <c r="AEW32" s="170" t="e">
        <f t="shared" si="343"/>
        <v>#N/A</v>
      </c>
      <c r="AEX32" s="170" t="e">
        <f t="shared" si="343"/>
        <v>#N/A</v>
      </c>
      <c r="AEY32" s="170" t="e">
        <f t="shared" si="343"/>
        <v>#N/A</v>
      </c>
      <c r="AEZ32" s="170" t="e">
        <f t="shared" si="343"/>
        <v>#N/A</v>
      </c>
      <c r="AFA32" s="170" t="e">
        <f t="shared" si="343"/>
        <v>#N/A</v>
      </c>
      <c r="AFB32" s="170" t="e">
        <f t="shared" si="343"/>
        <v>#N/A</v>
      </c>
      <c r="AFC32" s="170" t="e">
        <f t="shared" si="343"/>
        <v>#N/A</v>
      </c>
      <c r="AFD32" s="170" t="e">
        <f t="shared" si="343"/>
        <v>#N/A</v>
      </c>
      <c r="AFE32" s="170" t="e">
        <f t="shared" si="343"/>
        <v>#N/A</v>
      </c>
      <c r="AFF32" s="170" t="e">
        <f t="shared" si="343"/>
        <v>#N/A</v>
      </c>
      <c r="AFG32" s="170" t="e">
        <f t="shared" si="343"/>
        <v>#N/A</v>
      </c>
      <c r="AFH32" s="170" t="e">
        <f t="shared" si="343"/>
        <v>#N/A</v>
      </c>
      <c r="AFI32" s="170" t="e">
        <f t="shared" si="343"/>
        <v>#N/A</v>
      </c>
      <c r="AFJ32" s="170" t="e">
        <f t="shared" si="343"/>
        <v>#N/A</v>
      </c>
      <c r="AFK32" s="170" t="e">
        <f t="shared" si="343"/>
        <v>#N/A</v>
      </c>
      <c r="AFL32" s="170" t="e">
        <f t="shared" si="279"/>
        <v>#N/A</v>
      </c>
      <c r="AFM32" s="170" t="e">
        <f t="shared" si="371"/>
        <v>#N/A</v>
      </c>
      <c r="AFN32" s="170" t="e">
        <f t="shared" si="371"/>
        <v>#N/A</v>
      </c>
      <c r="AFO32" s="170" t="e">
        <f t="shared" si="371"/>
        <v>#N/A</v>
      </c>
      <c r="AFP32" s="170" t="e">
        <f t="shared" si="333"/>
        <v>#N/A</v>
      </c>
      <c r="AFQ32" s="170" t="e">
        <f t="shared" si="333"/>
        <v>#N/A</v>
      </c>
      <c r="AFR32" s="170" t="e">
        <f t="shared" si="333"/>
        <v>#N/A</v>
      </c>
      <c r="AFS32" s="170" t="e">
        <f t="shared" si="333"/>
        <v>#N/A</v>
      </c>
      <c r="AFT32" s="170" t="e">
        <f t="shared" si="333"/>
        <v>#N/A</v>
      </c>
      <c r="AFU32" s="170" t="e">
        <f t="shared" si="333"/>
        <v>#N/A</v>
      </c>
      <c r="AFV32" s="170" t="e">
        <f t="shared" si="333"/>
        <v>#N/A</v>
      </c>
      <c r="AFW32" s="170" t="e">
        <f t="shared" si="333"/>
        <v>#N/A</v>
      </c>
      <c r="AFX32" s="170" t="e">
        <f t="shared" si="333"/>
        <v>#N/A</v>
      </c>
      <c r="AFY32" s="170" t="e">
        <f t="shared" si="333"/>
        <v>#N/A</v>
      </c>
      <c r="AFZ32" s="170" t="e">
        <f t="shared" si="333"/>
        <v>#N/A</v>
      </c>
      <c r="AGA32" s="170" t="e">
        <f t="shared" si="333"/>
        <v>#N/A</v>
      </c>
      <c r="AGB32" s="170" t="e">
        <f t="shared" si="333"/>
        <v>#N/A</v>
      </c>
      <c r="AGC32" s="170" t="e">
        <f t="shared" si="333"/>
        <v>#N/A</v>
      </c>
      <c r="AGD32" s="170" t="e">
        <f t="shared" si="333"/>
        <v>#N/A</v>
      </c>
      <c r="AGE32" s="170" t="e">
        <f t="shared" si="387"/>
        <v>#N/A</v>
      </c>
      <c r="AGF32" s="170" t="e">
        <f t="shared" si="387"/>
        <v>#N/A</v>
      </c>
      <c r="AGG32" s="170" t="e">
        <f t="shared" si="387"/>
        <v>#N/A</v>
      </c>
      <c r="AGH32" s="170" t="e">
        <f t="shared" si="387"/>
        <v>#N/A</v>
      </c>
      <c r="AGI32" s="170" t="e">
        <f t="shared" si="387"/>
        <v>#N/A</v>
      </c>
      <c r="AGJ32" s="170" t="e">
        <f t="shared" si="387"/>
        <v>#N/A</v>
      </c>
      <c r="AGK32" s="170" t="e">
        <f t="shared" si="387"/>
        <v>#N/A</v>
      </c>
      <c r="AGL32" s="170" t="e">
        <f t="shared" si="387"/>
        <v>#N/A</v>
      </c>
      <c r="AGM32" s="170" t="e">
        <f t="shared" si="387"/>
        <v>#N/A</v>
      </c>
      <c r="AGN32" s="170" t="e">
        <f t="shared" si="387"/>
        <v>#N/A</v>
      </c>
      <c r="AGO32" s="170" t="e">
        <f t="shared" si="387"/>
        <v>#N/A</v>
      </c>
      <c r="AGP32" s="170" t="e">
        <f t="shared" si="387"/>
        <v>#N/A</v>
      </c>
      <c r="AGQ32" s="170" t="e">
        <f t="shared" si="387"/>
        <v>#N/A</v>
      </c>
      <c r="AGR32" s="170" t="e">
        <f t="shared" si="387"/>
        <v>#N/A</v>
      </c>
      <c r="AGS32" s="170" t="e">
        <f t="shared" si="387"/>
        <v>#N/A</v>
      </c>
      <c r="AGT32" s="170" t="e">
        <f t="shared" si="379"/>
        <v>#N/A</v>
      </c>
      <c r="AGU32" s="170" t="e">
        <f t="shared" si="379"/>
        <v>#N/A</v>
      </c>
      <c r="AGV32" s="170" t="e">
        <f t="shared" si="379"/>
        <v>#N/A</v>
      </c>
      <c r="AGW32" s="170" t="e">
        <f t="shared" si="379"/>
        <v>#N/A</v>
      </c>
      <c r="AGX32" s="170" t="e">
        <f t="shared" si="379"/>
        <v>#N/A</v>
      </c>
      <c r="AGY32" s="170" t="e">
        <f t="shared" si="379"/>
        <v>#N/A</v>
      </c>
      <c r="AGZ32" s="170" t="e">
        <f t="shared" si="379"/>
        <v>#N/A</v>
      </c>
      <c r="AHA32" s="170" t="e">
        <f t="shared" si="379"/>
        <v>#N/A</v>
      </c>
      <c r="AHB32" s="170" t="e">
        <f t="shared" si="379"/>
        <v>#N/A</v>
      </c>
      <c r="AHC32" s="170" t="e">
        <f t="shared" si="379"/>
        <v>#N/A</v>
      </c>
      <c r="AHD32" s="170" t="e">
        <f t="shared" si="379"/>
        <v>#N/A</v>
      </c>
      <c r="AHE32" s="170" t="e">
        <f t="shared" si="379"/>
        <v>#N/A</v>
      </c>
      <c r="AHF32" s="170" t="e">
        <f t="shared" si="379"/>
        <v>#N/A</v>
      </c>
      <c r="AHG32" s="170" t="e">
        <f t="shared" si="379"/>
        <v>#N/A</v>
      </c>
      <c r="AHH32" s="170" t="e">
        <f t="shared" si="379"/>
        <v>#N/A</v>
      </c>
      <c r="AHI32" s="170" t="e">
        <f t="shared" si="344"/>
        <v>#N/A</v>
      </c>
      <c r="AHJ32" s="170" t="e">
        <f t="shared" si="344"/>
        <v>#N/A</v>
      </c>
      <c r="AHK32" s="170" t="e">
        <f t="shared" si="344"/>
        <v>#N/A</v>
      </c>
      <c r="AHL32" s="170" t="e">
        <f t="shared" si="344"/>
        <v>#N/A</v>
      </c>
      <c r="AHM32" s="170" t="e">
        <f t="shared" si="344"/>
        <v>#N/A</v>
      </c>
      <c r="AHN32" s="170" t="e">
        <f t="shared" si="344"/>
        <v>#N/A</v>
      </c>
      <c r="AHO32" s="170" t="e">
        <f t="shared" si="344"/>
        <v>#N/A</v>
      </c>
      <c r="AHP32" s="170" t="e">
        <f t="shared" si="344"/>
        <v>#N/A</v>
      </c>
      <c r="AHQ32" s="170" t="e">
        <f t="shared" si="344"/>
        <v>#N/A</v>
      </c>
      <c r="AHR32" s="170" t="e">
        <f t="shared" si="344"/>
        <v>#N/A</v>
      </c>
      <c r="AHS32" s="170" t="e">
        <f t="shared" si="344"/>
        <v>#N/A</v>
      </c>
      <c r="AHT32" s="170" t="e">
        <f t="shared" si="344"/>
        <v>#N/A</v>
      </c>
      <c r="AHU32" s="170" t="e">
        <f t="shared" si="344"/>
        <v>#N/A</v>
      </c>
      <c r="AHV32" s="170" t="e">
        <f t="shared" si="344"/>
        <v>#N/A</v>
      </c>
      <c r="AHW32" s="170" t="e">
        <f t="shared" si="344"/>
        <v>#N/A</v>
      </c>
      <c r="AHX32" s="170" t="e">
        <f t="shared" si="280"/>
        <v>#N/A</v>
      </c>
      <c r="AHY32" s="170" t="e">
        <f t="shared" si="372"/>
        <v>#N/A</v>
      </c>
      <c r="AHZ32" s="170" t="e">
        <f t="shared" si="372"/>
        <v>#N/A</v>
      </c>
      <c r="AIA32" s="170" t="e">
        <f t="shared" si="372"/>
        <v>#N/A</v>
      </c>
      <c r="AIB32" s="170" t="e">
        <f t="shared" si="334"/>
        <v>#N/A</v>
      </c>
      <c r="AIC32" s="170" t="e">
        <f t="shared" si="334"/>
        <v>#N/A</v>
      </c>
      <c r="AID32" s="170" t="e">
        <f t="shared" si="334"/>
        <v>#N/A</v>
      </c>
      <c r="AIE32" s="170" t="e">
        <f t="shared" si="334"/>
        <v>#N/A</v>
      </c>
      <c r="AIF32" s="170" t="e">
        <f t="shared" si="334"/>
        <v>#N/A</v>
      </c>
      <c r="AIG32" s="170" t="e">
        <f t="shared" si="334"/>
        <v>#N/A</v>
      </c>
      <c r="AIH32" s="170" t="e">
        <f t="shared" si="334"/>
        <v>#N/A</v>
      </c>
      <c r="AII32" s="170" t="e">
        <f t="shared" si="334"/>
        <v>#N/A</v>
      </c>
      <c r="AIJ32" s="170" t="e">
        <f t="shared" si="334"/>
        <v>#N/A</v>
      </c>
      <c r="AIK32" s="170" t="e">
        <f t="shared" si="334"/>
        <v>#N/A</v>
      </c>
      <c r="AIL32" s="170" t="e">
        <f t="shared" si="334"/>
        <v>#N/A</v>
      </c>
      <c r="AIM32" s="170" t="e">
        <f t="shared" si="334"/>
        <v>#N/A</v>
      </c>
      <c r="AIN32" s="170" t="e">
        <f t="shared" si="334"/>
        <v>#N/A</v>
      </c>
      <c r="AIO32" s="170" t="e">
        <f t="shared" si="334"/>
        <v>#N/A</v>
      </c>
      <c r="AIP32" s="170" t="e">
        <f t="shared" si="334"/>
        <v>#N/A</v>
      </c>
      <c r="AIQ32" s="170" t="e">
        <f t="shared" si="388"/>
        <v>#N/A</v>
      </c>
      <c r="AIR32" s="170" t="e">
        <f t="shared" si="388"/>
        <v>#N/A</v>
      </c>
      <c r="AIS32" s="170" t="e">
        <f t="shared" si="388"/>
        <v>#N/A</v>
      </c>
      <c r="AIT32" s="170" t="e">
        <f t="shared" si="388"/>
        <v>#N/A</v>
      </c>
      <c r="AIU32" s="170" t="e">
        <f t="shared" si="388"/>
        <v>#N/A</v>
      </c>
      <c r="AIV32" s="170" t="e">
        <f t="shared" si="388"/>
        <v>#N/A</v>
      </c>
      <c r="AIW32" s="170" t="e">
        <f t="shared" si="388"/>
        <v>#N/A</v>
      </c>
      <c r="AIX32" s="170" t="e">
        <f t="shared" si="388"/>
        <v>#N/A</v>
      </c>
      <c r="AIY32" s="170" t="e">
        <f t="shared" si="388"/>
        <v>#N/A</v>
      </c>
      <c r="AIZ32" s="170" t="e">
        <f t="shared" si="388"/>
        <v>#N/A</v>
      </c>
      <c r="AJA32" s="170" t="e">
        <f t="shared" si="388"/>
        <v>#N/A</v>
      </c>
      <c r="AJB32" s="170" t="e">
        <f t="shared" si="388"/>
        <v>#N/A</v>
      </c>
      <c r="AJC32" s="170" t="e">
        <f t="shared" si="388"/>
        <v>#N/A</v>
      </c>
      <c r="AJD32" s="170" t="e">
        <f t="shared" si="388"/>
        <v>#N/A</v>
      </c>
      <c r="AJE32" s="170" t="e">
        <f t="shared" si="388"/>
        <v>#N/A</v>
      </c>
      <c r="AJF32" s="170" t="e">
        <f t="shared" si="380"/>
        <v>#N/A</v>
      </c>
      <c r="AJG32" s="170" t="e">
        <f t="shared" si="380"/>
        <v>#N/A</v>
      </c>
      <c r="AJH32" s="170" t="e">
        <f t="shared" si="380"/>
        <v>#N/A</v>
      </c>
      <c r="AJI32" s="170" t="e">
        <f t="shared" si="380"/>
        <v>#N/A</v>
      </c>
      <c r="AJJ32" s="170" t="e">
        <f t="shared" si="380"/>
        <v>#N/A</v>
      </c>
      <c r="AJK32" s="170" t="e">
        <f t="shared" si="380"/>
        <v>#N/A</v>
      </c>
      <c r="AJL32" s="170" t="e">
        <f t="shared" si="380"/>
        <v>#N/A</v>
      </c>
      <c r="AJM32" s="170" t="e">
        <f t="shared" si="380"/>
        <v>#N/A</v>
      </c>
      <c r="AJN32" s="170" t="e">
        <f t="shared" si="380"/>
        <v>#N/A</v>
      </c>
      <c r="AJO32" s="170" t="e">
        <f t="shared" si="380"/>
        <v>#N/A</v>
      </c>
      <c r="AJP32" s="170" t="e">
        <f t="shared" si="380"/>
        <v>#N/A</v>
      </c>
      <c r="AJQ32" s="170" t="e">
        <f t="shared" si="380"/>
        <v>#N/A</v>
      </c>
      <c r="AJR32" s="170" t="e">
        <f t="shared" si="380"/>
        <v>#N/A</v>
      </c>
      <c r="AJS32" s="170" t="e">
        <f t="shared" si="380"/>
        <v>#N/A</v>
      </c>
      <c r="AJT32" s="170" t="e">
        <f t="shared" si="380"/>
        <v>#N/A</v>
      </c>
      <c r="AJU32" s="170" t="e">
        <f t="shared" si="345"/>
        <v>#N/A</v>
      </c>
      <c r="AJV32" s="170" t="e">
        <f t="shared" si="345"/>
        <v>#N/A</v>
      </c>
      <c r="AJW32" s="170" t="e">
        <f t="shared" si="345"/>
        <v>#N/A</v>
      </c>
      <c r="AJX32" s="170" t="e">
        <f t="shared" si="345"/>
        <v>#N/A</v>
      </c>
      <c r="AJY32" s="170" t="e">
        <f t="shared" si="345"/>
        <v>#N/A</v>
      </c>
      <c r="AJZ32" s="170" t="e">
        <f t="shared" si="345"/>
        <v>#N/A</v>
      </c>
      <c r="AKA32" s="170" t="e">
        <f t="shared" si="345"/>
        <v>#N/A</v>
      </c>
      <c r="AKB32" s="170" t="e">
        <f t="shared" si="345"/>
        <v>#N/A</v>
      </c>
      <c r="AKC32" s="170" t="e">
        <f t="shared" si="345"/>
        <v>#N/A</v>
      </c>
      <c r="AKD32" s="170" t="e">
        <f t="shared" si="345"/>
        <v>#N/A</v>
      </c>
      <c r="AKE32" s="170" t="e">
        <f t="shared" si="345"/>
        <v>#N/A</v>
      </c>
      <c r="AKF32" s="170" t="e">
        <f t="shared" si="345"/>
        <v>#N/A</v>
      </c>
      <c r="AKG32" s="170" t="e">
        <f t="shared" si="345"/>
        <v>#N/A</v>
      </c>
      <c r="AKH32" s="170" t="e">
        <f t="shared" si="345"/>
        <v>#N/A</v>
      </c>
      <c r="AKI32" s="170" t="e">
        <f t="shared" si="345"/>
        <v>#N/A</v>
      </c>
      <c r="AKJ32" s="170" t="e">
        <f t="shared" si="281"/>
        <v>#N/A</v>
      </c>
      <c r="AKK32" s="170" t="e">
        <f t="shared" si="364"/>
        <v>#N/A</v>
      </c>
      <c r="AKL32" s="170" t="e">
        <f t="shared" si="364"/>
        <v>#N/A</v>
      </c>
      <c r="AKM32" s="170" t="e">
        <f t="shared" si="364"/>
        <v>#N/A</v>
      </c>
      <c r="AKN32" s="170" t="e">
        <f t="shared" si="364"/>
        <v>#N/A</v>
      </c>
      <c r="AKO32" s="170" t="e">
        <f t="shared" si="364"/>
        <v>#N/A</v>
      </c>
      <c r="AKP32" s="170" t="e">
        <f t="shared" si="364"/>
        <v>#N/A</v>
      </c>
      <c r="AKQ32" s="170" t="e">
        <f t="shared" si="364"/>
        <v>#N/A</v>
      </c>
      <c r="AKR32" s="170" t="e">
        <f t="shared" si="364"/>
        <v>#N/A</v>
      </c>
      <c r="AKS32" s="170" t="e">
        <f t="shared" si="364"/>
        <v>#N/A</v>
      </c>
      <c r="AKT32" s="170" t="e">
        <f t="shared" si="364"/>
        <v>#N/A</v>
      </c>
      <c r="AKU32" s="170" t="e">
        <f t="shared" si="364"/>
        <v>#N/A</v>
      </c>
      <c r="AKV32" s="170" t="e">
        <f t="shared" si="364"/>
        <v>#N/A</v>
      </c>
      <c r="AKW32" s="170" t="e">
        <f t="shared" si="364"/>
        <v>#N/A</v>
      </c>
      <c r="AKX32" s="170" t="e">
        <f t="shared" si="364"/>
        <v>#N/A</v>
      </c>
      <c r="AKY32" s="170" t="e">
        <f t="shared" si="364"/>
        <v>#N/A</v>
      </c>
      <c r="AKZ32" s="170" t="e">
        <f t="shared" si="362"/>
        <v>#N/A</v>
      </c>
      <c r="ALA32" s="170" t="e">
        <f t="shared" si="362"/>
        <v>#N/A</v>
      </c>
      <c r="ALB32" s="170" t="e">
        <f t="shared" si="362"/>
        <v>#N/A</v>
      </c>
      <c r="ALC32" s="170" t="e">
        <f t="shared" si="362"/>
        <v>#N/A</v>
      </c>
      <c r="ALD32" s="170" t="e">
        <f t="shared" si="362"/>
        <v>#N/A</v>
      </c>
      <c r="ALE32" s="170" t="e">
        <f t="shared" si="357"/>
        <v>#N/A</v>
      </c>
      <c r="ALF32" s="170" t="e">
        <f t="shared" si="357"/>
        <v>#N/A</v>
      </c>
      <c r="ALG32" s="170" t="e">
        <f t="shared" si="357"/>
        <v>#N/A</v>
      </c>
      <c r="ALH32" s="170" t="e">
        <f t="shared" si="357"/>
        <v>#N/A</v>
      </c>
      <c r="ALI32" s="170" t="e">
        <f t="shared" si="357"/>
        <v>#N/A</v>
      </c>
      <c r="ALJ32" s="170" t="e">
        <f t="shared" si="357"/>
        <v>#N/A</v>
      </c>
      <c r="ALK32" s="170" t="e">
        <f t="shared" si="357"/>
        <v>#N/A</v>
      </c>
      <c r="ALL32" s="170" t="e">
        <f t="shared" si="357"/>
        <v>#N/A</v>
      </c>
      <c r="ALM32" s="170" t="e">
        <f t="shared" si="357"/>
        <v>#N/A</v>
      </c>
      <c r="ALN32" s="170" t="e">
        <f t="shared" si="357"/>
        <v>#N/A</v>
      </c>
      <c r="ALO32" s="170" t="e">
        <f t="shared" si="357"/>
        <v>#N/A</v>
      </c>
      <c r="ALP32" s="170" t="e">
        <f t="shared" si="357"/>
        <v>#N/A</v>
      </c>
      <c r="ALQ32" s="170" t="e">
        <f t="shared" si="355"/>
        <v>#N/A</v>
      </c>
      <c r="ALR32" s="170" t="e">
        <f t="shared" si="355"/>
        <v>#N/A</v>
      </c>
      <c r="ALS32" s="170" t="e">
        <f t="shared" si="355"/>
        <v>#N/A</v>
      </c>
      <c r="ALT32" s="170" t="e">
        <f t="shared" si="355"/>
        <v>#N/A</v>
      </c>
      <c r="ALU32" s="170" t="e">
        <f t="shared" si="355"/>
        <v>#N/A</v>
      </c>
      <c r="ALV32" s="170" t="e">
        <f t="shared" si="355"/>
        <v>#N/A</v>
      </c>
      <c r="ALW32" s="170" t="e">
        <f t="shared" si="355"/>
        <v>#N/A</v>
      </c>
      <c r="ALX32" s="170" t="e">
        <f t="shared" si="355"/>
        <v>#N/A</v>
      </c>
      <c r="ALY32" s="170" t="e">
        <f t="shared" si="355"/>
        <v>#N/A</v>
      </c>
      <c r="ALZ32" s="170" t="e">
        <f t="shared" si="355"/>
        <v>#N/A</v>
      </c>
      <c r="AMA32" s="170" t="e">
        <f t="shared" si="355"/>
        <v>#N/A</v>
      </c>
      <c r="AMB32" s="170" t="e">
        <f t="shared" si="355"/>
        <v>#N/A</v>
      </c>
      <c r="AMC32" s="170" t="e">
        <f t="shared" si="355"/>
        <v>#N/A</v>
      </c>
      <c r="AMD32" s="170" t="e">
        <f t="shared" si="355"/>
        <v>#N/A</v>
      </c>
      <c r="AME32" s="170" t="e">
        <f t="shared" si="355"/>
        <v>#N/A</v>
      </c>
      <c r="AMF32" s="170" t="e">
        <f t="shared" si="358"/>
        <v>#N/A</v>
      </c>
      <c r="AMG32" s="170" t="e">
        <f t="shared" si="358"/>
        <v>#N/A</v>
      </c>
      <c r="AMH32" s="170" t="e">
        <f t="shared" si="358"/>
        <v>#N/A</v>
      </c>
      <c r="AMI32" s="170" t="e">
        <f t="shared" si="358"/>
        <v>#N/A</v>
      </c>
      <c r="AMJ32" s="170" t="e">
        <f t="shared" si="358"/>
        <v>#N/A</v>
      </c>
    </row>
    <row r="33" spans="1:1024" x14ac:dyDescent="0.75">
      <c r="A33" s="4">
        <v>30</v>
      </c>
      <c r="B33" s="97" t="str">
        <f t="shared" si="266"/>
        <v/>
      </c>
      <c r="C33" s="96"/>
      <c r="D33" s="97" t="str">
        <f t="shared" si="267"/>
        <v/>
      </c>
      <c r="E33" s="36" t="str">
        <f t="shared" si="0"/>
        <v/>
      </c>
      <c r="F33" s="36" t="str">
        <f t="shared" si="1"/>
        <v/>
      </c>
      <c r="G33" s="74" t="str">
        <f t="shared" si="268"/>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69"/>
        <v/>
      </c>
      <c r="W33" s="50" t="str">
        <f t="shared" si="270"/>
        <v/>
      </c>
      <c r="X33" s="50" t="str">
        <f t="shared" si="373"/>
        <v/>
      </c>
      <c r="Y33" s="50" t="str">
        <f t="shared" si="373"/>
        <v/>
      </c>
      <c r="Z33" s="50" t="str">
        <f t="shared" si="373"/>
        <v/>
      </c>
      <c r="AA33" s="50" t="str">
        <f t="shared" si="373"/>
        <v/>
      </c>
      <c r="AB33" s="50" t="str">
        <f t="shared" si="373"/>
        <v/>
      </c>
      <c r="AC33" s="50" t="str">
        <f t="shared" si="373"/>
        <v/>
      </c>
      <c r="AD33" s="50" t="str">
        <f t="shared" si="373"/>
        <v/>
      </c>
      <c r="AE33" s="50" t="str">
        <f t="shared" si="373"/>
        <v/>
      </c>
      <c r="AF33" s="50" t="str">
        <f t="shared" si="373"/>
        <v/>
      </c>
      <c r="AG33" s="50" t="str">
        <f t="shared" si="373"/>
        <v/>
      </c>
      <c r="AH33" s="50" t="str">
        <f t="shared" si="373"/>
        <v/>
      </c>
      <c r="AI33" s="50" t="str">
        <f t="shared" si="373"/>
        <v/>
      </c>
      <c r="AJ33" s="50" t="str">
        <f t="shared" si="373"/>
        <v/>
      </c>
      <c r="AK33" s="50" t="str">
        <f t="shared" si="373"/>
        <v/>
      </c>
      <c r="AL33" s="50" t="str">
        <f t="shared" si="373"/>
        <v/>
      </c>
      <c r="AM33" s="50" t="str">
        <f t="shared" si="373"/>
        <v/>
      </c>
      <c r="AN33" s="50" t="str">
        <f t="shared" si="373"/>
        <v/>
      </c>
      <c r="AO33" s="50" t="str">
        <f t="shared" si="373"/>
        <v/>
      </c>
      <c r="AP33" s="50" t="str">
        <f t="shared" si="373"/>
        <v/>
      </c>
      <c r="AQ33" s="50" t="str">
        <f t="shared" si="373"/>
        <v/>
      </c>
      <c r="AR33" s="50" t="str">
        <f t="shared" si="373"/>
        <v/>
      </c>
      <c r="AS33" s="50" t="str">
        <f t="shared" si="373"/>
        <v/>
      </c>
      <c r="AT33" s="50" t="str">
        <f t="shared" si="373"/>
        <v/>
      </c>
      <c r="AU33" s="50" t="str">
        <f t="shared" si="373"/>
        <v/>
      </c>
      <c r="AV33" s="50" t="str">
        <f t="shared" si="373"/>
        <v/>
      </c>
      <c r="AW33" s="50" t="str">
        <f t="shared" si="373"/>
        <v/>
      </c>
      <c r="AX33" s="50" t="str">
        <f t="shared" si="373"/>
        <v/>
      </c>
      <c r="AY33" s="50" t="str">
        <f t="shared" si="373"/>
        <v/>
      </c>
      <c r="AZ33" s="50" t="str">
        <f t="shared" si="373"/>
        <v/>
      </c>
      <c r="BA33" s="50" t="str">
        <f t="shared" si="373"/>
        <v/>
      </c>
      <c r="BB33" s="50" t="str">
        <f t="shared" si="373"/>
        <v/>
      </c>
      <c r="BC33" s="50" t="str">
        <f t="shared" si="373"/>
        <v/>
      </c>
      <c r="BD33" s="50" t="str">
        <f t="shared" si="373"/>
        <v/>
      </c>
      <c r="BE33" s="50" t="str">
        <f t="shared" si="373"/>
        <v/>
      </c>
      <c r="BF33" s="50" t="str">
        <f t="shared" si="373"/>
        <v/>
      </c>
      <c r="BG33" s="50" t="str">
        <f t="shared" si="373"/>
        <v/>
      </c>
      <c r="BH33" s="50" t="str">
        <f t="shared" si="373"/>
        <v/>
      </c>
      <c r="BI33" s="50" t="str">
        <f t="shared" si="373"/>
        <v/>
      </c>
      <c r="BJ33" s="50" t="str">
        <f t="shared" si="373"/>
        <v/>
      </c>
      <c r="BK33" s="50" t="str">
        <f t="shared" si="373"/>
        <v/>
      </c>
      <c r="BL33" s="50" t="str">
        <f t="shared" si="373"/>
        <v/>
      </c>
      <c r="BM33" s="50" t="str">
        <f t="shared" si="373"/>
        <v/>
      </c>
      <c r="BN33" s="50" t="str">
        <f t="shared" si="373"/>
        <v/>
      </c>
      <c r="BO33" s="50" t="str">
        <f t="shared" si="373"/>
        <v/>
      </c>
      <c r="BP33" s="50" t="str">
        <f t="shared" si="373"/>
        <v/>
      </c>
      <c r="BQ33" s="50" t="str">
        <f t="shared" si="373"/>
        <v/>
      </c>
      <c r="BR33" s="50" t="str">
        <f t="shared" si="373"/>
        <v/>
      </c>
      <c r="BS33" s="50" t="str">
        <f t="shared" si="373"/>
        <v/>
      </c>
      <c r="BT33" s="50" t="str">
        <f t="shared" si="373"/>
        <v/>
      </c>
      <c r="BU33" s="50" t="str">
        <f t="shared" si="373"/>
        <v/>
      </c>
      <c r="BV33" s="50" t="str">
        <f t="shared" si="373"/>
        <v/>
      </c>
      <c r="BW33" s="50" t="str">
        <f t="shared" si="373"/>
        <v/>
      </c>
      <c r="BX33" s="50" t="str">
        <f t="shared" si="373"/>
        <v/>
      </c>
      <c r="BY33" s="50" t="str">
        <f t="shared" si="373"/>
        <v/>
      </c>
      <c r="BZ33" s="50" t="str">
        <f t="shared" si="373"/>
        <v/>
      </c>
      <c r="CA33" s="50" t="str">
        <f t="shared" si="373"/>
        <v/>
      </c>
      <c r="CB33" s="50" t="str">
        <f t="shared" si="373"/>
        <v/>
      </c>
      <c r="CC33" s="50" t="str">
        <f t="shared" si="373"/>
        <v/>
      </c>
      <c r="CD33" s="50" t="str">
        <f t="shared" si="373"/>
        <v/>
      </c>
      <c r="CE33" s="50" t="str">
        <f t="shared" si="373"/>
        <v/>
      </c>
      <c r="CF33" s="50" t="str">
        <f t="shared" si="373"/>
        <v/>
      </c>
      <c r="CG33" s="50" t="str">
        <f t="shared" si="373"/>
        <v/>
      </c>
      <c r="CH33" s="50" t="str">
        <f t="shared" si="373"/>
        <v/>
      </c>
      <c r="CI33" s="50" t="str">
        <f t="shared" ref="CI33:ET36" si="390">IF(ISNONTEXT($V33),CJ33-$V33,"")</f>
        <v/>
      </c>
      <c r="CJ33" s="50" t="str">
        <f t="shared" si="390"/>
        <v/>
      </c>
      <c r="CK33" s="50" t="str">
        <f t="shared" si="390"/>
        <v/>
      </c>
      <c r="CL33" s="50" t="str">
        <f t="shared" si="390"/>
        <v/>
      </c>
      <c r="CM33" s="50" t="str">
        <f t="shared" si="390"/>
        <v/>
      </c>
      <c r="CN33" s="50" t="str">
        <f t="shared" si="390"/>
        <v/>
      </c>
      <c r="CO33" s="50" t="str">
        <f t="shared" si="390"/>
        <v/>
      </c>
      <c r="CP33" s="50" t="str">
        <f t="shared" si="390"/>
        <v/>
      </c>
      <c r="CQ33" s="50" t="str">
        <f t="shared" si="390"/>
        <v/>
      </c>
      <c r="CR33" s="50" t="str">
        <f t="shared" si="390"/>
        <v/>
      </c>
      <c r="CS33" s="50" t="str">
        <f t="shared" si="390"/>
        <v/>
      </c>
      <c r="CT33" s="50" t="str">
        <f t="shared" si="390"/>
        <v/>
      </c>
      <c r="CU33" s="50" t="str">
        <f t="shared" si="390"/>
        <v/>
      </c>
      <c r="CV33" s="50" t="str">
        <f t="shared" si="390"/>
        <v/>
      </c>
      <c r="CW33" s="50" t="str">
        <f t="shared" si="390"/>
        <v/>
      </c>
      <c r="CX33" s="50" t="str">
        <f t="shared" si="390"/>
        <v/>
      </c>
      <c r="CY33" s="50" t="str">
        <f t="shared" si="390"/>
        <v/>
      </c>
      <c r="CZ33" s="50" t="str">
        <f t="shared" si="390"/>
        <v/>
      </c>
      <c r="DA33" s="50" t="str">
        <f t="shared" si="390"/>
        <v/>
      </c>
      <c r="DB33" s="50" t="str">
        <f t="shared" si="390"/>
        <v/>
      </c>
      <c r="DC33" s="50" t="str">
        <f t="shared" si="390"/>
        <v/>
      </c>
      <c r="DD33" s="50" t="str">
        <f t="shared" si="390"/>
        <v/>
      </c>
      <c r="DE33" s="50" t="str">
        <f t="shared" si="390"/>
        <v/>
      </c>
      <c r="DF33" s="50" t="str">
        <f t="shared" si="390"/>
        <v/>
      </c>
      <c r="DG33" s="50" t="str">
        <f t="shared" si="390"/>
        <v/>
      </c>
      <c r="DH33" s="50" t="str">
        <f t="shared" si="390"/>
        <v/>
      </c>
      <c r="DI33" s="50" t="str">
        <f t="shared" si="390"/>
        <v/>
      </c>
      <c r="DJ33" s="50" t="str">
        <f t="shared" si="390"/>
        <v/>
      </c>
      <c r="DK33" s="50" t="str">
        <f t="shared" si="390"/>
        <v/>
      </c>
      <c r="DL33" s="50" t="str">
        <f t="shared" si="390"/>
        <v/>
      </c>
      <c r="DM33" s="50" t="str">
        <f t="shared" si="390"/>
        <v/>
      </c>
      <c r="DN33" s="50" t="str">
        <f t="shared" si="390"/>
        <v/>
      </c>
      <c r="DO33" s="50" t="str">
        <f t="shared" si="390"/>
        <v/>
      </c>
      <c r="DP33" s="50" t="str">
        <f t="shared" si="390"/>
        <v/>
      </c>
      <c r="DQ33" s="50" t="str">
        <f t="shared" si="390"/>
        <v/>
      </c>
      <c r="DR33" s="50" t="str">
        <f t="shared" si="390"/>
        <v/>
      </c>
      <c r="DS33" s="50" t="str">
        <f t="shared" si="390"/>
        <v/>
      </c>
      <c r="DT33" s="50" t="str">
        <f t="shared" si="390"/>
        <v/>
      </c>
      <c r="DU33" s="50" t="str">
        <f t="shared" si="390"/>
        <v/>
      </c>
      <c r="DV33" s="50" t="str">
        <f t="shared" si="390"/>
        <v/>
      </c>
      <c r="DW33" s="50" t="str">
        <f t="shared" si="390"/>
        <v/>
      </c>
      <c r="DX33" s="50" t="str">
        <f t="shared" si="390"/>
        <v/>
      </c>
      <c r="DY33" s="50" t="str">
        <f t="shared" si="390"/>
        <v/>
      </c>
      <c r="DZ33" s="50" t="str">
        <f t="shared" si="390"/>
        <v/>
      </c>
      <c r="EA33" s="50" t="str">
        <f t="shared" si="390"/>
        <v/>
      </c>
      <c r="EB33" s="50" t="str">
        <f t="shared" si="390"/>
        <v/>
      </c>
      <c r="EC33" s="50" t="str">
        <f t="shared" si="390"/>
        <v/>
      </c>
      <c r="ED33" s="50" t="str">
        <f t="shared" si="390"/>
        <v/>
      </c>
      <c r="EE33" s="50" t="str">
        <f t="shared" si="390"/>
        <v/>
      </c>
      <c r="EF33" s="50" t="str">
        <f t="shared" si="390"/>
        <v/>
      </c>
      <c r="EG33" s="50" t="str">
        <f t="shared" si="390"/>
        <v/>
      </c>
      <c r="EH33" s="50" t="str">
        <f t="shared" si="390"/>
        <v/>
      </c>
      <c r="EI33" s="50" t="str">
        <f t="shared" si="390"/>
        <v/>
      </c>
      <c r="EJ33" s="50" t="str">
        <f t="shared" si="390"/>
        <v/>
      </c>
      <c r="EK33" s="50" t="str">
        <f t="shared" si="390"/>
        <v/>
      </c>
      <c r="EL33" s="50" t="str">
        <f t="shared" si="390"/>
        <v/>
      </c>
      <c r="EM33" s="50" t="str">
        <f t="shared" si="390"/>
        <v/>
      </c>
      <c r="EN33" s="50" t="str">
        <f t="shared" si="390"/>
        <v/>
      </c>
      <c r="EO33" s="50" t="str">
        <f t="shared" si="390"/>
        <v/>
      </c>
      <c r="EP33" s="50" t="str">
        <f t="shared" si="390"/>
        <v/>
      </c>
      <c r="EQ33" s="50" t="str">
        <f t="shared" si="390"/>
        <v/>
      </c>
      <c r="ER33" s="50" t="str">
        <f t="shared" si="390"/>
        <v/>
      </c>
      <c r="ES33" s="50" t="str">
        <f t="shared" si="390"/>
        <v/>
      </c>
      <c r="ET33" s="50" t="str">
        <f t="shared" si="390"/>
        <v/>
      </c>
      <c r="EU33" s="50" t="str">
        <f t="shared" si="389"/>
        <v/>
      </c>
      <c r="EV33" s="50" t="str">
        <f t="shared" si="389"/>
        <v/>
      </c>
      <c r="EW33" s="50" t="str">
        <f t="shared" si="389"/>
        <v/>
      </c>
      <c r="EX33" s="50" t="str">
        <f t="shared" si="389"/>
        <v/>
      </c>
      <c r="EY33" s="50" t="str">
        <f t="shared" si="389"/>
        <v/>
      </c>
      <c r="EZ33" s="50" t="str">
        <f t="shared" si="389"/>
        <v/>
      </c>
      <c r="FA33" s="50" t="str">
        <f t="shared" si="389"/>
        <v/>
      </c>
      <c r="FB33" s="50" t="str">
        <f t="shared" si="389"/>
        <v/>
      </c>
      <c r="FC33" s="50" t="str">
        <f t="shared" si="389"/>
        <v/>
      </c>
      <c r="FD33" s="50" t="str">
        <f t="shared" si="389"/>
        <v/>
      </c>
      <c r="FE33" s="50" t="str">
        <f t="shared" si="389"/>
        <v/>
      </c>
      <c r="FF33" s="50" t="str">
        <f t="shared" si="389"/>
        <v/>
      </c>
      <c r="FG33" s="50" t="str">
        <f t="shared" si="389"/>
        <v/>
      </c>
      <c r="FH33" s="50" t="str">
        <f t="shared" si="389"/>
        <v/>
      </c>
      <c r="FI33" s="50" t="str">
        <f t="shared" si="389"/>
        <v/>
      </c>
      <c r="FJ33" s="50" t="str">
        <f t="shared" si="389"/>
        <v/>
      </c>
      <c r="FK33" s="50" t="str">
        <f t="shared" si="389"/>
        <v/>
      </c>
      <c r="FL33" s="50" t="str">
        <f t="shared" si="389"/>
        <v/>
      </c>
      <c r="FM33" s="50" t="str">
        <f t="shared" si="389"/>
        <v/>
      </c>
      <c r="FN33" s="50" t="str">
        <f t="shared" si="389"/>
        <v/>
      </c>
      <c r="FO33" s="50" t="str">
        <f t="shared" si="389"/>
        <v/>
      </c>
      <c r="FP33" s="50" t="str">
        <f t="shared" si="389"/>
        <v/>
      </c>
      <c r="FQ33" s="50" t="str">
        <f t="shared" si="389"/>
        <v/>
      </c>
      <c r="FR33" s="50" t="str">
        <f t="shared" si="389"/>
        <v/>
      </c>
      <c r="FS33" s="50" t="str">
        <f t="shared" si="389"/>
        <v/>
      </c>
      <c r="FT33" s="50" t="str">
        <f t="shared" si="389"/>
        <v/>
      </c>
      <c r="FU33" s="50" t="str">
        <f t="shared" si="389"/>
        <v/>
      </c>
      <c r="FV33" s="50" t="str">
        <f t="shared" si="389"/>
        <v/>
      </c>
      <c r="FW33" s="50" t="str">
        <f t="shared" si="389"/>
        <v/>
      </c>
      <c r="FX33" s="50" t="str">
        <f t="shared" si="389"/>
        <v/>
      </c>
      <c r="FY33" s="50" t="str">
        <f t="shared" si="389"/>
        <v/>
      </c>
      <c r="FZ33" s="50" t="str">
        <f t="shared" si="389"/>
        <v/>
      </c>
      <c r="GA33" s="50" t="str">
        <f t="shared" si="389"/>
        <v/>
      </c>
      <c r="GB33" s="50" t="str">
        <f t="shared" si="389"/>
        <v/>
      </c>
      <c r="GC33" s="50" t="str">
        <f t="shared" si="389"/>
        <v/>
      </c>
      <c r="GD33" s="50" t="str">
        <f t="shared" si="389"/>
        <v/>
      </c>
      <c r="GE33" s="50" t="str">
        <f t="shared" si="389"/>
        <v/>
      </c>
      <c r="GF33" s="50" t="str">
        <f t="shared" si="389"/>
        <v/>
      </c>
      <c r="GG33" s="50" t="str">
        <f t="shared" si="389"/>
        <v/>
      </c>
      <c r="GH33" s="50" t="str">
        <f t="shared" si="389"/>
        <v/>
      </c>
      <c r="GI33" s="50" t="str">
        <f t="shared" si="389"/>
        <v/>
      </c>
      <c r="GJ33" s="50" t="str">
        <f t="shared" si="389"/>
        <v/>
      </c>
      <c r="GK33" s="50" t="str">
        <f t="shared" si="389"/>
        <v/>
      </c>
      <c r="GL33" s="50" t="str">
        <f t="shared" si="389"/>
        <v/>
      </c>
      <c r="GM33" s="50" t="str">
        <f t="shared" si="389"/>
        <v/>
      </c>
      <c r="GN33" s="50" t="str">
        <f t="shared" si="389"/>
        <v/>
      </c>
      <c r="GO33" s="50" t="str">
        <f t="shared" si="389"/>
        <v/>
      </c>
      <c r="GP33" s="50" t="str">
        <f t="shared" si="389"/>
        <v/>
      </c>
      <c r="GQ33" s="50" t="str">
        <f t="shared" si="389"/>
        <v/>
      </c>
      <c r="GR33" s="50" t="str">
        <f t="shared" si="389"/>
        <v/>
      </c>
      <c r="GS33" s="50" t="str">
        <f t="shared" si="389"/>
        <v/>
      </c>
      <c r="GT33" s="50" t="str">
        <f t="shared" si="389"/>
        <v/>
      </c>
      <c r="GU33" s="50" t="str">
        <f t="shared" si="389"/>
        <v/>
      </c>
      <c r="GV33" s="50" t="str">
        <f t="shared" si="389"/>
        <v/>
      </c>
      <c r="GW33" s="50" t="str">
        <f t="shared" si="389"/>
        <v/>
      </c>
      <c r="GX33" s="50" t="str">
        <f t="shared" si="389"/>
        <v/>
      </c>
      <c r="GY33" s="50" t="str">
        <f t="shared" si="389"/>
        <v/>
      </c>
      <c r="GZ33" s="50" t="str">
        <f t="shared" si="389"/>
        <v/>
      </c>
      <c r="HA33" s="50" t="str">
        <f t="shared" si="389"/>
        <v/>
      </c>
      <c r="HB33" s="50" t="str">
        <f t="shared" si="389"/>
        <v/>
      </c>
      <c r="HC33" s="50" t="str">
        <f t="shared" si="389"/>
        <v/>
      </c>
      <c r="HD33" s="50" t="str">
        <f t="shared" si="389"/>
        <v/>
      </c>
      <c r="HE33" s="50" t="str">
        <f t="shared" si="389"/>
        <v/>
      </c>
      <c r="HF33" s="50" t="str">
        <f t="shared" si="389"/>
        <v/>
      </c>
      <c r="HG33" s="50" t="str">
        <f t="shared" si="381"/>
        <v/>
      </c>
      <c r="HH33" s="50" t="str">
        <f t="shared" si="381"/>
        <v/>
      </c>
      <c r="HI33" s="50" t="str">
        <f t="shared" si="381"/>
        <v/>
      </c>
      <c r="HJ33" s="50" t="str">
        <f t="shared" si="381"/>
        <v/>
      </c>
      <c r="HK33" s="50" t="str">
        <f t="shared" si="381"/>
        <v/>
      </c>
      <c r="HL33" s="50" t="str">
        <f t="shared" si="381"/>
        <v/>
      </c>
      <c r="HM33" s="50" t="str">
        <f t="shared" si="381"/>
        <v/>
      </c>
      <c r="HN33" s="50" t="str">
        <f t="shared" si="381"/>
        <v/>
      </c>
      <c r="HO33" s="50" t="str">
        <f t="shared" si="381"/>
        <v/>
      </c>
      <c r="HP33" s="50" t="str">
        <f t="shared" si="381"/>
        <v/>
      </c>
      <c r="HQ33" s="50" t="str">
        <f t="shared" si="381"/>
        <v/>
      </c>
      <c r="HR33" s="50" t="str">
        <f t="shared" si="381"/>
        <v/>
      </c>
      <c r="HS33" s="50" t="str">
        <f t="shared" si="381"/>
        <v/>
      </c>
      <c r="HT33" s="50" t="str">
        <f t="shared" si="381"/>
        <v/>
      </c>
      <c r="HU33" s="50" t="str">
        <f t="shared" si="381"/>
        <v/>
      </c>
      <c r="HV33" s="50" t="str">
        <f t="shared" si="381"/>
        <v/>
      </c>
      <c r="HW33" s="50" t="str">
        <f t="shared" si="381"/>
        <v/>
      </c>
      <c r="HX33" s="50" t="str">
        <f t="shared" si="381"/>
        <v/>
      </c>
      <c r="HY33" s="50" t="str">
        <f t="shared" si="381"/>
        <v/>
      </c>
      <c r="HZ33" s="50" t="str">
        <f t="shared" si="381"/>
        <v/>
      </c>
      <c r="IA33" s="50" t="str">
        <f t="shared" si="381"/>
        <v/>
      </c>
      <c r="IB33" s="50" t="str">
        <f t="shared" si="381"/>
        <v/>
      </c>
      <c r="IC33" s="50" t="str">
        <f t="shared" si="381"/>
        <v/>
      </c>
      <c r="ID33" s="50" t="str">
        <f t="shared" si="381"/>
        <v/>
      </c>
      <c r="IE33" s="50" t="str">
        <f t="shared" si="381"/>
        <v/>
      </c>
      <c r="IF33" s="50" t="str">
        <f t="shared" si="381"/>
        <v/>
      </c>
      <c r="IG33" s="50" t="str">
        <f t="shared" si="381"/>
        <v/>
      </c>
      <c r="IH33" s="50" t="str">
        <f t="shared" si="381"/>
        <v/>
      </c>
      <c r="II33" s="50" t="str">
        <f t="shared" si="381"/>
        <v/>
      </c>
      <c r="IJ33" s="50" t="str">
        <f t="shared" si="381"/>
        <v/>
      </c>
      <c r="IK33" s="50" t="str">
        <f t="shared" si="381"/>
        <v/>
      </c>
      <c r="IL33" s="50" t="str">
        <f t="shared" si="381"/>
        <v/>
      </c>
      <c r="IM33" s="50" t="str">
        <f t="shared" si="381"/>
        <v/>
      </c>
      <c r="IN33" s="50" t="str">
        <f t="shared" si="381"/>
        <v/>
      </c>
      <c r="IO33" s="50" t="str">
        <f t="shared" si="381"/>
        <v/>
      </c>
      <c r="IP33" s="50" t="str">
        <f t="shared" si="381"/>
        <v/>
      </c>
      <c r="IQ33" s="50" t="str">
        <f t="shared" si="381"/>
        <v/>
      </c>
      <c r="IR33" s="50" t="str">
        <f t="shared" si="381"/>
        <v/>
      </c>
      <c r="IS33" s="50" t="str">
        <f t="shared" si="381"/>
        <v/>
      </c>
      <c r="IT33" s="50" t="str">
        <f t="shared" si="381"/>
        <v/>
      </c>
      <c r="IU33" s="50" t="str">
        <f t="shared" si="381"/>
        <v/>
      </c>
      <c r="IV33" s="50" t="str">
        <f t="shared" si="381"/>
        <v/>
      </c>
      <c r="IW33" s="50" t="str">
        <f t="shared" si="381"/>
        <v/>
      </c>
      <c r="IX33" s="50" t="str">
        <f t="shared" si="381"/>
        <v/>
      </c>
      <c r="IY33" s="50" t="str">
        <f t="shared" si="381"/>
        <v/>
      </c>
      <c r="IZ33" s="50" t="str">
        <f t="shared" si="381"/>
        <v/>
      </c>
      <c r="JA33" s="50" t="str">
        <f t="shared" si="381"/>
        <v/>
      </c>
      <c r="JB33" s="50" t="str">
        <f t="shared" si="381"/>
        <v/>
      </c>
      <c r="JC33" s="50" t="str">
        <f t="shared" si="381"/>
        <v/>
      </c>
      <c r="JD33" s="50" t="str">
        <f t="shared" si="381"/>
        <v/>
      </c>
      <c r="JE33" s="50" t="str">
        <f t="shared" si="381"/>
        <v/>
      </c>
      <c r="JF33" s="50" t="str">
        <f t="shared" si="381"/>
        <v/>
      </c>
      <c r="JG33" s="50" t="str">
        <f t="shared" si="381"/>
        <v/>
      </c>
      <c r="JH33" s="50" t="str">
        <f t="shared" si="381"/>
        <v/>
      </c>
      <c r="JI33" s="50" t="str">
        <f t="shared" si="381"/>
        <v/>
      </c>
      <c r="JJ33" s="50" t="str">
        <f t="shared" si="381"/>
        <v/>
      </c>
      <c r="JK33" s="50" t="str">
        <f t="shared" si="381"/>
        <v/>
      </c>
      <c r="JL33" s="50" t="str">
        <f t="shared" si="381"/>
        <v/>
      </c>
      <c r="JM33" s="184" t="str">
        <f t="shared" si="271"/>
        <v/>
      </c>
      <c r="JN33" s="50" t="str">
        <f t="shared" si="272"/>
        <v/>
      </c>
      <c r="JO33" s="50" t="str">
        <f t="shared" si="8"/>
        <v/>
      </c>
      <c r="JP33" s="50" t="str">
        <f t="shared" si="9"/>
        <v/>
      </c>
      <c r="JQ33" s="50" t="str">
        <f t="shared" si="10"/>
        <v/>
      </c>
      <c r="JR33" s="50" t="str">
        <f t="shared" si="11"/>
        <v/>
      </c>
      <c r="JS33" s="50" t="str">
        <f t="shared" si="12"/>
        <v/>
      </c>
      <c r="JT33" s="50" t="str">
        <f t="shared" si="13"/>
        <v/>
      </c>
      <c r="JU33" s="50" t="str">
        <f t="shared" si="14"/>
        <v/>
      </c>
      <c r="JV33" s="50" t="str">
        <f t="shared" si="15"/>
        <v/>
      </c>
      <c r="JW33" s="50" t="str">
        <f t="shared" si="16"/>
        <v/>
      </c>
      <c r="JX33" s="50" t="str">
        <f t="shared" si="17"/>
        <v/>
      </c>
      <c r="JY33" s="50" t="str">
        <f t="shared" si="18"/>
        <v/>
      </c>
      <c r="JZ33" s="50" t="str">
        <f t="shared" si="19"/>
        <v/>
      </c>
      <c r="KA33" s="50" t="str">
        <f t="shared" si="20"/>
        <v/>
      </c>
      <c r="KB33" s="50" t="str">
        <f t="shared" si="21"/>
        <v/>
      </c>
      <c r="KC33" s="50" t="str">
        <f t="shared" si="22"/>
        <v/>
      </c>
      <c r="KD33" s="50" t="str">
        <f t="shared" si="23"/>
        <v/>
      </c>
      <c r="KE33" s="50" t="str">
        <f t="shared" si="24"/>
        <v/>
      </c>
      <c r="KF33" s="50" t="str">
        <f t="shared" si="25"/>
        <v/>
      </c>
      <c r="KG33" s="50" t="str">
        <f t="shared" si="26"/>
        <v/>
      </c>
      <c r="KH33" s="50" t="str">
        <f t="shared" si="27"/>
        <v/>
      </c>
      <c r="KI33" s="50" t="str">
        <f t="shared" si="28"/>
        <v/>
      </c>
      <c r="KJ33" s="50" t="str">
        <f t="shared" si="29"/>
        <v/>
      </c>
      <c r="KK33" s="50" t="str">
        <f t="shared" si="30"/>
        <v/>
      </c>
      <c r="KL33" s="50" t="str">
        <f t="shared" si="31"/>
        <v/>
      </c>
      <c r="KM33" s="50" t="str">
        <f t="shared" si="32"/>
        <v/>
      </c>
      <c r="KN33" s="50" t="str">
        <f t="shared" si="33"/>
        <v/>
      </c>
      <c r="KO33" s="50" t="str">
        <f t="shared" si="34"/>
        <v/>
      </c>
      <c r="KP33" s="50" t="str">
        <f t="shared" si="35"/>
        <v/>
      </c>
      <c r="KQ33" s="50" t="str">
        <f t="shared" si="36"/>
        <v/>
      </c>
      <c r="KR33" s="50" t="str">
        <f t="shared" si="37"/>
        <v/>
      </c>
      <c r="KS33" s="50" t="str">
        <f t="shared" si="38"/>
        <v/>
      </c>
      <c r="KT33" s="50" t="str">
        <f t="shared" si="39"/>
        <v/>
      </c>
      <c r="KU33" s="50" t="str">
        <f t="shared" si="40"/>
        <v/>
      </c>
      <c r="KV33" s="50" t="str">
        <f t="shared" si="41"/>
        <v/>
      </c>
      <c r="KW33" s="50" t="str">
        <f t="shared" si="42"/>
        <v/>
      </c>
      <c r="KX33" s="50" t="str">
        <f t="shared" si="43"/>
        <v/>
      </c>
      <c r="KY33" s="50" t="str">
        <f t="shared" si="44"/>
        <v/>
      </c>
      <c r="KZ33" s="50" t="str">
        <f t="shared" si="45"/>
        <v/>
      </c>
      <c r="LA33" s="50" t="str">
        <f t="shared" si="46"/>
        <v/>
      </c>
      <c r="LB33" s="50" t="str">
        <f t="shared" si="47"/>
        <v/>
      </c>
      <c r="LC33" s="50" t="str">
        <f t="shared" si="48"/>
        <v/>
      </c>
      <c r="LD33" s="50" t="str">
        <f t="shared" si="49"/>
        <v/>
      </c>
      <c r="LE33" s="50" t="str">
        <f t="shared" si="50"/>
        <v/>
      </c>
      <c r="LF33" s="50" t="str">
        <f t="shared" si="51"/>
        <v/>
      </c>
      <c r="LG33" s="50" t="str">
        <f t="shared" si="52"/>
        <v/>
      </c>
      <c r="LH33" s="50" t="str">
        <f t="shared" si="53"/>
        <v/>
      </c>
      <c r="LI33" s="50" t="str">
        <f t="shared" si="54"/>
        <v/>
      </c>
      <c r="LJ33" s="50" t="str">
        <f t="shared" si="55"/>
        <v/>
      </c>
      <c r="LK33" s="50" t="str">
        <f t="shared" si="56"/>
        <v/>
      </c>
      <c r="LL33" s="50" t="str">
        <f t="shared" si="57"/>
        <v/>
      </c>
      <c r="LM33" s="50" t="str">
        <f t="shared" si="58"/>
        <v/>
      </c>
      <c r="LN33" s="50" t="str">
        <f t="shared" si="59"/>
        <v/>
      </c>
      <c r="LO33" s="50" t="str">
        <f t="shared" si="60"/>
        <v/>
      </c>
      <c r="LP33" s="50" t="str">
        <f t="shared" si="61"/>
        <v/>
      </c>
      <c r="LQ33" s="50" t="str">
        <f t="shared" si="62"/>
        <v/>
      </c>
      <c r="LR33" s="50" t="str">
        <f t="shared" si="63"/>
        <v/>
      </c>
      <c r="LS33" s="50" t="str">
        <f t="shared" si="64"/>
        <v/>
      </c>
      <c r="LT33" s="50" t="str">
        <f t="shared" si="65"/>
        <v/>
      </c>
      <c r="LU33" s="50" t="str">
        <f t="shared" si="66"/>
        <v/>
      </c>
      <c r="LV33" s="50" t="str">
        <f t="shared" si="67"/>
        <v/>
      </c>
      <c r="LW33" s="50" t="str">
        <f t="shared" si="68"/>
        <v/>
      </c>
      <c r="LX33" s="50" t="str">
        <f t="shared" si="69"/>
        <v/>
      </c>
      <c r="LY33" s="50" t="str">
        <f t="shared" si="70"/>
        <v/>
      </c>
      <c r="LZ33" s="50" t="str">
        <f t="shared" si="71"/>
        <v/>
      </c>
      <c r="MA33" s="50" t="str">
        <f t="shared" si="72"/>
        <v/>
      </c>
      <c r="MB33" s="50" t="str">
        <f t="shared" si="73"/>
        <v/>
      </c>
      <c r="MC33" s="50" t="str">
        <f t="shared" si="74"/>
        <v/>
      </c>
      <c r="MD33" s="50" t="str">
        <f t="shared" si="75"/>
        <v/>
      </c>
      <c r="ME33" s="50" t="str">
        <f t="shared" si="76"/>
        <v/>
      </c>
      <c r="MF33" s="50" t="str">
        <f t="shared" si="77"/>
        <v/>
      </c>
      <c r="MG33" s="50" t="str">
        <f t="shared" si="78"/>
        <v/>
      </c>
      <c r="MH33" s="50" t="str">
        <f t="shared" si="79"/>
        <v/>
      </c>
      <c r="MI33" s="50" t="str">
        <f t="shared" si="80"/>
        <v/>
      </c>
      <c r="MJ33" s="50" t="str">
        <f t="shared" si="81"/>
        <v/>
      </c>
      <c r="MK33" s="50" t="str">
        <f t="shared" si="82"/>
        <v/>
      </c>
      <c r="ML33" s="50" t="str">
        <f t="shared" si="83"/>
        <v/>
      </c>
      <c r="MM33" s="50" t="str">
        <f t="shared" si="84"/>
        <v/>
      </c>
      <c r="MN33" s="50" t="str">
        <f t="shared" si="85"/>
        <v/>
      </c>
      <c r="MO33" s="50" t="str">
        <f t="shared" si="86"/>
        <v/>
      </c>
      <c r="MP33" s="50" t="str">
        <f t="shared" si="87"/>
        <v/>
      </c>
      <c r="MQ33" s="50" t="str">
        <f t="shared" si="88"/>
        <v/>
      </c>
      <c r="MR33" s="50" t="str">
        <f t="shared" si="89"/>
        <v/>
      </c>
      <c r="MS33" s="50" t="str">
        <f t="shared" si="90"/>
        <v/>
      </c>
      <c r="MT33" s="50" t="str">
        <f t="shared" si="91"/>
        <v/>
      </c>
      <c r="MU33" s="50" t="str">
        <f t="shared" si="92"/>
        <v/>
      </c>
      <c r="MV33" s="50" t="str">
        <f t="shared" si="93"/>
        <v/>
      </c>
      <c r="MW33" s="50" t="str">
        <f t="shared" si="94"/>
        <v/>
      </c>
      <c r="MX33" s="50" t="str">
        <f t="shared" si="95"/>
        <v/>
      </c>
      <c r="MY33" s="50" t="str">
        <f t="shared" si="96"/>
        <v/>
      </c>
      <c r="MZ33" s="50" t="str">
        <f t="shared" si="97"/>
        <v/>
      </c>
      <c r="NA33" s="50" t="str">
        <f t="shared" si="98"/>
        <v/>
      </c>
      <c r="NB33" s="50" t="str">
        <f t="shared" si="99"/>
        <v/>
      </c>
      <c r="NC33" s="50" t="str">
        <f t="shared" si="100"/>
        <v/>
      </c>
      <c r="ND33" s="50" t="str">
        <f t="shared" si="101"/>
        <v/>
      </c>
      <c r="NE33" s="50" t="str">
        <f t="shared" si="102"/>
        <v/>
      </c>
      <c r="NF33" s="50" t="str">
        <f t="shared" si="103"/>
        <v/>
      </c>
      <c r="NG33" s="50" t="str">
        <f t="shared" si="104"/>
        <v/>
      </c>
      <c r="NH33" s="50" t="str">
        <f t="shared" si="105"/>
        <v/>
      </c>
      <c r="NI33" s="50" t="str">
        <f t="shared" si="106"/>
        <v/>
      </c>
      <c r="NJ33" s="50" t="str">
        <f t="shared" si="107"/>
        <v/>
      </c>
      <c r="NK33" s="50" t="str">
        <f t="shared" si="108"/>
        <v/>
      </c>
      <c r="NL33" s="50" t="str">
        <f t="shared" si="109"/>
        <v/>
      </c>
      <c r="NM33" s="50" t="str">
        <f t="shared" si="110"/>
        <v/>
      </c>
      <c r="NN33" s="50" t="str">
        <f t="shared" si="111"/>
        <v/>
      </c>
      <c r="NO33" s="50" t="str">
        <f t="shared" si="112"/>
        <v/>
      </c>
      <c r="NP33" s="50" t="str">
        <f t="shared" si="113"/>
        <v/>
      </c>
      <c r="NQ33" s="50" t="str">
        <f t="shared" si="114"/>
        <v/>
      </c>
      <c r="NR33" s="50" t="str">
        <f t="shared" si="115"/>
        <v/>
      </c>
      <c r="NS33" s="50" t="str">
        <f t="shared" si="116"/>
        <v/>
      </c>
      <c r="NT33" s="50" t="str">
        <f t="shared" si="117"/>
        <v/>
      </c>
      <c r="NU33" s="50" t="str">
        <f t="shared" si="118"/>
        <v/>
      </c>
      <c r="NV33" s="50" t="str">
        <f t="shared" si="119"/>
        <v/>
      </c>
      <c r="NW33" s="50" t="str">
        <f t="shared" si="120"/>
        <v/>
      </c>
      <c r="NX33" s="50" t="str">
        <f t="shared" si="121"/>
        <v/>
      </c>
      <c r="NY33" s="50" t="str">
        <f t="shared" si="122"/>
        <v/>
      </c>
      <c r="NZ33" s="50" t="str">
        <f t="shared" si="123"/>
        <v/>
      </c>
      <c r="OA33" s="50" t="str">
        <f t="shared" si="124"/>
        <v/>
      </c>
      <c r="OB33" s="50" t="str">
        <f t="shared" si="125"/>
        <v/>
      </c>
      <c r="OC33" s="50" t="str">
        <f t="shared" si="126"/>
        <v/>
      </c>
      <c r="OD33" s="50" t="str">
        <f t="shared" si="127"/>
        <v/>
      </c>
      <c r="OE33" s="50" t="str">
        <f t="shared" si="128"/>
        <v/>
      </c>
      <c r="OF33" s="50" t="str">
        <f t="shared" si="129"/>
        <v/>
      </c>
      <c r="OG33" s="50" t="str">
        <f t="shared" si="130"/>
        <v/>
      </c>
      <c r="OH33" s="50" t="str">
        <f t="shared" si="131"/>
        <v/>
      </c>
      <c r="OI33" s="50" t="str">
        <f t="shared" si="132"/>
        <v/>
      </c>
      <c r="OJ33" s="50" t="str">
        <f t="shared" si="133"/>
        <v/>
      </c>
      <c r="OK33" s="50" t="str">
        <f t="shared" si="134"/>
        <v/>
      </c>
      <c r="OL33" s="50" t="str">
        <f t="shared" si="135"/>
        <v/>
      </c>
      <c r="OM33" s="50" t="str">
        <f t="shared" si="136"/>
        <v/>
      </c>
      <c r="ON33" s="50" t="str">
        <f t="shared" si="137"/>
        <v/>
      </c>
      <c r="OO33" s="50" t="str">
        <f t="shared" si="138"/>
        <v/>
      </c>
      <c r="OP33" s="50" t="str">
        <f t="shared" si="139"/>
        <v/>
      </c>
      <c r="OQ33" s="50" t="str">
        <f t="shared" si="140"/>
        <v/>
      </c>
      <c r="OR33" s="50" t="str">
        <f t="shared" si="141"/>
        <v/>
      </c>
      <c r="OS33" s="50" t="str">
        <f t="shared" si="142"/>
        <v/>
      </c>
      <c r="OT33" s="50" t="str">
        <f t="shared" si="143"/>
        <v/>
      </c>
      <c r="OU33" s="50" t="str">
        <f t="shared" si="144"/>
        <v/>
      </c>
      <c r="OV33" s="50" t="str">
        <f t="shared" si="145"/>
        <v/>
      </c>
      <c r="OW33" s="50" t="str">
        <f t="shared" si="146"/>
        <v/>
      </c>
      <c r="OX33" s="50" t="str">
        <f t="shared" si="147"/>
        <v/>
      </c>
      <c r="OY33" s="50" t="str">
        <f t="shared" si="148"/>
        <v/>
      </c>
      <c r="OZ33" s="50" t="str">
        <f t="shared" si="149"/>
        <v/>
      </c>
      <c r="PA33" s="50" t="str">
        <f t="shared" si="150"/>
        <v/>
      </c>
      <c r="PB33" s="50" t="str">
        <f t="shared" si="151"/>
        <v/>
      </c>
      <c r="PC33" s="50" t="str">
        <f t="shared" si="152"/>
        <v/>
      </c>
      <c r="PD33" s="50" t="str">
        <f t="shared" si="153"/>
        <v/>
      </c>
      <c r="PE33" s="50" t="str">
        <f t="shared" si="154"/>
        <v/>
      </c>
      <c r="PF33" s="50" t="str">
        <f t="shared" si="155"/>
        <v/>
      </c>
      <c r="PG33" s="50" t="str">
        <f t="shared" si="156"/>
        <v/>
      </c>
      <c r="PH33" s="50" t="str">
        <f t="shared" si="157"/>
        <v/>
      </c>
      <c r="PI33" s="50" t="str">
        <f t="shared" si="158"/>
        <v/>
      </c>
      <c r="PJ33" s="50" t="str">
        <f t="shared" si="159"/>
        <v/>
      </c>
      <c r="PK33" s="50" t="str">
        <f t="shared" si="160"/>
        <v/>
      </c>
      <c r="PL33" s="50" t="str">
        <f t="shared" si="161"/>
        <v/>
      </c>
      <c r="PM33" s="50" t="str">
        <f t="shared" si="162"/>
        <v/>
      </c>
      <c r="PN33" s="50" t="str">
        <f t="shared" si="163"/>
        <v/>
      </c>
      <c r="PO33" s="50" t="str">
        <f t="shared" si="164"/>
        <v/>
      </c>
      <c r="PP33" s="50" t="str">
        <f t="shared" si="165"/>
        <v/>
      </c>
      <c r="PQ33" s="50" t="str">
        <f t="shared" si="166"/>
        <v/>
      </c>
      <c r="PR33" s="50" t="str">
        <f t="shared" si="167"/>
        <v/>
      </c>
      <c r="PS33" s="50" t="str">
        <f t="shared" si="168"/>
        <v/>
      </c>
      <c r="PT33" s="50" t="str">
        <f t="shared" si="169"/>
        <v/>
      </c>
      <c r="PU33" s="50" t="str">
        <f t="shared" si="170"/>
        <v/>
      </c>
      <c r="PV33" s="50" t="str">
        <f t="shared" si="171"/>
        <v/>
      </c>
      <c r="PW33" s="50" t="str">
        <f t="shared" si="172"/>
        <v/>
      </c>
      <c r="PX33" s="50" t="str">
        <f t="shared" si="173"/>
        <v/>
      </c>
      <c r="PY33" s="50" t="str">
        <f t="shared" si="174"/>
        <v/>
      </c>
      <c r="PZ33" s="50" t="str">
        <f t="shared" si="175"/>
        <v/>
      </c>
      <c r="QA33" s="50" t="str">
        <f t="shared" si="176"/>
        <v/>
      </c>
      <c r="QB33" s="50" t="str">
        <f t="shared" si="177"/>
        <v/>
      </c>
      <c r="QC33" s="50" t="str">
        <f t="shared" si="178"/>
        <v/>
      </c>
      <c r="QD33" s="50" t="str">
        <f t="shared" si="179"/>
        <v/>
      </c>
      <c r="QE33" s="50" t="str">
        <f t="shared" si="180"/>
        <v/>
      </c>
      <c r="QF33" s="50" t="str">
        <f t="shared" si="181"/>
        <v/>
      </c>
      <c r="QG33" s="50" t="str">
        <f t="shared" si="182"/>
        <v/>
      </c>
      <c r="QH33" s="50" t="str">
        <f t="shared" si="183"/>
        <v/>
      </c>
      <c r="QI33" s="50" t="str">
        <f t="shared" si="184"/>
        <v/>
      </c>
      <c r="QJ33" s="50" t="str">
        <f t="shared" si="185"/>
        <v/>
      </c>
      <c r="QK33" s="50" t="str">
        <f t="shared" si="186"/>
        <v/>
      </c>
      <c r="QL33" s="50" t="str">
        <f t="shared" si="187"/>
        <v/>
      </c>
      <c r="QM33" s="50" t="str">
        <f t="shared" si="188"/>
        <v/>
      </c>
      <c r="QN33" s="50" t="str">
        <f t="shared" si="189"/>
        <v/>
      </c>
      <c r="QO33" s="50" t="str">
        <f t="shared" si="190"/>
        <v/>
      </c>
      <c r="QP33" s="50" t="str">
        <f t="shared" si="191"/>
        <v/>
      </c>
      <c r="QQ33" s="50" t="str">
        <f t="shared" si="192"/>
        <v/>
      </c>
      <c r="QR33" s="50" t="str">
        <f t="shared" si="193"/>
        <v/>
      </c>
      <c r="QS33" s="50" t="str">
        <f t="shared" si="194"/>
        <v/>
      </c>
      <c r="QT33" s="50" t="str">
        <f t="shared" si="195"/>
        <v/>
      </c>
      <c r="QU33" s="50" t="str">
        <f t="shared" si="196"/>
        <v/>
      </c>
      <c r="QV33" s="50" t="str">
        <f t="shared" si="197"/>
        <v/>
      </c>
      <c r="QW33" s="50" t="str">
        <f t="shared" si="198"/>
        <v/>
      </c>
      <c r="QX33" s="50" t="str">
        <f t="shared" si="199"/>
        <v/>
      </c>
      <c r="QY33" s="50" t="str">
        <f t="shared" si="200"/>
        <v/>
      </c>
      <c r="QZ33" s="50" t="str">
        <f t="shared" si="201"/>
        <v/>
      </c>
      <c r="RA33" s="50" t="str">
        <f t="shared" si="202"/>
        <v/>
      </c>
      <c r="RB33" s="50" t="str">
        <f t="shared" si="203"/>
        <v/>
      </c>
      <c r="RC33" s="50" t="str">
        <f t="shared" si="204"/>
        <v/>
      </c>
      <c r="RD33" s="50" t="str">
        <f t="shared" si="205"/>
        <v/>
      </c>
      <c r="RE33" s="50" t="str">
        <f t="shared" si="206"/>
        <v/>
      </c>
      <c r="RF33" s="50" t="str">
        <f t="shared" si="207"/>
        <v/>
      </c>
      <c r="RG33" s="50" t="str">
        <f t="shared" si="208"/>
        <v/>
      </c>
      <c r="RH33" s="50" t="str">
        <f t="shared" si="209"/>
        <v/>
      </c>
      <c r="RI33" s="50" t="str">
        <f t="shared" si="210"/>
        <v/>
      </c>
      <c r="RJ33" s="50" t="str">
        <f t="shared" si="211"/>
        <v/>
      </c>
      <c r="RK33" s="50" t="str">
        <f t="shared" si="212"/>
        <v/>
      </c>
      <c r="RL33" s="50" t="str">
        <f t="shared" si="213"/>
        <v/>
      </c>
      <c r="RM33" s="50" t="str">
        <f t="shared" si="214"/>
        <v/>
      </c>
      <c r="RN33" s="50" t="str">
        <f t="shared" si="215"/>
        <v/>
      </c>
      <c r="RO33" s="50" t="str">
        <f t="shared" si="216"/>
        <v/>
      </c>
      <c r="RP33" s="50" t="str">
        <f t="shared" si="217"/>
        <v/>
      </c>
      <c r="RQ33" s="50" t="str">
        <f t="shared" si="218"/>
        <v/>
      </c>
      <c r="RR33" s="50" t="str">
        <f t="shared" si="219"/>
        <v/>
      </c>
      <c r="RS33" s="50" t="str">
        <f t="shared" si="220"/>
        <v/>
      </c>
      <c r="RT33" s="50" t="str">
        <f t="shared" si="221"/>
        <v/>
      </c>
      <c r="RU33" s="50" t="str">
        <f t="shared" si="222"/>
        <v/>
      </c>
      <c r="RV33" s="50" t="str">
        <f t="shared" si="223"/>
        <v/>
      </c>
      <c r="RW33" s="50" t="str">
        <f t="shared" si="224"/>
        <v/>
      </c>
      <c r="RX33" s="50" t="str">
        <f t="shared" si="225"/>
        <v/>
      </c>
      <c r="RY33" s="50" t="str">
        <f t="shared" si="226"/>
        <v/>
      </c>
      <c r="RZ33" s="50" t="str">
        <f t="shared" si="227"/>
        <v/>
      </c>
      <c r="SA33" s="50" t="str">
        <f t="shared" si="228"/>
        <v/>
      </c>
      <c r="SB33" s="50" t="str">
        <f t="shared" si="229"/>
        <v/>
      </c>
      <c r="SC33" s="50" t="str">
        <f t="shared" si="230"/>
        <v/>
      </c>
      <c r="SD33" s="50" t="str">
        <f t="shared" si="231"/>
        <v/>
      </c>
      <c r="SE33" s="50" t="str">
        <f t="shared" si="232"/>
        <v/>
      </c>
      <c r="SF33" s="50" t="str">
        <f t="shared" si="233"/>
        <v/>
      </c>
      <c r="SG33" s="50" t="str">
        <f t="shared" si="234"/>
        <v/>
      </c>
      <c r="SH33" s="50" t="str">
        <f t="shared" si="235"/>
        <v/>
      </c>
      <c r="SI33" s="50" t="str">
        <f t="shared" si="236"/>
        <v/>
      </c>
      <c r="SJ33" s="50" t="str">
        <f t="shared" si="237"/>
        <v/>
      </c>
      <c r="SK33" s="50" t="str">
        <f t="shared" si="238"/>
        <v/>
      </c>
      <c r="SL33" s="50" t="str">
        <f t="shared" si="239"/>
        <v/>
      </c>
      <c r="SM33" s="50" t="str">
        <f t="shared" si="240"/>
        <v/>
      </c>
      <c r="SN33" s="50" t="str">
        <f t="shared" si="241"/>
        <v/>
      </c>
      <c r="SO33" s="50" t="str">
        <f t="shared" si="242"/>
        <v/>
      </c>
      <c r="SP33" s="50" t="str">
        <f t="shared" si="243"/>
        <v/>
      </c>
      <c r="SQ33" s="50" t="str">
        <f t="shared" si="244"/>
        <v/>
      </c>
      <c r="SR33" s="50" t="str">
        <f t="shared" si="245"/>
        <v/>
      </c>
      <c r="SS33" s="50" t="str">
        <f t="shared" si="246"/>
        <v/>
      </c>
      <c r="ST33" s="50" t="str">
        <f t="shared" si="247"/>
        <v/>
      </c>
      <c r="SU33" s="50" t="str">
        <f t="shared" si="248"/>
        <v/>
      </c>
      <c r="SV33" s="50" t="str">
        <f t="shared" si="249"/>
        <v/>
      </c>
      <c r="SW33" s="50" t="str">
        <f t="shared" si="250"/>
        <v/>
      </c>
      <c r="SX33" s="50" t="str">
        <f t="shared" si="251"/>
        <v/>
      </c>
      <c r="SY33" s="50" t="str">
        <f t="shared" si="252"/>
        <v/>
      </c>
      <c r="SZ33" s="50" t="str">
        <f t="shared" si="253"/>
        <v/>
      </c>
      <c r="TA33" s="50" t="str">
        <f t="shared" si="254"/>
        <v/>
      </c>
      <c r="TB33" s="50" t="str">
        <f t="shared" si="255"/>
        <v/>
      </c>
      <c r="TC33" s="50" t="str">
        <f t="shared" si="256"/>
        <v/>
      </c>
      <c r="TD33" s="170" t="e">
        <f t="shared" si="257"/>
        <v>#N/A</v>
      </c>
      <c r="TE33" s="170" t="e">
        <f t="shared" si="366"/>
        <v>#N/A</v>
      </c>
      <c r="TF33" s="170" t="e">
        <f t="shared" si="366"/>
        <v>#N/A</v>
      </c>
      <c r="TG33" s="170" t="e">
        <f t="shared" si="366"/>
        <v>#N/A</v>
      </c>
      <c r="TH33" s="170" t="e">
        <f t="shared" ref="TH33:TV48" si="391">IF(ISNONTEXT($K33),_xlfn.NORM.DIST(AA33,$G33,$K33,FALSE),NA())</f>
        <v>#N/A</v>
      </c>
      <c r="TI33" s="170" t="e">
        <f t="shared" si="391"/>
        <v>#N/A</v>
      </c>
      <c r="TJ33" s="170" t="e">
        <f t="shared" si="391"/>
        <v>#N/A</v>
      </c>
      <c r="TK33" s="170" t="e">
        <f t="shared" si="391"/>
        <v>#N/A</v>
      </c>
      <c r="TL33" s="170" t="e">
        <f t="shared" si="391"/>
        <v>#N/A</v>
      </c>
      <c r="TM33" s="170" t="e">
        <f t="shared" si="391"/>
        <v>#N/A</v>
      </c>
      <c r="TN33" s="170" t="e">
        <f t="shared" si="391"/>
        <v>#N/A</v>
      </c>
      <c r="TO33" s="170" t="e">
        <f t="shared" si="391"/>
        <v>#N/A</v>
      </c>
      <c r="TP33" s="170" t="e">
        <f t="shared" si="391"/>
        <v>#N/A</v>
      </c>
      <c r="TQ33" s="170" t="e">
        <f t="shared" si="391"/>
        <v>#N/A</v>
      </c>
      <c r="TR33" s="170" t="e">
        <f t="shared" si="391"/>
        <v>#N/A</v>
      </c>
      <c r="TS33" s="170" t="e">
        <f t="shared" si="391"/>
        <v>#N/A</v>
      </c>
      <c r="TT33" s="170" t="e">
        <f t="shared" si="391"/>
        <v>#N/A</v>
      </c>
      <c r="TU33" s="170" t="e">
        <f t="shared" si="391"/>
        <v>#N/A</v>
      </c>
      <c r="TV33" s="170" t="e">
        <f t="shared" si="391"/>
        <v>#N/A</v>
      </c>
      <c r="TW33" s="170" t="e">
        <f t="shared" si="382"/>
        <v>#N/A</v>
      </c>
      <c r="TX33" s="170" t="e">
        <f t="shared" si="382"/>
        <v>#N/A</v>
      </c>
      <c r="TY33" s="170" t="e">
        <f t="shared" si="382"/>
        <v>#N/A</v>
      </c>
      <c r="TZ33" s="170" t="e">
        <f t="shared" si="382"/>
        <v>#N/A</v>
      </c>
      <c r="UA33" s="170" t="e">
        <f t="shared" si="382"/>
        <v>#N/A</v>
      </c>
      <c r="UB33" s="170" t="e">
        <f t="shared" si="382"/>
        <v>#N/A</v>
      </c>
      <c r="UC33" s="170" t="e">
        <f t="shared" si="382"/>
        <v>#N/A</v>
      </c>
      <c r="UD33" s="170" t="e">
        <f t="shared" si="382"/>
        <v>#N/A</v>
      </c>
      <c r="UE33" s="170" t="e">
        <f t="shared" si="382"/>
        <v>#N/A</v>
      </c>
      <c r="UF33" s="170" t="e">
        <f t="shared" si="382"/>
        <v>#N/A</v>
      </c>
      <c r="UG33" s="170" t="e">
        <f t="shared" si="382"/>
        <v>#N/A</v>
      </c>
      <c r="UH33" s="170" t="e">
        <f t="shared" si="382"/>
        <v>#N/A</v>
      </c>
      <c r="UI33" s="170" t="e">
        <f t="shared" si="382"/>
        <v>#N/A</v>
      </c>
      <c r="UJ33" s="170" t="e">
        <f t="shared" si="382"/>
        <v>#N/A</v>
      </c>
      <c r="UK33" s="170" t="e">
        <f t="shared" si="382"/>
        <v>#N/A</v>
      </c>
      <c r="UL33" s="170" t="e">
        <f t="shared" si="374"/>
        <v>#N/A</v>
      </c>
      <c r="UM33" s="170" t="e">
        <f t="shared" si="374"/>
        <v>#N/A</v>
      </c>
      <c r="UN33" s="170" t="e">
        <f t="shared" si="374"/>
        <v>#N/A</v>
      </c>
      <c r="UO33" s="170" t="e">
        <f t="shared" si="374"/>
        <v>#N/A</v>
      </c>
      <c r="UP33" s="170" t="e">
        <f t="shared" si="374"/>
        <v>#N/A</v>
      </c>
      <c r="UQ33" s="170" t="e">
        <f t="shared" si="374"/>
        <v>#N/A</v>
      </c>
      <c r="UR33" s="170" t="e">
        <f t="shared" si="374"/>
        <v>#N/A</v>
      </c>
      <c r="US33" s="170" t="e">
        <f t="shared" si="374"/>
        <v>#N/A</v>
      </c>
      <c r="UT33" s="170" t="e">
        <f t="shared" si="374"/>
        <v>#N/A</v>
      </c>
      <c r="UU33" s="170" t="e">
        <f t="shared" si="374"/>
        <v>#N/A</v>
      </c>
      <c r="UV33" s="170" t="e">
        <f t="shared" si="374"/>
        <v>#N/A</v>
      </c>
      <c r="UW33" s="170" t="e">
        <f t="shared" si="374"/>
        <v>#N/A</v>
      </c>
      <c r="UX33" s="170" t="e">
        <f t="shared" si="374"/>
        <v>#N/A</v>
      </c>
      <c r="UY33" s="170" t="e">
        <f t="shared" si="374"/>
        <v>#N/A</v>
      </c>
      <c r="UZ33" s="170" t="e">
        <f t="shared" si="374"/>
        <v>#N/A</v>
      </c>
      <c r="VA33" s="170" t="e">
        <f t="shared" si="339"/>
        <v>#N/A</v>
      </c>
      <c r="VB33" s="170" t="e">
        <f t="shared" si="339"/>
        <v>#N/A</v>
      </c>
      <c r="VC33" s="170" t="e">
        <f t="shared" si="339"/>
        <v>#N/A</v>
      </c>
      <c r="VD33" s="170" t="e">
        <f t="shared" si="339"/>
        <v>#N/A</v>
      </c>
      <c r="VE33" s="170" t="e">
        <f t="shared" si="339"/>
        <v>#N/A</v>
      </c>
      <c r="VF33" s="170" t="e">
        <f t="shared" si="339"/>
        <v>#N/A</v>
      </c>
      <c r="VG33" s="170" t="e">
        <f t="shared" si="339"/>
        <v>#N/A</v>
      </c>
      <c r="VH33" s="170" t="e">
        <f t="shared" si="339"/>
        <v>#N/A</v>
      </c>
      <c r="VI33" s="170" t="e">
        <f t="shared" si="339"/>
        <v>#N/A</v>
      </c>
      <c r="VJ33" s="170" t="e">
        <f t="shared" si="339"/>
        <v>#N/A</v>
      </c>
      <c r="VK33" s="170" t="e">
        <f t="shared" si="339"/>
        <v>#N/A</v>
      </c>
      <c r="VL33" s="170" t="e">
        <f t="shared" si="339"/>
        <v>#N/A</v>
      </c>
      <c r="VM33" s="170" t="e">
        <f t="shared" si="339"/>
        <v>#N/A</v>
      </c>
      <c r="VN33" s="170" t="e">
        <f t="shared" si="339"/>
        <v>#N/A</v>
      </c>
      <c r="VO33" s="170" t="e">
        <f t="shared" si="339"/>
        <v>#N/A</v>
      </c>
      <c r="VP33" s="170" t="e">
        <f t="shared" si="275"/>
        <v>#N/A</v>
      </c>
      <c r="VQ33" s="170" t="e">
        <f t="shared" si="367"/>
        <v>#N/A</v>
      </c>
      <c r="VR33" s="170" t="e">
        <f t="shared" si="367"/>
        <v>#N/A</v>
      </c>
      <c r="VS33" s="170" t="e">
        <f t="shared" si="367"/>
        <v>#N/A</v>
      </c>
      <c r="VT33" s="170" t="e">
        <f t="shared" ref="VT33:WH48" si="392">IF(ISNONTEXT($K33),_xlfn.NORM.DIST(CM33,$G33,$K33,FALSE),NA())</f>
        <v>#N/A</v>
      </c>
      <c r="VU33" s="170" t="e">
        <f t="shared" si="392"/>
        <v>#N/A</v>
      </c>
      <c r="VV33" s="170" t="e">
        <f t="shared" si="392"/>
        <v>#N/A</v>
      </c>
      <c r="VW33" s="170" t="e">
        <f t="shared" si="392"/>
        <v>#N/A</v>
      </c>
      <c r="VX33" s="170" t="e">
        <f t="shared" si="392"/>
        <v>#N/A</v>
      </c>
      <c r="VY33" s="170" t="e">
        <f t="shared" si="392"/>
        <v>#N/A</v>
      </c>
      <c r="VZ33" s="170" t="e">
        <f t="shared" si="392"/>
        <v>#N/A</v>
      </c>
      <c r="WA33" s="170" t="e">
        <f t="shared" si="392"/>
        <v>#N/A</v>
      </c>
      <c r="WB33" s="170" t="e">
        <f t="shared" si="392"/>
        <v>#N/A</v>
      </c>
      <c r="WC33" s="170" t="e">
        <f t="shared" si="392"/>
        <v>#N/A</v>
      </c>
      <c r="WD33" s="170" t="e">
        <f t="shared" si="392"/>
        <v>#N/A</v>
      </c>
      <c r="WE33" s="170" t="e">
        <f t="shared" si="392"/>
        <v>#N/A</v>
      </c>
      <c r="WF33" s="170" t="e">
        <f t="shared" si="392"/>
        <v>#N/A</v>
      </c>
      <c r="WG33" s="170" t="e">
        <f t="shared" si="392"/>
        <v>#N/A</v>
      </c>
      <c r="WH33" s="170" t="e">
        <f t="shared" si="392"/>
        <v>#N/A</v>
      </c>
      <c r="WI33" s="170" t="e">
        <f t="shared" si="383"/>
        <v>#N/A</v>
      </c>
      <c r="WJ33" s="170" t="e">
        <f t="shared" si="383"/>
        <v>#N/A</v>
      </c>
      <c r="WK33" s="170" t="e">
        <f t="shared" si="383"/>
        <v>#N/A</v>
      </c>
      <c r="WL33" s="170" t="e">
        <f t="shared" si="383"/>
        <v>#N/A</v>
      </c>
      <c r="WM33" s="170" t="e">
        <f t="shared" si="383"/>
        <v>#N/A</v>
      </c>
      <c r="WN33" s="170" t="e">
        <f t="shared" si="383"/>
        <v>#N/A</v>
      </c>
      <c r="WO33" s="170" t="e">
        <f t="shared" si="383"/>
        <v>#N/A</v>
      </c>
      <c r="WP33" s="170" t="e">
        <f t="shared" si="383"/>
        <v>#N/A</v>
      </c>
      <c r="WQ33" s="170" t="e">
        <f t="shared" si="383"/>
        <v>#N/A</v>
      </c>
      <c r="WR33" s="170" t="e">
        <f t="shared" si="383"/>
        <v>#N/A</v>
      </c>
      <c r="WS33" s="170" t="e">
        <f t="shared" si="383"/>
        <v>#N/A</v>
      </c>
      <c r="WT33" s="170" t="e">
        <f t="shared" si="383"/>
        <v>#N/A</v>
      </c>
      <c r="WU33" s="170" t="e">
        <f t="shared" si="383"/>
        <v>#N/A</v>
      </c>
      <c r="WV33" s="170" t="e">
        <f t="shared" si="383"/>
        <v>#N/A</v>
      </c>
      <c r="WW33" s="170" t="e">
        <f t="shared" si="383"/>
        <v>#N/A</v>
      </c>
      <c r="WX33" s="170" t="e">
        <f t="shared" si="375"/>
        <v>#N/A</v>
      </c>
      <c r="WY33" s="170" t="e">
        <f t="shared" si="375"/>
        <v>#N/A</v>
      </c>
      <c r="WZ33" s="170" t="e">
        <f t="shared" si="375"/>
        <v>#N/A</v>
      </c>
      <c r="XA33" s="170" t="e">
        <f t="shared" si="375"/>
        <v>#N/A</v>
      </c>
      <c r="XB33" s="170" t="e">
        <f t="shared" si="375"/>
        <v>#N/A</v>
      </c>
      <c r="XC33" s="170" t="e">
        <f t="shared" si="375"/>
        <v>#N/A</v>
      </c>
      <c r="XD33" s="170" t="e">
        <f t="shared" si="375"/>
        <v>#N/A</v>
      </c>
      <c r="XE33" s="170" t="e">
        <f t="shared" si="375"/>
        <v>#N/A</v>
      </c>
      <c r="XF33" s="170" t="e">
        <f t="shared" si="375"/>
        <v>#N/A</v>
      </c>
      <c r="XG33" s="170" t="e">
        <f t="shared" si="375"/>
        <v>#N/A</v>
      </c>
      <c r="XH33" s="170" t="e">
        <f t="shared" si="375"/>
        <v>#N/A</v>
      </c>
      <c r="XI33" s="170" t="e">
        <f t="shared" si="375"/>
        <v>#N/A</v>
      </c>
      <c r="XJ33" s="170" t="e">
        <f t="shared" si="375"/>
        <v>#N/A</v>
      </c>
      <c r="XK33" s="170" t="e">
        <f t="shared" si="375"/>
        <v>#N/A</v>
      </c>
      <c r="XL33" s="170" t="e">
        <f t="shared" si="375"/>
        <v>#N/A</v>
      </c>
      <c r="XM33" s="170" t="e">
        <f t="shared" si="340"/>
        <v>#N/A</v>
      </c>
      <c r="XN33" s="170" t="e">
        <f t="shared" si="340"/>
        <v>#N/A</v>
      </c>
      <c r="XO33" s="170" t="e">
        <f t="shared" si="340"/>
        <v>#N/A</v>
      </c>
      <c r="XP33" s="170" t="e">
        <f t="shared" si="340"/>
        <v>#N/A</v>
      </c>
      <c r="XQ33" s="170" t="e">
        <f t="shared" si="340"/>
        <v>#N/A</v>
      </c>
      <c r="XR33" s="170" t="e">
        <f t="shared" si="340"/>
        <v>#N/A</v>
      </c>
      <c r="XS33" s="170" t="e">
        <f t="shared" si="340"/>
        <v>#N/A</v>
      </c>
      <c r="XT33" s="170" t="e">
        <f t="shared" si="340"/>
        <v>#N/A</v>
      </c>
      <c r="XU33" s="170" t="e">
        <f t="shared" si="340"/>
        <v>#N/A</v>
      </c>
      <c r="XV33" s="170" t="e">
        <f t="shared" si="340"/>
        <v>#N/A</v>
      </c>
      <c r="XW33" s="170" t="e">
        <f t="shared" si="340"/>
        <v>#N/A</v>
      </c>
      <c r="XX33" s="170" t="e">
        <f t="shared" si="340"/>
        <v>#N/A</v>
      </c>
      <c r="XY33" s="170" t="e">
        <f t="shared" si="340"/>
        <v>#N/A</v>
      </c>
      <c r="XZ33" s="170" t="e">
        <f t="shared" si="340"/>
        <v>#N/A</v>
      </c>
      <c r="YA33" s="170" t="e">
        <f t="shared" si="340"/>
        <v>#N/A</v>
      </c>
      <c r="YB33" s="170" t="e">
        <f t="shared" si="276"/>
        <v>#N/A</v>
      </c>
      <c r="YC33" s="170" t="e">
        <f t="shared" si="368"/>
        <v>#N/A</v>
      </c>
      <c r="YD33" s="170" t="e">
        <f t="shared" si="368"/>
        <v>#N/A</v>
      </c>
      <c r="YE33" s="170" t="e">
        <f t="shared" si="368"/>
        <v>#N/A</v>
      </c>
      <c r="YF33" s="170" t="e">
        <f t="shared" ref="YF33:YT48" si="393">IF(ISNONTEXT($K33),_xlfn.NORM.DIST(EY33,$G33,$K33,FALSE),NA())</f>
        <v>#N/A</v>
      </c>
      <c r="YG33" s="170" t="e">
        <f t="shared" si="393"/>
        <v>#N/A</v>
      </c>
      <c r="YH33" s="170" t="e">
        <f t="shared" si="393"/>
        <v>#N/A</v>
      </c>
      <c r="YI33" s="170" t="e">
        <f t="shared" si="393"/>
        <v>#N/A</v>
      </c>
      <c r="YJ33" s="170" t="e">
        <f t="shared" si="393"/>
        <v>#N/A</v>
      </c>
      <c r="YK33" s="170" t="e">
        <f t="shared" si="393"/>
        <v>#N/A</v>
      </c>
      <c r="YL33" s="170" t="e">
        <f t="shared" si="393"/>
        <v>#N/A</v>
      </c>
      <c r="YM33" s="170" t="e">
        <f t="shared" si="393"/>
        <v>#N/A</v>
      </c>
      <c r="YN33" s="170" t="e">
        <f t="shared" si="393"/>
        <v>#N/A</v>
      </c>
      <c r="YO33" s="170" t="e">
        <f t="shared" si="393"/>
        <v>#N/A</v>
      </c>
      <c r="YP33" s="170" t="e">
        <f t="shared" si="393"/>
        <v>#N/A</v>
      </c>
      <c r="YQ33" s="170" t="e">
        <f t="shared" si="393"/>
        <v>#N/A</v>
      </c>
      <c r="YR33" s="170" t="e">
        <f t="shared" si="393"/>
        <v>#N/A</v>
      </c>
      <c r="YS33" s="170" t="e">
        <f t="shared" si="393"/>
        <v>#N/A</v>
      </c>
      <c r="YT33" s="170" t="e">
        <f t="shared" si="393"/>
        <v>#N/A</v>
      </c>
      <c r="YU33" s="170" t="e">
        <f t="shared" si="384"/>
        <v>#N/A</v>
      </c>
      <c r="YV33" s="170" t="e">
        <f t="shared" si="384"/>
        <v>#N/A</v>
      </c>
      <c r="YW33" s="170" t="e">
        <f t="shared" si="384"/>
        <v>#N/A</v>
      </c>
      <c r="YX33" s="170" t="e">
        <f t="shared" si="384"/>
        <v>#N/A</v>
      </c>
      <c r="YY33" s="170" t="e">
        <f t="shared" si="384"/>
        <v>#N/A</v>
      </c>
      <c r="YZ33" s="170" t="e">
        <f t="shared" si="384"/>
        <v>#N/A</v>
      </c>
      <c r="ZA33" s="170" t="e">
        <f t="shared" si="384"/>
        <v>#N/A</v>
      </c>
      <c r="ZB33" s="170" t="e">
        <f t="shared" si="384"/>
        <v>#N/A</v>
      </c>
      <c r="ZC33" s="170" t="e">
        <f t="shared" si="384"/>
        <v>#N/A</v>
      </c>
      <c r="ZD33" s="170" t="e">
        <f t="shared" si="384"/>
        <v>#N/A</v>
      </c>
      <c r="ZE33" s="170" t="e">
        <f t="shared" si="384"/>
        <v>#N/A</v>
      </c>
      <c r="ZF33" s="170" t="e">
        <f t="shared" si="384"/>
        <v>#N/A</v>
      </c>
      <c r="ZG33" s="170" t="e">
        <f t="shared" si="384"/>
        <v>#N/A</v>
      </c>
      <c r="ZH33" s="170" t="e">
        <f t="shared" si="384"/>
        <v>#N/A</v>
      </c>
      <c r="ZI33" s="170" t="e">
        <f t="shared" si="384"/>
        <v>#N/A</v>
      </c>
      <c r="ZJ33" s="170" t="e">
        <f t="shared" si="376"/>
        <v>#N/A</v>
      </c>
      <c r="ZK33" s="170" t="e">
        <f t="shared" si="376"/>
        <v>#N/A</v>
      </c>
      <c r="ZL33" s="170" t="e">
        <f t="shared" si="376"/>
        <v>#N/A</v>
      </c>
      <c r="ZM33" s="170" t="e">
        <f t="shared" si="376"/>
        <v>#N/A</v>
      </c>
      <c r="ZN33" s="170" t="e">
        <f t="shared" si="376"/>
        <v>#N/A</v>
      </c>
      <c r="ZO33" s="170" t="e">
        <f t="shared" si="376"/>
        <v>#N/A</v>
      </c>
      <c r="ZP33" s="170" t="e">
        <f t="shared" si="376"/>
        <v>#N/A</v>
      </c>
      <c r="ZQ33" s="170" t="e">
        <f t="shared" si="376"/>
        <v>#N/A</v>
      </c>
      <c r="ZR33" s="170" t="e">
        <f t="shared" si="376"/>
        <v>#N/A</v>
      </c>
      <c r="ZS33" s="170" t="e">
        <f t="shared" si="376"/>
        <v>#N/A</v>
      </c>
      <c r="ZT33" s="170" t="e">
        <f t="shared" si="376"/>
        <v>#N/A</v>
      </c>
      <c r="ZU33" s="170" t="e">
        <f t="shared" si="376"/>
        <v>#N/A</v>
      </c>
      <c r="ZV33" s="170" t="e">
        <f t="shared" si="376"/>
        <v>#N/A</v>
      </c>
      <c r="ZW33" s="170" t="e">
        <f t="shared" si="376"/>
        <v>#N/A</v>
      </c>
      <c r="ZX33" s="170" t="e">
        <f t="shared" si="376"/>
        <v>#N/A</v>
      </c>
      <c r="ZY33" s="170" t="e">
        <f t="shared" si="341"/>
        <v>#N/A</v>
      </c>
      <c r="ZZ33" s="170" t="e">
        <f t="shared" si="341"/>
        <v>#N/A</v>
      </c>
      <c r="AAA33" s="170" t="e">
        <f t="shared" si="341"/>
        <v>#N/A</v>
      </c>
      <c r="AAB33" s="170" t="e">
        <f t="shared" si="341"/>
        <v>#N/A</v>
      </c>
      <c r="AAC33" s="170" t="e">
        <f t="shared" si="341"/>
        <v>#N/A</v>
      </c>
      <c r="AAD33" s="170" t="e">
        <f t="shared" si="341"/>
        <v>#N/A</v>
      </c>
      <c r="AAE33" s="170" t="e">
        <f t="shared" si="341"/>
        <v>#N/A</v>
      </c>
      <c r="AAF33" s="170" t="e">
        <f t="shared" si="341"/>
        <v>#N/A</v>
      </c>
      <c r="AAG33" s="170" t="e">
        <f t="shared" si="341"/>
        <v>#N/A</v>
      </c>
      <c r="AAH33" s="170" t="e">
        <f t="shared" si="341"/>
        <v>#N/A</v>
      </c>
      <c r="AAI33" s="170" t="e">
        <f t="shared" si="341"/>
        <v>#N/A</v>
      </c>
      <c r="AAJ33" s="170" t="e">
        <f t="shared" si="341"/>
        <v>#N/A</v>
      </c>
      <c r="AAK33" s="170" t="e">
        <f t="shared" si="341"/>
        <v>#N/A</v>
      </c>
      <c r="AAL33" s="170" t="e">
        <f t="shared" si="341"/>
        <v>#N/A</v>
      </c>
      <c r="AAM33" s="170" t="e">
        <f t="shared" si="341"/>
        <v>#N/A</v>
      </c>
      <c r="AAN33" s="170" t="e">
        <f t="shared" si="277"/>
        <v>#N/A</v>
      </c>
      <c r="AAO33" s="170" t="e">
        <f t="shared" si="369"/>
        <v>#N/A</v>
      </c>
      <c r="AAP33" s="170" t="e">
        <f t="shared" si="369"/>
        <v>#N/A</v>
      </c>
      <c r="AAQ33" s="170" t="e">
        <f t="shared" si="369"/>
        <v>#N/A</v>
      </c>
      <c r="AAR33" s="170" t="e">
        <f t="shared" ref="AAR33:ABF48" si="394">IF(ISNONTEXT($K33),_xlfn.NORM.DIST(HK33,$G33,$K33,FALSE),NA())</f>
        <v>#N/A</v>
      </c>
      <c r="AAS33" s="170" t="e">
        <f t="shared" si="394"/>
        <v>#N/A</v>
      </c>
      <c r="AAT33" s="170" t="e">
        <f t="shared" si="394"/>
        <v>#N/A</v>
      </c>
      <c r="AAU33" s="170" t="e">
        <f t="shared" si="394"/>
        <v>#N/A</v>
      </c>
      <c r="AAV33" s="170" t="e">
        <f t="shared" si="394"/>
        <v>#N/A</v>
      </c>
      <c r="AAW33" s="170" t="e">
        <f t="shared" si="394"/>
        <v>#N/A</v>
      </c>
      <c r="AAX33" s="170" t="e">
        <f t="shared" si="394"/>
        <v>#N/A</v>
      </c>
      <c r="AAY33" s="170" t="e">
        <f t="shared" si="394"/>
        <v>#N/A</v>
      </c>
      <c r="AAZ33" s="170" t="e">
        <f t="shared" si="394"/>
        <v>#N/A</v>
      </c>
      <c r="ABA33" s="170" t="e">
        <f t="shared" si="394"/>
        <v>#N/A</v>
      </c>
      <c r="ABB33" s="170" t="e">
        <f t="shared" si="394"/>
        <v>#N/A</v>
      </c>
      <c r="ABC33" s="170" t="e">
        <f t="shared" si="394"/>
        <v>#N/A</v>
      </c>
      <c r="ABD33" s="170" t="e">
        <f t="shared" si="394"/>
        <v>#N/A</v>
      </c>
      <c r="ABE33" s="170" t="e">
        <f t="shared" si="394"/>
        <v>#N/A</v>
      </c>
      <c r="ABF33" s="170" t="e">
        <f t="shared" si="394"/>
        <v>#N/A</v>
      </c>
      <c r="ABG33" s="170" t="e">
        <f t="shared" si="385"/>
        <v>#N/A</v>
      </c>
      <c r="ABH33" s="170" t="e">
        <f t="shared" si="385"/>
        <v>#N/A</v>
      </c>
      <c r="ABI33" s="170" t="e">
        <f t="shared" si="385"/>
        <v>#N/A</v>
      </c>
      <c r="ABJ33" s="170" t="e">
        <f t="shared" si="385"/>
        <v>#N/A</v>
      </c>
      <c r="ABK33" s="170" t="e">
        <f t="shared" si="385"/>
        <v>#N/A</v>
      </c>
      <c r="ABL33" s="170" t="e">
        <f t="shared" si="385"/>
        <v>#N/A</v>
      </c>
      <c r="ABM33" s="170" t="e">
        <f t="shared" si="385"/>
        <v>#N/A</v>
      </c>
      <c r="ABN33" s="170" t="e">
        <f t="shared" si="385"/>
        <v>#N/A</v>
      </c>
      <c r="ABO33" s="170" t="e">
        <f t="shared" si="385"/>
        <v>#N/A</v>
      </c>
      <c r="ABP33" s="170" t="e">
        <f t="shared" si="385"/>
        <v>#N/A</v>
      </c>
      <c r="ABQ33" s="170" t="e">
        <f t="shared" si="385"/>
        <v>#N/A</v>
      </c>
      <c r="ABR33" s="170" t="e">
        <f t="shared" si="385"/>
        <v>#N/A</v>
      </c>
      <c r="ABS33" s="170" t="e">
        <f t="shared" si="385"/>
        <v>#N/A</v>
      </c>
      <c r="ABT33" s="170" t="e">
        <f t="shared" si="385"/>
        <v>#N/A</v>
      </c>
      <c r="ABU33" s="170" t="e">
        <f t="shared" si="385"/>
        <v>#N/A</v>
      </c>
      <c r="ABV33" s="170" t="e">
        <f t="shared" si="377"/>
        <v>#N/A</v>
      </c>
      <c r="ABW33" s="170" t="e">
        <f t="shared" si="377"/>
        <v>#N/A</v>
      </c>
      <c r="ABX33" s="170" t="e">
        <f t="shared" si="377"/>
        <v>#N/A</v>
      </c>
      <c r="ABY33" s="170" t="e">
        <f t="shared" si="377"/>
        <v>#N/A</v>
      </c>
      <c r="ABZ33" s="170" t="e">
        <f t="shared" si="377"/>
        <v>#N/A</v>
      </c>
      <c r="ACA33" s="170" t="e">
        <f t="shared" si="377"/>
        <v>#N/A</v>
      </c>
      <c r="ACB33" s="170" t="e">
        <f t="shared" si="377"/>
        <v>#N/A</v>
      </c>
      <c r="ACC33" s="170" t="e">
        <f t="shared" si="377"/>
        <v>#N/A</v>
      </c>
      <c r="ACD33" s="170" t="e">
        <f t="shared" si="377"/>
        <v>#N/A</v>
      </c>
      <c r="ACE33" s="170" t="e">
        <f t="shared" si="377"/>
        <v>#N/A</v>
      </c>
      <c r="ACF33" s="170" t="e">
        <f t="shared" si="377"/>
        <v>#N/A</v>
      </c>
      <c r="ACG33" s="170" t="e">
        <f t="shared" si="377"/>
        <v>#N/A</v>
      </c>
      <c r="ACH33" s="170" t="e">
        <f t="shared" si="377"/>
        <v>#N/A</v>
      </c>
      <c r="ACI33" s="170" t="e">
        <f t="shared" si="377"/>
        <v>#N/A</v>
      </c>
      <c r="ACJ33" s="170" t="e">
        <f t="shared" si="377"/>
        <v>#N/A</v>
      </c>
      <c r="ACK33" s="170" t="e">
        <f t="shared" si="342"/>
        <v>#N/A</v>
      </c>
      <c r="ACL33" s="170" t="e">
        <f t="shared" si="342"/>
        <v>#N/A</v>
      </c>
      <c r="ACM33" s="170" t="e">
        <f t="shared" si="342"/>
        <v>#N/A</v>
      </c>
      <c r="ACN33" s="170" t="e">
        <f t="shared" si="342"/>
        <v>#N/A</v>
      </c>
      <c r="ACO33" s="170" t="e">
        <f t="shared" si="342"/>
        <v>#N/A</v>
      </c>
      <c r="ACP33" s="170" t="e">
        <f t="shared" si="342"/>
        <v>#N/A</v>
      </c>
      <c r="ACQ33" s="170" t="e">
        <f t="shared" si="342"/>
        <v>#N/A</v>
      </c>
      <c r="ACR33" s="170" t="e">
        <f t="shared" si="342"/>
        <v>#N/A</v>
      </c>
      <c r="ACS33" s="170" t="e">
        <f t="shared" si="342"/>
        <v>#N/A</v>
      </c>
      <c r="ACT33" s="170" t="e">
        <f t="shared" si="342"/>
        <v>#N/A</v>
      </c>
      <c r="ACU33" s="170" t="e">
        <f t="shared" si="342"/>
        <v>#N/A</v>
      </c>
      <c r="ACV33" s="170" t="e">
        <f t="shared" si="342"/>
        <v>#N/A</v>
      </c>
      <c r="ACW33" s="170" t="e">
        <f t="shared" si="342"/>
        <v>#N/A</v>
      </c>
      <c r="ACX33" s="170" t="e">
        <f t="shared" si="342"/>
        <v>#N/A</v>
      </c>
      <c r="ACY33" s="170" t="e">
        <f t="shared" si="342"/>
        <v>#N/A</v>
      </c>
      <c r="ACZ33" s="170" t="e">
        <f t="shared" si="278"/>
        <v>#N/A</v>
      </c>
      <c r="ADA33" s="170" t="e">
        <f t="shared" si="370"/>
        <v>#N/A</v>
      </c>
      <c r="ADB33" s="170" t="e">
        <f t="shared" si="370"/>
        <v>#N/A</v>
      </c>
      <c r="ADC33" s="170" t="e">
        <f t="shared" si="370"/>
        <v>#N/A</v>
      </c>
      <c r="ADD33" s="170" t="e">
        <f t="shared" ref="ADD33:ADR48" si="395">IF(ISNONTEXT($K33),_xlfn.NORM.DIST(JW33,$G33,$K33,FALSE),NA())</f>
        <v>#N/A</v>
      </c>
      <c r="ADE33" s="170" t="e">
        <f t="shared" si="395"/>
        <v>#N/A</v>
      </c>
      <c r="ADF33" s="170" t="e">
        <f t="shared" si="395"/>
        <v>#N/A</v>
      </c>
      <c r="ADG33" s="170" t="e">
        <f t="shared" si="395"/>
        <v>#N/A</v>
      </c>
      <c r="ADH33" s="170" t="e">
        <f t="shared" si="395"/>
        <v>#N/A</v>
      </c>
      <c r="ADI33" s="170" t="e">
        <f t="shared" si="395"/>
        <v>#N/A</v>
      </c>
      <c r="ADJ33" s="170" t="e">
        <f t="shared" si="395"/>
        <v>#N/A</v>
      </c>
      <c r="ADK33" s="170" t="e">
        <f t="shared" si="395"/>
        <v>#N/A</v>
      </c>
      <c r="ADL33" s="170" t="e">
        <f t="shared" si="395"/>
        <v>#N/A</v>
      </c>
      <c r="ADM33" s="170" t="e">
        <f t="shared" si="395"/>
        <v>#N/A</v>
      </c>
      <c r="ADN33" s="170" t="e">
        <f t="shared" si="395"/>
        <v>#N/A</v>
      </c>
      <c r="ADO33" s="170" t="e">
        <f t="shared" si="395"/>
        <v>#N/A</v>
      </c>
      <c r="ADP33" s="170" t="e">
        <f t="shared" si="395"/>
        <v>#N/A</v>
      </c>
      <c r="ADQ33" s="170" t="e">
        <f t="shared" si="395"/>
        <v>#N/A</v>
      </c>
      <c r="ADR33" s="170" t="e">
        <f t="shared" si="395"/>
        <v>#N/A</v>
      </c>
      <c r="ADS33" s="170" t="e">
        <f t="shared" si="386"/>
        <v>#N/A</v>
      </c>
      <c r="ADT33" s="170" t="e">
        <f t="shared" si="386"/>
        <v>#N/A</v>
      </c>
      <c r="ADU33" s="170" t="e">
        <f t="shared" si="386"/>
        <v>#N/A</v>
      </c>
      <c r="ADV33" s="170" t="e">
        <f t="shared" si="386"/>
        <v>#N/A</v>
      </c>
      <c r="ADW33" s="170" t="e">
        <f t="shared" si="386"/>
        <v>#N/A</v>
      </c>
      <c r="ADX33" s="170" t="e">
        <f t="shared" si="386"/>
        <v>#N/A</v>
      </c>
      <c r="ADY33" s="170" t="e">
        <f t="shared" si="386"/>
        <v>#N/A</v>
      </c>
      <c r="ADZ33" s="170" t="e">
        <f t="shared" si="386"/>
        <v>#N/A</v>
      </c>
      <c r="AEA33" s="170" t="e">
        <f t="shared" si="386"/>
        <v>#N/A</v>
      </c>
      <c r="AEB33" s="170" t="e">
        <f t="shared" si="386"/>
        <v>#N/A</v>
      </c>
      <c r="AEC33" s="170" t="e">
        <f t="shared" si="386"/>
        <v>#N/A</v>
      </c>
      <c r="AED33" s="170" t="e">
        <f t="shared" si="386"/>
        <v>#N/A</v>
      </c>
      <c r="AEE33" s="170" t="e">
        <f t="shared" si="386"/>
        <v>#N/A</v>
      </c>
      <c r="AEF33" s="170" t="e">
        <f t="shared" si="386"/>
        <v>#N/A</v>
      </c>
      <c r="AEG33" s="170" t="e">
        <f t="shared" si="386"/>
        <v>#N/A</v>
      </c>
      <c r="AEH33" s="170" t="e">
        <f t="shared" si="378"/>
        <v>#N/A</v>
      </c>
      <c r="AEI33" s="170" t="e">
        <f t="shared" si="378"/>
        <v>#N/A</v>
      </c>
      <c r="AEJ33" s="170" t="e">
        <f t="shared" si="378"/>
        <v>#N/A</v>
      </c>
      <c r="AEK33" s="170" t="e">
        <f t="shared" si="378"/>
        <v>#N/A</v>
      </c>
      <c r="AEL33" s="170" t="e">
        <f t="shared" si="378"/>
        <v>#N/A</v>
      </c>
      <c r="AEM33" s="170" t="e">
        <f t="shared" si="378"/>
        <v>#N/A</v>
      </c>
      <c r="AEN33" s="170" t="e">
        <f t="shared" si="378"/>
        <v>#N/A</v>
      </c>
      <c r="AEO33" s="170" t="e">
        <f t="shared" si="378"/>
        <v>#N/A</v>
      </c>
      <c r="AEP33" s="170" t="e">
        <f t="shared" si="378"/>
        <v>#N/A</v>
      </c>
      <c r="AEQ33" s="170" t="e">
        <f t="shared" si="378"/>
        <v>#N/A</v>
      </c>
      <c r="AER33" s="170" t="e">
        <f t="shared" si="378"/>
        <v>#N/A</v>
      </c>
      <c r="AES33" s="170" t="e">
        <f t="shared" si="378"/>
        <v>#N/A</v>
      </c>
      <c r="AET33" s="170" t="e">
        <f t="shared" si="378"/>
        <v>#N/A</v>
      </c>
      <c r="AEU33" s="170" t="e">
        <f t="shared" si="378"/>
        <v>#N/A</v>
      </c>
      <c r="AEV33" s="170" t="e">
        <f t="shared" si="378"/>
        <v>#N/A</v>
      </c>
      <c r="AEW33" s="170" t="e">
        <f t="shared" si="343"/>
        <v>#N/A</v>
      </c>
      <c r="AEX33" s="170" t="e">
        <f t="shared" si="343"/>
        <v>#N/A</v>
      </c>
      <c r="AEY33" s="170" t="e">
        <f t="shared" si="343"/>
        <v>#N/A</v>
      </c>
      <c r="AEZ33" s="170" t="e">
        <f t="shared" si="343"/>
        <v>#N/A</v>
      </c>
      <c r="AFA33" s="170" t="e">
        <f t="shared" si="343"/>
        <v>#N/A</v>
      </c>
      <c r="AFB33" s="170" t="e">
        <f t="shared" si="343"/>
        <v>#N/A</v>
      </c>
      <c r="AFC33" s="170" t="e">
        <f t="shared" si="343"/>
        <v>#N/A</v>
      </c>
      <c r="AFD33" s="170" t="e">
        <f t="shared" si="343"/>
        <v>#N/A</v>
      </c>
      <c r="AFE33" s="170" t="e">
        <f t="shared" si="343"/>
        <v>#N/A</v>
      </c>
      <c r="AFF33" s="170" t="e">
        <f t="shared" si="343"/>
        <v>#N/A</v>
      </c>
      <c r="AFG33" s="170" t="e">
        <f t="shared" si="343"/>
        <v>#N/A</v>
      </c>
      <c r="AFH33" s="170" t="e">
        <f t="shared" si="343"/>
        <v>#N/A</v>
      </c>
      <c r="AFI33" s="170" t="e">
        <f t="shared" si="343"/>
        <v>#N/A</v>
      </c>
      <c r="AFJ33" s="170" t="e">
        <f t="shared" si="343"/>
        <v>#N/A</v>
      </c>
      <c r="AFK33" s="170" t="e">
        <f t="shared" si="343"/>
        <v>#N/A</v>
      </c>
      <c r="AFL33" s="170" t="e">
        <f t="shared" si="279"/>
        <v>#N/A</v>
      </c>
      <c r="AFM33" s="170" t="e">
        <f t="shared" si="371"/>
        <v>#N/A</v>
      </c>
      <c r="AFN33" s="170" t="e">
        <f t="shared" si="371"/>
        <v>#N/A</v>
      </c>
      <c r="AFO33" s="170" t="e">
        <f t="shared" si="371"/>
        <v>#N/A</v>
      </c>
      <c r="AFP33" s="170" t="e">
        <f t="shared" ref="AFP33:AGD48" si="396">IF(ISNONTEXT($K33),_xlfn.NORM.DIST(MI33,$G33,$K33,FALSE),NA())</f>
        <v>#N/A</v>
      </c>
      <c r="AFQ33" s="170" t="e">
        <f t="shared" si="396"/>
        <v>#N/A</v>
      </c>
      <c r="AFR33" s="170" t="e">
        <f t="shared" si="396"/>
        <v>#N/A</v>
      </c>
      <c r="AFS33" s="170" t="e">
        <f t="shared" si="396"/>
        <v>#N/A</v>
      </c>
      <c r="AFT33" s="170" t="e">
        <f t="shared" si="396"/>
        <v>#N/A</v>
      </c>
      <c r="AFU33" s="170" t="e">
        <f t="shared" si="396"/>
        <v>#N/A</v>
      </c>
      <c r="AFV33" s="170" t="e">
        <f t="shared" si="396"/>
        <v>#N/A</v>
      </c>
      <c r="AFW33" s="170" t="e">
        <f t="shared" si="396"/>
        <v>#N/A</v>
      </c>
      <c r="AFX33" s="170" t="e">
        <f t="shared" si="396"/>
        <v>#N/A</v>
      </c>
      <c r="AFY33" s="170" t="e">
        <f t="shared" si="396"/>
        <v>#N/A</v>
      </c>
      <c r="AFZ33" s="170" t="e">
        <f t="shared" si="396"/>
        <v>#N/A</v>
      </c>
      <c r="AGA33" s="170" t="e">
        <f t="shared" si="396"/>
        <v>#N/A</v>
      </c>
      <c r="AGB33" s="170" t="e">
        <f t="shared" si="396"/>
        <v>#N/A</v>
      </c>
      <c r="AGC33" s="170" t="e">
        <f t="shared" si="396"/>
        <v>#N/A</v>
      </c>
      <c r="AGD33" s="170" t="e">
        <f t="shared" si="396"/>
        <v>#N/A</v>
      </c>
      <c r="AGE33" s="170" t="e">
        <f t="shared" si="387"/>
        <v>#N/A</v>
      </c>
      <c r="AGF33" s="170" t="e">
        <f t="shared" si="387"/>
        <v>#N/A</v>
      </c>
      <c r="AGG33" s="170" t="e">
        <f t="shared" si="387"/>
        <v>#N/A</v>
      </c>
      <c r="AGH33" s="170" t="e">
        <f t="shared" si="387"/>
        <v>#N/A</v>
      </c>
      <c r="AGI33" s="170" t="e">
        <f t="shared" si="387"/>
        <v>#N/A</v>
      </c>
      <c r="AGJ33" s="170" t="e">
        <f t="shared" si="387"/>
        <v>#N/A</v>
      </c>
      <c r="AGK33" s="170" t="e">
        <f t="shared" si="387"/>
        <v>#N/A</v>
      </c>
      <c r="AGL33" s="170" t="e">
        <f t="shared" si="387"/>
        <v>#N/A</v>
      </c>
      <c r="AGM33" s="170" t="e">
        <f t="shared" si="387"/>
        <v>#N/A</v>
      </c>
      <c r="AGN33" s="170" t="e">
        <f t="shared" si="387"/>
        <v>#N/A</v>
      </c>
      <c r="AGO33" s="170" t="e">
        <f t="shared" si="387"/>
        <v>#N/A</v>
      </c>
      <c r="AGP33" s="170" t="e">
        <f t="shared" si="387"/>
        <v>#N/A</v>
      </c>
      <c r="AGQ33" s="170" t="e">
        <f t="shared" si="387"/>
        <v>#N/A</v>
      </c>
      <c r="AGR33" s="170" t="e">
        <f t="shared" si="387"/>
        <v>#N/A</v>
      </c>
      <c r="AGS33" s="170" t="e">
        <f t="shared" si="387"/>
        <v>#N/A</v>
      </c>
      <c r="AGT33" s="170" t="e">
        <f t="shared" si="379"/>
        <v>#N/A</v>
      </c>
      <c r="AGU33" s="170" t="e">
        <f t="shared" si="379"/>
        <v>#N/A</v>
      </c>
      <c r="AGV33" s="170" t="e">
        <f t="shared" si="379"/>
        <v>#N/A</v>
      </c>
      <c r="AGW33" s="170" t="e">
        <f t="shared" si="379"/>
        <v>#N/A</v>
      </c>
      <c r="AGX33" s="170" t="e">
        <f t="shared" si="379"/>
        <v>#N/A</v>
      </c>
      <c r="AGY33" s="170" t="e">
        <f t="shared" si="379"/>
        <v>#N/A</v>
      </c>
      <c r="AGZ33" s="170" t="e">
        <f t="shared" si="379"/>
        <v>#N/A</v>
      </c>
      <c r="AHA33" s="170" t="e">
        <f t="shared" si="379"/>
        <v>#N/A</v>
      </c>
      <c r="AHB33" s="170" t="e">
        <f t="shared" si="379"/>
        <v>#N/A</v>
      </c>
      <c r="AHC33" s="170" t="e">
        <f t="shared" si="379"/>
        <v>#N/A</v>
      </c>
      <c r="AHD33" s="170" t="e">
        <f t="shared" si="379"/>
        <v>#N/A</v>
      </c>
      <c r="AHE33" s="170" t="e">
        <f t="shared" si="379"/>
        <v>#N/A</v>
      </c>
      <c r="AHF33" s="170" t="e">
        <f t="shared" si="379"/>
        <v>#N/A</v>
      </c>
      <c r="AHG33" s="170" t="e">
        <f t="shared" si="379"/>
        <v>#N/A</v>
      </c>
      <c r="AHH33" s="170" t="e">
        <f t="shared" si="379"/>
        <v>#N/A</v>
      </c>
      <c r="AHI33" s="170" t="e">
        <f t="shared" si="344"/>
        <v>#N/A</v>
      </c>
      <c r="AHJ33" s="170" t="e">
        <f t="shared" si="344"/>
        <v>#N/A</v>
      </c>
      <c r="AHK33" s="170" t="e">
        <f t="shared" si="344"/>
        <v>#N/A</v>
      </c>
      <c r="AHL33" s="170" t="e">
        <f t="shared" si="344"/>
        <v>#N/A</v>
      </c>
      <c r="AHM33" s="170" t="e">
        <f t="shared" si="344"/>
        <v>#N/A</v>
      </c>
      <c r="AHN33" s="170" t="e">
        <f t="shared" si="344"/>
        <v>#N/A</v>
      </c>
      <c r="AHO33" s="170" t="e">
        <f t="shared" si="344"/>
        <v>#N/A</v>
      </c>
      <c r="AHP33" s="170" t="e">
        <f t="shared" si="344"/>
        <v>#N/A</v>
      </c>
      <c r="AHQ33" s="170" t="e">
        <f t="shared" si="344"/>
        <v>#N/A</v>
      </c>
      <c r="AHR33" s="170" t="e">
        <f t="shared" si="344"/>
        <v>#N/A</v>
      </c>
      <c r="AHS33" s="170" t="e">
        <f t="shared" si="344"/>
        <v>#N/A</v>
      </c>
      <c r="AHT33" s="170" t="e">
        <f t="shared" si="344"/>
        <v>#N/A</v>
      </c>
      <c r="AHU33" s="170" t="e">
        <f t="shared" si="344"/>
        <v>#N/A</v>
      </c>
      <c r="AHV33" s="170" t="e">
        <f t="shared" si="344"/>
        <v>#N/A</v>
      </c>
      <c r="AHW33" s="170" t="e">
        <f t="shared" si="344"/>
        <v>#N/A</v>
      </c>
      <c r="AHX33" s="170" t="e">
        <f t="shared" si="280"/>
        <v>#N/A</v>
      </c>
      <c r="AHY33" s="170" t="e">
        <f t="shared" si="372"/>
        <v>#N/A</v>
      </c>
      <c r="AHZ33" s="170" t="e">
        <f t="shared" si="372"/>
        <v>#N/A</v>
      </c>
      <c r="AIA33" s="170" t="e">
        <f t="shared" si="372"/>
        <v>#N/A</v>
      </c>
      <c r="AIB33" s="170" t="e">
        <f t="shared" ref="AIB33:AIP48" si="397">IF(ISNONTEXT($K33),_xlfn.NORM.DIST(OU33,$G33,$K33,FALSE),NA())</f>
        <v>#N/A</v>
      </c>
      <c r="AIC33" s="170" t="e">
        <f t="shared" si="397"/>
        <v>#N/A</v>
      </c>
      <c r="AID33" s="170" t="e">
        <f t="shared" si="397"/>
        <v>#N/A</v>
      </c>
      <c r="AIE33" s="170" t="e">
        <f t="shared" si="397"/>
        <v>#N/A</v>
      </c>
      <c r="AIF33" s="170" t="e">
        <f t="shared" si="397"/>
        <v>#N/A</v>
      </c>
      <c r="AIG33" s="170" t="e">
        <f t="shared" si="397"/>
        <v>#N/A</v>
      </c>
      <c r="AIH33" s="170" t="e">
        <f t="shared" si="397"/>
        <v>#N/A</v>
      </c>
      <c r="AII33" s="170" t="e">
        <f t="shared" si="397"/>
        <v>#N/A</v>
      </c>
      <c r="AIJ33" s="170" t="e">
        <f t="shared" si="397"/>
        <v>#N/A</v>
      </c>
      <c r="AIK33" s="170" t="e">
        <f t="shared" si="397"/>
        <v>#N/A</v>
      </c>
      <c r="AIL33" s="170" t="e">
        <f t="shared" si="397"/>
        <v>#N/A</v>
      </c>
      <c r="AIM33" s="170" t="e">
        <f t="shared" si="397"/>
        <v>#N/A</v>
      </c>
      <c r="AIN33" s="170" t="e">
        <f t="shared" si="397"/>
        <v>#N/A</v>
      </c>
      <c r="AIO33" s="170" t="e">
        <f t="shared" si="397"/>
        <v>#N/A</v>
      </c>
      <c r="AIP33" s="170" t="e">
        <f t="shared" si="397"/>
        <v>#N/A</v>
      </c>
      <c r="AIQ33" s="170" t="e">
        <f t="shared" si="388"/>
        <v>#N/A</v>
      </c>
      <c r="AIR33" s="170" t="e">
        <f t="shared" si="388"/>
        <v>#N/A</v>
      </c>
      <c r="AIS33" s="170" t="e">
        <f t="shared" si="388"/>
        <v>#N/A</v>
      </c>
      <c r="AIT33" s="170" t="e">
        <f t="shared" si="388"/>
        <v>#N/A</v>
      </c>
      <c r="AIU33" s="170" t="e">
        <f t="shared" si="388"/>
        <v>#N/A</v>
      </c>
      <c r="AIV33" s="170" t="e">
        <f t="shared" si="388"/>
        <v>#N/A</v>
      </c>
      <c r="AIW33" s="170" t="e">
        <f t="shared" si="388"/>
        <v>#N/A</v>
      </c>
      <c r="AIX33" s="170" t="e">
        <f t="shared" si="388"/>
        <v>#N/A</v>
      </c>
      <c r="AIY33" s="170" t="e">
        <f t="shared" si="388"/>
        <v>#N/A</v>
      </c>
      <c r="AIZ33" s="170" t="e">
        <f t="shared" si="388"/>
        <v>#N/A</v>
      </c>
      <c r="AJA33" s="170" t="e">
        <f t="shared" si="388"/>
        <v>#N/A</v>
      </c>
      <c r="AJB33" s="170" t="e">
        <f t="shared" si="388"/>
        <v>#N/A</v>
      </c>
      <c r="AJC33" s="170" t="e">
        <f t="shared" si="388"/>
        <v>#N/A</v>
      </c>
      <c r="AJD33" s="170" t="e">
        <f t="shared" si="388"/>
        <v>#N/A</v>
      </c>
      <c r="AJE33" s="170" t="e">
        <f t="shared" si="388"/>
        <v>#N/A</v>
      </c>
      <c r="AJF33" s="170" t="e">
        <f t="shared" si="380"/>
        <v>#N/A</v>
      </c>
      <c r="AJG33" s="170" t="e">
        <f t="shared" si="380"/>
        <v>#N/A</v>
      </c>
      <c r="AJH33" s="170" t="e">
        <f t="shared" si="380"/>
        <v>#N/A</v>
      </c>
      <c r="AJI33" s="170" t="e">
        <f t="shared" si="380"/>
        <v>#N/A</v>
      </c>
      <c r="AJJ33" s="170" t="e">
        <f t="shared" si="380"/>
        <v>#N/A</v>
      </c>
      <c r="AJK33" s="170" t="e">
        <f t="shared" si="380"/>
        <v>#N/A</v>
      </c>
      <c r="AJL33" s="170" t="e">
        <f t="shared" si="380"/>
        <v>#N/A</v>
      </c>
      <c r="AJM33" s="170" t="e">
        <f t="shared" si="380"/>
        <v>#N/A</v>
      </c>
      <c r="AJN33" s="170" t="e">
        <f t="shared" si="380"/>
        <v>#N/A</v>
      </c>
      <c r="AJO33" s="170" t="e">
        <f t="shared" si="380"/>
        <v>#N/A</v>
      </c>
      <c r="AJP33" s="170" t="e">
        <f t="shared" si="380"/>
        <v>#N/A</v>
      </c>
      <c r="AJQ33" s="170" t="e">
        <f t="shared" si="380"/>
        <v>#N/A</v>
      </c>
      <c r="AJR33" s="170" t="e">
        <f t="shared" si="380"/>
        <v>#N/A</v>
      </c>
      <c r="AJS33" s="170" t="e">
        <f t="shared" si="380"/>
        <v>#N/A</v>
      </c>
      <c r="AJT33" s="170" t="e">
        <f t="shared" si="380"/>
        <v>#N/A</v>
      </c>
      <c r="AJU33" s="170" t="e">
        <f t="shared" si="345"/>
        <v>#N/A</v>
      </c>
      <c r="AJV33" s="170" t="e">
        <f t="shared" si="345"/>
        <v>#N/A</v>
      </c>
      <c r="AJW33" s="170" t="e">
        <f t="shared" si="345"/>
        <v>#N/A</v>
      </c>
      <c r="AJX33" s="170" t="e">
        <f t="shared" si="345"/>
        <v>#N/A</v>
      </c>
      <c r="AJY33" s="170" t="e">
        <f t="shared" si="345"/>
        <v>#N/A</v>
      </c>
      <c r="AJZ33" s="170" t="e">
        <f t="shared" si="345"/>
        <v>#N/A</v>
      </c>
      <c r="AKA33" s="170" t="e">
        <f t="shared" si="345"/>
        <v>#N/A</v>
      </c>
      <c r="AKB33" s="170" t="e">
        <f t="shared" si="345"/>
        <v>#N/A</v>
      </c>
      <c r="AKC33" s="170" t="e">
        <f t="shared" si="345"/>
        <v>#N/A</v>
      </c>
      <c r="AKD33" s="170" t="e">
        <f t="shared" si="345"/>
        <v>#N/A</v>
      </c>
      <c r="AKE33" s="170" t="e">
        <f t="shared" si="345"/>
        <v>#N/A</v>
      </c>
      <c r="AKF33" s="170" t="e">
        <f t="shared" si="345"/>
        <v>#N/A</v>
      </c>
      <c r="AKG33" s="170" t="e">
        <f t="shared" si="345"/>
        <v>#N/A</v>
      </c>
      <c r="AKH33" s="170" t="e">
        <f t="shared" si="345"/>
        <v>#N/A</v>
      </c>
      <c r="AKI33" s="170" t="e">
        <f t="shared" si="345"/>
        <v>#N/A</v>
      </c>
      <c r="AKJ33" s="170" t="e">
        <f t="shared" si="281"/>
        <v>#N/A</v>
      </c>
      <c r="AKK33" s="170" t="e">
        <f t="shared" si="364"/>
        <v>#N/A</v>
      </c>
      <c r="AKL33" s="170" t="e">
        <f t="shared" si="364"/>
        <v>#N/A</v>
      </c>
      <c r="AKM33" s="170" t="e">
        <f t="shared" si="364"/>
        <v>#N/A</v>
      </c>
      <c r="AKN33" s="170" t="e">
        <f t="shared" si="364"/>
        <v>#N/A</v>
      </c>
      <c r="AKO33" s="170" t="e">
        <f t="shared" si="364"/>
        <v>#N/A</v>
      </c>
      <c r="AKP33" s="170" t="e">
        <f t="shared" si="364"/>
        <v>#N/A</v>
      </c>
      <c r="AKQ33" s="170" t="e">
        <f t="shared" si="364"/>
        <v>#N/A</v>
      </c>
      <c r="AKR33" s="170" t="e">
        <f t="shared" si="364"/>
        <v>#N/A</v>
      </c>
      <c r="AKS33" s="170" t="e">
        <f t="shared" si="364"/>
        <v>#N/A</v>
      </c>
      <c r="AKT33" s="170" t="e">
        <f t="shared" si="364"/>
        <v>#N/A</v>
      </c>
      <c r="AKU33" s="170" t="e">
        <f t="shared" si="364"/>
        <v>#N/A</v>
      </c>
      <c r="AKV33" s="170" t="e">
        <f t="shared" si="364"/>
        <v>#N/A</v>
      </c>
      <c r="AKW33" s="170" t="e">
        <f t="shared" si="364"/>
        <v>#N/A</v>
      </c>
      <c r="AKX33" s="170" t="e">
        <f t="shared" si="364"/>
        <v>#N/A</v>
      </c>
      <c r="AKY33" s="170" t="e">
        <f t="shared" si="364"/>
        <v>#N/A</v>
      </c>
      <c r="AKZ33" s="170" t="e">
        <f t="shared" si="362"/>
        <v>#N/A</v>
      </c>
      <c r="ALA33" s="170" t="e">
        <f t="shared" si="362"/>
        <v>#N/A</v>
      </c>
      <c r="ALB33" s="170" t="e">
        <f t="shared" si="362"/>
        <v>#N/A</v>
      </c>
      <c r="ALC33" s="170" t="e">
        <f t="shared" si="362"/>
        <v>#N/A</v>
      </c>
      <c r="ALD33" s="170" t="e">
        <f t="shared" si="362"/>
        <v>#N/A</v>
      </c>
      <c r="ALE33" s="170" t="e">
        <f t="shared" si="357"/>
        <v>#N/A</v>
      </c>
      <c r="ALF33" s="170" t="e">
        <f t="shared" si="357"/>
        <v>#N/A</v>
      </c>
      <c r="ALG33" s="170" t="e">
        <f t="shared" si="357"/>
        <v>#N/A</v>
      </c>
      <c r="ALH33" s="170" t="e">
        <f t="shared" si="357"/>
        <v>#N/A</v>
      </c>
      <c r="ALI33" s="170" t="e">
        <f t="shared" si="357"/>
        <v>#N/A</v>
      </c>
      <c r="ALJ33" s="170" t="e">
        <f t="shared" si="357"/>
        <v>#N/A</v>
      </c>
      <c r="ALK33" s="170" t="e">
        <f t="shared" si="357"/>
        <v>#N/A</v>
      </c>
      <c r="ALL33" s="170" t="e">
        <f t="shared" si="357"/>
        <v>#N/A</v>
      </c>
      <c r="ALM33" s="170" t="e">
        <f t="shared" si="357"/>
        <v>#N/A</v>
      </c>
      <c r="ALN33" s="170" t="e">
        <f t="shared" si="357"/>
        <v>#N/A</v>
      </c>
      <c r="ALO33" s="170" t="e">
        <f t="shared" si="357"/>
        <v>#N/A</v>
      </c>
      <c r="ALP33" s="170" t="e">
        <f t="shared" si="357"/>
        <v>#N/A</v>
      </c>
      <c r="ALQ33" s="170" t="e">
        <f t="shared" si="355"/>
        <v>#N/A</v>
      </c>
      <c r="ALR33" s="170" t="e">
        <f t="shared" si="355"/>
        <v>#N/A</v>
      </c>
      <c r="ALS33" s="170" t="e">
        <f t="shared" si="355"/>
        <v>#N/A</v>
      </c>
      <c r="ALT33" s="170" t="e">
        <f t="shared" si="355"/>
        <v>#N/A</v>
      </c>
      <c r="ALU33" s="170" t="e">
        <f t="shared" si="355"/>
        <v>#N/A</v>
      </c>
      <c r="ALV33" s="170" t="e">
        <f t="shared" si="355"/>
        <v>#N/A</v>
      </c>
      <c r="ALW33" s="170" t="e">
        <f t="shared" si="355"/>
        <v>#N/A</v>
      </c>
      <c r="ALX33" s="170" t="e">
        <f t="shared" si="355"/>
        <v>#N/A</v>
      </c>
      <c r="ALY33" s="170" t="e">
        <f t="shared" si="355"/>
        <v>#N/A</v>
      </c>
      <c r="ALZ33" s="170" t="e">
        <f t="shared" si="355"/>
        <v>#N/A</v>
      </c>
      <c r="AMA33" s="170" t="e">
        <f t="shared" si="355"/>
        <v>#N/A</v>
      </c>
      <c r="AMB33" s="170" t="e">
        <f t="shared" si="355"/>
        <v>#N/A</v>
      </c>
      <c r="AMC33" s="170" t="e">
        <f t="shared" si="355"/>
        <v>#N/A</v>
      </c>
      <c r="AMD33" s="170" t="e">
        <f t="shared" si="355"/>
        <v>#N/A</v>
      </c>
      <c r="AME33" s="170" t="e">
        <f t="shared" si="355"/>
        <v>#N/A</v>
      </c>
      <c r="AMF33" s="170" t="e">
        <f t="shared" si="358"/>
        <v>#N/A</v>
      </c>
      <c r="AMG33" s="170" t="e">
        <f t="shared" si="358"/>
        <v>#N/A</v>
      </c>
      <c r="AMH33" s="170" t="e">
        <f t="shared" si="358"/>
        <v>#N/A</v>
      </c>
      <c r="AMI33" s="170" t="e">
        <f t="shared" si="358"/>
        <v>#N/A</v>
      </c>
      <c r="AMJ33" s="170" t="e">
        <f t="shared" si="358"/>
        <v>#N/A</v>
      </c>
    </row>
    <row r="34" spans="1:1024" x14ac:dyDescent="0.75">
      <c r="A34" s="4">
        <v>31</v>
      </c>
      <c r="B34" s="97" t="str">
        <f t="shared" si="266"/>
        <v/>
      </c>
      <c r="C34" s="96"/>
      <c r="D34" s="97" t="str">
        <f t="shared" si="267"/>
        <v/>
      </c>
      <c r="E34" s="36" t="str">
        <f t="shared" si="0"/>
        <v/>
      </c>
      <c r="F34" s="36" t="str">
        <f t="shared" si="1"/>
        <v/>
      </c>
      <c r="G34" s="74" t="str">
        <f t="shared" si="268"/>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69"/>
        <v/>
      </c>
      <c r="W34" s="50" t="str">
        <f t="shared" si="270"/>
        <v/>
      </c>
      <c r="X34" s="50" t="str">
        <f t="shared" ref="X34:CI37" si="398">IF(ISNONTEXT($V34),Y34-$V34,"")</f>
        <v/>
      </c>
      <c r="Y34" s="50" t="str">
        <f t="shared" si="398"/>
        <v/>
      </c>
      <c r="Z34" s="50" t="str">
        <f t="shared" si="398"/>
        <v/>
      </c>
      <c r="AA34" s="50" t="str">
        <f t="shared" si="398"/>
        <v/>
      </c>
      <c r="AB34" s="50" t="str">
        <f t="shared" si="398"/>
        <v/>
      </c>
      <c r="AC34" s="50" t="str">
        <f t="shared" si="398"/>
        <v/>
      </c>
      <c r="AD34" s="50" t="str">
        <f t="shared" si="398"/>
        <v/>
      </c>
      <c r="AE34" s="50" t="str">
        <f t="shared" si="398"/>
        <v/>
      </c>
      <c r="AF34" s="50" t="str">
        <f t="shared" si="398"/>
        <v/>
      </c>
      <c r="AG34" s="50" t="str">
        <f t="shared" si="398"/>
        <v/>
      </c>
      <c r="AH34" s="50" t="str">
        <f t="shared" si="398"/>
        <v/>
      </c>
      <c r="AI34" s="50" t="str">
        <f t="shared" si="398"/>
        <v/>
      </c>
      <c r="AJ34" s="50" t="str">
        <f t="shared" si="398"/>
        <v/>
      </c>
      <c r="AK34" s="50" t="str">
        <f t="shared" si="398"/>
        <v/>
      </c>
      <c r="AL34" s="50" t="str">
        <f t="shared" si="398"/>
        <v/>
      </c>
      <c r="AM34" s="50" t="str">
        <f t="shared" si="398"/>
        <v/>
      </c>
      <c r="AN34" s="50" t="str">
        <f t="shared" si="398"/>
        <v/>
      </c>
      <c r="AO34" s="50" t="str">
        <f t="shared" si="398"/>
        <v/>
      </c>
      <c r="AP34" s="50" t="str">
        <f t="shared" si="398"/>
        <v/>
      </c>
      <c r="AQ34" s="50" t="str">
        <f t="shared" si="398"/>
        <v/>
      </c>
      <c r="AR34" s="50" t="str">
        <f t="shared" si="398"/>
        <v/>
      </c>
      <c r="AS34" s="50" t="str">
        <f t="shared" si="398"/>
        <v/>
      </c>
      <c r="AT34" s="50" t="str">
        <f t="shared" si="398"/>
        <v/>
      </c>
      <c r="AU34" s="50" t="str">
        <f t="shared" si="398"/>
        <v/>
      </c>
      <c r="AV34" s="50" t="str">
        <f t="shared" si="398"/>
        <v/>
      </c>
      <c r="AW34" s="50" t="str">
        <f t="shared" si="398"/>
        <v/>
      </c>
      <c r="AX34" s="50" t="str">
        <f t="shared" si="398"/>
        <v/>
      </c>
      <c r="AY34" s="50" t="str">
        <f t="shared" si="398"/>
        <v/>
      </c>
      <c r="AZ34" s="50" t="str">
        <f t="shared" si="398"/>
        <v/>
      </c>
      <c r="BA34" s="50" t="str">
        <f t="shared" si="398"/>
        <v/>
      </c>
      <c r="BB34" s="50" t="str">
        <f t="shared" si="398"/>
        <v/>
      </c>
      <c r="BC34" s="50" t="str">
        <f t="shared" si="398"/>
        <v/>
      </c>
      <c r="BD34" s="50" t="str">
        <f t="shared" si="398"/>
        <v/>
      </c>
      <c r="BE34" s="50" t="str">
        <f t="shared" si="398"/>
        <v/>
      </c>
      <c r="BF34" s="50" t="str">
        <f t="shared" si="398"/>
        <v/>
      </c>
      <c r="BG34" s="50" t="str">
        <f t="shared" si="398"/>
        <v/>
      </c>
      <c r="BH34" s="50" t="str">
        <f t="shared" si="398"/>
        <v/>
      </c>
      <c r="BI34" s="50" t="str">
        <f t="shared" si="398"/>
        <v/>
      </c>
      <c r="BJ34" s="50" t="str">
        <f t="shared" si="398"/>
        <v/>
      </c>
      <c r="BK34" s="50" t="str">
        <f t="shared" si="398"/>
        <v/>
      </c>
      <c r="BL34" s="50" t="str">
        <f t="shared" si="398"/>
        <v/>
      </c>
      <c r="BM34" s="50" t="str">
        <f t="shared" si="398"/>
        <v/>
      </c>
      <c r="BN34" s="50" t="str">
        <f t="shared" si="398"/>
        <v/>
      </c>
      <c r="BO34" s="50" t="str">
        <f t="shared" si="398"/>
        <v/>
      </c>
      <c r="BP34" s="50" t="str">
        <f t="shared" si="398"/>
        <v/>
      </c>
      <c r="BQ34" s="50" t="str">
        <f t="shared" si="398"/>
        <v/>
      </c>
      <c r="BR34" s="50" t="str">
        <f t="shared" si="398"/>
        <v/>
      </c>
      <c r="BS34" s="50" t="str">
        <f t="shared" si="398"/>
        <v/>
      </c>
      <c r="BT34" s="50" t="str">
        <f t="shared" si="398"/>
        <v/>
      </c>
      <c r="BU34" s="50" t="str">
        <f t="shared" si="398"/>
        <v/>
      </c>
      <c r="BV34" s="50" t="str">
        <f t="shared" si="398"/>
        <v/>
      </c>
      <c r="BW34" s="50" t="str">
        <f t="shared" si="398"/>
        <v/>
      </c>
      <c r="BX34" s="50" t="str">
        <f t="shared" si="398"/>
        <v/>
      </c>
      <c r="BY34" s="50" t="str">
        <f t="shared" si="398"/>
        <v/>
      </c>
      <c r="BZ34" s="50" t="str">
        <f t="shared" si="398"/>
        <v/>
      </c>
      <c r="CA34" s="50" t="str">
        <f t="shared" si="398"/>
        <v/>
      </c>
      <c r="CB34" s="50" t="str">
        <f t="shared" si="398"/>
        <v/>
      </c>
      <c r="CC34" s="50" t="str">
        <f t="shared" si="398"/>
        <v/>
      </c>
      <c r="CD34" s="50" t="str">
        <f t="shared" si="398"/>
        <v/>
      </c>
      <c r="CE34" s="50" t="str">
        <f t="shared" si="398"/>
        <v/>
      </c>
      <c r="CF34" s="50" t="str">
        <f t="shared" si="398"/>
        <v/>
      </c>
      <c r="CG34" s="50" t="str">
        <f t="shared" si="398"/>
        <v/>
      </c>
      <c r="CH34" s="50" t="str">
        <f t="shared" si="398"/>
        <v/>
      </c>
      <c r="CI34" s="50" t="str">
        <f t="shared" si="398"/>
        <v/>
      </c>
      <c r="CJ34" s="50" t="str">
        <f t="shared" si="390"/>
        <v/>
      </c>
      <c r="CK34" s="50" t="str">
        <f t="shared" si="390"/>
        <v/>
      </c>
      <c r="CL34" s="50" t="str">
        <f t="shared" si="390"/>
        <v/>
      </c>
      <c r="CM34" s="50" t="str">
        <f t="shared" si="390"/>
        <v/>
      </c>
      <c r="CN34" s="50" t="str">
        <f t="shared" si="390"/>
        <v/>
      </c>
      <c r="CO34" s="50" t="str">
        <f t="shared" si="390"/>
        <v/>
      </c>
      <c r="CP34" s="50" t="str">
        <f t="shared" si="390"/>
        <v/>
      </c>
      <c r="CQ34" s="50" t="str">
        <f t="shared" si="390"/>
        <v/>
      </c>
      <c r="CR34" s="50" t="str">
        <f t="shared" si="390"/>
        <v/>
      </c>
      <c r="CS34" s="50" t="str">
        <f t="shared" si="390"/>
        <v/>
      </c>
      <c r="CT34" s="50" t="str">
        <f t="shared" si="390"/>
        <v/>
      </c>
      <c r="CU34" s="50" t="str">
        <f t="shared" si="390"/>
        <v/>
      </c>
      <c r="CV34" s="50" t="str">
        <f t="shared" si="390"/>
        <v/>
      </c>
      <c r="CW34" s="50" t="str">
        <f t="shared" si="390"/>
        <v/>
      </c>
      <c r="CX34" s="50" t="str">
        <f t="shared" si="390"/>
        <v/>
      </c>
      <c r="CY34" s="50" t="str">
        <f t="shared" si="390"/>
        <v/>
      </c>
      <c r="CZ34" s="50" t="str">
        <f t="shared" si="390"/>
        <v/>
      </c>
      <c r="DA34" s="50" t="str">
        <f t="shared" si="390"/>
        <v/>
      </c>
      <c r="DB34" s="50" t="str">
        <f t="shared" si="390"/>
        <v/>
      </c>
      <c r="DC34" s="50" t="str">
        <f t="shared" si="390"/>
        <v/>
      </c>
      <c r="DD34" s="50" t="str">
        <f t="shared" si="390"/>
        <v/>
      </c>
      <c r="DE34" s="50" t="str">
        <f t="shared" si="390"/>
        <v/>
      </c>
      <c r="DF34" s="50" t="str">
        <f t="shared" si="390"/>
        <v/>
      </c>
      <c r="DG34" s="50" t="str">
        <f t="shared" si="390"/>
        <v/>
      </c>
      <c r="DH34" s="50" t="str">
        <f t="shared" si="390"/>
        <v/>
      </c>
      <c r="DI34" s="50" t="str">
        <f t="shared" si="390"/>
        <v/>
      </c>
      <c r="DJ34" s="50" t="str">
        <f t="shared" si="390"/>
        <v/>
      </c>
      <c r="DK34" s="50" t="str">
        <f t="shared" si="390"/>
        <v/>
      </c>
      <c r="DL34" s="50" t="str">
        <f t="shared" si="390"/>
        <v/>
      </c>
      <c r="DM34" s="50" t="str">
        <f t="shared" si="390"/>
        <v/>
      </c>
      <c r="DN34" s="50" t="str">
        <f t="shared" si="390"/>
        <v/>
      </c>
      <c r="DO34" s="50" t="str">
        <f t="shared" si="390"/>
        <v/>
      </c>
      <c r="DP34" s="50" t="str">
        <f t="shared" si="390"/>
        <v/>
      </c>
      <c r="DQ34" s="50" t="str">
        <f t="shared" si="390"/>
        <v/>
      </c>
      <c r="DR34" s="50" t="str">
        <f t="shared" si="390"/>
        <v/>
      </c>
      <c r="DS34" s="50" t="str">
        <f t="shared" si="390"/>
        <v/>
      </c>
      <c r="DT34" s="50" t="str">
        <f t="shared" si="390"/>
        <v/>
      </c>
      <c r="DU34" s="50" t="str">
        <f t="shared" si="390"/>
        <v/>
      </c>
      <c r="DV34" s="50" t="str">
        <f t="shared" si="390"/>
        <v/>
      </c>
      <c r="DW34" s="50" t="str">
        <f t="shared" si="390"/>
        <v/>
      </c>
      <c r="DX34" s="50" t="str">
        <f t="shared" si="390"/>
        <v/>
      </c>
      <c r="DY34" s="50" t="str">
        <f t="shared" si="390"/>
        <v/>
      </c>
      <c r="DZ34" s="50" t="str">
        <f t="shared" si="390"/>
        <v/>
      </c>
      <c r="EA34" s="50" t="str">
        <f t="shared" si="390"/>
        <v/>
      </c>
      <c r="EB34" s="50" t="str">
        <f t="shared" si="390"/>
        <v/>
      </c>
      <c r="EC34" s="50" t="str">
        <f t="shared" si="390"/>
        <v/>
      </c>
      <c r="ED34" s="50" t="str">
        <f t="shared" si="390"/>
        <v/>
      </c>
      <c r="EE34" s="50" t="str">
        <f t="shared" si="390"/>
        <v/>
      </c>
      <c r="EF34" s="50" t="str">
        <f t="shared" si="390"/>
        <v/>
      </c>
      <c r="EG34" s="50" t="str">
        <f t="shared" si="390"/>
        <v/>
      </c>
      <c r="EH34" s="50" t="str">
        <f t="shared" si="390"/>
        <v/>
      </c>
      <c r="EI34" s="50" t="str">
        <f t="shared" si="390"/>
        <v/>
      </c>
      <c r="EJ34" s="50" t="str">
        <f t="shared" si="390"/>
        <v/>
      </c>
      <c r="EK34" s="50" t="str">
        <f t="shared" si="390"/>
        <v/>
      </c>
      <c r="EL34" s="50" t="str">
        <f t="shared" si="390"/>
        <v/>
      </c>
      <c r="EM34" s="50" t="str">
        <f t="shared" si="390"/>
        <v/>
      </c>
      <c r="EN34" s="50" t="str">
        <f t="shared" si="390"/>
        <v/>
      </c>
      <c r="EO34" s="50" t="str">
        <f t="shared" si="390"/>
        <v/>
      </c>
      <c r="EP34" s="50" t="str">
        <f t="shared" si="390"/>
        <v/>
      </c>
      <c r="EQ34" s="50" t="str">
        <f t="shared" si="390"/>
        <v/>
      </c>
      <c r="ER34" s="50" t="str">
        <f t="shared" si="390"/>
        <v/>
      </c>
      <c r="ES34" s="50" t="str">
        <f t="shared" si="390"/>
        <v/>
      </c>
      <c r="ET34" s="50" t="str">
        <f t="shared" si="390"/>
        <v/>
      </c>
      <c r="EU34" s="50" t="str">
        <f t="shared" si="389"/>
        <v/>
      </c>
      <c r="EV34" s="50" t="str">
        <f t="shared" si="389"/>
        <v/>
      </c>
      <c r="EW34" s="50" t="str">
        <f t="shared" si="389"/>
        <v/>
      </c>
      <c r="EX34" s="50" t="str">
        <f t="shared" si="389"/>
        <v/>
      </c>
      <c r="EY34" s="50" t="str">
        <f t="shared" si="389"/>
        <v/>
      </c>
      <c r="EZ34" s="50" t="str">
        <f t="shared" si="389"/>
        <v/>
      </c>
      <c r="FA34" s="50" t="str">
        <f t="shared" si="389"/>
        <v/>
      </c>
      <c r="FB34" s="50" t="str">
        <f t="shared" si="389"/>
        <v/>
      </c>
      <c r="FC34" s="50" t="str">
        <f t="shared" si="389"/>
        <v/>
      </c>
      <c r="FD34" s="50" t="str">
        <f t="shared" si="389"/>
        <v/>
      </c>
      <c r="FE34" s="50" t="str">
        <f t="shared" si="389"/>
        <v/>
      </c>
      <c r="FF34" s="50" t="str">
        <f t="shared" si="389"/>
        <v/>
      </c>
      <c r="FG34" s="50" t="str">
        <f t="shared" si="389"/>
        <v/>
      </c>
      <c r="FH34" s="50" t="str">
        <f t="shared" si="389"/>
        <v/>
      </c>
      <c r="FI34" s="50" t="str">
        <f t="shared" si="389"/>
        <v/>
      </c>
      <c r="FJ34" s="50" t="str">
        <f t="shared" si="389"/>
        <v/>
      </c>
      <c r="FK34" s="50" t="str">
        <f t="shared" si="389"/>
        <v/>
      </c>
      <c r="FL34" s="50" t="str">
        <f t="shared" si="389"/>
        <v/>
      </c>
      <c r="FM34" s="50" t="str">
        <f t="shared" si="389"/>
        <v/>
      </c>
      <c r="FN34" s="50" t="str">
        <f t="shared" si="389"/>
        <v/>
      </c>
      <c r="FO34" s="50" t="str">
        <f t="shared" si="389"/>
        <v/>
      </c>
      <c r="FP34" s="50" t="str">
        <f t="shared" si="389"/>
        <v/>
      </c>
      <c r="FQ34" s="50" t="str">
        <f t="shared" si="389"/>
        <v/>
      </c>
      <c r="FR34" s="50" t="str">
        <f t="shared" si="389"/>
        <v/>
      </c>
      <c r="FS34" s="50" t="str">
        <f t="shared" si="389"/>
        <v/>
      </c>
      <c r="FT34" s="50" t="str">
        <f t="shared" si="389"/>
        <v/>
      </c>
      <c r="FU34" s="50" t="str">
        <f t="shared" si="389"/>
        <v/>
      </c>
      <c r="FV34" s="50" t="str">
        <f t="shared" si="389"/>
        <v/>
      </c>
      <c r="FW34" s="50" t="str">
        <f t="shared" si="389"/>
        <v/>
      </c>
      <c r="FX34" s="50" t="str">
        <f t="shared" si="389"/>
        <v/>
      </c>
      <c r="FY34" s="50" t="str">
        <f t="shared" si="389"/>
        <v/>
      </c>
      <c r="FZ34" s="50" t="str">
        <f t="shared" si="389"/>
        <v/>
      </c>
      <c r="GA34" s="50" t="str">
        <f t="shared" si="389"/>
        <v/>
      </c>
      <c r="GB34" s="50" t="str">
        <f t="shared" si="389"/>
        <v/>
      </c>
      <c r="GC34" s="50" t="str">
        <f t="shared" si="389"/>
        <v/>
      </c>
      <c r="GD34" s="50" t="str">
        <f t="shared" si="389"/>
        <v/>
      </c>
      <c r="GE34" s="50" t="str">
        <f t="shared" si="389"/>
        <v/>
      </c>
      <c r="GF34" s="50" t="str">
        <f t="shared" si="389"/>
        <v/>
      </c>
      <c r="GG34" s="50" t="str">
        <f t="shared" si="389"/>
        <v/>
      </c>
      <c r="GH34" s="50" t="str">
        <f t="shared" si="389"/>
        <v/>
      </c>
      <c r="GI34" s="50" t="str">
        <f t="shared" si="389"/>
        <v/>
      </c>
      <c r="GJ34" s="50" t="str">
        <f t="shared" si="389"/>
        <v/>
      </c>
      <c r="GK34" s="50" t="str">
        <f t="shared" si="389"/>
        <v/>
      </c>
      <c r="GL34" s="50" t="str">
        <f t="shared" si="389"/>
        <v/>
      </c>
      <c r="GM34" s="50" t="str">
        <f t="shared" si="389"/>
        <v/>
      </c>
      <c r="GN34" s="50" t="str">
        <f t="shared" si="389"/>
        <v/>
      </c>
      <c r="GO34" s="50" t="str">
        <f t="shared" si="389"/>
        <v/>
      </c>
      <c r="GP34" s="50" t="str">
        <f t="shared" si="389"/>
        <v/>
      </c>
      <c r="GQ34" s="50" t="str">
        <f t="shared" si="389"/>
        <v/>
      </c>
      <c r="GR34" s="50" t="str">
        <f t="shared" si="389"/>
        <v/>
      </c>
      <c r="GS34" s="50" t="str">
        <f t="shared" si="389"/>
        <v/>
      </c>
      <c r="GT34" s="50" t="str">
        <f t="shared" si="389"/>
        <v/>
      </c>
      <c r="GU34" s="50" t="str">
        <f t="shared" si="389"/>
        <v/>
      </c>
      <c r="GV34" s="50" t="str">
        <f t="shared" si="389"/>
        <v/>
      </c>
      <c r="GW34" s="50" t="str">
        <f t="shared" si="389"/>
        <v/>
      </c>
      <c r="GX34" s="50" t="str">
        <f t="shared" si="389"/>
        <v/>
      </c>
      <c r="GY34" s="50" t="str">
        <f t="shared" si="389"/>
        <v/>
      </c>
      <c r="GZ34" s="50" t="str">
        <f t="shared" si="389"/>
        <v/>
      </c>
      <c r="HA34" s="50" t="str">
        <f t="shared" si="389"/>
        <v/>
      </c>
      <c r="HB34" s="50" t="str">
        <f t="shared" si="389"/>
        <v/>
      </c>
      <c r="HC34" s="50" t="str">
        <f t="shared" si="389"/>
        <v/>
      </c>
      <c r="HD34" s="50" t="str">
        <f t="shared" si="389"/>
        <v/>
      </c>
      <c r="HE34" s="50" t="str">
        <f t="shared" si="389"/>
        <v/>
      </c>
      <c r="HF34" s="50" t="str">
        <f t="shared" si="389"/>
        <v/>
      </c>
      <c r="HG34" s="50" t="str">
        <f t="shared" si="381"/>
        <v/>
      </c>
      <c r="HH34" s="50" t="str">
        <f t="shared" si="381"/>
        <v/>
      </c>
      <c r="HI34" s="50" t="str">
        <f t="shared" si="381"/>
        <v/>
      </c>
      <c r="HJ34" s="50" t="str">
        <f t="shared" si="381"/>
        <v/>
      </c>
      <c r="HK34" s="50" t="str">
        <f t="shared" si="381"/>
        <v/>
      </c>
      <c r="HL34" s="50" t="str">
        <f t="shared" si="381"/>
        <v/>
      </c>
      <c r="HM34" s="50" t="str">
        <f t="shared" si="381"/>
        <v/>
      </c>
      <c r="HN34" s="50" t="str">
        <f t="shared" si="381"/>
        <v/>
      </c>
      <c r="HO34" s="50" t="str">
        <f t="shared" si="381"/>
        <v/>
      </c>
      <c r="HP34" s="50" t="str">
        <f t="shared" si="381"/>
        <v/>
      </c>
      <c r="HQ34" s="50" t="str">
        <f t="shared" si="381"/>
        <v/>
      </c>
      <c r="HR34" s="50" t="str">
        <f t="shared" si="381"/>
        <v/>
      </c>
      <c r="HS34" s="50" t="str">
        <f t="shared" si="381"/>
        <v/>
      </c>
      <c r="HT34" s="50" t="str">
        <f t="shared" si="381"/>
        <v/>
      </c>
      <c r="HU34" s="50" t="str">
        <f t="shared" si="381"/>
        <v/>
      </c>
      <c r="HV34" s="50" t="str">
        <f t="shared" si="381"/>
        <v/>
      </c>
      <c r="HW34" s="50" t="str">
        <f t="shared" si="381"/>
        <v/>
      </c>
      <c r="HX34" s="50" t="str">
        <f t="shared" si="381"/>
        <v/>
      </c>
      <c r="HY34" s="50" t="str">
        <f t="shared" si="381"/>
        <v/>
      </c>
      <c r="HZ34" s="50" t="str">
        <f t="shared" si="381"/>
        <v/>
      </c>
      <c r="IA34" s="50" t="str">
        <f t="shared" si="381"/>
        <v/>
      </c>
      <c r="IB34" s="50" t="str">
        <f t="shared" si="381"/>
        <v/>
      </c>
      <c r="IC34" s="50" t="str">
        <f t="shared" si="381"/>
        <v/>
      </c>
      <c r="ID34" s="50" t="str">
        <f t="shared" si="381"/>
        <v/>
      </c>
      <c r="IE34" s="50" t="str">
        <f t="shared" si="381"/>
        <v/>
      </c>
      <c r="IF34" s="50" t="str">
        <f t="shared" si="381"/>
        <v/>
      </c>
      <c r="IG34" s="50" t="str">
        <f t="shared" si="381"/>
        <v/>
      </c>
      <c r="IH34" s="50" t="str">
        <f t="shared" si="381"/>
        <v/>
      </c>
      <c r="II34" s="50" t="str">
        <f t="shared" si="381"/>
        <v/>
      </c>
      <c r="IJ34" s="50" t="str">
        <f t="shared" si="381"/>
        <v/>
      </c>
      <c r="IK34" s="50" t="str">
        <f t="shared" si="381"/>
        <v/>
      </c>
      <c r="IL34" s="50" t="str">
        <f t="shared" si="381"/>
        <v/>
      </c>
      <c r="IM34" s="50" t="str">
        <f t="shared" si="381"/>
        <v/>
      </c>
      <c r="IN34" s="50" t="str">
        <f t="shared" si="381"/>
        <v/>
      </c>
      <c r="IO34" s="50" t="str">
        <f t="shared" si="381"/>
        <v/>
      </c>
      <c r="IP34" s="50" t="str">
        <f t="shared" si="381"/>
        <v/>
      </c>
      <c r="IQ34" s="50" t="str">
        <f t="shared" si="381"/>
        <v/>
      </c>
      <c r="IR34" s="50" t="str">
        <f t="shared" si="381"/>
        <v/>
      </c>
      <c r="IS34" s="50" t="str">
        <f t="shared" si="381"/>
        <v/>
      </c>
      <c r="IT34" s="50" t="str">
        <f t="shared" si="381"/>
        <v/>
      </c>
      <c r="IU34" s="50" t="str">
        <f t="shared" si="381"/>
        <v/>
      </c>
      <c r="IV34" s="50" t="str">
        <f t="shared" si="381"/>
        <v/>
      </c>
      <c r="IW34" s="50" t="str">
        <f t="shared" si="381"/>
        <v/>
      </c>
      <c r="IX34" s="50" t="str">
        <f t="shared" si="381"/>
        <v/>
      </c>
      <c r="IY34" s="50" t="str">
        <f t="shared" si="381"/>
        <v/>
      </c>
      <c r="IZ34" s="50" t="str">
        <f t="shared" si="381"/>
        <v/>
      </c>
      <c r="JA34" s="50" t="str">
        <f t="shared" si="381"/>
        <v/>
      </c>
      <c r="JB34" s="50" t="str">
        <f t="shared" si="381"/>
        <v/>
      </c>
      <c r="JC34" s="50" t="str">
        <f t="shared" si="381"/>
        <v/>
      </c>
      <c r="JD34" s="50" t="str">
        <f t="shared" si="381"/>
        <v/>
      </c>
      <c r="JE34" s="50" t="str">
        <f t="shared" si="381"/>
        <v/>
      </c>
      <c r="JF34" s="50" t="str">
        <f t="shared" si="381"/>
        <v/>
      </c>
      <c r="JG34" s="50" t="str">
        <f t="shared" si="381"/>
        <v/>
      </c>
      <c r="JH34" s="50" t="str">
        <f t="shared" si="381"/>
        <v/>
      </c>
      <c r="JI34" s="50" t="str">
        <f t="shared" si="381"/>
        <v/>
      </c>
      <c r="JJ34" s="50" t="str">
        <f t="shared" si="381"/>
        <v/>
      </c>
      <c r="JK34" s="50" t="str">
        <f t="shared" si="381"/>
        <v/>
      </c>
      <c r="JL34" s="50" t="str">
        <f t="shared" si="381"/>
        <v/>
      </c>
      <c r="JM34" s="184" t="str">
        <f t="shared" si="271"/>
        <v/>
      </c>
      <c r="JN34" s="50" t="str">
        <f t="shared" si="272"/>
        <v/>
      </c>
      <c r="JO34" s="50" t="str">
        <f t="shared" si="8"/>
        <v/>
      </c>
      <c r="JP34" s="50" t="str">
        <f t="shared" si="9"/>
        <v/>
      </c>
      <c r="JQ34" s="50" t="str">
        <f t="shared" si="10"/>
        <v/>
      </c>
      <c r="JR34" s="50" t="str">
        <f t="shared" si="11"/>
        <v/>
      </c>
      <c r="JS34" s="50" t="str">
        <f t="shared" si="12"/>
        <v/>
      </c>
      <c r="JT34" s="50" t="str">
        <f t="shared" si="13"/>
        <v/>
      </c>
      <c r="JU34" s="50" t="str">
        <f t="shared" si="14"/>
        <v/>
      </c>
      <c r="JV34" s="50" t="str">
        <f t="shared" si="15"/>
        <v/>
      </c>
      <c r="JW34" s="50" t="str">
        <f t="shared" si="16"/>
        <v/>
      </c>
      <c r="JX34" s="50" t="str">
        <f t="shared" si="17"/>
        <v/>
      </c>
      <c r="JY34" s="50" t="str">
        <f t="shared" si="18"/>
        <v/>
      </c>
      <c r="JZ34" s="50" t="str">
        <f t="shared" si="19"/>
        <v/>
      </c>
      <c r="KA34" s="50" t="str">
        <f t="shared" si="20"/>
        <v/>
      </c>
      <c r="KB34" s="50" t="str">
        <f t="shared" si="21"/>
        <v/>
      </c>
      <c r="KC34" s="50" t="str">
        <f t="shared" si="22"/>
        <v/>
      </c>
      <c r="KD34" s="50" t="str">
        <f t="shared" si="23"/>
        <v/>
      </c>
      <c r="KE34" s="50" t="str">
        <f t="shared" si="24"/>
        <v/>
      </c>
      <c r="KF34" s="50" t="str">
        <f t="shared" si="25"/>
        <v/>
      </c>
      <c r="KG34" s="50" t="str">
        <f t="shared" si="26"/>
        <v/>
      </c>
      <c r="KH34" s="50" t="str">
        <f t="shared" si="27"/>
        <v/>
      </c>
      <c r="KI34" s="50" t="str">
        <f t="shared" si="28"/>
        <v/>
      </c>
      <c r="KJ34" s="50" t="str">
        <f t="shared" si="29"/>
        <v/>
      </c>
      <c r="KK34" s="50" t="str">
        <f t="shared" si="30"/>
        <v/>
      </c>
      <c r="KL34" s="50" t="str">
        <f t="shared" si="31"/>
        <v/>
      </c>
      <c r="KM34" s="50" t="str">
        <f t="shared" si="32"/>
        <v/>
      </c>
      <c r="KN34" s="50" t="str">
        <f t="shared" si="33"/>
        <v/>
      </c>
      <c r="KO34" s="50" t="str">
        <f t="shared" si="34"/>
        <v/>
      </c>
      <c r="KP34" s="50" t="str">
        <f t="shared" si="35"/>
        <v/>
      </c>
      <c r="KQ34" s="50" t="str">
        <f t="shared" si="36"/>
        <v/>
      </c>
      <c r="KR34" s="50" t="str">
        <f t="shared" si="37"/>
        <v/>
      </c>
      <c r="KS34" s="50" t="str">
        <f t="shared" si="38"/>
        <v/>
      </c>
      <c r="KT34" s="50" t="str">
        <f t="shared" si="39"/>
        <v/>
      </c>
      <c r="KU34" s="50" t="str">
        <f t="shared" si="40"/>
        <v/>
      </c>
      <c r="KV34" s="50" t="str">
        <f t="shared" si="41"/>
        <v/>
      </c>
      <c r="KW34" s="50" t="str">
        <f t="shared" si="42"/>
        <v/>
      </c>
      <c r="KX34" s="50" t="str">
        <f t="shared" si="43"/>
        <v/>
      </c>
      <c r="KY34" s="50" t="str">
        <f t="shared" si="44"/>
        <v/>
      </c>
      <c r="KZ34" s="50" t="str">
        <f t="shared" si="45"/>
        <v/>
      </c>
      <c r="LA34" s="50" t="str">
        <f t="shared" si="46"/>
        <v/>
      </c>
      <c r="LB34" s="50" t="str">
        <f t="shared" si="47"/>
        <v/>
      </c>
      <c r="LC34" s="50" t="str">
        <f t="shared" si="48"/>
        <v/>
      </c>
      <c r="LD34" s="50" t="str">
        <f t="shared" si="49"/>
        <v/>
      </c>
      <c r="LE34" s="50" t="str">
        <f t="shared" si="50"/>
        <v/>
      </c>
      <c r="LF34" s="50" t="str">
        <f t="shared" si="51"/>
        <v/>
      </c>
      <c r="LG34" s="50" t="str">
        <f t="shared" si="52"/>
        <v/>
      </c>
      <c r="LH34" s="50" t="str">
        <f t="shared" si="53"/>
        <v/>
      </c>
      <c r="LI34" s="50" t="str">
        <f t="shared" si="54"/>
        <v/>
      </c>
      <c r="LJ34" s="50" t="str">
        <f t="shared" si="55"/>
        <v/>
      </c>
      <c r="LK34" s="50" t="str">
        <f t="shared" si="56"/>
        <v/>
      </c>
      <c r="LL34" s="50" t="str">
        <f t="shared" si="57"/>
        <v/>
      </c>
      <c r="LM34" s="50" t="str">
        <f t="shared" si="58"/>
        <v/>
      </c>
      <c r="LN34" s="50" t="str">
        <f t="shared" si="59"/>
        <v/>
      </c>
      <c r="LO34" s="50" t="str">
        <f t="shared" si="60"/>
        <v/>
      </c>
      <c r="LP34" s="50" t="str">
        <f t="shared" si="61"/>
        <v/>
      </c>
      <c r="LQ34" s="50" t="str">
        <f t="shared" si="62"/>
        <v/>
      </c>
      <c r="LR34" s="50" t="str">
        <f t="shared" si="63"/>
        <v/>
      </c>
      <c r="LS34" s="50" t="str">
        <f t="shared" si="64"/>
        <v/>
      </c>
      <c r="LT34" s="50" t="str">
        <f t="shared" si="65"/>
        <v/>
      </c>
      <c r="LU34" s="50" t="str">
        <f t="shared" si="66"/>
        <v/>
      </c>
      <c r="LV34" s="50" t="str">
        <f t="shared" si="67"/>
        <v/>
      </c>
      <c r="LW34" s="50" t="str">
        <f t="shared" si="68"/>
        <v/>
      </c>
      <c r="LX34" s="50" t="str">
        <f t="shared" si="69"/>
        <v/>
      </c>
      <c r="LY34" s="50" t="str">
        <f t="shared" si="70"/>
        <v/>
      </c>
      <c r="LZ34" s="50" t="str">
        <f t="shared" si="71"/>
        <v/>
      </c>
      <c r="MA34" s="50" t="str">
        <f t="shared" si="72"/>
        <v/>
      </c>
      <c r="MB34" s="50" t="str">
        <f t="shared" si="73"/>
        <v/>
      </c>
      <c r="MC34" s="50" t="str">
        <f t="shared" si="74"/>
        <v/>
      </c>
      <c r="MD34" s="50" t="str">
        <f t="shared" si="75"/>
        <v/>
      </c>
      <c r="ME34" s="50" t="str">
        <f t="shared" si="76"/>
        <v/>
      </c>
      <c r="MF34" s="50" t="str">
        <f t="shared" si="77"/>
        <v/>
      </c>
      <c r="MG34" s="50" t="str">
        <f t="shared" si="78"/>
        <v/>
      </c>
      <c r="MH34" s="50" t="str">
        <f t="shared" si="79"/>
        <v/>
      </c>
      <c r="MI34" s="50" t="str">
        <f t="shared" si="80"/>
        <v/>
      </c>
      <c r="MJ34" s="50" t="str">
        <f t="shared" si="81"/>
        <v/>
      </c>
      <c r="MK34" s="50" t="str">
        <f t="shared" si="82"/>
        <v/>
      </c>
      <c r="ML34" s="50" t="str">
        <f t="shared" si="83"/>
        <v/>
      </c>
      <c r="MM34" s="50" t="str">
        <f t="shared" si="84"/>
        <v/>
      </c>
      <c r="MN34" s="50" t="str">
        <f t="shared" si="85"/>
        <v/>
      </c>
      <c r="MO34" s="50" t="str">
        <f t="shared" si="86"/>
        <v/>
      </c>
      <c r="MP34" s="50" t="str">
        <f t="shared" si="87"/>
        <v/>
      </c>
      <c r="MQ34" s="50" t="str">
        <f t="shared" si="88"/>
        <v/>
      </c>
      <c r="MR34" s="50" t="str">
        <f t="shared" si="89"/>
        <v/>
      </c>
      <c r="MS34" s="50" t="str">
        <f t="shared" si="90"/>
        <v/>
      </c>
      <c r="MT34" s="50" t="str">
        <f t="shared" si="91"/>
        <v/>
      </c>
      <c r="MU34" s="50" t="str">
        <f t="shared" si="92"/>
        <v/>
      </c>
      <c r="MV34" s="50" t="str">
        <f t="shared" si="93"/>
        <v/>
      </c>
      <c r="MW34" s="50" t="str">
        <f t="shared" si="94"/>
        <v/>
      </c>
      <c r="MX34" s="50" t="str">
        <f t="shared" si="95"/>
        <v/>
      </c>
      <c r="MY34" s="50" t="str">
        <f t="shared" si="96"/>
        <v/>
      </c>
      <c r="MZ34" s="50" t="str">
        <f t="shared" si="97"/>
        <v/>
      </c>
      <c r="NA34" s="50" t="str">
        <f t="shared" si="98"/>
        <v/>
      </c>
      <c r="NB34" s="50" t="str">
        <f t="shared" si="99"/>
        <v/>
      </c>
      <c r="NC34" s="50" t="str">
        <f t="shared" si="100"/>
        <v/>
      </c>
      <c r="ND34" s="50" t="str">
        <f t="shared" si="101"/>
        <v/>
      </c>
      <c r="NE34" s="50" t="str">
        <f t="shared" si="102"/>
        <v/>
      </c>
      <c r="NF34" s="50" t="str">
        <f t="shared" si="103"/>
        <v/>
      </c>
      <c r="NG34" s="50" t="str">
        <f t="shared" si="104"/>
        <v/>
      </c>
      <c r="NH34" s="50" t="str">
        <f t="shared" si="105"/>
        <v/>
      </c>
      <c r="NI34" s="50" t="str">
        <f t="shared" si="106"/>
        <v/>
      </c>
      <c r="NJ34" s="50" t="str">
        <f t="shared" si="107"/>
        <v/>
      </c>
      <c r="NK34" s="50" t="str">
        <f t="shared" si="108"/>
        <v/>
      </c>
      <c r="NL34" s="50" t="str">
        <f t="shared" si="109"/>
        <v/>
      </c>
      <c r="NM34" s="50" t="str">
        <f t="shared" si="110"/>
        <v/>
      </c>
      <c r="NN34" s="50" t="str">
        <f t="shared" si="111"/>
        <v/>
      </c>
      <c r="NO34" s="50" t="str">
        <f t="shared" si="112"/>
        <v/>
      </c>
      <c r="NP34" s="50" t="str">
        <f t="shared" si="113"/>
        <v/>
      </c>
      <c r="NQ34" s="50" t="str">
        <f t="shared" si="114"/>
        <v/>
      </c>
      <c r="NR34" s="50" t="str">
        <f t="shared" si="115"/>
        <v/>
      </c>
      <c r="NS34" s="50" t="str">
        <f t="shared" si="116"/>
        <v/>
      </c>
      <c r="NT34" s="50" t="str">
        <f t="shared" si="117"/>
        <v/>
      </c>
      <c r="NU34" s="50" t="str">
        <f t="shared" si="118"/>
        <v/>
      </c>
      <c r="NV34" s="50" t="str">
        <f t="shared" si="119"/>
        <v/>
      </c>
      <c r="NW34" s="50" t="str">
        <f t="shared" si="120"/>
        <v/>
      </c>
      <c r="NX34" s="50" t="str">
        <f t="shared" si="121"/>
        <v/>
      </c>
      <c r="NY34" s="50" t="str">
        <f t="shared" si="122"/>
        <v/>
      </c>
      <c r="NZ34" s="50" t="str">
        <f t="shared" si="123"/>
        <v/>
      </c>
      <c r="OA34" s="50" t="str">
        <f t="shared" si="124"/>
        <v/>
      </c>
      <c r="OB34" s="50" t="str">
        <f t="shared" si="125"/>
        <v/>
      </c>
      <c r="OC34" s="50" t="str">
        <f t="shared" si="126"/>
        <v/>
      </c>
      <c r="OD34" s="50" t="str">
        <f t="shared" si="127"/>
        <v/>
      </c>
      <c r="OE34" s="50" t="str">
        <f t="shared" si="128"/>
        <v/>
      </c>
      <c r="OF34" s="50" t="str">
        <f t="shared" si="129"/>
        <v/>
      </c>
      <c r="OG34" s="50" t="str">
        <f t="shared" si="130"/>
        <v/>
      </c>
      <c r="OH34" s="50" t="str">
        <f t="shared" si="131"/>
        <v/>
      </c>
      <c r="OI34" s="50" t="str">
        <f t="shared" si="132"/>
        <v/>
      </c>
      <c r="OJ34" s="50" t="str">
        <f t="shared" si="133"/>
        <v/>
      </c>
      <c r="OK34" s="50" t="str">
        <f t="shared" si="134"/>
        <v/>
      </c>
      <c r="OL34" s="50" t="str">
        <f t="shared" si="135"/>
        <v/>
      </c>
      <c r="OM34" s="50" t="str">
        <f t="shared" si="136"/>
        <v/>
      </c>
      <c r="ON34" s="50" t="str">
        <f t="shared" si="137"/>
        <v/>
      </c>
      <c r="OO34" s="50" t="str">
        <f t="shared" si="138"/>
        <v/>
      </c>
      <c r="OP34" s="50" t="str">
        <f t="shared" si="139"/>
        <v/>
      </c>
      <c r="OQ34" s="50" t="str">
        <f t="shared" si="140"/>
        <v/>
      </c>
      <c r="OR34" s="50" t="str">
        <f t="shared" si="141"/>
        <v/>
      </c>
      <c r="OS34" s="50" t="str">
        <f t="shared" si="142"/>
        <v/>
      </c>
      <c r="OT34" s="50" t="str">
        <f t="shared" si="143"/>
        <v/>
      </c>
      <c r="OU34" s="50" t="str">
        <f t="shared" si="144"/>
        <v/>
      </c>
      <c r="OV34" s="50" t="str">
        <f t="shared" si="145"/>
        <v/>
      </c>
      <c r="OW34" s="50" t="str">
        <f t="shared" si="146"/>
        <v/>
      </c>
      <c r="OX34" s="50" t="str">
        <f t="shared" si="147"/>
        <v/>
      </c>
      <c r="OY34" s="50" t="str">
        <f t="shared" si="148"/>
        <v/>
      </c>
      <c r="OZ34" s="50" t="str">
        <f t="shared" si="149"/>
        <v/>
      </c>
      <c r="PA34" s="50" t="str">
        <f t="shared" si="150"/>
        <v/>
      </c>
      <c r="PB34" s="50" t="str">
        <f t="shared" si="151"/>
        <v/>
      </c>
      <c r="PC34" s="50" t="str">
        <f t="shared" si="152"/>
        <v/>
      </c>
      <c r="PD34" s="50" t="str">
        <f t="shared" si="153"/>
        <v/>
      </c>
      <c r="PE34" s="50" t="str">
        <f t="shared" si="154"/>
        <v/>
      </c>
      <c r="PF34" s="50" t="str">
        <f t="shared" si="155"/>
        <v/>
      </c>
      <c r="PG34" s="50" t="str">
        <f t="shared" si="156"/>
        <v/>
      </c>
      <c r="PH34" s="50" t="str">
        <f t="shared" si="157"/>
        <v/>
      </c>
      <c r="PI34" s="50" t="str">
        <f t="shared" si="158"/>
        <v/>
      </c>
      <c r="PJ34" s="50" t="str">
        <f t="shared" si="159"/>
        <v/>
      </c>
      <c r="PK34" s="50" t="str">
        <f t="shared" si="160"/>
        <v/>
      </c>
      <c r="PL34" s="50" t="str">
        <f t="shared" si="161"/>
        <v/>
      </c>
      <c r="PM34" s="50" t="str">
        <f t="shared" si="162"/>
        <v/>
      </c>
      <c r="PN34" s="50" t="str">
        <f t="shared" si="163"/>
        <v/>
      </c>
      <c r="PO34" s="50" t="str">
        <f t="shared" si="164"/>
        <v/>
      </c>
      <c r="PP34" s="50" t="str">
        <f t="shared" si="165"/>
        <v/>
      </c>
      <c r="PQ34" s="50" t="str">
        <f t="shared" si="166"/>
        <v/>
      </c>
      <c r="PR34" s="50" t="str">
        <f t="shared" si="167"/>
        <v/>
      </c>
      <c r="PS34" s="50" t="str">
        <f t="shared" si="168"/>
        <v/>
      </c>
      <c r="PT34" s="50" t="str">
        <f t="shared" si="169"/>
        <v/>
      </c>
      <c r="PU34" s="50" t="str">
        <f t="shared" si="170"/>
        <v/>
      </c>
      <c r="PV34" s="50" t="str">
        <f t="shared" si="171"/>
        <v/>
      </c>
      <c r="PW34" s="50" t="str">
        <f t="shared" si="172"/>
        <v/>
      </c>
      <c r="PX34" s="50" t="str">
        <f t="shared" si="173"/>
        <v/>
      </c>
      <c r="PY34" s="50" t="str">
        <f t="shared" si="174"/>
        <v/>
      </c>
      <c r="PZ34" s="50" t="str">
        <f t="shared" si="175"/>
        <v/>
      </c>
      <c r="QA34" s="50" t="str">
        <f t="shared" si="176"/>
        <v/>
      </c>
      <c r="QB34" s="50" t="str">
        <f t="shared" si="177"/>
        <v/>
      </c>
      <c r="QC34" s="50" t="str">
        <f t="shared" si="178"/>
        <v/>
      </c>
      <c r="QD34" s="50" t="str">
        <f t="shared" si="179"/>
        <v/>
      </c>
      <c r="QE34" s="50" t="str">
        <f t="shared" si="180"/>
        <v/>
      </c>
      <c r="QF34" s="50" t="str">
        <f t="shared" si="181"/>
        <v/>
      </c>
      <c r="QG34" s="50" t="str">
        <f t="shared" si="182"/>
        <v/>
      </c>
      <c r="QH34" s="50" t="str">
        <f t="shared" si="183"/>
        <v/>
      </c>
      <c r="QI34" s="50" t="str">
        <f t="shared" si="184"/>
        <v/>
      </c>
      <c r="QJ34" s="50" t="str">
        <f t="shared" si="185"/>
        <v/>
      </c>
      <c r="QK34" s="50" t="str">
        <f t="shared" si="186"/>
        <v/>
      </c>
      <c r="QL34" s="50" t="str">
        <f t="shared" si="187"/>
        <v/>
      </c>
      <c r="QM34" s="50" t="str">
        <f t="shared" si="188"/>
        <v/>
      </c>
      <c r="QN34" s="50" t="str">
        <f t="shared" si="189"/>
        <v/>
      </c>
      <c r="QO34" s="50" t="str">
        <f t="shared" si="190"/>
        <v/>
      </c>
      <c r="QP34" s="50" t="str">
        <f t="shared" si="191"/>
        <v/>
      </c>
      <c r="QQ34" s="50" t="str">
        <f t="shared" si="192"/>
        <v/>
      </c>
      <c r="QR34" s="50" t="str">
        <f t="shared" si="193"/>
        <v/>
      </c>
      <c r="QS34" s="50" t="str">
        <f t="shared" si="194"/>
        <v/>
      </c>
      <c r="QT34" s="50" t="str">
        <f t="shared" si="195"/>
        <v/>
      </c>
      <c r="QU34" s="50" t="str">
        <f t="shared" si="196"/>
        <v/>
      </c>
      <c r="QV34" s="50" t="str">
        <f t="shared" si="197"/>
        <v/>
      </c>
      <c r="QW34" s="50" t="str">
        <f t="shared" si="198"/>
        <v/>
      </c>
      <c r="QX34" s="50" t="str">
        <f t="shared" si="199"/>
        <v/>
      </c>
      <c r="QY34" s="50" t="str">
        <f t="shared" si="200"/>
        <v/>
      </c>
      <c r="QZ34" s="50" t="str">
        <f t="shared" si="201"/>
        <v/>
      </c>
      <c r="RA34" s="50" t="str">
        <f t="shared" si="202"/>
        <v/>
      </c>
      <c r="RB34" s="50" t="str">
        <f t="shared" si="203"/>
        <v/>
      </c>
      <c r="RC34" s="50" t="str">
        <f t="shared" si="204"/>
        <v/>
      </c>
      <c r="RD34" s="50" t="str">
        <f t="shared" si="205"/>
        <v/>
      </c>
      <c r="RE34" s="50" t="str">
        <f t="shared" si="206"/>
        <v/>
      </c>
      <c r="RF34" s="50" t="str">
        <f t="shared" si="207"/>
        <v/>
      </c>
      <c r="RG34" s="50" t="str">
        <f t="shared" si="208"/>
        <v/>
      </c>
      <c r="RH34" s="50" t="str">
        <f t="shared" si="209"/>
        <v/>
      </c>
      <c r="RI34" s="50" t="str">
        <f t="shared" si="210"/>
        <v/>
      </c>
      <c r="RJ34" s="50" t="str">
        <f t="shared" si="211"/>
        <v/>
      </c>
      <c r="RK34" s="50" t="str">
        <f t="shared" si="212"/>
        <v/>
      </c>
      <c r="RL34" s="50" t="str">
        <f t="shared" si="213"/>
        <v/>
      </c>
      <c r="RM34" s="50" t="str">
        <f t="shared" si="214"/>
        <v/>
      </c>
      <c r="RN34" s="50" t="str">
        <f t="shared" si="215"/>
        <v/>
      </c>
      <c r="RO34" s="50" t="str">
        <f t="shared" si="216"/>
        <v/>
      </c>
      <c r="RP34" s="50" t="str">
        <f t="shared" si="217"/>
        <v/>
      </c>
      <c r="RQ34" s="50" t="str">
        <f t="shared" si="218"/>
        <v/>
      </c>
      <c r="RR34" s="50" t="str">
        <f t="shared" si="219"/>
        <v/>
      </c>
      <c r="RS34" s="50" t="str">
        <f t="shared" si="220"/>
        <v/>
      </c>
      <c r="RT34" s="50" t="str">
        <f t="shared" si="221"/>
        <v/>
      </c>
      <c r="RU34" s="50" t="str">
        <f t="shared" si="222"/>
        <v/>
      </c>
      <c r="RV34" s="50" t="str">
        <f t="shared" si="223"/>
        <v/>
      </c>
      <c r="RW34" s="50" t="str">
        <f t="shared" si="224"/>
        <v/>
      </c>
      <c r="RX34" s="50" t="str">
        <f t="shared" si="225"/>
        <v/>
      </c>
      <c r="RY34" s="50" t="str">
        <f t="shared" si="226"/>
        <v/>
      </c>
      <c r="RZ34" s="50" t="str">
        <f t="shared" si="227"/>
        <v/>
      </c>
      <c r="SA34" s="50" t="str">
        <f t="shared" si="228"/>
        <v/>
      </c>
      <c r="SB34" s="50" t="str">
        <f t="shared" si="229"/>
        <v/>
      </c>
      <c r="SC34" s="50" t="str">
        <f t="shared" si="230"/>
        <v/>
      </c>
      <c r="SD34" s="50" t="str">
        <f t="shared" si="231"/>
        <v/>
      </c>
      <c r="SE34" s="50" t="str">
        <f t="shared" si="232"/>
        <v/>
      </c>
      <c r="SF34" s="50" t="str">
        <f t="shared" si="233"/>
        <v/>
      </c>
      <c r="SG34" s="50" t="str">
        <f t="shared" si="234"/>
        <v/>
      </c>
      <c r="SH34" s="50" t="str">
        <f t="shared" si="235"/>
        <v/>
      </c>
      <c r="SI34" s="50" t="str">
        <f t="shared" si="236"/>
        <v/>
      </c>
      <c r="SJ34" s="50" t="str">
        <f t="shared" si="237"/>
        <v/>
      </c>
      <c r="SK34" s="50" t="str">
        <f t="shared" si="238"/>
        <v/>
      </c>
      <c r="SL34" s="50" t="str">
        <f t="shared" si="239"/>
        <v/>
      </c>
      <c r="SM34" s="50" t="str">
        <f t="shared" si="240"/>
        <v/>
      </c>
      <c r="SN34" s="50" t="str">
        <f t="shared" si="241"/>
        <v/>
      </c>
      <c r="SO34" s="50" t="str">
        <f t="shared" si="242"/>
        <v/>
      </c>
      <c r="SP34" s="50" t="str">
        <f t="shared" si="243"/>
        <v/>
      </c>
      <c r="SQ34" s="50" t="str">
        <f t="shared" si="244"/>
        <v/>
      </c>
      <c r="SR34" s="50" t="str">
        <f t="shared" si="245"/>
        <v/>
      </c>
      <c r="SS34" s="50" t="str">
        <f t="shared" si="246"/>
        <v/>
      </c>
      <c r="ST34" s="50" t="str">
        <f t="shared" si="247"/>
        <v/>
      </c>
      <c r="SU34" s="50" t="str">
        <f t="shared" si="248"/>
        <v/>
      </c>
      <c r="SV34" s="50" t="str">
        <f t="shared" si="249"/>
        <v/>
      </c>
      <c r="SW34" s="50" t="str">
        <f t="shared" si="250"/>
        <v/>
      </c>
      <c r="SX34" s="50" t="str">
        <f t="shared" si="251"/>
        <v/>
      </c>
      <c r="SY34" s="50" t="str">
        <f t="shared" si="252"/>
        <v/>
      </c>
      <c r="SZ34" s="50" t="str">
        <f t="shared" si="253"/>
        <v/>
      </c>
      <c r="TA34" s="50" t="str">
        <f t="shared" si="254"/>
        <v/>
      </c>
      <c r="TB34" s="50" t="str">
        <f t="shared" si="255"/>
        <v/>
      </c>
      <c r="TC34" s="50" t="str">
        <f t="shared" si="256"/>
        <v/>
      </c>
      <c r="TD34" s="170" t="e">
        <f t="shared" si="257"/>
        <v>#N/A</v>
      </c>
      <c r="TE34" s="170" t="e">
        <f t="shared" si="366"/>
        <v>#N/A</v>
      </c>
      <c r="TF34" s="170" t="e">
        <f t="shared" si="366"/>
        <v>#N/A</v>
      </c>
      <c r="TG34" s="170" t="e">
        <f t="shared" si="366"/>
        <v>#N/A</v>
      </c>
      <c r="TH34" s="170" t="e">
        <f t="shared" si="391"/>
        <v>#N/A</v>
      </c>
      <c r="TI34" s="170" t="e">
        <f t="shared" si="391"/>
        <v>#N/A</v>
      </c>
      <c r="TJ34" s="170" t="e">
        <f t="shared" si="391"/>
        <v>#N/A</v>
      </c>
      <c r="TK34" s="170" t="e">
        <f t="shared" si="391"/>
        <v>#N/A</v>
      </c>
      <c r="TL34" s="170" t="e">
        <f t="shared" si="391"/>
        <v>#N/A</v>
      </c>
      <c r="TM34" s="170" t="e">
        <f t="shared" si="391"/>
        <v>#N/A</v>
      </c>
      <c r="TN34" s="170" t="e">
        <f t="shared" si="391"/>
        <v>#N/A</v>
      </c>
      <c r="TO34" s="170" t="e">
        <f t="shared" si="391"/>
        <v>#N/A</v>
      </c>
      <c r="TP34" s="170" t="e">
        <f t="shared" si="391"/>
        <v>#N/A</v>
      </c>
      <c r="TQ34" s="170" t="e">
        <f t="shared" si="391"/>
        <v>#N/A</v>
      </c>
      <c r="TR34" s="170" t="e">
        <f t="shared" si="391"/>
        <v>#N/A</v>
      </c>
      <c r="TS34" s="170" t="e">
        <f t="shared" si="391"/>
        <v>#N/A</v>
      </c>
      <c r="TT34" s="170" t="e">
        <f t="shared" si="391"/>
        <v>#N/A</v>
      </c>
      <c r="TU34" s="170" t="e">
        <f t="shared" si="391"/>
        <v>#N/A</v>
      </c>
      <c r="TV34" s="170" t="e">
        <f t="shared" si="391"/>
        <v>#N/A</v>
      </c>
      <c r="TW34" s="170" t="e">
        <f t="shared" si="382"/>
        <v>#N/A</v>
      </c>
      <c r="TX34" s="170" t="e">
        <f t="shared" si="382"/>
        <v>#N/A</v>
      </c>
      <c r="TY34" s="170" t="e">
        <f t="shared" si="382"/>
        <v>#N/A</v>
      </c>
      <c r="TZ34" s="170" t="e">
        <f t="shared" si="382"/>
        <v>#N/A</v>
      </c>
      <c r="UA34" s="170" t="e">
        <f t="shared" si="382"/>
        <v>#N/A</v>
      </c>
      <c r="UB34" s="170" t="e">
        <f t="shared" si="382"/>
        <v>#N/A</v>
      </c>
      <c r="UC34" s="170" t="e">
        <f t="shared" si="382"/>
        <v>#N/A</v>
      </c>
      <c r="UD34" s="170" t="e">
        <f t="shared" si="382"/>
        <v>#N/A</v>
      </c>
      <c r="UE34" s="170" t="e">
        <f t="shared" si="382"/>
        <v>#N/A</v>
      </c>
      <c r="UF34" s="170" t="e">
        <f t="shared" si="382"/>
        <v>#N/A</v>
      </c>
      <c r="UG34" s="170" t="e">
        <f t="shared" si="382"/>
        <v>#N/A</v>
      </c>
      <c r="UH34" s="170" t="e">
        <f t="shared" si="382"/>
        <v>#N/A</v>
      </c>
      <c r="UI34" s="170" t="e">
        <f t="shared" si="382"/>
        <v>#N/A</v>
      </c>
      <c r="UJ34" s="170" t="e">
        <f t="shared" si="382"/>
        <v>#N/A</v>
      </c>
      <c r="UK34" s="170" t="e">
        <f t="shared" si="382"/>
        <v>#N/A</v>
      </c>
      <c r="UL34" s="170" t="e">
        <f t="shared" si="374"/>
        <v>#N/A</v>
      </c>
      <c r="UM34" s="170" t="e">
        <f t="shared" si="374"/>
        <v>#N/A</v>
      </c>
      <c r="UN34" s="170" t="e">
        <f t="shared" si="374"/>
        <v>#N/A</v>
      </c>
      <c r="UO34" s="170" t="e">
        <f t="shared" si="374"/>
        <v>#N/A</v>
      </c>
      <c r="UP34" s="170" t="e">
        <f t="shared" si="374"/>
        <v>#N/A</v>
      </c>
      <c r="UQ34" s="170" t="e">
        <f t="shared" si="374"/>
        <v>#N/A</v>
      </c>
      <c r="UR34" s="170" t="e">
        <f t="shared" si="374"/>
        <v>#N/A</v>
      </c>
      <c r="US34" s="170" t="e">
        <f t="shared" si="374"/>
        <v>#N/A</v>
      </c>
      <c r="UT34" s="170" t="e">
        <f t="shared" si="374"/>
        <v>#N/A</v>
      </c>
      <c r="UU34" s="170" t="e">
        <f t="shared" si="374"/>
        <v>#N/A</v>
      </c>
      <c r="UV34" s="170" t="e">
        <f t="shared" si="374"/>
        <v>#N/A</v>
      </c>
      <c r="UW34" s="170" t="e">
        <f t="shared" si="374"/>
        <v>#N/A</v>
      </c>
      <c r="UX34" s="170" t="e">
        <f t="shared" si="374"/>
        <v>#N/A</v>
      </c>
      <c r="UY34" s="170" t="e">
        <f t="shared" si="374"/>
        <v>#N/A</v>
      </c>
      <c r="UZ34" s="170" t="e">
        <f t="shared" si="374"/>
        <v>#N/A</v>
      </c>
      <c r="VA34" s="170" t="e">
        <f t="shared" si="339"/>
        <v>#N/A</v>
      </c>
      <c r="VB34" s="170" t="e">
        <f t="shared" si="339"/>
        <v>#N/A</v>
      </c>
      <c r="VC34" s="170" t="e">
        <f t="shared" si="339"/>
        <v>#N/A</v>
      </c>
      <c r="VD34" s="170" t="e">
        <f t="shared" si="339"/>
        <v>#N/A</v>
      </c>
      <c r="VE34" s="170" t="e">
        <f t="shared" si="339"/>
        <v>#N/A</v>
      </c>
      <c r="VF34" s="170" t="e">
        <f t="shared" si="339"/>
        <v>#N/A</v>
      </c>
      <c r="VG34" s="170" t="e">
        <f t="shared" si="339"/>
        <v>#N/A</v>
      </c>
      <c r="VH34" s="170" t="e">
        <f t="shared" si="339"/>
        <v>#N/A</v>
      </c>
      <c r="VI34" s="170" t="e">
        <f t="shared" si="339"/>
        <v>#N/A</v>
      </c>
      <c r="VJ34" s="170" t="e">
        <f t="shared" si="339"/>
        <v>#N/A</v>
      </c>
      <c r="VK34" s="170" t="e">
        <f t="shared" si="339"/>
        <v>#N/A</v>
      </c>
      <c r="VL34" s="170" t="e">
        <f t="shared" si="339"/>
        <v>#N/A</v>
      </c>
      <c r="VM34" s="170" t="e">
        <f t="shared" si="339"/>
        <v>#N/A</v>
      </c>
      <c r="VN34" s="170" t="e">
        <f t="shared" si="339"/>
        <v>#N/A</v>
      </c>
      <c r="VO34" s="170" t="e">
        <f t="shared" si="339"/>
        <v>#N/A</v>
      </c>
      <c r="VP34" s="170" t="e">
        <f t="shared" si="275"/>
        <v>#N/A</v>
      </c>
      <c r="VQ34" s="170" t="e">
        <f t="shared" si="367"/>
        <v>#N/A</v>
      </c>
      <c r="VR34" s="170" t="e">
        <f t="shared" si="367"/>
        <v>#N/A</v>
      </c>
      <c r="VS34" s="170" t="e">
        <f t="shared" si="367"/>
        <v>#N/A</v>
      </c>
      <c r="VT34" s="170" t="e">
        <f t="shared" si="392"/>
        <v>#N/A</v>
      </c>
      <c r="VU34" s="170" t="e">
        <f t="shared" si="392"/>
        <v>#N/A</v>
      </c>
      <c r="VV34" s="170" t="e">
        <f t="shared" si="392"/>
        <v>#N/A</v>
      </c>
      <c r="VW34" s="170" t="e">
        <f t="shared" si="392"/>
        <v>#N/A</v>
      </c>
      <c r="VX34" s="170" t="e">
        <f t="shared" si="392"/>
        <v>#N/A</v>
      </c>
      <c r="VY34" s="170" t="e">
        <f t="shared" si="392"/>
        <v>#N/A</v>
      </c>
      <c r="VZ34" s="170" t="e">
        <f t="shared" si="392"/>
        <v>#N/A</v>
      </c>
      <c r="WA34" s="170" t="e">
        <f t="shared" si="392"/>
        <v>#N/A</v>
      </c>
      <c r="WB34" s="170" t="e">
        <f t="shared" si="392"/>
        <v>#N/A</v>
      </c>
      <c r="WC34" s="170" t="e">
        <f t="shared" si="392"/>
        <v>#N/A</v>
      </c>
      <c r="WD34" s="170" t="e">
        <f t="shared" si="392"/>
        <v>#N/A</v>
      </c>
      <c r="WE34" s="170" t="e">
        <f t="shared" si="392"/>
        <v>#N/A</v>
      </c>
      <c r="WF34" s="170" t="e">
        <f t="shared" si="392"/>
        <v>#N/A</v>
      </c>
      <c r="WG34" s="170" t="e">
        <f t="shared" si="392"/>
        <v>#N/A</v>
      </c>
      <c r="WH34" s="170" t="e">
        <f t="shared" si="392"/>
        <v>#N/A</v>
      </c>
      <c r="WI34" s="170" t="e">
        <f t="shared" si="383"/>
        <v>#N/A</v>
      </c>
      <c r="WJ34" s="170" t="e">
        <f t="shared" si="383"/>
        <v>#N/A</v>
      </c>
      <c r="WK34" s="170" t="e">
        <f t="shared" si="383"/>
        <v>#N/A</v>
      </c>
      <c r="WL34" s="170" t="e">
        <f t="shared" si="383"/>
        <v>#N/A</v>
      </c>
      <c r="WM34" s="170" t="e">
        <f t="shared" si="383"/>
        <v>#N/A</v>
      </c>
      <c r="WN34" s="170" t="e">
        <f t="shared" si="383"/>
        <v>#N/A</v>
      </c>
      <c r="WO34" s="170" t="e">
        <f t="shared" si="383"/>
        <v>#N/A</v>
      </c>
      <c r="WP34" s="170" t="e">
        <f t="shared" si="383"/>
        <v>#N/A</v>
      </c>
      <c r="WQ34" s="170" t="e">
        <f t="shared" si="383"/>
        <v>#N/A</v>
      </c>
      <c r="WR34" s="170" t="e">
        <f t="shared" si="383"/>
        <v>#N/A</v>
      </c>
      <c r="WS34" s="170" t="e">
        <f t="shared" si="383"/>
        <v>#N/A</v>
      </c>
      <c r="WT34" s="170" t="e">
        <f t="shared" si="383"/>
        <v>#N/A</v>
      </c>
      <c r="WU34" s="170" t="e">
        <f t="shared" si="383"/>
        <v>#N/A</v>
      </c>
      <c r="WV34" s="170" t="e">
        <f t="shared" si="383"/>
        <v>#N/A</v>
      </c>
      <c r="WW34" s="170" t="e">
        <f t="shared" si="383"/>
        <v>#N/A</v>
      </c>
      <c r="WX34" s="170" t="e">
        <f t="shared" si="375"/>
        <v>#N/A</v>
      </c>
      <c r="WY34" s="170" t="e">
        <f t="shared" si="375"/>
        <v>#N/A</v>
      </c>
      <c r="WZ34" s="170" t="e">
        <f t="shared" si="375"/>
        <v>#N/A</v>
      </c>
      <c r="XA34" s="170" t="e">
        <f t="shared" si="375"/>
        <v>#N/A</v>
      </c>
      <c r="XB34" s="170" t="e">
        <f t="shared" si="375"/>
        <v>#N/A</v>
      </c>
      <c r="XC34" s="170" t="e">
        <f t="shared" si="375"/>
        <v>#N/A</v>
      </c>
      <c r="XD34" s="170" t="e">
        <f t="shared" si="375"/>
        <v>#N/A</v>
      </c>
      <c r="XE34" s="170" t="e">
        <f t="shared" si="375"/>
        <v>#N/A</v>
      </c>
      <c r="XF34" s="170" t="e">
        <f t="shared" si="375"/>
        <v>#N/A</v>
      </c>
      <c r="XG34" s="170" t="e">
        <f t="shared" si="375"/>
        <v>#N/A</v>
      </c>
      <c r="XH34" s="170" t="e">
        <f t="shared" si="375"/>
        <v>#N/A</v>
      </c>
      <c r="XI34" s="170" t="e">
        <f t="shared" si="375"/>
        <v>#N/A</v>
      </c>
      <c r="XJ34" s="170" t="e">
        <f t="shared" si="375"/>
        <v>#N/A</v>
      </c>
      <c r="XK34" s="170" t="e">
        <f t="shared" si="375"/>
        <v>#N/A</v>
      </c>
      <c r="XL34" s="170" t="e">
        <f t="shared" si="375"/>
        <v>#N/A</v>
      </c>
      <c r="XM34" s="170" t="e">
        <f t="shared" si="340"/>
        <v>#N/A</v>
      </c>
      <c r="XN34" s="170" t="e">
        <f t="shared" si="340"/>
        <v>#N/A</v>
      </c>
      <c r="XO34" s="170" t="e">
        <f t="shared" si="340"/>
        <v>#N/A</v>
      </c>
      <c r="XP34" s="170" t="e">
        <f t="shared" si="340"/>
        <v>#N/A</v>
      </c>
      <c r="XQ34" s="170" t="e">
        <f t="shared" si="340"/>
        <v>#N/A</v>
      </c>
      <c r="XR34" s="170" t="e">
        <f t="shared" si="340"/>
        <v>#N/A</v>
      </c>
      <c r="XS34" s="170" t="e">
        <f t="shared" si="340"/>
        <v>#N/A</v>
      </c>
      <c r="XT34" s="170" t="e">
        <f t="shared" si="340"/>
        <v>#N/A</v>
      </c>
      <c r="XU34" s="170" t="e">
        <f t="shared" si="340"/>
        <v>#N/A</v>
      </c>
      <c r="XV34" s="170" t="e">
        <f t="shared" si="340"/>
        <v>#N/A</v>
      </c>
      <c r="XW34" s="170" t="e">
        <f t="shared" si="340"/>
        <v>#N/A</v>
      </c>
      <c r="XX34" s="170" t="e">
        <f t="shared" si="340"/>
        <v>#N/A</v>
      </c>
      <c r="XY34" s="170" t="e">
        <f t="shared" si="340"/>
        <v>#N/A</v>
      </c>
      <c r="XZ34" s="170" t="e">
        <f t="shared" si="340"/>
        <v>#N/A</v>
      </c>
      <c r="YA34" s="170" t="e">
        <f t="shared" si="340"/>
        <v>#N/A</v>
      </c>
      <c r="YB34" s="170" t="e">
        <f t="shared" si="276"/>
        <v>#N/A</v>
      </c>
      <c r="YC34" s="170" t="e">
        <f t="shared" si="368"/>
        <v>#N/A</v>
      </c>
      <c r="YD34" s="170" t="e">
        <f t="shared" si="368"/>
        <v>#N/A</v>
      </c>
      <c r="YE34" s="170" t="e">
        <f t="shared" si="368"/>
        <v>#N/A</v>
      </c>
      <c r="YF34" s="170" t="e">
        <f t="shared" si="393"/>
        <v>#N/A</v>
      </c>
      <c r="YG34" s="170" t="e">
        <f t="shared" si="393"/>
        <v>#N/A</v>
      </c>
      <c r="YH34" s="170" t="e">
        <f t="shared" si="393"/>
        <v>#N/A</v>
      </c>
      <c r="YI34" s="170" t="e">
        <f t="shared" si="393"/>
        <v>#N/A</v>
      </c>
      <c r="YJ34" s="170" t="e">
        <f t="shared" si="393"/>
        <v>#N/A</v>
      </c>
      <c r="YK34" s="170" t="e">
        <f t="shared" si="393"/>
        <v>#N/A</v>
      </c>
      <c r="YL34" s="170" t="e">
        <f t="shared" si="393"/>
        <v>#N/A</v>
      </c>
      <c r="YM34" s="170" t="e">
        <f t="shared" si="393"/>
        <v>#N/A</v>
      </c>
      <c r="YN34" s="170" t="e">
        <f t="shared" si="393"/>
        <v>#N/A</v>
      </c>
      <c r="YO34" s="170" t="e">
        <f t="shared" si="393"/>
        <v>#N/A</v>
      </c>
      <c r="YP34" s="170" t="e">
        <f t="shared" si="393"/>
        <v>#N/A</v>
      </c>
      <c r="YQ34" s="170" t="e">
        <f t="shared" si="393"/>
        <v>#N/A</v>
      </c>
      <c r="YR34" s="170" t="e">
        <f t="shared" si="393"/>
        <v>#N/A</v>
      </c>
      <c r="YS34" s="170" t="e">
        <f t="shared" si="393"/>
        <v>#N/A</v>
      </c>
      <c r="YT34" s="170" t="e">
        <f t="shared" si="393"/>
        <v>#N/A</v>
      </c>
      <c r="YU34" s="170" t="e">
        <f t="shared" si="384"/>
        <v>#N/A</v>
      </c>
      <c r="YV34" s="170" t="e">
        <f t="shared" si="384"/>
        <v>#N/A</v>
      </c>
      <c r="YW34" s="170" t="e">
        <f t="shared" si="384"/>
        <v>#N/A</v>
      </c>
      <c r="YX34" s="170" t="e">
        <f t="shared" si="384"/>
        <v>#N/A</v>
      </c>
      <c r="YY34" s="170" t="e">
        <f t="shared" si="384"/>
        <v>#N/A</v>
      </c>
      <c r="YZ34" s="170" t="e">
        <f t="shared" si="384"/>
        <v>#N/A</v>
      </c>
      <c r="ZA34" s="170" t="e">
        <f t="shared" si="384"/>
        <v>#N/A</v>
      </c>
      <c r="ZB34" s="170" t="e">
        <f t="shared" si="384"/>
        <v>#N/A</v>
      </c>
      <c r="ZC34" s="170" t="e">
        <f t="shared" si="384"/>
        <v>#N/A</v>
      </c>
      <c r="ZD34" s="170" t="e">
        <f t="shared" si="384"/>
        <v>#N/A</v>
      </c>
      <c r="ZE34" s="170" t="e">
        <f t="shared" si="384"/>
        <v>#N/A</v>
      </c>
      <c r="ZF34" s="170" t="e">
        <f t="shared" si="384"/>
        <v>#N/A</v>
      </c>
      <c r="ZG34" s="170" t="e">
        <f t="shared" si="384"/>
        <v>#N/A</v>
      </c>
      <c r="ZH34" s="170" t="e">
        <f t="shared" si="384"/>
        <v>#N/A</v>
      </c>
      <c r="ZI34" s="170" t="e">
        <f t="shared" si="384"/>
        <v>#N/A</v>
      </c>
      <c r="ZJ34" s="170" t="e">
        <f t="shared" si="376"/>
        <v>#N/A</v>
      </c>
      <c r="ZK34" s="170" t="e">
        <f t="shared" si="376"/>
        <v>#N/A</v>
      </c>
      <c r="ZL34" s="170" t="e">
        <f t="shared" si="376"/>
        <v>#N/A</v>
      </c>
      <c r="ZM34" s="170" t="e">
        <f t="shared" si="376"/>
        <v>#N/A</v>
      </c>
      <c r="ZN34" s="170" t="e">
        <f t="shared" si="376"/>
        <v>#N/A</v>
      </c>
      <c r="ZO34" s="170" t="e">
        <f t="shared" si="376"/>
        <v>#N/A</v>
      </c>
      <c r="ZP34" s="170" t="e">
        <f t="shared" si="376"/>
        <v>#N/A</v>
      </c>
      <c r="ZQ34" s="170" t="e">
        <f t="shared" si="376"/>
        <v>#N/A</v>
      </c>
      <c r="ZR34" s="170" t="e">
        <f t="shared" si="376"/>
        <v>#N/A</v>
      </c>
      <c r="ZS34" s="170" t="e">
        <f t="shared" si="376"/>
        <v>#N/A</v>
      </c>
      <c r="ZT34" s="170" t="e">
        <f t="shared" si="376"/>
        <v>#N/A</v>
      </c>
      <c r="ZU34" s="170" t="e">
        <f t="shared" si="376"/>
        <v>#N/A</v>
      </c>
      <c r="ZV34" s="170" t="e">
        <f t="shared" si="376"/>
        <v>#N/A</v>
      </c>
      <c r="ZW34" s="170" t="e">
        <f t="shared" si="376"/>
        <v>#N/A</v>
      </c>
      <c r="ZX34" s="170" t="e">
        <f t="shared" si="376"/>
        <v>#N/A</v>
      </c>
      <c r="ZY34" s="170" t="e">
        <f t="shared" si="341"/>
        <v>#N/A</v>
      </c>
      <c r="ZZ34" s="170" t="e">
        <f t="shared" si="341"/>
        <v>#N/A</v>
      </c>
      <c r="AAA34" s="170" t="e">
        <f t="shared" si="341"/>
        <v>#N/A</v>
      </c>
      <c r="AAB34" s="170" t="e">
        <f t="shared" si="341"/>
        <v>#N/A</v>
      </c>
      <c r="AAC34" s="170" t="e">
        <f t="shared" si="341"/>
        <v>#N/A</v>
      </c>
      <c r="AAD34" s="170" t="e">
        <f t="shared" si="341"/>
        <v>#N/A</v>
      </c>
      <c r="AAE34" s="170" t="e">
        <f t="shared" si="341"/>
        <v>#N/A</v>
      </c>
      <c r="AAF34" s="170" t="e">
        <f t="shared" si="341"/>
        <v>#N/A</v>
      </c>
      <c r="AAG34" s="170" t="e">
        <f t="shared" si="341"/>
        <v>#N/A</v>
      </c>
      <c r="AAH34" s="170" t="e">
        <f t="shared" si="341"/>
        <v>#N/A</v>
      </c>
      <c r="AAI34" s="170" t="e">
        <f t="shared" si="341"/>
        <v>#N/A</v>
      </c>
      <c r="AAJ34" s="170" t="e">
        <f t="shared" si="341"/>
        <v>#N/A</v>
      </c>
      <c r="AAK34" s="170" t="e">
        <f t="shared" si="341"/>
        <v>#N/A</v>
      </c>
      <c r="AAL34" s="170" t="e">
        <f t="shared" si="341"/>
        <v>#N/A</v>
      </c>
      <c r="AAM34" s="170" t="e">
        <f t="shared" si="341"/>
        <v>#N/A</v>
      </c>
      <c r="AAN34" s="170" t="e">
        <f t="shared" si="277"/>
        <v>#N/A</v>
      </c>
      <c r="AAO34" s="170" t="e">
        <f t="shared" si="369"/>
        <v>#N/A</v>
      </c>
      <c r="AAP34" s="170" t="e">
        <f t="shared" si="369"/>
        <v>#N/A</v>
      </c>
      <c r="AAQ34" s="170" t="e">
        <f t="shared" si="369"/>
        <v>#N/A</v>
      </c>
      <c r="AAR34" s="170" t="e">
        <f t="shared" si="394"/>
        <v>#N/A</v>
      </c>
      <c r="AAS34" s="170" t="e">
        <f t="shared" si="394"/>
        <v>#N/A</v>
      </c>
      <c r="AAT34" s="170" t="e">
        <f t="shared" si="394"/>
        <v>#N/A</v>
      </c>
      <c r="AAU34" s="170" t="e">
        <f t="shared" si="394"/>
        <v>#N/A</v>
      </c>
      <c r="AAV34" s="170" t="e">
        <f t="shared" si="394"/>
        <v>#N/A</v>
      </c>
      <c r="AAW34" s="170" t="e">
        <f t="shared" si="394"/>
        <v>#N/A</v>
      </c>
      <c r="AAX34" s="170" t="e">
        <f t="shared" si="394"/>
        <v>#N/A</v>
      </c>
      <c r="AAY34" s="170" t="e">
        <f t="shared" si="394"/>
        <v>#N/A</v>
      </c>
      <c r="AAZ34" s="170" t="e">
        <f t="shared" si="394"/>
        <v>#N/A</v>
      </c>
      <c r="ABA34" s="170" t="e">
        <f t="shared" si="394"/>
        <v>#N/A</v>
      </c>
      <c r="ABB34" s="170" t="e">
        <f t="shared" si="394"/>
        <v>#N/A</v>
      </c>
      <c r="ABC34" s="170" t="e">
        <f t="shared" si="394"/>
        <v>#N/A</v>
      </c>
      <c r="ABD34" s="170" t="e">
        <f t="shared" si="394"/>
        <v>#N/A</v>
      </c>
      <c r="ABE34" s="170" t="e">
        <f t="shared" si="394"/>
        <v>#N/A</v>
      </c>
      <c r="ABF34" s="170" t="e">
        <f t="shared" si="394"/>
        <v>#N/A</v>
      </c>
      <c r="ABG34" s="170" t="e">
        <f t="shared" si="385"/>
        <v>#N/A</v>
      </c>
      <c r="ABH34" s="170" t="e">
        <f t="shared" si="385"/>
        <v>#N/A</v>
      </c>
      <c r="ABI34" s="170" t="e">
        <f t="shared" si="385"/>
        <v>#N/A</v>
      </c>
      <c r="ABJ34" s="170" t="e">
        <f t="shared" si="385"/>
        <v>#N/A</v>
      </c>
      <c r="ABK34" s="170" t="e">
        <f t="shared" si="385"/>
        <v>#N/A</v>
      </c>
      <c r="ABL34" s="170" t="e">
        <f t="shared" si="385"/>
        <v>#N/A</v>
      </c>
      <c r="ABM34" s="170" t="e">
        <f t="shared" si="385"/>
        <v>#N/A</v>
      </c>
      <c r="ABN34" s="170" t="e">
        <f t="shared" si="385"/>
        <v>#N/A</v>
      </c>
      <c r="ABO34" s="170" t="e">
        <f t="shared" si="385"/>
        <v>#N/A</v>
      </c>
      <c r="ABP34" s="170" t="e">
        <f t="shared" si="385"/>
        <v>#N/A</v>
      </c>
      <c r="ABQ34" s="170" t="e">
        <f t="shared" si="385"/>
        <v>#N/A</v>
      </c>
      <c r="ABR34" s="170" t="e">
        <f t="shared" si="385"/>
        <v>#N/A</v>
      </c>
      <c r="ABS34" s="170" t="e">
        <f t="shared" si="385"/>
        <v>#N/A</v>
      </c>
      <c r="ABT34" s="170" t="e">
        <f t="shared" si="385"/>
        <v>#N/A</v>
      </c>
      <c r="ABU34" s="170" t="e">
        <f t="shared" si="385"/>
        <v>#N/A</v>
      </c>
      <c r="ABV34" s="170" t="e">
        <f t="shared" si="377"/>
        <v>#N/A</v>
      </c>
      <c r="ABW34" s="170" t="e">
        <f t="shared" si="377"/>
        <v>#N/A</v>
      </c>
      <c r="ABX34" s="170" t="e">
        <f t="shared" si="377"/>
        <v>#N/A</v>
      </c>
      <c r="ABY34" s="170" t="e">
        <f t="shared" si="377"/>
        <v>#N/A</v>
      </c>
      <c r="ABZ34" s="170" t="e">
        <f t="shared" si="377"/>
        <v>#N/A</v>
      </c>
      <c r="ACA34" s="170" t="e">
        <f t="shared" si="377"/>
        <v>#N/A</v>
      </c>
      <c r="ACB34" s="170" t="e">
        <f t="shared" si="377"/>
        <v>#N/A</v>
      </c>
      <c r="ACC34" s="170" t="e">
        <f t="shared" si="377"/>
        <v>#N/A</v>
      </c>
      <c r="ACD34" s="170" t="e">
        <f t="shared" si="377"/>
        <v>#N/A</v>
      </c>
      <c r="ACE34" s="170" t="e">
        <f t="shared" si="377"/>
        <v>#N/A</v>
      </c>
      <c r="ACF34" s="170" t="e">
        <f t="shared" si="377"/>
        <v>#N/A</v>
      </c>
      <c r="ACG34" s="170" t="e">
        <f t="shared" si="377"/>
        <v>#N/A</v>
      </c>
      <c r="ACH34" s="170" t="e">
        <f t="shared" si="377"/>
        <v>#N/A</v>
      </c>
      <c r="ACI34" s="170" t="e">
        <f t="shared" si="377"/>
        <v>#N/A</v>
      </c>
      <c r="ACJ34" s="170" t="e">
        <f t="shared" si="377"/>
        <v>#N/A</v>
      </c>
      <c r="ACK34" s="170" t="e">
        <f t="shared" si="342"/>
        <v>#N/A</v>
      </c>
      <c r="ACL34" s="170" t="e">
        <f t="shared" si="342"/>
        <v>#N/A</v>
      </c>
      <c r="ACM34" s="170" t="e">
        <f t="shared" si="342"/>
        <v>#N/A</v>
      </c>
      <c r="ACN34" s="170" t="e">
        <f t="shared" si="342"/>
        <v>#N/A</v>
      </c>
      <c r="ACO34" s="170" t="e">
        <f t="shared" si="342"/>
        <v>#N/A</v>
      </c>
      <c r="ACP34" s="170" t="e">
        <f t="shared" si="342"/>
        <v>#N/A</v>
      </c>
      <c r="ACQ34" s="170" t="e">
        <f t="shared" si="342"/>
        <v>#N/A</v>
      </c>
      <c r="ACR34" s="170" t="e">
        <f t="shared" si="342"/>
        <v>#N/A</v>
      </c>
      <c r="ACS34" s="170" t="e">
        <f t="shared" si="342"/>
        <v>#N/A</v>
      </c>
      <c r="ACT34" s="170" t="e">
        <f t="shared" si="342"/>
        <v>#N/A</v>
      </c>
      <c r="ACU34" s="170" t="e">
        <f t="shared" si="342"/>
        <v>#N/A</v>
      </c>
      <c r="ACV34" s="170" t="e">
        <f t="shared" si="342"/>
        <v>#N/A</v>
      </c>
      <c r="ACW34" s="170" t="e">
        <f t="shared" si="342"/>
        <v>#N/A</v>
      </c>
      <c r="ACX34" s="170" t="e">
        <f t="shared" si="342"/>
        <v>#N/A</v>
      </c>
      <c r="ACY34" s="170" t="e">
        <f t="shared" si="342"/>
        <v>#N/A</v>
      </c>
      <c r="ACZ34" s="170" t="e">
        <f t="shared" si="278"/>
        <v>#N/A</v>
      </c>
      <c r="ADA34" s="170" t="e">
        <f t="shared" si="370"/>
        <v>#N/A</v>
      </c>
      <c r="ADB34" s="170" t="e">
        <f t="shared" si="370"/>
        <v>#N/A</v>
      </c>
      <c r="ADC34" s="170" t="e">
        <f t="shared" si="370"/>
        <v>#N/A</v>
      </c>
      <c r="ADD34" s="170" t="e">
        <f t="shared" si="395"/>
        <v>#N/A</v>
      </c>
      <c r="ADE34" s="170" t="e">
        <f t="shared" si="395"/>
        <v>#N/A</v>
      </c>
      <c r="ADF34" s="170" t="e">
        <f t="shared" si="395"/>
        <v>#N/A</v>
      </c>
      <c r="ADG34" s="170" t="e">
        <f t="shared" si="395"/>
        <v>#N/A</v>
      </c>
      <c r="ADH34" s="170" t="e">
        <f t="shared" si="395"/>
        <v>#N/A</v>
      </c>
      <c r="ADI34" s="170" t="e">
        <f t="shared" si="395"/>
        <v>#N/A</v>
      </c>
      <c r="ADJ34" s="170" t="e">
        <f t="shared" si="395"/>
        <v>#N/A</v>
      </c>
      <c r="ADK34" s="170" t="e">
        <f t="shared" si="395"/>
        <v>#N/A</v>
      </c>
      <c r="ADL34" s="170" t="e">
        <f t="shared" si="395"/>
        <v>#N/A</v>
      </c>
      <c r="ADM34" s="170" t="e">
        <f t="shared" si="395"/>
        <v>#N/A</v>
      </c>
      <c r="ADN34" s="170" t="e">
        <f t="shared" si="395"/>
        <v>#N/A</v>
      </c>
      <c r="ADO34" s="170" t="e">
        <f t="shared" si="395"/>
        <v>#N/A</v>
      </c>
      <c r="ADP34" s="170" t="e">
        <f t="shared" si="395"/>
        <v>#N/A</v>
      </c>
      <c r="ADQ34" s="170" t="e">
        <f t="shared" si="395"/>
        <v>#N/A</v>
      </c>
      <c r="ADR34" s="170" t="e">
        <f t="shared" si="395"/>
        <v>#N/A</v>
      </c>
      <c r="ADS34" s="170" t="e">
        <f t="shared" si="386"/>
        <v>#N/A</v>
      </c>
      <c r="ADT34" s="170" t="e">
        <f t="shared" si="386"/>
        <v>#N/A</v>
      </c>
      <c r="ADU34" s="170" t="e">
        <f t="shared" si="386"/>
        <v>#N/A</v>
      </c>
      <c r="ADV34" s="170" t="e">
        <f t="shared" si="386"/>
        <v>#N/A</v>
      </c>
      <c r="ADW34" s="170" t="e">
        <f t="shared" si="386"/>
        <v>#N/A</v>
      </c>
      <c r="ADX34" s="170" t="e">
        <f t="shared" si="386"/>
        <v>#N/A</v>
      </c>
      <c r="ADY34" s="170" t="e">
        <f t="shared" si="386"/>
        <v>#N/A</v>
      </c>
      <c r="ADZ34" s="170" t="e">
        <f t="shared" si="386"/>
        <v>#N/A</v>
      </c>
      <c r="AEA34" s="170" t="e">
        <f t="shared" si="386"/>
        <v>#N/A</v>
      </c>
      <c r="AEB34" s="170" t="e">
        <f t="shared" si="386"/>
        <v>#N/A</v>
      </c>
      <c r="AEC34" s="170" t="e">
        <f t="shared" si="386"/>
        <v>#N/A</v>
      </c>
      <c r="AED34" s="170" t="e">
        <f t="shared" si="386"/>
        <v>#N/A</v>
      </c>
      <c r="AEE34" s="170" t="e">
        <f t="shared" si="386"/>
        <v>#N/A</v>
      </c>
      <c r="AEF34" s="170" t="e">
        <f t="shared" si="386"/>
        <v>#N/A</v>
      </c>
      <c r="AEG34" s="170" t="e">
        <f t="shared" si="386"/>
        <v>#N/A</v>
      </c>
      <c r="AEH34" s="170" t="e">
        <f t="shared" si="378"/>
        <v>#N/A</v>
      </c>
      <c r="AEI34" s="170" t="e">
        <f t="shared" si="378"/>
        <v>#N/A</v>
      </c>
      <c r="AEJ34" s="170" t="e">
        <f t="shared" si="378"/>
        <v>#N/A</v>
      </c>
      <c r="AEK34" s="170" t="e">
        <f t="shared" si="378"/>
        <v>#N/A</v>
      </c>
      <c r="AEL34" s="170" t="e">
        <f t="shared" si="378"/>
        <v>#N/A</v>
      </c>
      <c r="AEM34" s="170" t="e">
        <f t="shared" si="378"/>
        <v>#N/A</v>
      </c>
      <c r="AEN34" s="170" t="e">
        <f t="shared" si="378"/>
        <v>#N/A</v>
      </c>
      <c r="AEO34" s="170" t="e">
        <f t="shared" si="378"/>
        <v>#N/A</v>
      </c>
      <c r="AEP34" s="170" t="e">
        <f t="shared" si="378"/>
        <v>#N/A</v>
      </c>
      <c r="AEQ34" s="170" t="e">
        <f t="shared" si="378"/>
        <v>#N/A</v>
      </c>
      <c r="AER34" s="170" t="e">
        <f t="shared" si="378"/>
        <v>#N/A</v>
      </c>
      <c r="AES34" s="170" t="e">
        <f t="shared" si="378"/>
        <v>#N/A</v>
      </c>
      <c r="AET34" s="170" t="e">
        <f t="shared" si="378"/>
        <v>#N/A</v>
      </c>
      <c r="AEU34" s="170" t="e">
        <f t="shared" si="378"/>
        <v>#N/A</v>
      </c>
      <c r="AEV34" s="170" t="e">
        <f t="shared" si="378"/>
        <v>#N/A</v>
      </c>
      <c r="AEW34" s="170" t="e">
        <f t="shared" si="343"/>
        <v>#N/A</v>
      </c>
      <c r="AEX34" s="170" t="e">
        <f t="shared" si="343"/>
        <v>#N/A</v>
      </c>
      <c r="AEY34" s="170" t="e">
        <f t="shared" si="343"/>
        <v>#N/A</v>
      </c>
      <c r="AEZ34" s="170" t="e">
        <f t="shared" si="343"/>
        <v>#N/A</v>
      </c>
      <c r="AFA34" s="170" t="e">
        <f t="shared" si="343"/>
        <v>#N/A</v>
      </c>
      <c r="AFB34" s="170" t="e">
        <f t="shared" si="343"/>
        <v>#N/A</v>
      </c>
      <c r="AFC34" s="170" t="e">
        <f t="shared" si="343"/>
        <v>#N/A</v>
      </c>
      <c r="AFD34" s="170" t="e">
        <f t="shared" si="343"/>
        <v>#N/A</v>
      </c>
      <c r="AFE34" s="170" t="e">
        <f t="shared" si="343"/>
        <v>#N/A</v>
      </c>
      <c r="AFF34" s="170" t="e">
        <f t="shared" si="343"/>
        <v>#N/A</v>
      </c>
      <c r="AFG34" s="170" t="e">
        <f t="shared" si="343"/>
        <v>#N/A</v>
      </c>
      <c r="AFH34" s="170" t="e">
        <f t="shared" si="343"/>
        <v>#N/A</v>
      </c>
      <c r="AFI34" s="170" t="e">
        <f t="shared" si="343"/>
        <v>#N/A</v>
      </c>
      <c r="AFJ34" s="170" t="e">
        <f t="shared" si="343"/>
        <v>#N/A</v>
      </c>
      <c r="AFK34" s="170" t="e">
        <f t="shared" si="343"/>
        <v>#N/A</v>
      </c>
      <c r="AFL34" s="170" t="e">
        <f t="shared" si="279"/>
        <v>#N/A</v>
      </c>
      <c r="AFM34" s="170" t="e">
        <f t="shared" si="371"/>
        <v>#N/A</v>
      </c>
      <c r="AFN34" s="170" t="e">
        <f t="shared" si="371"/>
        <v>#N/A</v>
      </c>
      <c r="AFO34" s="170" t="e">
        <f t="shared" si="371"/>
        <v>#N/A</v>
      </c>
      <c r="AFP34" s="170" t="e">
        <f t="shared" si="396"/>
        <v>#N/A</v>
      </c>
      <c r="AFQ34" s="170" t="e">
        <f t="shared" si="396"/>
        <v>#N/A</v>
      </c>
      <c r="AFR34" s="170" t="e">
        <f t="shared" si="396"/>
        <v>#N/A</v>
      </c>
      <c r="AFS34" s="170" t="e">
        <f t="shared" si="396"/>
        <v>#N/A</v>
      </c>
      <c r="AFT34" s="170" t="e">
        <f t="shared" si="396"/>
        <v>#N/A</v>
      </c>
      <c r="AFU34" s="170" t="e">
        <f t="shared" si="396"/>
        <v>#N/A</v>
      </c>
      <c r="AFV34" s="170" t="e">
        <f t="shared" si="396"/>
        <v>#N/A</v>
      </c>
      <c r="AFW34" s="170" t="e">
        <f t="shared" si="396"/>
        <v>#N/A</v>
      </c>
      <c r="AFX34" s="170" t="e">
        <f t="shared" si="396"/>
        <v>#N/A</v>
      </c>
      <c r="AFY34" s="170" t="e">
        <f t="shared" si="396"/>
        <v>#N/A</v>
      </c>
      <c r="AFZ34" s="170" t="e">
        <f t="shared" si="396"/>
        <v>#N/A</v>
      </c>
      <c r="AGA34" s="170" t="e">
        <f t="shared" si="396"/>
        <v>#N/A</v>
      </c>
      <c r="AGB34" s="170" t="e">
        <f t="shared" si="396"/>
        <v>#N/A</v>
      </c>
      <c r="AGC34" s="170" t="e">
        <f t="shared" si="396"/>
        <v>#N/A</v>
      </c>
      <c r="AGD34" s="170" t="e">
        <f t="shared" si="396"/>
        <v>#N/A</v>
      </c>
      <c r="AGE34" s="170" t="e">
        <f t="shared" si="387"/>
        <v>#N/A</v>
      </c>
      <c r="AGF34" s="170" t="e">
        <f t="shared" si="387"/>
        <v>#N/A</v>
      </c>
      <c r="AGG34" s="170" t="e">
        <f t="shared" si="387"/>
        <v>#N/A</v>
      </c>
      <c r="AGH34" s="170" t="e">
        <f t="shared" si="387"/>
        <v>#N/A</v>
      </c>
      <c r="AGI34" s="170" t="e">
        <f t="shared" si="387"/>
        <v>#N/A</v>
      </c>
      <c r="AGJ34" s="170" t="e">
        <f t="shared" si="387"/>
        <v>#N/A</v>
      </c>
      <c r="AGK34" s="170" t="e">
        <f t="shared" si="387"/>
        <v>#N/A</v>
      </c>
      <c r="AGL34" s="170" t="e">
        <f t="shared" si="387"/>
        <v>#N/A</v>
      </c>
      <c r="AGM34" s="170" t="e">
        <f t="shared" si="387"/>
        <v>#N/A</v>
      </c>
      <c r="AGN34" s="170" t="e">
        <f t="shared" si="387"/>
        <v>#N/A</v>
      </c>
      <c r="AGO34" s="170" t="e">
        <f t="shared" si="387"/>
        <v>#N/A</v>
      </c>
      <c r="AGP34" s="170" t="e">
        <f t="shared" si="387"/>
        <v>#N/A</v>
      </c>
      <c r="AGQ34" s="170" t="e">
        <f t="shared" si="387"/>
        <v>#N/A</v>
      </c>
      <c r="AGR34" s="170" t="e">
        <f t="shared" si="387"/>
        <v>#N/A</v>
      </c>
      <c r="AGS34" s="170" t="e">
        <f t="shared" si="387"/>
        <v>#N/A</v>
      </c>
      <c r="AGT34" s="170" t="e">
        <f t="shared" si="379"/>
        <v>#N/A</v>
      </c>
      <c r="AGU34" s="170" t="e">
        <f t="shared" si="379"/>
        <v>#N/A</v>
      </c>
      <c r="AGV34" s="170" t="e">
        <f t="shared" si="379"/>
        <v>#N/A</v>
      </c>
      <c r="AGW34" s="170" t="e">
        <f t="shared" si="379"/>
        <v>#N/A</v>
      </c>
      <c r="AGX34" s="170" t="e">
        <f t="shared" si="379"/>
        <v>#N/A</v>
      </c>
      <c r="AGY34" s="170" t="e">
        <f t="shared" si="379"/>
        <v>#N/A</v>
      </c>
      <c r="AGZ34" s="170" t="e">
        <f t="shared" si="379"/>
        <v>#N/A</v>
      </c>
      <c r="AHA34" s="170" t="e">
        <f t="shared" si="379"/>
        <v>#N/A</v>
      </c>
      <c r="AHB34" s="170" t="e">
        <f t="shared" si="379"/>
        <v>#N/A</v>
      </c>
      <c r="AHC34" s="170" t="e">
        <f t="shared" si="379"/>
        <v>#N/A</v>
      </c>
      <c r="AHD34" s="170" t="e">
        <f t="shared" si="379"/>
        <v>#N/A</v>
      </c>
      <c r="AHE34" s="170" t="e">
        <f t="shared" si="379"/>
        <v>#N/A</v>
      </c>
      <c r="AHF34" s="170" t="e">
        <f t="shared" si="379"/>
        <v>#N/A</v>
      </c>
      <c r="AHG34" s="170" t="e">
        <f t="shared" si="379"/>
        <v>#N/A</v>
      </c>
      <c r="AHH34" s="170" t="e">
        <f t="shared" si="379"/>
        <v>#N/A</v>
      </c>
      <c r="AHI34" s="170" t="e">
        <f t="shared" si="344"/>
        <v>#N/A</v>
      </c>
      <c r="AHJ34" s="170" t="e">
        <f t="shared" si="344"/>
        <v>#N/A</v>
      </c>
      <c r="AHK34" s="170" t="e">
        <f t="shared" si="344"/>
        <v>#N/A</v>
      </c>
      <c r="AHL34" s="170" t="e">
        <f t="shared" si="344"/>
        <v>#N/A</v>
      </c>
      <c r="AHM34" s="170" t="e">
        <f t="shared" si="344"/>
        <v>#N/A</v>
      </c>
      <c r="AHN34" s="170" t="e">
        <f t="shared" si="344"/>
        <v>#N/A</v>
      </c>
      <c r="AHO34" s="170" t="e">
        <f t="shared" si="344"/>
        <v>#N/A</v>
      </c>
      <c r="AHP34" s="170" t="e">
        <f t="shared" si="344"/>
        <v>#N/A</v>
      </c>
      <c r="AHQ34" s="170" t="e">
        <f t="shared" si="344"/>
        <v>#N/A</v>
      </c>
      <c r="AHR34" s="170" t="e">
        <f t="shared" si="344"/>
        <v>#N/A</v>
      </c>
      <c r="AHS34" s="170" t="e">
        <f t="shared" si="344"/>
        <v>#N/A</v>
      </c>
      <c r="AHT34" s="170" t="e">
        <f t="shared" si="344"/>
        <v>#N/A</v>
      </c>
      <c r="AHU34" s="170" t="e">
        <f t="shared" si="344"/>
        <v>#N/A</v>
      </c>
      <c r="AHV34" s="170" t="e">
        <f t="shared" si="344"/>
        <v>#N/A</v>
      </c>
      <c r="AHW34" s="170" t="e">
        <f t="shared" si="344"/>
        <v>#N/A</v>
      </c>
      <c r="AHX34" s="170" t="e">
        <f t="shared" si="280"/>
        <v>#N/A</v>
      </c>
      <c r="AHY34" s="170" t="e">
        <f t="shared" si="372"/>
        <v>#N/A</v>
      </c>
      <c r="AHZ34" s="170" t="e">
        <f t="shared" si="372"/>
        <v>#N/A</v>
      </c>
      <c r="AIA34" s="170" t="e">
        <f t="shared" si="372"/>
        <v>#N/A</v>
      </c>
      <c r="AIB34" s="170" t="e">
        <f t="shared" si="397"/>
        <v>#N/A</v>
      </c>
      <c r="AIC34" s="170" t="e">
        <f t="shared" si="397"/>
        <v>#N/A</v>
      </c>
      <c r="AID34" s="170" t="e">
        <f t="shared" si="397"/>
        <v>#N/A</v>
      </c>
      <c r="AIE34" s="170" t="e">
        <f t="shared" si="397"/>
        <v>#N/A</v>
      </c>
      <c r="AIF34" s="170" t="e">
        <f t="shared" si="397"/>
        <v>#N/A</v>
      </c>
      <c r="AIG34" s="170" t="e">
        <f t="shared" si="397"/>
        <v>#N/A</v>
      </c>
      <c r="AIH34" s="170" t="e">
        <f t="shared" si="397"/>
        <v>#N/A</v>
      </c>
      <c r="AII34" s="170" t="e">
        <f t="shared" si="397"/>
        <v>#N/A</v>
      </c>
      <c r="AIJ34" s="170" t="e">
        <f t="shared" si="397"/>
        <v>#N/A</v>
      </c>
      <c r="AIK34" s="170" t="e">
        <f t="shared" si="397"/>
        <v>#N/A</v>
      </c>
      <c r="AIL34" s="170" t="e">
        <f t="shared" si="397"/>
        <v>#N/A</v>
      </c>
      <c r="AIM34" s="170" t="e">
        <f t="shared" si="397"/>
        <v>#N/A</v>
      </c>
      <c r="AIN34" s="170" t="e">
        <f t="shared" si="397"/>
        <v>#N/A</v>
      </c>
      <c r="AIO34" s="170" t="e">
        <f t="shared" si="397"/>
        <v>#N/A</v>
      </c>
      <c r="AIP34" s="170" t="e">
        <f t="shared" si="397"/>
        <v>#N/A</v>
      </c>
      <c r="AIQ34" s="170" t="e">
        <f t="shared" si="388"/>
        <v>#N/A</v>
      </c>
      <c r="AIR34" s="170" t="e">
        <f t="shared" si="388"/>
        <v>#N/A</v>
      </c>
      <c r="AIS34" s="170" t="e">
        <f t="shared" si="388"/>
        <v>#N/A</v>
      </c>
      <c r="AIT34" s="170" t="e">
        <f t="shared" si="388"/>
        <v>#N/A</v>
      </c>
      <c r="AIU34" s="170" t="e">
        <f t="shared" si="388"/>
        <v>#N/A</v>
      </c>
      <c r="AIV34" s="170" t="e">
        <f t="shared" si="388"/>
        <v>#N/A</v>
      </c>
      <c r="AIW34" s="170" t="e">
        <f t="shared" si="388"/>
        <v>#N/A</v>
      </c>
      <c r="AIX34" s="170" t="e">
        <f t="shared" si="388"/>
        <v>#N/A</v>
      </c>
      <c r="AIY34" s="170" t="e">
        <f t="shared" si="388"/>
        <v>#N/A</v>
      </c>
      <c r="AIZ34" s="170" t="e">
        <f t="shared" si="388"/>
        <v>#N/A</v>
      </c>
      <c r="AJA34" s="170" t="e">
        <f t="shared" si="388"/>
        <v>#N/A</v>
      </c>
      <c r="AJB34" s="170" t="e">
        <f t="shared" si="388"/>
        <v>#N/A</v>
      </c>
      <c r="AJC34" s="170" t="e">
        <f t="shared" si="388"/>
        <v>#N/A</v>
      </c>
      <c r="AJD34" s="170" t="e">
        <f t="shared" si="388"/>
        <v>#N/A</v>
      </c>
      <c r="AJE34" s="170" t="e">
        <f t="shared" si="388"/>
        <v>#N/A</v>
      </c>
      <c r="AJF34" s="170" t="e">
        <f t="shared" si="380"/>
        <v>#N/A</v>
      </c>
      <c r="AJG34" s="170" t="e">
        <f t="shared" si="380"/>
        <v>#N/A</v>
      </c>
      <c r="AJH34" s="170" t="e">
        <f t="shared" si="380"/>
        <v>#N/A</v>
      </c>
      <c r="AJI34" s="170" t="e">
        <f t="shared" si="380"/>
        <v>#N/A</v>
      </c>
      <c r="AJJ34" s="170" t="e">
        <f t="shared" si="380"/>
        <v>#N/A</v>
      </c>
      <c r="AJK34" s="170" t="e">
        <f t="shared" si="380"/>
        <v>#N/A</v>
      </c>
      <c r="AJL34" s="170" t="e">
        <f t="shared" si="380"/>
        <v>#N/A</v>
      </c>
      <c r="AJM34" s="170" t="e">
        <f t="shared" si="380"/>
        <v>#N/A</v>
      </c>
      <c r="AJN34" s="170" t="e">
        <f t="shared" si="380"/>
        <v>#N/A</v>
      </c>
      <c r="AJO34" s="170" t="e">
        <f t="shared" si="380"/>
        <v>#N/A</v>
      </c>
      <c r="AJP34" s="170" t="e">
        <f t="shared" si="380"/>
        <v>#N/A</v>
      </c>
      <c r="AJQ34" s="170" t="e">
        <f t="shared" si="380"/>
        <v>#N/A</v>
      </c>
      <c r="AJR34" s="170" t="e">
        <f t="shared" si="380"/>
        <v>#N/A</v>
      </c>
      <c r="AJS34" s="170" t="e">
        <f t="shared" si="380"/>
        <v>#N/A</v>
      </c>
      <c r="AJT34" s="170" t="e">
        <f t="shared" si="380"/>
        <v>#N/A</v>
      </c>
      <c r="AJU34" s="170" t="e">
        <f t="shared" si="345"/>
        <v>#N/A</v>
      </c>
      <c r="AJV34" s="170" t="e">
        <f t="shared" si="345"/>
        <v>#N/A</v>
      </c>
      <c r="AJW34" s="170" t="e">
        <f t="shared" si="345"/>
        <v>#N/A</v>
      </c>
      <c r="AJX34" s="170" t="e">
        <f t="shared" si="345"/>
        <v>#N/A</v>
      </c>
      <c r="AJY34" s="170" t="e">
        <f t="shared" si="345"/>
        <v>#N/A</v>
      </c>
      <c r="AJZ34" s="170" t="e">
        <f t="shared" si="345"/>
        <v>#N/A</v>
      </c>
      <c r="AKA34" s="170" t="e">
        <f t="shared" si="345"/>
        <v>#N/A</v>
      </c>
      <c r="AKB34" s="170" t="e">
        <f t="shared" si="345"/>
        <v>#N/A</v>
      </c>
      <c r="AKC34" s="170" t="e">
        <f t="shared" si="345"/>
        <v>#N/A</v>
      </c>
      <c r="AKD34" s="170" t="e">
        <f t="shared" si="345"/>
        <v>#N/A</v>
      </c>
      <c r="AKE34" s="170" t="e">
        <f t="shared" si="345"/>
        <v>#N/A</v>
      </c>
      <c r="AKF34" s="170" t="e">
        <f t="shared" si="345"/>
        <v>#N/A</v>
      </c>
      <c r="AKG34" s="170" t="e">
        <f t="shared" si="345"/>
        <v>#N/A</v>
      </c>
      <c r="AKH34" s="170" t="e">
        <f t="shared" si="345"/>
        <v>#N/A</v>
      </c>
      <c r="AKI34" s="170" t="e">
        <f t="shared" si="345"/>
        <v>#N/A</v>
      </c>
      <c r="AKJ34" s="170" t="e">
        <f t="shared" si="281"/>
        <v>#N/A</v>
      </c>
      <c r="AKK34" s="170" t="e">
        <f t="shared" si="364"/>
        <v>#N/A</v>
      </c>
      <c r="AKL34" s="170" t="e">
        <f t="shared" si="364"/>
        <v>#N/A</v>
      </c>
      <c r="AKM34" s="170" t="e">
        <f t="shared" si="364"/>
        <v>#N/A</v>
      </c>
      <c r="AKN34" s="170" t="e">
        <f t="shared" si="364"/>
        <v>#N/A</v>
      </c>
      <c r="AKO34" s="170" t="e">
        <f t="shared" si="364"/>
        <v>#N/A</v>
      </c>
      <c r="AKP34" s="170" t="e">
        <f t="shared" si="364"/>
        <v>#N/A</v>
      </c>
      <c r="AKQ34" s="170" t="e">
        <f t="shared" si="364"/>
        <v>#N/A</v>
      </c>
      <c r="AKR34" s="170" t="e">
        <f t="shared" si="364"/>
        <v>#N/A</v>
      </c>
      <c r="AKS34" s="170" t="e">
        <f t="shared" si="364"/>
        <v>#N/A</v>
      </c>
      <c r="AKT34" s="170" t="e">
        <f t="shared" si="364"/>
        <v>#N/A</v>
      </c>
      <c r="AKU34" s="170" t="e">
        <f t="shared" si="364"/>
        <v>#N/A</v>
      </c>
      <c r="AKV34" s="170" t="e">
        <f t="shared" si="364"/>
        <v>#N/A</v>
      </c>
      <c r="AKW34" s="170" t="e">
        <f t="shared" si="364"/>
        <v>#N/A</v>
      </c>
      <c r="AKX34" s="170" t="e">
        <f t="shared" si="364"/>
        <v>#N/A</v>
      </c>
      <c r="AKY34" s="170" t="e">
        <f t="shared" si="364"/>
        <v>#N/A</v>
      </c>
      <c r="AKZ34" s="170" t="e">
        <f t="shared" si="362"/>
        <v>#N/A</v>
      </c>
      <c r="ALA34" s="170" t="e">
        <f t="shared" si="362"/>
        <v>#N/A</v>
      </c>
      <c r="ALB34" s="170" t="e">
        <f t="shared" si="362"/>
        <v>#N/A</v>
      </c>
      <c r="ALC34" s="170" t="e">
        <f t="shared" si="362"/>
        <v>#N/A</v>
      </c>
      <c r="ALD34" s="170" t="e">
        <f t="shared" si="362"/>
        <v>#N/A</v>
      </c>
      <c r="ALE34" s="170" t="e">
        <f t="shared" si="357"/>
        <v>#N/A</v>
      </c>
      <c r="ALF34" s="170" t="e">
        <f t="shared" si="357"/>
        <v>#N/A</v>
      </c>
      <c r="ALG34" s="170" t="e">
        <f t="shared" si="357"/>
        <v>#N/A</v>
      </c>
      <c r="ALH34" s="170" t="e">
        <f t="shared" si="357"/>
        <v>#N/A</v>
      </c>
      <c r="ALI34" s="170" t="e">
        <f t="shared" si="357"/>
        <v>#N/A</v>
      </c>
      <c r="ALJ34" s="170" t="e">
        <f t="shared" si="357"/>
        <v>#N/A</v>
      </c>
      <c r="ALK34" s="170" t="e">
        <f t="shared" si="357"/>
        <v>#N/A</v>
      </c>
      <c r="ALL34" s="170" t="e">
        <f t="shared" si="357"/>
        <v>#N/A</v>
      </c>
      <c r="ALM34" s="170" t="e">
        <f t="shared" si="357"/>
        <v>#N/A</v>
      </c>
      <c r="ALN34" s="170" t="e">
        <f t="shared" si="357"/>
        <v>#N/A</v>
      </c>
      <c r="ALO34" s="170" t="e">
        <f t="shared" si="357"/>
        <v>#N/A</v>
      </c>
      <c r="ALP34" s="170" t="e">
        <f t="shared" si="357"/>
        <v>#N/A</v>
      </c>
      <c r="ALQ34" s="170" t="e">
        <f t="shared" si="355"/>
        <v>#N/A</v>
      </c>
      <c r="ALR34" s="170" t="e">
        <f t="shared" si="355"/>
        <v>#N/A</v>
      </c>
      <c r="ALS34" s="170" t="e">
        <f t="shared" si="355"/>
        <v>#N/A</v>
      </c>
      <c r="ALT34" s="170" t="e">
        <f t="shared" si="355"/>
        <v>#N/A</v>
      </c>
      <c r="ALU34" s="170" t="e">
        <f t="shared" si="355"/>
        <v>#N/A</v>
      </c>
      <c r="ALV34" s="170" t="e">
        <f t="shared" si="355"/>
        <v>#N/A</v>
      </c>
      <c r="ALW34" s="170" t="e">
        <f t="shared" si="355"/>
        <v>#N/A</v>
      </c>
      <c r="ALX34" s="170" t="e">
        <f t="shared" si="355"/>
        <v>#N/A</v>
      </c>
      <c r="ALY34" s="170" t="e">
        <f t="shared" si="355"/>
        <v>#N/A</v>
      </c>
      <c r="ALZ34" s="170" t="e">
        <f t="shared" si="355"/>
        <v>#N/A</v>
      </c>
      <c r="AMA34" s="170" t="e">
        <f t="shared" si="355"/>
        <v>#N/A</v>
      </c>
      <c r="AMB34" s="170" t="e">
        <f t="shared" si="355"/>
        <v>#N/A</v>
      </c>
      <c r="AMC34" s="170" t="e">
        <f t="shared" si="355"/>
        <v>#N/A</v>
      </c>
      <c r="AMD34" s="170" t="e">
        <f t="shared" si="355"/>
        <v>#N/A</v>
      </c>
      <c r="AME34" s="170" t="e">
        <f t="shared" si="355"/>
        <v>#N/A</v>
      </c>
      <c r="AMF34" s="170" t="e">
        <f t="shared" si="358"/>
        <v>#N/A</v>
      </c>
      <c r="AMG34" s="170" t="e">
        <f t="shared" si="358"/>
        <v>#N/A</v>
      </c>
      <c r="AMH34" s="170" t="e">
        <f t="shared" si="358"/>
        <v>#N/A</v>
      </c>
      <c r="AMI34" s="170" t="e">
        <f t="shared" si="358"/>
        <v>#N/A</v>
      </c>
      <c r="AMJ34" s="170" t="e">
        <f t="shared" si="358"/>
        <v>#N/A</v>
      </c>
    </row>
    <row r="35" spans="1:1024" x14ac:dyDescent="0.75">
      <c r="A35" s="4">
        <v>32</v>
      </c>
      <c r="B35" s="97" t="str">
        <f t="shared" si="266"/>
        <v/>
      </c>
      <c r="C35" s="96"/>
      <c r="D35" s="97" t="str">
        <f t="shared" si="267"/>
        <v/>
      </c>
      <c r="E35" s="36" t="str">
        <f t="shared" si="0"/>
        <v/>
      </c>
      <c r="F35" s="36" t="str">
        <f t="shared" si="1"/>
        <v/>
      </c>
      <c r="G35" s="74" t="str">
        <f t="shared" si="268"/>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69"/>
        <v/>
      </c>
      <c r="W35" s="50" t="str">
        <f t="shared" si="270"/>
        <v/>
      </c>
      <c r="X35" s="50" t="str">
        <f t="shared" si="398"/>
        <v/>
      </c>
      <c r="Y35" s="50" t="str">
        <f t="shared" si="398"/>
        <v/>
      </c>
      <c r="Z35" s="50" t="str">
        <f t="shared" si="398"/>
        <v/>
      </c>
      <c r="AA35" s="50" t="str">
        <f t="shared" si="398"/>
        <v/>
      </c>
      <c r="AB35" s="50" t="str">
        <f t="shared" si="398"/>
        <v/>
      </c>
      <c r="AC35" s="50" t="str">
        <f t="shared" si="398"/>
        <v/>
      </c>
      <c r="AD35" s="50" t="str">
        <f t="shared" si="398"/>
        <v/>
      </c>
      <c r="AE35" s="50" t="str">
        <f t="shared" si="398"/>
        <v/>
      </c>
      <c r="AF35" s="50" t="str">
        <f t="shared" si="398"/>
        <v/>
      </c>
      <c r="AG35" s="50" t="str">
        <f t="shared" si="398"/>
        <v/>
      </c>
      <c r="AH35" s="50" t="str">
        <f t="shared" si="398"/>
        <v/>
      </c>
      <c r="AI35" s="50" t="str">
        <f t="shared" si="398"/>
        <v/>
      </c>
      <c r="AJ35" s="50" t="str">
        <f t="shared" si="398"/>
        <v/>
      </c>
      <c r="AK35" s="50" t="str">
        <f t="shared" si="398"/>
        <v/>
      </c>
      <c r="AL35" s="50" t="str">
        <f t="shared" si="398"/>
        <v/>
      </c>
      <c r="AM35" s="50" t="str">
        <f t="shared" si="398"/>
        <v/>
      </c>
      <c r="AN35" s="50" t="str">
        <f t="shared" si="398"/>
        <v/>
      </c>
      <c r="AO35" s="50" t="str">
        <f t="shared" si="398"/>
        <v/>
      </c>
      <c r="AP35" s="50" t="str">
        <f t="shared" si="398"/>
        <v/>
      </c>
      <c r="AQ35" s="50" t="str">
        <f t="shared" si="398"/>
        <v/>
      </c>
      <c r="AR35" s="50" t="str">
        <f t="shared" si="398"/>
        <v/>
      </c>
      <c r="AS35" s="50" t="str">
        <f t="shared" si="398"/>
        <v/>
      </c>
      <c r="AT35" s="50" t="str">
        <f t="shared" si="398"/>
        <v/>
      </c>
      <c r="AU35" s="50" t="str">
        <f t="shared" si="398"/>
        <v/>
      </c>
      <c r="AV35" s="50" t="str">
        <f t="shared" si="398"/>
        <v/>
      </c>
      <c r="AW35" s="50" t="str">
        <f t="shared" si="398"/>
        <v/>
      </c>
      <c r="AX35" s="50" t="str">
        <f t="shared" si="398"/>
        <v/>
      </c>
      <c r="AY35" s="50" t="str">
        <f t="shared" si="398"/>
        <v/>
      </c>
      <c r="AZ35" s="50" t="str">
        <f t="shared" si="398"/>
        <v/>
      </c>
      <c r="BA35" s="50" t="str">
        <f t="shared" si="398"/>
        <v/>
      </c>
      <c r="BB35" s="50" t="str">
        <f t="shared" si="398"/>
        <v/>
      </c>
      <c r="BC35" s="50" t="str">
        <f t="shared" si="398"/>
        <v/>
      </c>
      <c r="BD35" s="50" t="str">
        <f t="shared" si="398"/>
        <v/>
      </c>
      <c r="BE35" s="50" t="str">
        <f t="shared" si="398"/>
        <v/>
      </c>
      <c r="BF35" s="50" t="str">
        <f t="shared" si="398"/>
        <v/>
      </c>
      <c r="BG35" s="50" t="str">
        <f t="shared" si="398"/>
        <v/>
      </c>
      <c r="BH35" s="50" t="str">
        <f t="shared" si="398"/>
        <v/>
      </c>
      <c r="BI35" s="50" t="str">
        <f t="shared" si="398"/>
        <v/>
      </c>
      <c r="BJ35" s="50" t="str">
        <f t="shared" si="398"/>
        <v/>
      </c>
      <c r="BK35" s="50" t="str">
        <f t="shared" si="398"/>
        <v/>
      </c>
      <c r="BL35" s="50" t="str">
        <f t="shared" si="398"/>
        <v/>
      </c>
      <c r="BM35" s="50" t="str">
        <f t="shared" si="398"/>
        <v/>
      </c>
      <c r="BN35" s="50" t="str">
        <f t="shared" si="398"/>
        <v/>
      </c>
      <c r="BO35" s="50" t="str">
        <f t="shared" si="398"/>
        <v/>
      </c>
      <c r="BP35" s="50" t="str">
        <f t="shared" si="398"/>
        <v/>
      </c>
      <c r="BQ35" s="50" t="str">
        <f t="shared" si="398"/>
        <v/>
      </c>
      <c r="BR35" s="50" t="str">
        <f t="shared" si="398"/>
        <v/>
      </c>
      <c r="BS35" s="50" t="str">
        <f t="shared" si="398"/>
        <v/>
      </c>
      <c r="BT35" s="50" t="str">
        <f t="shared" si="398"/>
        <v/>
      </c>
      <c r="BU35" s="50" t="str">
        <f t="shared" si="398"/>
        <v/>
      </c>
      <c r="BV35" s="50" t="str">
        <f t="shared" si="398"/>
        <v/>
      </c>
      <c r="BW35" s="50" t="str">
        <f t="shared" si="398"/>
        <v/>
      </c>
      <c r="BX35" s="50" t="str">
        <f t="shared" si="398"/>
        <v/>
      </c>
      <c r="BY35" s="50" t="str">
        <f t="shared" si="398"/>
        <v/>
      </c>
      <c r="BZ35" s="50" t="str">
        <f t="shared" si="398"/>
        <v/>
      </c>
      <c r="CA35" s="50" t="str">
        <f t="shared" si="398"/>
        <v/>
      </c>
      <c r="CB35" s="50" t="str">
        <f t="shared" si="398"/>
        <v/>
      </c>
      <c r="CC35" s="50" t="str">
        <f t="shared" si="398"/>
        <v/>
      </c>
      <c r="CD35" s="50" t="str">
        <f t="shared" si="398"/>
        <v/>
      </c>
      <c r="CE35" s="50" t="str">
        <f t="shared" si="398"/>
        <v/>
      </c>
      <c r="CF35" s="50" t="str">
        <f t="shared" si="398"/>
        <v/>
      </c>
      <c r="CG35" s="50" t="str">
        <f t="shared" si="398"/>
        <v/>
      </c>
      <c r="CH35" s="50" t="str">
        <f t="shared" si="398"/>
        <v/>
      </c>
      <c r="CI35" s="50" t="str">
        <f t="shared" si="398"/>
        <v/>
      </c>
      <c r="CJ35" s="50" t="str">
        <f t="shared" si="390"/>
        <v/>
      </c>
      <c r="CK35" s="50" t="str">
        <f t="shared" si="390"/>
        <v/>
      </c>
      <c r="CL35" s="50" t="str">
        <f t="shared" si="390"/>
        <v/>
      </c>
      <c r="CM35" s="50" t="str">
        <f t="shared" si="390"/>
        <v/>
      </c>
      <c r="CN35" s="50" t="str">
        <f t="shared" si="390"/>
        <v/>
      </c>
      <c r="CO35" s="50" t="str">
        <f t="shared" si="390"/>
        <v/>
      </c>
      <c r="CP35" s="50" t="str">
        <f t="shared" si="390"/>
        <v/>
      </c>
      <c r="CQ35" s="50" t="str">
        <f t="shared" si="390"/>
        <v/>
      </c>
      <c r="CR35" s="50" t="str">
        <f t="shared" si="390"/>
        <v/>
      </c>
      <c r="CS35" s="50" t="str">
        <f t="shared" si="390"/>
        <v/>
      </c>
      <c r="CT35" s="50" t="str">
        <f t="shared" si="390"/>
        <v/>
      </c>
      <c r="CU35" s="50" t="str">
        <f t="shared" si="390"/>
        <v/>
      </c>
      <c r="CV35" s="50" t="str">
        <f t="shared" si="390"/>
        <v/>
      </c>
      <c r="CW35" s="50" t="str">
        <f t="shared" si="390"/>
        <v/>
      </c>
      <c r="CX35" s="50" t="str">
        <f t="shared" si="390"/>
        <v/>
      </c>
      <c r="CY35" s="50" t="str">
        <f t="shared" si="390"/>
        <v/>
      </c>
      <c r="CZ35" s="50" t="str">
        <f t="shared" si="390"/>
        <v/>
      </c>
      <c r="DA35" s="50" t="str">
        <f t="shared" si="390"/>
        <v/>
      </c>
      <c r="DB35" s="50" t="str">
        <f t="shared" si="390"/>
        <v/>
      </c>
      <c r="DC35" s="50" t="str">
        <f t="shared" si="390"/>
        <v/>
      </c>
      <c r="DD35" s="50" t="str">
        <f t="shared" si="390"/>
        <v/>
      </c>
      <c r="DE35" s="50" t="str">
        <f t="shared" si="390"/>
        <v/>
      </c>
      <c r="DF35" s="50" t="str">
        <f t="shared" si="390"/>
        <v/>
      </c>
      <c r="DG35" s="50" t="str">
        <f t="shared" si="390"/>
        <v/>
      </c>
      <c r="DH35" s="50" t="str">
        <f t="shared" si="390"/>
        <v/>
      </c>
      <c r="DI35" s="50" t="str">
        <f t="shared" si="390"/>
        <v/>
      </c>
      <c r="DJ35" s="50" t="str">
        <f t="shared" si="390"/>
        <v/>
      </c>
      <c r="DK35" s="50" t="str">
        <f t="shared" si="390"/>
        <v/>
      </c>
      <c r="DL35" s="50" t="str">
        <f t="shared" si="390"/>
        <v/>
      </c>
      <c r="DM35" s="50" t="str">
        <f t="shared" si="390"/>
        <v/>
      </c>
      <c r="DN35" s="50" t="str">
        <f t="shared" si="390"/>
        <v/>
      </c>
      <c r="DO35" s="50" t="str">
        <f t="shared" si="390"/>
        <v/>
      </c>
      <c r="DP35" s="50" t="str">
        <f t="shared" si="390"/>
        <v/>
      </c>
      <c r="DQ35" s="50" t="str">
        <f t="shared" si="390"/>
        <v/>
      </c>
      <c r="DR35" s="50" t="str">
        <f t="shared" si="390"/>
        <v/>
      </c>
      <c r="DS35" s="50" t="str">
        <f t="shared" si="390"/>
        <v/>
      </c>
      <c r="DT35" s="50" t="str">
        <f t="shared" si="390"/>
        <v/>
      </c>
      <c r="DU35" s="50" t="str">
        <f t="shared" si="390"/>
        <v/>
      </c>
      <c r="DV35" s="50" t="str">
        <f t="shared" si="390"/>
        <v/>
      </c>
      <c r="DW35" s="50" t="str">
        <f t="shared" si="390"/>
        <v/>
      </c>
      <c r="DX35" s="50" t="str">
        <f t="shared" si="390"/>
        <v/>
      </c>
      <c r="DY35" s="50" t="str">
        <f t="shared" si="390"/>
        <v/>
      </c>
      <c r="DZ35" s="50" t="str">
        <f t="shared" si="390"/>
        <v/>
      </c>
      <c r="EA35" s="50" t="str">
        <f t="shared" si="390"/>
        <v/>
      </c>
      <c r="EB35" s="50" t="str">
        <f t="shared" si="390"/>
        <v/>
      </c>
      <c r="EC35" s="50" t="str">
        <f t="shared" si="390"/>
        <v/>
      </c>
      <c r="ED35" s="50" t="str">
        <f t="shared" si="390"/>
        <v/>
      </c>
      <c r="EE35" s="50" t="str">
        <f t="shared" si="390"/>
        <v/>
      </c>
      <c r="EF35" s="50" t="str">
        <f t="shared" si="390"/>
        <v/>
      </c>
      <c r="EG35" s="50" t="str">
        <f t="shared" si="390"/>
        <v/>
      </c>
      <c r="EH35" s="50" t="str">
        <f t="shared" si="390"/>
        <v/>
      </c>
      <c r="EI35" s="50" t="str">
        <f t="shared" si="390"/>
        <v/>
      </c>
      <c r="EJ35" s="50" t="str">
        <f t="shared" si="390"/>
        <v/>
      </c>
      <c r="EK35" s="50" t="str">
        <f t="shared" si="390"/>
        <v/>
      </c>
      <c r="EL35" s="50" t="str">
        <f t="shared" si="390"/>
        <v/>
      </c>
      <c r="EM35" s="50" t="str">
        <f t="shared" si="390"/>
        <v/>
      </c>
      <c r="EN35" s="50" t="str">
        <f t="shared" si="390"/>
        <v/>
      </c>
      <c r="EO35" s="50" t="str">
        <f t="shared" si="390"/>
        <v/>
      </c>
      <c r="EP35" s="50" t="str">
        <f t="shared" si="390"/>
        <v/>
      </c>
      <c r="EQ35" s="50" t="str">
        <f t="shared" si="390"/>
        <v/>
      </c>
      <c r="ER35" s="50" t="str">
        <f t="shared" si="390"/>
        <v/>
      </c>
      <c r="ES35" s="50" t="str">
        <f t="shared" si="390"/>
        <v/>
      </c>
      <c r="ET35" s="50" t="str">
        <f t="shared" si="390"/>
        <v/>
      </c>
      <c r="EU35" s="50" t="str">
        <f t="shared" si="389"/>
        <v/>
      </c>
      <c r="EV35" s="50" t="str">
        <f t="shared" si="389"/>
        <v/>
      </c>
      <c r="EW35" s="50" t="str">
        <f t="shared" si="389"/>
        <v/>
      </c>
      <c r="EX35" s="50" t="str">
        <f t="shared" si="389"/>
        <v/>
      </c>
      <c r="EY35" s="50" t="str">
        <f t="shared" si="389"/>
        <v/>
      </c>
      <c r="EZ35" s="50" t="str">
        <f t="shared" si="389"/>
        <v/>
      </c>
      <c r="FA35" s="50" t="str">
        <f t="shared" si="389"/>
        <v/>
      </c>
      <c r="FB35" s="50" t="str">
        <f t="shared" si="389"/>
        <v/>
      </c>
      <c r="FC35" s="50" t="str">
        <f t="shared" si="389"/>
        <v/>
      </c>
      <c r="FD35" s="50" t="str">
        <f t="shared" si="389"/>
        <v/>
      </c>
      <c r="FE35" s="50" t="str">
        <f t="shared" si="389"/>
        <v/>
      </c>
      <c r="FF35" s="50" t="str">
        <f t="shared" si="389"/>
        <v/>
      </c>
      <c r="FG35" s="50" t="str">
        <f t="shared" si="389"/>
        <v/>
      </c>
      <c r="FH35" s="50" t="str">
        <f t="shared" si="389"/>
        <v/>
      </c>
      <c r="FI35" s="50" t="str">
        <f t="shared" si="389"/>
        <v/>
      </c>
      <c r="FJ35" s="50" t="str">
        <f t="shared" si="389"/>
        <v/>
      </c>
      <c r="FK35" s="50" t="str">
        <f t="shared" si="389"/>
        <v/>
      </c>
      <c r="FL35" s="50" t="str">
        <f t="shared" si="389"/>
        <v/>
      </c>
      <c r="FM35" s="50" t="str">
        <f t="shared" si="389"/>
        <v/>
      </c>
      <c r="FN35" s="50" t="str">
        <f t="shared" si="389"/>
        <v/>
      </c>
      <c r="FO35" s="50" t="str">
        <f t="shared" si="389"/>
        <v/>
      </c>
      <c r="FP35" s="50" t="str">
        <f t="shared" si="389"/>
        <v/>
      </c>
      <c r="FQ35" s="50" t="str">
        <f t="shared" si="389"/>
        <v/>
      </c>
      <c r="FR35" s="50" t="str">
        <f t="shared" si="389"/>
        <v/>
      </c>
      <c r="FS35" s="50" t="str">
        <f t="shared" si="389"/>
        <v/>
      </c>
      <c r="FT35" s="50" t="str">
        <f t="shared" si="389"/>
        <v/>
      </c>
      <c r="FU35" s="50" t="str">
        <f t="shared" si="389"/>
        <v/>
      </c>
      <c r="FV35" s="50" t="str">
        <f t="shared" si="389"/>
        <v/>
      </c>
      <c r="FW35" s="50" t="str">
        <f t="shared" si="389"/>
        <v/>
      </c>
      <c r="FX35" s="50" t="str">
        <f t="shared" si="389"/>
        <v/>
      </c>
      <c r="FY35" s="50" t="str">
        <f t="shared" si="389"/>
        <v/>
      </c>
      <c r="FZ35" s="50" t="str">
        <f t="shared" si="389"/>
        <v/>
      </c>
      <c r="GA35" s="50" t="str">
        <f t="shared" si="389"/>
        <v/>
      </c>
      <c r="GB35" s="50" t="str">
        <f t="shared" si="389"/>
        <v/>
      </c>
      <c r="GC35" s="50" t="str">
        <f t="shared" si="389"/>
        <v/>
      </c>
      <c r="GD35" s="50" t="str">
        <f t="shared" si="389"/>
        <v/>
      </c>
      <c r="GE35" s="50" t="str">
        <f t="shared" si="389"/>
        <v/>
      </c>
      <c r="GF35" s="50" t="str">
        <f t="shared" si="389"/>
        <v/>
      </c>
      <c r="GG35" s="50" t="str">
        <f t="shared" si="389"/>
        <v/>
      </c>
      <c r="GH35" s="50" t="str">
        <f t="shared" si="389"/>
        <v/>
      </c>
      <c r="GI35" s="50" t="str">
        <f t="shared" si="389"/>
        <v/>
      </c>
      <c r="GJ35" s="50" t="str">
        <f t="shared" si="389"/>
        <v/>
      </c>
      <c r="GK35" s="50" t="str">
        <f t="shared" si="389"/>
        <v/>
      </c>
      <c r="GL35" s="50" t="str">
        <f t="shared" si="389"/>
        <v/>
      </c>
      <c r="GM35" s="50" t="str">
        <f t="shared" si="389"/>
        <v/>
      </c>
      <c r="GN35" s="50" t="str">
        <f t="shared" si="389"/>
        <v/>
      </c>
      <c r="GO35" s="50" t="str">
        <f t="shared" si="389"/>
        <v/>
      </c>
      <c r="GP35" s="50" t="str">
        <f t="shared" si="389"/>
        <v/>
      </c>
      <c r="GQ35" s="50" t="str">
        <f t="shared" si="389"/>
        <v/>
      </c>
      <c r="GR35" s="50" t="str">
        <f t="shared" si="389"/>
        <v/>
      </c>
      <c r="GS35" s="50" t="str">
        <f t="shared" si="389"/>
        <v/>
      </c>
      <c r="GT35" s="50" t="str">
        <f t="shared" si="389"/>
        <v/>
      </c>
      <c r="GU35" s="50" t="str">
        <f t="shared" si="389"/>
        <v/>
      </c>
      <c r="GV35" s="50" t="str">
        <f t="shared" si="389"/>
        <v/>
      </c>
      <c r="GW35" s="50" t="str">
        <f t="shared" si="389"/>
        <v/>
      </c>
      <c r="GX35" s="50" t="str">
        <f t="shared" si="389"/>
        <v/>
      </c>
      <c r="GY35" s="50" t="str">
        <f t="shared" si="389"/>
        <v/>
      </c>
      <c r="GZ35" s="50" t="str">
        <f t="shared" si="389"/>
        <v/>
      </c>
      <c r="HA35" s="50" t="str">
        <f t="shared" si="389"/>
        <v/>
      </c>
      <c r="HB35" s="50" t="str">
        <f t="shared" si="389"/>
        <v/>
      </c>
      <c r="HC35" s="50" t="str">
        <f t="shared" si="389"/>
        <v/>
      </c>
      <c r="HD35" s="50" t="str">
        <f t="shared" si="389"/>
        <v/>
      </c>
      <c r="HE35" s="50" t="str">
        <f t="shared" si="389"/>
        <v/>
      </c>
      <c r="HF35" s="50" t="str">
        <f t="shared" ref="HF35:JL38" si="399">IF(ISNONTEXT($V35),HG35-$V35,"")</f>
        <v/>
      </c>
      <c r="HG35" s="50" t="str">
        <f t="shared" si="399"/>
        <v/>
      </c>
      <c r="HH35" s="50" t="str">
        <f t="shared" si="399"/>
        <v/>
      </c>
      <c r="HI35" s="50" t="str">
        <f t="shared" si="399"/>
        <v/>
      </c>
      <c r="HJ35" s="50" t="str">
        <f t="shared" si="399"/>
        <v/>
      </c>
      <c r="HK35" s="50" t="str">
        <f t="shared" si="399"/>
        <v/>
      </c>
      <c r="HL35" s="50" t="str">
        <f t="shared" si="399"/>
        <v/>
      </c>
      <c r="HM35" s="50" t="str">
        <f t="shared" si="399"/>
        <v/>
      </c>
      <c r="HN35" s="50" t="str">
        <f t="shared" si="399"/>
        <v/>
      </c>
      <c r="HO35" s="50" t="str">
        <f t="shared" si="399"/>
        <v/>
      </c>
      <c r="HP35" s="50" t="str">
        <f t="shared" si="399"/>
        <v/>
      </c>
      <c r="HQ35" s="50" t="str">
        <f t="shared" si="399"/>
        <v/>
      </c>
      <c r="HR35" s="50" t="str">
        <f t="shared" si="399"/>
        <v/>
      </c>
      <c r="HS35" s="50" t="str">
        <f t="shared" si="399"/>
        <v/>
      </c>
      <c r="HT35" s="50" t="str">
        <f t="shared" si="399"/>
        <v/>
      </c>
      <c r="HU35" s="50" t="str">
        <f t="shared" si="399"/>
        <v/>
      </c>
      <c r="HV35" s="50" t="str">
        <f t="shared" si="399"/>
        <v/>
      </c>
      <c r="HW35" s="50" t="str">
        <f t="shared" si="399"/>
        <v/>
      </c>
      <c r="HX35" s="50" t="str">
        <f t="shared" si="399"/>
        <v/>
      </c>
      <c r="HY35" s="50" t="str">
        <f t="shared" si="399"/>
        <v/>
      </c>
      <c r="HZ35" s="50" t="str">
        <f t="shared" si="399"/>
        <v/>
      </c>
      <c r="IA35" s="50" t="str">
        <f t="shared" si="399"/>
        <v/>
      </c>
      <c r="IB35" s="50" t="str">
        <f t="shared" si="399"/>
        <v/>
      </c>
      <c r="IC35" s="50" t="str">
        <f t="shared" si="399"/>
        <v/>
      </c>
      <c r="ID35" s="50" t="str">
        <f t="shared" si="399"/>
        <v/>
      </c>
      <c r="IE35" s="50" t="str">
        <f t="shared" si="399"/>
        <v/>
      </c>
      <c r="IF35" s="50" t="str">
        <f t="shared" si="399"/>
        <v/>
      </c>
      <c r="IG35" s="50" t="str">
        <f t="shared" si="399"/>
        <v/>
      </c>
      <c r="IH35" s="50" t="str">
        <f t="shared" si="399"/>
        <v/>
      </c>
      <c r="II35" s="50" t="str">
        <f t="shared" si="399"/>
        <v/>
      </c>
      <c r="IJ35" s="50" t="str">
        <f t="shared" si="399"/>
        <v/>
      </c>
      <c r="IK35" s="50" t="str">
        <f t="shared" si="399"/>
        <v/>
      </c>
      <c r="IL35" s="50" t="str">
        <f t="shared" si="399"/>
        <v/>
      </c>
      <c r="IM35" s="50" t="str">
        <f t="shared" si="399"/>
        <v/>
      </c>
      <c r="IN35" s="50" t="str">
        <f t="shared" si="399"/>
        <v/>
      </c>
      <c r="IO35" s="50" t="str">
        <f t="shared" si="399"/>
        <v/>
      </c>
      <c r="IP35" s="50" t="str">
        <f t="shared" si="399"/>
        <v/>
      </c>
      <c r="IQ35" s="50" t="str">
        <f t="shared" si="399"/>
        <v/>
      </c>
      <c r="IR35" s="50" t="str">
        <f t="shared" si="399"/>
        <v/>
      </c>
      <c r="IS35" s="50" t="str">
        <f t="shared" si="399"/>
        <v/>
      </c>
      <c r="IT35" s="50" t="str">
        <f t="shared" si="399"/>
        <v/>
      </c>
      <c r="IU35" s="50" t="str">
        <f t="shared" si="399"/>
        <v/>
      </c>
      <c r="IV35" s="50" t="str">
        <f t="shared" si="399"/>
        <v/>
      </c>
      <c r="IW35" s="50" t="str">
        <f t="shared" si="399"/>
        <v/>
      </c>
      <c r="IX35" s="50" t="str">
        <f t="shared" si="399"/>
        <v/>
      </c>
      <c r="IY35" s="50" t="str">
        <f t="shared" si="399"/>
        <v/>
      </c>
      <c r="IZ35" s="50" t="str">
        <f t="shared" si="399"/>
        <v/>
      </c>
      <c r="JA35" s="50" t="str">
        <f t="shared" si="399"/>
        <v/>
      </c>
      <c r="JB35" s="50" t="str">
        <f t="shared" si="399"/>
        <v/>
      </c>
      <c r="JC35" s="50" t="str">
        <f t="shared" si="399"/>
        <v/>
      </c>
      <c r="JD35" s="50" t="str">
        <f t="shared" si="399"/>
        <v/>
      </c>
      <c r="JE35" s="50" t="str">
        <f t="shared" si="399"/>
        <v/>
      </c>
      <c r="JF35" s="50" t="str">
        <f t="shared" si="399"/>
        <v/>
      </c>
      <c r="JG35" s="50" t="str">
        <f t="shared" si="399"/>
        <v/>
      </c>
      <c r="JH35" s="50" t="str">
        <f t="shared" si="399"/>
        <v/>
      </c>
      <c r="JI35" s="50" t="str">
        <f t="shared" si="399"/>
        <v/>
      </c>
      <c r="JJ35" s="50" t="str">
        <f t="shared" si="399"/>
        <v/>
      </c>
      <c r="JK35" s="50" t="str">
        <f t="shared" si="399"/>
        <v/>
      </c>
      <c r="JL35" s="50" t="str">
        <f t="shared" si="399"/>
        <v/>
      </c>
      <c r="JM35" s="184" t="str">
        <f t="shared" si="271"/>
        <v/>
      </c>
      <c r="JN35" s="50" t="str">
        <f t="shared" si="272"/>
        <v/>
      </c>
      <c r="JO35" s="50" t="str">
        <f t="shared" si="8"/>
        <v/>
      </c>
      <c r="JP35" s="50" t="str">
        <f t="shared" si="9"/>
        <v/>
      </c>
      <c r="JQ35" s="50" t="str">
        <f t="shared" si="10"/>
        <v/>
      </c>
      <c r="JR35" s="50" t="str">
        <f t="shared" si="11"/>
        <v/>
      </c>
      <c r="JS35" s="50" t="str">
        <f t="shared" si="12"/>
        <v/>
      </c>
      <c r="JT35" s="50" t="str">
        <f t="shared" si="13"/>
        <v/>
      </c>
      <c r="JU35" s="50" t="str">
        <f t="shared" si="14"/>
        <v/>
      </c>
      <c r="JV35" s="50" t="str">
        <f t="shared" si="15"/>
        <v/>
      </c>
      <c r="JW35" s="50" t="str">
        <f t="shared" si="16"/>
        <v/>
      </c>
      <c r="JX35" s="50" t="str">
        <f t="shared" si="17"/>
        <v/>
      </c>
      <c r="JY35" s="50" t="str">
        <f t="shared" si="18"/>
        <v/>
      </c>
      <c r="JZ35" s="50" t="str">
        <f t="shared" si="19"/>
        <v/>
      </c>
      <c r="KA35" s="50" t="str">
        <f t="shared" si="20"/>
        <v/>
      </c>
      <c r="KB35" s="50" t="str">
        <f t="shared" si="21"/>
        <v/>
      </c>
      <c r="KC35" s="50" t="str">
        <f t="shared" si="22"/>
        <v/>
      </c>
      <c r="KD35" s="50" t="str">
        <f t="shared" si="23"/>
        <v/>
      </c>
      <c r="KE35" s="50" t="str">
        <f t="shared" si="24"/>
        <v/>
      </c>
      <c r="KF35" s="50" t="str">
        <f t="shared" si="25"/>
        <v/>
      </c>
      <c r="KG35" s="50" t="str">
        <f t="shared" si="26"/>
        <v/>
      </c>
      <c r="KH35" s="50" t="str">
        <f t="shared" si="27"/>
        <v/>
      </c>
      <c r="KI35" s="50" t="str">
        <f t="shared" si="28"/>
        <v/>
      </c>
      <c r="KJ35" s="50" t="str">
        <f t="shared" si="29"/>
        <v/>
      </c>
      <c r="KK35" s="50" t="str">
        <f t="shared" si="30"/>
        <v/>
      </c>
      <c r="KL35" s="50" t="str">
        <f t="shared" si="31"/>
        <v/>
      </c>
      <c r="KM35" s="50" t="str">
        <f t="shared" si="32"/>
        <v/>
      </c>
      <c r="KN35" s="50" t="str">
        <f t="shared" si="33"/>
        <v/>
      </c>
      <c r="KO35" s="50" t="str">
        <f t="shared" si="34"/>
        <v/>
      </c>
      <c r="KP35" s="50" t="str">
        <f t="shared" si="35"/>
        <v/>
      </c>
      <c r="KQ35" s="50" t="str">
        <f t="shared" si="36"/>
        <v/>
      </c>
      <c r="KR35" s="50" t="str">
        <f t="shared" si="37"/>
        <v/>
      </c>
      <c r="KS35" s="50" t="str">
        <f t="shared" si="38"/>
        <v/>
      </c>
      <c r="KT35" s="50" t="str">
        <f t="shared" si="39"/>
        <v/>
      </c>
      <c r="KU35" s="50" t="str">
        <f t="shared" si="40"/>
        <v/>
      </c>
      <c r="KV35" s="50" t="str">
        <f t="shared" si="41"/>
        <v/>
      </c>
      <c r="KW35" s="50" t="str">
        <f t="shared" si="42"/>
        <v/>
      </c>
      <c r="KX35" s="50" t="str">
        <f t="shared" si="43"/>
        <v/>
      </c>
      <c r="KY35" s="50" t="str">
        <f t="shared" si="44"/>
        <v/>
      </c>
      <c r="KZ35" s="50" t="str">
        <f t="shared" si="45"/>
        <v/>
      </c>
      <c r="LA35" s="50" t="str">
        <f t="shared" si="46"/>
        <v/>
      </c>
      <c r="LB35" s="50" t="str">
        <f t="shared" si="47"/>
        <v/>
      </c>
      <c r="LC35" s="50" t="str">
        <f t="shared" si="48"/>
        <v/>
      </c>
      <c r="LD35" s="50" t="str">
        <f t="shared" si="49"/>
        <v/>
      </c>
      <c r="LE35" s="50" t="str">
        <f t="shared" si="50"/>
        <v/>
      </c>
      <c r="LF35" s="50" t="str">
        <f t="shared" si="51"/>
        <v/>
      </c>
      <c r="LG35" s="50" t="str">
        <f t="shared" si="52"/>
        <v/>
      </c>
      <c r="LH35" s="50" t="str">
        <f t="shared" si="53"/>
        <v/>
      </c>
      <c r="LI35" s="50" t="str">
        <f t="shared" si="54"/>
        <v/>
      </c>
      <c r="LJ35" s="50" t="str">
        <f t="shared" si="55"/>
        <v/>
      </c>
      <c r="LK35" s="50" t="str">
        <f t="shared" si="56"/>
        <v/>
      </c>
      <c r="LL35" s="50" t="str">
        <f t="shared" si="57"/>
        <v/>
      </c>
      <c r="LM35" s="50" t="str">
        <f t="shared" si="58"/>
        <v/>
      </c>
      <c r="LN35" s="50" t="str">
        <f t="shared" si="59"/>
        <v/>
      </c>
      <c r="LO35" s="50" t="str">
        <f t="shared" si="60"/>
        <v/>
      </c>
      <c r="LP35" s="50" t="str">
        <f t="shared" si="61"/>
        <v/>
      </c>
      <c r="LQ35" s="50" t="str">
        <f t="shared" si="62"/>
        <v/>
      </c>
      <c r="LR35" s="50" t="str">
        <f t="shared" si="63"/>
        <v/>
      </c>
      <c r="LS35" s="50" t="str">
        <f t="shared" si="64"/>
        <v/>
      </c>
      <c r="LT35" s="50" t="str">
        <f t="shared" si="65"/>
        <v/>
      </c>
      <c r="LU35" s="50" t="str">
        <f t="shared" si="66"/>
        <v/>
      </c>
      <c r="LV35" s="50" t="str">
        <f t="shared" si="67"/>
        <v/>
      </c>
      <c r="LW35" s="50" t="str">
        <f t="shared" si="68"/>
        <v/>
      </c>
      <c r="LX35" s="50" t="str">
        <f t="shared" si="69"/>
        <v/>
      </c>
      <c r="LY35" s="50" t="str">
        <f t="shared" si="70"/>
        <v/>
      </c>
      <c r="LZ35" s="50" t="str">
        <f t="shared" si="71"/>
        <v/>
      </c>
      <c r="MA35" s="50" t="str">
        <f t="shared" si="72"/>
        <v/>
      </c>
      <c r="MB35" s="50" t="str">
        <f t="shared" si="73"/>
        <v/>
      </c>
      <c r="MC35" s="50" t="str">
        <f t="shared" si="74"/>
        <v/>
      </c>
      <c r="MD35" s="50" t="str">
        <f t="shared" si="75"/>
        <v/>
      </c>
      <c r="ME35" s="50" t="str">
        <f t="shared" si="76"/>
        <v/>
      </c>
      <c r="MF35" s="50" t="str">
        <f t="shared" si="77"/>
        <v/>
      </c>
      <c r="MG35" s="50" t="str">
        <f t="shared" si="78"/>
        <v/>
      </c>
      <c r="MH35" s="50" t="str">
        <f t="shared" si="79"/>
        <v/>
      </c>
      <c r="MI35" s="50" t="str">
        <f t="shared" si="80"/>
        <v/>
      </c>
      <c r="MJ35" s="50" t="str">
        <f t="shared" si="81"/>
        <v/>
      </c>
      <c r="MK35" s="50" t="str">
        <f t="shared" si="82"/>
        <v/>
      </c>
      <c r="ML35" s="50" t="str">
        <f t="shared" si="83"/>
        <v/>
      </c>
      <c r="MM35" s="50" t="str">
        <f t="shared" si="84"/>
        <v/>
      </c>
      <c r="MN35" s="50" t="str">
        <f t="shared" si="85"/>
        <v/>
      </c>
      <c r="MO35" s="50" t="str">
        <f t="shared" si="86"/>
        <v/>
      </c>
      <c r="MP35" s="50" t="str">
        <f t="shared" si="87"/>
        <v/>
      </c>
      <c r="MQ35" s="50" t="str">
        <f t="shared" si="88"/>
        <v/>
      </c>
      <c r="MR35" s="50" t="str">
        <f t="shared" si="89"/>
        <v/>
      </c>
      <c r="MS35" s="50" t="str">
        <f t="shared" si="90"/>
        <v/>
      </c>
      <c r="MT35" s="50" t="str">
        <f t="shared" si="91"/>
        <v/>
      </c>
      <c r="MU35" s="50" t="str">
        <f t="shared" si="92"/>
        <v/>
      </c>
      <c r="MV35" s="50" t="str">
        <f t="shared" si="93"/>
        <v/>
      </c>
      <c r="MW35" s="50" t="str">
        <f t="shared" si="94"/>
        <v/>
      </c>
      <c r="MX35" s="50" t="str">
        <f t="shared" si="95"/>
        <v/>
      </c>
      <c r="MY35" s="50" t="str">
        <f t="shared" si="96"/>
        <v/>
      </c>
      <c r="MZ35" s="50" t="str">
        <f t="shared" si="97"/>
        <v/>
      </c>
      <c r="NA35" s="50" t="str">
        <f t="shared" si="98"/>
        <v/>
      </c>
      <c r="NB35" s="50" t="str">
        <f t="shared" si="99"/>
        <v/>
      </c>
      <c r="NC35" s="50" t="str">
        <f t="shared" si="100"/>
        <v/>
      </c>
      <c r="ND35" s="50" t="str">
        <f t="shared" si="101"/>
        <v/>
      </c>
      <c r="NE35" s="50" t="str">
        <f t="shared" si="102"/>
        <v/>
      </c>
      <c r="NF35" s="50" t="str">
        <f t="shared" si="103"/>
        <v/>
      </c>
      <c r="NG35" s="50" t="str">
        <f t="shared" si="104"/>
        <v/>
      </c>
      <c r="NH35" s="50" t="str">
        <f t="shared" si="105"/>
        <v/>
      </c>
      <c r="NI35" s="50" t="str">
        <f t="shared" si="106"/>
        <v/>
      </c>
      <c r="NJ35" s="50" t="str">
        <f t="shared" si="107"/>
        <v/>
      </c>
      <c r="NK35" s="50" t="str">
        <f t="shared" si="108"/>
        <v/>
      </c>
      <c r="NL35" s="50" t="str">
        <f t="shared" si="109"/>
        <v/>
      </c>
      <c r="NM35" s="50" t="str">
        <f t="shared" si="110"/>
        <v/>
      </c>
      <c r="NN35" s="50" t="str">
        <f t="shared" si="111"/>
        <v/>
      </c>
      <c r="NO35" s="50" t="str">
        <f t="shared" si="112"/>
        <v/>
      </c>
      <c r="NP35" s="50" t="str">
        <f t="shared" si="113"/>
        <v/>
      </c>
      <c r="NQ35" s="50" t="str">
        <f t="shared" si="114"/>
        <v/>
      </c>
      <c r="NR35" s="50" t="str">
        <f t="shared" si="115"/>
        <v/>
      </c>
      <c r="NS35" s="50" t="str">
        <f t="shared" si="116"/>
        <v/>
      </c>
      <c r="NT35" s="50" t="str">
        <f t="shared" si="117"/>
        <v/>
      </c>
      <c r="NU35" s="50" t="str">
        <f t="shared" si="118"/>
        <v/>
      </c>
      <c r="NV35" s="50" t="str">
        <f t="shared" si="119"/>
        <v/>
      </c>
      <c r="NW35" s="50" t="str">
        <f t="shared" si="120"/>
        <v/>
      </c>
      <c r="NX35" s="50" t="str">
        <f t="shared" si="121"/>
        <v/>
      </c>
      <c r="NY35" s="50" t="str">
        <f t="shared" si="122"/>
        <v/>
      </c>
      <c r="NZ35" s="50" t="str">
        <f t="shared" si="123"/>
        <v/>
      </c>
      <c r="OA35" s="50" t="str">
        <f t="shared" si="124"/>
        <v/>
      </c>
      <c r="OB35" s="50" t="str">
        <f t="shared" si="125"/>
        <v/>
      </c>
      <c r="OC35" s="50" t="str">
        <f t="shared" si="126"/>
        <v/>
      </c>
      <c r="OD35" s="50" t="str">
        <f t="shared" si="127"/>
        <v/>
      </c>
      <c r="OE35" s="50" t="str">
        <f t="shared" si="128"/>
        <v/>
      </c>
      <c r="OF35" s="50" t="str">
        <f t="shared" si="129"/>
        <v/>
      </c>
      <c r="OG35" s="50" t="str">
        <f t="shared" si="130"/>
        <v/>
      </c>
      <c r="OH35" s="50" t="str">
        <f t="shared" si="131"/>
        <v/>
      </c>
      <c r="OI35" s="50" t="str">
        <f t="shared" si="132"/>
        <v/>
      </c>
      <c r="OJ35" s="50" t="str">
        <f t="shared" si="133"/>
        <v/>
      </c>
      <c r="OK35" s="50" t="str">
        <f t="shared" si="134"/>
        <v/>
      </c>
      <c r="OL35" s="50" t="str">
        <f t="shared" si="135"/>
        <v/>
      </c>
      <c r="OM35" s="50" t="str">
        <f t="shared" si="136"/>
        <v/>
      </c>
      <c r="ON35" s="50" t="str">
        <f t="shared" si="137"/>
        <v/>
      </c>
      <c r="OO35" s="50" t="str">
        <f t="shared" si="138"/>
        <v/>
      </c>
      <c r="OP35" s="50" t="str">
        <f t="shared" si="139"/>
        <v/>
      </c>
      <c r="OQ35" s="50" t="str">
        <f t="shared" si="140"/>
        <v/>
      </c>
      <c r="OR35" s="50" t="str">
        <f t="shared" si="141"/>
        <v/>
      </c>
      <c r="OS35" s="50" t="str">
        <f t="shared" si="142"/>
        <v/>
      </c>
      <c r="OT35" s="50" t="str">
        <f t="shared" si="143"/>
        <v/>
      </c>
      <c r="OU35" s="50" t="str">
        <f t="shared" si="144"/>
        <v/>
      </c>
      <c r="OV35" s="50" t="str">
        <f t="shared" si="145"/>
        <v/>
      </c>
      <c r="OW35" s="50" t="str">
        <f t="shared" si="146"/>
        <v/>
      </c>
      <c r="OX35" s="50" t="str">
        <f t="shared" si="147"/>
        <v/>
      </c>
      <c r="OY35" s="50" t="str">
        <f t="shared" si="148"/>
        <v/>
      </c>
      <c r="OZ35" s="50" t="str">
        <f t="shared" si="149"/>
        <v/>
      </c>
      <c r="PA35" s="50" t="str">
        <f t="shared" si="150"/>
        <v/>
      </c>
      <c r="PB35" s="50" t="str">
        <f t="shared" si="151"/>
        <v/>
      </c>
      <c r="PC35" s="50" t="str">
        <f t="shared" si="152"/>
        <v/>
      </c>
      <c r="PD35" s="50" t="str">
        <f t="shared" si="153"/>
        <v/>
      </c>
      <c r="PE35" s="50" t="str">
        <f t="shared" si="154"/>
        <v/>
      </c>
      <c r="PF35" s="50" t="str">
        <f t="shared" si="155"/>
        <v/>
      </c>
      <c r="PG35" s="50" t="str">
        <f t="shared" si="156"/>
        <v/>
      </c>
      <c r="PH35" s="50" t="str">
        <f t="shared" si="157"/>
        <v/>
      </c>
      <c r="PI35" s="50" t="str">
        <f t="shared" si="158"/>
        <v/>
      </c>
      <c r="PJ35" s="50" t="str">
        <f t="shared" si="159"/>
        <v/>
      </c>
      <c r="PK35" s="50" t="str">
        <f t="shared" si="160"/>
        <v/>
      </c>
      <c r="PL35" s="50" t="str">
        <f t="shared" si="161"/>
        <v/>
      </c>
      <c r="PM35" s="50" t="str">
        <f t="shared" si="162"/>
        <v/>
      </c>
      <c r="PN35" s="50" t="str">
        <f t="shared" si="163"/>
        <v/>
      </c>
      <c r="PO35" s="50" t="str">
        <f t="shared" si="164"/>
        <v/>
      </c>
      <c r="PP35" s="50" t="str">
        <f t="shared" si="165"/>
        <v/>
      </c>
      <c r="PQ35" s="50" t="str">
        <f t="shared" si="166"/>
        <v/>
      </c>
      <c r="PR35" s="50" t="str">
        <f t="shared" si="167"/>
        <v/>
      </c>
      <c r="PS35" s="50" t="str">
        <f t="shared" si="168"/>
        <v/>
      </c>
      <c r="PT35" s="50" t="str">
        <f t="shared" si="169"/>
        <v/>
      </c>
      <c r="PU35" s="50" t="str">
        <f t="shared" si="170"/>
        <v/>
      </c>
      <c r="PV35" s="50" t="str">
        <f t="shared" si="171"/>
        <v/>
      </c>
      <c r="PW35" s="50" t="str">
        <f t="shared" si="172"/>
        <v/>
      </c>
      <c r="PX35" s="50" t="str">
        <f t="shared" si="173"/>
        <v/>
      </c>
      <c r="PY35" s="50" t="str">
        <f t="shared" si="174"/>
        <v/>
      </c>
      <c r="PZ35" s="50" t="str">
        <f t="shared" si="175"/>
        <v/>
      </c>
      <c r="QA35" s="50" t="str">
        <f t="shared" si="176"/>
        <v/>
      </c>
      <c r="QB35" s="50" t="str">
        <f t="shared" si="177"/>
        <v/>
      </c>
      <c r="QC35" s="50" t="str">
        <f t="shared" si="178"/>
        <v/>
      </c>
      <c r="QD35" s="50" t="str">
        <f t="shared" si="179"/>
        <v/>
      </c>
      <c r="QE35" s="50" t="str">
        <f t="shared" si="180"/>
        <v/>
      </c>
      <c r="QF35" s="50" t="str">
        <f t="shared" si="181"/>
        <v/>
      </c>
      <c r="QG35" s="50" t="str">
        <f t="shared" si="182"/>
        <v/>
      </c>
      <c r="QH35" s="50" t="str">
        <f t="shared" si="183"/>
        <v/>
      </c>
      <c r="QI35" s="50" t="str">
        <f t="shared" si="184"/>
        <v/>
      </c>
      <c r="QJ35" s="50" t="str">
        <f t="shared" si="185"/>
        <v/>
      </c>
      <c r="QK35" s="50" t="str">
        <f t="shared" si="186"/>
        <v/>
      </c>
      <c r="QL35" s="50" t="str">
        <f t="shared" si="187"/>
        <v/>
      </c>
      <c r="QM35" s="50" t="str">
        <f t="shared" si="188"/>
        <v/>
      </c>
      <c r="QN35" s="50" t="str">
        <f t="shared" si="189"/>
        <v/>
      </c>
      <c r="QO35" s="50" t="str">
        <f t="shared" si="190"/>
        <v/>
      </c>
      <c r="QP35" s="50" t="str">
        <f t="shared" si="191"/>
        <v/>
      </c>
      <c r="QQ35" s="50" t="str">
        <f t="shared" si="192"/>
        <v/>
      </c>
      <c r="QR35" s="50" t="str">
        <f t="shared" si="193"/>
        <v/>
      </c>
      <c r="QS35" s="50" t="str">
        <f t="shared" si="194"/>
        <v/>
      </c>
      <c r="QT35" s="50" t="str">
        <f t="shared" si="195"/>
        <v/>
      </c>
      <c r="QU35" s="50" t="str">
        <f t="shared" si="196"/>
        <v/>
      </c>
      <c r="QV35" s="50" t="str">
        <f t="shared" si="197"/>
        <v/>
      </c>
      <c r="QW35" s="50" t="str">
        <f t="shared" si="198"/>
        <v/>
      </c>
      <c r="QX35" s="50" t="str">
        <f t="shared" si="199"/>
        <v/>
      </c>
      <c r="QY35" s="50" t="str">
        <f t="shared" si="200"/>
        <v/>
      </c>
      <c r="QZ35" s="50" t="str">
        <f t="shared" si="201"/>
        <v/>
      </c>
      <c r="RA35" s="50" t="str">
        <f t="shared" si="202"/>
        <v/>
      </c>
      <c r="RB35" s="50" t="str">
        <f t="shared" si="203"/>
        <v/>
      </c>
      <c r="RC35" s="50" t="str">
        <f t="shared" si="204"/>
        <v/>
      </c>
      <c r="RD35" s="50" t="str">
        <f t="shared" si="205"/>
        <v/>
      </c>
      <c r="RE35" s="50" t="str">
        <f t="shared" si="206"/>
        <v/>
      </c>
      <c r="RF35" s="50" t="str">
        <f t="shared" si="207"/>
        <v/>
      </c>
      <c r="RG35" s="50" t="str">
        <f t="shared" si="208"/>
        <v/>
      </c>
      <c r="RH35" s="50" t="str">
        <f t="shared" si="209"/>
        <v/>
      </c>
      <c r="RI35" s="50" t="str">
        <f t="shared" si="210"/>
        <v/>
      </c>
      <c r="RJ35" s="50" t="str">
        <f t="shared" si="211"/>
        <v/>
      </c>
      <c r="RK35" s="50" t="str">
        <f t="shared" si="212"/>
        <v/>
      </c>
      <c r="RL35" s="50" t="str">
        <f t="shared" si="213"/>
        <v/>
      </c>
      <c r="RM35" s="50" t="str">
        <f t="shared" si="214"/>
        <v/>
      </c>
      <c r="RN35" s="50" t="str">
        <f t="shared" si="215"/>
        <v/>
      </c>
      <c r="RO35" s="50" t="str">
        <f t="shared" si="216"/>
        <v/>
      </c>
      <c r="RP35" s="50" t="str">
        <f t="shared" si="217"/>
        <v/>
      </c>
      <c r="RQ35" s="50" t="str">
        <f t="shared" si="218"/>
        <v/>
      </c>
      <c r="RR35" s="50" t="str">
        <f t="shared" si="219"/>
        <v/>
      </c>
      <c r="RS35" s="50" t="str">
        <f t="shared" si="220"/>
        <v/>
      </c>
      <c r="RT35" s="50" t="str">
        <f t="shared" si="221"/>
        <v/>
      </c>
      <c r="RU35" s="50" t="str">
        <f t="shared" si="222"/>
        <v/>
      </c>
      <c r="RV35" s="50" t="str">
        <f t="shared" si="223"/>
        <v/>
      </c>
      <c r="RW35" s="50" t="str">
        <f t="shared" si="224"/>
        <v/>
      </c>
      <c r="RX35" s="50" t="str">
        <f t="shared" si="225"/>
        <v/>
      </c>
      <c r="RY35" s="50" t="str">
        <f t="shared" si="226"/>
        <v/>
      </c>
      <c r="RZ35" s="50" t="str">
        <f t="shared" si="227"/>
        <v/>
      </c>
      <c r="SA35" s="50" t="str">
        <f t="shared" si="228"/>
        <v/>
      </c>
      <c r="SB35" s="50" t="str">
        <f t="shared" si="229"/>
        <v/>
      </c>
      <c r="SC35" s="50" t="str">
        <f t="shared" si="230"/>
        <v/>
      </c>
      <c r="SD35" s="50" t="str">
        <f t="shared" si="231"/>
        <v/>
      </c>
      <c r="SE35" s="50" t="str">
        <f t="shared" si="232"/>
        <v/>
      </c>
      <c r="SF35" s="50" t="str">
        <f t="shared" si="233"/>
        <v/>
      </c>
      <c r="SG35" s="50" t="str">
        <f t="shared" si="234"/>
        <v/>
      </c>
      <c r="SH35" s="50" t="str">
        <f t="shared" si="235"/>
        <v/>
      </c>
      <c r="SI35" s="50" t="str">
        <f t="shared" si="236"/>
        <v/>
      </c>
      <c r="SJ35" s="50" t="str">
        <f t="shared" si="237"/>
        <v/>
      </c>
      <c r="SK35" s="50" t="str">
        <f t="shared" si="238"/>
        <v/>
      </c>
      <c r="SL35" s="50" t="str">
        <f t="shared" si="239"/>
        <v/>
      </c>
      <c r="SM35" s="50" t="str">
        <f t="shared" si="240"/>
        <v/>
      </c>
      <c r="SN35" s="50" t="str">
        <f t="shared" si="241"/>
        <v/>
      </c>
      <c r="SO35" s="50" t="str">
        <f t="shared" si="242"/>
        <v/>
      </c>
      <c r="SP35" s="50" t="str">
        <f t="shared" si="243"/>
        <v/>
      </c>
      <c r="SQ35" s="50" t="str">
        <f t="shared" si="244"/>
        <v/>
      </c>
      <c r="SR35" s="50" t="str">
        <f t="shared" si="245"/>
        <v/>
      </c>
      <c r="SS35" s="50" t="str">
        <f t="shared" si="246"/>
        <v/>
      </c>
      <c r="ST35" s="50" t="str">
        <f t="shared" si="247"/>
        <v/>
      </c>
      <c r="SU35" s="50" t="str">
        <f t="shared" si="248"/>
        <v/>
      </c>
      <c r="SV35" s="50" t="str">
        <f t="shared" si="249"/>
        <v/>
      </c>
      <c r="SW35" s="50" t="str">
        <f t="shared" si="250"/>
        <v/>
      </c>
      <c r="SX35" s="50" t="str">
        <f t="shared" si="251"/>
        <v/>
      </c>
      <c r="SY35" s="50" t="str">
        <f t="shared" si="252"/>
        <v/>
      </c>
      <c r="SZ35" s="50" t="str">
        <f t="shared" si="253"/>
        <v/>
      </c>
      <c r="TA35" s="50" t="str">
        <f t="shared" si="254"/>
        <v/>
      </c>
      <c r="TB35" s="50" t="str">
        <f t="shared" si="255"/>
        <v/>
      </c>
      <c r="TC35" s="50" t="str">
        <f t="shared" si="256"/>
        <v/>
      </c>
      <c r="TD35" s="170" t="e">
        <f t="shared" si="257"/>
        <v>#N/A</v>
      </c>
      <c r="TE35" s="170" t="e">
        <f t="shared" si="366"/>
        <v>#N/A</v>
      </c>
      <c r="TF35" s="170" t="e">
        <f t="shared" si="366"/>
        <v>#N/A</v>
      </c>
      <c r="TG35" s="170" t="e">
        <f t="shared" si="366"/>
        <v>#N/A</v>
      </c>
      <c r="TH35" s="170" t="e">
        <f t="shared" si="391"/>
        <v>#N/A</v>
      </c>
      <c r="TI35" s="170" t="e">
        <f t="shared" si="391"/>
        <v>#N/A</v>
      </c>
      <c r="TJ35" s="170" t="e">
        <f t="shared" si="391"/>
        <v>#N/A</v>
      </c>
      <c r="TK35" s="170" t="e">
        <f t="shared" si="391"/>
        <v>#N/A</v>
      </c>
      <c r="TL35" s="170" t="e">
        <f t="shared" si="391"/>
        <v>#N/A</v>
      </c>
      <c r="TM35" s="170" t="e">
        <f t="shared" si="391"/>
        <v>#N/A</v>
      </c>
      <c r="TN35" s="170" t="e">
        <f t="shared" si="391"/>
        <v>#N/A</v>
      </c>
      <c r="TO35" s="170" t="e">
        <f t="shared" si="391"/>
        <v>#N/A</v>
      </c>
      <c r="TP35" s="170" t="e">
        <f t="shared" si="391"/>
        <v>#N/A</v>
      </c>
      <c r="TQ35" s="170" t="e">
        <f t="shared" si="391"/>
        <v>#N/A</v>
      </c>
      <c r="TR35" s="170" t="e">
        <f t="shared" si="391"/>
        <v>#N/A</v>
      </c>
      <c r="TS35" s="170" t="e">
        <f t="shared" si="391"/>
        <v>#N/A</v>
      </c>
      <c r="TT35" s="170" t="e">
        <f t="shared" si="391"/>
        <v>#N/A</v>
      </c>
      <c r="TU35" s="170" t="e">
        <f t="shared" si="391"/>
        <v>#N/A</v>
      </c>
      <c r="TV35" s="170" t="e">
        <f t="shared" si="391"/>
        <v>#N/A</v>
      </c>
      <c r="TW35" s="170" t="e">
        <f t="shared" si="382"/>
        <v>#N/A</v>
      </c>
      <c r="TX35" s="170" t="e">
        <f t="shared" si="382"/>
        <v>#N/A</v>
      </c>
      <c r="TY35" s="170" t="e">
        <f t="shared" si="382"/>
        <v>#N/A</v>
      </c>
      <c r="TZ35" s="170" t="e">
        <f t="shared" si="382"/>
        <v>#N/A</v>
      </c>
      <c r="UA35" s="170" t="e">
        <f t="shared" si="382"/>
        <v>#N/A</v>
      </c>
      <c r="UB35" s="170" t="e">
        <f t="shared" si="382"/>
        <v>#N/A</v>
      </c>
      <c r="UC35" s="170" t="e">
        <f t="shared" si="382"/>
        <v>#N/A</v>
      </c>
      <c r="UD35" s="170" t="e">
        <f t="shared" si="382"/>
        <v>#N/A</v>
      </c>
      <c r="UE35" s="170" t="e">
        <f t="shared" si="382"/>
        <v>#N/A</v>
      </c>
      <c r="UF35" s="170" t="e">
        <f t="shared" si="382"/>
        <v>#N/A</v>
      </c>
      <c r="UG35" s="170" t="e">
        <f t="shared" si="382"/>
        <v>#N/A</v>
      </c>
      <c r="UH35" s="170" t="e">
        <f t="shared" si="382"/>
        <v>#N/A</v>
      </c>
      <c r="UI35" s="170" t="e">
        <f t="shared" si="382"/>
        <v>#N/A</v>
      </c>
      <c r="UJ35" s="170" t="e">
        <f t="shared" si="382"/>
        <v>#N/A</v>
      </c>
      <c r="UK35" s="170" t="e">
        <f t="shared" si="382"/>
        <v>#N/A</v>
      </c>
      <c r="UL35" s="170" t="e">
        <f t="shared" si="374"/>
        <v>#N/A</v>
      </c>
      <c r="UM35" s="170" t="e">
        <f t="shared" si="374"/>
        <v>#N/A</v>
      </c>
      <c r="UN35" s="170" t="e">
        <f t="shared" si="374"/>
        <v>#N/A</v>
      </c>
      <c r="UO35" s="170" t="e">
        <f t="shared" si="374"/>
        <v>#N/A</v>
      </c>
      <c r="UP35" s="170" t="e">
        <f t="shared" si="374"/>
        <v>#N/A</v>
      </c>
      <c r="UQ35" s="170" t="e">
        <f t="shared" si="374"/>
        <v>#N/A</v>
      </c>
      <c r="UR35" s="170" t="e">
        <f t="shared" si="374"/>
        <v>#N/A</v>
      </c>
      <c r="US35" s="170" t="e">
        <f t="shared" si="374"/>
        <v>#N/A</v>
      </c>
      <c r="UT35" s="170" t="e">
        <f t="shared" si="374"/>
        <v>#N/A</v>
      </c>
      <c r="UU35" s="170" t="e">
        <f t="shared" si="374"/>
        <v>#N/A</v>
      </c>
      <c r="UV35" s="170" t="e">
        <f t="shared" si="374"/>
        <v>#N/A</v>
      </c>
      <c r="UW35" s="170" t="e">
        <f t="shared" si="374"/>
        <v>#N/A</v>
      </c>
      <c r="UX35" s="170" t="e">
        <f t="shared" si="374"/>
        <v>#N/A</v>
      </c>
      <c r="UY35" s="170" t="e">
        <f t="shared" si="374"/>
        <v>#N/A</v>
      </c>
      <c r="UZ35" s="170" t="e">
        <f t="shared" si="374"/>
        <v>#N/A</v>
      </c>
      <c r="VA35" s="170" t="e">
        <f t="shared" si="339"/>
        <v>#N/A</v>
      </c>
      <c r="VB35" s="170" t="e">
        <f t="shared" si="339"/>
        <v>#N/A</v>
      </c>
      <c r="VC35" s="170" t="e">
        <f t="shared" si="339"/>
        <v>#N/A</v>
      </c>
      <c r="VD35" s="170" t="e">
        <f t="shared" si="339"/>
        <v>#N/A</v>
      </c>
      <c r="VE35" s="170" t="e">
        <f t="shared" si="339"/>
        <v>#N/A</v>
      </c>
      <c r="VF35" s="170" t="e">
        <f t="shared" si="339"/>
        <v>#N/A</v>
      </c>
      <c r="VG35" s="170" t="e">
        <f t="shared" si="339"/>
        <v>#N/A</v>
      </c>
      <c r="VH35" s="170" t="e">
        <f t="shared" si="339"/>
        <v>#N/A</v>
      </c>
      <c r="VI35" s="170" t="e">
        <f t="shared" si="339"/>
        <v>#N/A</v>
      </c>
      <c r="VJ35" s="170" t="e">
        <f t="shared" si="339"/>
        <v>#N/A</v>
      </c>
      <c r="VK35" s="170" t="e">
        <f t="shared" si="339"/>
        <v>#N/A</v>
      </c>
      <c r="VL35" s="170" t="e">
        <f t="shared" si="339"/>
        <v>#N/A</v>
      </c>
      <c r="VM35" s="170" t="e">
        <f t="shared" si="339"/>
        <v>#N/A</v>
      </c>
      <c r="VN35" s="170" t="e">
        <f t="shared" si="339"/>
        <v>#N/A</v>
      </c>
      <c r="VO35" s="170" t="e">
        <f t="shared" si="339"/>
        <v>#N/A</v>
      </c>
      <c r="VP35" s="170" t="e">
        <f t="shared" si="275"/>
        <v>#N/A</v>
      </c>
      <c r="VQ35" s="170" t="e">
        <f t="shared" si="367"/>
        <v>#N/A</v>
      </c>
      <c r="VR35" s="170" t="e">
        <f t="shared" si="367"/>
        <v>#N/A</v>
      </c>
      <c r="VS35" s="170" t="e">
        <f t="shared" si="367"/>
        <v>#N/A</v>
      </c>
      <c r="VT35" s="170" t="e">
        <f t="shared" si="392"/>
        <v>#N/A</v>
      </c>
      <c r="VU35" s="170" t="e">
        <f t="shared" si="392"/>
        <v>#N/A</v>
      </c>
      <c r="VV35" s="170" t="e">
        <f t="shared" si="392"/>
        <v>#N/A</v>
      </c>
      <c r="VW35" s="170" t="e">
        <f t="shared" si="392"/>
        <v>#N/A</v>
      </c>
      <c r="VX35" s="170" t="e">
        <f t="shared" si="392"/>
        <v>#N/A</v>
      </c>
      <c r="VY35" s="170" t="e">
        <f t="shared" si="392"/>
        <v>#N/A</v>
      </c>
      <c r="VZ35" s="170" t="e">
        <f t="shared" si="392"/>
        <v>#N/A</v>
      </c>
      <c r="WA35" s="170" t="e">
        <f t="shared" si="392"/>
        <v>#N/A</v>
      </c>
      <c r="WB35" s="170" t="e">
        <f t="shared" si="392"/>
        <v>#N/A</v>
      </c>
      <c r="WC35" s="170" t="e">
        <f t="shared" si="392"/>
        <v>#N/A</v>
      </c>
      <c r="WD35" s="170" t="e">
        <f t="shared" si="392"/>
        <v>#N/A</v>
      </c>
      <c r="WE35" s="170" t="e">
        <f t="shared" si="392"/>
        <v>#N/A</v>
      </c>
      <c r="WF35" s="170" t="e">
        <f t="shared" si="392"/>
        <v>#N/A</v>
      </c>
      <c r="WG35" s="170" t="e">
        <f t="shared" si="392"/>
        <v>#N/A</v>
      </c>
      <c r="WH35" s="170" t="e">
        <f t="shared" si="392"/>
        <v>#N/A</v>
      </c>
      <c r="WI35" s="170" t="e">
        <f t="shared" si="383"/>
        <v>#N/A</v>
      </c>
      <c r="WJ35" s="170" t="e">
        <f t="shared" si="383"/>
        <v>#N/A</v>
      </c>
      <c r="WK35" s="170" t="e">
        <f t="shared" si="383"/>
        <v>#N/A</v>
      </c>
      <c r="WL35" s="170" t="e">
        <f t="shared" si="383"/>
        <v>#N/A</v>
      </c>
      <c r="WM35" s="170" t="e">
        <f t="shared" si="383"/>
        <v>#N/A</v>
      </c>
      <c r="WN35" s="170" t="e">
        <f t="shared" si="383"/>
        <v>#N/A</v>
      </c>
      <c r="WO35" s="170" t="e">
        <f t="shared" si="383"/>
        <v>#N/A</v>
      </c>
      <c r="WP35" s="170" t="e">
        <f t="shared" si="383"/>
        <v>#N/A</v>
      </c>
      <c r="WQ35" s="170" t="e">
        <f t="shared" si="383"/>
        <v>#N/A</v>
      </c>
      <c r="WR35" s="170" t="e">
        <f t="shared" si="383"/>
        <v>#N/A</v>
      </c>
      <c r="WS35" s="170" t="e">
        <f t="shared" si="383"/>
        <v>#N/A</v>
      </c>
      <c r="WT35" s="170" t="e">
        <f t="shared" si="383"/>
        <v>#N/A</v>
      </c>
      <c r="WU35" s="170" t="e">
        <f t="shared" si="383"/>
        <v>#N/A</v>
      </c>
      <c r="WV35" s="170" t="e">
        <f t="shared" si="383"/>
        <v>#N/A</v>
      </c>
      <c r="WW35" s="170" t="e">
        <f t="shared" si="383"/>
        <v>#N/A</v>
      </c>
      <c r="WX35" s="170" t="e">
        <f t="shared" si="375"/>
        <v>#N/A</v>
      </c>
      <c r="WY35" s="170" t="e">
        <f t="shared" si="375"/>
        <v>#N/A</v>
      </c>
      <c r="WZ35" s="170" t="e">
        <f t="shared" si="375"/>
        <v>#N/A</v>
      </c>
      <c r="XA35" s="170" t="e">
        <f t="shared" si="375"/>
        <v>#N/A</v>
      </c>
      <c r="XB35" s="170" t="e">
        <f t="shared" si="375"/>
        <v>#N/A</v>
      </c>
      <c r="XC35" s="170" t="e">
        <f t="shared" si="375"/>
        <v>#N/A</v>
      </c>
      <c r="XD35" s="170" t="e">
        <f t="shared" si="375"/>
        <v>#N/A</v>
      </c>
      <c r="XE35" s="170" t="e">
        <f t="shared" si="375"/>
        <v>#N/A</v>
      </c>
      <c r="XF35" s="170" t="e">
        <f t="shared" si="375"/>
        <v>#N/A</v>
      </c>
      <c r="XG35" s="170" t="e">
        <f t="shared" si="375"/>
        <v>#N/A</v>
      </c>
      <c r="XH35" s="170" t="e">
        <f t="shared" si="375"/>
        <v>#N/A</v>
      </c>
      <c r="XI35" s="170" t="e">
        <f t="shared" si="375"/>
        <v>#N/A</v>
      </c>
      <c r="XJ35" s="170" t="e">
        <f t="shared" si="375"/>
        <v>#N/A</v>
      </c>
      <c r="XK35" s="170" t="e">
        <f t="shared" si="375"/>
        <v>#N/A</v>
      </c>
      <c r="XL35" s="170" t="e">
        <f t="shared" si="375"/>
        <v>#N/A</v>
      </c>
      <c r="XM35" s="170" t="e">
        <f t="shared" si="340"/>
        <v>#N/A</v>
      </c>
      <c r="XN35" s="170" t="e">
        <f t="shared" si="340"/>
        <v>#N/A</v>
      </c>
      <c r="XO35" s="170" t="e">
        <f t="shared" si="340"/>
        <v>#N/A</v>
      </c>
      <c r="XP35" s="170" t="e">
        <f t="shared" si="340"/>
        <v>#N/A</v>
      </c>
      <c r="XQ35" s="170" t="e">
        <f t="shared" si="340"/>
        <v>#N/A</v>
      </c>
      <c r="XR35" s="170" t="e">
        <f t="shared" si="340"/>
        <v>#N/A</v>
      </c>
      <c r="XS35" s="170" t="e">
        <f t="shared" si="340"/>
        <v>#N/A</v>
      </c>
      <c r="XT35" s="170" t="e">
        <f t="shared" si="340"/>
        <v>#N/A</v>
      </c>
      <c r="XU35" s="170" t="e">
        <f t="shared" si="340"/>
        <v>#N/A</v>
      </c>
      <c r="XV35" s="170" t="e">
        <f t="shared" si="340"/>
        <v>#N/A</v>
      </c>
      <c r="XW35" s="170" t="e">
        <f t="shared" si="340"/>
        <v>#N/A</v>
      </c>
      <c r="XX35" s="170" t="e">
        <f t="shared" si="340"/>
        <v>#N/A</v>
      </c>
      <c r="XY35" s="170" t="e">
        <f t="shared" si="340"/>
        <v>#N/A</v>
      </c>
      <c r="XZ35" s="170" t="e">
        <f t="shared" si="340"/>
        <v>#N/A</v>
      </c>
      <c r="YA35" s="170" t="e">
        <f t="shared" si="340"/>
        <v>#N/A</v>
      </c>
      <c r="YB35" s="170" t="e">
        <f t="shared" si="276"/>
        <v>#N/A</v>
      </c>
      <c r="YC35" s="170" t="e">
        <f t="shared" si="368"/>
        <v>#N/A</v>
      </c>
      <c r="YD35" s="170" t="e">
        <f t="shared" si="368"/>
        <v>#N/A</v>
      </c>
      <c r="YE35" s="170" t="e">
        <f t="shared" si="368"/>
        <v>#N/A</v>
      </c>
      <c r="YF35" s="170" t="e">
        <f t="shared" si="393"/>
        <v>#N/A</v>
      </c>
      <c r="YG35" s="170" t="e">
        <f t="shared" si="393"/>
        <v>#N/A</v>
      </c>
      <c r="YH35" s="170" t="e">
        <f t="shared" si="393"/>
        <v>#N/A</v>
      </c>
      <c r="YI35" s="170" t="e">
        <f t="shared" si="393"/>
        <v>#N/A</v>
      </c>
      <c r="YJ35" s="170" t="e">
        <f t="shared" si="393"/>
        <v>#N/A</v>
      </c>
      <c r="YK35" s="170" t="e">
        <f t="shared" si="393"/>
        <v>#N/A</v>
      </c>
      <c r="YL35" s="170" t="e">
        <f t="shared" si="393"/>
        <v>#N/A</v>
      </c>
      <c r="YM35" s="170" t="e">
        <f t="shared" si="393"/>
        <v>#N/A</v>
      </c>
      <c r="YN35" s="170" t="e">
        <f t="shared" si="393"/>
        <v>#N/A</v>
      </c>
      <c r="YO35" s="170" t="e">
        <f t="shared" si="393"/>
        <v>#N/A</v>
      </c>
      <c r="YP35" s="170" t="e">
        <f t="shared" si="393"/>
        <v>#N/A</v>
      </c>
      <c r="YQ35" s="170" t="e">
        <f t="shared" si="393"/>
        <v>#N/A</v>
      </c>
      <c r="YR35" s="170" t="e">
        <f t="shared" si="393"/>
        <v>#N/A</v>
      </c>
      <c r="YS35" s="170" t="e">
        <f t="shared" si="393"/>
        <v>#N/A</v>
      </c>
      <c r="YT35" s="170" t="e">
        <f t="shared" si="393"/>
        <v>#N/A</v>
      </c>
      <c r="YU35" s="170" t="e">
        <f t="shared" si="384"/>
        <v>#N/A</v>
      </c>
      <c r="YV35" s="170" t="e">
        <f t="shared" si="384"/>
        <v>#N/A</v>
      </c>
      <c r="YW35" s="170" t="e">
        <f t="shared" si="384"/>
        <v>#N/A</v>
      </c>
      <c r="YX35" s="170" t="e">
        <f t="shared" si="384"/>
        <v>#N/A</v>
      </c>
      <c r="YY35" s="170" t="e">
        <f t="shared" si="384"/>
        <v>#N/A</v>
      </c>
      <c r="YZ35" s="170" t="e">
        <f t="shared" si="384"/>
        <v>#N/A</v>
      </c>
      <c r="ZA35" s="170" t="e">
        <f t="shared" si="384"/>
        <v>#N/A</v>
      </c>
      <c r="ZB35" s="170" t="e">
        <f t="shared" si="384"/>
        <v>#N/A</v>
      </c>
      <c r="ZC35" s="170" t="e">
        <f t="shared" si="384"/>
        <v>#N/A</v>
      </c>
      <c r="ZD35" s="170" t="e">
        <f t="shared" si="384"/>
        <v>#N/A</v>
      </c>
      <c r="ZE35" s="170" t="e">
        <f t="shared" si="384"/>
        <v>#N/A</v>
      </c>
      <c r="ZF35" s="170" t="e">
        <f t="shared" si="384"/>
        <v>#N/A</v>
      </c>
      <c r="ZG35" s="170" t="e">
        <f t="shared" si="384"/>
        <v>#N/A</v>
      </c>
      <c r="ZH35" s="170" t="e">
        <f t="shared" si="384"/>
        <v>#N/A</v>
      </c>
      <c r="ZI35" s="170" t="e">
        <f t="shared" si="384"/>
        <v>#N/A</v>
      </c>
      <c r="ZJ35" s="170" t="e">
        <f t="shared" si="376"/>
        <v>#N/A</v>
      </c>
      <c r="ZK35" s="170" t="e">
        <f t="shared" si="376"/>
        <v>#N/A</v>
      </c>
      <c r="ZL35" s="170" t="e">
        <f t="shared" si="376"/>
        <v>#N/A</v>
      </c>
      <c r="ZM35" s="170" t="e">
        <f t="shared" si="376"/>
        <v>#N/A</v>
      </c>
      <c r="ZN35" s="170" t="e">
        <f t="shared" si="376"/>
        <v>#N/A</v>
      </c>
      <c r="ZO35" s="170" t="e">
        <f t="shared" si="376"/>
        <v>#N/A</v>
      </c>
      <c r="ZP35" s="170" t="e">
        <f t="shared" si="376"/>
        <v>#N/A</v>
      </c>
      <c r="ZQ35" s="170" t="e">
        <f t="shared" si="376"/>
        <v>#N/A</v>
      </c>
      <c r="ZR35" s="170" t="e">
        <f t="shared" si="376"/>
        <v>#N/A</v>
      </c>
      <c r="ZS35" s="170" t="e">
        <f t="shared" si="376"/>
        <v>#N/A</v>
      </c>
      <c r="ZT35" s="170" t="e">
        <f t="shared" si="376"/>
        <v>#N/A</v>
      </c>
      <c r="ZU35" s="170" t="e">
        <f t="shared" si="376"/>
        <v>#N/A</v>
      </c>
      <c r="ZV35" s="170" t="e">
        <f t="shared" si="376"/>
        <v>#N/A</v>
      </c>
      <c r="ZW35" s="170" t="e">
        <f t="shared" si="376"/>
        <v>#N/A</v>
      </c>
      <c r="ZX35" s="170" t="e">
        <f t="shared" si="376"/>
        <v>#N/A</v>
      </c>
      <c r="ZY35" s="170" t="e">
        <f t="shared" si="341"/>
        <v>#N/A</v>
      </c>
      <c r="ZZ35" s="170" t="e">
        <f t="shared" si="341"/>
        <v>#N/A</v>
      </c>
      <c r="AAA35" s="170" t="e">
        <f t="shared" si="341"/>
        <v>#N/A</v>
      </c>
      <c r="AAB35" s="170" t="e">
        <f t="shared" si="341"/>
        <v>#N/A</v>
      </c>
      <c r="AAC35" s="170" t="e">
        <f t="shared" si="341"/>
        <v>#N/A</v>
      </c>
      <c r="AAD35" s="170" t="e">
        <f t="shared" si="341"/>
        <v>#N/A</v>
      </c>
      <c r="AAE35" s="170" t="e">
        <f t="shared" si="341"/>
        <v>#N/A</v>
      </c>
      <c r="AAF35" s="170" t="e">
        <f t="shared" si="341"/>
        <v>#N/A</v>
      </c>
      <c r="AAG35" s="170" t="e">
        <f t="shared" si="341"/>
        <v>#N/A</v>
      </c>
      <c r="AAH35" s="170" t="e">
        <f t="shared" si="341"/>
        <v>#N/A</v>
      </c>
      <c r="AAI35" s="170" t="e">
        <f t="shared" si="341"/>
        <v>#N/A</v>
      </c>
      <c r="AAJ35" s="170" t="e">
        <f t="shared" si="341"/>
        <v>#N/A</v>
      </c>
      <c r="AAK35" s="170" t="e">
        <f t="shared" si="341"/>
        <v>#N/A</v>
      </c>
      <c r="AAL35" s="170" t="e">
        <f t="shared" si="341"/>
        <v>#N/A</v>
      </c>
      <c r="AAM35" s="170" t="e">
        <f t="shared" si="341"/>
        <v>#N/A</v>
      </c>
      <c r="AAN35" s="170" t="e">
        <f t="shared" si="277"/>
        <v>#N/A</v>
      </c>
      <c r="AAO35" s="170" t="e">
        <f t="shared" si="369"/>
        <v>#N/A</v>
      </c>
      <c r="AAP35" s="170" t="e">
        <f t="shared" si="369"/>
        <v>#N/A</v>
      </c>
      <c r="AAQ35" s="170" t="e">
        <f t="shared" si="369"/>
        <v>#N/A</v>
      </c>
      <c r="AAR35" s="170" t="e">
        <f t="shared" si="394"/>
        <v>#N/A</v>
      </c>
      <c r="AAS35" s="170" t="e">
        <f t="shared" si="394"/>
        <v>#N/A</v>
      </c>
      <c r="AAT35" s="170" t="e">
        <f t="shared" si="394"/>
        <v>#N/A</v>
      </c>
      <c r="AAU35" s="170" t="e">
        <f t="shared" si="394"/>
        <v>#N/A</v>
      </c>
      <c r="AAV35" s="170" t="e">
        <f t="shared" si="394"/>
        <v>#N/A</v>
      </c>
      <c r="AAW35" s="170" t="e">
        <f t="shared" si="394"/>
        <v>#N/A</v>
      </c>
      <c r="AAX35" s="170" t="e">
        <f t="shared" si="394"/>
        <v>#N/A</v>
      </c>
      <c r="AAY35" s="170" t="e">
        <f t="shared" si="394"/>
        <v>#N/A</v>
      </c>
      <c r="AAZ35" s="170" t="e">
        <f t="shared" si="394"/>
        <v>#N/A</v>
      </c>
      <c r="ABA35" s="170" t="e">
        <f t="shared" si="394"/>
        <v>#N/A</v>
      </c>
      <c r="ABB35" s="170" t="e">
        <f t="shared" si="394"/>
        <v>#N/A</v>
      </c>
      <c r="ABC35" s="170" t="e">
        <f t="shared" si="394"/>
        <v>#N/A</v>
      </c>
      <c r="ABD35" s="170" t="e">
        <f t="shared" si="394"/>
        <v>#N/A</v>
      </c>
      <c r="ABE35" s="170" t="e">
        <f t="shared" si="394"/>
        <v>#N/A</v>
      </c>
      <c r="ABF35" s="170" t="e">
        <f t="shared" si="394"/>
        <v>#N/A</v>
      </c>
      <c r="ABG35" s="170" t="e">
        <f t="shared" si="385"/>
        <v>#N/A</v>
      </c>
      <c r="ABH35" s="170" t="e">
        <f t="shared" si="385"/>
        <v>#N/A</v>
      </c>
      <c r="ABI35" s="170" t="e">
        <f t="shared" si="385"/>
        <v>#N/A</v>
      </c>
      <c r="ABJ35" s="170" t="e">
        <f t="shared" si="385"/>
        <v>#N/A</v>
      </c>
      <c r="ABK35" s="170" t="e">
        <f t="shared" si="385"/>
        <v>#N/A</v>
      </c>
      <c r="ABL35" s="170" t="e">
        <f t="shared" si="385"/>
        <v>#N/A</v>
      </c>
      <c r="ABM35" s="170" t="e">
        <f t="shared" si="385"/>
        <v>#N/A</v>
      </c>
      <c r="ABN35" s="170" t="e">
        <f t="shared" si="385"/>
        <v>#N/A</v>
      </c>
      <c r="ABO35" s="170" t="e">
        <f t="shared" si="385"/>
        <v>#N/A</v>
      </c>
      <c r="ABP35" s="170" t="e">
        <f t="shared" si="385"/>
        <v>#N/A</v>
      </c>
      <c r="ABQ35" s="170" t="e">
        <f t="shared" si="385"/>
        <v>#N/A</v>
      </c>
      <c r="ABR35" s="170" t="e">
        <f t="shared" si="385"/>
        <v>#N/A</v>
      </c>
      <c r="ABS35" s="170" t="e">
        <f t="shared" si="385"/>
        <v>#N/A</v>
      </c>
      <c r="ABT35" s="170" t="e">
        <f t="shared" si="385"/>
        <v>#N/A</v>
      </c>
      <c r="ABU35" s="170" t="e">
        <f t="shared" si="385"/>
        <v>#N/A</v>
      </c>
      <c r="ABV35" s="170" t="e">
        <f t="shared" si="377"/>
        <v>#N/A</v>
      </c>
      <c r="ABW35" s="170" t="e">
        <f t="shared" si="377"/>
        <v>#N/A</v>
      </c>
      <c r="ABX35" s="170" t="e">
        <f t="shared" si="377"/>
        <v>#N/A</v>
      </c>
      <c r="ABY35" s="170" t="e">
        <f t="shared" si="377"/>
        <v>#N/A</v>
      </c>
      <c r="ABZ35" s="170" t="e">
        <f t="shared" si="377"/>
        <v>#N/A</v>
      </c>
      <c r="ACA35" s="170" t="e">
        <f t="shared" si="377"/>
        <v>#N/A</v>
      </c>
      <c r="ACB35" s="170" t="e">
        <f t="shared" si="377"/>
        <v>#N/A</v>
      </c>
      <c r="ACC35" s="170" t="e">
        <f t="shared" si="377"/>
        <v>#N/A</v>
      </c>
      <c r="ACD35" s="170" t="e">
        <f t="shared" si="377"/>
        <v>#N/A</v>
      </c>
      <c r="ACE35" s="170" t="e">
        <f t="shared" si="377"/>
        <v>#N/A</v>
      </c>
      <c r="ACF35" s="170" t="e">
        <f t="shared" si="377"/>
        <v>#N/A</v>
      </c>
      <c r="ACG35" s="170" t="e">
        <f t="shared" si="377"/>
        <v>#N/A</v>
      </c>
      <c r="ACH35" s="170" t="e">
        <f t="shared" si="377"/>
        <v>#N/A</v>
      </c>
      <c r="ACI35" s="170" t="e">
        <f t="shared" si="377"/>
        <v>#N/A</v>
      </c>
      <c r="ACJ35" s="170" t="e">
        <f t="shared" si="377"/>
        <v>#N/A</v>
      </c>
      <c r="ACK35" s="170" t="e">
        <f t="shared" si="342"/>
        <v>#N/A</v>
      </c>
      <c r="ACL35" s="170" t="e">
        <f t="shared" si="342"/>
        <v>#N/A</v>
      </c>
      <c r="ACM35" s="170" t="e">
        <f t="shared" si="342"/>
        <v>#N/A</v>
      </c>
      <c r="ACN35" s="170" t="e">
        <f t="shared" si="342"/>
        <v>#N/A</v>
      </c>
      <c r="ACO35" s="170" t="e">
        <f t="shared" si="342"/>
        <v>#N/A</v>
      </c>
      <c r="ACP35" s="170" t="e">
        <f t="shared" si="342"/>
        <v>#N/A</v>
      </c>
      <c r="ACQ35" s="170" t="e">
        <f t="shared" si="342"/>
        <v>#N/A</v>
      </c>
      <c r="ACR35" s="170" t="e">
        <f t="shared" si="342"/>
        <v>#N/A</v>
      </c>
      <c r="ACS35" s="170" t="e">
        <f t="shared" si="342"/>
        <v>#N/A</v>
      </c>
      <c r="ACT35" s="170" t="e">
        <f t="shared" si="342"/>
        <v>#N/A</v>
      </c>
      <c r="ACU35" s="170" t="e">
        <f t="shared" si="342"/>
        <v>#N/A</v>
      </c>
      <c r="ACV35" s="170" t="e">
        <f t="shared" si="342"/>
        <v>#N/A</v>
      </c>
      <c r="ACW35" s="170" t="e">
        <f t="shared" si="342"/>
        <v>#N/A</v>
      </c>
      <c r="ACX35" s="170" t="e">
        <f t="shared" si="342"/>
        <v>#N/A</v>
      </c>
      <c r="ACY35" s="170" t="e">
        <f t="shared" si="342"/>
        <v>#N/A</v>
      </c>
      <c r="ACZ35" s="170" t="e">
        <f t="shared" si="278"/>
        <v>#N/A</v>
      </c>
      <c r="ADA35" s="170" t="e">
        <f t="shared" si="370"/>
        <v>#N/A</v>
      </c>
      <c r="ADB35" s="170" t="e">
        <f t="shared" si="370"/>
        <v>#N/A</v>
      </c>
      <c r="ADC35" s="170" t="e">
        <f t="shared" si="370"/>
        <v>#N/A</v>
      </c>
      <c r="ADD35" s="170" t="e">
        <f t="shared" si="395"/>
        <v>#N/A</v>
      </c>
      <c r="ADE35" s="170" t="e">
        <f t="shared" si="395"/>
        <v>#N/A</v>
      </c>
      <c r="ADF35" s="170" t="e">
        <f t="shared" si="395"/>
        <v>#N/A</v>
      </c>
      <c r="ADG35" s="170" t="e">
        <f t="shared" si="395"/>
        <v>#N/A</v>
      </c>
      <c r="ADH35" s="170" t="e">
        <f t="shared" si="395"/>
        <v>#N/A</v>
      </c>
      <c r="ADI35" s="170" t="e">
        <f t="shared" si="395"/>
        <v>#N/A</v>
      </c>
      <c r="ADJ35" s="170" t="e">
        <f t="shared" si="395"/>
        <v>#N/A</v>
      </c>
      <c r="ADK35" s="170" t="e">
        <f t="shared" si="395"/>
        <v>#N/A</v>
      </c>
      <c r="ADL35" s="170" t="e">
        <f t="shared" si="395"/>
        <v>#N/A</v>
      </c>
      <c r="ADM35" s="170" t="e">
        <f t="shared" si="395"/>
        <v>#N/A</v>
      </c>
      <c r="ADN35" s="170" t="e">
        <f t="shared" si="395"/>
        <v>#N/A</v>
      </c>
      <c r="ADO35" s="170" t="e">
        <f t="shared" si="395"/>
        <v>#N/A</v>
      </c>
      <c r="ADP35" s="170" t="e">
        <f t="shared" si="395"/>
        <v>#N/A</v>
      </c>
      <c r="ADQ35" s="170" t="e">
        <f t="shared" si="395"/>
        <v>#N/A</v>
      </c>
      <c r="ADR35" s="170" t="e">
        <f t="shared" si="395"/>
        <v>#N/A</v>
      </c>
      <c r="ADS35" s="170" t="e">
        <f t="shared" si="386"/>
        <v>#N/A</v>
      </c>
      <c r="ADT35" s="170" t="e">
        <f t="shared" si="386"/>
        <v>#N/A</v>
      </c>
      <c r="ADU35" s="170" t="e">
        <f t="shared" si="386"/>
        <v>#N/A</v>
      </c>
      <c r="ADV35" s="170" t="e">
        <f t="shared" si="386"/>
        <v>#N/A</v>
      </c>
      <c r="ADW35" s="170" t="e">
        <f t="shared" si="386"/>
        <v>#N/A</v>
      </c>
      <c r="ADX35" s="170" t="e">
        <f t="shared" si="386"/>
        <v>#N/A</v>
      </c>
      <c r="ADY35" s="170" t="e">
        <f t="shared" si="386"/>
        <v>#N/A</v>
      </c>
      <c r="ADZ35" s="170" t="e">
        <f t="shared" si="386"/>
        <v>#N/A</v>
      </c>
      <c r="AEA35" s="170" t="e">
        <f t="shared" si="386"/>
        <v>#N/A</v>
      </c>
      <c r="AEB35" s="170" t="e">
        <f t="shared" si="386"/>
        <v>#N/A</v>
      </c>
      <c r="AEC35" s="170" t="e">
        <f t="shared" si="386"/>
        <v>#N/A</v>
      </c>
      <c r="AED35" s="170" t="e">
        <f t="shared" si="386"/>
        <v>#N/A</v>
      </c>
      <c r="AEE35" s="170" t="e">
        <f t="shared" si="386"/>
        <v>#N/A</v>
      </c>
      <c r="AEF35" s="170" t="e">
        <f t="shared" si="386"/>
        <v>#N/A</v>
      </c>
      <c r="AEG35" s="170" t="e">
        <f t="shared" si="386"/>
        <v>#N/A</v>
      </c>
      <c r="AEH35" s="170" t="e">
        <f t="shared" si="378"/>
        <v>#N/A</v>
      </c>
      <c r="AEI35" s="170" t="e">
        <f t="shared" si="378"/>
        <v>#N/A</v>
      </c>
      <c r="AEJ35" s="170" t="e">
        <f t="shared" si="378"/>
        <v>#N/A</v>
      </c>
      <c r="AEK35" s="170" t="e">
        <f t="shared" si="378"/>
        <v>#N/A</v>
      </c>
      <c r="AEL35" s="170" t="e">
        <f t="shared" si="378"/>
        <v>#N/A</v>
      </c>
      <c r="AEM35" s="170" t="e">
        <f t="shared" si="378"/>
        <v>#N/A</v>
      </c>
      <c r="AEN35" s="170" t="e">
        <f t="shared" si="378"/>
        <v>#N/A</v>
      </c>
      <c r="AEO35" s="170" t="e">
        <f t="shared" si="378"/>
        <v>#N/A</v>
      </c>
      <c r="AEP35" s="170" t="e">
        <f t="shared" si="378"/>
        <v>#N/A</v>
      </c>
      <c r="AEQ35" s="170" t="e">
        <f t="shared" si="378"/>
        <v>#N/A</v>
      </c>
      <c r="AER35" s="170" t="e">
        <f t="shared" si="378"/>
        <v>#N/A</v>
      </c>
      <c r="AES35" s="170" t="e">
        <f t="shared" si="378"/>
        <v>#N/A</v>
      </c>
      <c r="AET35" s="170" t="e">
        <f t="shared" si="378"/>
        <v>#N/A</v>
      </c>
      <c r="AEU35" s="170" t="e">
        <f t="shared" si="378"/>
        <v>#N/A</v>
      </c>
      <c r="AEV35" s="170" t="e">
        <f t="shared" si="378"/>
        <v>#N/A</v>
      </c>
      <c r="AEW35" s="170" t="e">
        <f t="shared" si="343"/>
        <v>#N/A</v>
      </c>
      <c r="AEX35" s="170" t="e">
        <f t="shared" si="343"/>
        <v>#N/A</v>
      </c>
      <c r="AEY35" s="170" t="e">
        <f t="shared" si="343"/>
        <v>#N/A</v>
      </c>
      <c r="AEZ35" s="170" t="e">
        <f t="shared" si="343"/>
        <v>#N/A</v>
      </c>
      <c r="AFA35" s="170" t="e">
        <f t="shared" si="343"/>
        <v>#N/A</v>
      </c>
      <c r="AFB35" s="170" t="e">
        <f t="shared" si="343"/>
        <v>#N/A</v>
      </c>
      <c r="AFC35" s="170" t="e">
        <f t="shared" si="343"/>
        <v>#N/A</v>
      </c>
      <c r="AFD35" s="170" t="e">
        <f t="shared" si="343"/>
        <v>#N/A</v>
      </c>
      <c r="AFE35" s="170" t="e">
        <f t="shared" si="343"/>
        <v>#N/A</v>
      </c>
      <c r="AFF35" s="170" t="e">
        <f t="shared" si="343"/>
        <v>#N/A</v>
      </c>
      <c r="AFG35" s="170" t="e">
        <f t="shared" si="343"/>
        <v>#N/A</v>
      </c>
      <c r="AFH35" s="170" t="e">
        <f t="shared" si="343"/>
        <v>#N/A</v>
      </c>
      <c r="AFI35" s="170" t="e">
        <f t="shared" si="343"/>
        <v>#N/A</v>
      </c>
      <c r="AFJ35" s="170" t="e">
        <f t="shared" si="343"/>
        <v>#N/A</v>
      </c>
      <c r="AFK35" s="170" t="e">
        <f t="shared" si="343"/>
        <v>#N/A</v>
      </c>
      <c r="AFL35" s="170" t="e">
        <f t="shared" si="279"/>
        <v>#N/A</v>
      </c>
      <c r="AFM35" s="170" t="e">
        <f t="shared" si="371"/>
        <v>#N/A</v>
      </c>
      <c r="AFN35" s="170" t="e">
        <f t="shared" si="371"/>
        <v>#N/A</v>
      </c>
      <c r="AFO35" s="170" t="e">
        <f t="shared" si="371"/>
        <v>#N/A</v>
      </c>
      <c r="AFP35" s="170" t="e">
        <f t="shared" si="396"/>
        <v>#N/A</v>
      </c>
      <c r="AFQ35" s="170" t="e">
        <f t="shared" si="396"/>
        <v>#N/A</v>
      </c>
      <c r="AFR35" s="170" t="e">
        <f t="shared" si="396"/>
        <v>#N/A</v>
      </c>
      <c r="AFS35" s="170" t="e">
        <f t="shared" si="396"/>
        <v>#N/A</v>
      </c>
      <c r="AFT35" s="170" t="e">
        <f t="shared" si="396"/>
        <v>#N/A</v>
      </c>
      <c r="AFU35" s="170" t="e">
        <f t="shared" si="396"/>
        <v>#N/A</v>
      </c>
      <c r="AFV35" s="170" t="e">
        <f t="shared" si="396"/>
        <v>#N/A</v>
      </c>
      <c r="AFW35" s="170" t="e">
        <f t="shared" si="396"/>
        <v>#N/A</v>
      </c>
      <c r="AFX35" s="170" t="e">
        <f t="shared" si="396"/>
        <v>#N/A</v>
      </c>
      <c r="AFY35" s="170" t="e">
        <f t="shared" si="396"/>
        <v>#N/A</v>
      </c>
      <c r="AFZ35" s="170" t="e">
        <f t="shared" si="396"/>
        <v>#N/A</v>
      </c>
      <c r="AGA35" s="170" t="e">
        <f t="shared" si="396"/>
        <v>#N/A</v>
      </c>
      <c r="AGB35" s="170" t="e">
        <f t="shared" si="396"/>
        <v>#N/A</v>
      </c>
      <c r="AGC35" s="170" t="e">
        <f t="shared" si="396"/>
        <v>#N/A</v>
      </c>
      <c r="AGD35" s="170" t="e">
        <f t="shared" si="396"/>
        <v>#N/A</v>
      </c>
      <c r="AGE35" s="170" t="e">
        <f t="shared" si="387"/>
        <v>#N/A</v>
      </c>
      <c r="AGF35" s="170" t="e">
        <f t="shared" si="387"/>
        <v>#N/A</v>
      </c>
      <c r="AGG35" s="170" t="e">
        <f t="shared" si="387"/>
        <v>#N/A</v>
      </c>
      <c r="AGH35" s="170" t="e">
        <f t="shared" si="387"/>
        <v>#N/A</v>
      </c>
      <c r="AGI35" s="170" t="e">
        <f t="shared" si="387"/>
        <v>#N/A</v>
      </c>
      <c r="AGJ35" s="170" t="e">
        <f t="shared" si="387"/>
        <v>#N/A</v>
      </c>
      <c r="AGK35" s="170" t="e">
        <f t="shared" si="387"/>
        <v>#N/A</v>
      </c>
      <c r="AGL35" s="170" t="e">
        <f t="shared" si="387"/>
        <v>#N/A</v>
      </c>
      <c r="AGM35" s="170" t="e">
        <f t="shared" si="387"/>
        <v>#N/A</v>
      </c>
      <c r="AGN35" s="170" t="e">
        <f t="shared" si="387"/>
        <v>#N/A</v>
      </c>
      <c r="AGO35" s="170" t="e">
        <f t="shared" si="387"/>
        <v>#N/A</v>
      </c>
      <c r="AGP35" s="170" t="e">
        <f t="shared" si="387"/>
        <v>#N/A</v>
      </c>
      <c r="AGQ35" s="170" t="e">
        <f t="shared" si="387"/>
        <v>#N/A</v>
      </c>
      <c r="AGR35" s="170" t="e">
        <f t="shared" si="387"/>
        <v>#N/A</v>
      </c>
      <c r="AGS35" s="170" t="e">
        <f t="shared" si="387"/>
        <v>#N/A</v>
      </c>
      <c r="AGT35" s="170" t="e">
        <f t="shared" si="379"/>
        <v>#N/A</v>
      </c>
      <c r="AGU35" s="170" t="e">
        <f t="shared" si="379"/>
        <v>#N/A</v>
      </c>
      <c r="AGV35" s="170" t="e">
        <f t="shared" si="379"/>
        <v>#N/A</v>
      </c>
      <c r="AGW35" s="170" t="e">
        <f t="shared" si="379"/>
        <v>#N/A</v>
      </c>
      <c r="AGX35" s="170" t="e">
        <f t="shared" si="379"/>
        <v>#N/A</v>
      </c>
      <c r="AGY35" s="170" t="e">
        <f t="shared" si="379"/>
        <v>#N/A</v>
      </c>
      <c r="AGZ35" s="170" t="e">
        <f t="shared" si="379"/>
        <v>#N/A</v>
      </c>
      <c r="AHA35" s="170" t="e">
        <f t="shared" si="379"/>
        <v>#N/A</v>
      </c>
      <c r="AHB35" s="170" t="e">
        <f t="shared" si="379"/>
        <v>#N/A</v>
      </c>
      <c r="AHC35" s="170" t="e">
        <f t="shared" si="379"/>
        <v>#N/A</v>
      </c>
      <c r="AHD35" s="170" t="e">
        <f t="shared" si="379"/>
        <v>#N/A</v>
      </c>
      <c r="AHE35" s="170" t="e">
        <f t="shared" si="379"/>
        <v>#N/A</v>
      </c>
      <c r="AHF35" s="170" t="e">
        <f t="shared" si="379"/>
        <v>#N/A</v>
      </c>
      <c r="AHG35" s="170" t="e">
        <f t="shared" si="379"/>
        <v>#N/A</v>
      </c>
      <c r="AHH35" s="170" t="e">
        <f t="shared" si="379"/>
        <v>#N/A</v>
      </c>
      <c r="AHI35" s="170" t="e">
        <f t="shared" si="344"/>
        <v>#N/A</v>
      </c>
      <c r="AHJ35" s="170" t="e">
        <f t="shared" si="344"/>
        <v>#N/A</v>
      </c>
      <c r="AHK35" s="170" t="e">
        <f t="shared" si="344"/>
        <v>#N/A</v>
      </c>
      <c r="AHL35" s="170" t="e">
        <f t="shared" si="344"/>
        <v>#N/A</v>
      </c>
      <c r="AHM35" s="170" t="e">
        <f t="shared" si="344"/>
        <v>#N/A</v>
      </c>
      <c r="AHN35" s="170" t="e">
        <f t="shared" si="344"/>
        <v>#N/A</v>
      </c>
      <c r="AHO35" s="170" t="e">
        <f t="shared" si="344"/>
        <v>#N/A</v>
      </c>
      <c r="AHP35" s="170" t="e">
        <f t="shared" si="344"/>
        <v>#N/A</v>
      </c>
      <c r="AHQ35" s="170" t="e">
        <f t="shared" si="344"/>
        <v>#N/A</v>
      </c>
      <c r="AHR35" s="170" t="e">
        <f t="shared" si="344"/>
        <v>#N/A</v>
      </c>
      <c r="AHS35" s="170" t="e">
        <f t="shared" si="344"/>
        <v>#N/A</v>
      </c>
      <c r="AHT35" s="170" t="e">
        <f t="shared" si="344"/>
        <v>#N/A</v>
      </c>
      <c r="AHU35" s="170" t="e">
        <f t="shared" si="344"/>
        <v>#N/A</v>
      </c>
      <c r="AHV35" s="170" t="e">
        <f t="shared" si="344"/>
        <v>#N/A</v>
      </c>
      <c r="AHW35" s="170" t="e">
        <f t="shared" si="344"/>
        <v>#N/A</v>
      </c>
      <c r="AHX35" s="170" t="e">
        <f t="shared" si="280"/>
        <v>#N/A</v>
      </c>
      <c r="AHY35" s="170" t="e">
        <f t="shared" si="372"/>
        <v>#N/A</v>
      </c>
      <c r="AHZ35" s="170" t="e">
        <f t="shared" si="372"/>
        <v>#N/A</v>
      </c>
      <c r="AIA35" s="170" t="e">
        <f t="shared" si="372"/>
        <v>#N/A</v>
      </c>
      <c r="AIB35" s="170" t="e">
        <f t="shared" si="397"/>
        <v>#N/A</v>
      </c>
      <c r="AIC35" s="170" t="e">
        <f t="shared" si="397"/>
        <v>#N/A</v>
      </c>
      <c r="AID35" s="170" t="e">
        <f t="shared" si="397"/>
        <v>#N/A</v>
      </c>
      <c r="AIE35" s="170" t="e">
        <f t="shared" si="397"/>
        <v>#N/A</v>
      </c>
      <c r="AIF35" s="170" t="e">
        <f t="shared" si="397"/>
        <v>#N/A</v>
      </c>
      <c r="AIG35" s="170" t="e">
        <f t="shared" si="397"/>
        <v>#N/A</v>
      </c>
      <c r="AIH35" s="170" t="e">
        <f t="shared" si="397"/>
        <v>#N/A</v>
      </c>
      <c r="AII35" s="170" t="e">
        <f t="shared" si="397"/>
        <v>#N/A</v>
      </c>
      <c r="AIJ35" s="170" t="e">
        <f t="shared" si="397"/>
        <v>#N/A</v>
      </c>
      <c r="AIK35" s="170" t="e">
        <f t="shared" si="397"/>
        <v>#N/A</v>
      </c>
      <c r="AIL35" s="170" t="e">
        <f t="shared" si="397"/>
        <v>#N/A</v>
      </c>
      <c r="AIM35" s="170" t="e">
        <f t="shared" si="397"/>
        <v>#N/A</v>
      </c>
      <c r="AIN35" s="170" t="e">
        <f t="shared" si="397"/>
        <v>#N/A</v>
      </c>
      <c r="AIO35" s="170" t="e">
        <f t="shared" si="397"/>
        <v>#N/A</v>
      </c>
      <c r="AIP35" s="170" t="e">
        <f t="shared" si="397"/>
        <v>#N/A</v>
      </c>
      <c r="AIQ35" s="170" t="e">
        <f t="shared" si="388"/>
        <v>#N/A</v>
      </c>
      <c r="AIR35" s="170" t="e">
        <f t="shared" si="388"/>
        <v>#N/A</v>
      </c>
      <c r="AIS35" s="170" t="e">
        <f t="shared" si="388"/>
        <v>#N/A</v>
      </c>
      <c r="AIT35" s="170" t="e">
        <f t="shared" si="388"/>
        <v>#N/A</v>
      </c>
      <c r="AIU35" s="170" t="e">
        <f t="shared" si="388"/>
        <v>#N/A</v>
      </c>
      <c r="AIV35" s="170" t="e">
        <f t="shared" si="388"/>
        <v>#N/A</v>
      </c>
      <c r="AIW35" s="170" t="e">
        <f t="shared" si="388"/>
        <v>#N/A</v>
      </c>
      <c r="AIX35" s="170" t="e">
        <f t="shared" si="388"/>
        <v>#N/A</v>
      </c>
      <c r="AIY35" s="170" t="e">
        <f t="shared" si="388"/>
        <v>#N/A</v>
      </c>
      <c r="AIZ35" s="170" t="e">
        <f t="shared" si="388"/>
        <v>#N/A</v>
      </c>
      <c r="AJA35" s="170" t="e">
        <f t="shared" si="388"/>
        <v>#N/A</v>
      </c>
      <c r="AJB35" s="170" t="e">
        <f t="shared" si="388"/>
        <v>#N/A</v>
      </c>
      <c r="AJC35" s="170" t="e">
        <f t="shared" si="388"/>
        <v>#N/A</v>
      </c>
      <c r="AJD35" s="170" t="e">
        <f t="shared" si="388"/>
        <v>#N/A</v>
      </c>
      <c r="AJE35" s="170" t="e">
        <f t="shared" si="388"/>
        <v>#N/A</v>
      </c>
      <c r="AJF35" s="170" t="e">
        <f t="shared" si="380"/>
        <v>#N/A</v>
      </c>
      <c r="AJG35" s="170" t="e">
        <f t="shared" si="380"/>
        <v>#N/A</v>
      </c>
      <c r="AJH35" s="170" t="e">
        <f t="shared" si="380"/>
        <v>#N/A</v>
      </c>
      <c r="AJI35" s="170" t="e">
        <f t="shared" si="380"/>
        <v>#N/A</v>
      </c>
      <c r="AJJ35" s="170" t="e">
        <f t="shared" si="380"/>
        <v>#N/A</v>
      </c>
      <c r="AJK35" s="170" t="e">
        <f t="shared" si="380"/>
        <v>#N/A</v>
      </c>
      <c r="AJL35" s="170" t="e">
        <f t="shared" si="380"/>
        <v>#N/A</v>
      </c>
      <c r="AJM35" s="170" t="e">
        <f t="shared" si="380"/>
        <v>#N/A</v>
      </c>
      <c r="AJN35" s="170" t="e">
        <f t="shared" si="380"/>
        <v>#N/A</v>
      </c>
      <c r="AJO35" s="170" t="e">
        <f t="shared" si="380"/>
        <v>#N/A</v>
      </c>
      <c r="AJP35" s="170" t="e">
        <f t="shared" si="380"/>
        <v>#N/A</v>
      </c>
      <c r="AJQ35" s="170" t="e">
        <f t="shared" si="380"/>
        <v>#N/A</v>
      </c>
      <c r="AJR35" s="170" t="e">
        <f t="shared" si="380"/>
        <v>#N/A</v>
      </c>
      <c r="AJS35" s="170" t="e">
        <f t="shared" si="380"/>
        <v>#N/A</v>
      </c>
      <c r="AJT35" s="170" t="e">
        <f t="shared" si="380"/>
        <v>#N/A</v>
      </c>
      <c r="AJU35" s="170" t="e">
        <f t="shared" si="345"/>
        <v>#N/A</v>
      </c>
      <c r="AJV35" s="170" t="e">
        <f t="shared" si="345"/>
        <v>#N/A</v>
      </c>
      <c r="AJW35" s="170" t="e">
        <f t="shared" si="345"/>
        <v>#N/A</v>
      </c>
      <c r="AJX35" s="170" t="e">
        <f t="shared" si="345"/>
        <v>#N/A</v>
      </c>
      <c r="AJY35" s="170" t="e">
        <f t="shared" si="345"/>
        <v>#N/A</v>
      </c>
      <c r="AJZ35" s="170" t="e">
        <f t="shared" si="345"/>
        <v>#N/A</v>
      </c>
      <c r="AKA35" s="170" t="e">
        <f t="shared" si="345"/>
        <v>#N/A</v>
      </c>
      <c r="AKB35" s="170" t="e">
        <f t="shared" si="345"/>
        <v>#N/A</v>
      </c>
      <c r="AKC35" s="170" t="e">
        <f t="shared" si="345"/>
        <v>#N/A</v>
      </c>
      <c r="AKD35" s="170" t="e">
        <f t="shared" si="345"/>
        <v>#N/A</v>
      </c>
      <c r="AKE35" s="170" t="e">
        <f t="shared" si="345"/>
        <v>#N/A</v>
      </c>
      <c r="AKF35" s="170" t="e">
        <f t="shared" si="345"/>
        <v>#N/A</v>
      </c>
      <c r="AKG35" s="170" t="e">
        <f t="shared" si="345"/>
        <v>#N/A</v>
      </c>
      <c r="AKH35" s="170" t="e">
        <f t="shared" si="345"/>
        <v>#N/A</v>
      </c>
      <c r="AKI35" s="170" t="e">
        <f t="shared" si="345"/>
        <v>#N/A</v>
      </c>
      <c r="AKJ35" s="170" t="e">
        <f t="shared" si="281"/>
        <v>#N/A</v>
      </c>
      <c r="AKK35" s="170" t="e">
        <f t="shared" si="364"/>
        <v>#N/A</v>
      </c>
      <c r="AKL35" s="170" t="e">
        <f t="shared" si="364"/>
        <v>#N/A</v>
      </c>
      <c r="AKM35" s="170" t="e">
        <f t="shared" si="364"/>
        <v>#N/A</v>
      </c>
      <c r="AKN35" s="170" t="e">
        <f t="shared" si="364"/>
        <v>#N/A</v>
      </c>
      <c r="AKO35" s="170" t="e">
        <f t="shared" si="364"/>
        <v>#N/A</v>
      </c>
      <c r="AKP35" s="170" t="e">
        <f t="shared" si="364"/>
        <v>#N/A</v>
      </c>
      <c r="AKQ35" s="170" t="e">
        <f t="shared" si="364"/>
        <v>#N/A</v>
      </c>
      <c r="AKR35" s="170" t="e">
        <f t="shared" si="364"/>
        <v>#N/A</v>
      </c>
      <c r="AKS35" s="170" t="e">
        <f t="shared" si="364"/>
        <v>#N/A</v>
      </c>
      <c r="AKT35" s="170" t="e">
        <f t="shared" si="364"/>
        <v>#N/A</v>
      </c>
      <c r="AKU35" s="170" t="e">
        <f t="shared" si="364"/>
        <v>#N/A</v>
      </c>
      <c r="AKV35" s="170" t="e">
        <f t="shared" si="364"/>
        <v>#N/A</v>
      </c>
      <c r="AKW35" s="170" t="e">
        <f t="shared" si="364"/>
        <v>#N/A</v>
      </c>
      <c r="AKX35" s="170" t="e">
        <f t="shared" si="364"/>
        <v>#N/A</v>
      </c>
      <c r="AKY35" s="170" t="e">
        <f t="shared" si="364"/>
        <v>#N/A</v>
      </c>
      <c r="AKZ35" s="170" t="e">
        <f t="shared" si="362"/>
        <v>#N/A</v>
      </c>
      <c r="ALA35" s="170" t="e">
        <f t="shared" si="362"/>
        <v>#N/A</v>
      </c>
      <c r="ALB35" s="170" t="e">
        <f t="shared" si="362"/>
        <v>#N/A</v>
      </c>
      <c r="ALC35" s="170" t="e">
        <f t="shared" si="362"/>
        <v>#N/A</v>
      </c>
      <c r="ALD35" s="170" t="e">
        <f t="shared" si="362"/>
        <v>#N/A</v>
      </c>
      <c r="ALE35" s="170" t="e">
        <f t="shared" si="357"/>
        <v>#N/A</v>
      </c>
      <c r="ALF35" s="170" t="e">
        <f t="shared" si="357"/>
        <v>#N/A</v>
      </c>
      <c r="ALG35" s="170" t="e">
        <f t="shared" si="357"/>
        <v>#N/A</v>
      </c>
      <c r="ALH35" s="170" t="e">
        <f t="shared" si="357"/>
        <v>#N/A</v>
      </c>
      <c r="ALI35" s="170" t="e">
        <f t="shared" si="357"/>
        <v>#N/A</v>
      </c>
      <c r="ALJ35" s="170" t="e">
        <f t="shared" si="357"/>
        <v>#N/A</v>
      </c>
      <c r="ALK35" s="170" t="e">
        <f t="shared" si="357"/>
        <v>#N/A</v>
      </c>
      <c r="ALL35" s="170" t="e">
        <f t="shared" si="357"/>
        <v>#N/A</v>
      </c>
      <c r="ALM35" s="170" t="e">
        <f t="shared" si="357"/>
        <v>#N/A</v>
      </c>
      <c r="ALN35" s="170" t="e">
        <f t="shared" si="357"/>
        <v>#N/A</v>
      </c>
      <c r="ALO35" s="170" t="e">
        <f t="shared" si="357"/>
        <v>#N/A</v>
      </c>
      <c r="ALP35" s="170" t="e">
        <f t="shared" si="357"/>
        <v>#N/A</v>
      </c>
      <c r="ALQ35" s="170" t="e">
        <f t="shared" si="355"/>
        <v>#N/A</v>
      </c>
      <c r="ALR35" s="170" t="e">
        <f t="shared" si="355"/>
        <v>#N/A</v>
      </c>
      <c r="ALS35" s="170" t="e">
        <f t="shared" si="355"/>
        <v>#N/A</v>
      </c>
      <c r="ALT35" s="170" t="e">
        <f t="shared" si="355"/>
        <v>#N/A</v>
      </c>
      <c r="ALU35" s="170" t="e">
        <f t="shared" si="355"/>
        <v>#N/A</v>
      </c>
      <c r="ALV35" s="170" t="e">
        <f t="shared" si="355"/>
        <v>#N/A</v>
      </c>
      <c r="ALW35" s="170" t="e">
        <f t="shared" si="355"/>
        <v>#N/A</v>
      </c>
      <c r="ALX35" s="170" t="e">
        <f t="shared" si="355"/>
        <v>#N/A</v>
      </c>
      <c r="ALY35" s="170" t="e">
        <f t="shared" si="355"/>
        <v>#N/A</v>
      </c>
      <c r="ALZ35" s="170" t="e">
        <f t="shared" si="355"/>
        <v>#N/A</v>
      </c>
      <c r="AMA35" s="170" t="e">
        <f t="shared" si="355"/>
        <v>#N/A</v>
      </c>
      <c r="AMB35" s="170" t="e">
        <f t="shared" si="355"/>
        <v>#N/A</v>
      </c>
      <c r="AMC35" s="170" t="e">
        <f t="shared" si="355"/>
        <v>#N/A</v>
      </c>
      <c r="AMD35" s="170" t="e">
        <f t="shared" si="355"/>
        <v>#N/A</v>
      </c>
      <c r="AME35" s="170" t="e">
        <f t="shared" si="355"/>
        <v>#N/A</v>
      </c>
      <c r="AMF35" s="170" t="e">
        <f t="shared" si="358"/>
        <v>#N/A</v>
      </c>
      <c r="AMG35" s="170" t="e">
        <f t="shared" si="358"/>
        <v>#N/A</v>
      </c>
      <c r="AMH35" s="170" t="e">
        <f t="shared" si="358"/>
        <v>#N/A</v>
      </c>
      <c r="AMI35" s="170" t="e">
        <f t="shared" si="358"/>
        <v>#N/A</v>
      </c>
      <c r="AMJ35" s="170" t="e">
        <f t="shared" si="358"/>
        <v>#N/A</v>
      </c>
    </row>
    <row r="36" spans="1:1024" x14ac:dyDescent="0.75">
      <c r="A36" s="4">
        <v>33</v>
      </c>
      <c r="B36" s="97" t="str">
        <f t="shared" si="266"/>
        <v/>
      </c>
      <c r="C36" s="96"/>
      <c r="D36" s="97" t="str">
        <f t="shared" si="267"/>
        <v/>
      </c>
      <c r="E36" s="36" t="str">
        <f t="shared" si="0"/>
        <v/>
      </c>
      <c r="F36" s="36" t="str">
        <f t="shared" si="1"/>
        <v/>
      </c>
      <c r="G36" s="74" t="str">
        <f t="shared" si="268"/>
        <v/>
      </c>
      <c r="H36" s="23"/>
      <c r="I36" s="58"/>
      <c r="J36" s="281"/>
      <c r="K36" s="75" t="str">
        <f>IF(AND(B36&gt;0,C36&gt;0,D36&gt;0),IF(ISBLANK(J36),IF(ISBLANK(H36),"",(D36-B36)*VLOOKUP(H36,VLookups!$A$4:$B$13,2,FALSE)),J36),"")</f>
        <v/>
      </c>
      <c r="L36" s="76" t="str">
        <f t="shared" ref="L36:L67" si="400">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69"/>
        <v/>
      </c>
      <c r="W36" s="50" t="str">
        <f t="shared" si="270"/>
        <v/>
      </c>
      <c r="X36" s="50" t="str">
        <f t="shared" si="398"/>
        <v/>
      </c>
      <c r="Y36" s="50" t="str">
        <f t="shared" si="398"/>
        <v/>
      </c>
      <c r="Z36" s="50" t="str">
        <f t="shared" si="398"/>
        <v/>
      </c>
      <c r="AA36" s="50" t="str">
        <f t="shared" si="398"/>
        <v/>
      </c>
      <c r="AB36" s="50" t="str">
        <f t="shared" si="398"/>
        <v/>
      </c>
      <c r="AC36" s="50" t="str">
        <f t="shared" si="398"/>
        <v/>
      </c>
      <c r="AD36" s="50" t="str">
        <f t="shared" si="398"/>
        <v/>
      </c>
      <c r="AE36" s="50" t="str">
        <f t="shared" si="398"/>
        <v/>
      </c>
      <c r="AF36" s="50" t="str">
        <f t="shared" si="398"/>
        <v/>
      </c>
      <c r="AG36" s="50" t="str">
        <f t="shared" si="398"/>
        <v/>
      </c>
      <c r="AH36" s="50" t="str">
        <f t="shared" si="398"/>
        <v/>
      </c>
      <c r="AI36" s="50" t="str">
        <f t="shared" si="398"/>
        <v/>
      </c>
      <c r="AJ36" s="50" t="str">
        <f t="shared" si="398"/>
        <v/>
      </c>
      <c r="AK36" s="50" t="str">
        <f t="shared" si="398"/>
        <v/>
      </c>
      <c r="AL36" s="50" t="str">
        <f t="shared" si="398"/>
        <v/>
      </c>
      <c r="AM36" s="50" t="str">
        <f t="shared" si="398"/>
        <v/>
      </c>
      <c r="AN36" s="50" t="str">
        <f t="shared" si="398"/>
        <v/>
      </c>
      <c r="AO36" s="50" t="str">
        <f t="shared" si="398"/>
        <v/>
      </c>
      <c r="AP36" s="50" t="str">
        <f t="shared" si="398"/>
        <v/>
      </c>
      <c r="AQ36" s="50" t="str">
        <f t="shared" si="398"/>
        <v/>
      </c>
      <c r="AR36" s="50" t="str">
        <f t="shared" si="398"/>
        <v/>
      </c>
      <c r="AS36" s="50" t="str">
        <f t="shared" si="398"/>
        <v/>
      </c>
      <c r="AT36" s="50" t="str">
        <f t="shared" si="398"/>
        <v/>
      </c>
      <c r="AU36" s="50" t="str">
        <f t="shared" si="398"/>
        <v/>
      </c>
      <c r="AV36" s="50" t="str">
        <f t="shared" si="398"/>
        <v/>
      </c>
      <c r="AW36" s="50" t="str">
        <f t="shared" si="398"/>
        <v/>
      </c>
      <c r="AX36" s="50" t="str">
        <f t="shared" si="398"/>
        <v/>
      </c>
      <c r="AY36" s="50" t="str">
        <f t="shared" si="398"/>
        <v/>
      </c>
      <c r="AZ36" s="50" t="str">
        <f t="shared" si="398"/>
        <v/>
      </c>
      <c r="BA36" s="50" t="str">
        <f t="shared" si="398"/>
        <v/>
      </c>
      <c r="BB36" s="50" t="str">
        <f t="shared" si="398"/>
        <v/>
      </c>
      <c r="BC36" s="50" t="str">
        <f t="shared" si="398"/>
        <v/>
      </c>
      <c r="BD36" s="50" t="str">
        <f t="shared" si="398"/>
        <v/>
      </c>
      <c r="BE36" s="50" t="str">
        <f t="shared" si="398"/>
        <v/>
      </c>
      <c r="BF36" s="50" t="str">
        <f t="shared" si="398"/>
        <v/>
      </c>
      <c r="BG36" s="50" t="str">
        <f t="shared" si="398"/>
        <v/>
      </c>
      <c r="BH36" s="50" t="str">
        <f t="shared" si="398"/>
        <v/>
      </c>
      <c r="BI36" s="50" t="str">
        <f t="shared" si="398"/>
        <v/>
      </c>
      <c r="BJ36" s="50" t="str">
        <f t="shared" si="398"/>
        <v/>
      </c>
      <c r="BK36" s="50" t="str">
        <f t="shared" si="398"/>
        <v/>
      </c>
      <c r="BL36" s="50" t="str">
        <f t="shared" si="398"/>
        <v/>
      </c>
      <c r="BM36" s="50" t="str">
        <f t="shared" si="398"/>
        <v/>
      </c>
      <c r="BN36" s="50" t="str">
        <f t="shared" si="398"/>
        <v/>
      </c>
      <c r="BO36" s="50" t="str">
        <f t="shared" si="398"/>
        <v/>
      </c>
      <c r="BP36" s="50" t="str">
        <f t="shared" si="398"/>
        <v/>
      </c>
      <c r="BQ36" s="50" t="str">
        <f t="shared" si="398"/>
        <v/>
      </c>
      <c r="BR36" s="50" t="str">
        <f t="shared" si="398"/>
        <v/>
      </c>
      <c r="BS36" s="50" t="str">
        <f t="shared" si="398"/>
        <v/>
      </c>
      <c r="BT36" s="50" t="str">
        <f t="shared" si="398"/>
        <v/>
      </c>
      <c r="BU36" s="50" t="str">
        <f t="shared" si="398"/>
        <v/>
      </c>
      <c r="BV36" s="50" t="str">
        <f t="shared" si="398"/>
        <v/>
      </c>
      <c r="BW36" s="50" t="str">
        <f t="shared" si="398"/>
        <v/>
      </c>
      <c r="BX36" s="50" t="str">
        <f t="shared" si="398"/>
        <v/>
      </c>
      <c r="BY36" s="50" t="str">
        <f t="shared" si="398"/>
        <v/>
      </c>
      <c r="BZ36" s="50" t="str">
        <f t="shared" si="398"/>
        <v/>
      </c>
      <c r="CA36" s="50" t="str">
        <f t="shared" si="398"/>
        <v/>
      </c>
      <c r="CB36" s="50" t="str">
        <f t="shared" si="398"/>
        <v/>
      </c>
      <c r="CC36" s="50" t="str">
        <f t="shared" si="398"/>
        <v/>
      </c>
      <c r="CD36" s="50" t="str">
        <f t="shared" si="398"/>
        <v/>
      </c>
      <c r="CE36" s="50" t="str">
        <f t="shared" si="398"/>
        <v/>
      </c>
      <c r="CF36" s="50" t="str">
        <f t="shared" si="398"/>
        <v/>
      </c>
      <c r="CG36" s="50" t="str">
        <f t="shared" si="398"/>
        <v/>
      </c>
      <c r="CH36" s="50" t="str">
        <f t="shared" si="398"/>
        <v/>
      </c>
      <c r="CI36" s="50" t="str">
        <f t="shared" si="398"/>
        <v/>
      </c>
      <c r="CJ36" s="50" t="str">
        <f t="shared" si="390"/>
        <v/>
      </c>
      <c r="CK36" s="50" t="str">
        <f t="shared" si="390"/>
        <v/>
      </c>
      <c r="CL36" s="50" t="str">
        <f t="shared" si="390"/>
        <v/>
      </c>
      <c r="CM36" s="50" t="str">
        <f t="shared" si="390"/>
        <v/>
      </c>
      <c r="CN36" s="50" t="str">
        <f t="shared" si="390"/>
        <v/>
      </c>
      <c r="CO36" s="50" t="str">
        <f t="shared" si="390"/>
        <v/>
      </c>
      <c r="CP36" s="50" t="str">
        <f t="shared" si="390"/>
        <v/>
      </c>
      <c r="CQ36" s="50" t="str">
        <f t="shared" si="390"/>
        <v/>
      </c>
      <c r="CR36" s="50" t="str">
        <f t="shared" si="390"/>
        <v/>
      </c>
      <c r="CS36" s="50" t="str">
        <f t="shared" si="390"/>
        <v/>
      </c>
      <c r="CT36" s="50" t="str">
        <f t="shared" si="390"/>
        <v/>
      </c>
      <c r="CU36" s="50" t="str">
        <f t="shared" si="390"/>
        <v/>
      </c>
      <c r="CV36" s="50" t="str">
        <f t="shared" si="390"/>
        <v/>
      </c>
      <c r="CW36" s="50" t="str">
        <f t="shared" si="390"/>
        <v/>
      </c>
      <c r="CX36" s="50" t="str">
        <f t="shared" si="390"/>
        <v/>
      </c>
      <c r="CY36" s="50" t="str">
        <f t="shared" si="390"/>
        <v/>
      </c>
      <c r="CZ36" s="50" t="str">
        <f t="shared" si="390"/>
        <v/>
      </c>
      <c r="DA36" s="50" t="str">
        <f t="shared" si="390"/>
        <v/>
      </c>
      <c r="DB36" s="50" t="str">
        <f t="shared" si="390"/>
        <v/>
      </c>
      <c r="DC36" s="50" t="str">
        <f t="shared" si="390"/>
        <v/>
      </c>
      <c r="DD36" s="50" t="str">
        <f t="shared" si="390"/>
        <v/>
      </c>
      <c r="DE36" s="50" t="str">
        <f t="shared" si="390"/>
        <v/>
      </c>
      <c r="DF36" s="50" t="str">
        <f t="shared" si="390"/>
        <v/>
      </c>
      <c r="DG36" s="50" t="str">
        <f t="shared" si="390"/>
        <v/>
      </c>
      <c r="DH36" s="50" t="str">
        <f t="shared" si="390"/>
        <v/>
      </c>
      <c r="DI36" s="50" t="str">
        <f t="shared" si="390"/>
        <v/>
      </c>
      <c r="DJ36" s="50" t="str">
        <f t="shared" si="390"/>
        <v/>
      </c>
      <c r="DK36" s="50" t="str">
        <f t="shared" si="390"/>
        <v/>
      </c>
      <c r="DL36" s="50" t="str">
        <f t="shared" si="390"/>
        <v/>
      </c>
      <c r="DM36" s="50" t="str">
        <f t="shared" si="390"/>
        <v/>
      </c>
      <c r="DN36" s="50" t="str">
        <f t="shared" si="390"/>
        <v/>
      </c>
      <c r="DO36" s="50" t="str">
        <f t="shared" si="390"/>
        <v/>
      </c>
      <c r="DP36" s="50" t="str">
        <f t="shared" si="390"/>
        <v/>
      </c>
      <c r="DQ36" s="50" t="str">
        <f t="shared" si="390"/>
        <v/>
      </c>
      <c r="DR36" s="50" t="str">
        <f t="shared" si="390"/>
        <v/>
      </c>
      <c r="DS36" s="50" t="str">
        <f t="shared" si="390"/>
        <v/>
      </c>
      <c r="DT36" s="50" t="str">
        <f t="shared" si="390"/>
        <v/>
      </c>
      <c r="DU36" s="50" t="str">
        <f t="shared" si="390"/>
        <v/>
      </c>
      <c r="DV36" s="50" t="str">
        <f t="shared" si="390"/>
        <v/>
      </c>
      <c r="DW36" s="50" t="str">
        <f t="shared" si="390"/>
        <v/>
      </c>
      <c r="DX36" s="50" t="str">
        <f t="shared" si="390"/>
        <v/>
      </c>
      <c r="DY36" s="50" t="str">
        <f t="shared" si="390"/>
        <v/>
      </c>
      <c r="DZ36" s="50" t="str">
        <f t="shared" si="390"/>
        <v/>
      </c>
      <c r="EA36" s="50" t="str">
        <f t="shared" si="390"/>
        <v/>
      </c>
      <c r="EB36" s="50" t="str">
        <f t="shared" si="390"/>
        <v/>
      </c>
      <c r="EC36" s="50" t="str">
        <f t="shared" si="390"/>
        <v/>
      </c>
      <c r="ED36" s="50" t="str">
        <f t="shared" si="390"/>
        <v/>
      </c>
      <c r="EE36" s="50" t="str">
        <f t="shared" si="390"/>
        <v/>
      </c>
      <c r="EF36" s="50" t="str">
        <f t="shared" si="390"/>
        <v/>
      </c>
      <c r="EG36" s="50" t="str">
        <f t="shared" si="390"/>
        <v/>
      </c>
      <c r="EH36" s="50" t="str">
        <f t="shared" si="390"/>
        <v/>
      </c>
      <c r="EI36" s="50" t="str">
        <f t="shared" si="390"/>
        <v/>
      </c>
      <c r="EJ36" s="50" t="str">
        <f t="shared" si="390"/>
        <v/>
      </c>
      <c r="EK36" s="50" t="str">
        <f t="shared" si="390"/>
        <v/>
      </c>
      <c r="EL36" s="50" t="str">
        <f t="shared" si="390"/>
        <v/>
      </c>
      <c r="EM36" s="50" t="str">
        <f t="shared" si="390"/>
        <v/>
      </c>
      <c r="EN36" s="50" t="str">
        <f t="shared" si="390"/>
        <v/>
      </c>
      <c r="EO36" s="50" t="str">
        <f t="shared" si="390"/>
        <v/>
      </c>
      <c r="EP36" s="50" t="str">
        <f t="shared" si="390"/>
        <v/>
      </c>
      <c r="EQ36" s="50" t="str">
        <f t="shared" si="390"/>
        <v/>
      </c>
      <c r="ER36" s="50" t="str">
        <f t="shared" si="390"/>
        <v/>
      </c>
      <c r="ES36" s="50" t="str">
        <f t="shared" si="390"/>
        <v/>
      </c>
      <c r="ET36" s="50" t="str">
        <f t="shared" si="390"/>
        <v/>
      </c>
      <c r="EU36" s="50" t="str">
        <f t="shared" ref="EU36:HF39" si="401">IF(ISNONTEXT($V36),EV36-$V36,"")</f>
        <v/>
      </c>
      <c r="EV36" s="50" t="str">
        <f t="shared" si="401"/>
        <v/>
      </c>
      <c r="EW36" s="50" t="str">
        <f t="shared" si="401"/>
        <v/>
      </c>
      <c r="EX36" s="50" t="str">
        <f t="shared" si="401"/>
        <v/>
      </c>
      <c r="EY36" s="50" t="str">
        <f t="shared" si="401"/>
        <v/>
      </c>
      <c r="EZ36" s="50" t="str">
        <f t="shared" si="401"/>
        <v/>
      </c>
      <c r="FA36" s="50" t="str">
        <f t="shared" si="401"/>
        <v/>
      </c>
      <c r="FB36" s="50" t="str">
        <f t="shared" si="401"/>
        <v/>
      </c>
      <c r="FC36" s="50" t="str">
        <f t="shared" si="401"/>
        <v/>
      </c>
      <c r="FD36" s="50" t="str">
        <f t="shared" si="401"/>
        <v/>
      </c>
      <c r="FE36" s="50" t="str">
        <f t="shared" si="401"/>
        <v/>
      </c>
      <c r="FF36" s="50" t="str">
        <f t="shared" si="401"/>
        <v/>
      </c>
      <c r="FG36" s="50" t="str">
        <f t="shared" si="401"/>
        <v/>
      </c>
      <c r="FH36" s="50" t="str">
        <f t="shared" si="401"/>
        <v/>
      </c>
      <c r="FI36" s="50" t="str">
        <f t="shared" si="401"/>
        <v/>
      </c>
      <c r="FJ36" s="50" t="str">
        <f t="shared" si="401"/>
        <v/>
      </c>
      <c r="FK36" s="50" t="str">
        <f t="shared" si="401"/>
        <v/>
      </c>
      <c r="FL36" s="50" t="str">
        <f t="shared" si="401"/>
        <v/>
      </c>
      <c r="FM36" s="50" t="str">
        <f t="shared" si="401"/>
        <v/>
      </c>
      <c r="FN36" s="50" t="str">
        <f t="shared" si="401"/>
        <v/>
      </c>
      <c r="FO36" s="50" t="str">
        <f t="shared" si="401"/>
        <v/>
      </c>
      <c r="FP36" s="50" t="str">
        <f t="shared" si="401"/>
        <v/>
      </c>
      <c r="FQ36" s="50" t="str">
        <f t="shared" si="401"/>
        <v/>
      </c>
      <c r="FR36" s="50" t="str">
        <f t="shared" si="401"/>
        <v/>
      </c>
      <c r="FS36" s="50" t="str">
        <f t="shared" si="401"/>
        <v/>
      </c>
      <c r="FT36" s="50" t="str">
        <f t="shared" si="401"/>
        <v/>
      </c>
      <c r="FU36" s="50" t="str">
        <f t="shared" si="401"/>
        <v/>
      </c>
      <c r="FV36" s="50" t="str">
        <f t="shared" si="401"/>
        <v/>
      </c>
      <c r="FW36" s="50" t="str">
        <f t="shared" si="401"/>
        <v/>
      </c>
      <c r="FX36" s="50" t="str">
        <f t="shared" si="401"/>
        <v/>
      </c>
      <c r="FY36" s="50" t="str">
        <f t="shared" si="401"/>
        <v/>
      </c>
      <c r="FZ36" s="50" t="str">
        <f t="shared" si="401"/>
        <v/>
      </c>
      <c r="GA36" s="50" t="str">
        <f t="shared" si="401"/>
        <v/>
      </c>
      <c r="GB36" s="50" t="str">
        <f t="shared" si="401"/>
        <v/>
      </c>
      <c r="GC36" s="50" t="str">
        <f t="shared" si="401"/>
        <v/>
      </c>
      <c r="GD36" s="50" t="str">
        <f t="shared" si="401"/>
        <v/>
      </c>
      <c r="GE36" s="50" t="str">
        <f t="shared" si="401"/>
        <v/>
      </c>
      <c r="GF36" s="50" t="str">
        <f t="shared" si="401"/>
        <v/>
      </c>
      <c r="GG36" s="50" t="str">
        <f t="shared" si="401"/>
        <v/>
      </c>
      <c r="GH36" s="50" t="str">
        <f t="shared" si="401"/>
        <v/>
      </c>
      <c r="GI36" s="50" t="str">
        <f t="shared" si="401"/>
        <v/>
      </c>
      <c r="GJ36" s="50" t="str">
        <f t="shared" si="401"/>
        <v/>
      </c>
      <c r="GK36" s="50" t="str">
        <f t="shared" si="401"/>
        <v/>
      </c>
      <c r="GL36" s="50" t="str">
        <f t="shared" si="401"/>
        <v/>
      </c>
      <c r="GM36" s="50" t="str">
        <f t="shared" si="401"/>
        <v/>
      </c>
      <c r="GN36" s="50" t="str">
        <f t="shared" si="401"/>
        <v/>
      </c>
      <c r="GO36" s="50" t="str">
        <f t="shared" si="401"/>
        <v/>
      </c>
      <c r="GP36" s="50" t="str">
        <f t="shared" si="401"/>
        <v/>
      </c>
      <c r="GQ36" s="50" t="str">
        <f t="shared" si="401"/>
        <v/>
      </c>
      <c r="GR36" s="50" t="str">
        <f t="shared" si="401"/>
        <v/>
      </c>
      <c r="GS36" s="50" t="str">
        <f t="shared" si="401"/>
        <v/>
      </c>
      <c r="GT36" s="50" t="str">
        <f t="shared" si="401"/>
        <v/>
      </c>
      <c r="GU36" s="50" t="str">
        <f t="shared" si="401"/>
        <v/>
      </c>
      <c r="GV36" s="50" t="str">
        <f t="shared" si="401"/>
        <v/>
      </c>
      <c r="GW36" s="50" t="str">
        <f t="shared" si="401"/>
        <v/>
      </c>
      <c r="GX36" s="50" t="str">
        <f t="shared" si="401"/>
        <v/>
      </c>
      <c r="GY36" s="50" t="str">
        <f t="shared" si="401"/>
        <v/>
      </c>
      <c r="GZ36" s="50" t="str">
        <f t="shared" si="401"/>
        <v/>
      </c>
      <c r="HA36" s="50" t="str">
        <f t="shared" si="401"/>
        <v/>
      </c>
      <c r="HB36" s="50" t="str">
        <f t="shared" si="401"/>
        <v/>
      </c>
      <c r="HC36" s="50" t="str">
        <f t="shared" si="401"/>
        <v/>
      </c>
      <c r="HD36" s="50" t="str">
        <f t="shared" si="401"/>
        <v/>
      </c>
      <c r="HE36" s="50" t="str">
        <f t="shared" si="401"/>
        <v/>
      </c>
      <c r="HF36" s="50" t="str">
        <f t="shared" si="401"/>
        <v/>
      </c>
      <c r="HG36" s="50" t="str">
        <f t="shared" si="399"/>
        <v/>
      </c>
      <c r="HH36" s="50" t="str">
        <f t="shared" si="399"/>
        <v/>
      </c>
      <c r="HI36" s="50" t="str">
        <f t="shared" si="399"/>
        <v/>
      </c>
      <c r="HJ36" s="50" t="str">
        <f t="shared" si="399"/>
        <v/>
      </c>
      <c r="HK36" s="50" t="str">
        <f t="shared" si="399"/>
        <v/>
      </c>
      <c r="HL36" s="50" t="str">
        <f t="shared" si="399"/>
        <v/>
      </c>
      <c r="HM36" s="50" t="str">
        <f t="shared" si="399"/>
        <v/>
      </c>
      <c r="HN36" s="50" t="str">
        <f t="shared" si="399"/>
        <v/>
      </c>
      <c r="HO36" s="50" t="str">
        <f t="shared" si="399"/>
        <v/>
      </c>
      <c r="HP36" s="50" t="str">
        <f t="shared" si="399"/>
        <v/>
      </c>
      <c r="HQ36" s="50" t="str">
        <f t="shared" si="399"/>
        <v/>
      </c>
      <c r="HR36" s="50" t="str">
        <f t="shared" si="399"/>
        <v/>
      </c>
      <c r="HS36" s="50" t="str">
        <f t="shared" si="399"/>
        <v/>
      </c>
      <c r="HT36" s="50" t="str">
        <f t="shared" si="399"/>
        <v/>
      </c>
      <c r="HU36" s="50" t="str">
        <f t="shared" si="399"/>
        <v/>
      </c>
      <c r="HV36" s="50" t="str">
        <f t="shared" si="399"/>
        <v/>
      </c>
      <c r="HW36" s="50" t="str">
        <f t="shared" si="399"/>
        <v/>
      </c>
      <c r="HX36" s="50" t="str">
        <f t="shared" si="399"/>
        <v/>
      </c>
      <c r="HY36" s="50" t="str">
        <f t="shared" si="399"/>
        <v/>
      </c>
      <c r="HZ36" s="50" t="str">
        <f t="shared" si="399"/>
        <v/>
      </c>
      <c r="IA36" s="50" t="str">
        <f t="shared" si="399"/>
        <v/>
      </c>
      <c r="IB36" s="50" t="str">
        <f t="shared" si="399"/>
        <v/>
      </c>
      <c r="IC36" s="50" t="str">
        <f t="shared" si="399"/>
        <v/>
      </c>
      <c r="ID36" s="50" t="str">
        <f t="shared" si="399"/>
        <v/>
      </c>
      <c r="IE36" s="50" t="str">
        <f t="shared" si="399"/>
        <v/>
      </c>
      <c r="IF36" s="50" t="str">
        <f t="shared" si="399"/>
        <v/>
      </c>
      <c r="IG36" s="50" t="str">
        <f t="shared" si="399"/>
        <v/>
      </c>
      <c r="IH36" s="50" t="str">
        <f t="shared" si="399"/>
        <v/>
      </c>
      <c r="II36" s="50" t="str">
        <f t="shared" si="399"/>
        <v/>
      </c>
      <c r="IJ36" s="50" t="str">
        <f t="shared" si="399"/>
        <v/>
      </c>
      <c r="IK36" s="50" t="str">
        <f t="shared" si="399"/>
        <v/>
      </c>
      <c r="IL36" s="50" t="str">
        <f t="shared" si="399"/>
        <v/>
      </c>
      <c r="IM36" s="50" t="str">
        <f t="shared" si="399"/>
        <v/>
      </c>
      <c r="IN36" s="50" t="str">
        <f t="shared" si="399"/>
        <v/>
      </c>
      <c r="IO36" s="50" t="str">
        <f t="shared" si="399"/>
        <v/>
      </c>
      <c r="IP36" s="50" t="str">
        <f t="shared" si="399"/>
        <v/>
      </c>
      <c r="IQ36" s="50" t="str">
        <f t="shared" si="399"/>
        <v/>
      </c>
      <c r="IR36" s="50" t="str">
        <f t="shared" si="399"/>
        <v/>
      </c>
      <c r="IS36" s="50" t="str">
        <f t="shared" si="399"/>
        <v/>
      </c>
      <c r="IT36" s="50" t="str">
        <f t="shared" si="399"/>
        <v/>
      </c>
      <c r="IU36" s="50" t="str">
        <f t="shared" si="399"/>
        <v/>
      </c>
      <c r="IV36" s="50" t="str">
        <f t="shared" si="399"/>
        <v/>
      </c>
      <c r="IW36" s="50" t="str">
        <f t="shared" si="399"/>
        <v/>
      </c>
      <c r="IX36" s="50" t="str">
        <f t="shared" si="399"/>
        <v/>
      </c>
      <c r="IY36" s="50" t="str">
        <f t="shared" si="399"/>
        <v/>
      </c>
      <c r="IZ36" s="50" t="str">
        <f t="shared" si="399"/>
        <v/>
      </c>
      <c r="JA36" s="50" t="str">
        <f t="shared" si="399"/>
        <v/>
      </c>
      <c r="JB36" s="50" t="str">
        <f t="shared" si="399"/>
        <v/>
      </c>
      <c r="JC36" s="50" t="str">
        <f t="shared" si="399"/>
        <v/>
      </c>
      <c r="JD36" s="50" t="str">
        <f t="shared" si="399"/>
        <v/>
      </c>
      <c r="JE36" s="50" t="str">
        <f t="shared" si="399"/>
        <v/>
      </c>
      <c r="JF36" s="50" t="str">
        <f t="shared" si="399"/>
        <v/>
      </c>
      <c r="JG36" s="50" t="str">
        <f t="shared" si="399"/>
        <v/>
      </c>
      <c r="JH36" s="50" t="str">
        <f t="shared" si="399"/>
        <v/>
      </c>
      <c r="JI36" s="50" t="str">
        <f t="shared" si="399"/>
        <v/>
      </c>
      <c r="JJ36" s="50" t="str">
        <f t="shared" si="399"/>
        <v/>
      </c>
      <c r="JK36" s="50" t="str">
        <f t="shared" si="399"/>
        <v/>
      </c>
      <c r="JL36" s="50" t="str">
        <f t="shared" si="399"/>
        <v/>
      </c>
      <c r="JM36" s="184" t="str">
        <f t="shared" si="271"/>
        <v/>
      </c>
      <c r="JN36" s="50" t="str">
        <f t="shared" si="272"/>
        <v/>
      </c>
      <c r="JO36" s="50" t="str">
        <f t="shared" si="8"/>
        <v/>
      </c>
      <c r="JP36" s="50" t="str">
        <f t="shared" si="9"/>
        <v/>
      </c>
      <c r="JQ36" s="50" t="str">
        <f t="shared" si="10"/>
        <v/>
      </c>
      <c r="JR36" s="50" t="str">
        <f t="shared" si="11"/>
        <v/>
      </c>
      <c r="JS36" s="50" t="str">
        <f t="shared" si="12"/>
        <v/>
      </c>
      <c r="JT36" s="50" t="str">
        <f t="shared" si="13"/>
        <v/>
      </c>
      <c r="JU36" s="50" t="str">
        <f t="shared" si="14"/>
        <v/>
      </c>
      <c r="JV36" s="50" t="str">
        <f t="shared" si="15"/>
        <v/>
      </c>
      <c r="JW36" s="50" t="str">
        <f t="shared" si="16"/>
        <v/>
      </c>
      <c r="JX36" s="50" t="str">
        <f t="shared" si="17"/>
        <v/>
      </c>
      <c r="JY36" s="50" t="str">
        <f t="shared" si="18"/>
        <v/>
      </c>
      <c r="JZ36" s="50" t="str">
        <f t="shared" si="19"/>
        <v/>
      </c>
      <c r="KA36" s="50" t="str">
        <f t="shared" si="20"/>
        <v/>
      </c>
      <c r="KB36" s="50" t="str">
        <f t="shared" si="21"/>
        <v/>
      </c>
      <c r="KC36" s="50" t="str">
        <f t="shared" si="22"/>
        <v/>
      </c>
      <c r="KD36" s="50" t="str">
        <f t="shared" si="23"/>
        <v/>
      </c>
      <c r="KE36" s="50" t="str">
        <f t="shared" si="24"/>
        <v/>
      </c>
      <c r="KF36" s="50" t="str">
        <f t="shared" si="25"/>
        <v/>
      </c>
      <c r="KG36" s="50" t="str">
        <f t="shared" si="26"/>
        <v/>
      </c>
      <c r="KH36" s="50" t="str">
        <f t="shared" si="27"/>
        <v/>
      </c>
      <c r="KI36" s="50" t="str">
        <f t="shared" si="28"/>
        <v/>
      </c>
      <c r="KJ36" s="50" t="str">
        <f t="shared" si="29"/>
        <v/>
      </c>
      <c r="KK36" s="50" t="str">
        <f t="shared" si="30"/>
        <v/>
      </c>
      <c r="KL36" s="50" t="str">
        <f t="shared" si="31"/>
        <v/>
      </c>
      <c r="KM36" s="50" t="str">
        <f t="shared" si="32"/>
        <v/>
      </c>
      <c r="KN36" s="50" t="str">
        <f t="shared" si="33"/>
        <v/>
      </c>
      <c r="KO36" s="50" t="str">
        <f t="shared" si="34"/>
        <v/>
      </c>
      <c r="KP36" s="50" t="str">
        <f t="shared" si="35"/>
        <v/>
      </c>
      <c r="KQ36" s="50" t="str">
        <f t="shared" si="36"/>
        <v/>
      </c>
      <c r="KR36" s="50" t="str">
        <f t="shared" si="37"/>
        <v/>
      </c>
      <c r="KS36" s="50" t="str">
        <f t="shared" si="38"/>
        <v/>
      </c>
      <c r="KT36" s="50" t="str">
        <f t="shared" si="39"/>
        <v/>
      </c>
      <c r="KU36" s="50" t="str">
        <f t="shared" si="40"/>
        <v/>
      </c>
      <c r="KV36" s="50" t="str">
        <f t="shared" si="41"/>
        <v/>
      </c>
      <c r="KW36" s="50" t="str">
        <f t="shared" si="42"/>
        <v/>
      </c>
      <c r="KX36" s="50" t="str">
        <f t="shared" si="43"/>
        <v/>
      </c>
      <c r="KY36" s="50" t="str">
        <f t="shared" si="44"/>
        <v/>
      </c>
      <c r="KZ36" s="50" t="str">
        <f t="shared" si="45"/>
        <v/>
      </c>
      <c r="LA36" s="50" t="str">
        <f t="shared" si="46"/>
        <v/>
      </c>
      <c r="LB36" s="50" t="str">
        <f t="shared" si="47"/>
        <v/>
      </c>
      <c r="LC36" s="50" t="str">
        <f t="shared" si="48"/>
        <v/>
      </c>
      <c r="LD36" s="50" t="str">
        <f t="shared" si="49"/>
        <v/>
      </c>
      <c r="LE36" s="50" t="str">
        <f t="shared" si="50"/>
        <v/>
      </c>
      <c r="LF36" s="50" t="str">
        <f t="shared" si="51"/>
        <v/>
      </c>
      <c r="LG36" s="50" t="str">
        <f t="shared" si="52"/>
        <v/>
      </c>
      <c r="LH36" s="50" t="str">
        <f t="shared" si="53"/>
        <v/>
      </c>
      <c r="LI36" s="50" t="str">
        <f t="shared" si="54"/>
        <v/>
      </c>
      <c r="LJ36" s="50" t="str">
        <f t="shared" si="55"/>
        <v/>
      </c>
      <c r="LK36" s="50" t="str">
        <f t="shared" si="56"/>
        <v/>
      </c>
      <c r="LL36" s="50" t="str">
        <f t="shared" si="57"/>
        <v/>
      </c>
      <c r="LM36" s="50" t="str">
        <f t="shared" si="58"/>
        <v/>
      </c>
      <c r="LN36" s="50" t="str">
        <f t="shared" si="59"/>
        <v/>
      </c>
      <c r="LO36" s="50" t="str">
        <f t="shared" si="60"/>
        <v/>
      </c>
      <c r="LP36" s="50" t="str">
        <f t="shared" si="61"/>
        <v/>
      </c>
      <c r="LQ36" s="50" t="str">
        <f t="shared" si="62"/>
        <v/>
      </c>
      <c r="LR36" s="50" t="str">
        <f t="shared" si="63"/>
        <v/>
      </c>
      <c r="LS36" s="50" t="str">
        <f t="shared" si="64"/>
        <v/>
      </c>
      <c r="LT36" s="50" t="str">
        <f t="shared" si="65"/>
        <v/>
      </c>
      <c r="LU36" s="50" t="str">
        <f t="shared" si="66"/>
        <v/>
      </c>
      <c r="LV36" s="50" t="str">
        <f t="shared" si="67"/>
        <v/>
      </c>
      <c r="LW36" s="50" t="str">
        <f t="shared" si="68"/>
        <v/>
      </c>
      <c r="LX36" s="50" t="str">
        <f t="shared" si="69"/>
        <v/>
      </c>
      <c r="LY36" s="50" t="str">
        <f t="shared" si="70"/>
        <v/>
      </c>
      <c r="LZ36" s="50" t="str">
        <f t="shared" si="71"/>
        <v/>
      </c>
      <c r="MA36" s="50" t="str">
        <f t="shared" si="72"/>
        <v/>
      </c>
      <c r="MB36" s="50" t="str">
        <f t="shared" si="73"/>
        <v/>
      </c>
      <c r="MC36" s="50" t="str">
        <f t="shared" si="74"/>
        <v/>
      </c>
      <c r="MD36" s="50" t="str">
        <f t="shared" si="75"/>
        <v/>
      </c>
      <c r="ME36" s="50" t="str">
        <f t="shared" si="76"/>
        <v/>
      </c>
      <c r="MF36" s="50" t="str">
        <f t="shared" si="77"/>
        <v/>
      </c>
      <c r="MG36" s="50" t="str">
        <f t="shared" si="78"/>
        <v/>
      </c>
      <c r="MH36" s="50" t="str">
        <f t="shared" si="79"/>
        <v/>
      </c>
      <c r="MI36" s="50" t="str">
        <f t="shared" si="80"/>
        <v/>
      </c>
      <c r="MJ36" s="50" t="str">
        <f t="shared" si="81"/>
        <v/>
      </c>
      <c r="MK36" s="50" t="str">
        <f t="shared" si="82"/>
        <v/>
      </c>
      <c r="ML36" s="50" t="str">
        <f t="shared" si="83"/>
        <v/>
      </c>
      <c r="MM36" s="50" t="str">
        <f t="shared" si="84"/>
        <v/>
      </c>
      <c r="MN36" s="50" t="str">
        <f t="shared" si="85"/>
        <v/>
      </c>
      <c r="MO36" s="50" t="str">
        <f t="shared" si="86"/>
        <v/>
      </c>
      <c r="MP36" s="50" t="str">
        <f t="shared" si="87"/>
        <v/>
      </c>
      <c r="MQ36" s="50" t="str">
        <f t="shared" si="88"/>
        <v/>
      </c>
      <c r="MR36" s="50" t="str">
        <f t="shared" si="89"/>
        <v/>
      </c>
      <c r="MS36" s="50" t="str">
        <f t="shared" si="90"/>
        <v/>
      </c>
      <c r="MT36" s="50" t="str">
        <f t="shared" si="91"/>
        <v/>
      </c>
      <c r="MU36" s="50" t="str">
        <f t="shared" si="92"/>
        <v/>
      </c>
      <c r="MV36" s="50" t="str">
        <f t="shared" si="93"/>
        <v/>
      </c>
      <c r="MW36" s="50" t="str">
        <f t="shared" si="94"/>
        <v/>
      </c>
      <c r="MX36" s="50" t="str">
        <f t="shared" si="95"/>
        <v/>
      </c>
      <c r="MY36" s="50" t="str">
        <f t="shared" si="96"/>
        <v/>
      </c>
      <c r="MZ36" s="50" t="str">
        <f t="shared" si="97"/>
        <v/>
      </c>
      <c r="NA36" s="50" t="str">
        <f t="shared" si="98"/>
        <v/>
      </c>
      <c r="NB36" s="50" t="str">
        <f t="shared" si="99"/>
        <v/>
      </c>
      <c r="NC36" s="50" t="str">
        <f t="shared" si="100"/>
        <v/>
      </c>
      <c r="ND36" s="50" t="str">
        <f t="shared" si="101"/>
        <v/>
      </c>
      <c r="NE36" s="50" t="str">
        <f t="shared" si="102"/>
        <v/>
      </c>
      <c r="NF36" s="50" t="str">
        <f t="shared" si="103"/>
        <v/>
      </c>
      <c r="NG36" s="50" t="str">
        <f t="shared" si="104"/>
        <v/>
      </c>
      <c r="NH36" s="50" t="str">
        <f t="shared" si="105"/>
        <v/>
      </c>
      <c r="NI36" s="50" t="str">
        <f t="shared" si="106"/>
        <v/>
      </c>
      <c r="NJ36" s="50" t="str">
        <f t="shared" si="107"/>
        <v/>
      </c>
      <c r="NK36" s="50" t="str">
        <f t="shared" si="108"/>
        <v/>
      </c>
      <c r="NL36" s="50" t="str">
        <f t="shared" si="109"/>
        <v/>
      </c>
      <c r="NM36" s="50" t="str">
        <f t="shared" si="110"/>
        <v/>
      </c>
      <c r="NN36" s="50" t="str">
        <f t="shared" si="111"/>
        <v/>
      </c>
      <c r="NO36" s="50" t="str">
        <f t="shared" si="112"/>
        <v/>
      </c>
      <c r="NP36" s="50" t="str">
        <f t="shared" si="113"/>
        <v/>
      </c>
      <c r="NQ36" s="50" t="str">
        <f t="shared" si="114"/>
        <v/>
      </c>
      <c r="NR36" s="50" t="str">
        <f t="shared" si="115"/>
        <v/>
      </c>
      <c r="NS36" s="50" t="str">
        <f t="shared" si="116"/>
        <v/>
      </c>
      <c r="NT36" s="50" t="str">
        <f t="shared" si="117"/>
        <v/>
      </c>
      <c r="NU36" s="50" t="str">
        <f t="shared" si="118"/>
        <v/>
      </c>
      <c r="NV36" s="50" t="str">
        <f t="shared" si="119"/>
        <v/>
      </c>
      <c r="NW36" s="50" t="str">
        <f t="shared" si="120"/>
        <v/>
      </c>
      <c r="NX36" s="50" t="str">
        <f t="shared" si="121"/>
        <v/>
      </c>
      <c r="NY36" s="50" t="str">
        <f t="shared" si="122"/>
        <v/>
      </c>
      <c r="NZ36" s="50" t="str">
        <f t="shared" si="123"/>
        <v/>
      </c>
      <c r="OA36" s="50" t="str">
        <f t="shared" si="124"/>
        <v/>
      </c>
      <c r="OB36" s="50" t="str">
        <f t="shared" si="125"/>
        <v/>
      </c>
      <c r="OC36" s="50" t="str">
        <f t="shared" si="126"/>
        <v/>
      </c>
      <c r="OD36" s="50" t="str">
        <f t="shared" si="127"/>
        <v/>
      </c>
      <c r="OE36" s="50" t="str">
        <f t="shared" si="128"/>
        <v/>
      </c>
      <c r="OF36" s="50" t="str">
        <f t="shared" si="129"/>
        <v/>
      </c>
      <c r="OG36" s="50" t="str">
        <f t="shared" si="130"/>
        <v/>
      </c>
      <c r="OH36" s="50" t="str">
        <f t="shared" si="131"/>
        <v/>
      </c>
      <c r="OI36" s="50" t="str">
        <f t="shared" si="132"/>
        <v/>
      </c>
      <c r="OJ36" s="50" t="str">
        <f t="shared" si="133"/>
        <v/>
      </c>
      <c r="OK36" s="50" t="str">
        <f t="shared" si="134"/>
        <v/>
      </c>
      <c r="OL36" s="50" t="str">
        <f t="shared" si="135"/>
        <v/>
      </c>
      <c r="OM36" s="50" t="str">
        <f t="shared" si="136"/>
        <v/>
      </c>
      <c r="ON36" s="50" t="str">
        <f t="shared" si="137"/>
        <v/>
      </c>
      <c r="OO36" s="50" t="str">
        <f t="shared" si="138"/>
        <v/>
      </c>
      <c r="OP36" s="50" t="str">
        <f t="shared" si="139"/>
        <v/>
      </c>
      <c r="OQ36" s="50" t="str">
        <f t="shared" si="140"/>
        <v/>
      </c>
      <c r="OR36" s="50" t="str">
        <f t="shared" si="141"/>
        <v/>
      </c>
      <c r="OS36" s="50" t="str">
        <f t="shared" si="142"/>
        <v/>
      </c>
      <c r="OT36" s="50" t="str">
        <f t="shared" si="143"/>
        <v/>
      </c>
      <c r="OU36" s="50" t="str">
        <f t="shared" si="144"/>
        <v/>
      </c>
      <c r="OV36" s="50" t="str">
        <f t="shared" si="145"/>
        <v/>
      </c>
      <c r="OW36" s="50" t="str">
        <f t="shared" si="146"/>
        <v/>
      </c>
      <c r="OX36" s="50" t="str">
        <f t="shared" si="147"/>
        <v/>
      </c>
      <c r="OY36" s="50" t="str">
        <f t="shared" si="148"/>
        <v/>
      </c>
      <c r="OZ36" s="50" t="str">
        <f t="shared" si="149"/>
        <v/>
      </c>
      <c r="PA36" s="50" t="str">
        <f t="shared" si="150"/>
        <v/>
      </c>
      <c r="PB36" s="50" t="str">
        <f t="shared" si="151"/>
        <v/>
      </c>
      <c r="PC36" s="50" t="str">
        <f t="shared" si="152"/>
        <v/>
      </c>
      <c r="PD36" s="50" t="str">
        <f t="shared" si="153"/>
        <v/>
      </c>
      <c r="PE36" s="50" t="str">
        <f t="shared" si="154"/>
        <v/>
      </c>
      <c r="PF36" s="50" t="str">
        <f t="shared" si="155"/>
        <v/>
      </c>
      <c r="PG36" s="50" t="str">
        <f t="shared" si="156"/>
        <v/>
      </c>
      <c r="PH36" s="50" t="str">
        <f t="shared" si="157"/>
        <v/>
      </c>
      <c r="PI36" s="50" t="str">
        <f t="shared" si="158"/>
        <v/>
      </c>
      <c r="PJ36" s="50" t="str">
        <f t="shared" si="159"/>
        <v/>
      </c>
      <c r="PK36" s="50" t="str">
        <f t="shared" si="160"/>
        <v/>
      </c>
      <c r="PL36" s="50" t="str">
        <f t="shared" si="161"/>
        <v/>
      </c>
      <c r="PM36" s="50" t="str">
        <f t="shared" si="162"/>
        <v/>
      </c>
      <c r="PN36" s="50" t="str">
        <f t="shared" si="163"/>
        <v/>
      </c>
      <c r="PO36" s="50" t="str">
        <f t="shared" si="164"/>
        <v/>
      </c>
      <c r="PP36" s="50" t="str">
        <f t="shared" si="165"/>
        <v/>
      </c>
      <c r="PQ36" s="50" t="str">
        <f t="shared" si="166"/>
        <v/>
      </c>
      <c r="PR36" s="50" t="str">
        <f t="shared" si="167"/>
        <v/>
      </c>
      <c r="PS36" s="50" t="str">
        <f t="shared" si="168"/>
        <v/>
      </c>
      <c r="PT36" s="50" t="str">
        <f t="shared" si="169"/>
        <v/>
      </c>
      <c r="PU36" s="50" t="str">
        <f t="shared" si="170"/>
        <v/>
      </c>
      <c r="PV36" s="50" t="str">
        <f t="shared" si="171"/>
        <v/>
      </c>
      <c r="PW36" s="50" t="str">
        <f t="shared" si="172"/>
        <v/>
      </c>
      <c r="PX36" s="50" t="str">
        <f t="shared" si="173"/>
        <v/>
      </c>
      <c r="PY36" s="50" t="str">
        <f t="shared" si="174"/>
        <v/>
      </c>
      <c r="PZ36" s="50" t="str">
        <f t="shared" si="175"/>
        <v/>
      </c>
      <c r="QA36" s="50" t="str">
        <f t="shared" si="176"/>
        <v/>
      </c>
      <c r="QB36" s="50" t="str">
        <f t="shared" si="177"/>
        <v/>
      </c>
      <c r="QC36" s="50" t="str">
        <f t="shared" si="178"/>
        <v/>
      </c>
      <c r="QD36" s="50" t="str">
        <f t="shared" si="179"/>
        <v/>
      </c>
      <c r="QE36" s="50" t="str">
        <f t="shared" si="180"/>
        <v/>
      </c>
      <c r="QF36" s="50" t="str">
        <f t="shared" si="181"/>
        <v/>
      </c>
      <c r="QG36" s="50" t="str">
        <f t="shared" si="182"/>
        <v/>
      </c>
      <c r="QH36" s="50" t="str">
        <f t="shared" si="183"/>
        <v/>
      </c>
      <c r="QI36" s="50" t="str">
        <f t="shared" si="184"/>
        <v/>
      </c>
      <c r="QJ36" s="50" t="str">
        <f t="shared" si="185"/>
        <v/>
      </c>
      <c r="QK36" s="50" t="str">
        <f t="shared" si="186"/>
        <v/>
      </c>
      <c r="QL36" s="50" t="str">
        <f t="shared" si="187"/>
        <v/>
      </c>
      <c r="QM36" s="50" t="str">
        <f t="shared" si="188"/>
        <v/>
      </c>
      <c r="QN36" s="50" t="str">
        <f t="shared" si="189"/>
        <v/>
      </c>
      <c r="QO36" s="50" t="str">
        <f t="shared" si="190"/>
        <v/>
      </c>
      <c r="QP36" s="50" t="str">
        <f t="shared" si="191"/>
        <v/>
      </c>
      <c r="QQ36" s="50" t="str">
        <f t="shared" si="192"/>
        <v/>
      </c>
      <c r="QR36" s="50" t="str">
        <f t="shared" si="193"/>
        <v/>
      </c>
      <c r="QS36" s="50" t="str">
        <f t="shared" si="194"/>
        <v/>
      </c>
      <c r="QT36" s="50" t="str">
        <f t="shared" si="195"/>
        <v/>
      </c>
      <c r="QU36" s="50" t="str">
        <f t="shared" si="196"/>
        <v/>
      </c>
      <c r="QV36" s="50" t="str">
        <f t="shared" si="197"/>
        <v/>
      </c>
      <c r="QW36" s="50" t="str">
        <f t="shared" si="198"/>
        <v/>
      </c>
      <c r="QX36" s="50" t="str">
        <f t="shared" si="199"/>
        <v/>
      </c>
      <c r="QY36" s="50" t="str">
        <f t="shared" si="200"/>
        <v/>
      </c>
      <c r="QZ36" s="50" t="str">
        <f t="shared" si="201"/>
        <v/>
      </c>
      <c r="RA36" s="50" t="str">
        <f t="shared" si="202"/>
        <v/>
      </c>
      <c r="RB36" s="50" t="str">
        <f t="shared" si="203"/>
        <v/>
      </c>
      <c r="RC36" s="50" t="str">
        <f t="shared" si="204"/>
        <v/>
      </c>
      <c r="RD36" s="50" t="str">
        <f t="shared" si="205"/>
        <v/>
      </c>
      <c r="RE36" s="50" t="str">
        <f t="shared" si="206"/>
        <v/>
      </c>
      <c r="RF36" s="50" t="str">
        <f t="shared" si="207"/>
        <v/>
      </c>
      <c r="RG36" s="50" t="str">
        <f t="shared" si="208"/>
        <v/>
      </c>
      <c r="RH36" s="50" t="str">
        <f t="shared" si="209"/>
        <v/>
      </c>
      <c r="RI36" s="50" t="str">
        <f t="shared" si="210"/>
        <v/>
      </c>
      <c r="RJ36" s="50" t="str">
        <f t="shared" si="211"/>
        <v/>
      </c>
      <c r="RK36" s="50" t="str">
        <f t="shared" si="212"/>
        <v/>
      </c>
      <c r="RL36" s="50" t="str">
        <f t="shared" si="213"/>
        <v/>
      </c>
      <c r="RM36" s="50" t="str">
        <f t="shared" si="214"/>
        <v/>
      </c>
      <c r="RN36" s="50" t="str">
        <f t="shared" si="215"/>
        <v/>
      </c>
      <c r="RO36" s="50" t="str">
        <f t="shared" si="216"/>
        <v/>
      </c>
      <c r="RP36" s="50" t="str">
        <f t="shared" si="217"/>
        <v/>
      </c>
      <c r="RQ36" s="50" t="str">
        <f t="shared" si="218"/>
        <v/>
      </c>
      <c r="RR36" s="50" t="str">
        <f t="shared" si="219"/>
        <v/>
      </c>
      <c r="RS36" s="50" t="str">
        <f t="shared" si="220"/>
        <v/>
      </c>
      <c r="RT36" s="50" t="str">
        <f t="shared" si="221"/>
        <v/>
      </c>
      <c r="RU36" s="50" t="str">
        <f t="shared" si="222"/>
        <v/>
      </c>
      <c r="RV36" s="50" t="str">
        <f t="shared" si="223"/>
        <v/>
      </c>
      <c r="RW36" s="50" t="str">
        <f t="shared" si="224"/>
        <v/>
      </c>
      <c r="RX36" s="50" t="str">
        <f t="shared" si="225"/>
        <v/>
      </c>
      <c r="RY36" s="50" t="str">
        <f t="shared" si="226"/>
        <v/>
      </c>
      <c r="RZ36" s="50" t="str">
        <f t="shared" si="227"/>
        <v/>
      </c>
      <c r="SA36" s="50" t="str">
        <f t="shared" si="228"/>
        <v/>
      </c>
      <c r="SB36" s="50" t="str">
        <f t="shared" si="229"/>
        <v/>
      </c>
      <c r="SC36" s="50" t="str">
        <f t="shared" si="230"/>
        <v/>
      </c>
      <c r="SD36" s="50" t="str">
        <f t="shared" si="231"/>
        <v/>
      </c>
      <c r="SE36" s="50" t="str">
        <f t="shared" si="232"/>
        <v/>
      </c>
      <c r="SF36" s="50" t="str">
        <f t="shared" si="233"/>
        <v/>
      </c>
      <c r="SG36" s="50" t="str">
        <f t="shared" si="234"/>
        <v/>
      </c>
      <c r="SH36" s="50" t="str">
        <f t="shared" si="235"/>
        <v/>
      </c>
      <c r="SI36" s="50" t="str">
        <f t="shared" si="236"/>
        <v/>
      </c>
      <c r="SJ36" s="50" t="str">
        <f t="shared" si="237"/>
        <v/>
      </c>
      <c r="SK36" s="50" t="str">
        <f t="shared" si="238"/>
        <v/>
      </c>
      <c r="SL36" s="50" t="str">
        <f t="shared" si="239"/>
        <v/>
      </c>
      <c r="SM36" s="50" t="str">
        <f t="shared" si="240"/>
        <v/>
      </c>
      <c r="SN36" s="50" t="str">
        <f t="shared" si="241"/>
        <v/>
      </c>
      <c r="SO36" s="50" t="str">
        <f t="shared" si="242"/>
        <v/>
      </c>
      <c r="SP36" s="50" t="str">
        <f t="shared" si="243"/>
        <v/>
      </c>
      <c r="SQ36" s="50" t="str">
        <f t="shared" si="244"/>
        <v/>
      </c>
      <c r="SR36" s="50" t="str">
        <f t="shared" si="245"/>
        <v/>
      </c>
      <c r="SS36" s="50" t="str">
        <f t="shared" si="246"/>
        <v/>
      </c>
      <c r="ST36" s="50" t="str">
        <f t="shared" si="247"/>
        <v/>
      </c>
      <c r="SU36" s="50" t="str">
        <f t="shared" si="248"/>
        <v/>
      </c>
      <c r="SV36" s="50" t="str">
        <f t="shared" si="249"/>
        <v/>
      </c>
      <c r="SW36" s="50" t="str">
        <f t="shared" si="250"/>
        <v/>
      </c>
      <c r="SX36" s="50" t="str">
        <f t="shared" si="251"/>
        <v/>
      </c>
      <c r="SY36" s="50" t="str">
        <f t="shared" si="252"/>
        <v/>
      </c>
      <c r="SZ36" s="50" t="str">
        <f t="shared" si="253"/>
        <v/>
      </c>
      <c r="TA36" s="50" t="str">
        <f t="shared" si="254"/>
        <v/>
      </c>
      <c r="TB36" s="50" t="str">
        <f t="shared" si="255"/>
        <v/>
      </c>
      <c r="TC36" s="50" t="str">
        <f t="shared" si="256"/>
        <v/>
      </c>
      <c r="TD36" s="170" t="e">
        <f t="shared" ref="TD36:TD67" si="402">IF(ISNONTEXT($K36),_xlfn.NORM.DIST(W36,$G36,$K36,FALSE),NA())</f>
        <v>#N/A</v>
      </c>
      <c r="TE36" s="170" t="e">
        <f t="shared" si="366"/>
        <v>#N/A</v>
      </c>
      <c r="TF36" s="170" t="e">
        <f t="shared" si="366"/>
        <v>#N/A</v>
      </c>
      <c r="TG36" s="170" t="e">
        <f t="shared" si="366"/>
        <v>#N/A</v>
      </c>
      <c r="TH36" s="170" t="e">
        <f t="shared" si="391"/>
        <v>#N/A</v>
      </c>
      <c r="TI36" s="170" t="e">
        <f t="shared" si="391"/>
        <v>#N/A</v>
      </c>
      <c r="TJ36" s="170" t="e">
        <f t="shared" si="391"/>
        <v>#N/A</v>
      </c>
      <c r="TK36" s="170" t="e">
        <f t="shared" si="391"/>
        <v>#N/A</v>
      </c>
      <c r="TL36" s="170" t="e">
        <f t="shared" si="391"/>
        <v>#N/A</v>
      </c>
      <c r="TM36" s="170" t="e">
        <f t="shared" si="391"/>
        <v>#N/A</v>
      </c>
      <c r="TN36" s="170" t="e">
        <f t="shared" si="391"/>
        <v>#N/A</v>
      </c>
      <c r="TO36" s="170" t="e">
        <f t="shared" si="391"/>
        <v>#N/A</v>
      </c>
      <c r="TP36" s="170" t="e">
        <f t="shared" si="391"/>
        <v>#N/A</v>
      </c>
      <c r="TQ36" s="170" t="e">
        <f t="shared" si="391"/>
        <v>#N/A</v>
      </c>
      <c r="TR36" s="170" t="e">
        <f t="shared" si="391"/>
        <v>#N/A</v>
      </c>
      <c r="TS36" s="170" t="e">
        <f t="shared" si="391"/>
        <v>#N/A</v>
      </c>
      <c r="TT36" s="170" t="e">
        <f t="shared" si="391"/>
        <v>#N/A</v>
      </c>
      <c r="TU36" s="170" t="e">
        <f t="shared" si="391"/>
        <v>#N/A</v>
      </c>
      <c r="TV36" s="170" t="e">
        <f t="shared" si="391"/>
        <v>#N/A</v>
      </c>
      <c r="TW36" s="170" t="e">
        <f t="shared" si="382"/>
        <v>#N/A</v>
      </c>
      <c r="TX36" s="170" t="e">
        <f t="shared" si="382"/>
        <v>#N/A</v>
      </c>
      <c r="TY36" s="170" t="e">
        <f t="shared" si="382"/>
        <v>#N/A</v>
      </c>
      <c r="TZ36" s="170" t="e">
        <f t="shared" si="382"/>
        <v>#N/A</v>
      </c>
      <c r="UA36" s="170" t="e">
        <f t="shared" si="382"/>
        <v>#N/A</v>
      </c>
      <c r="UB36" s="170" t="e">
        <f t="shared" si="382"/>
        <v>#N/A</v>
      </c>
      <c r="UC36" s="170" t="e">
        <f t="shared" si="382"/>
        <v>#N/A</v>
      </c>
      <c r="UD36" s="170" t="e">
        <f t="shared" si="382"/>
        <v>#N/A</v>
      </c>
      <c r="UE36" s="170" t="e">
        <f t="shared" si="382"/>
        <v>#N/A</v>
      </c>
      <c r="UF36" s="170" t="e">
        <f t="shared" si="382"/>
        <v>#N/A</v>
      </c>
      <c r="UG36" s="170" t="e">
        <f t="shared" si="382"/>
        <v>#N/A</v>
      </c>
      <c r="UH36" s="170" t="e">
        <f t="shared" si="382"/>
        <v>#N/A</v>
      </c>
      <c r="UI36" s="170" t="e">
        <f t="shared" si="382"/>
        <v>#N/A</v>
      </c>
      <c r="UJ36" s="170" t="e">
        <f t="shared" si="382"/>
        <v>#N/A</v>
      </c>
      <c r="UK36" s="170" t="e">
        <f t="shared" si="382"/>
        <v>#N/A</v>
      </c>
      <c r="UL36" s="170" t="e">
        <f t="shared" si="374"/>
        <v>#N/A</v>
      </c>
      <c r="UM36" s="170" t="e">
        <f t="shared" si="374"/>
        <v>#N/A</v>
      </c>
      <c r="UN36" s="170" t="e">
        <f t="shared" si="374"/>
        <v>#N/A</v>
      </c>
      <c r="UO36" s="170" t="e">
        <f t="shared" si="374"/>
        <v>#N/A</v>
      </c>
      <c r="UP36" s="170" t="e">
        <f t="shared" si="374"/>
        <v>#N/A</v>
      </c>
      <c r="UQ36" s="170" t="e">
        <f t="shared" si="374"/>
        <v>#N/A</v>
      </c>
      <c r="UR36" s="170" t="e">
        <f t="shared" si="374"/>
        <v>#N/A</v>
      </c>
      <c r="US36" s="170" t="e">
        <f t="shared" si="374"/>
        <v>#N/A</v>
      </c>
      <c r="UT36" s="170" t="e">
        <f t="shared" si="374"/>
        <v>#N/A</v>
      </c>
      <c r="UU36" s="170" t="e">
        <f t="shared" si="374"/>
        <v>#N/A</v>
      </c>
      <c r="UV36" s="170" t="e">
        <f t="shared" si="374"/>
        <v>#N/A</v>
      </c>
      <c r="UW36" s="170" t="e">
        <f t="shared" si="374"/>
        <v>#N/A</v>
      </c>
      <c r="UX36" s="170" t="e">
        <f t="shared" si="374"/>
        <v>#N/A</v>
      </c>
      <c r="UY36" s="170" t="e">
        <f t="shared" si="374"/>
        <v>#N/A</v>
      </c>
      <c r="UZ36" s="170" t="e">
        <f t="shared" si="374"/>
        <v>#N/A</v>
      </c>
      <c r="VA36" s="170" t="e">
        <f t="shared" si="339"/>
        <v>#N/A</v>
      </c>
      <c r="VB36" s="170" t="e">
        <f t="shared" si="339"/>
        <v>#N/A</v>
      </c>
      <c r="VC36" s="170" t="e">
        <f t="shared" si="339"/>
        <v>#N/A</v>
      </c>
      <c r="VD36" s="170" t="e">
        <f t="shared" si="339"/>
        <v>#N/A</v>
      </c>
      <c r="VE36" s="170" t="e">
        <f t="shared" si="339"/>
        <v>#N/A</v>
      </c>
      <c r="VF36" s="170" t="e">
        <f t="shared" si="339"/>
        <v>#N/A</v>
      </c>
      <c r="VG36" s="170" t="e">
        <f t="shared" si="339"/>
        <v>#N/A</v>
      </c>
      <c r="VH36" s="170" t="e">
        <f t="shared" si="339"/>
        <v>#N/A</v>
      </c>
      <c r="VI36" s="170" t="e">
        <f t="shared" si="339"/>
        <v>#N/A</v>
      </c>
      <c r="VJ36" s="170" t="e">
        <f t="shared" si="339"/>
        <v>#N/A</v>
      </c>
      <c r="VK36" s="170" t="e">
        <f t="shared" si="339"/>
        <v>#N/A</v>
      </c>
      <c r="VL36" s="170" t="e">
        <f t="shared" si="339"/>
        <v>#N/A</v>
      </c>
      <c r="VM36" s="170" t="e">
        <f t="shared" si="339"/>
        <v>#N/A</v>
      </c>
      <c r="VN36" s="170" t="e">
        <f t="shared" si="339"/>
        <v>#N/A</v>
      </c>
      <c r="VO36" s="170" t="e">
        <f t="shared" si="339"/>
        <v>#N/A</v>
      </c>
      <c r="VP36" s="170" t="e">
        <f t="shared" si="275"/>
        <v>#N/A</v>
      </c>
      <c r="VQ36" s="170" t="e">
        <f t="shared" si="367"/>
        <v>#N/A</v>
      </c>
      <c r="VR36" s="170" t="e">
        <f t="shared" si="367"/>
        <v>#N/A</v>
      </c>
      <c r="VS36" s="170" t="e">
        <f t="shared" si="367"/>
        <v>#N/A</v>
      </c>
      <c r="VT36" s="170" t="e">
        <f t="shared" si="392"/>
        <v>#N/A</v>
      </c>
      <c r="VU36" s="170" t="e">
        <f t="shared" si="392"/>
        <v>#N/A</v>
      </c>
      <c r="VV36" s="170" t="e">
        <f t="shared" si="392"/>
        <v>#N/A</v>
      </c>
      <c r="VW36" s="170" t="e">
        <f t="shared" si="392"/>
        <v>#N/A</v>
      </c>
      <c r="VX36" s="170" t="e">
        <f t="shared" si="392"/>
        <v>#N/A</v>
      </c>
      <c r="VY36" s="170" t="e">
        <f t="shared" si="392"/>
        <v>#N/A</v>
      </c>
      <c r="VZ36" s="170" t="e">
        <f t="shared" si="392"/>
        <v>#N/A</v>
      </c>
      <c r="WA36" s="170" t="e">
        <f t="shared" si="392"/>
        <v>#N/A</v>
      </c>
      <c r="WB36" s="170" t="e">
        <f t="shared" si="392"/>
        <v>#N/A</v>
      </c>
      <c r="WC36" s="170" t="e">
        <f t="shared" si="392"/>
        <v>#N/A</v>
      </c>
      <c r="WD36" s="170" t="e">
        <f t="shared" si="392"/>
        <v>#N/A</v>
      </c>
      <c r="WE36" s="170" t="e">
        <f t="shared" si="392"/>
        <v>#N/A</v>
      </c>
      <c r="WF36" s="170" t="e">
        <f t="shared" si="392"/>
        <v>#N/A</v>
      </c>
      <c r="WG36" s="170" t="e">
        <f t="shared" si="392"/>
        <v>#N/A</v>
      </c>
      <c r="WH36" s="170" t="e">
        <f t="shared" si="392"/>
        <v>#N/A</v>
      </c>
      <c r="WI36" s="170" t="e">
        <f t="shared" si="383"/>
        <v>#N/A</v>
      </c>
      <c r="WJ36" s="170" t="e">
        <f t="shared" si="383"/>
        <v>#N/A</v>
      </c>
      <c r="WK36" s="170" t="e">
        <f t="shared" si="383"/>
        <v>#N/A</v>
      </c>
      <c r="WL36" s="170" t="e">
        <f t="shared" si="383"/>
        <v>#N/A</v>
      </c>
      <c r="WM36" s="170" t="e">
        <f t="shared" si="383"/>
        <v>#N/A</v>
      </c>
      <c r="WN36" s="170" t="e">
        <f t="shared" si="383"/>
        <v>#N/A</v>
      </c>
      <c r="WO36" s="170" t="e">
        <f t="shared" si="383"/>
        <v>#N/A</v>
      </c>
      <c r="WP36" s="170" t="e">
        <f t="shared" si="383"/>
        <v>#N/A</v>
      </c>
      <c r="WQ36" s="170" t="e">
        <f t="shared" si="383"/>
        <v>#N/A</v>
      </c>
      <c r="WR36" s="170" t="e">
        <f t="shared" si="383"/>
        <v>#N/A</v>
      </c>
      <c r="WS36" s="170" t="e">
        <f t="shared" si="383"/>
        <v>#N/A</v>
      </c>
      <c r="WT36" s="170" t="e">
        <f t="shared" si="383"/>
        <v>#N/A</v>
      </c>
      <c r="WU36" s="170" t="e">
        <f t="shared" si="383"/>
        <v>#N/A</v>
      </c>
      <c r="WV36" s="170" t="e">
        <f t="shared" si="383"/>
        <v>#N/A</v>
      </c>
      <c r="WW36" s="170" t="e">
        <f t="shared" si="383"/>
        <v>#N/A</v>
      </c>
      <c r="WX36" s="170" t="e">
        <f t="shared" si="375"/>
        <v>#N/A</v>
      </c>
      <c r="WY36" s="170" t="e">
        <f t="shared" si="375"/>
        <v>#N/A</v>
      </c>
      <c r="WZ36" s="170" t="e">
        <f t="shared" si="375"/>
        <v>#N/A</v>
      </c>
      <c r="XA36" s="170" t="e">
        <f t="shared" si="375"/>
        <v>#N/A</v>
      </c>
      <c r="XB36" s="170" t="e">
        <f t="shared" si="375"/>
        <v>#N/A</v>
      </c>
      <c r="XC36" s="170" t="e">
        <f t="shared" si="375"/>
        <v>#N/A</v>
      </c>
      <c r="XD36" s="170" t="e">
        <f t="shared" si="375"/>
        <v>#N/A</v>
      </c>
      <c r="XE36" s="170" t="e">
        <f t="shared" si="375"/>
        <v>#N/A</v>
      </c>
      <c r="XF36" s="170" t="e">
        <f t="shared" si="375"/>
        <v>#N/A</v>
      </c>
      <c r="XG36" s="170" t="e">
        <f t="shared" si="375"/>
        <v>#N/A</v>
      </c>
      <c r="XH36" s="170" t="e">
        <f t="shared" si="375"/>
        <v>#N/A</v>
      </c>
      <c r="XI36" s="170" t="e">
        <f t="shared" si="375"/>
        <v>#N/A</v>
      </c>
      <c r="XJ36" s="170" t="e">
        <f t="shared" si="375"/>
        <v>#N/A</v>
      </c>
      <c r="XK36" s="170" t="e">
        <f t="shared" si="375"/>
        <v>#N/A</v>
      </c>
      <c r="XL36" s="170" t="e">
        <f t="shared" si="375"/>
        <v>#N/A</v>
      </c>
      <c r="XM36" s="170" t="e">
        <f t="shared" si="340"/>
        <v>#N/A</v>
      </c>
      <c r="XN36" s="170" t="e">
        <f t="shared" si="340"/>
        <v>#N/A</v>
      </c>
      <c r="XO36" s="170" t="e">
        <f t="shared" si="340"/>
        <v>#N/A</v>
      </c>
      <c r="XP36" s="170" t="e">
        <f t="shared" si="340"/>
        <v>#N/A</v>
      </c>
      <c r="XQ36" s="170" t="e">
        <f t="shared" si="340"/>
        <v>#N/A</v>
      </c>
      <c r="XR36" s="170" t="e">
        <f t="shared" si="340"/>
        <v>#N/A</v>
      </c>
      <c r="XS36" s="170" t="e">
        <f t="shared" si="340"/>
        <v>#N/A</v>
      </c>
      <c r="XT36" s="170" t="e">
        <f t="shared" si="340"/>
        <v>#N/A</v>
      </c>
      <c r="XU36" s="170" t="e">
        <f t="shared" si="340"/>
        <v>#N/A</v>
      </c>
      <c r="XV36" s="170" t="e">
        <f t="shared" si="340"/>
        <v>#N/A</v>
      </c>
      <c r="XW36" s="170" t="e">
        <f t="shared" si="340"/>
        <v>#N/A</v>
      </c>
      <c r="XX36" s="170" t="e">
        <f t="shared" si="340"/>
        <v>#N/A</v>
      </c>
      <c r="XY36" s="170" t="e">
        <f t="shared" si="340"/>
        <v>#N/A</v>
      </c>
      <c r="XZ36" s="170" t="e">
        <f t="shared" si="340"/>
        <v>#N/A</v>
      </c>
      <c r="YA36" s="170" t="e">
        <f t="shared" si="340"/>
        <v>#N/A</v>
      </c>
      <c r="YB36" s="170" t="e">
        <f t="shared" si="276"/>
        <v>#N/A</v>
      </c>
      <c r="YC36" s="170" t="e">
        <f t="shared" si="368"/>
        <v>#N/A</v>
      </c>
      <c r="YD36" s="170" t="e">
        <f t="shared" si="368"/>
        <v>#N/A</v>
      </c>
      <c r="YE36" s="170" t="e">
        <f t="shared" si="368"/>
        <v>#N/A</v>
      </c>
      <c r="YF36" s="170" t="e">
        <f t="shared" si="393"/>
        <v>#N/A</v>
      </c>
      <c r="YG36" s="170" t="e">
        <f t="shared" si="393"/>
        <v>#N/A</v>
      </c>
      <c r="YH36" s="170" t="e">
        <f t="shared" si="393"/>
        <v>#N/A</v>
      </c>
      <c r="YI36" s="170" t="e">
        <f t="shared" si="393"/>
        <v>#N/A</v>
      </c>
      <c r="YJ36" s="170" t="e">
        <f t="shared" si="393"/>
        <v>#N/A</v>
      </c>
      <c r="YK36" s="170" t="e">
        <f t="shared" si="393"/>
        <v>#N/A</v>
      </c>
      <c r="YL36" s="170" t="e">
        <f t="shared" si="393"/>
        <v>#N/A</v>
      </c>
      <c r="YM36" s="170" t="e">
        <f t="shared" si="393"/>
        <v>#N/A</v>
      </c>
      <c r="YN36" s="170" t="e">
        <f t="shared" si="393"/>
        <v>#N/A</v>
      </c>
      <c r="YO36" s="170" t="e">
        <f t="shared" si="393"/>
        <v>#N/A</v>
      </c>
      <c r="YP36" s="170" t="e">
        <f t="shared" si="393"/>
        <v>#N/A</v>
      </c>
      <c r="YQ36" s="170" t="e">
        <f t="shared" si="393"/>
        <v>#N/A</v>
      </c>
      <c r="YR36" s="170" t="e">
        <f t="shared" si="393"/>
        <v>#N/A</v>
      </c>
      <c r="YS36" s="170" t="e">
        <f t="shared" si="393"/>
        <v>#N/A</v>
      </c>
      <c r="YT36" s="170" t="e">
        <f t="shared" si="393"/>
        <v>#N/A</v>
      </c>
      <c r="YU36" s="170" t="e">
        <f t="shared" si="384"/>
        <v>#N/A</v>
      </c>
      <c r="YV36" s="170" t="e">
        <f t="shared" si="384"/>
        <v>#N/A</v>
      </c>
      <c r="YW36" s="170" t="e">
        <f t="shared" si="384"/>
        <v>#N/A</v>
      </c>
      <c r="YX36" s="170" t="e">
        <f t="shared" si="384"/>
        <v>#N/A</v>
      </c>
      <c r="YY36" s="170" t="e">
        <f t="shared" si="384"/>
        <v>#N/A</v>
      </c>
      <c r="YZ36" s="170" t="e">
        <f t="shared" si="384"/>
        <v>#N/A</v>
      </c>
      <c r="ZA36" s="170" t="e">
        <f t="shared" si="384"/>
        <v>#N/A</v>
      </c>
      <c r="ZB36" s="170" t="e">
        <f t="shared" si="384"/>
        <v>#N/A</v>
      </c>
      <c r="ZC36" s="170" t="e">
        <f t="shared" si="384"/>
        <v>#N/A</v>
      </c>
      <c r="ZD36" s="170" t="e">
        <f t="shared" si="384"/>
        <v>#N/A</v>
      </c>
      <c r="ZE36" s="170" t="e">
        <f t="shared" si="384"/>
        <v>#N/A</v>
      </c>
      <c r="ZF36" s="170" t="e">
        <f t="shared" si="384"/>
        <v>#N/A</v>
      </c>
      <c r="ZG36" s="170" t="e">
        <f t="shared" si="384"/>
        <v>#N/A</v>
      </c>
      <c r="ZH36" s="170" t="e">
        <f t="shared" si="384"/>
        <v>#N/A</v>
      </c>
      <c r="ZI36" s="170" t="e">
        <f t="shared" si="384"/>
        <v>#N/A</v>
      </c>
      <c r="ZJ36" s="170" t="e">
        <f t="shared" si="376"/>
        <v>#N/A</v>
      </c>
      <c r="ZK36" s="170" t="e">
        <f t="shared" si="376"/>
        <v>#N/A</v>
      </c>
      <c r="ZL36" s="170" t="e">
        <f t="shared" si="376"/>
        <v>#N/A</v>
      </c>
      <c r="ZM36" s="170" t="e">
        <f t="shared" si="376"/>
        <v>#N/A</v>
      </c>
      <c r="ZN36" s="170" t="e">
        <f t="shared" si="376"/>
        <v>#N/A</v>
      </c>
      <c r="ZO36" s="170" t="e">
        <f t="shared" si="376"/>
        <v>#N/A</v>
      </c>
      <c r="ZP36" s="170" t="e">
        <f t="shared" si="376"/>
        <v>#N/A</v>
      </c>
      <c r="ZQ36" s="170" t="e">
        <f t="shared" si="376"/>
        <v>#N/A</v>
      </c>
      <c r="ZR36" s="170" t="e">
        <f t="shared" si="376"/>
        <v>#N/A</v>
      </c>
      <c r="ZS36" s="170" t="e">
        <f t="shared" si="376"/>
        <v>#N/A</v>
      </c>
      <c r="ZT36" s="170" t="e">
        <f t="shared" si="376"/>
        <v>#N/A</v>
      </c>
      <c r="ZU36" s="170" t="e">
        <f t="shared" si="376"/>
        <v>#N/A</v>
      </c>
      <c r="ZV36" s="170" t="e">
        <f t="shared" si="376"/>
        <v>#N/A</v>
      </c>
      <c r="ZW36" s="170" t="e">
        <f t="shared" si="376"/>
        <v>#N/A</v>
      </c>
      <c r="ZX36" s="170" t="e">
        <f t="shared" si="376"/>
        <v>#N/A</v>
      </c>
      <c r="ZY36" s="170" t="e">
        <f t="shared" si="341"/>
        <v>#N/A</v>
      </c>
      <c r="ZZ36" s="170" t="e">
        <f t="shared" si="341"/>
        <v>#N/A</v>
      </c>
      <c r="AAA36" s="170" t="e">
        <f t="shared" si="341"/>
        <v>#N/A</v>
      </c>
      <c r="AAB36" s="170" t="e">
        <f t="shared" si="341"/>
        <v>#N/A</v>
      </c>
      <c r="AAC36" s="170" t="e">
        <f t="shared" si="341"/>
        <v>#N/A</v>
      </c>
      <c r="AAD36" s="170" t="e">
        <f t="shared" si="341"/>
        <v>#N/A</v>
      </c>
      <c r="AAE36" s="170" t="e">
        <f t="shared" si="341"/>
        <v>#N/A</v>
      </c>
      <c r="AAF36" s="170" t="e">
        <f t="shared" si="341"/>
        <v>#N/A</v>
      </c>
      <c r="AAG36" s="170" t="e">
        <f t="shared" si="341"/>
        <v>#N/A</v>
      </c>
      <c r="AAH36" s="170" t="e">
        <f t="shared" si="341"/>
        <v>#N/A</v>
      </c>
      <c r="AAI36" s="170" t="e">
        <f t="shared" si="341"/>
        <v>#N/A</v>
      </c>
      <c r="AAJ36" s="170" t="e">
        <f t="shared" si="341"/>
        <v>#N/A</v>
      </c>
      <c r="AAK36" s="170" t="e">
        <f t="shared" si="341"/>
        <v>#N/A</v>
      </c>
      <c r="AAL36" s="170" t="e">
        <f t="shared" si="341"/>
        <v>#N/A</v>
      </c>
      <c r="AAM36" s="170" t="e">
        <f t="shared" si="341"/>
        <v>#N/A</v>
      </c>
      <c r="AAN36" s="170" t="e">
        <f t="shared" si="277"/>
        <v>#N/A</v>
      </c>
      <c r="AAO36" s="170" t="e">
        <f t="shared" si="369"/>
        <v>#N/A</v>
      </c>
      <c r="AAP36" s="170" t="e">
        <f t="shared" si="369"/>
        <v>#N/A</v>
      </c>
      <c r="AAQ36" s="170" t="e">
        <f t="shared" si="369"/>
        <v>#N/A</v>
      </c>
      <c r="AAR36" s="170" t="e">
        <f t="shared" si="394"/>
        <v>#N/A</v>
      </c>
      <c r="AAS36" s="170" t="e">
        <f t="shared" si="394"/>
        <v>#N/A</v>
      </c>
      <c r="AAT36" s="170" t="e">
        <f t="shared" si="394"/>
        <v>#N/A</v>
      </c>
      <c r="AAU36" s="170" t="e">
        <f t="shared" si="394"/>
        <v>#N/A</v>
      </c>
      <c r="AAV36" s="170" t="e">
        <f t="shared" si="394"/>
        <v>#N/A</v>
      </c>
      <c r="AAW36" s="170" t="e">
        <f t="shared" si="394"/>
        <v>#N/A</v>
      </c>
      <c r="AAX36" s="170" t="e">
        <f t="shared" si="394"/>
        <v>#N/A</v>
      </c>
      <c r="AAY36" s="170" t="e">
        <f t="shared" si="394"/>
        <v>#N/A</v>
      </c>
      <c r="AAZ36" s="170" t="e">
        <f t="shared" si="394"/>
        <v>#N/A</v>
      </c>
      <c r="ABA36" s="170" t="e">
        <f t="shared" si="394"/>
        <v>#N/A</v>
      </c>
      <c r="ABB36" s="170" t="e">
        <f t="shared" si="394"/>
        <v>#N/A</v>
      </c>
      <c r="ABC36" s="170" t="e">
        <f t="shared" si="394"/>
        <v>#N/A</v>
      </c>
      <c r="ABD36" s="170" t="e">
        <f t="shared" si="394"/>
        <v>#N/A</v>
      </c>
      <c r="ABE36" s="170" t="e">
        <f t="shared" si="394"/>
        <v>#N/A</v>
      </c>
      <c r="ABF36" s="170" t="e">
        <f t="shared" si="394"/>
        <v>#N/A</v>
      </c>
      <c r="ABG36" s="170" t="e">
        <f t="shared" si="385"/>
        <v>#N/A</v>
      </c>
      <c r="ABH36" s="170" t="e">
        <f t="shared" si="385"/>
        <v>#N/A</v>
      </c>
      <c r="ABI36" s="170" t="e">
        <f t="shared" si="385"/>
        <v>#N/A</v>
      </c>
      <c r="ABJ36" s="170" t="e">
        <f t="shared" si="385"/>
        <v>#N/A</v>
      </c>
      <c r="ABK36" s="170" t="e">
        <f t="shared" si="385"/>
        <v>#N/A</v>
      </c>
      <c r="ABL36" s="170" t="e">
        <f t="shared" si="385"/>
        <v>#N/A</v>
      </c>
      <c r="ABM36" s="170" t="e">
        <f t="shared" si="385"/>
        <v>#N/A</v>
      </c>
      <c r="ABN36" s="170" t="e">
        <f t="shared" si="385"/>
        <v>#N/A</v>
      </c>
      <c r="ABO36" s="170" t="e">
        <f t="shared" si="385"/>
        <v>#N/A</v>
      </c>
      <c r="ABP36" s="170" t="e">
        <f t="shared" si="385"/>
        <v>#N/A</v>
      </c>
      <c r="ABQ36" s="170" t="e">
        <f t="shared" si="385"/>
        <v>#N/A</v>
      </c>
      <c r="ABR36" s="170" t="e">
        <f t="shared" si="385"/>
        <v>#N/A</v>
      </c>
      <c r="ABS36" s="170" t="e">
        <f t="shared" si="385"/>
        <v>#N/A</v>
      </c>
      <c r="ABT36" s="170" t="e">
        <f t="shared" si="385"/>
        <v>#N/A</v>
      </c>
      <c r="ABU36" s="170" t="e">
        <f t="shared" si="385"/>
        <v>#N/A</v>
      </c>
      <c r="ABV36" s="170" t="e">
        <f t="shared" si="377"/>
        <v>#N/A</v>
      </c>
      <c r="ABW36" s="170" t="e">
        <f t="shared" si="377"/>
        <v>#N/A</v>
      </c>
      <c r="ABX36" s="170" t="e">
        <f t="shared" si="377"/>
        <v>#N/A</v>
      </c>
      <c r="ABY36" s="170" t="e">
        <f t="shared" si="377"/>
        <v>#N/A</v>
      </c>
      <c r="ABZ36" s="170" t="e">
        <f t="shared" si="377"/>
        <v>#N/A</v>
      </c>
      <c r="ACA36" s="170" t="e">
        <f t="shared" si="377"/>
        <v>#N/A</v>
      </c>
      <c r="ACB36" s="170" t="e">
        <f t="shared" si="377"/>
        <v>#N/A</v>
      </c>
      <c r="ACC36" s="170" t="e">
        <f t="shared" si="377"/>
        <v>#N/A</v>
      </c>
      <c r="ACD36" s="170" t="e">
        <f t="shared" si="377"/>
        <v>#N/A</v>
      </c>
      <c r="ACE36" s="170" t="e">
        <f t="shared" si="377"/>
        <v>#N/A</v>
      </c>
      <c r="ACF36" s="170" t="e">
        <f t="shared" si="377"/>
        <v>#N/A</v>
      </c>
      <c r="ACG36" s="170" t="e">
        <f t="shared" si="377"/>
        <v>#N/A</v>
      </c>
      <c r="ACH36" s="170" t="e">
        <f t="shared" si="377"/>
        <v>#N/A</v>
      </c>
      <c r="ACI36" s="170" t="e">
        <f t="shared" si="377"/>
        <v>#N/A</v>
      </c>
      <c r="ACJ36" s="170" t="e">
        <f t="shared" si="377"/>
        <v>#N/A</v>
      </c>
      <c r="ACK36" s="170" t="e">
        <f t="shared" si="342"/>
        <v>#N/A</v>
      </c>
      <c r="ACL36" s="170" t="e">
        <f t="shared" si="342"/>
        <v>#N/A</v>
      </c>
      <c r="ACM36" s="170" t="e">
        <f t="shared" si="342"/>
        <v>#N/A</v>
      </c>
      <c r="ACN36" s="170" t="e">
        <f t="shared" si="342"/>
        <v>#N/A</v>
      </c>
      <c r="ACO36" s="170" t="e">
        <f t="shared" si="342"/>
        <v>#N/A</v>
      </c>
      <c r="ACP36" s="170" t="e">
        <f t="shared" si="342"/>
        <v>#N/A</v>
      </c>
      <c r="ACQ36" s="170" t="e">
        <f t="shared" si="342"/>
        <v>#N/A</v>
      </c>
      <c r="ACR36" s="170" t="e">
        <f t="shared" si="342"/>
        <v>#N/A</v>
      </c>
      <c r="ACS36" s="170" t="e">
        <f t="shared" si="342"/>
        <v>#N/A</v>
      </c>
      <c r="ACT36" s="170" t="e">
        <f t="shared" si="342"/>
        <v>#N/A</v>
      </c>
      <c r="ACU36" s="170" t="e">
        <f t="shared" si="342"/>
        <v>#N/A</v>
      </c>
      <c r="ACV36" s="170" t="e">
        <f t="shared" si="342"/>
        <v>#N/A</v>
      </c>
      <c r="ACW36" s="170" t="e">
        <f t="shared" si="342"/>
        <v>#N/A</v>
      </c>
      <c r="ACX36" s="170" t="e">
        <f t="shared" si="342"/>
        <v>#N/A</v>
      </c>
      <c r="ACY36" s="170" t="e">
        <f t="shared" si="342"/>
        <v>#N/A</v>
      </c>
      <c r="ACZ36" s="170" t="e">
        <f t="shared" si="278"/>
        <v>#N/A</v>
      </c>
      <c r="ADA36" s="170" t="e">
        <f t="shared" si="370"/>
        <v>#N/A</v>
      </c>
      <c r="ADB36" s="170" t="e">
        <f t="shared" si="370"/>
        <v>#N/A</v>
      </c>
      <c r="ADC36" s="170" t="e">
        <f t="shared" si="370"/>
        <v>#N/A</v>
      </c>
      <c r="ADD36" s="170" t="e">
        <f t="shared" si="395"/>
        <v>#N/A</v>
      </c>
      <c r="ADE36" s="170" t="e">
        <f t="shared" si="395"/>
        <v>#N/A</v>
      </c>
      <c r="ADF36" s="170" t="e">
        <f t="shared" si="395"/>
        <v>#N/A</v>
      </c>
      <c r="ADG36" s="170" t="e">
        <f t="shared" si="395"/>
        <v>#N/A</v>
      </c>
      <c r="ADH36" s="170" t="e">
        <f t="shared" si="395"/>
        <v>#N/A</v>
      </c>
      <c r="ADI36" s="170" t="e">
        <f t="shared" si="395"/>
        <v>#N/A</v>
      </c>
      <c r="ADJ36" s="170" t="e">
        <f t="shared" si="395"/>
        <v>#N/A</v>
      </c>
      <c r="ADK36" s="170" t="e">
        <f t="shared" si="395"/>
        <v>#N/A</v>
      </c>
      <c r="ADL36" s="170" t="e">
        <f t="shared" si="395"/>
        <v>#N/A</v>
      </c>
      <c r="ADM36" s="170" t="e">
        <f t="shared" si="395"/>
        <v>#N/A</v>
      </c>
      <c r="ADN36" s="170" t="e">
        <f t="shared" si="395"/>
        <v>#N/A</v>
      </c>
      <c r="ADO36" s="170" t="e">
        <f t="shared" si="395"/>
        <v>#N/A</v>
      </c>
      <c r="ADP36" s="170" t="e">
        <f t="shared" si="395"/>
        <v>#N/A</v>
      </c>
      <c r="ADQ36" s="170" t="e">
        <f t="shared" si="395"/>
        <v>#N/A</v>
      </c>
      <c r="ADR36" s="170" t="e">
        <f t="shared" si="395"/>
        <v>#N/A</v>
      </c>
      <c r="ADS36" s="170" t="e">
        <f t="shared" si="386"/>
        <v>#N/A</v>
      </c>
      <c r="ADT36" s="170" t="e">
        <f t="shared" si="386"/>
        <v>#N/A</v>
      </c>
      <c r="ADU36" s="170" t="e">
        <f t="shared" si="386"/>
        <v>#N/A</v>
      </c>
      <c r="ADV36" s="170" t="e">
        <f t="shared" si="386"/>
        <v>#N/A</v>
      </c>
      <c r="ADW36" s="170" t="e">
        <f t="shared" si="386"/>
        <v>#N/A</v>
      </c>
      <c r="ADX36" s="170" t="e">
        <f t="shared" si="386"/>
        <v>#N/A</v>
      </c>
      <c r="ADY36" s="170" t="e">
        <f t="shared" si="386"/>
        <v>#N/A</v>
      </c>
      <c r="ADZ36" s="170" t="e">
        <f t="shared" si="386"/>
        <v>#N/A</v>
      </c>
      <c r="AEA36" s="170" t="e">
        <f t="shared" si="386"/>
        <v>#N/A</v>
      </c>
      <c r="AEB36" s="170" t="e">
        <f t="shared" si="386"/>
        <v>#N/A</v>
      </c>
      <c r="AEC36" s="170" t="e">
        <f t="shared" si="386"/>
        <v>#N/A</v>
      </c>
      <c r="AED36" s="170" t="e">
        <f t="shared" si="386"/>
        <v>#N/A</v>
      </c>
      <c r="AEE36" s="170" t="e">
        <f t="shared" si="386"/>
        <v>#N/A</v>
      </c>
      <c r="AEF36" s="170" t="e">
        <f t="shared" si="386"/>
        <v>#N/A</v>
      </c>
      <c r="AEG36" s="170" t="e">
        <f t="shared" si="386"/>
        <v>#N/A</v>
      </c>
      <c r="AEH36" s="170" t="e">
        <f t="shared" si="378"/>
        <v>#N/A</v>
      </c>
      <c r="AEI36" s="170" t="e">
        <f t="shared" si="378"/>
        <v>#N/A</v>
      </c>
      <c r="AEJ36" s="170" t="e">
        <f t="shared" si="378"/>
        <v>#N/A</v>
      </c>
      <c r="AEK36" s="170" t="e">
        <f t="shared" si="378"/>
        <v>#N/A</v>
      </c>
      <c r="AEL36" s="170" t="e">
        <f t="shared" si="378"/>
        <v>#N/A</v>
      </c>
      <c r="AEM36" s="170" t="e">
        <f t="shared" si="378"/>
        <v>#N/A</v>
      </c>
      <c r="AEN36" s="170" t="e">
        <f t="shared" si="378"/>
        <v>#N/A</v>
      </c>
      <c r="AEO36" s="170" t="e">
        <f t="shared" si="378"/>
        <v>#N/A</v>
      </c>
      <c r="AEP36" s="170" t="e">
        <f t="shared" si="378"/>
        <v>#N/A</v>
      </c>
      <c r="AEQ36" s="170" t="e">
        <f t="shared" si="378"/>
        <v>#N/A</v>
      </c>
      <c r="AER36" s="170" t="e">
        <f t="shared" si="378"/>
        <v>#N/A</v>
      </c>
      <c r="AES36" s="170" t="e">
        <f t="shared" si="378"/>
        <v>#N/A</v>
      </c>
      <c r="AET36" s="170" t="e">
        <f t="shared" si="378"/>
        <v>#N/A</v>
      </c>
      <c r="AEU36" s="170" t="e">
        <f t="shared" si="378"/>
        <v>#N/A</v>
      </c>
      <c r="AEV36" s="170" t="e">
        <f t="shared" si="378"/>
        <v>#N/A</v>
      </c>
      <c r="AEW36" s="170" t="e">
        <f t="shared" si="343"/>
        <v>#N/A</v>
      </c>
      <c r="AEX36" s="170" t="e">
        <f t="shared" si="343"/>
        <v>#N/A</v>
      </c>
      <c r="AEY36" s="170" t="e">
        <f t="shared" si="343"/>
        <v>#N/A</v>
      </c>
      <c r="AEZ36" s="170" t="e">
        <f t="shared" si="343"/>
        <v>#N/A</v>
      </c>
      <c r="AFA36" s="170" t="e">
        <f t="shared" si="343"/>
        <v>#N/A</v>
      </c>
      <c r="AFB36" s="170" t="e">
        <f t="shared" si="343"/>
        <v>#N/A</v>
      </c>
      <c r="AFC36" s="170" t="e">
        <f t="shared" si="343"/>
        <v>#N/A</v>
      </c>
      <c r="AFD36" s="170" t="e">
        <f t="shared" si="343"/>
        <v>#N/A</v>
      </c>
      <c r="AFE36" s="170" t="e">
        <f t="shared" si="343"/>
        <v>#N/A</v>
      </c>
      <c r="AFF36" s="170" t="e">
        <f t="shared" si="343"/>
        <v>#N/A</v>
      </c>
      <c r="AFG36" s="170" t="e">
        <f t="shared" si="343"/>
        <v>#N/A</v>
      </c>
      <c r="AFH36" s="170" t="e">
        <f t="shared" si="343"/>
        <v>#N/A</v>
      </c>
      <c r="AFI36" s="170" t="e">
        <f t="shared" si="343"/>
        <v>#N/A</v>
      </c>
      <c r="AFJ36" s="170" t="e">
        <f t="shared" si="343"/>
        <v>#N/A</v>
      </c>
      <c r="AFK36" s="170" t="e">
        <f t="shared" si="343"/>
        <v>#N/A</v>
      </c>
      <c r="AFL36" s="170" t="e">
        <f t="shared" si="279"/>
        <v>#N/A</v>
      </c>
      <c r="AFM36" s="170" t="e">
        <f t="shared" si="371"/>
        <v>#N/A</v>
      </c>
      <c r="AFN36" s="170" t="e">
        <f t="shared" si="371"/>
        <v>#N/A</v>
      </c>
      <c r="AFO36" s="170" t="e">
        <f t="shared" si="371"/>
        <v>#N/A</v>
      </c>
      <c r="AFP36" s="170" t="e">
        <f t="shared" si="396"/>
        <v>#N/A</v>
      </c>
      <c r="AFQ36" s="170" t="e">
        <f t="shared" si="396"/>
        <v>#N/A</v>
      </c>
      <c r="AFR36" s="170" t="e">
        <f t="shared" si="396"/>
        <v>#N/A</v>
      </c>
      <c r="AFS36" s="170" t="e">
        <f t="shared" si="396"/>
        <v>#N/A</v>
      </c>
      <c r="AFT36" s="170" t="e">
        <f t="shared" si="396"/>
        <v>#N/A</v>
      </c>
      <c r="AFU36" s="170" t="e">
        <f t="shared" si="396"/>
        <v>#N/A</v>
      </c>
      <c r="AFV36" s="170" t="e">
        <f t="shared" si="396"/>
        <v>#N/A</v>
      </c>
      <c r="AFW36" s="170" t="e">
        <f t="shared" si="396"/>
        <v>#N/A</v>
      </c>
      <c r="AFX36" s="170" t="e">
        <f t="shared" si="396"/>
        <v>#N/A</v>
      </c>
      <c r="AFY36" s="170" t="e">
        <f t="shared" si="396"/>
        <v>#N/A</v>
      </c>
      <c r="AFZ36" s="170" t="e">
        <f t="shared" si="396"/>
        <v>#N/A</v>
      </c>
      <c r="AGA36" s="170" t="e">
        <f t="shared" si="396"/>
        <v>#N/A</v>
      </c>
      <c r="AGB36" s="170" t="e">
        <f t="shared" si="396"/>
        <v>#N/A</v>
      </c>
      <c r="AGC36" s="170" t="e">
        <f t="shared" si="396"/>
        <v>#N/A</v>
      </c>
      <c r="AGD36" s="170" t="e">
        <f t="shared" si="396"/>
        <v>#N/A</v>
      </c>
      <c r="AGE36" s="170" t="e">
        <f t="shared" si="387"/>
        <v>#N/A</v>
      </c>
      <c r="AGF36" s="170" t="e">
        <f t="shared" si="387"/>
        <v>#N/A</v>
      </c>
      <c r="AGG36" s="170" t="e">
        <f t="shared" si="387"/>
        <v>#N/A</v>
      </c>
      <c r="AGH36" s="170" t="e">
        <f t="shared" si="387"/>
        <v>#N/A</v>
      </c>
      <c r="AGI36" s="170" t="e">
        <f t="shared" si="387"/>
        <v>#N/A</v>
      </c>
      <c r="AGJ36" s="170" t="e">
        <f t="shared" si="387"/>
        <v>#N/A</v>
      </c>
      <c r="AGK36" s="170" t="e">
        <f t="shared" si="387"/>
        <v>#N/A</v>
      </c>
      <c r="AGL36" s="170" t="e">
        <f t="shared" si="387"/>
        <v>#N/A</v>
      </c>
      <c r="AGM36" s="170" t="e">
        <f t="shared" si="387"/>
        <v>#N/A</v>
      </c>
      <c r="AGN36" s="170" t="e">
        <f t="shared" si="387"/>
        <v>#N/A</v>
      </c>
      <c r="AGO36" s="170" t="e">
        <f t="shared" si="387"/>
        <v>#N/A</v>
      </c>
      <c r="AGP36" s="170" t="e">
        <f t="shared" si="387"/>
        <v>#N/A</v>
      </c>
      <c r="AGQ36" s="170" t="e">
        <f t="shared" si="387"/>
        <v>#N/A</v>
      </c>
      <c r="AGR36" s="170" t="e">
        <f t="shared" si="387"/>
        <v>#N/A</v>
      </c>
      <c r="AGS36" s="170" t="e">
        <f t="shared" si="387"/>
        <v>#N/A</v>
      </c>
      <c r="AGT36" s="170" t="e">
        <f t="shared" si="379"/>
        <v>#N/A</v>
      </c>
      <c r="AGU36" s="170" t="e">
        <f t="shared" si="379"/>
        <v>#N/A</v>
      </c>
      <c r="AGV36" s="170" t="e">
        <f t="shared" si="379"/>
        <v>#N/A</v>
      </c>
      <c r="AGW36" s="170" t="e">
        <f t="shared" si="379"/>
        <v>#N/A</v>
      </c>
      <c r="AGX36" s="170" t="e">
        <f t="shared" si="379"/>
        <v>#N/A</v>
      </c>
      <c r="AGY36" s="170" t="e">
        <f t="shared" si="379"/>
        <v>#N/A</v>
      </c>
      <c r="AGZ36" s="170" t="e">
        <f t="shared" si="379"/>
        <v>#N/A</v>
      </c>
      <c r="AHA36" s="170" t="e">
        <f t="shared" si="379"/>
        <v>#N/A</v>
      </c>
      <c r="AHB36" s="170" t="e">
        <f t="shared" si="379"/>
        <v>#N/A</v>
      </c>
      <c r="AHC36" s="170" t="e">
        <f t="shared" si="379"/>
        <v>#N/A</v>
      </c>
      <c r="AHD36" s="170" t="e">
        <f t="shared" si="379"/>
        <v>#N/A</v>
      </c>
      <c r="AHE36" s="170" t="e">
        <f t="shared" si="379"/>
        <v>#N/A</v>
      </c>
      <c r="AHF36" s="170" t="e">
        <f t="shared" si="379"/>
        <v>#N/A</v>
      </c>
      <c r="AHG36" s="170" t="e">
        <f t="shared" si="379"/>
        <v>#N/A</v>
      </c>
      <c r="AHH36" s="170" t="e">
        <f t="shared" si="379"/>
        <v>#N/A</v>
      </c>
      <c r="AHI36" s="170" t="e">
        <f t="shared" si="344"/>
        <v>#N/A</v>
      </c>
      <c r="AHJ36" s="170" t="e">
        <f t="shared" si="344"/>
        <v>#N/A</v>
      </c>
      <c r="AHK36" s="170" t="e">
        <f t="shared" si="344"/>
        <v>#N/A</v>
      </c>
      <c r="AHL36" s="170" t="e">
        <f t="shared" si="344"/>
        <v>#N/A</v>
      </c>
      <c r="AHM36" s="170" t="e">
        <f t="shared" si="344"/>
        <v>#N/A</v>
      </c>
      <c r="AHN36" s="170" t="e">
        <f t="shared" si="344"/>
        <v>#N/A</v>
      </c>
      <c r="AHO36" s="170" t="e">
        <f t="shared" si="344"/>
        <v>#N/A</v>
      </c>
      <c r="AHP36" s="170" t="e">
        <f t="shared" si="344"/>
        <v>#N/A</v>
      </c>
      <c r="AHQ36" s="170" t="e">
        <f t="shared" si="344"/>
        <v>#N/A</v>
      </c>
      <c r="AHR36" s="170" t="e">
        <f t="shared" si="344"/>
        <v>#N/A</v>
      </c>
      <c r="AHS36" s="170" t="e">
        <f t="shared" si="344"/>
        <v>#N/A</v>
      </c>
      <c r="AHT36" s="170" t="e">
        <f t="shared" si="344"/>
        <v>#N/A</v>
      </c>
      <c r="AHU36" s="170" t="e">
        <f t="shared" si="344"/>
        <v>#N/A</v>
      </c>
      <c r="AHV36" s="170" t="e">
        <f t="shared" si="344"/>
        <v>#N/A</v>
      </c>
      <c r="AHW36" s="170" t="e">
        <f t="shared" si="344"/>
        <v>#N/A</v>
      </c>
      <c r="AHX36" s="170" t="e">
        <f t="shared" si="280"/>
        <v>#N/A</v>
      </c>
      <c r="AHY36" s="170" t="e">
        <f t="shared" si="372"/>
        <v>#N/A</v>
      </c>
      <c r="AHZ36" s="170" t="e">
        <f t="shared" si="372"/>
        <v>#N/A</v>
      </c>
      <c r="AIA36" s="170" t="e">
        <f t="shared" si="372"/>
        <v>#N/A</v>
      </c>
      <c r="AIB36" s="170" t="e">
        <f t="shared" si="397"/>
        <v>#N/A</v>
      </c>
      <c r="AIC36" s="170" t="e">
        <f t="shared" si="397"/>
        <v>#N/A</v>
      </c>
      <c r="AID36" s="170" t="e">
        <f t="shared" si="397"/>
        <v>#N/A</v>
      </c>
      <c r="AIE36" s="170" t="e">
        <f t="shared" si="397"/>
        <v>#N/A</v>
      </c>
      <c r="AIF36" s="170" t="e">
        <f t="shared" si="397"/>
        <v>#N/A</v>
      </c>
      <c r="AIG36" s="170" t="e">
        <f t="shared" si="397"/>
        <v>#N/A</v>
      </c>
      <c r="AIH36" s="170" t="e">
        <f t="shared" si="397"/>
        <v>#N/A</v>
      </c>
      <c r="AII36" s="170" t="e">
        <f t="shared" si="397"/>
        <v>#N/A</v>
      </c>
      <c r="AIJ36" s="170" t="e">
        <f t="shared" si="397"/>
        <v>#N/A</v>
      </c>
      <c r="AIK36" s="170" t="e">
        <f t="shared" si="397"/>
        <v>#N/A</v>
      </c>
      <c r="AIL36" s="170" t="e">
        <f t="shared" si="397"/>
        <v>#N/A</v>
      </c>
      <c r="AIM36" s="170" t="e">
        <f t="shared" si="397"/>
        <v>#N/A</v>
      </c>
      <c r="AIN36" s="170" t="e">
        <f t="shared" si="397"/>
        <v>#N/A</v>
      </c>
      <c r="AIO36" s="170" t="e">
        <f t="shared" si="397"/>
        <v>#N/A</v>
      </c>
      <c r="AIP36" s="170" t="e">
        <f t="shared" si="397"/>
        <v>#N/A</v>
      </c>
      <c r="AIQ36" s="170" t="e">
        <f t="shared" si="388"/>
        <v>#N/A</v>
      </c>
      <c r="AIR36" s="170" t="e">
        <f t="shared" si="388"/>
        <v>#N/A</v>
      </c>
      <c r="AIS36" s="170" t="e">
        <f t="shared" si="388"/>
        <v>#N/A</v>
      </c>
      <c r="AIT36" s="170" t="e">
        <f t="shared" si="388"/>
        <v>#N/A</v>
      </c>
      <c r="AIU36" s="170" t="e">
        <f t="shared" si="388"/>
        <v>#N/A</v>
      </c>
      <c r="AIV36" s="170" t="e">
        <f t="shared" si="388"/>
        <v>#N/A</v>
      </c>
      <c r="AIW36" s="170" t="e">
        <f t="shared" si="388"/>
        <v>#N/A</v>
      </c>
      <c r="AIX36" s="170" t="e">
        <f t="shared" si="388"/>
        <v>#N/A</v>
      </c>
      <c r="AIY36" s="170" t="e">
        <f t="shared" si="388"/>
        <v>#N/A</v>
      </c>
      <c r="AIZ36" s="170" t="e">
        <f t="shared" si="388"/>
        <v>#N/A</v>
      </c>
      <c r="AJA36" s="170" t="e">
        <f t="shared" si="388"/>
        <v>#N/A</v>
      </c>
      <c r="AJB36" s="170" t="e">
        <f t="shared" si="388"/>
        <v>#N/A</v>
      </c>
      <c r="AJC36" s="170" t="e">
        <f t="shared" si="388"/>
        <v>#N/A</v>
      </c>
      <c r="AJD36" s="170" t="e">
        <f t="shared" si="388"/>
        <v>#N/A</v>
      </c>
      <c r="AJE36" s="170" t="e">
        <f t="shared" si="388"/>
        <v>#N/A</v>
      </c>
      <c r="AJF36" s="170" t="e">
        <f t="shared" si="380"/>
        <v>#N/A</v>
      </c>
      <c r="AJG36" s="170" t="e">
        <f t="shared" si="380"/>
        <v>#N/A</v>
      </c>
      <c r="AJH36" s="170" t="e">
        <f t="shared" si="380"/>
        <v>#N/A</v>
      </c>
      <c r="AJI36" s="170" t="e">
        <f t="shared" si="380"/>
        <v>#N/A</v>
      </c>
      <c r="AJJ36" s="170" t="e">
        <f t="shared" si="380"/>
        <v>#N/A</v>
      </c>
      <c r="AJK36" s="170" t="e">
        <f t="shared" si="380"/>
        <v>#N/A</v>
      </c>
      <c r="AJL36" s="170" t="e">
        <f t="shared" si="380"/>
        <v>#N/A</v>
      </c>
      <c r="AJM36" s="170" t="e">
        <f t="shared" si="380"/>
        <v>#N/A</v>
      </c>
      <c r="AJN36" s="170" t="e">
        <f t="shared" si="380"/>
        <v>#N/A</v>
      </c>
      <c r="AJO36" s="170" t="e">
        <f t="shared" si="380"/>
        <v>#N/A</v>
      </c>
      <c r="AJP36" s="170" t="e">
        <f t="shared" si="380"/>
        <v>#N/A</v>
      </c>
      <c r="AJQ36" s="170" t="e">
        <f t="shared" si="380"/>
        <v>#N/A</v>
      </c>
      <c r="AJR36" s="170" t="e">
        <f t="shared" si="380"/>
        <v>#N/A</v>
      </c>
      <c r="AJS36" s="170" t="e">
        <f t="shared" si="380"/>
        <v>#N/A</v>
      </c>
      <c r="AJT36" s="170" t="e">
        <f t="shared" si="380"/>
        <v>#N/A</v>
      </c>
      <c r="AJU36" s="170" t="e">
        <f t="shared" si="345"/>
        <v>#N/A</v>
      </c>
      <c r="AJV36" s="170" t="e">
        <f t="shared" si="345"/>
        <v>#N/A</v>
      </c>
      <c r="AJW36" s="170" t="e">
        <f t="shared" si="345"/>
        <v>#N/A</v>
      </c>
      <c r="AJX36" s="170" t="e">
        <f t="shared" si="345"/>
        <v>#N/A</v>
      </c>
      <c r="AJY36" s="170" t="e">
        <f t="shared" si="345"/>
        <v>#N/A</v>
      </c>
      <c r="AJZ36" s="170" t="e">
        <f t="shared" si="345"/>
        <v>#N/A</v>
      </c>
      <c r="AKA36" s="170" t="e">
        <f t="shared" si="345"/>
        <v>#N/A</v>
      </c>
      <c r="AKB36" s="170" t="e">
        <f t="shared" si="345"/>
        <v>#N/A</v>
      </c>
      <c r="AKC36" s="170" t="e">
        <f t="shared" si="345"/>
        <v>#N/A</v>
      </c>
      <c r="AKD36" s="170" t="e">
        <f t="shared" si="345"/>
        <v>#N/A</v>
      </c>
      <c r="AKE36" s="170" t="e">
        <f t="shared" si="345"/>
        <v>#N/A</v>
      </c>
      <c r="AKF36" s="170" t="e">
        <f t="shared" si="345"/>
        <v>#N/A</v>
      </c>
      <c r="AKG36" s="170" t="e">
        <f t="shared" si="345"/>
        <v>#N/A</v>
      </c>
      <c r="AKH36" s="170" t="e">
        <f t="shared" si="345"/>
        <v>#N/A</v>
      </c>
      <c r="AKI36" s="170" t="e">
        <f t="shared" si="345"/>
        <v>#N/A</v>
      </c>
      <c r="AKJ36" s="170" t="e">
        <f t="shared" si="281"/>
        <v>#N/A</v>
      </c>
      <c r="AKK36" s="170" t="e">
        <f t="shared" si="364"/>
        <v>#N/A</v>
      </c>
      <c r="AKL36" s="170" t="e">
        <f t="shared" si="364"/>
        <v>#N/A</v>
      </c>
      <c r="AKM36" s="170" t="e">
        <f t="shared" si="364"/>
        <v>#N/A</v>
      </c>
      <c r="AKN36" s="170" t="e">
        <f t="shared" si="364"/>
        <v>#N/A</v>
      </c>
      <c r="AKO36" s="170" t="e">
        <f t="shared" si="364"/>
        <v>#N/A</v>
      </c>
      <c r="AKP36" s="170" t="e">
        <f t="shared" si="364"/>
        <v>#N/A</v>
      </c>
      <c r="AKQ36" s="170" t="e">
        <f t="shared" si="364"/>
        <v>#N/A</v>
      </c>
      <c r="AKR36" s="170" t="e">
        <f t="shared" si="364"/>
        <v>#N/A</v>
      </c>
      <c r="AKS36" s="170" t="e">
        <f t="shared" si="364"/>
        <v>#N/A</v>
      </c>
      <c r="AKT36" s="170" t="e">
        <f t="shared" si="364"/>
        <v>#N/A</v>
      </c>
      <c r="AKU36" s="170" t="e">
        <f t="shared" si="364"/>
        <v>#N/A</v>
      </c>
      <c r="AKV36" s="170" t="e">
        <f t="shared" si="364"/>
        <v>#N/A</v>
      </c>
      <c r="AKW36" s="170" t="e">
        <f t="shared" si="364"/>
        <v>#N/A</v>
      </c>
      <c r="AKX36" s="170" t="e">
        <f t="shared" si="364"/>
        <v>#N/A</v>
      </c>
      <c r="AKY36" s="170" t="e">
        <f t="shared" si="364"/>
        <v>#N/A</v>
      </c>
      <c r="AKZ36" s="170" t="e">
        <f t="shared" si="362"/>
        <v>#N/A</v>
      </c>
      <c r="ALA36" s="170" t="e">
        <f t="shared" si="362"/>
        <v>#N/A</v>
      </c>
      <c r="ALB36" s="170" t="e">
        <f t="shared" si="362"/>
        <v>#N/A</v>
      </c>
      <c r="ALC36" s="170" t="e">
        <f t="shared" si="362"/>
        <v>#N/A</v>
      </c>
      <c r="ALD36" s="170" t="e">
        <f t="shared" si="362"/>
        <v>#N/A</v>
      </c>
      <c r="ALE36" s="170" t="e">
        <f t="shared" si="357"/>
        <v>#N/A</v>
      </c>
      <c r="ALF36" s="170" t="e">
        <f t="shared" si="357"/>
        <v>#N/A</v>
      </c>
      <c r="ALG36" s="170" t="e">
        <f t="shared" si="357"/>
        <v>#N/A</v>
      </c>
      <c r="ALH36" s="170" t="e">
        <f t="shared" si="357"/>
        <v>#N/A</v>
      </c>
      <c r="ALI36" s="170" t="e">
        <f t="shared" si="357"/>
        <v>#N/A</v>
      </c>
      <c r="ALJ36" s="170" t="e">
        <f t="shared" si="357"/>
        <v>#N/A</v>
      </c>
      <c r="ALK36" s="170" t="e">
        <f t="shared" si="357"/>
        <v>#N/A</v>
      </c>
      <c r="ALL36" s="170" t="e">
        <f t="shared" si="357"/>
        <v>#N/A</v>
      </c>
      <c r="ALM36" s="170" t="e">
        <f t="shared" si="357"/>
        <v>#N/A</v>
      </c>
      <c r="ALN36" s="170" t="e">
        <f t="shared" si="357"/>
        <v>#N/A</v>
      </c>
      <c r="ALO36" s="170" t="e">
        <f t="shared" si="357"/>
        <v>#N/A</v>
      </c>
      <c r="ALP36" s="170" t="e">
        <f t="shared" si="357"/>
        <v>#N/A</v>
      </c>
      <c r="ALQ36" s="170" t="e">
        <f t="shared" si="355"/>
        <v>#N/A</v>
      </c>
      <c r="ALR36" s="170" t="e">
        <f t="shared" si="355"/>
        <v>#N/A</v>
      </c>
      <c r="ALS36" s="170" t="e">
        <f t="shared" si="355"/>
        <v>#N/A</v>
      </c>
      <c r="ALT36" s="170" t="e">
        <f t="shared" si="355"/>
        <v>#N/A</v>
      </c>
      <c r="ALU36" s="170" t="e">
        <f t="shared" si="355"/>
        <v>#N/A</v>
      </c>
      <c r="ALV36" s="170" t="e">
        <f t="shared" si="355"/>
        <v>#N/A</v>
      </c>
      <c r="ALW36" s="170" t="e">
        <f t="shared" si="355"/>
        <v>#N/A</v>
      </c>
      <c r="ALX36" s="170" t="e">
        <f t="shared" si="355"/>
        <v>#N/A</v>
      </c>
      <c r="ALY36" s="170" t="e">
        <f t="shared" si="355"/>
        <v>#N/A</v>
      </c>
      <c r="ALZ36" s="170" t="e">
        <f t="shared" si="355"/>
        <v>#N/A</v>
      </c>
      <c r="AMA36" s="170" t="e">
        <f t="shared" si="355"/>
        <v>#N/A</v>
      </c>
      <c r="AMB36" s="170" t="e">
        <f t="shared" si="355"/>
        <v>#N/A</v>
      </c>
      <c r="AMC36" s="170" t="e">
        <f t="shared" si="355"/>
        <v>#N/A</v>
      </c>
      <c r="AMD36" s="170" t="e">
        <f t="shared" si="355"/>
        <v>#N/A</v>
      </c>
      <c r="AME36" s="170" t="e">
        <f t="shared" si="355"/>
        <v>#N/A</v>
      </c>
      <c r="AMF36" s="170" t="e">
        <f t="shared" si="358"/>
        <v>#N/A</v>
      </c>
      <c r="AMG36" s="170" t="e">
        <f t="shared" si="358"/>
        <v>#N/A</v>
      </c>
      <c r="AMH36" s="170" t="e">
        <f t="shared" si="358"/>
        <v>#N/A</v>
      </c>
      <c r="AMI36" s="170" t="e">
        <f t="shared" si="358"/>
        <v>#N/A</v>
      </c>
      <c r="AMJ36" s="170" t="e">
        <f t="shared" si="358"/>
        <v>#N/A</v>
      </c>
    </row>
    <row r="37" spans="1:1024" x14ac:dyDescent="0.75">
      <c r="A37" s="4">
        <v>34</v>
      </c>
      <c r="B37" s="97" t="str">
        <f t="shared" si="266"/>
        <v/>
      </c>
      <c r="C37" s="96"/>
      <c r="D37" s="97" t="str">
        <f t="shared" si="267"/>
        <v/>
      </c>
      <c r="E37" s="36" t="str">
        <f t="shared" si="0"/>
        <v/>
      </c>
      <c r="F37" s="36" t="str">
        <f t="shared" si="1"/>
        <v/>
      </c>
      <c r="G37" s="74" t="str">
        <f t="shared" si="268"/>
        <v/>
      </c>
      <c r="H37" s="23"/>
      <c r="I37" s="58"/>
      <c r="J37" s="281"/>
      <c r="K37" s="75" t="str">
        <f>IF(AND(B37&gt;0,C37&gt;0,D37&gt;0),IF(ISBLANK(J37),IF(ISBLANK(H37),"",(D37-B37)*VLOOKUP(H37,VLookups!$A$4:$B$13,2,FALSE)),J37),"")</f>
        <v/>
      </c>
      <c r="L37" s="76" t="str">
        <f t="shared" si="400"/>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69"/>
        <v/>
      </c>
      <c r="W37" s="50" t="str">
        <f t="shared" si="270"/>
        <v/>
      </c>
      <c r="X37" s="50" t="str">
        <f t="shared" si="398"/>
        <v/>
      </c>
      <c r="Y37" s="50" t="str">
        <f t="shared" si="398"/>
        <v/>
      </c>
      <c r="Z37" s="50" t="str">
        <f t="shared" si="398"/>
        <v/>
      </c>
      <c r="AA37" s="50" t="str">
        <f t="shared" si="398"/>
        <v/>
      </c>
      <c r="AB37" s="50" t="str">
        <f t="shared" si="398"/>
        <v/>
      </c>
      <c r="AC37" s="50" t="str">
        <f t="shared" si="398"/>
        <v/>
      </c>
      <c r="AD37" s="50" t="str">
        <f t="shared" si="398"/>
        <v/>
      </c>
      <c r="AE37" s="50" t="str">
        <f t="shared" si="398"/>
        <v/>
      </c>
      <c r="AF37" s="50" t="str">
        <f t="shared" si="398"/>
        <v/>
      </c>
      <c r="AG37" s="50" t="str">
        <f t="shared" si="398"/>
        <v/>
      </c>
      <c r="AH37" s="50" t="str">
        <f t="shared" si="398"/>
        <v/>
      </c>
      <c r="AI37" s="50" t="str">
        <f t="shared" si="398"/>
        <v/>
      </c>
      <c r="AJ37" s="50" t="str">
        <f t="shared" si="398"/>
        <v/>
      </c>
      <c r="AK37" s="50" t="str">
        <f t="shared" si="398"/>
        <v/>
      </c>
      <c r="AL37" s="50" t="str">
        <f t="shared" si="398"/>
        <v/>
      </c>
      <c r="AM37" s="50" t="str">
        <f t="shared" si="398"/>
        <v/>
      </c>
      <c r="AN37" s="50" t="str">
        <f t="shared" si="398"/>
        <v/>
      </c>
      <c r="AO37" s="50" t="str">
        <f t="shared" si="398"/>
        <v/>
      </c>
      <c r="AP37" s="50" t="str">
        <f t="shared" si="398"/>
        <v/>
      </c>
      <c r="AQ37" s="50" t="str">
        <f t="shared" si="398"/>
        <v/>
      </c>
      <c r="AR37" s="50" t="str">
        <f t="shared" si="398"/>
        <v/>
      </c>
      <c r="AS37" s="50" t="str">
        <f t="shared" si="398"/>
        <v/>
      </c>
      <c r="AT37" s="50" t="str">
        <f t="shared" si="398"/>
        <v/>
      </c>
      <c r="AU37" s="50" t="str">
        <f t="shared" si="398"/>
        <v/>
      </c>
      <c r="AV37" s="50" t="str">
        <f t="shared" si="398"/>
        <v/>
      </c>
      <c r="AW37" s="50" t="str">
        <f t="shared" si="398"/>
        <v/>
      </c>
      <c r="AX37" s="50" t="str">
        <f t="shared" si="398"/>
        <v/>
      </c>
      <c r="AY37" s="50" t="str">
        <f t="shared" si="398"/>
        <v/>
      </c>
      <c r="AZ37" s="50" t="str">
        <f t="shared" si="398"/>
        <v/>
      </c>
      <c r="BA37" s="50" t="str">
        <f t="shared" si="398"/>
        <v/>
      </c>
      <c r="BB37" s="50" t="str">
        <f t="shared" si="398"/>
        <v/>
      </c>
      <c r="BC37" s="50" t="str">
        <f t="shared" si="398"/>
        <v/>
      </c>
      <c r="BD37" s="50" t="str">
        <f t="shared" si="398"/>
        <v/>
      </c>
      <c r="BE37" s="50" t="str">
        <f t="shared" si="398"/>
        <v/>
      </c>
      <c r="BF37" s="50" t="str">
        <f t="shared" si="398"/>
        <v/>
      </c>
      <c r="BG37" s="50" t="str">
        <f t="shared" si="398"/>
        <v/>
      </c>
      <c r="BH37" s="50" t="str">
        <f t="shared" si="398"/>
        <v/>
      </c>
      <c r="BI37" s="50" t="str">
        <f t="shared" si="398"/>
        <v/>
      </c>
      <c r="BJ37" s="50" t="str">
        <f t="shared" si="398"/>
        <v/>
      </c>
      <c r="BK37" s="50" t="str">
        <f t="shared" si="398"/>
        <v/>
      </c>
      <c r="BL37" s="50" t="str">
        <f t="shared" si="398"/>
        <v/>
      </c>
      <c r="BM37" s="50" t="str">
        <f t="shared" si="398"/>
        <v/>
      </c>
      <c r="BN37" s="50" t="str">
        <f t="shared" si="398"/>
        <v/>
      </c>
      <c r="BO37" s="50" t="str">
        <f t="shared" si="398"/>
        <v/>
      </c>
      <c r="BP37" s="50" t="str">
        <f t="shared" si="398"/>
        <v/>
      </c>
      <c r="BQ37" s="50" t="str">
        <f t="shared" si="398"/>
        <v/>
      </c>
      <c r="BR37" s="50" t="str">
        <f t="shared" si="398"/>
        <v/>
      </c>
      <c r="BS37" s="50" t="str">
        <f t="shared" si="398"/>
        <v/>
      </c>
      <c r="BT37" s="50" t="str">
        <f t="shared" si="398"/>
        <v/>
      </c>
      <c r="BU37" s="50" t="str">
        <f t="shared" si="398"/>
        <v/>
      </c>
      <c r="BV37" s="50" t="str">
        <f t="shared" si="398"/>
        <v/>
      </c>
      <c r="BW37" s="50" t="str">
        <f t="shared" si="398"/>
        <v/>
      </c>
      <c r="BX37" s="50" t="str">
        <f t="shared" si="398"/>
        <v/>
      </c>
      <c r="BY37" s="50" t="str">
        <f t="shared" si="398"/>
        <v/>
      </c>
      <c r="BZ37" s="50" t="str">
        <f t="shared" si="398"/>
        <v/>
      </c>
      <c r="CA37" s="50" t="str">
        <f t="shared" si="398"/>
        <v/>
      </c>
      <c r="CB37" s="50" t="str">
        <f t="shared" si="398"/>
        <v/>
      </c>
      <c r="CC37" s="50" t="str">
        <f t="shared" si="398"/>
        <v/>
      </c>
      <c r="CD37" s="50" t="str">
        <f t="shared" si="398"/>
        <v/>
      </c>
      <c r="CE37" s="50" t="str">
        <f t="shared" si="398"/>
        <v/>
      </c>
      <c r="CF37" s="50" t="str">
        <f t="shared" si="398"/>
        <v/>
      </c>
      <c r="CG37" s="50" t="str">
        <f t="shared" si="398"/>
        <v/>
      </c>
      <c r="CH37" s="50" t="str">
        <f t="shared" si="398"/>
        <v/>
      </c>
      <c r="CI37" s="50" t="str">
        <f t="shared" ref="CI37:ET40" si="403">IF(ISNONTEXT($V37),CJ37-$V37,"")</f>
        <v/>
      </c>
      <c r="CJ37" s="50" t="str">
        <f t="shared" si="403"/>
        <v/>
      </c>
      <c r="CK37" s="50" t="str">
        <f t="shared" si="403"/>
        <v/>
      </c>
      <c r="CL37" s="50" t="str">
        <f t="shared" si="403"/>
        <v/>
      </c>
      <c r="CM37" s="50" t="str">
        <f t="shared" si="403"/>
        <v/>
      </c>
      <c r="CN37" s="50" t="str">
        <f t="shared" si="403"/>
        <v/>
      </c>
      <c r="CO37" s="50" t="str">
        <f t="shared" si="403"/>
        <v/>
      </c>
      <c r="CP37" s="50" t="str">
        <f t="shared" si="403"/>
        <v/>
      </c>
      <c r="CQ37" s="50" t="str">
        <f t="shared" si="403"/>
        <v/>
      </c>
      <c r="CR37" s="50" t="str">
        <f t="shared" si="403"/>
        <v/>
      </c>
      <c r="CS37" s="50" t="str">
        <f t="shared" si="403"/>
        <v/>
      </c>
      <c r="CT37" s="50" t="str">
        <f t="shared" si="403"/>
        <v/>
      </c>
      <c r="CU37" s="50" t="str">
        <f t="shared" si="403"/>
        <v/>
      </c>
      <c r="CV37" s="50" t="str">
        <f t="shared" si="403"/>
        <v/>
      </c>
      <c r="CW37" s="50" t="str">
        <f t="shared" si="403"/>
        <v/>
      </c>
      <c r="CX37" s="50" t="str">
        <f t="shared" si="403"/>
        <v/>
      </c>
      <c r="CY37" s="50" t="str">
        <f t="shared" si="403"/>
        <v/>
      </c>
      <c r="CZ37" s="50" t="str">
        <f t="shared" si="403"/>
        <v/>
      </c>
      <c r="DA37" s="50" t="str">
        <f t="shared" si="403"/>
        <v/>
      </c>
      <c r="DB37" s="50" t="str">
        <f t="shared" si="403"/>
        <v/>
      </c>
      <c r="DC37" s="50" t="str">
        <f t="shared" si="403"/>
        <v/>
      </c>
      <c r="DD37" s="50" t="str">
        <f t="shared" si="403"/>
        <v/>
      </c>
      <c r="DE37" s="50" t="str">
        <f t="shared" si="403"/>
        <v/>
      </c>
      <c r="DF37" s="50" t="str">
        <f t="shared" si="403"/>
        <v/>
      </c>
      <c r="DG37" s="50" t="str">
        <f t="shared" si="403"/>
        <v/>
      </c>
      <c r="DH37" s="50" t="str">
        <f t="shared" si="403"/>
        <v/>
      </c>
      <c r="DI37" s="50" t="str">
        <f t="shared" si="403"/>
        <v/>
      </c>
      <c r="DJ37" s="50" t="str">
        <f t="shared" si="403"/>
        <v/>
      </c>
      <c r="DK37" s="50" t="str">
        <f t="shared" si="403"/>
        <v/>
      </c>
      <c r="DL37" s="50" t="str">
        <f t="shared" si="403"/>
        <v/>
      </c>
      <c r="DM37" s="50" t="str">
        <f t="shared" si="403"/>
        <v/>
      </c>
      <c r="DN37" s="50" t="str">
        <f t="shared" si="403"/>
        <v/>
      </c>
      <c r="DO37" s="50" t="str">
        <f t="shared" si="403"/>
        <v/>
      </c>
      <c r="DP37" s="50" t="str">
        <f t="shared" si="403"/>
        <v/>
      </c>
      <c r="DQ37" s="50" t="str">
        <f t="shared" si="403"/>
        <v/>
      </c>
      <c r="DR37" s="50" t="str">
        <f t="shared" si="403"/>
        <v/>
      </c>
      <c r="DS37" s="50" t="str">
        <f t="shared" si="403"/>
        <v/>
      </c>
      <c r="DT37" s="50" t="str">
        <f t="shared" si="403"/>
        <v/>
      </c>
      <c r="DU37" s="50" t="str">
        <f t="shared" si="403"/>
        <v/>
      </c>
      <c r="DV37" s="50" t="str">
        <f t="shared" si="403"/>
        <v/>
      </c>
      <c r="DW37" s="50" t="str">
        <f t="shared" si="403"/>
        <v/>
      </c>
      <c r="DX37" s="50" t="str">
        <f t="shared" si="403"/>
        <v/>
      </c>
      <c r="DY37" s="50" t="str">
        <f t="shared" si="403"/>
        <v/>
      </c>
      <c r="DZ37" s="50" t="str">
        <f t="shared" si="403"/>
        <v/>
      </c>
      <c r="EA37" s="50" t="str">
        <f t="shared" si="403"/>
        <v/>
      </c>
      <c r="EB37" s="50" t="str">
        <f t="shared" si="403"/>
        <v/>
      </c>
      <c r="EC37" s="50" t="str">
        <f t="shared" si="403"/>
        <v/>
      </c>
      <c r="ED37" s="50" t="str">
        <f t="shared" si="403"/>
        <v/>
      </c>
      <c r="EE37" s="50" t="str">
        <f t="shared" si="403"/>
        <v/>
      </c>
      <c r="EF37" s="50" t="str">
        <f t="shared" si="403"/>
        <v/>
      </c>
      <c r="EG37" s="50" t="str">
        <f t="shared" si="403"/>
        <v/>
      </c>
      <c r="EH37" s="50" t="str">
        <f t="shared" si="403"/>
        <v/>
      </c>
      <c r="EI37" s="50" t="str">
        <f t="shared" si="403"/>
        <v/>
      </c>
      <c r="EJ37" s="50" t="str">
        <f t="shared" si="403"/>
        <v/>
      </c>
      <c r="EK37" s="50" t="str">
        <f t="shared" si="403"/>
        <v/>
      </c>
      <c r="EL37" s="50" t="str">
        <f t="shared" si="403"/>
        <v/>
      </c>
      <c r="EM37" s="50" t="str">
        <f t="shared" si="403"/>
        <v/>
      </c>
      <c r="EN37" s="50" t="str">
        <f t="shared" si="403"/>
        <v/>
      </c>
      <c r="EO37" s="50" t="str">
        <f t="shared" si="403"/>
        <v/>
      </c>
      <c r="EP37" s="50" t="str">
        <f t="shared" si="403"/>
        <v/>
      </c>
      <c r="EQ37" s="50" t="str">
        <f t="shared" si="403"/>
        <v/>
      </c>
      <c r="ER37" s="50" t="str">
        <f t="shared" si="403"/>
        <v/>
      </c>
      <c r="ES37" s="50" t="str">
        <f t="shared" si="403"/>
        <v/>
      </c>
      <c r="ET37" s="50" t="str">
        <f t="shared" si="403"/>
        <v/>
      </c>
      <c r="EU37" s="50" t="str">
        <f t="shared" si="401"/>
        <v/>
      </c>
      <c r="EV37" s="50" t="str">
        <f t="shared" si="401"/>
        <v/>
      </c>
      <c r="EW37" s="50" t="str">
        <f t="shared" si="401"/>
        <v/>
      </c>
      <c r="EX37" s="50" t="str">
        <f t="shared" si="401"/>
        <v/>
      </c>
      <c r="EY37" s="50" t="str">
        <f t="shared" si="401"/>
        <v/>
      </c>
      <c r="EZ37" s="50" t="str">
        <f t="shared" si="401"/>
        <v/>
      </c>
      <c r="FA37" s="50" t="str">
        <f t="shared" si="401"/>
        <v/>
      </c>
      <c r="FB37" s="50" t="str">
        <f t="shared" si="401"/>
        <v/>
      </c>
      <c r="FC37" s="50" t="str">
        <f t="shared" si="401"/>
        <v/>
      </c>
      <c r="FD37" s="50" t="str">
        <f t="shared" si="401"/>
        <v/>
      </c>
      <c r="FE37" s="50" t="str">
        <f t="shared" si="401"/>
        <v/>
      </c>
      <c r="FF37" s="50" t="str">
        <f t="shared" si="401"/>
        <v/>
      </c>
      <c r="FG37" s="50" t="str">
        <f t="shared" si="401"/>
        <v/>
      </c>
      <c r="FH37" s="50" t="str">
        <f t="shared" si="401"/>
        <v/>
      </c>
      <c r="FI37" s="50" t="str">
        <f t="shared" si="401"/>
        <v/>
      </c>
      <c r="FJ37" s="50" t="str">
        <f t="shared" si="401"/>
        <v/>
      </c>
      <c r="FK37" s="50" t="str">
        <f t="shared" si="401"/>
        <v/>
      </c>
      <c r="FL37" s="50" t="str">
        <f t="shared" si="401"/>
        <v/>
      </c>
      <c r="FM37" s="50" t="str">
        <f t="shared" si="401"/>
        <v/>
      </c>
      <c r="FN37" s="50" t="str">
        <f t="shared" si="401"/>
        <v/>
      </c>
      <c r="FO37" s="50" t="str">
        <f t="shared" si="401"/>
        <v/>
      </c>
      <c r="FP37" s="50" t="str">
        <f t="shared" si="401"/>
        <v/>
      </c>
      <c r="FQ37" s="50" t="str">
        <f t="shared" si="401"/>
        <v/>
      </c>
      <c r="FR37" s="50" t="str">
        <f t="shared" si="401"/>
        <v/>
      </c>
      <c r="FS37" s="50" t="str">
        <f t="shared" si="401"/>
        <v/>
      </c>
      <c r="FT37" s="50" t="str">
        <f t="shared" si="401"/>
        <v/>
      </c>
      <c r="FU37" s="50" t="str">
        <f t="shared" si="401"/>
        <v/>
      </c>
      <c r="FV37" s="50" t="str">
        <f t="shared" si="401"/>
        <v/>
      </c>
      <c r="FW37" s="50" t="str">
        <f t="shared" si="401"/>
        <v/>
      </c>
      <c r="FX37" s="50" t="str">
        <f t="shared" si="401"/>
        <v/>
      </c>
      <c r="FY37" s="50" t="str">
        <f t="shared" si="401"/>
        <v/>
      </c>
      <c r="FZ37" s="50" t="str">
        <f t="shared" si="401"/>
        <v/>
      </c>
      <c r="GA37" s="50" t="str">
        <f t="shared" si="401"/>
        <v/>
      </c>
      <c r="GB37" s="50" t="str">
        <f t="shared" si="401"/>
        <v/>
      </c>
      <c r="GC37" s="50" t="str">
        <f t="shared" si="401"/>
        <v/>
      </c>
      <c r="GD37" s="50" t="str">
        <f t="shared" si="401"/>
        <v/>
      </c>
      <c r="GE37" s="50" t="str">
        <f t="shared" si="401"/>
        <v/>
      </c>
      <c r="GF37" s="50" t="str">
        <f t="shared" si="401"/>
        <v/>
      </c>
      <c r="GG37" s="50" t="str">
        <f t="shared" si="401"/>
        <v/>
      </c>
      <c r="GH37" s="50" t="str">
        <f t="shared" si="401"/>
        <v/>
      </c>
      <c r="GI37" s="50" t="str">
        <f t="shared" si="401"/>
        <v/>
      </c>
      <c r="GJ37" s="50" t="str">
        <f t="shared" si="401"/>
        <v/>
      </c>
      <c r="GK37" s="50" t="str">
        <f t="shared" si="401"/>
        <v/>
      </c>
      <c r="GL37" s="50" t="str">
        <f t="shared" si="401"/>
        <v/>
      </c>
      <c r="GM37" s="50" t="str">
        <f t="shared" si="401"/>
        <v/>
      </c>
      <c r="GN37" s="50" t="str">
        <f t="shared" si="401"/>
        <v/>
      </c>
      <c r="GO37" s="50" t="str">
        <f t="shared" si="401"/>
        <v/>
      </c>
      <c r="GP37" s="50" t="str">
        <f t="shared" si="401"/>
        <v/>
      </c>
      <c r="GQ37" s="50" t="str">
        <f t="shared" si="401"/>
        <v/>
      </c>
      <c r="GR37" s="50" t="str">
        <f t="shared" si="401"/>
        <v/>
      </c>
      <c r="GS37" s="50" t="str">
        <f t="shared" si="401"/>
        <v/>
      </c>
      <c r="GT37" s="50" t="str">
        <f t="shared" si="401"/>
        <v/>
      </c>
      <c r="GU37" s="50" t="str">
        <f t="shared" si="401"/>
        <v/>
      </c>
      <c r="GV37" s="50" t="str">
        <f t="shared" si="401"/>
        <v/>
      </c>
      <c r="GW37" s="50" t="str">
        <f t="shared" si="401"/>
        <v/>
      </c>
      <c r="GX37" s="50" t="str">
        <f t="shared" si="401"/>
        <v/>
      </c>
      <c r="GY37" s="50" t="str">
        <f t="shared" si="401"/>
        <v/>
      </c>
      <c r="GZ37" s="50" t="str">
        <f t="shared" si="401"/>
        <v/>
      </c>
      <c r="HA37" s="50" t="str">
        <f t="shared" si="401"/>
        <v/>
      </c>
      <c r="HB37" s="50" t="str">
        <f t="shared" si="401"/>
        <v/>
      </c>
      <c r="HC37" s="50" t="str">
        <f t="shared" si="401"/>
        <v/>
      </c>
      <c r="HD37" s="50" t="str">
        <f t="shared" si="401"/>
        <v/>
      </c>
      <c r="HE37" s="50" t="str">
        <f t="shared" si="401"/>
        <v/>
      </c>
      <c r="HF37" s="50" t="str">
        <f t="shared" si="401"/>
        <v/>
      </c>
      <c r="HG37" s="50" t="str">
        <f t="shared" si="399"/>
        <v/>
      </c>
      <c r="HH37" s="50" t="str">
        <f t="shared" si="399"/>
        <v/>
      </c>
      <c r="HI37" s="50" t="str">
        <f t="shared" si="399"/>
        <v/>
      </c>
      <c r="HJ37" s="50" t="str">
        <f t="shared" si="399"/>
        <v/>
      </c>
      <c r="HK37" s="50" t="str">
        <f t="shared" si="399"/>
        <v/>
      </c>
      <c r="HL37" s="50" t="str">
        <f t="shared" si="399"/>
        <v/>
      </c>
      <c r="HM37" s="50" t="str">
        <f t="shared" si="399"/>
        <v/>
      </c>
      <c r="HN37" s="50" t="str">
        <f t="shared" si="399"/>
        <v/>
      </c>
      <c r="HO37" s="50" t="str">
        <f t="shared" si="399"/>
        <v/>
      </c>
      <c r="HP37" s="50" t="str">
        <f t="shared" si="399"/>
        <v/>
      </c>
      <c r="HQ37" s="50" t="str">
        <f t="shared" si="399"/>
        <v/>
      </c>
      <c r="HR37" s="50" t="str">
        <f t="shared" si="399"/>
        <v/>
      </c>
      <c r="HS37" s="50" t="str">
        <f t="shared" si="399"/>
        <v/>
      </c>
      <c r="HT37" s="50" t="str">
        <f t="shared" si="399"/>
        <v/>
      </c>
      <c r="HU37" s="50" t="str">
        <f t="shared" si="399"/>
        <v/>
      </c>
      <c r="HV37" s="50" t="str">
        <f t="shared" si="399"/>
        <v/>
      </c>
      <c r="HW37" s="50" t="str">
        <f t="shared" si="399"/>
        <v/>
      </c>
      <c r="HX37" s="50" t="str">
        <f t="shared" si="399"/>
        <v/>
      </c>
      <c r="HY37" s="50" t="str">
        <f t="shared" si="399"/>
        <v/>
      </c>
      <c r="HZ37" s="50" t="str">
        <f t="shared" si="399"/>
        <v/>
      </c>
      <c r="IA37" s="50" t="str">
        <f t="shared" si="399"/>
        <v/>
      </c>
      <c r="IB37" s="50" t="str">
        <f t="shared" si="399"/>
        <v/>
      </c>
      <c r="IC37" s="50" t="str">
        <f t="shared" si="399"/>
        <v/>
      </c>
      <c r="ID37" s="50" t="str">
        <f t="shared" si="399"/>
        <v/>
      </c>
      <c r="IE37" s="50" t="str">
        <f t="shared" si="399"/>
        <v/>
      </c>
      <c r="IF37" s="50" t="str">
        <f t="shared" si="399"/>
        <v/>
      </c>
      <c r="IG37" s="50" t="str">
        <f t="shared" si="399"/>
        <v/>
      </c>
      <c r="IH37" s="50" t="str">
        <f t="shared" si="399"/>
        <v/>
      </c>
      <c r="II37" s="50" t="str">
        <f t="shared" si="399"/>
        <v/>
      </c>
      <c r="IJ37" s="50" t="str">
        <f t="shared" si="399"/>
        <v/>
      </c>
      <c r="IK37" s="50" t="str">
        <f t="shared" si="399"/>
        <v/>
      </c>
      <c r="IL37" s="50" t="str">
        <f t="shared" si="399"/>
        <v/>
      </c>
      <c r="IM37" s="50" t="str">
        <f t="shared" si="399"/>
        <v/>
      </c>
      <c r="IN37" s="50" t="str">
        <f t="shared" si="399"/>
        <v/>
      </c>
      <c r="IO37" s="50" t="str">
        <f t="shared" si="399"/>
        <v/>
      </c>
      <c r="IP37" s="50" t="str">
        <f t="shared" si="399"/>
        <v/>
      </c>
      <c r="IQ37" s="50" t="str">
        <f t="shared" si="399"/>
        <v/>
      </c>
      <c r="IR37" s="50" t="str">
        <f t="shared" si="399"/>
        <v/>
      </c>
      <c r="IS37" s="50" t="str">
        <f t="shared" si="399"/>
        <v/>
      </c>
      <c r="IT37" s="50" t="str">
        <f t="shared" si="399"/>
        <v/>
      </c>
      <c r="IU37" s="50" t="str">
        <f t="shared" si="399"/>
        <v/>
      </c>
      <c r="IV37" s="50" t="str">
        <f t="shared" si="399"/>
        <v/>
      </c>
      <c r="IW37" s="50" t="str">
        <f t="shared" si="399"/>
        <v/>
      </c>
      <c r="IX37" s="50" t="str">
        <f t="shared" si="399"/>
        <v/>
      </c>
      <c r="IY37" s="50" t="str">
        <f t="shared" si="399"/>
        <v/>
      </c>
      <c r="IZ37" s="50" t="str">
        <f t="shared" si="399"/>
        <v/>
      </c>
      <c r="JA37" s="50" t="str">
        <f t="shared" si="399"/>
        <v/>
      </c>
      <c r="JB37" s="50" t="str">
        <f t="shared" si="399"/>
        <v/>
      </c>
      <c r="JC37" s="50" t="str">
        <f t="shared" si="399"/>
        <v/>
      </c>
      <c r="JD37" s="50" t="str">
        <f t="shared" si="399"/>
        <v/>
      </c>
      <c r="JE37" s="50" t="str">
        <f t="shared" si="399"/>
        <v/>
      </c>
      <c r="JF37" s="50" t="str">
        <f t="shared" si="399"/>
        <v/>
      </c>
      <c r="JG37" s="50" t="str">
        <f t="shared" si="399"/>
        <v/>
      </c>
      <c r="JH37" s="50" t="str">
        <f t="shared" si="399"/>
        <v/>
      </c>
      <c r="JI37" s="50" t="str">
        <f t="shared" si="399"/>
        <v/>
      </c>
      <c r="JJ37" s="50" t="str">
        <f t="shared" si="399"/>
        <v/>
      </c>
      <c r="JK37" s="50" t="str">
        <f t="shared" si="399"/>
        <v/>
      </c>
      <c r="JL37" s="50" t="str">
        <f t="shared" si="399"/>
        <v/>
      </c>
      <c r="JM37" s="184" t="str">
        <f t="shared" si="271"/>
        <v/>
      </c>
      <c r="JN37" s="50" t="str">
        <f t="shared" si="272"/>
        <v/>
      </c>
      <c r="JO37" s="50" t="str">
        <f t="shared" si="8"/>
        <v/>
      </c>
      <c r="JP37" s="50" t="str">
        <f t="shared" si="9"/>
        <v/>
      </c>
      <c r="JQ37" s="50" t="str">
        <f t="shared" si="10"/>
        <v/>
      </c>
      <c r="JR37" s="50" t="str">
        <f t="shared" si="11"/>
        <v/>
      </c>
      <c r="JS37" s="50" t="str">
        <f t="shared" si="12"/>
        <v/>
      </c>
      <c r="JT37" s="50" t="str">
        <f t="shared" si="13"/>
        <v/>
      </c>
      <c r="JU37" s="50" t="str">
        <f t="shared" si="14"/>
        <v/>
      </c>
      <c r="JV37" s="50" t="str">
        <f t="shared" si="15"/>
        <v/>
      </c>
      <c r="JW37" s="50" t="str">
        <f t="shared" si="16"/>
        <v/>
      </c>
      <c r="JX37" s="50" t="str">
        <f t="shared" si="17"/>
        <v/>
      </c>
      <c r="JY37" s="50" t="str">
        <f t="shared" si="18"/>
        <v/>
      </c>
      <c r="JZ37" s="50" t="str">
        <f t="shared" si="19"/>
        <v/>
      </c>
      <c r="KA37" s="50" t="str">
        <f t="shared" si="20"/>
        <v/>
      </c>
      <c r="KB37" s="50" t="str">
        <f t="shared" si="21"/>
        <v/>
      </c>
      <c r="KC37" s="50" t="str">
        <f t="shared" si="22"/>
        <v/>
      </c>
      <c r="KD37" s="50" t="str">
        <f t="shared" si="23"/>
        <v/>
      </c>
      <c r="KE37" s="50" t="str">
        <f t="shared" si="24"/>
        <v/>
      </c>
      <c r="KF37" s="50" t="str">
        <f t="shared" si="25"/>
        <v/>
      </c>
      <c r="KG37" s="50" t="str">
        <f t="shared" si="26"/>
        <v/>
      </c>
      <c r="KH37" s="50" t="str">
        <f t="shared" si="27"/>
        <v/>
      </c>
      <c r="KI37" s="50" t="str">
        <f t="shared" si="28"/>
        <v/>
      </c>
      <c r="KJ37" s="50" t="str">
        <f t="shared" si="29"/>
        <v/>
      </c>
      <c r="KK37" s="50" t="str">
        <f t="shared" si="30"/>
        <v/>
      </c>
      <c r="KL37" s="50" t="str">
        <f t="shared" si="31"/>
        <v/>
      </c>
      <c r="KM37" s="50" t="str">
        <f t="shared" si="32"/>
        <v/>
      </c>
      <c r="KN37" s="50" t="str">
        <f t="shared" si="33"/>
        <v/>
      </c>
      <c r="KO37" s="50" t="str">
        <f t="shared" si="34"/>
        <v/>
      </c>
      <c r="KP37" s="50" t="str">
        <f t="shared" si="35"/>
        <v/>
      </c>
      <c r="KQ37" s="50" t="str">
        <f t="shared" si="36"/>
        <v/>
      </c>
      <c r="KR37" s="50" t="str">
        <f t="shared" si="37"/>
        <v/>
      </c>
      <c r="KS37" s="50" t="str">
        <f t="shared" si="38"/>
        <v/>
      </c>
      <c r="KT37" s="50" t="str">
        <f t="shared" si="39"/>
        <v/>
      </c>
      <c r="KU37" s="50" t="str">
        <f t="shared" si="40"/>
        <v/>
      </c>
      <c r="KV37" s="50" t="str">
        <f t="shared" si="41"/>
        <v/>
      </c>
      <c r="KW37" s="50" t="str">
        <f t="shared" si="42"/>
        <v/>
      </c>
      <c r="KX37" s="50" t="str">
        <f t="shared" si="43"/>
        <v/>
      </c>
      <c r="KY37" s="50" t="str">
        <f t="shared" si="44"/>
        <v/>
      </c>
      <c r="KZ37" s="50" t="str">
        <f t="shared" si="45"/>
        <v/>
      </c>
      <c r="LA37" s="50" t="str">
        <f t="shared" si="46"/>
        <v/>
      </c>
      <c r="LB37" s="50" t="str">
        <f t="shared" si="47"/>
        <v/>
      </c>
      <c r="LC37" s="50" t="str">
        <f t="shared" si="48"/>
        <v/>
      </c>
      <c r="LD37" s="50" t="str">
        <f t="shared" si="49"/>
        <v/>
      </c>
      <c r="LE37" s="50" t="str">
        <f t="shared" si="50"/>
        <v/>
      </c>
      <c r="LF37" s="50" t="str">
        <f t="shared" si="51"/>
        <v/>
      </c>
      <c r="LG37" s="50" t="str">
        <f t="shared" si="52"/>
        <v/>
      </c>
      <c r="LH37" s="50" t="str">
        <f t="shared" si="53"/>
        <v/>
      </c>
      <c r="LI37" s="50" t="str">
        <f t="shared" si="54"/>
        <v/>
      </c>
      <c r="LJ37" s="50" t="str">
        <f t="shared" si="55"/>
        <v/>
      </c>
      <c r="LK37" s="50" t="str">
        <f t="shared" si="56"/>
        <v/>
      </c>
      <c r="LL37" s="50" t="str">
        <f t="shared" si="57"/>
        <v/>
      </c>
      <c r="LM37" s="50" t="str">
        <f t="shared" si="58"/>
        <v/>
      </c>
      <c r="LN37" s="50" t="str">
        <f t="shared" si="59"/>
        <v/>
      </c>
      <c r="LO37" s="50" t="str">
        <f t="shared" si="60"/>
        <v/>
      </c>
      <c r="LP37" s="50" t="str">
        <f t="shared" si="61"/>
        <v/>
      </c>
      <c r="LQ37" s="50" t="str">
        <f t="shared" si="62"/>
        <v/>
      </c>
      <c r="LR37" s="50" t="str">
        <f t="shared" si="63"/>
        <v/>
      </c>
      <c r="LS37" s="50" t="str">
        <f t="shared" si="64"/>
        <v/>
      </c>
      <c r="LT37" s="50" t="str">
        <f t="shared" si="65"/>
        <v/>
      </c>
      <c r="LU37" s="50" t="str">
        <f t="shared" si="66"/>
        <v/>
      </c>
      <c r="LV37" s="50" t="str">
        <f t="shared" si="67"/>
        <v/>
      </c>
      <c r="LW37" s="50" t="str">
        <f t="shared" si="68"/>
        <v/>
      </c>
      <c r="LX37" s="50" t="str">
        <f t="shared" si="69"/>
        <v/>
      </c>
      <c r="LY37" s="50" t="str">
        <f t="shared" si="70"/>
        <v/>
      </c>
      <c r="LZ37" s="50" t="str">
        <f t="shared" si="71"/>
        <v/>
      </c>
      <c r="MA37" s="50" t="str">
        <f t="shared" si="72"/>
        <v/>
      </c>
      <c r="MB37" s="50" t="str">
        <f t="shared" si="73"/>
        <v/>
      </c>
      <c r="MC37" s="50" t="str">
        <f t="shared" si="74"/>
        <v/>
      </c>
      <c r="MD37" s="50" t="str">
        <f t="shared" si="75"/>
        <v/>
      </c>
      <c r="ME37" s="50" t="str">
        <f t="shared" si="76"/>
        <v/>
      </c>
      <c r="MF37" s="50" t="str">
        <f t="shared" si="77"/>
        <v/>
      </c>
      <c r="MG37" s="50" t="str">
        <f t="shared" si="78"/>
        <v/>
      </c>
      <c r="MH37" s="50" t="str">
        <f t="shared" si="79"/>
        <v/>
      </c>
      <c r="MI37" s="50" t="str">
        <f t="shared" si="80"/>
        <v/>
      </c>
      <c r="MJ37" s="50" t="str">
        <f t="shared" si="81"/>
        <v/>
      </c>
      <c r="MK37" s="50" t="str">
        <f t="shared" si="82"/>
        <v/>
      </c>
      <c r="ML37" s="50" t="str">
        <f t="shared" si="83"/>
        <v/>
      </c>
      <c r="MM37" s="50" t="str">
        <f t="shared" si="84"/>
        <v/>
      </c>
      <c r="MN37" s="50" t="str">
        <f t="shared" si="85"/>
        <v/>
      </c>
      <c r="MO37" s="50" t="str">
        <f t="shared" si="86"/>
        <v/>
      </c>
      <c r="MP37" s="50" t="str">
        <f t="shared" si="87"/>
        <v/>
      </c>
      <c r="MQ37" s="50" t="str">
        <f t="shared" si="88"/>
        <v/>
      </c>
      <c r="MR37" s="50" t="str">
        <f t="shared" si="89"/>
        <v/>
      </c>
      <c r="MS37" s="50" t="str">
        <f t="shared" si="90"/>
        <v/>
      </c>
      <c r="MT37" s="50" t="str">
        <f t="shared" si="91"/>
        <v/>
      </c>
      <c r="MU37" s="50" t="str">
        <f t="shared" si="92"/>
        <v/>
      </c>
      <c r="MV37" s="50" t="str">
        <f t="shared" si="93"/>
        <v/>
      </c>
      <c r="MW37" s="50" t="str">
        <f t="shared" si="94"/>
        <v/>
      </c>
      <c r="MX37" s="50" t="str">
        <f t="shared" si="95"/>
        <v/>
      </c>
      <c r="MY37" s="50" t="str">
        <f t="shared" si="96"/>
        <v/>
      </c>
      <c r="MZ37" s="50" t="str">
        <f t="shared" si="97"/>
        <v/>
      </c>
      <c r="NA37" s="50" t="str">
        <f t="shared" si="98"/>
        <v/>
      </c>
      <c r="NB37" s="50" t="str">
        <f t="shared" si="99"/>
        <v/>
      </c>
      <c r="NC37" s="50" t="str">
        <f t="shared" si="100"/>
        <v/>
      </c>
      <c r="ND37" s="50" t="str">
        <f t="shared" si="101"/>
        <v/>
      </c>
      <c r="NE37" s="50" t="str">
        <f t="shared" si="102"/>
        <v/>
      </c>
      <c r="NF37" s="50" t="str">
        <f t="shared" si="103"/>
        <v/>
      </c>
      <c r="NG37" s="50" t="str">
        <f t="shared" si="104"/>
        <v/>
      </c>
      <c r="NH37" s="50" t="str">
        <f t="shared" si="105"/>
        <v/>
      </c>
      <c r="NI37" s="50" t="str">
        <f t="shared" si="106"/>
        <v/>
      </c>
      <c r="NJ37" s="50" t="str">
        <f t="shared" si="107"/>
        <v/>
      </c>
      <c r="NK37" s="50" t="str">
        <f t="shared" si="108"/>
        <v/>
      </c>
      <c r="NL37" s="50" t="str">
        <f t="shared" si="109"/>
        <v/>
      </c>
      <c r="NM37" s="50" t="str">
        <f t="shared" si="110"/>
        <v/>
      </c>
      <c r="NN37" s="50" t="str">
        <f t="shared" si="111"/>
        <v/>
      </c>
      <c r="NO37" s="50" t="str">
        <f t="shared" si="112"/>
        <v/>
      </c>
      <c r="NP37" s="50" t="str">
        <f t="shared" si="113"/>
        <v/>
      </c>
      <c r="NQ37" s="50" t="str">
        <f t="shared" si="114"/>
        <v/>
      </c>
      <c r="NR37" s="50" t="str">
        <f t="shared" si="115"/>
        <v/>
      </c>
      <c r="NS37" s="50" t="str">
        <f t="shared" si="116"/>
        <v/>
      </c>
      <c r="NT37" s="50" t="str">
        <f t="shared" si="117"/>
        <v/>
      </c>
      <c r="NU37" s="50" t="str">
        <f t="shared" si="118"/>
        <v/>
      </c>
      <c r="NV37" s="50" t="str">
        <f t="shared" si="119"/>
        <v/>
      </c>
      <c r="NW37" s="50" t="str">
        <f t="shared" si="120"/>
        <v/>
      </c>
      <c r="NX37" s="50" t="str">
        <f t="shared" si="121"/>
        <v/>
      </c>
      <c r="NY37" s="50" t="str">
        <f t="shared" si="122"/>
        <v/>
      </c>
      <c r="NZ37" s="50" t="str">
        <f t="shared" si="123"/>
        <v/>
      </c>
      <c r="OA37" s="50" t="str">
        <f t="shared" si="124"/>
        <v/>
      </c>
      <c r="OB37" s="50" t="str">
        <f t="shared" si="125"/>
        <v/>
      </c>
      <c r="OC37" s="50" t="str">
        <f t="shared" si="126"/>
        <v/>
      </c>
      <c r="OD37" s="50" t="str">
        <f t="shared" si="127"/>
        <v/>
      </c>
      <c r="OE37" s="50" t="str">
        <f t="shared" si="128"/>
        <v/>
      </c>
      <c r="OF37" s="50" t="str">
        <f t="shared" si="129"/>
        <v/>
      </c>
      <c r="OG37" s="50" t="str">
        <f t="shared" si="130"/>
        <v/>
      </c>
      <c r="OH37" s="50" t="str">
        <f t="shared" si="131"/>
        <v/>
      </c>
      <c r="OI37" s="50" t="str">
        <f t="shared" si="132"/>
        <v/>
      </c>
      <c r="OJ37" s="50" t="str">
        <f t="shared" si="133"/>
        <v/>
      </c>
      <c r="OK37" s="50" t="str">
        <f t="shared" si="134"/>
        <v/>
      </c>
      <c r="OL37" s="50" t="str">
        <f t="shared" si="135"/>
        <v/>
      </c>
      <c r="OM37" s="50" t="str">
        <f t="shared" si="136"/>
        <v/>
      </c>
      <c r="ON37" s="50" t="str">
        <f t="shared" si="137"/>
        <v/>
      </c>
      <c r="OO37" s="50" t="str">
        <f t="shared" si="138"/>
        <v/>
      </c>
      <c r="OP37" s="50" t="str">
        <f t="shared" si="139"/>
        <v/>
      </c>
      <c r="OQ37" s="50" t="str">
        <f t="shared" si="140"/>
        <v/>
      </c>
      <c r="OR37" s="50" t="str">
        <f t="shared" si="141"/>
        <v/>
      </c>
      <c r="OS37" s="50" t="str">
        <f t="shared" si="142"/>
        <v/>
      </c>
      <c r="OT37" s="50" t="str">
        <f t="shared" si="143"/>
        <v/>
      </c>
      <c r="OU37" s="50" t="str">
        <f t="shared" si="144"/>
        <v/>
      </c>
      <c r="OV37" s="50" t="str">
        <f t="shared" si="145"/>
        <v/>
      </c>
      <c r="OW37" s="50" t="str">
        <f t="shared" si="146"/>
        <v/>
      </c>
      <c r="OX37" s="50" t="str">
        <f t="shared" si="147"/>
        <v/>
      </c>
      <c r="OY37" s="50" t="str">
        <f t="shared" si="148"/>
        <v/>
      </c>
      <c r="OZ37" s="50" t="str">
        <f t="shared" si="149"/>
        <v/>
      </c>
      <c r="PA37" s="50" t="str">
        <f t="shared" si="150"/>
        <v/>
      </c>
      <c r="PB37" s="50" t="str">
        <f t="shared" si="151"/>
        <v/>
      </c>
      <c r="PC37" s="50" t="str">
        <f t="shared" si="152"/>
        <v/>
      </c>
      <c r="PD37" s="50" t="str">
        <f t="shared" si="153"/>
        <v/>
      </c>
      <c r="PE37" s="50" t="str">
        <f t="shared" si="154"/>
        <v/>
      </c>
      <c r="PF37" s="50" t="str">
        <f t="shared" si="155"/>
        <v/>
      </c>
      <c r="PG37" s="50" t="str">
        <f t="shared" si="156"/>
        <v/>
      </c>
      <c r="PH37" s="50" t="str">
        <f t="shared" si="157"/>
        <v/>
      </c>
      <c r="PI37" s="50" t="str">
        <f t="shared" si="158"/>
        <v/>
      </c>
      <c r="PJ37" s="50" t="str">
        <f t="shared" si="159"/>
        <v/>
      </c>
      <c r="PK37" s="50" t="str">
        <f t="shared" si="160"/>
        <v/>
      </c>
      <c r="PL37" s="50" t="str">
        <f t="shared" si="161"/>
        <v/>
      </c>
      <c r="PM37" s="50" t="str">
        <f t="shared" si="162"/>
        <v/>
      </c>
      <c r="PN37" s="50" t="str">
        <f t="shared" si="163"/>
        <v/>
      </c>
      <c r="PO37" s="50" t="str">
        <f t="shared" si="164"/>
        <v/>
      </c>
      <c r="PP37" s="50" t="str">
        <f t="shared" si="165"/>
        <v/>
      </c>
      <c r="PQ37" s="50" t="str">
        <f t="shared" si="166"/>
        <v/>
      </c>
      <c r="PR37" s="50" t="str">
        <f t="shared" si="167"/>
        <v/>
      </c>
      <c r="PS37" s="50" t="str">
        <f t="shared" si="168"/>
        <v/>
      </c>
      <c r="PT37" s="50" t="str">
        <f t="shared" si="169"/>
        <v/>
      </c>
      <c r="PU37" s="50" t="str">
        <f t="shared" si="170"/>
        <v/>
      </c>
      <c r="PV37" s="50" t="str">
        <f t="shared" si="171"/>
        <v/>
      </c>
      <c r="PW37" s="50" t="str">
        <f t="shared" si="172"/>
        <v/>
      </c>
      <c r="PX37" s="50" t="str">
        <f t="shared" si="173"/>
        <v/>
      </c>
      <c r="PY37" s="50" t="str">
        <f t="shared" si="174"/>
        <v/>
      </c>
      <c r="PZ37" s="50" t="str">
        <f t="shared" si="175"/>
        <v/>
      </c>
      <c r="QA37" s="50" t="str">
        <f t="shared" si="176"/>
        <v/>
      </c>
      <c r="QB37" s="50" t="str">
        <f t="shared" si="177"/>
        <v/>
      </c>
      <c r="QC37" s="50" t="str">
        <f t="shared" si="178"/>
        <v/>
      </c>
      <c r="QD37" s="50" t="str">
        <f t="shared" si="179"/>
        <v/>
      </c>
      <c r="QE37" s="50" t="str">
        <f t="shared" si="180"/>
        <v/>
      </c>
      <c r="QF37" s="50" t="str">
        <f t="shared" si="181"/>
        <v/>
      </c>
      <c r="QG37" s="50" t="str">
        <f t="shared" si="182"/>
        <v/>
      </c>
      <c r="QH37" s="50" t="str">
        <f t="shared" si="183"/>
        <v/>
      </c>
      <c r="QI37" s="50" t="str">
        <f t="shared" si="184"/>
        <v/>
      </c>
      <c r="QJ37" s="50" t="str">
        <f t="shared" si="185"/>
        <v/>
      </c>
      <c r="QK37" s="50" t="str">
        <f t="shared" si="186"/>
        <v/>
      </c>
      <c r="QL37" s="50" t="str">
        <f t="shared" si="187"/>
        <v/>
      </c>
      <c r="QM37" s="50" t="str">
        <f t="shared" si="188"/>
        <v/>
      </c>
      <c r="QN37" s="50" t="str">
        <f t="shared" si="189"/>
        <v/>
      </c>
      <c r="QO37" s="50" t="str">
        <f t="shared" si="190"/>
        <v/>
      </c>
      <c r="QP37" s="50" t="str">
        <f t="shared" si="191"/>
        <v/>
      </c>
      <c r="QQ37" s="50" t="str">
        <f t="shared" si="192"/>
        <v/>
      </c>
      <c r="QR37" s="50" t="str">
        <f t="shared" si="193"/>
        <v/>
      </c>
      <c r="QS37" s="50" t="str">
        <f t="shared" si="194"/>
        <v/>
      </c>
      <c r="QT37" s="50" t="str">
        <f t="shared" si="195"/>
        <v/>
      </c>
      <c r="QU37" s="50" t="str">
        <f t="shared" si="196"/>
        <v/>
      </c>
      <c r="QV37" s="50" t="str">
        <f t="shared" si="197"/>
        <v/>
      </c>
      <c r="QW37" s="50" t="str">
        <f t="shared" si="198"/>
        <v/>
      </c>
      <c r="QX37" s="50" t="str">
        <f t="shared" si="199"/>
        <v/>
      </c>
      <c r="QY37" s="50" t="str">
        <f t="shared" si="200"/>
        <v/>
      </c>
      <c r="QZ37" s="50" t="str">
        <f t="shared" si="201"/>
        <v/>
      </c>
      <c r="RA37" s="50" t="str">
        <f t="shared" si="202"/>
        <v/>
      </c>
      <c r="RB37" s="50" t="str">
        <f t="shared" si="203"/>
        <v/>
      </c>
      <c r="RC37" s="50" t="str">
        <f t="shared" si="204"/>
        <v/>
      </c>
      <c r="RD37" s="50" t="str">
        <f t="shared" si="205"/>
        <v/>
      </c>
      <c r="RE37" s="50" t="str">
        <f t="shared" si="206"/>
        <v/>
      </c>
      <c r="RF37" s="50" t="str">
        <f t="shared" si="207"/>
        <v/>
      </c>
      <c r="RG37" s="50" t="str">
        <f t="shared" si="208"/>
        <v/>
      </c>
      <c r="RH37" s="50" t="str">
        <f t="shared" si="209"/>
        <v/>
      </c>
      <c r="RI37" s="50" t="str">
        <f t="shared" si="210"/>
        <v/>
      </c>
      <c r="RJ37" s="50" t="str">
        <f t="shared" si="211"/>
        <v/>
      </c>
      <c r="RK37" s="50" t="str">
        <f t="shared" si="212"/>
        <v/>
      </c>
      <c r="RL37" s="50" t="str">
        <f t="shared" si="213"/>
        <v/>
      </c>
      <c r="RM37" s="50" t="str">
        <f t="shared" si="214"/>
        <v/>
      </c>
      <c r="RN37" s="50" t="str">
        <f t="shared" si="215"/>
        <v/>
      </c>
      <c r="RO37" s="50" t="str">
        <f t="shared" si="216"/>
        <v/>
      </c>
      <c r="RP37" s="50" t="str">
        <f t="shared" si="217"/>
        <v/>
      </c>
      <c r="RQ37" s="50" t="str">
        <f t="shared" si="218"/>
        <v/>
      </c>
      <c r="RR37" s="50" t="str">
        <f t="shared" si="219"/>
        <v/>
      </c>
      <c r="RS37" s="50" t="str">
        <f t="shared" si="220"/>
        <v/>
      </c>
      <c r="RT37" s="50" t="str">
        <f t="shared" si="221"/>
        <v/>
      </c>
      <c r="RU37" s="50" t="str">
        <f t="shared" si="222"/>
        <v/>
      </c>
      <c r="RV37" s="50" t="str">
        <f t="shared" si="223"/>
        <v/>
      </c>
      <c r="RW37" s="50" t="str">
        <f t="shared" si="224"/>
        <v/>
      </c>
      <c r="RX37" s="50" t="str">
        <f t="shared" si="225"/>
        <v/>
      </c>
      <c r="RY37" s="50" t="str">
        <f t="shared" si="226"/>
        <v/>
      </c>
      <c r="RZ37" s="50" t="str">
        <f t="shared" si="227"/>
        <v/>
      </c>
      <c r="SA37" s="50" t="str">
        <f t="shared" si="228"/>
        <v/>
      </c>
      <c r="SB37" s="50" t="str">
        <f t="shared" si="229"/>
        <v/>
      </c>
      <c r="SC37" s="50" t="str">
        <f t="shared" si="230"/>
        <v/>
      </c>
      <c r="SD37" s="50" t="str">
        <f t="shared" si="231"/>
        <v/>
      </c>
      <c r="SE37" s="50" t="str">
        <f t="shared" si="232"/>
        <v/>
      </c>
      <c r="SF37" s="50" t="str">
        <f t="shared" si="233"/>
        <v/>
      </c>
      <c r="SG37" s="50" t="str">
        <f t="shared" si="234"/>
        <v/>
      </c>
      <c r="SH37" s="50" t="str">
        <f t="shared" si="235"/>
        <v/>
      </c>
      <c r="SI37" s="50" t="str">
        <f t="shared" si="236"/>
        <v/>
      </c>
      <c r="SJ37" s="50" t="str">
        <f t="shared" si="237"/>
        <v/>
      </c>
      <c r="SK37" s="50" t="str">
        <f t="shared" si="238"/>
        <v/>
      </c>
      <c r="SL37" s="50" t="str">
        <f t="shared" si="239"/>
        <v/>
      </c>
      <c r="SM37" s="50" t="str">
        <f t="shared" si="240"/>
        <v/>
      </c>
      <c r="SN37" s="50" t="str">
        <f t="shared" si="241"/>
        <v/>
      </c>
      <c r="SO37" s="50" t="str">
        <f t="shared" si="242"/>
        <v/>
      </c>
      <c r="SP37" s="50" t="str">
        <f t="shared" si="243"/>
        <v/>
      </c>
      <c r="SQ37" s="50" t="str">
        <f t="shared" si="244"/>
        <v/>
      </c>
      <c r="SR37" s="50" t="str">
        <f t="shared" si="245"/>
        <v/>
      </c>
      <c r="SS37" s="50" t="str">
        <f t="shared" si="246"/>
        <v/>
      </c>
      <c r="ST37" s="50" t="str">
        <f t="shared" si="247"/>
        <v/>
      </c>
      <c r="SU37" s="50" t="str">
        <f t="shared" si="248"/>
        <v/>
      </c>
      <c r="SV37" s="50" t="str">
        <f t="shared" si="249"/>
        <v/>
      </c>
      <c r="SW37" s="50" t="str">
        <f t="shared" si="250"/>
        <v/>
      </c>
      <c r="SX37" s="50" t="str">
        <f t="shared" si="251"/>
        <v/>
      </c>
      <c r="SY37" s="50" t="str">
        <f t="shared" si="252"/>
        <v/>
      </c>
      <c r="SZ37" s="50" t="str">
        <f t="shared" si="253"/>
        <v/>
      </c>
      <c r="TA37" s="50" t="str">
        <f t="shared" si="254"/>
        <v/>
      </c>
      <c r="TB37" s="50" t="str">
        <f t="shared" si="255"/>
        <v/>
      </c>
      <c r="TC37" s="50" t="str">
        <f t="shared" si="256"/>
        <v/>
      </c>
      <c r="TD37" s="170" t="e">
        <f t="shared" si="402"/>
        <v>#N/A</v>
      </c>
      <c r="TE37" s="170" t="e">
        <f t="shared" si="366"/>
        <v>#N/A</v>
      </c>
      <c r="TF37" s="170" t="e">
        <f t="shared" si="366"/>
        <v>#N/A</v>
      </c>
      <c r="TG37" s="170" t="e">
        <f t="shared" si="366"/>
        <v>#N/A</v>
      </c>
      <c r="TH37" s="170" t="e">
        <f t="shared" si="391"/>
        <v>#N/A</v>
      </c>
      <c r="TI37" s="170" t="e">
        <f t="shared" si="391"/>
        <v>#N/A</v>
      </c>
      <c r="TJ37" s="170" t="e">
        <f t="shared" si="391"/>
        <v>#N/A</v>
      </c>
      <c r="TK37" s="170" t="e">
        <f t="shared" si="391"/>
        <v>#N/A</v>
      </c>
      <c r="TL37" s="170" t="e">
        <f t="shared" si="391"/>
        <v>#N/A</v>
      </c>
      <c r="TM37" s="170" t="e">
        <f t="shared" si="391"/>
        <v>#N/A</v>
      </c>
      <c r="TN37" s="170" t="e">
        <f t="shared" si="391"/>
        <v>#N/A</v>
      </c>
      <c r="TO37" s="170" t="e">
        <f t="shared" si="391"/>
        <v>#N/A</v>
      </c>
      <c r="TP37" s="170" t="e">
        <f t="shared" si="391"/>
        <v>#N/A</v>
      </c>
      <c r="TQ37" s="170" t="e">
        <f t="shared" si="391"/>
        <v>#N/A</v>
      </c>
      <c r="TR37" s="170" t="e">
        <f t="shared" si="391"/>
        <v>#N/A</v>
      </c>
      <c r="TS37" s="170" t="e">
        <f t="shared" si="391"/>
        <v>#N/A</v>
      </c>
      <c r="TT37" s="170" t="e">
        <f t="shared" si="391"/>
        <v>#N/A</v>
      </c>
      <c r="TU37" s="170" t="e">
        <f t="shared" si="391"/>
        <v>#N/A</v>
      </c>
      <c r="TV37" s="170" t="e">
        <f t="shared" si="391"/>
        <v>#N/A</v>
      </c>
      <c r="TW37" s="170" t="e">
        <f t="shared" si="382"/>
        <v>#N/A</v>
      </c>
      <c r="TX37" s="170" t="e">
        <f t="shared" si="382"/>
        <v>#N/A</v>
      </c>
      <c r="TY37" s="170" t="e">
        <f t="shared" si="382"/>
        <v>#N/A</v>
      </c>
      <c r="TZ37" s="170" t="e">
        <f t="shared" si="382"/>
        <v>#N/A</v>
      </c>
      <c r="UA37" s="170" t="e">
        <f t="shared" si="382"/>
        <v>#N/A</v>
      </c>
      <c r="UB37" s="170" t="e">
        <f t="shared" si="382"/>
        <v>#N/A</v>
      </c>
      <c r="UC37" s="170" t="e">
        <f t="shared" si="382"/>
        <v>#N/A</v>
      </c>
      <c r="UD37" s="170" t="e">
        <f t="shared" si="382"/>
        <v>#N/A</v>
      </c>
      <c r="UE37" s="170" t="e">
        <f t="shared" si="382"/>
        <v>#N/A</v>
      </c>
      <c r="UF37" s="170" t="e">
        <f t="shared" si="382"/>
        <v>#N/A</v>
      </c>
      <c r="UG37" s="170" t="e">
        <f t="shared" si="382"/>
        <v>#N/A</v>
      </c>
      <c r="UH37" s="170" t="e">
        <f t="shared" si="382"/>
        <v>#N/A</v>
      </c>
      <c r="UI37" s="170" t="e">
        <f t="shared" si="382"/>
        <v>#N/A</v>
      </c>
      <c r="UJ37" s="170" t="e">
        <f t="shared" si="382"/>
        <v>#N/A</v>
      </c>
      <c r="UK37" s="170" t="e">
        <f t="shared" si="382"/>
        <v>#N/A</v>
      </c>
      <c r="UL37" s="170" t="e">
        <f t="shared" si="374"/>
        <v>#N/A</v>
      </c>
      <c r="UM37" s="170" t="e">
        <f t="shared" si="374"/>
        <v>#N/A</v>
      </c>
      <c r="UN37" s="170" t="e">
        <f t="shared" si="374"/>
        <v>#N/A</v>
      </c>
      <c r="UO37" s="170" t="e">
        <f t="shared" si="374"/>
        <v>#N/A</v>
      </c>
      <c r="UP37" s="170" t="e">
        <f t="shared" si="374"/>
        <v>#N/A</v>
      </c>
      <c r="UQ37" s="170" t="e">
        <f t="shared" si="374"/>
        <v>#N/A</v>
      </c>
      <c r="UR37" s="170" t="e">
        <f t="shared" si="374"/>
        <v>#N/A</v>
      </c>
      <c r="US37" s="170" t="e">
        <f t="shared" si="374"/>
        <v>#N/A</v>
      </c>
      <c r="UT37" s="170" t="e">
        <f t="shared" si="374"/>
        <v>#N/A</v>
      </c>
      <c r="UU37" s="170" t="e">
        <f t="shared" si="374"/>
        <v>#N/A</v>
      </c>
      <c r="UV37" s="170" t="e">
        <f t="shared" si="374"/>
        <v>#N/A</v>
      </c>
      <c r="UW37" s="170" t="e">
        <f t="shared" si="374"/>
        <v>#N/A</v>
      </c>
      <c r="UX37" s="170" t="e">
        <f t="shared" si="374"/>
        <v>#N/A</v>
      </c>
      <c r="UY37" s="170" t="e">
        <f t="shared" si="374"/>
        <v>#N/A</v>
      </c>
      <c r="UZ37" s="170" t="e">
        <f t="shared" si="374"/>
        <v>#N/A</v>
      </c>
      <c r="VA37" s="170" t="e">
        <f t="shared" ref="VA37:VO52" si="404">IF(ISNONTEXT($K37),_xlfn.NORM.DIST(BT37,$G37,$K37,FALSE),NA())</f>
        <v>#N/A</v>
      </c>
      <c r="VB37" s="170" t="e">
        <f t="shared" si="404"/>
        <v>#N/A</v>
      </c>
      <c r="VC37" s="170" t="e">
        <f t="shared" si="404"/>
        <v>#N/A</v>
      </c>
      <c r="VD37" s="170" t="e">
        <f t="shared" si="404"/>
        <v>#N/A</v>
      </c>
      <c r="VE37" s="170" t="e">
        <f t="shared" si="404"/>
        <v>#N/A</v>
      </c>
      <c r="VF37" s="170" t="e">
        <f t="shared" si="404"/>
        <v>#N/A</v>
      </c>
      <c r="VG37" s="170" t="e">
        <f t="shared" si="404"/>
        <v>#N/A</v>
      </c>
      <c r="VH37" s="170" t="e">
        <f t="shared" si="404"/>
        <v>#N/A</v>
      </c>
      <c r="VI37" s="170" t="e">
        <f t="shared" si="404"/>
        <v>#N/A</v>
      </c>
      <c r="VJ37" s="170" t="e">
        <f t="shared" si="404"/>
        <v>#N/A</v>
      </c>
      <c r="VK37" s="170" t="e">
        <f t="shared" si="404"/>
        <v>#N/A</v>
      </c>
      <c r="VL37" s="170" t="e">
        <f t="shared" si="404"/>
        <v>#N/A</v>
      </c>
      <c r="VM37" s="170" t="e">
        <f t="shared" si="404"/>
        <v>#N/A</v>
      </c>
      <c r="VN37" s="170" t="e">
        <f t="shared" si="404"/>
        <v>#N/A</v>
      </c>
      <c r="VO37" s="170" t="e">
        <f t="shared" si="404"/>
        <v>#N/A</v>
      </c>
      <c r="VP37" s="170" t="e">
        <f t="shared" si="275"/>
        <v>#N/A</v>
      </c>
      <c r="VQ37" s="170" t="e">
        <f t="shared" si="367"/>
        <v>#N/A</v>
      </c>
      <c r="VR37" s="170" t="e">
        <f t="shared" si="367"/>
        <v>#N/A</v>
      </c>
      <c r="VS37" s="170" t="e">
        <f t="shared" si="367"/>
        <v>#N/A</v>
      </c>
      <c r="VT37" s="170" t="e">
        <f t="shared" si="392"/>
        <v>#N/A</v>
      </c>
      <c r="VU37" s="170" t="e">
        <f t="shared" si="392"/>
        <v>#N/A</v>
      </c>
      <c r="VV37" s="170" t="e">
        <f t="shared" si="392"/>
        <v>#N/A</v>
      </c>
      <c r="VW37" s="170" t="e">
        <f t="shared" si="392"/>
        <v>#N/A</v>
      </c>
      <c r="VX37" s="170" t="e">
        <f t="shared" si="392"/>
        <v>#N/A</v>
      </c>
      <c r="VY37" s="170" t="e">
        <f t="shared" si="392"/>
        <v>#N/A</v>
      </c>
      <c r="VZ37" s="170" t="e">
        <f t="shared" si="392"/>
        <v>#N/A</v>
      </c>
      <c r="WA37" s="170" t="e">
        <f t="shared" si="392"/>
        <v>#N/A</v>
      </c>
      <c r="WB37" s="170" t="e">
        <f t="shared" si="392"/>
        <v>#N/A</v>
      </c>
      <c r="WC37" s="170" t="e">
        <f t="shared" si="392"/>
        <v>#N/A</v>
      </c>
      <c r="WD37" s="170" t="e">
        <f t="shared" si="392"/>
        <v>#N/A</v>
      </c>
      <c r="WE37" s="170" t="e">
        <f t="shared" si="392"/>
        <v>#N/A</v>
      </c>
      <c r="WF37" s="170" t="e">
        <f t="shared" si="392"/>
        <v>#N/A</v>
      </c>
      <c r="WG37" s="170" t="e">
        <f t="shared" si="392"/>
        <v>#N/A</v>
      </c>
      <c r="WH37" s="170" t="e">
        <f t="shared" si="392"/>
        <v>#N/A</v>
      </c>
      <c r="WI37" s="170" t="e">
        <f t="shared" si="383"/>
        <v>#N/A</v>
      </c>
      <c r="WJ37" s="170" t="e">
        <f t="shared" si="383"/>
        <v>#N/A</v>
      </c>
      <c r="WK37" s="170" t="e">
        <f t="shared" si="383"/>
        <v>#N/A</v>
      </c>
      <c r="WL37" s="170" t="e">
        <f t="shared" si="383"/>
        <v>#N/A</v>
      </c>
      <c r="WM37" s="170" t="e">
        <f t="shared" si="383"/>
        <v>#N/A</v>
      </c>
      <c r="WN37" s="170" t="e">
        <f t="shared" si="383"/>
        <v>#N/A</v>
      </c>
      <c r="WO37" s="170" t="e">
        <f t="shared" si="383"/>
        <v>#N/A</v>
      </c>
      <c r="WP37" s="170" t="e">
        <f t="shared" si="383"/>
        <v>#N/A</v>
      </c>
      <c r="WQ37" s="170" t="e">
        <f t="shared" si="383"/>
        <v>#N/A</v>
      </c>
      <c r="WR37" s="170" t="e">
        <f t="shared" si="383"/>
        <v>#N/A</v>
      </c>
      <c r="WS37" s="170" t="e">
        <f t="shared" si="383"/>
        <v>#N/A</v>
      </c>
      <c r="WT37" s="170" t="e">
        <f t="shared" si="383"/>
        <v>#N/A</v>
      </c>
      <c r="WU37" s="170" t="e">
        <f t="shared" si="383"/>
        <v>#N/A</v>
      </c>
      <c r="WV37" s="170" t="e">
        <f t="shared" si="383"/>
        <v>#N/A</v>
      </c>
      <c r="WW37" s="170" t="e">
        <f t="shared" si="383"/>
        <v>#N/A</v>
      </c>
      <c r="WX37" s="170" t="e">
        <f t="shared" si="375"/>
        <v>#N/A</v>
      </c>
      <c r="WY37" s="170" t="e">
        <f t="shared" si="375"/>
        <v>#N/A</v>
      </c>
      <c r="WZ37" s="170" t="e">
        <f t="shared" si="375"/>
        <v>#N/A</v>
      </c>
      <c r="XA37" s="170" t="e">
        <f t="shared" si="375"/>
        <v>#N/A</v>
      </c>
      <c r="XB37" s="170" t="e">
        <f t="shared" si="375"/>
        <v>#N/A</v>
      </c>
      <c r="XC37" s="170" t="e">
        <f t="shared" si="375"/>
        <v>#N/A</v>
      </c>
      <c r="XD37" s="170" t="e">
        <f t="shared" si="375"/>
        <v>#N/A</v>
      </c>
      <c r="XE37" s="170" t="e">
        <f t="shared" si="375"/>
        <v>#N/A</v>
      </c>
      <c r="XF37" s="170" t="e">
        <f t="shared" si="375"/>
        <v>#N/A</v>
      </c>
      <c r="XG37" s="170" t="e">
        <f t="shared" si="375"/>
        <v>#N/A</v>
      </c>
      <c r="XH37" s="170" t="e">
        <f t="shared" si="375"/>
        <v>#N/A</v>
      </c>
      <c r="XI37" s="170" t="e">
        <f t="shared" si="375"/>
        <v>#N/A</v>
      </c>
      <c r="XJ37" s="170" t="e">
        <f t="shared" si="375"/>
        <v>#N/A</v>
      </c>
      <c r="XK37" s="170" t="e">
        <f t="shared" si="375"/>
        <v>#N/A</v>
      </c>
      <c r="XL37" s="170" t="e">
        <f t="shared" si="375"/>
        <v>#N/A</v>
      </c>
      <c r="XM37" s="170" t="e">
        <f t="shared" ref="XM37:YA52" si="405">IF(ISNONTEXT($K37),_xlfn.NORM.DIST(EF37,$G37,$K37,FALSE),NA())</f>
        <v>#N/A</v>
      </c>
      <c r="XN37" s="170" t="e">
        <f t="shared" si="405"/>
        <v>#N/A</v>
      </c>
      <c r="XO37" s="170" t="e">
        <f t="shared" si="405"/>
        <v>#N/A</v>
      </c>
      <c r="XP37" s="170" t="e">
        <f t="shared" si="405"/>
        <v>#N/A</v>
      </c>
      <c r="XQ37" s="170" t="e">
        <f t="shared" si="405"/>
        <v>#N/A</v>
      </c>
      <c r="XR37" s="170" t="e">
        <f t="shared" si="405"/>
        <v>#N/A</v>
      </c>
      <c r="XS37" s="170" t="e">
        <f t="shared" si="405"/>
        <v>#N/A</v>
      </c>
      <c r="XT37" s="170" t="e">
        <f t="shared" si="405"/>
        <v>#N/A</v>
      </c>
      <c r="XU37" s="170" t="e">
        <f t="shared" si="405"/>
        <v>#N/A</v>
      </c>
      <c r="XV37" s="170" t="e">
        <f t="shared" si="405"/>
        <v>#N/A</v>
      </c>
      <c r="XW37" s="170" t="e">
        <f t="shared" si="405"/>
        <v>#N/A</v>
      </c>
      <c r="XX37" s="170" t="e">
        <f t="shared" si="405"/>
        <v>#N/A</v>
      </c>
      <c r="XY37" s="170" t="e">
        <f t="shared" si="405"/>
        <v>#N/A</v>
      </c>
      <c r="XZ37" s="170" t="e">
        <f t="shared" si="405"/>
        <v>#N/A</v>
      </c>
      <c r="YA37" s="170" t="e">
        <f t="shared" si="405"/>
        <v>#N/A</v>
      </c>
      <c r="YB37" s="170" t="e">
        <f t="shared" si="276"/>
        <v>#N/A</v>
      </c>
      <c r="YC37" s="170" t="e">
        <f t="shared" si="368"/>
        <v>#N/A</v>
      </c>
      <c r="YD37" s="170" t="e">
        <f t="shared" si="368"/>
        <v>#N/A</v>
      </c>
      <c r="YE37" s="170" t="e">
        <f t="shared" si="368"/>
        <v>#N/A</v>
      </c>
      <c r="YF37" s="170" t="e">
        <f t="shared" si="393"/>
        <v>#N/A</v>
      </c>
      <c r="YG37" s="170" t="e">
        <f t="shared" si="393"/>
        <v>#N/A</v>
      </c>
      <c r="YH37" s="170" t="e">
        <f t="shared" si="393"/>
        <v>#N/A</v>
      </c>
      <c r="YI37" s="170" t="e">
        <f t="shared" si="393"/>
        <v>#N/A</v>
      </c>
      <c r="YJ37" s="170" t="e">
        <f t="shared" si="393"/>
        <v>#N/A</v>
      </c>
      <c r="YK37" s="170" t="e">
        <f t="shared" si="393"/>
        <v>#N/A</v>
      </c>
      <c r="YL37" s="170" t="e">
        <f t="shared" si="393"/>
        <v>#N/A</v>
      </c>
      <c r="YM37" s="170" t="e">
        <f t="shared" si="393"/>
        <v>#N/A</v>
      </c>
      <c r="YN37" s="170" t="e">
        <f t="shared" si="393"/>
        <v>#N/A</v>
      </c>
      <c r="YO37" s="170" t="e">
        <f t="shared" si="393"/>
        <v>#N/A</v>
      </c>
      <c r="YP37" s="170" t="e">
        <f t="shared" si="393"/>
        <v>#N/A</v>
      </c>
      <c r="YQ37" s="170" t="e">
        <f t="shared" si="393"/>
        <v>#N/A</v>
      </c>
      <c r="YR37" s="170" t="e">
        <f t="shared" si="393"/>
        <v>#N/A</v>
      </c>
      <c r="YS37" s="170" t="e">
        <f t="shared" si="393"/>
        <v>#N/A</v>
      </c>
      <c r="YT37" s="170" t="e">
        <f t="shared" si="393"/>
        <v>#N/A</v>
      </c>
      <c r="YU37" s="170" t="e">
        <f t="shared" si="384"/>
        <v>#N/A</v>
      </c>
      <c r="YV37" s="170" t="e">
        <f t="shared" si="384"/>
        <v>#N/A</v>
      </c>
      <c r="YW37" s="170" t="e">
        <f t="shared" si="384"/>
        <v>#N/A</v>
      </c>
      <c r="YX37" s="170" t="e">
        <f t="shared" si="384"/>
        <v>#N/A</v>
      </c>
      <c r="YY37" s="170" t="e">
        <f t="shared" si="384"/>
        <v>#N/A</v>
      </c>
      <c r="YZ37" s="170" t="e">
        <f t="shared" si="384"/>
        <v>#N/A</v>
      </c>
      <c r="ZA37" s="170" t="e">
        <f t="shared" si="384"/>
        <v>#N/A</v>
      </c>
      <c r="ZB37" s="170" t="e">
        <f t="shared" si="384"/>
        <v>#N/A</v>
      </c>
      <c r="ZC37" s="170" t="e">
        <f t="shared" si="384"/>
        <v>#N/A</v>
      </c>
      <c r="ZD37" s="170" t="e">
        <f t="shared" si="384"/>
        <v>#N/A</v>
      </c>
      <c r="ZE37" s="170" t="e">
        <f t="shared" si="384"/>
        <v>#N/A</v>
      </c>
      <c r="ZF37" s="170" t="e">
        <f t="shared" si="384"/>
        <v>#N/A</v>
      </c>
      <c r="ZG37" s="170" t="e">
        <f t="shared" si="384"/>
        <v>#N/A</v>
      </c>
      <c r="ZH37" s="170" t="e">
        <f t="shared" si="384"/>
        <v>#N/A</v>
      </c>
      <c r="ZI37" s="170" t="e">
        <f t="shared" si="384"/>
        <v>#N/A</v>
      </c>
      <c r="ZJ37" s="170" t="e">
        <f t="shared" si="376"/>
        <v>#N/A</v>
      </c>
      <c r="ZK37" s="170" t="e">
        <f t="shared" si="376"/>
        <v>#N/A</v>
      </c>
      <c r="ZL37" s="170" t="e">
        <f t="shared" si="376"/>
        <v>#N/A</v>
      </c>
      <c r="ZM37" s="170" t="e">
        <f t="shared" si="376"/>
        <v>#N/A</v>
      </c>
      <c r="ZN37" s="170" t="e">
        <f t="shared" si="376"/>
        <v>#N/A</v>
      </c>
      <c r="ZO37" s="170" t="e">
        <f t="shared" si="376"/>
        <v>#N/A</v>
      </c>
      <c r="ZP37" s="170" t="e">
        <f t="shared" si="376"/>
        <v>#N/A</v>
      </c>
      <c r="ZQ37" s="170" t="e">
        <f t="shared" si="376"/>
        <v>#N/A</v>
      </c>
      <c r="ZR37" s="170" t="e">
        <f t="shared" si="376"/>
        <v>#N/A</v>
      </c>
      <c r="ZS37" s="170" t="e">
        <f t="shared" si="376"/>
        <v>#N/A</v>
      </c>
      <c r="ZT37" s="170" t="e">
        <f t="shared" si="376"/>
        <v>#N/A</v>
      </c>
      <c r="ZU37" s="170" t="e">
        <f t="shared" si="376"/>
        <v>#N/A</v>
      </c>
      <c r="ZV37" s="170" t="e">
        <f t="shared" si="376"/>
        <v>#N/A</v>
      </c>
      <c r="ZW37" s="170" t="e">
        <f t="shared" si="376"/>
        <v>#N/A</v>
      </c>
      <c r="ZX37" s="170" t="e">
        <f t="shared" si="376"/>
        <v>#N/A</v>
      </c>
      <c r="ZY37" s="170" t="e">
        <f t="shared" ref="ZY37:AAM52" si="406">IF(ISNONTEXT($K37),_xlfn.NORM.DIST(GR37,$G37,$K37,FALSE),NA())</f>
        <v>#N/A</v>
      </c>
      <c r="ZZ37" s="170" t="e">
        <f t="shared" si="406"/>
        <v>#N/A</v>
      </c>
      <c r="AAA37" s="170" t="e">
        <f t="shared" si="406"/>
        <v>#N/A</v>
      </c>
      <c r="AAB37" s="170" t="e">
        <f t="shared" si="406"/>
        <v>#N/A</v>
      </c>
      <c r="AAC37" s="170" t="e">
        <f t="shared" si="406"/>
        <v>#N/A</v>
      </c>
      <c r="AAD37" s="170" t="e">
        <f t="shared" si="406"/>
        <v>#N/A</v>
      </c>
      <c r="AAE37" s="170" t="e">
        <f t="shared" si="406"/>
        <v>#N/A</v>
      </c>
      <c r="AAF37" s="170" t="e">
        <f t="shared" si="406"/>
        <v>#N/A</v>
      </c>
      <c r="AAG37" s="170" t="e">
        <f t="shared" si="406"/>
        <v>#N/A</v>
      </c>
      <c r="AAH37" s="170" t="e">
        <f t="shared" si="406"/>
        <v>#N/A</v>
      </c>
      <c r="AAI37" s="170" t="e">
        <f t="shared" si="406"/>
        <v>#N/A</v>
      </c>
      <c r="AAJ37" s="170" t="e">
        <f t="shared" si="406"/>
        <v>#N/A</v>
      </c>
      <c r="AAK37" s="170" t="e">
        <f t="shared" si="406"/>
        <v>#N/A</v>
      </c>
      <c r="AAL37" s="170" t="e">
        <f t="shared" si="406"/>
        <v>#N/A</v>
      </c>
      <c r="AAM37" s="170" t="e">
        <f t="shared" si="406"/>
        <v>#N/A</v>
      </c>
      <c r="AAN37" s="170" t="e">
        <f t="shared" si="277"/>
        <v>#N/A</v>
      </c>
      <c r="AAO37" s="170" t="e">
        <f t="shared" si="369"/>
        <v>#N/A</v>
      </c>
      <c r="AAP37" s="170" t="e">
        <f t="shared" si="369"/>
        <v>#N/A</v>
      </c>
      <c r="AAQ37" s="170" t="e">
        <f t="shared" si="369"/>
        <v>#N/A</v>
      </c>
      <c r="AAR37" s="170" t="e">
        <f t="shared" si="394"/>
        <v>#N/A</v>
      </c>
      <c r="AAS37" s="170" t="e">
        <f t="shared" si="394"/>
        <v>#N/A</v>
      </c>
      <c r="AAT37" s="170" t="e">
        <f t="shared" si="394"/>
        <v>#N/A</v>
      </c>
      <c r="AAU37" s="170" t="e">
        <f t="shared" si="394"/>
        <v>#N/A</v>
      </c>
      <c r="AAV37" s="170" t="e">
        <f t="shared" si="394"/>
        <v>#N/A</v>
      </c>
      <c r="AAW37" s="170" t="e">
        <f t="shared" si="394"/>
        <v>#N/A</v>
      </c>
      <c r="AAX37" s="170" t="e">
        <f t="shared" si="394"/>
        <v>#N/A</v>
      </c>
      <c r="AAY37" s="170" t="e">
        <f t="shared" si="394"/>
        <v>#N/A</v>
      </c>
      <c r="AAZ37" s="170" t="e">
        <f t="shared" si="394"/>
        <v>#N/A</v>
      </c>
      <c r="ABA37" s="170" t="e">
        <f t="shared" si="394"/>
        <v>#N/A</v>
      </c>
      <c r="ABB37" s="170" t="e">
        <f t="shared" si="394"/>
        <v>#N/A</v>
      </c>
      <c r="ABC37" s="170" t="e">
        <f t="shared" si="394"/>
        <v>#N/A</v>
      </c>
      <c r="ABD37" s="170" t="e">
        <f t="shared" si="394"/>
        <v>#N/A</v>
      </c>
      <c r="ABE37" s="170" t="e">
        <f t="shared" si="394"/>
        <v>#N/A</v>
      </c>
      <c r="ABF37" s="170" t="e">
        <f t="shared" si="394"/>
        <v>#N/A</v>
      </c>
      <c r="ABG37" s="170" t="e">
        <f t="shared" si="385"/>
        <v>#N/A</v>
      </c>
      <c r="ABH37" s="170" t="e">
        <f t="shared" si="385"/>
        <v>#N/A</v>
      </c>
      <c r="ABI37" s="170" t="e">
        <f t="shared" si="385"/>
        <v>#N/A</v>
      </c>
      <c r="ABJ37" s="170" t="e">
        <f t="shared" si="385"/>
        <v>#N/A</v>
      </c>
      <c r="ABK37" s="170" t="e">
        <f t="shared" si="385"/>
        <v>#N/A</v>
      </c>
      <c r="ABL37" s="170" t="e">
        <f t="shared" si="385"/>
        <v>#N/A</v>
      </c>
      <c r="ABM37" s="170" t="e">
        <f t="shared" si="385"/>
        <v>#N/A</v>
      </c>
      <c r="ABN37" s="170" t="e">
        <f t="shared" si="385"/>
        <v>#N/A</v>
      </c>
      <c r="ABO37" s="170" t="e">
        <f t="shared" si="385"/>
        <v>#N/A</v>
      </c>
      <c r="ABP37" s="170" t="e">
        <f t="shared" si="385"/>
        <v>#N/A</v>
      </c>
      <c r="ABQ37" s="170" t="e">
        <f t="shared" si="385"/>
        <v>#N/A</v>
      </c>
      <c r="ABR37" s="170" t="e">
        <f t="shared" si="385"/>
        <v>#N/A</v>
      </c>
      <c r="ABS37" s="170" t="e">
        <f t="shared" si="385"/>
        <v>#N/A</v>
      </c>
      <c r="ABT37" s="170" t="e">
        <f t="shared" si="385"/>
        <v>#N/A</v>
      </c>
      <c r="ABU37" s="170" t="e">
        <f t="shared" si="385"/>
        <v>#N/A</v>
      </c>
      <c r="ABV37" s="170" t="e">
        <f t="shared" si="377"/>
        <v>#N/A</v>
      </c>
      <c r="ABW37" s="170" t="e">
        <f t="shared" si="377"/>
        <v>#N/A</v>
      </c>
      <c r="ABX37" s="170" t="e">
        <f t="shared" si="377"/>
        <v>#N/A</v>
      </c>
      <c r="ABY37" s="170" t="e">
        <f t="shared" si="377"/>
        <v>#N/A</v>
      </c>
      <c r="ABZ37" s="170" t="e">
        <f t="shared" si="377"/>
        <v>#N/A</v>
      </c>
      <c r="ACA37" s="170" t="e">
        <f t="shared" si="377"/>
        <v>#N/A</v>
      </c>
      <c r="ACB37" s="170" t="e">
        <f t="shared" si="377"/>
        <v>#N/A</v>
      </c>
      <c r="ACC37" s="170" t="e">
        <f t="shared" si="377"/>
        <v>#N/A</v>
      </c>
      <c r="ACD37" s="170" t="e">
        <f t="shared" si="377"/>
        <v>#N/A</v>
      </c>
      <c r="ACE37" s="170" t="e">
        <f t="shared" si="377"/>
        <v>#N/A</v>
      </c>
      <c r="ACF37" s="170" t="e">
        <f t="shared" si="377"/>
        <v>#N/A</v>
      </c>
      <c r="ACG37" s="170" t="e">
        <f t="shared" si="377"/>
        <v>#N/A</v>
      </c>
      <c r="ACH37" s="170" t="e">
        <f t="shared" si="377"/>
        <v>#N/A</v>
      </c>
      <c r="ACI37" s="170" t="e">
        <f t="shared" si="377"/>
        <v>#N/A</v>
      </c>
      <c r="ACJ37" s="170" t="e">
        <f t="shared" si="377"/>
        <v>#N/A</v>
      </c>
      <c r="ACK37" s="170" t="e">
        <f t="shared" ref="ACK37:ACY52" si="407">IF(ISNONTEXT($K37),_xlfn.NORM.DIST(JD37,$G37,$K37,FALSE),NA())</f>
        <v>#N/A</v>
      </c>
      <c r="ACL37" s="170" t="e">
        <f t="shared" si="407"/>
        <v>#N/A</v>
      </c>
      <c r="ACM37" s="170" t="e">
        <f t="shared" si="407"/>
        <v>#N/A</v>
      </c>
      <c r="ACN37" s="170" t="e">
        <f t="shared" si="407"/>
        <v>#N/A</v>
      </c>
      <c r="ACO37" s="170" t="e">
        <f t="shared" si="407"/>
        <v>#N/A</v>
      </c>
      <c r="ACP37" s="170" t="e">
        <f t="shared" si="407"/>
        <v>#N/A</v>
      </c>
      <c r="ACQ37" s="170" t="e">
        <f t="shared" si="407"/>
        <v>#N/A</v>
      </c>
      <c r="ACR37" s="170" t="e">
        <f t="shared" si="407"/>
        <v>#N/A</v>
      </c>
      <c r="ACS37" s="170" t="e">
        <f t="shared" si="407"/>
        <v>#N/A</v>
      </c>
      <c r="ACT37" s="170" t="e">
        <f t="shared" si="407"/>
        <v>#N/A</v>
      </c>
      <c r="ACU37" s="170" t="e">
        <f t="shared" si="407"/>
        <v>#N/A</v>
      </c>
      <c r="ACV37" s="170" t="e">
        <f t="shared" si="407"/>
        <v>#N/A</v>
      </c>
      <c r="ACW37" s="170" t="e">
        <f t="shared" si="407"/>
        <v>#N/A</v>
      </c>
      <c r="ACX37" s="170" t="e">
        <f t="shared" si="407"/>
        <v>#N/A</v>
      </c>
      <c r="ACY37" s="170" t="e">
        <f t="shared" si="407"/>
        <v>#N/A</v>
      </c>
      <c r="ACZ37" s="170" t="e">
        <f t="shared" si="278"/>
        <v>#N/A</v>
      </c>
      <c r="ADA37" s="170" t="e">
        <f t="shared" si="370"/>
        <v>#N/A</v>
      </c>
      <c r="ADB37" s="170" t="e">
        <f t="shared" si="370"/>
        <v>#N/A</v>
      </c>
      <c r="ADC37" s="170" t="e">
        <f t="shared" si="370"/>
        <v>#N/A</v>
      </c>
      <c r="ADD37" s="170" t="e">
        <f t="shared" si="395"/>
        <v>#N/A</v>
      </c>
      <c r="ADE37" s="170" t="e">
        <f t="shared" si="395"/>
        <v>#N/A</v>
      </c>
      <c r="ADF37" s="170" t="e">
        <f t="shared" si="395"/>
        <v>#N/A</v>
      </c>
      <c r="ADG37" s="170" t="e">
        <f t="shared" si="395"/>
        <v>#N/A</v>
      </c>
      <c r="ADH37" s="170" t="e">
        <f t="shared" si="395"/>
        <v>#N/A</v>
      </c>
      <c r="ADI37" s="170" t="e">
        <f t="shared" si="395"/>
        <v>#N/A</v>
      </c>
      <c r="ADJ37" s="170" t="e">
        <f t="shared" si="395"/>
        <v>#N/A</v>
      </c>
      <c r="ADK37" s="170" t="e">
        <f t="shared" si="395"/>
        <v>#N/A</v>
      </c>
      <c r="ADL37" s="170" t="e">
        <f t="shared" si="395"/>
        <v>#N/A</v>
      </c>
      <c r="ADM37" s="170" t="e">
        <f t="shared" si="395"/>
        <v>#N/A</v>
      </c>
      <c r="ADN37" s="170" t="e">
        <f t="shared" si="395"/>
        <v>#N/A</v>
      </c>
      <c r="ADO37" s="170" t="e">
        <f t="shared" si="395"/>
        <v>#N/A</v>
      </c>
      <c r="ADP37" s="170" t="e">
        <f t="shared" si="395"/>
        <v>#N/A</v>
      </c>
      <c r="ADQ37" s="170" t="e">
        <f t="shared" si="395"/>
        <v>#N/A</v>
      </c>
      <c r="ADR37" s="170" t="e">
        <f t="shared" si="395"/>
        <v>#N/A</v>
      </c>
      <c r="ADS37" s="170" t="e">
        <f t="shared" si="386"/>
        <v>#N/A</v>
      </c>
      <c r="ADT37" s="170" t="e">
        <f t="shared" si="386"/>
        <v>#N/A</v>
      </c>
      <c r="ADU37" s="170" t="e">
        <f t="shared" si="386"/>
        <v>#N/A</v>
      </c>
      <c r="ADV37" s="170" t="e">
        <f t="shared" si="386"/>
        <v>#N/A</v>
      </c>
      <c r="ADW37" s="170" t="e">
        <f t="shared" si="386"/>
        <v>#N/A</v>
      </c>
      <c r="ADX37" s="170" t="e">
        <f t="shared" si="386"/>
        <v>#N/A</v>
      </c>
      <c r="ADY37" s="170" t="e">
        <f t="shared" si="386"/>
        <v>#N/A</v>
      </c>
      <c r="ADZ37" s="170" t="e">
        <f t="shared" si="386"/>
        <v>#N/A</v>
      </c>
      <c r="AEA37" s="170" t="e">
        <f t="shared" si="386"/>
        <v>#N/A</v>
      </c>
      <c r="AEB37" s="170" t="e">
        <f t="shared" si="386"/>
        <v>#N/A</v>
      </c>
      <c r="AEC37" s="170" t="e">
        <f t="shared" si="386"/>
        <v>#N/A</v>
      </c>
      <c r="AED37" s="170" t="e">
        <f t="shared" si="386"/>
        <v>#N/A</v>
      </c>
      <c r="AEE37" s="170" t="e">
        <f t="shared" si="386"/>
        <v>#N/A</v>
      </c>
      <c r="AEF37" s="170" t="e">
        <f t="shared" si="386"/>
        <v>#N/A</v>
      </c>
      <c r="AEG37" s="170" t="e">
        <f t="shared" si="386"/>
        <v>#N/A</v>
      </c>
      <c r="AEH37" s="170" t="e">
        <f t="shared" si="378"/>
        <v>#N/A</v>
      </c>
      <c r="AEI37" s="170" t="e">
        <f t="shared" si="378"/>
        <v>#N/A</v>
      </c>
      <c r="AEJ37" s="170" t="e">
        <f t="shared" si="378"/>
        <v>#N/A</v>
      </c>
      <c r="AEK37" s="170" t="e">
        <f t="shared" si="378"/>
        <v>#N/A</v>
      </c>
      <c r="AEL37" s="170" t="e">
        <f t="shared" si="378"/>
        <v>#N/A</v>
      </c>
      <c r="AEM37" s="170" t="e">
        <f t="shared" si="378"/>
        <v>#N/A</v>
      </c>
      <c r="AEN37" s="170" t="e">
        <f t="shared" si="378"/>
        <v>#N/A</v>
      </c>
      <c r="AEO37" s="170" t="e">
        <f t="shared" si="378"/>
        <v>#N/A</v>
      </c>
      <c r="AEP37" s="170" t="e">
        <f t="shared" si="378"/>
        <v>#N/A</v>
      </c>
      <c r="AEQ37" s="170" t="e">
        <f t="shared" si="378"/>
        <v>#N/A</v>
      </c>
      <c r="AER37" s="170" t="e">
        <f t="shared" si="378"/>
        <v>#N/A</v>
      </c>
      <c r="AES37" s="170" t="e">
        <f t="shared" si="378"/>
        <v>#N/A</v>
      </c>
      <c r="AET37" s="170" t="e">
        <f t="shared" si="378"/>
        <v>#N/A</v>
      </c>
      <c r="AEU37" s="170" t="e">
        <f t="shared" si="378"/>
        <v>#N/A</v>
      </c>
      <c r="AEV37" s="170" t="e">
        <f t="shared" si="378"/>
        <v>#N/A</v>
      </c>
      <c r="AEW37" s="170" t="e">
        <f t="shared" ref="AEW37:AFK52" si="408">IF(ISNONTEXT($K37),_xlfn.NORM.DIST(LP37,$G37,$K37,FALSE),NA())</f>
        <v>#N/A</v>
      </c>
      <c r="AEX37" s="170" t="e">
        <f t="shared" si="408"/>
        <v>#N/A</v>
      </c>
      <c r="AEY37" s="170" t="e">
        <f t="shared" si="408"/>
        <v>#N/A</v>
      </c>
      <c r="AEZ37" s="170" t="e">
        <f t="shared" si="408"/>
        <v>#N/A</v>
      </c>
      <c r="AFA37" s="170" t="e">
        <f t="shared" si="408"/>
        <v>#N/A</v>
      </c>
      <c r="AFB37" s="170" t="e">
        <f t="shared" si="408"/>
        <v>#N/A</v>
      </c>
      <c r="AFC37" s="170" t="e">
        <f t="shared" si="408"/>
        <v>#N/A</v>
      </c>
      <c r="AFD37" s="170" t="e">
        <f t="shared" si="408"/>
        <v>#N/A</v>
      </c>
      <c r="AFE37" s="170" t="e">
        <f t="shared" si="408"/>
        <v>#N/A</v>
      </c>
      <c r="AFF37" s="170" t="e">
        <f t="shared" si="408"/>
        <v>#N/A</v>
      </c>
      <c r="AFG37" s="170" t="e">
        <f t="shared" si="408"/>
        <v>#N/A</v>
      </c>
      <c r="AFH37" s="170" t="e">
        <f t="shared" si="408"/>
        <v>#N/A</v>
      </c>
      <c r="AFI37" s="170" t="e">
        <f t="shared" si="408"/>
        <v>#N/A</v>
      </c>
      <c r="AFJ37" s="170" t="e">
        <f t="shared" si="408"/>
        <v>#N/A</v>
      </c>
      <c r="AFK37" s="170" t="e">
        <f t="shared" si="408"/>
        <v>#N/A</v>
      </c>
      <c r="AFL37" s="170" t="e">
        <f t="shared" si="279"/>
        <v>#N/A</v>
      </c>
      <c r="AFM37" s="170" t="e">
        <f t="shared" si="371"/>
        <v>#N/A</v>
      </c>
      <c r="AFN37" s="170" t="e">
        <f t="shared" si="371"/>
        <v>#N/A</v>
      </c>
      <c r="AFO37" s="170" t="e">
        <f t="shared" si="371"/>
        <v>#N/A</v>
      </c>
      <c r="AFP37" s="170" t="e">
        <f t="shared" si="396"/>
        <v>#N/A</v>
      </c>
      <c r="AFQ37" s="170" t="e">
        <f t="shared" si="396"/>
        <v>#N/A</v>
      </c>
      <c r="AFR37" s="170" t="e">
        <f t="shared" si="396"/>
        <v>#N/A</v>
      </c>
      <c r="AFS37" s="170" t="e">
        <f t="shared" si="396"/>
        <v>#N/A</v>
      </c>
      <c r="AFT37" s="170" t="e">
        <f t="shared" si="396"/>
        <v>#N/A</v>
      </c>
      <c r="AFU37" s="170" t="e">
        <f t="shared" si="396"/>
        <v>#N/A</v>
      </c>
      <c r="AFV37" s="170" t="e">
        <f t="shared" si="396"/>
        <v>#N/A</v>
      </c>
      <c r="AFW37" s="170" t="e">
        <f t="shared" si="396"/>
        <v>#N/A</v>
      </c>
      <c r="AFX37" s="170" t="e">
        <f t="shared" si="396"/>
        <v>#N/A</v>
      </c>
      <c r="AFY37" s="170" t="e">
        <f t="shared" si="396"/>
        <v>#N/A</v>
      </c>
      <c r="AFZ37" s="170" t="e">
        <f t="shared" si="396"/>
        <v>#N/A</v>
      </c>
      <c r="AGA37" s="170" t="e">
        <f t="shared" si="396"/>
        <v>#N/A</v>
      </c>
      <c r="AGB37" s="170" t="e">
        <f t="shared" si="396"/>
        <v>#N/A</v>
      </c>
      <c r="AGC37" s="170" t="e">
        <f t="shared" si="396"/>
        <v>#N/A</v>
      </c>
      <c r="AGD37" s="170" t="e">
        <f t="shared" si="396"/>
        <v>#N/A</v>
      </c>
      <c r="AGE37" s="170" t="e">
        <f t="shared" si="387"/>
        <v>#N/A</v>
      </c>
      <c r="AGF37" s="170" t="e">
        <f t="shared" si="387"/>
        <v>#N/A</v>
      </c>
      <c r="AGG37" s="170" t="e">
        <f t="shared" si="387"/>
        <v>#N/A</v>
      </c>
      <c r="AGH37" s="170" t="e">
        <f t="shared" si="387"/>
        <v>#N/A</v>
      </c>
      <c r="AGI37" s="170" t="e">
        <f t="shared" si="387"/>
        <v>#N/A</v>
      </c>
      <c r="AGJ37" s="170" t="e">
        <f t="shared" si="387"/>
        <v>#N/A</v>
      </c>
      <c r="AGK37" s="170" t="e">
        <f t="shared" si="387"/>
        <v>#N/A</v>
      </c>
      <c r="AGL37" s="170" t="e">
        <f t="shared" si="387"/>
        <v>#N/A</v>
      </c>
      <c r="AGM37" s="170" t="e">
        <f t="shared" si="387"/>
        <v>#N/A</v>
      </c>
      <c r="AGN37" s="170" t="e">
        <f t="shared" si="387"/>
        <v>#N/A</v>
      </c>
      <c r="AGO37" s="170" t="e">
        <f t="shared" si="387"/>
        <v>#N/A</v>
      </c>
      <c r="AGP37" s="170" t="e">
        <f t="shared" si="387"/>
        <v>#N/A</v>
      </c>
      <c r="AGQ37" s="170" t="e">
        <f t="shared" si="387"/>
        <v>#N/A</v>
      </c>
      <c r="AGR37" s="170" t="e">
        <f t="shared" si="387"/>
        <v>#N/A</v>
      </c>
      <c r="AGS37" s="170" t="e">
        <f t="shared" si="387"/>
        <v>#N/A</v>
      </c>
      <c r="AGT37" s="170" t="e">
        <f t="shared" si="379"/>
        <v>#N/A</v>
      </c>
      <c r="AGU37" s="170" t="e">
        <f t="shared" si="379"/>
        <v>#N/A</v>
      </c>
      <c r="AGV37" s="170" t="e">
        <f t="shared" si="379"/>
        <v>#N/A</v>
      </c>
      <c r="AGW37" s="170" t="e">
        <f t="shared" si="379"/>
        <v>#N/A</v>
      </c>
      <c r="AGX37" s="170" t="e">
        <f t="shared" si="379"/>
        <v>#N/A</v>
      </c>
      <c r="AGY37" s="170" t="e">
        <f t="shared" si="379"/>
        <v>#N/A</v>
      </c>
      <c r="AGZ37" s="170" t="e">
        <f t="shared" si="379"/>
        <v>#N/A</v>
      </c>
      <c r="AHA37" s="170" t="e">
        <f t="shared" si="379"/>
        <v>#N/A</v>
      </c>
      <c r="AHB37" s="170" t="e">
        <f t="shared" si="379"/>
        <v>#N/A</v>
      </c>
      <c r="AHC37" s="170" t="e">
        <f t="shared" si="379"/>
        <v>#N/A</v>
      </c>
      <c r="AHD37" s="170" t="e">
        <f t="shared" si="379"/>
        <v>#N/A</v>
      </c>
      <c r="AHE37" s="170" t="e">
        <f t="shared" si="379"/>
        <v>#N/A</v>
      </c>
      <c r="AHF37" s="170" t="e">
        <f t="shared" si="379"/>
        <v>#N/A</v>
      </c>
      <c r="AHG37" s="170" t="e">
        <f t="shared" si="379"/>
        <v>#N/A</v>
      </c>
      <c r="AHH37" s="170" t="e">
        <f t="shared" si="379"/>
        <v>#N/A</v>
      </c>
      <c r="AHI37" s="170" t="e">
        <f t="shared" ref="AHI37:AHW52" si="409">IF(ISNONTEXT($K37),_xlfn.NORM.DIST(OB37,$G37,$K37,FALSE),NA())</f>
        <v>#N/A</v>
      </c>
      <c r="AHJ37" s="170" t="e">
        <f t="shared" si="409"/>
        <v>#N/A</v>
      </c>
      <c r="AHK37" s="170" t="e">
        <f t="shared" si="409"/>
        <v>#N/A</v>
      </c>
      <c r="AHL37" s="170" t="e">
        <f t="shared" si="409"/>
        <v>#N/A</v>
      </c>
      <c r="AHM37" s="170" t="e">
        <f t="shared" si="409"/>
        <v>#N/A</v>
      </c>
      <c r="AHN37" s="170" t="e">
        <f t="shared" si="409"/>
        <v>#N/A</v>
      </c>
      <c r="AHO37" s="170" t="e">
        <f t="shared" si="409"/>
        <v>#N/A</v>
      </c>
      <c r="AHP37" s="170" t="e">
        <f t="shared" si="409"/>
        <v>#N/A</v>
      </c>
      <c r="AHQ37" s="170" t="e">
        <f t="shared" si="409"/>
        <v>#N/A</v>
      </c>
      <c r="AHR37" s="170" t="e">
        <f t="shared" si="409"/>
        <v>#N/A</v>
      </c>
      <c r="AHS37" s="170" t="e">
        <f t="shared" si="409"/>
        <v>#N/A</v>
      </c>
      <c r="AHT37" s="170" t="e">
        <f t="shared" si="409"/>
        <v>#N/A</v>
      </c>
      <c r="AHU37" s="170" t="e">
        <f t="shared" si="409"/>
        <v>#N/A</v>
      </c>
      <c r="AHV37" s="170" t="e">
        <f t="shared" si="409"/>
        <v>#N/A</v>
      </c>
      <c r="AHW37" s="170" t="e">
        <f t="shared" si="409"/>
        <v>#N/A</v>
      </c>
      <c r="AHX37" s="170" t="e">
        <f t="shared" si="280"/>
        <v>#N/A</v>
      </c>
      <c r="AHY37" s="170" t="e">
        <f t="shared" si="372"/>
        <v>#N/A</v>
      </c>
      <c r="AHZ37" s="170" t="e">
        <f t="shared" si="372"/>
        <v>#N/A</v>
      </c>
      <c r="AIA37" s="170" t="e">
        <f t="shared" si="372"/>
        <v>#N/A</v>
      </c>
      <c r="AIB37" s="170" t="e">
        <f t="shared" si="397"/>
        <v>#N/A</v>
      </c>
      <c r="AIC37" s="170" t="e">
        <f t="shared" si="397"/>
        <v>#N/A</v>
      </c>
      <c r="AID37" s="170" t="e">
        <f t="shared" si="397"/>
        <v>#N/A</v>
      </c>
      <c r="AIE37" s="170" t="e">
        <f t="shared" si="397"/>
        <v>#N/A</v>
      </c>
      <c r="AIF37" s="170" t="e">
        <f t="shared" si="397"/>
        <v>#N/A</v>
      </c>
      <c r="AIG37" s="170" t="e">
        <f t="shared" si="397"/>
        <v>#N/A</v>
      </c>
      <c r="AIH37" s="170" t="e">
        <f t="shared" si="397"/>
        <v>#N/A</v>
      </c>
      <c r="AII37" s="170" t="e">
        <f t="shared" si="397"/>
        <v>#N/A</v>
      </c>
      <c r="AIJ37" s="170" t="e">
        <f t="shared" si="397"/>
        <v>#N/A</v>
      </c>
      <c r="AIK37" s="170" t="e">
        <f t="shared" si="397"/>
        <v>#N/A</v>
      </c>
      <c r="AIL37" s="170" t="e">
        <f t="shared" si="397"/>
        <v>#N/A</v>
      </c>
      <c r="AIM37" s="170" t="e">
        <f t="shared" si="397"/>
        <v>#N/A</v>
      </c>
      <c r="AIN37" s="170" t="e">
        <f t="shared" si="397"/>
        <v>#N/A</v>
      </c>
      <c r="AIO37" s="170" t="e">
        <f t="shared" si="397"/>
        <v>#N/A</v>
      </c>
      <c r="AIP37" s="170" t="e">
        <f t="shared" si="397"/>
        <v>#N/A</v>
      </c>
      <c r="AIQ37" s="170" t="e">
        <f t="shared" si="388"/>
        <v>#N/A</v>
      </c>
      <c r="AIR37" s="170" t="e">
        <f t="shared" si="388"/>
        <v>#N/A</v>
      </c>
      <c r="AIS37" s="170" t="e">
        <f t="shared" si="388"/>
        <v>#N/A</v>
      </c>
      <c r="AIT37" s="170" t="e">
        <f t="shared" si="388"/>
        <v>#N/A</v>
      </c>
      <c r="AIU37" s="170" t="e">
        <f t="shared" si="388"/>
        <v>#N/A</v>
      </c>
      <c r="AIV37" s="170" t="e">
        <f t="shared" si="388"/>
        <v>#N/A</v>
      </c>
      <c r="AIW37" s="170" t="e">
        <f t="shared" si="388"/>
        <v>#N/A</v>
      </c>
      <c r="AIX37" s="170" t="e">
        <f t="shared" si="388"/>
        <v>#N/A</v>
      </c>
      <c r="AIY37" s="170" t="e">
        <f t="shared" si="388"/>
        <v>#N/A</v>
      </c>
      <c r="AIZ37" s="170" t="e">
        <f t="shared" si="388"/>
        <v>#N/A</v>
      </c>
      <c r="AJA37" s="170" t="e">
        <f t="shared" si="388"/>
        <v>#N/A</v>
      </c>
      <c r="AJB37" s="170" t="e">
        <f t="shared" si="388"/>
        <v>#N/A</v>
      </c>
      <c r="AJC37" s="170" t="e">
        <f t="shared" si="388"/>
        <v>#N/A</v>
      </c>
      <c r="AJD37" s="170" t="e">
        <f t="shared" si="388"/>
        <v>#N/A</v>
      </c>
      <c r="AJE37" s="170" t="e">
        <f t="shared" si="388"/>
        <v>#N/A</v>
      </c>
      <c r="AJF37" s="170" t="e">
        <f t="shared" si="380"/>
        <v>#N/A</v>
      </c>
      <c r="AJG37" s="170" t="e">
        <f t="shared" si="380"/>
        <v>#N/A</v>
      </c>
      <c r="AJH37" s="170" t="e">
        <f t="shared" si="380"/>
        <v>#N/A</v>
      </c>
      <c r="AJI37" s="170" t="e">
        <f t="shared" si="380"/>
        <v>#N/A</v>
      </c>
      <c r="AJJ37" s="170" t="e">
        <f t="shared" si="380"/>
        <v>#N/A</v>
      </c>
      <c r="AJK37" s="170" t="e">
        <f t="shared" si="380"/>
        <v>#N/A</v>
      </c>
      <c r="AJL37" s="170" t="e">
        <f t="shared" si="380"/>
        <v>#N/A</v>
      </c>
      <c r="AJM37" s="170" t="e">
        <f t="shared" si="380"/>
        <v>#N/A</v>
      </c>
      <c r="AJN37" s="170" t="e">
        <f t="shared" si="380"/>
        <v>#N/A</v>
      </c>
      <c r="AJO37" s="170" t="e">
        <f t="shared" si="380"/>
        <v>#N/A</v>
      </c>
      <c r="AJP37" s="170" t="e">
        <f t="shared" si="380"/>
        <v>#N/A</v>
      </c>
      <c r="AJQ37" s="170" t="e">
        <f t="shared" si="380"/>
        <v>#N/A</v>
      </c>
      <c r="AJR37" s="170" t="e">
        <f t="shared" si="380"/>
        <v>#N/A</v>
      </c>
      <c r="AJS37" s="170" t="e">
        <f t="shared" si="380"/>
        <v>#N/A</v>
      </c>
      <c r="AJT37" s="170" t="e">
        <f t="shared" si="380"/>
        <v>#N/A</v>
      </c>
      <c r="AJU37" s="170" t="e">
        <f t="shared" ref="AJU37:AKI52" si="410">IF(ISNONTEXT($K37),_xlfn.NORM.DIST(QN37,$G37,$K37,FALSE),NA())</f>
        <v>#N/A</v>
      </c>
      <c r="AJV37" s="170" t="e">
        <f t="shared" si="410"/>
        <v>#N/A</v>
      </c>
      <c r="AJW37" s="170" t="e">
        <f t="shared" si="410"/>
        <v>#N/A</v>
      </c>
      <c r="AJX37" s="170" t="e">
        <f t="shared" si="410"/>
        <v>#N/A</v>
      </c>
      <c r="AJY37" s="170" t="e">
        <f t="shared" si="410"/>
        <v>#N/A</v>
      </c>
      <c r="AJZ37" s="170" t="e">
        <f t="shared" si="410"/>
        <v>#N/A</v>
      </c>
      <c r="AKA37" s="170" t="e">
        <f t="shared" si="410"/>
        <v>#N/A</v>
      </c>
      <c r="AKB37" s="170" t="e">
        <f t="shared" si="410"/>
        <v>#N/A</v>
      </c>
      <c r="AKC37" s="170" t="e">
        <f t="shared" si="410"/>
        <v>#N/A</v>
      </c>
      <c r="AKD37" s="170" t="e">
        <f t="shared" si="410"/>
        <v>#N/A</v>
      </c>
      <c r="AKE37" s="170" t="e">
        <f t="shared" si="410"/>
        <v>#N/A</v>
      </c>
      <c r="AKF37" s="170" t="e">
        <f t="shared" si="410"/>
        <v>#N/A</v>
      </c>
      <c r="AKG37" s="170" t="e">
        <f t="shared" si="410"/>
        <v>#N/A</v>
      </c>
      <c r="AKH37" s="170" t="e">
        <f t="shared" si="410"/>
        <v>#N/A</v>
      </c>
      <c r="AKI37" s="170" t="e">
        <f t="shared" si="410"/>
        <v>#N/A</v>
      </c>
      <c r="AKJ37" s="170" t="e">
        <f t="shared" si="281"/>
        <v>#N/A</v>
      </c>
      <c r="AKK37" s="170" t="e">
        <f t="shared" si="364"/>
        <v>#N/A</v>
      </c>
      <c r="AKL37" s="170" t="e">
        <f t="shared" si="364"/>
        <v>#N/A</v>
      </c>
      <c r="AKM37" s="170" t="e">
        <f t="shared" si="364"/>
        <v>#N/A</v>
      </c>
      <c r="AKN37" s="170" t="e">
        <f t="shared" si="364"/>
        <v>#N/A</v>
      </c>
      <c r="AKO37" s="170" t="e">
        <f t="shared" si="364"/>
        <v>#N/A</v>
      </c>
      <c r="AKP37" s="170" t="e">
        <f t="shared" si="364"/>
        <v>#N/A</v>
      </c>
      <c r="AKQ37" s="170" t="e">
        <f t="shared" si="364"/>
        <v>#N/A</v>
      </c>
      <c r="AKR37" s="170" t="e">
        <f t="shared" si="364"/>
        <v>#N/A</v>
      </c>
      <c r="AKS37" s="170" t="e">
        <f t="shared" si="364"/>
        <v>#N/A</v>
      </c>
      <c r="AKT37" s="170" t="e">
        <f t="shared" si="364"/>
        <v>#N/A</v>
      </c>
      <c r="AKU37" s="170" t="e">
        <f t="shared" si="364"/>
        <v>#N/A</v>
      </c>
      <c r="AKV37" s="170" t="e">
        <f t="shared" si="364"/>
        <v>#N/A</v>
      </c>
      <c r="AKW37" s="170" t="e">
        <f t="shared" si="364"/>
        <v>#N/A</v>
      </c>
      <c r="AKX37" s="170" t="e">
        <f t="shared" si="364"/>
        <v>#N/A</v>
      </c>
      <c r="AKY37" s="170" t="e">
        <f t="shared" si="364"/>
        <v>#N/A</v>
      </c>
      <c r="AKZ37" s="170" t="e">
        <f t="shared" si="362"/>
        <v>#N/A</v>
      </c>
      <c r="ALA37" s="170" t="e">
        <f t="shared" si="362"/>
        <v>#N/A</v>
      </c>
      <c r="ALB37" s="170" t="e">
        <f t="shared" si="362"/>
        <v>#N/A</v>
      </c>
      <c r="ALC37" s="170" t="e">
        <f t="shared" si="362"/>
        <v>#N/A</v>
      </c>
      <c r="ALD37" s="170" t="e">
        <f t="shared" si="362"/>
        <v>#N/A</v>
      </c>
      <c r="ALE37" s="170" t="e">
        <f t="shared" si="357"/>
        <v>#N/A</v>
      </c>
      <c r="ALF37" s="170" t="e">
        <f t="shared" si="357"/>
        <v>#N/A</v>
      </c>
      <c r="ALG37" s="170" t="e">
        <f t="shared" si="357"/>
        <v>#N/A</v>
      </c>
      <c r="ALH37" s="170" t="e">
        <f t="shared" si="357"/>
        <v>#N/A</v>
      </c>
      <c r="ALI37" s="170" t="e">
        <f t="shared" si="357"/>
        <v>#N/A</v>
      </c>
      <c r="ALJ37" s="170" t="e">
        <f t="shared" si="357"/>
        <v>#N/A</v>
      </c>
      <c r="ALK37" s="170" t="e">
        <f t="shared" si="357"/>
        <v>#N/A</v>
      </c>
      <c r="ALL37" s="170" t="e">
        <f t="shared" si="357"/>
        <v>#N/A</v>
      </c>
      <c r="ALM37" s="170" t="e">
        <f t="shared" si="357"/>
        <v>#N/A</v>
      </c>
      <c r="ALN37" s="170" t="e">
        <f t="shared" si="357"/>
        <v>#N/A</v>
      </c>
      <c r="ALO37" s="170" t="e">
        <f t="shared" si="357"/>
        <v>#N/A</v>
      </c>
      <c r="ALP37" s="170" t="e">
        <f t="shared" si="357"/>
        <v>#N/A</v>
      </c>
      <c r="ALQ37" s="170" t="e">
        <f t="shared" si="355"/>
        <v>#N/A</v>
      </c>
      <c r="ALR37" s="170" t="e">
        <f t="shared" si="355"/>
        <v>#N/A</v>
      </c>
      <c r="ALS37" s="170" t="e">
        <f t="shared" si="355"/>
        <v>#N/A</v>
      </c>
      <c r="ALT37" s="170" t="e">
        <f t="shared" si="355"/>
        <v>#N/A</v>
      </c>
      <c r="ALU37" s="170" t="e">
        <f t="shared" si="355"/>
        <v>#N/A</v>
      </c>
      <c r="ALV37" s="170" t="e">
        <f t="shared" si="355"/>
        <v>#N/A</v>
      </c>
      <c r="ALW37" s="170" t="e">
        <f t="shared" si="355"/>
        <v>#N/A</v>
      </c>
      <c r="ALX37" s="170" t="e">
        <f t="shared" si="355"/>
        <v>#N/A</v>
      </c>
      <c r="ALY37" s="170" t="e">
        <f t="shared" si="355"/>
        <v>#N/A</v>
      </c>
      <c r="ALZ37" s="170" t="e">
        <f t="shared" si="355"/>
        <v>#N/A</v>
      </c>
      <c r="AMA37" s="170" t="e">
        <f t="shared" si="355"/>
        <v>#N/A</v>
      </c>
      <c r="AMB37" s="170" t="e">
        <f t="shared" si="355"/>
        <v>#N/A</v>
      </c>
      <c r="AMC37" s="170" t="e">
        <f t="shared" si="355"/>
        <v>#N/A</v>
      </c>
      <c r="AMD37" s="170" t="e">
        <f t="shared" si="355"/>
        <v>#N/A</v>
      </c>
      <c r="AME37" s="170" t="e">
        <f t="shared" si="355"/>
        <v>#N/A</v>
      </c>
      <c r="AMF37" s="170" t="e">
        <f t="shared" si="358"/>
        <v>#N/A</v>
      </c>
      <c r="AMG37" s="170" t="e">
        <f t="shared" si="358"/>
        <v>#N/A</v>
      </c>
      <c r="AMH37" s="170" t="e">
        <f t="shared" si="358"/>
        <v>#N/A</v>
      </c>
      <c r="AMI37" s="170" t="e">
        <f t="shared" si="358"/>
        <v>#N/A</v>
      </c>
      <c r="AMJ37" s="170" t="e">
        <f t="shared" si="358"/>
        <v>#N/A</v>
      </c>
    </row>
    <row r="38" spans="1:1024" x14ac:dyDescent="0.75">
      <c r="A38" s="4">
        <v>35</v>
      </c>
      <c r="B38" s="97" t="str">
        <f t="shared" si="266"/>
        <v/>
      </c>
      <c r="C38" s="96"/>
      <c r="D38" s="97" t="str">
        <f t="shared" si="267"/>
        <v/>
      </c>
      <c r="E38" s="36" t="str">
        <f t="shared" si="0"/>
        <v/>
      </c>
      <c r="F38" s="36" t="str">
        <f t="shared" si="1"/>
        <v/>
      </c>
      <c r="G38" s="74" t="str">
        <f t="shared" si="268"/>
        <v/>
      </c>
      <c r="H38" s="23"/>
      <c r="I38" s="58"/>
      <c r="J38" s="281"/>
      <c r="K38" s="75" t="str">
        <f>IF(AND(B38&gt;0,C38&gt;0,D38&gt;0),IF(ISBLANK(J38),IF(ISBLANK(H38),"",(D38-B38)*VLOOKUP(H38,VLookups!$A$4:$B$13,2,FALSE)),J38),"")</f>
        <v/>
      </c>
      <c r="L38" s="76" t="str">
        <f t="shared" si="400"/>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69"/>
        <v/>
      </c>
      <c r="W38" s="50" t="str">
        <f t="shared" si="270"/>
        <v/>
      </c>
      <c r="X38" s="50" t="str">
        <f t="shared" ref="X38:CI41" si="411">IF(ISNONTEXT($V38),Y38-$V38,"")</f>
        <v/>
      </c>
      <c r="Y38" s="50" t="str">
        <f t="shared" si="411"/>
        <v/>
      </c>
      <c r="Z38" s="50" t="str">
        <f t="shared" si="411"/>
        <v/>
      </c>
      <c r="AA38" s="50" t="str">
        <f t="shared" si="411"/>
        <v/>
      </c>
      <c r="AB38" s="50" t="str">
        <f t="shared" si="411"/>
        <v/>
      </c>
      <c r="AC38" s="50" t="str">
        <f t="shared" si="411"/>
        <v/>
      </c>
      <c r="AD38" s="50" t="str">
        <f t="shared" si="411"/>
        <v/>
      </c>
      <c r="AE38" s="50" t="str">
        <f t="shared" si="411"/>
        <v/>
      </c>
      <c r="AF38" s="50" t="str">
        <f t="shared" si="411"/>
        <v/>
      </c>
      <c r="AG38" s="50" t="str">
        <f t="shared" si="411"/>
        <v/>
      </c>
      <c r="AH38" s="50" t="str">
        <f t="shared" si="411"/>
        <v/>
      </c>
      <c r="AI38" s="50" t="str">
        <f t="shared" si="411"/>
        <v/>
      </c>
      <c r="AJ38" s="50" t="str">
        <f t="shared" si="411"/>
        <v/>
      </c>
      <c r="AK38" s="50" t="str">
        <f t="shared" si="411"/>
        <v/>
      </c>
      <c r="AL38" s="50" t="str">
        <f t="shared" si="411"/>
        <v/>
      </c>
      <c r="AM38" s="50" t="str">
        <f t="shared" si="411"/>
        <v/>
      </c>
      <c r="AN38" s="50" t="str">
        <f t="shared" si="411"/>
        <v/>
      </c>
      <c r="AO38" s="50" t="str">
        <f t="shared" si="411"/>
        <v/>
      </c>
      <c r="AP38" s="50" t="str">
        <f t="shared" si="411"/>
        <v/>
      </c>
      <c r="AQ38" s="50" t="str">
        <f t="shared" si="411"/>
        <v/>
      </c>
      <c r="AR38" s="50" t="str">
        <f t="shared" si="411"/>
        <v/>
      </c>
      <c r="AS38" s="50" t="str">
        <f t="shared" si="411"/>
        <v/>
      </c>
      <c r="AT38" s="50" t="str">
        <f t="shared" si="411"/>
        <v/>
      </c>
      <c r="AU38" s="50" t="str">
        <f t="shared" si="411"/>
        <v/>
      </c>
      <c r="AV38" s="50" t="str">
        <f t="shared" si="411"/>
        <v/>
      </c>
      <c r="AW38" s="50" t="str">
        <f t="shared" si="411"/>
        <v/>
      </c>
      <c r="AX38" s="50" t="str">
        <f t="shared" si="411"/>
        <v/>
      </c>
      <c r="AY38" s="50" t="str">
        <f t="shared" si="411"/>
        <v/>
      </c>
      <c r="AZ38" s="50" t="str">
        <f t="shared" si="411"/>
        <v/>
      </c>
      <c r="BA38" s="50" t="str">
        <f t="shared" si="411"/>
        <v/>
      </c>
      <c r="BB38" s="50" t="str">
        <f t="shared" si="411"/>
        <v/>
      </c>
      <c r="BC38" s="50" t="str">
        <f t="shared" si="411"/>
        <v/>
      </c>
      <c r="BD38" s="50" t="str">
        <f t="shared" si="411"/>
        <v/>
      </c>
      <c r="BE38" s="50" t="str">
        <f t="shared" si="411"/>
        <v/>
      </c>
      <c r="BF38" s="50" t="str">
        <f t="shared" si="411"/>
        <v/>
      </c>
      <c r="BG38" s="50" t="str">
        <f t="shared" si="411"/>
        <v/>
      </c>
      <c r="BH38" s="50" t="str">
        <f t="shared" si="411"/>
        <v/>
      </c>
      <c r="BI38" s="50" t="str">
        <f t="shared" si="411"/>
        <v/>
      </c>
      <c r="BJ38" s="50" t="str">
        <f t="shared" si="411"/>
        <v/>
      </c>
      <c r="BK38" s="50" t="str">
        <f t="shared" si="411"/>
        <v/>
      </c>
      <c r="BL38" s="50" t="str">
        <f t="shared" si="411"/>
        <v/>
      </c>
      <c r="BM38" s="50" t="str">
        <f t="shared" si="411"/>
        <v/>
      </c>
      <c r="BN38" s="50" t="str">
        <f t="shared" si="411"/>
        <v/>
      </c>
      <c r="BO38" s="50" t="str">
        <f t="shared" si="411"/>
        <v/>
      </c>
      <c r="BP38" s="50" t="str">
        <f t="shared" si="411"/>
        <v/>
      </c>
      <c r="BQ38" s="50" t="str">
        <f t="shared" si="411"/>
        <v/>
      </c>
      <c r="BR38" s="50" t="str">
        <f t="shared" si="411"/>
        <v/>
      </c>
      <c r="BS38" s="50" t="str">
        <f t="shared" si="411"/>
        <v/>
      </c>
      <c r="BT38" s="50" t="str">
        <f t="shared" si="411"/>
        <v/>
      </c>
      <c r="BU38" s="50" t="str">
        <f t="shared" si="411"/>
        <v/>
      </c>
      <c r="BV38" s="50" t="str">
        <f t="shared" si="411"/>
        <v/>
      </c>
      <c r="BW38" s="50" t="str">
        <f t="shared" si="411"/>
        <v/>
      </c>
      <c r="BX38" s="50" t="str">
        <f t="shared" si="411"/>
        <v/>
      </c>
      <c r="BY38" s="50" t="str">
        <f t="shared" si="411"/>
        <v/>
      </c>
      <c r="BZ38" s="50" t="str">
        <f t="shared" si="411"/>
        <v/>
      </c>
      <c r="CA38" s="50" t="str">
        <f t="shared" si="411"/>
        <v/>
      </c>
      <c r="CB38" s="50" t="str">
        <f t="shared" si="411"/>
        <v/>
      </c>
      <c r="CC38" s="50" t="str">
        <f t="shared" si="411"/>
        <v/>
      </c>
      <c r="CD38" s="50" t="str">
        <f t="shared" si="411"/>
        <v/>
      </c>
      <c r="CE38" s="50" t="str">
        <f t="shared" si="411"/>
        <v/>
      </c>
      <c r="CF38" s="50" t="str">
        <f t="shared" si="411"/>
        <v/>
      </c>
      <c r="CG38" s="50" t="str">
        <f t="shared" si="411"/>
        <v/>
      </c>
      <c r="CH38" s="50" t="str">
        <f t="shared" si="411"/>
        <v/>
      </c>
      <c r="CI38" s="50" t="str">
        <f t="shared" si="411"/>
        <v/>
      </c>
      <c r="CJ38" s="50" t="str">
        <f t="shared" si="403"/>
        <v/>
      </c>
      <c r="CK38" s="50" t="str">
        <f t="shared" si="403"/>
        <v/>
      </c>
      <c r="CL38" s="50" t="str">
        <f t="shared" si="403"/>
        <v/>
      </c>
      <c r="CM38" s="50" t="str">
        <f t="shared" si="403"/>
        <v/>
      </c>
      <c r="CN38" s="50" t="str">
        <f t="shared" si="403"/>
        <v/>
      </c>
      <c r="CO38" s="50" t="str">
        <f t="shared" si="403"/>
        <v/>
      </c>
      <c r="CP38" s="50" t="str">
        <f t="shared" si="403"/>
        <v/>
      </c>
      <c r="CQ38" s="50" t="str">
        <f t="shared" si="403"/>
        <v/>
      </c>
      <c r="CR38" s="50" t="str">
        <f t="shared" si="403"/>
        <v/>
      </c>
      <c r="CS38" s="50" t="str">
        <f t="shared" si="403"/>
        <v/>
      </c>
      <c r="CT38" s="50" t="str">
        <f t="shared" si="403"/>
        <v/>
      </c>
      <c r="CU38" s="50" t="str">
        <f t="shared" si="403"/>
        <v/>
      </c>
      <c r="CV38" s="50" t="str">
        <f t="shared" si="403"/>
        <v/>
      </c>
      <c r="CW38" s="50" t="str">
        <f t="shared" si="403"/>
        <v/>
      </c>
      <c r="CX38" s="50" t="str">
        <f t="shared" si="403"/>
        <v/>
      </c>
      <c r="CY38" s="50" t="str">
        <f t="shared" si="403"/>
        <v/>
      </c>
      <c r="CZ38" s="50" t="str">
        <f t="shared" si="403"/>
        <v/>
      </c>
      <c r="DA38" s="50" t="str">
        <f t="shared" si="403"/>
        <v/>
      </c>
      <c r="DB38" s="50" t="str">
        <f t="shared" si="403"/>
        <v/>
      </c>
      <c r="DC38" s="50" t="str">
        <f t="shared" si="403"/>
        <v/>
      </c>
      <c r="DD38" s="50" t="str">
        <f t="shared" si="403"/>
        <v/>
      </c>
      <c r="DE38" s="50" t="str">
        <f t="shared" si="403"/>
        <v/>
      </c>
      <c r="DF38" s="50" t="str">
        <f t="shared" si="403"/>
        <v/>
      </c>
      <c r="DG38" s="50" t="str">
        <f t="shared" si="403"/>
        <v/>
      </c>
      <c r="DH38" s="50" t="str">
        <f t="shared" si="403"/>
        <v/>
      </c>
      <c r="DI38" s="50" t="str">
        <f t="shared" si="403"/>
        <v/>
      </c>
      <c r="DJ38" s="50" t="str">
        <f t="shared" si="403"/>
        <v/>
      </c>
      <c r="DK38" s="50" t="str">
        <f t="shared" si="403"/>
        <v/>
      </c>
      <c r="DL38" s="50" t="str">
        <f t="shared" si="403"/>
        <v/>
      </c>
      <c r="DM38" s="50" t="str">
        <f t="shared" si="403"/>
        <v/>
      </c>
      <c r="DN38" s="50" t="str">
        <f t="shared" si="403"/>
        <v/>
      </c>
      <c r="DO38" s="50" t="str">
        <f t="shared" si="403"/>
        <v/>
      </c>
      <c r="DP38" s="50" t="str">
        <f t="shared" si="403"/>
        <v/>
      </c>
      <c r="DQ38" s="50" t="str">
        <f t="shared" si="403"/>
        <v/>
      </c>
      <c r="DR38" s="50" t="str">
        <f t="shared" si="403"/>
        <v/>
      </c>
      <c r="DS38" s="50" t="str">
        <f t="shared" si="403"/>
        <v/>
      </c>
      <c r="DT38" s="50" t="str">
        <f t="shared" si="403"/>
        <v/>
      </c>
      <c r="DU38" s="50" t="str">
        <f t="shared" si="403"/>
        <v/>
      </c>
      <c r="DV38" s="50" t="str">
        <f t="shared" si="403"/>
        <v/>
      </c>
      <c r="DW38" s="50" t="str">
        <f t="shared" si="403"/>
        <v/>
      </c>
      <c r="DX38" s="50" t="str">
        <f t="shared" si="403"/>
        <v/>
      </c>
      <c r="DY38" s="50" t="str">
        <f t="shared" si="403"/>
        <v/>
      </c>
      <c r="DZ38" s="50" t="str">
        <f t="shared" si="403"/>
        <v/>
      </c>
      <c r="EA38" s="50" t="str">
        <f t="shared" si="403"/>
        <v/>
      </c>
      <c r="EB38" s="50" t="str">
        <f t="shared" si="403"/>
        <v/>
      </c>
      <c r="EC38" s="50" t="str">
        <f t="shared" si="403"/>
        <v/>
      </c>
      <c r="ED38" s="50" t="str">
        <f t="shared" si="403"/>
        <v/>
      </c>
      <c r="EE38" s="50" t="str">
        <f t="shared" si="403"/>
        <v/>
      </c>
      <c r="EF38" s="50" t="str">
        <f t="shared" si="403"/>
        <v/>
      </c>
      <c r="EG38" s="50" t="str">
        <f t="shared" si="403"/>
        <v/>
      </c>
      <c r="EH38" s="50" t="str">
        <f t="shared" si="403"/>
        <v/>
      </c>
      <c r="EI38" s="50" t="str">
        <f t="shared" si="403"/>
        <v/>
      </c>
      <c r="EJ38" s="50" t="str">
        <f t="shared" si="403"/>
        <v/>
      </c>
      <c r="EK38" s="50" t="str">
        <f t="shared" si="403"/>
        <v/>
      </c>
      <c r="EL38" s="50" t="str">
        <f t="shared" si="403"/>
        <v/>
      </c>
      <c r="EM38" s="50" t="str">
        <f t="shared" si="403"/>
        <v/>
      </c>
      <c r="EN38" s="50" t="str">
        <f t="shared" si="403"/>
        <v/>
      </c>
      <c r="EO38" s="50" t="str">
        <f t="shared" si="403"/>
        <v/>
      </c>
      <c r="EP38" s="50" t="str">
        <f t="shared" si="403"/>
        <v/>
      </c>
      <c r="EQ38" s="50" t="str">
        <f t="shared" si="403"/>
        <v/>
      </c>
      <c r="ER38" s="50" t="str">
        <f t="shared" si="403"/>
        <v/>
      </c>
      <c r="ES38" s="50" t="str">
        <f t="shared" si="403"/>
        <v/>
      </c>
      <c r="ET38" s="50" t="str">
        <f t="shared" si="403"/>
        <v/>
      </c>
      <c r="EU38" s="50" t="str">
        <f t="shared" si="401"/>
        <v/>
      </c>
      <c r="EV38" s="50" t="str">
        <f t="shared" si="401"/>
        <v/>
      </c>
      <c r="EW38" s="50" t="str">
        <f t="shared" si="401"/>
        <v/>
      </c>
      <c r="EX38" s="50" t="str">
        <f t="shared" si="401"/>
        <v/>
      </c>
      <c r="EY38" s="50" t="str">
        <f t="shared" si="401"/>
        <v/>
      </c>
      <c r="EZ38" s="50" t="str">
        <f t="shared" si="401"/>
        <v/>
      </c>
      <c r="FA38" s="50" t="str">
        <f t="shared" si="401"/>
        <v/>
      </c>
      <c r="FB38" s="50" t="str">
        <f t="shared" si="401"/>
        <v/>
      </c>
      <c r="FC38" s="50" t="str">
        <f t="shared" si="401"/>
        <v/>
      </c>
      <c r="FD38" s="50" t="str">
        <f t="shared" si="401"/>
        <v/>
      </c>
      <c r="FE38" s="50" t="str">
        <f t="shared" si="401"/>
        <v/>
      </c>
      <c r="FF38" s="50" t="str">
        <f t="shared" si="401"/>
        <v/>
      </c>
      <c r="FG38" s="50" t="str">
        <f t="shared" si="401"/>
        <v/>
      </c>
      <c r="FH38" s="50" t="str">
        <f t="shared" si="401"/>
        <v/>
      </c>
      <c r="FI38" s="50" t="str">
        <f t="shared" si="401"/>
        <v/>
      </c>
      <c r="FJ38" s="50" t="str">
        <f t="shared" si="401"/>
        <v/>
      </c>
      <c r="FK38" s="50" t="str">
        <f t="shared" si="401"/>
        <v/>
      </c>
      <c r="FL38" s="50" t="str">
        <f t="shared" si="401"/>
        <v/>
      </c>
      <c r="FM38" s="50" t="str">
        <f t="shared" si="401"/>
        <v/>
      </c>
      <c r="FN38" s="50" t="str">
        <f t="shared" si="401"/>
        <v/>
      </c>
      <c r="FO38" s="50" t="str">
        <f t="shared" si="401"/>
        <v/>
      </c>
      <c r="FP38" s="50" t="str">
        <f t="shared" si="401"/>
        <v/>
      </c>
      <c r="FQ38" s="50" t="str">
        <f t="shared" si="401"/>
        <v/>
      </c>
      <c r="FR38" s="50" t="str">
        <f t="shared" si="401"/>
        <v/>
      </c>
      <c r="FS38" s="50" t="str">
        <f t="shared" si="401"/>
        <v/>
      </c>
      <c r="FT38" s="50" t="str">
        <f t="shared" si="401"/>
        <v/>
      </c>
      <c r="FU38" s="50" t="str">
        <f t="shared" si="401"/>
        <v/>
      </c>
      <c r="FV38" s="50" t="str">
        <f t="shared" si="401"/>
        <v/>
      </c>
      <c r="FW38" s="50" t="str">
        <f t="shared" si="401"/>
        <v/>
      </c>
      <c r="FX38" s="50" t="str">
        <f t="shared" si="401"/>
        <v/>
      </c>
      <c r="FY38" s="50" t="str">
        <f t="shared" si="401"/>
        <v/>
      </c>
      <c r="FZ38" s="50" t="str">
        <f t="shared" si="401"/>
        <v/>
      </c>
      <c r="GA38" s="50" t="str">
        <f t="shared" si="401"/>
        <v/>
      </c>
      <c r="GB38" s="50" t="str">
        <f t="shared" si="401"/>
        <v/>
      </c>
      <c r="GC38" s="50" t="str">
        <f t="shared" si="401"/>
        <v/>
      </c>
      <c r="GD38" s="50" t="str">
        <f t="shared" si="401"/>
        <v/>
      </c>
      <c r="GE38" s="50" t="str">
        <f t="shared" si="401"/>
        <v/>
      </c>
      <c r="GF38" s="50" t="str">
        <f t="shared" si="401"/>
        <v/>
      </c>
      <c r="GG38" s="50" t="str">
        <f t="shared" si="401"/>
        <v/>
      </c>
      <c r="GH38" s="50" t="str">
        <f t="shared" si="401"/>
        <v/>
      </c>
      <c r="GI38" s="50" t="str">
        <f t="shared" si="401"/>
        <v/>
      </c>
      <c r="GJ38" s="50" t="str">
        <f t="shared" si="401"/>
        <v/>
      </c>
      <c r="GK38" s="50" t="str">
        <f t="shared" si="401"/>
        <v/>
      </c>
      <c r="GL38" s="50" t="str">
        <f t="shared" si="401"/>
        <v/>
      </c>
      <c r="GM38" s="50" t="str">
        <f t="shared" si="401"/>
        <v/>
      </c>
      <c r="GN38" s="50" t="str">
        <f t="shared" si="401"/>
        <v/>
      </c>
      <c r="GO38" s="50" t="str">
        <f t="shared" si="401"/>
        <v/>
      </c>
      <c r="GP38" s="50" t="str">
        <f t="shared" si="401"/>
        <v/>
      </c>
      <c r="GQ38" s="50" t="str">
        <f t="shared" si="401"/>
        <v/>
      </c>
      <c r="GR38" s="50" t="str">
        <f t="shared" si="401"/>
        <v/>
      </c>
      <c r="GS38" s="50" t="str">
        <f t="shared" si="401"/>
        <v/>
      </c>
      <c r="GT38" s="50" t="str">
        <f t="shared" si="401"/>
        <v/>
      </c>
      <c r="GU38" s="50" t="str">
        <f t="shared" si="401"/>
        <v/>
      </c>
      <c r="GV38" s="50" t="str">
        <f t="shared" si="401"/>
        <v/>
      </c>
      <c r="GW38" s="50" t="str">
        <f t="shared" si="401"/>
        <v/>
      </c>
      <c r="GX38" s="50" t="str">
        <f t="shared" si="401"/>
        <v/>
      </c>
      <c r="GY38" s="50" t="str">
        <f t="shared" si="401"/>
        <v/>
      </c>
      <c r="GZ38" s="50" t="str">
        <f t="shared" si="401"/>
        <v/>
      </c>
      <c r="HA38" s="50" t="str">
        <f t="shared" si="401"/>
        <v/>
      </c>
      <c r="HB38" s="50" t="str">
        <f t="shared" si="401"/>
        <v/>
      </c>
      <c r="HC38" s="50" t="str">
        <f t="shared" si="401"/>
        <v/>
      </c>
      <c r="HD38" s="50" t="str">
        <f t="shared" si="401"/>
        <v/>
      </c>
      <c r="HE38" s="50" t="str">
        <f t="shared" si="401"/>
        <v/>
      </c>
      <c r="HF38" s="50" t="str">
        <f t="shared" si="401"/>
        <v/>
      </c>
      <c r="HG38" s="50" t="str">
        <f t="shared" si="399"/>
        <v/>
      </c>
      <c r="HH38" s="50" t="str">
        <f t="shared" si="399"/>
        <v/>
      </c>
      <c r="HI38" s="50" t="str">
        <f t="shared" si="399"/>
        <v/>
      </c>
      <c r="HJ38" s="50" t="str">
        <f t="shared" si="399"/>
        <v/>
      </c>
      <c r="HK38" s="50" t="str">
        <f t="shared" si="399"/>
        <v/>
      </c>
      <c r="HL38" s="50" t="str">
        <f t="shared" si="399"/>
        <v/>
      </c>
      <c r="HM38" s="50" t="str">
        <f t="shared" si="399"/>
        <v/>
      </c>
      <c r="HN38" s="50" t="str">
        <f t="shared" si="399"/>
        <v/>
      </c>
      <c r="HO38" s="50" t="str">
        <f t="shared" si="399"/>
        <v/>
      </c>
      <c r="HP38" s="50" t="str">
        <f t="shared" si="399"/>
        <v/>
      </c>
      <c r="HQ38" s="50" t="str">
        <f t="shared" si="399"/>
        <v/>
      </c>
      <c r="HR38" s="50" t="str">
        <f t="shared" si="399"/>
        <v/>
      </c>
      <c r="HS38" s="50" t="str">
        <f t="shared" si="399"/>
        <v/>
      </c>
      <c r="HT38" s="50" t="str">
        <f t="shared" si="399"/>
        <v/>
      </c>
      <c r="HU38" s="50" t="str">
        <f t="shared" si="399"/>
        <v/>
      </c>
      <c r="HV38" s="50" t="str">
        <f t="shared" si="399"/>
        <v/>
      </c>
      <c r="HW38" s="50" t="str">
        <f t="shared" si="399"/>
        <v/>
      </c>
      <c r="HX38" s="50" t="str">
        <f t="shared" si="399"/>
        <v/>
      </c>
      <c r="HY38" s="50" t="str">
        <f t="shared" si="399"/>
        <v/>
      </c>
      <c r="HZ38" s="50" t="str">
        <f t="shared" si="399"/>
        <v/>
      </c>
      <c r="IA38" s="50" t="str">
        <f t="shared" si="399"/>
        <v/>
      </c>
      <c r="IB38" s="50" t="str">
        <f t="shared" si="399"/>
        <v/>
      </c>
      <c r="IC38" s="50" t="str">
        <f t="shared" si="399"/>
        <v/>
      </c>
      <c r="ID38" s="50" t="str">
        <f t="shared" si="399"/>
        <v/>
      </c>
      <c r="IE38" s="50" t="str">
        <f t="shared" si="399"/>
        <v/>
      </c>
      <c r="IF38" s="50" t="str">
        <f t="shared" si="399"/>
        <v/>
      </c>
      <c r="IG38" s="50" t="str">
        <f t="shared" si="399"/>
        <v/>
      </c>
      <c r="IH38" s="50" t="str">
        <f t="shared" si="399"/>
        <v/>
      </c>
      <c r="II38" s="50" t="str">
        <f t="shared" si="399"/>
        <v/>
      </c>
      <c r="IJ38" s="50" t="str">
        <f t="shared" si="399"/>
        <v/>
      </c>
      <c r="IK38" s="50" t="str">
        <f t="shared" si="399"/>
        <v/>
      </c>
      <c r="IL38" s="50" t="str">
        <f t="shared" si="399"/>
        <v/>
      </c>
      <c r="IM38" s="50" t="str">
        <f t="shared" si="399"/>
        <v/>
      </c>
      <c r="IN38" s="50" t="str">
        <f t="shared" si="399"/>
        <v/>
      </c>
      <c r="IO38" s="50" t="str">
        <f t="shared" si="399"/>
        <v/>
      </c>
      <c r="IP38" s="50" t="str">
        <f t="shared" si="399"/>
        <v/>
      </c>
      <c r="IQ38" s="50" t="str">
        <f t="shared" si="399"/>
        <v/>
      </c>
      <c r="IR38" s="50" t="str">
        <f t="shared" si="399"/>
        <v/>
      </c>
      <c r="IS38" s="50" t="str">
        <f t="shared" si="399"/>
        <v/>
      </c>
      <c r="IT38" s="50" t="str">
        <f t="shared" si="399"/>
        <v/>
      </c>
      <c r="IU38" s="50" t="str">
        <f t="shared" si="399"/>
        <v/>
      </c>
      <c r="IV38" s="50" t="str">
        <f t="shared" si="399"/>
        <v/>
      </c>
      <c r="IW38" s="50" t="str">
        <f t="shared" si="399"/>
        <v/>
      </c>
      <c r="IX38" s="50" t="str">
        <f t="shared" si="399"/>
        <v/>
      </c>
      <c r="IY38" s="50" t="str">
        <f t="shared" si="399"/>
        <v/>
      </c>
      <c r="IZ38" s="50" t="str">
        <f t="shared" si="399"/>
        <v/>
      </c>
      <c r="JA38" s="50" t="str">
        <f t="shared" si="399"/>
        <v/>
      </c>
      <c r="JB38" s="50" t="str">
        <f t="shared" si="399"/>
        <v/>
      </c>
      <c r="JC38" s="50" t="str">
        <f t="shared" si="399"/>
        <v/>
      </c>
      <c r="JD38" s="50" t="str">
        <f t="shared" si="399"/>
        <v/>
      </c>
      <c r="JE38" s="50" t="str">
        <f t="shared" si="399"/>
        <v/>
      </c>
      <c r="JF38" s="50" t="str">
        <f t="shared" si="399"/>
        <v/>
      </c>
      <c r="JG38" s="50" t="str">
        <f t="shared" si="399"/>
        <v/>
      </c>
      <c r="JH38" s="50" t="str">
        <f t="shared" si="399"/>
        <v/>
      </c>
      <c r="JI38" s="50" t="str">
        <f t="shared" si="399"/>
        <v/>
      </c>
      <c r="JJ38" s="50" t="str">
        <f t="shared" si="399"/>
        <v/>
      </c>
      <c r="JK38" s="50" t="str">
        <f t="shared" si="399"/>
        <v/>
      </c>
      <c r="JL38" s="50" t="str">
        <f t="shared" si="399"/>
        <v/>
      </c>
      <c r="JM38" s="184" t="str">
        <f t="shared" si="271"/>
        <v/>
      </c>
      <c r="JN38" s="50" t="str">
        <f t="shared" si="272"/>
        <v/>
      </c>
      <c r="JO38" s="50" t="str">
        <f t="shared" si="8"/>
        <v/>
      </c>
      <c r="JP38" s="50" t="str">
        <f t="shared" si="9"/>
        <v/>
      </c>
      <c r="JQ38" s="50" t="str">
        <f t="shared" si="10"/>
        <v/>
      </c>
      <c r="JR38" s="50" t="str">
        <f t="shared" si="11"/>
        <v/>
      </c>
      <c r="JS38" s="50" t="str">
        <f t="shared" si="12"/>
        <v/>
      </c>
      <c r="JT38" s="50" t="str">
        <f t="shared" si="13"/>
        <v/>
      </c>
      <c r="JU38" s="50" t="str">
        <f t="shared" si="14"/>
        <v/>
      </c>
      <c r="JV38" s="50" t="str">
        <f t="shared" si="15"/>
        <v/>
      </c>
      <c r="JW38" s="50" t="str">
        <f t="shared" si="16"/>
        <v/>
      </c>
      <c r="JX38" s="50" t="str">
        <f t="shared" si="17"/>
        <v/>
      </c>
      <c r="JY38" s="50" t="str">
        <f t="shared" si="18"/>
        <v/>
      </c>
      <c r="JZ38" s="50" t="str">
        <f t="shared" si="19"/>
        <v/>
      </c>
      <c r="KA38" s="50" t="str">
        <f t="shared" si="20"/>
        <v/>
      </c>
      <c r="KB38" s="50" t="str">
        <f t="shared" si="21"/>
        <v/>
      </c>
      <c r="KC38" s="50" t="str">
        <f t="shared" si="22"/>
        <v/>
      </c>
      <c r="KD38" s="50" t="str">
        <f t="shared" si="23"/>
        <v/>
      </c>
      <c r="KE38" s="50" t="str">
        <f t="shared" si="24"/>
        <v/>
      </c>
      <c r="KF38" s="50" t="str">
        <f t="shared" si="25"/>
        <v/>
      </c>
      <c r="KG38" s="50" t="str">
        <f t="shared" si="26"/>
        <v/>
      </c>
      <c r="KH38" s="50" t="str">
        <f t="shared" si="27"/>
        <v/>
      </c>
      <c r="KI38" s="50" t="str">
        <f t="shared" si="28"/>
        <v/>
      </c>
      <c r="KJ38" s="50" t="str">
        <f t="shared" si="29"/>
        <v/>
      </c>
      <c r="KK38" s="50" t="str">
        <f t="shared" si="30"/>
        <v/>
      </c>
      <c r="KL38" s="50" t="str">
        <f t="shared" si="31"/>
        <v/>
      </c>
      <c r="KM38" s="50" t="str">
        <f t="shared" si="32"/>
        <v/>
      </c>
      <c r="KN38" s="50" t="str">
        <f t="shared" si="33"/>
        <v/>
      </c>
      <c r="KO38" s="50" t="str">
        <f t="shared" si="34"/>
        <v/>
      </c>
      <c r="KP38" s="50" t="str">
        <f t="shared" si="35"/>
        <v/>
      </c>
      <c r="KQ38" s="50" t="str">
        <f t="shared" si="36"/>
        <v/>
      </c>
      <c r="KR38" s="50" t="str">
        <f t="shared" si="37"/>
        <v/>
      </c>
      <c r="KS38" s="50" t="str">
        <f t="shared" si="38"/>
        <v/>
      </c>
      <c r="KT38" s="50" t="str">
        <f t="shared" si="39"/>
        <v/>
      </c>
      <c r="KU38" s="50" t="str">
        <f t="shared" si="40"/>
        <v/>
      </c>
      <c r="KV38" s="50" t="str">
        <f t="shared" si="41"/>
        <v/>
      </c>
      <c r="KW38" s="50" t="str">
        <f t="shared" si="42"/>
        <v/>
      </c>
      <c r="KX38" s="50" t="str">
        <f t="shared" si="43"/>
        <v/>
      </c>
      <c r="KY38" s="50" t="str">
        <f t="shared" si="44"/>
        <v/>
      </c>
      <c r="KZ38" s="50" t="str">
        <f t="shared" si="45"/>
        <v/>
      </c>
      <c r="LA38" s="50" t="str">
        <f t="shared" si="46"/>
        <v/>
      </c>
      <c r="LB38" s="50" t="str">
        <f t="shared" si="47"/>
        <v/>
      </c>
      <c r="LC38" s="50" t="str">
        <f t="shared" si="48"/>
        <v/>
      </c>
      <c r="LD38" s="50" t="str">
        <f t="shared" si="49"/>
        <v/>
      </c>
      <c r="LE38" s="50" t="str">
        <f t="shared" si="50"/>
        <v/>
      </c>
      <c r="LF38" s="50" t="str">
        <f t="shared" si="51"/>
        <v/>
      </c>
      <c r="LG38" s="50" t="str">
        <f t="shared" si="52"/>
        <v/>
      </c>
      <c r="LH38" s="50" t="str">
        <f t="shared" si="53"/>
        <v/>
      </c>
      <c r="LI38" s="50" t="str">
        <f t="shared" si="54"/>
        <v/>
      </c>
      <c r="LJ38" s="50" t="str">
        <f t="shared" si="55"/>
        <v/>
      </c>
      <c r="LK38" s="50" t="str">
        <f t="shared" si="56"/>
        <v/>
      </c>
      <c r="LL38" s="50" t="str">
        <f t="shared" si="57"/>
        <v/>
      </c>
      <c r="LM38" s="50" t="str">
        <f t="shared" si="58"/>
        <v/>
      </c>
      <c r="LN38" s="50" t="str">
        <f t="shared" si="59"/>
        <v/>
      </c>
      <c r="LO38" s="50" t="str">
        <f t="shared" si="60"/>
        <v/>
      </c>
      <c r="LP38" s="50" t="str">
        <f t="shared" si="61"/>
        <v/>
      </c>
      <c r="LQ38" s="50" t="str">
        <f t="shared" si="62"/>
        <v/>
      </c>
      <c r="LR38" s="50" t="str">
        <f t="shared" si="63"/>
        <v/>
      </c>
      <c r="LS38" s="50" t="str">
        <f t="shared" si="64"/>
        <v/>
      </c>
      <c r="LT38" s="50" t="str">
        <f t="shared" si="65"/>
        <v/>
      </c>
      <c r="LU38" s="50" t="str">
        <f t="shared" si="66"/>
        <v/>
      </c>
      <c r="LV38" s="50" t="str">
        <f t="shared" si="67"/>
        <v/>
      </c>
      <c r="LW38" s="50" t="str">
        <f t="shared" si="68"/>
        <v/>
      </c>
      <c r="LX38" s="50" t="str">
        <f t="shared" si="69"/>
        <v/>
      </c>
      <c r="LY38" s="50" t="str">
        <f t="shared" si="70"/>
        <v/>
      </c>
      <c r="LZ38" s="50" t="str">
        <f t="shared" si="71"/>
        <v/>
      </c>
      <c r="MA38" s="50" t="str">
        <f t="shared" si="72"/>
        <v/>
      </c>
      <c r="MB38" s="50" t="str">
        <f t="shared" si="73"/>
        <v/>
      </c>
      <c r="MC38" s="50" t="str">
        <f t="shared" si="74"/>
        <v/>
      </c>
      <c r="MD38" s="50" t="str">
        <f t="shared" si="75"/>
        <v/>
      </c>
      <c r="ME38" s="50" t="str">
        <f t="shared" si="76"/>
        <v/>
      </c>
      <c r="MF38" s="50" t="str">
        <f t="shared" si="77"/>
        <v/>
      </c>
      <c r="MG38" s="50" t="str">
        <f t="shared" si="78"/>
        <v/>
      </c>
      <c r="MH38" s="50" t="str">
        <f t="shared" si="79"/>
        <v/>
      </c>
      <c r="MI38" s="50" t="str">
        <f t="shared" si="80"/>
        <v/>
      </c>
      <c r="MJ38" s="50" t="str">
        <f t="shared" si="81"/>
        <v/>
      </c>
      <c r="MK38" s="50" t="str">
        <f t="shared" si="82"/>
        <v/>
      </c>
      <c r="ML38" s="50" t="str">
        <f t="shared" si="83"/>
        <v/>
      </c>
      <c r="MM38" s="50" t="str">
        <f t="shared" si="84"/>
        <v/>
      </c>
      <c r="MN38" s="50" t="str">
        <f t="shared" si="85"/>
        <v/>
      </c>
      <c r="MO38" s="50" t="str">
        <f t="shared" si="86"/>
        <v/>
      </c>
      <c r="MP38" s="50" t="str">
        <f t="shared" si="87"/>
        <v/>
      </c>
      <c r="MQ38" s="50" t="str">
        <f t="shared" si="88"/>
        <v/>
      </c>
      <c r="MR38" s="50" t="str">
        <f t="shared" si="89"/>
        <v/>
      </c>
      <c r="MS38" s="50" t="str">
        <f t="shared" si="90"/>
        <v/>
      </c>
      <c r="MT38" s="50" t="str">
        <f t="shared" si="91"/>
        <v/>
      </c>
      <c r="MU38" s="50" t="str">
        <f t="shared" si="92"/>
        <v/>
      </c>
      <c r="MV38" s="50" t="str">
        <f t="shared" si="93"/>
        <v/>
      </c>
      <c r="MW38" s="50" t="str">
        <f t="shared" si="94"/>
        <v/>
      </c>
      <c r="MX38" s="50" t="str">
        <f t="shared" si="95"/>
        <v/>
      </c>
      <c r="MY38" s="50" t="str">
        <f t="shared" si="96"/>
        <v/>
      </c>
      <c r="MZ38" s="50" t="str">
        <f t="shared" si="97"/>
        <v/>
      </c>
      <c r="NA38" s="50" t="str">
        <f t="shared" si="98"/>
        <v/>
      </c>
      <c r="NB38" s="50" t="str">
        <f t="shared" si="99"/>
        <v/>
      </c>
      <c r="NC38" s="50" t="str">
        <f t="shared" si="100"/>
        <v/>
      </c>
      <c r="ND38" s="50" t="str">
        <f t="shared" si="101"/>
        <v/>
      </c>
      <c r="NE38" s="50" t="str">
        <f t="shared" si="102"/>
        <v/>
      </c>
      <c r="NF38" s="50" t="str">
        <f t="shared" si="103"/>
        <v/>
      </c>
      <c r="NG38" s="50" t="str">
        <f t="shared" si="104"/>
        <v/>
      </c>
      <c r="NH38" s="50" t="str">
        <f t="shared" si="105"/>
        <v/>
      </c>
      <c r="NI38" s="50" t="str">
        <f t="shared" si="106"/>
        <v/>
      </c>
      <c r="NJ38" s="50" t="str">
        <f t="shared" si="107"/>
        <v/>
      </c>
      <c r="NK38" s="50" t="str">
        <f t="shared" si="108"/>
        <v/>
      </c>
      <c r="NL38" s="50" t="str">
        <f t="shared" si="109"/>
        <v/>
      </c>
      <c r="NM38" s="50" t="str">
        <f t="shared" si="110"/>
        <v/>
      </c>
      <c r="NN38" s="50" t="str">
        <f t="shared" si="111"/>
        <v/>
      </c>
      <c r="NO38" s="50" t="str">
        <f t="shared" si="112"/>
        <v/>
      </c>
      <c r="NP38" s="50" t="str">
        <f t="shared" si="113"/>
        <v/>
      </c>
      <c r="NQ38" s="50" t="str">
        <f t="shared" si="114"/>
        <v/>
      </c>
      <c r="NR38" s="50" t="str">
        <f t="shared" si="115"/>
        <v/>
      </c>
      <c r="NS38" s="50" t="str">
        <f t="shared" si="116"/>
        <v/>
      </c>
      <c r="NT38" s="50" t="str">
        <f t="shared" si="117"/>
        <v/>
      </c>
      <c r="NU38" s="50" t="str">
        <f t="shared" si="118"/>
        <v/>
      </c>
      <c r="NV38" s="50" t="str">
        <f t="shared" si="119"/>
        <v/>
      </c>
      <c r="NW38" s="50" t="str">
        <f t="shared" si="120"/>
        <v/>
      </c>
      <c r="NX38" s="50" t="str">
        <f t="shared" si="121"/>
        <v/>
      </c>
      <c r="NY38" s="50" t="str">
        <f t="shared" si="122"/>
        <v/>
      </c>
      <c r="NZ38" s="50" t="str">
        <f t="shared" si="123"/>
        <v/>
      </c>
      <c r="OA38" s="50" t="str">
        <f t="shared" si="124"/>
        <v/>
      </c>
      <c r="OB38" s="50" t="str">
        <f t="shared" si="125"/>
        <v/>
      </c>
      <c r="OC38" s="50" t="str">
        <f t="shared" si="126"/>
        <v/>
      </c>
      <c r="OD38" s="50" t="str">
        <f t="shared" si="127"/>
        <v/>
      </c>
      <c r="OE38" s="50" t="str">
        <f t="shared" si="128"/>
        <v/>
      </c>
      <c r="OF38" s="50" t="str">
        <f t="shared" si="129"/>
        <v/>
      </c>
      <c r="OG38" s="50" t="str">
        <f t="shared" si="130"/>
        <v/>
      </c>
      <c r="OH38" s="50" t="str">
        <f t="shared" si="131"/>
        <v/>
      </c>
      <c r="OI38" s="50" t="str">
        <f t="shared" si="132"/>
        <v/>
      </c>
      <c r="OJ38" s="50" t="str">
        <f t="shared" si="133"/>
        <v/>
      </c>
      <c r="OK38" s="50" t="str">
        <f t="shared" si="134"/>
        <v/>
      </c>
      <c r="OL38" s="50" t="str">
        <f t="shared" si="135"/>
        <v/>
      </c>
      <c r="OM38" s="50" t="str">
        <f t="shared" si="136"/>
        <v/>
      </c>
      <c r="ON38" s="50" t="str">
        <f t="shared" si="137"/>
        <v/>
      </c>
      <c r="OO38" s="50" t="str">
        <f t="shared" si="138"/>
        <v/>
      </c>
      <c r="OP38" s="50" t="str">
        <f t="shared" si="139"/>
        <v/>
      </c>
      <c r="OQ38" s="50" t="str">
        <f t="shared" si="140"/>
        <v/>
      </c>
      <c r="OR38" s="50" t="str">
        <f t="shared" si="141"/>
        <v/>
      </c>
      <c r="OS38" s="50" t="str">
        <f t="shared" si="142"/>
        <v/>
      </c>
      <c r="OT38" s="50" t="str">
        <f t="shared" si="143"/>
        <v/>
      </c>
      <c r="OU38" s="50" t="str">
        <f t="shared" si="144"/>
        <v/>
      </c>
      <c r="OV38" s="50" t="str">
        <f t="shared" si="145"/>
        <v/>
      </c>
      <c r="OW38" s="50" t="str">
        <f t="shared" si="146"/>
        <v/>
      </c>
      <c r="OX38" s="50" t="str">
        <f t="shared" si="147"/>
        <v/>
      </c>
      <c r="OY38" s="50" t="str">
        <f t="shared" si="148"/>
        <v/>
      </c>
      <c r="OZ38" s="50" t="str">
        <f t="shared" si="149"/>
        <v/>
      </c>
      <c r="PA38" s="50" t="str">
        <f t="shared" si="150"/>
        <v/>
      </c>
      <c r="PB38" s="50" t="str">
        <f t="shared" si="151"/>
        <v/>
      </c>
      <c r="PC38" s="50" t="str">
        <f t="shared" si="152"/>
        <v/>
      </c>
      <c r="PD38" s="50" t="str">
        <f t="shared" si="153"/>
        <v/>
      </c>
      <c r="PE38" s="50" t="str">
        <f t="shared" si="154"/>
        <v/>
      </c>
      <c r="PF38" s="50" t="str">
        <f t="shared" si="155"/>
        <v/>
      </c>
      <c r="PG38" s="50" t="str">
        <f t="shared" si="156"/>
        <v/>
      </c>
      <c r="PH38" s="50" t="str">
        <f t="shared" si="157"/>
        <v/>
      </c>
      <c r="PI38" s="50" t="str">
        <f t="shared" si="158"/>
        <v/>
      </c>
      <c r="PJ38" s="50" t="str">
        <f t="shared" si="159"/>
        <v/>
      </c>
      <c r="PK38" s="50" t="str">
        <f t="shared" si="160"/>
        <v/>
      </c>
      <c r="PL38" s="50" t="str">
        <f t="shared" si="161"/>
        <v/>
      </c>
      <c r="PM38" s="50" t="str">
        <f t="shared" si="162"/>
        <v/>
      </c>
      <c r="PN38" s="50" t="str">
        <f t="shared" si="163"/>
        <v/>
      </c>
      <c r="PO38" s="50" t="str">
        <f t="shared" si="164"/>
        <v/>
      </c>
      <c r="PP38" s="50" t="str">
        <f t="shared" si="165"/>
        <v/>
      </c>
      <c r="PQ38" s="50" t="str">
        <f t="shared" si="166"/>
        <v/>
      </c>
      <c r="PR38" s="50" t="str">
        <f t="shared" si="167"/>
        <v/>
      </c>
      <c r="PS38" s="50" t="str">
        <f t="shared" si="168"/>
        <v/>
      </c>
      <c r="PT38" s="50" t="str">
        <f t="shared" si="169"/>
        <v/>
      </c>
      <c r="PU38" s="50" t="str">
        <f t="shared" si="170"/>
        <v/>
      </c>
      <c r="PV38" s="50" t="str">
        <f t="shared" si="171"/>
        <v/>
      </c>
      <c r="PW38" s="50" t="str">
        <f t="shared" si="172"/>
        <v/>
      </c>
      <c r="PX38" s="50" t="str">
        <f t="shared" si="173"/>
        <v/>
      </c>
      <c r="PY38" s="50" t="str">
        <f t="shared" si="174"/>
        <v/>
      </c>
      <c r="PZ38" s="50" t="str">
        <f t="shared" si="175"/>
        <v/>
      </c>
      <c r="QA38" s="50" t="str">
        <f t="shared" si="176"/>
        <v/>
      </c>
      <c r="QB38" s="50" t="str">
        <f t="shared" si="177"/>
        <v/>
      </c>
      <c r="QC38" s="50" t="str">
        <f t="shared" si="178"/>
        <v/>
      </c>
      <c r="QD38" s="50" t="str">
        <f t="shared" si="179"/>
        <v/>
      </c>
      <c r="QE38" s="50" t="str">
        <f t="shared" si="180"/>
        <v/>
      </c>
      <c r="QF38" s="50" t="str">
        <f t="shared" si="181"/>
        <v/>
      </c>
      <c r="QG38" s="50" t="str">
        <f t="shared" si="182"/>
        <v/>
      </c>
      <c r="QH38" s="50" t="str">
        <f t="shared" si="183"/>
        <v/>
      </c>
      <c r="QI38" s="50" t="str">
        <f t="shared" si="184"/>
        <v/>
      </c>
      <c r="QJ38" s="50" t="str">
        <f t="shared" si="185"/>
        <v/>
      </c>
      <c r="QK38" s="50" t="str">
        <f t="shared" si="186"/>
        <v/>
      </c>
      <c r="QL38" s="50" t="str">
        <f t="shared" si="187"/>
        <v/>
      </c>
      <c r="QM38" s="50" t="str">
        <f t="shared" si="188"/>
        <v/>
      </c>
      <c r="QN38" s="50" t="str">
        <f t="shared" si="189"/>
        <v/>
      </c>
      <c r="QO38" s="50" t="str">
        <f t="shared" si="190"/>
        <v/>
      </c>
      <c r="QP38" s="50" t="str">
        <f t="shared" si="191"/>
        <v/>
      </c>
      <c r="QQ38" s="50" t="str">
        <f t="shared" si="192"/>
        <v/>
      </c>
      <c r="QR38" s="50" t="str">
        <f t="shared" si="193"/>
        <v/>
      </c>
      <c r="QS38" s="50" t="str">
        <f t="shared" si="194"/>
        <v/>
      </c>
      <c r="QT38" s="50" t="str">
        <f t="shared" si="195"/>
        <v/>
      </c>
      <c r="QU38" s="50" t="str">
        <f t="shared" si="196"/>
        <v/>
      </c>
      <c r="QV38" s="50" t="str">
        <f t="shared" si="197"/>
        <v/>
      </c>
      <c r="QW38" s="50" t="str">
        <f t="shared" si="198"/>
        <v/>
      </c>
      <c r="QX38" s="50" t="str">
        <f t="shared" si="199"/>
        <v/>
      </c>
      <c r="QY38" s="50" t="str">
        <f t="shared" si="200"/>
        <v/>
      </c>
      <c r="QZ38" s="50" t="str">
        <f t="shared" si="201"/>
        <v/>
      </c>
      <c r="RA38" s="50" t="str">
        <f t="shared" si="202"/>
        <v/>
      </c>
      <c r="RB38" s="50" t="str">
        <f t="shared" si="203"/>
        <v/>
      </c>
      <c r="RC38" s="50" t="str">
        <f t="shared" si="204"/>
        <v/>
      </c>
      <c r="RD38" s="50" t="str">
        <f t="shared" si="205"/>
        <v/>
      </c>
      <c r="RE38" s="50" t="str">
        <f t="shared" si="206"/>
        <v/>
      </c>
      <c r="RF38" s="50" t="str">
        <f t="shared" si="207"/>
        <v/>
      </c>
      <c r="RG38" s="50" t="str">
        <f t="shared" si="208"/>
        <v/>
      </c>
      <c r="RH38" s="50" t="str">
        <f t="shared" si="209"/>
        <v/>
      </c>
      <c r="RI38" s="50" t="str">
        <f t="shared" si="210"/>
        <v/>
      </c>
      <c r="RJ38" s="50" t="str">
        <f t="shared" si="211"/>
        <v/>
      </c>
      <c r="RK38" s="50" t="str">
        <f t="shared" si="212"/>
        <v/>
      </c>
      <c r="RL38" s="50" t="str">
        <f t="shared" si="213"/>
        <v/>
      </c>
      <c r="RM38" s="50" t="str">
        <f t="shared" si="214"/>
        <v/>
      </c>
      <c r="RN38" s="50" t="str">
        <f t="shared" si="215"/>
        <v/>
      </c>
      <c r="RO38" s="50" t="str">
        <f t="shared" si="216"/>
        <v/>
      </c>
      <c r="RP38" s="50" t="str">
        <f t="shared" si="217"/>
        <v/>
      </c>
      <c r="RQ38" s="50" t="str">
        <f t="shared" si="218"/>
        <v/>
      </c>
      <c r="RR38" s="50" t="str">
        <f t="shared" si="219"/>
        <v/>
      </c>
      <c r="RS38" s="50" t="str">
        <f t="shared" si="220"/>
        <v/>
      </c>
      <c r="RT38" s="50" t="str">
        <f t="shared" si="221"/>
        <v/>
      </c>
      <c r="RU38" s="50" t="str">
        <f t="shared" si="222"/>
        <v/>
      </c>
      <c r="RV38" s="50" t="str">
        <f t="shared" si="223"/>
        <v/>
      </c>
      <c r="RW38" s="50" t="str">
        <f t="shared" si="224"/>
        <v/>
      </c>
      <c r="RX38" s="50" t="str">
        <f t="shared" si="225"/>
        <v/>
      </c>
      <c r="RY38" s="50" t="str">
        <f t="shared" si="226"/>
        <v/>
      </c>
      <c r="RZ38" s="50" t="str">
        <f t="shared" si="227"/>
        <v/>
      </c>
      <c r="SA38" s="50" t="str">
        <f t="shared" si="228"/>
        <v/>
      </c>
      <c r="SB38" s="50" t="str">
        <f t="shared" si="229"/>
        <v/>
      </c>
      <c r="SC38" s="50" t="str">
        <f t="shared" si="230"/>
        <v/>
      </c>
      <c r="SD38" s="50" t="str">
        <f t="shared" si="231"/>
        <v/>
      </c>
      <c r="SE38" s="50" t="str">
        <f t="shared" si="232"/>
        <v/>
      </c>
      <c r="SF38" s="50" t="str">
        <f t="shared" si="233"/>
        <v/>
      </c>
      <c r="SG38" s="50" t="str">
        <f t="shared" si="234"/>
        <v/>
      </c>
      <c r="SH38" s="50" t="str">
        <f t="shared" si="235"/>
        <v/>
      </c>
      <c r="SI38" s="50" t="str">
        <f t="shared" si="236"/>
        <v/>
      </c>
      <c r="SJ38" s="50" t="str">
        <f t="shared" si="237"/>
        <v/>
      </c>
      <c r="SK38" s="50" t="str">
        <f t="shared" si="238"/>
        <v/>
      </c>
      <c r="SL38" s="50" t="str">
        <f t="shared" si="239"/>
        <v/>
      </c>
      <c r="SM38" s="50" t="str">
        <f t="shared" si="240"/>
        <v/>
      </c>
      <c r="SN38" s="50" t="str">
        <f t="shared" si="241"/>
        <v/>
      </c>
      <c r="SO38" s="50" t="str">
        <f t="shared" si="242"/>
        <v/>
      </c>
      <c r="SP38" s="50" t="str">
        <f t="shared" si="243"/>
        <v/>
      </c>
      <c r="SQ38" s="50" t="str">
        <f t="shared" si="244"/>
        <v/>
      </c>
      <c r="SR38" s="50" t="str">
        <f t="shared" si="245"/>
        <v/>
      </c>
      <c r="SS38" s="50" t="str">
        <f t="shared" si="246"/>
        <v/>
      </c>
      <c r="ST38" s="50" t="str">
        <f t="shared" si="247"/>
        <v/>
      </c>
      <c r="SU38" s="50" t="str">
        <f t="shared" si="248"/>
        <v/>
      </c>
      <c r="SV38" s="50" t="str">
        <f t="shared" si="249"/>
        <v/>
      </c>
      <c r="SW38" s="50" t="str">
        <f t="shared" si="250"/>
        <v/>
      </c>
      <c r="SX38" s="50" t="str">
        <f t="shared" si="251"/>
        <v/>
      </c>
      <c r="SY38" s="50" t="str">
        <f t="shared" si="252"/>
        <v/>
      </c>
      <c r="SZ38" s="50" t="str">
        <f t="shared" si="253"/>
        <v/>
      </c>
      <c r="TA38" s="50" t="str">
        <f t="shared" si="254"/>
        <v/>
      </c>
      <c r="TB38" s="50" t="str">
        <f t="shared" si="255"/>
        <v/>
      </c>
      <c r="TC38" s="50" t="str">
        <f t="shared" si="256"/>
        <v/>
      </c>
      <c r="TD38" s="170" t="e">
        <f t="shared" si="402"/>
        <v>#N/A</v>
      </c>
      <c r="TE38" s="170" t="e">
        <f t="shared" si="366"/>
        <v>#N/A</v>
      </c>
      <c r="TF38" s="170" t="e">
        <f t="shared" si="366"/>
        <v>#N/A</v>
      </c>
      <c r="TG38" s="170" t="e">
        <f t="shared" si="366"/>
        <v>#N/A</v>
      </c>
      <c r="TH38" s="170" t="e">
        <f t="shared" si="391"/>
        <v>#N/A</v>
      </c>
      <c r="TI38" s="170" t="e">
        <f t="shared" si="391"/>
        <v>#N/A</v>
      </c>
      <c r="TJ38" s="170" t="e">
        <f t="shared" si="391"/>
        <v>#N/A</v>
      </c>
      <c r="TK38" s="170" t="e">
        <f t="shared" si="391"/>
        <v>#N/A</v>
      </c>
      <c r="TL38" s="170" t="e">
        <f t="shared" si="391"/>
        <v>#N/A</v>
      </c>
      <c r="TM38" s="170" t="e">
        <f t="shared" si="391"/>
        <v>#N/A</v>
      </c>
      <c r="TN38" s="170" t="e">
        <f t="shared" si="391"/>
        <v>#N/A</v>
      </c>
      <c r="TO38" s="170" t="e">
        <f t="shared" si="391"/>
        <v>#N/A</v>
      </c>
      <c r="TP38" s="170" t="e">
        <f t="shared" si="391"/>
        <v>#N/A</v>
      </c>
      <c r="TQ38" s="170" t="e">
        <f t="shared" si="391"/>
        <v>#N/A</v>
      </c>
      <c r="TR38" s="170" t="e">
        <f t="shared" si="391"/>
        <v>#N/A</v>
      </c>
      <c r="TS38" s="170" t="e">
        <f t="shared" si="391"/>
        <v>#N/A</v>
      </c>
      <c r="TT38" s="170" t="e">
        <f t="shared" si="391"/>
        <v>#N/A</v>
      </c>
      <c r="TU38" s="170" t="e">
        <f t="shared" si="391"/>
        <v>#N/A</v>
      </c>
      <c r="TV38" s="170" t="e">
        <f t="shared" si="391"/>
        <v>#N/A</v>
      </c>
      <c r="TW38" s="170" t="e">
        <f t="shared" si="382"/>
        <v>#N/A</v>
      </c>
      <c r="TX38" s="170" t="e">
        <f t="shared" si="382"/>
        <v>#N/A</v>
      </c>
      <c r="TY38" s="170" t="e">
        <f t="shared" si="382"/>
        <v>#N/A</v>
      </c>
      <c r="TZ38" s="170" t="e">
        <f t="shared" si="382"/>
        <v>#N/A</v>
      </c>
      <c r="UA38" s="170" t="e">
        <f t="shared" si="382"/>
        <v>#N/A</v>
      </c>
      <c r="UB38" s="170" t="e">
        <f t="shared" si="382"/>
        <v>#N/A</v>
      </c>
      <c r="UC38" s="170" t="e">
        <f t="shared" si="382"/>
        <v>#N/A</v>
      </c>
      <c r="UD38" s="170" t="e">
        <f t="shared" si="382"/>
        <v>#N/A</v>
      </c>
      <c r="UE38" s="170" t="e">
        <f t="shared" si="382"/>
        <v>#N/A</v>
      </c>
      <c r="UF38" s="170" t="e">
        <f t="shared" si="382"/>
        <v>#N/A</v>
      </c>
      <c r="UG38" s="170" t="e">
        <f t="shared" si="382"/>
        <v>#N/A</v>
      </c>
      <c r="UH38" s="170" t="e">
        <f t="shared" si="382"/>
        <v>#N/A</v>
      </c>
      <c r="UI38" s="170" t="e">
        <f t="shared" si="382"/>
        <v>#N/A</v>
      </c>
      <c r="UJ38" s="170" t="e">
        <f t="shared" si="382"/>
        <v>#N/A</v>
      </c>
      <c r="UK38" s="170" t="e">
        <f t="shared" si="382"/>
        <v>#N/A</v>
      </c>
      <c r="UL38" s="170" t="e">
        <f t="shared" si="374"/>
        <v>#N/A</v>
      </c>
      <c r="UM38" s="170" t="e">
        <f t="shared" si="374"/>
        <v>#N/A</v>
      </c>
      <c r="UN38" s="170" t="e">
        <f t="shared" si="374"/>
        <v>#N/A</v>
      </c>
      <c r="UO38" s="170" t="e">
        <f t="shared" si="374"/>
        <v>#N/A</v>
      </c>
      <c r="UP38" s="170" t="e">
        <f t="shared" si="374"/>
        <v>#N/A</v>
      </c>
      <c r="UQ38" s="170" t="e">
        <f t="shared" si="374"/>
        <v>#N/A</v>
      </c>
      <c r="UR38" s="170" t="e">
        <f t="shared" si="374"/>
        <v>#N/A</v>
      </c>
      <c r="US38" s="170" t="e">
        <f t="shared" si="374"/>
        <v>#N/A</v>
      </c>
      <c r="UT38" s="170" t="e">
        <f t="shared" si="374"/>
        <v>#N/A</v>
      </c>
      <c r="UU38" s="170" t="e">
        <f t="shared" si="374"/>
        <v>#N/A</v>
      </c>
      <c r="UV38" s="170" t="e">
        <f t="shared" si="374"/>
        <v>#N/A</v>
      </c>
      <c r="UW38" s="170" t="e">
        <f t="shared" si="374"/>
        <v>#N/A</v>
      </c>
      <c r="UX38" s="170" t="e">
        <f t="shared" si="374"/>
        <v>#N/A</v>
      </c>
      <c r="UY38" s="170" t="e">
        <f t="shared" si="374"/>
        <v>#N/A</v>
      </c>
      <c r="UZ38" s="170" t="e">
        <f t="shared" si="374"/>
        <v>#N/A</v>
      </c>
      <c r="VA38" s="170" t="e">
        <f t="shared" si="404"/>
        <v>#N/A</v>
      </c>
      <c r="VB38" s="170" t="e">
        <f t="shared" si="404"/>
        <v>#N/A</v>
      </c>
      <c r="VC38" s="170" t="e">
        <f t="shared" si="404"/>
        <v>#N/A</v>
      </c>
      <c r="VD38" s="170" t="e">
        <f t="shared" si="404"/>
        <v>#N/A</v>
      </c>
      <c r="VE38" s="170" t="e">
        <f t="shared" si="404"/>
        <v>#N/A</v>
      </c>
      <c r="VF38" s="170" t="e">
        <f t="shared" si="404"/>
        <v>#N/A</v>
      </c>
      <c r="VG38" s="170" t="e">
        <f t="shared" si="404"/>
        <v>#N/A</v>
      </c>
      <c r="VH38" s="170" t="e">
        <f t="shared" si="404"/>
        <v>#N/A</v>
      </c>
      <c r="VI38" s="170" t="e">
        <f t="shared" si="404"/>
        <v>#N/A</v>
      </c>
      <c r="VJ38" s="170" t="e">
        <f t="shared" si="404"/>
        <v>#N/A</v>
      </c>
      <c r="VK38" s="170" t="e">
        <f t="shared" si="404"/>
        <v>#N/A</v>
      </c>
      <c r="VL38" s="170" t="e">
        <f t="shared" si="404"/>
        <v>#N/A</v>
      </c>
      <c r="VM38" s="170" t="e">
        <f t="shared" si="404"/>
        <v>#N/A</v>
      </c>
      <c r="VN38" s="170" t="e">
        <f t="shared" si="404"/>
        <v>#N/A</v>
      </c>
      <c r="VO38" s="170" t="e">
        <f t="shared" si="404"/>
        <v>#N/A</v>
      </c>
      <c r="VP38" s="170" t="e">
        <f t="shared" si="275"/>
        <v>#N/A</v>
      </c>
      <c r="VQ38" s="170" t="e">
        <f t="shared" si="367"/>
        <v>#N/A</v>
      </c>
      <c r="VR38" s="170" t="e">
        <f t="shared" si="367"/>
        <v>#N/A</v>
      </c>
      <c r="VS38" s="170" t="e">
        <f t="shared" si="367"/>
        <v>#N/A</v>
      </c>
      <c r="VT38" s="170" t="e">
        <f t="shared" si="392"/>
        <v>#N/A</v>
      </c>
      <c r="VU38" s="170" t="e">
        <f t="shared" si="392"/>
        <v>#N/A</v>
      </c>
      <c r="VV38" s="170" t="e">
        <f t="shared" si="392"/>
        <v>#N/A</v>
      </c>
      <c r="VW38" s="170" t="e">
        <f t="shared" si="392"/>
        <v>#N/A</v>
      </c>
      <c r="VX38" s="170" t="e">
        <f t="shared" si="392"/>
        <v>#N/A</v>
      </c>
      <c r="VY38" s="170" t="e">
        <f t="shared" si="392"/>
        <v>#N/A</v>
      </c>
      <c r="VZ38" s="170" t="e">
        <f t="shared" si="392"/>
        <v>#N/A</v>
      </c>
      <c r="WA38" s="170" t="e">
        <f t="shared" si="392"/>
        <v>#N/A</v>
      </c>
      <c r="WB38" s="170" t="e">
        <f t="shared" si="392"/>
        <v>#N/A</v>
      </c>
      <c r="WC38" s="170" t="e">
        <f t="shared" si="392"/>
        <v>#N/A</v>
      </c>
      <c r="WD38" s="170" t="e">
        <f t="shared" si="392"/>
        <v>#N/A</v>
      </c>
      <c r="WE38" s="170" t="e">
        <f t="shared" si="392"/>
        <v>#N/A</v>
      </c>
      <c r="WF38" s="170" t="e">
        <f t="shared" si="392"/>
        <v>#N/A</v>
      </c>
      <c r="WG38" s="170" t="e">
        <f t="shared" si="392"/>
        <v>#N/A</v>
      </c>
      <c r="WH38" s="170" t="e">
        <f t="shared" si="392"/>
        <v>#N/A</v>
      </c>
      <c r="WI38" s="170" t="e">
        <f t="shared" si="383"/>
        <v>#N/A</v>
      </c>
      <c r="WJ38" s="170" t="e">
        <f t="shared" si="383"/>
        <v>#N/A</v>
      </c>
      <c r="WK38" s="170" t="e">
        <f t="shared" si="383"/>
        <v>#N/A</v>
      </c>
      <c r="WL38" s="170" t="e">
        <f t="shared" si="383"/>
        <v>#N/A</v>
      </c>
      <c r="WM38" s="170" t="e">
        <f t="shared" si="383"/>
        <v>#N/A</v>
      </c>
      <c r="WN38" s="170" t="e">
        <f t="shared" si="383"/>
        <v>#N/A</v>
      </c>
      <c r="WO38" s="170" t="e">
        <f t="shared" si="383"/>
        <v>#N/A</v>
      </c>
      <c r="WP38" s="170" t="e">
        <f t="shared" si="383"/>
        <v>#N/A</v>
      </c>
      <c r="WQ38" s="170" t="e">
        <f t="shared" si="383"/>
        <v>#N/A</v>
      </c>
      <c r="WR38" s="170" t="e">
        <f t="shared" si="383"/>
        <v>#N/A</v>
      </c>
      <c r="WS38" s="170" t="e">
        <f t="shared" si="383"/>
        <v>#N/A</v>
      </c>
      <c r="WT38" s="170" t="e">
        <f t="shared" si="383"/>
        <v>#N/A</v>
      </c>
      <c r="WU38" s="170" t="e">
        <f t="shared" si="383"/>
        <v>#N/A</v>
      </c>
      <c r="WV38" s="170" t="e">
        <f t="shared" si="383"/>
        <v>#N/A</v>
      </c>
      <c r="WW38" s="170" t="e">
        <f t="shared" si="383"/>
        <v>#N/A</v>
      </c>
      <c r="WX38" s="170" t="e">
        <f t="shared" si="375"/>
        <v>#N/A</v>
      </c>
      <c r="WY38" s="170" t="e">
        <f t="shared" si="375"/>
        <v>#N/A</v>
      </c>
      <c r="WZ38" s="170" t="e">
        <f t="shared" si="375"/>
        <v>#N/A</v>
      </c>
      <c r="XA38" s="170" t="e">
        <f t="shared" si="375"/>
        <v>#N/A</v>
      </c>
      <c r="XB38" s="170" t="e">
        <f t="shared" si="375"/>
        <v>#N/A</v>
      </c>
      <c r="XC38" s="170" t="e">
        <f t="shared" si="375"/>
        <v>#N/A</v>
      </c>
      <c r="XD38" s="170" t="e">
        <f t="shared" si="375"/>
        <v>#N/A</v>
      </c>
      <c r="XE38" s="170" t="e">
        <f t="shared" si="375"/>
        <v>#N/A</v>
      </c>
      <c r="XF38" s="170" t="e">
        <f t="shared" si="375"/>
        <v>#N/A</v>
      </c>
      <c r="XG38" s="170" t="e">
        <f t="shared" si="375"/>
        <v>#N/A</v>
      </c>
      <c r="XH38" s="170" t="e">
        <f t="shared" si="375"/>
        <v>#N/A</v>
      </c>
      <c r="XI38" s="170" t="e">
        <f t="shared" si="375"/>
        <v>#N/A</v>
      </c>
      <c r="XJ38" s="170" t="e">
        <f t="shared" si="375"/>
        <v>#N/A</v>
      </c>
      <c r="XK38" s="170" t="e">
        <f t="shared" si="375"/>
        <v>#N/A</v>
      </c>
      <c r="XL38" s="170" t="e">
        <f t="shared" si="375"/>
        <v>#N/A</v>
      </c>
      <c r="XM38" s="170" t="e">
        <f t="shared" si="405"/>
        <v>#N/A</v>
      </c>
      <c r="XN38" s="170" t="e">
        <f t="shared" si="405"/>
        <v>#N/A</v>
      </c>
      <c r="XO38" s="170" t="e">
        <f t="shared" si="405"/>
        <v>#N/A</v>
      </c>
      <c r="XP38" s="170" t="e">
        <f t="shared" si="405"/>
        <v>#N/A</v>
      </c>
      <c r="XQ38" s="170" t="e">
        <f t="shared" si="405"/>
        <v>#N/A</v>
      </c>
      <c r="XR38" s="170" t="e">
        <f t="shared" si="405"/>
        <v>#N/A</v>
      </c>
      <c r="XS38" s="170" t="e">
        <f t="shared" si="405"/>
        <v>#N/A</v>
      </c>
      <c r="XT38" s="170" t="e">
        <f t="shared" si="405"/>
        <v>#N/A</v>
      </c>
      <c r="XU38" s="170" t="e">
        <f t="shared" si="405"/>
        <v>#N/A</v>
      </c>
      <c r="XV38" s="170" t="e">
        <f t="shared" si="405"/>
        <v>#N/A</v>
      </c>
      <c r="XW38" s="170" t="e">
        <f t="shared" si="405"/>
        <v>#N/A</v>
      </c>
      <c r="XX38" s="170" t="e">
        <f t="shared" si="405"/>
        <v>#N/A</v>
      </c>
      <c r="XY38" s="170" t="e">
        <f t="shared" si="405"/>
        <v>#N/A</v>
      </c>
      <c r="XZ38" s="170" t="e">
        <f t="shared" si="405"/>
        <v>#N/A</v>
      </c>
      <c r="YA38" s="170" t="e">
        <f t="shared" si="405"/>
        <v>#N/A</v>
      </c>
      <c r="YB38" s="170" t="e">
        <f t="shared" si="276"/>
        <v>#N/A</v>
      </c>
      <c r="YC38" s="170" t="e">
        <f t="shared" si="368"/>
        <v>#N/A</v>
      </c>
      <c r="YD38" s="170" t="e">
        <f t="shared" si="368"/>
        <v>#N/A</v>
      </c>
      <c r="YE38" s="170" t="e">
        <f t="shared" si="368"/>
        <v>#N/A</v>
      </c>
      <c r="YF38" s="170" t="e">
        <f t="shared" si="393"/>
        <v>#N/A</v>
      </c>
      <c r="YG38" s="170" t="e">
        <f t="shared" si="393"/>
        <v>#N/A</v>
      </c>
      <c r="YH38" s="170" t="e">
        <f t="shared" si="393"/>
        <v>#N/A</v>
      </c>
      <c r="YI38" s="170" t="e">
        <f t="shared" si="393"/>
        <v>#N/A</v>
      </c>
      <c r="YJ38" s="170" t="e">
        <f t="shared" si="393"/>
        <v>#N/A</v>
      </c>
      <c r="YK38" s="170" t="e">
        <f t="shared" si="393"/>
        <v>#N/A</v>
      </c>
      <c r="YL38" s="170" t="e">
        <f t="shared" si="393"/>
        <v>#N/A</v>
      </c>
      <c r="YM38" s="170" t="e">
        <f t="shared" si="393"/>
        <v>#N/A</v>
      </c>
      <c r="YN38" s="170" t="e">
        <f t="shared" si="393"/>
        <v>#N/A</v>
      </c>
      <c r="YO38" s="170" t="e">
        <f t="shared" si="393"/>
        <v>#N/A</v>
      </c>
      <c r="YP38" s="170" t="e">
        <f t="shared" si="393"/>
        <v>#N/A</v>
      </c>
      <c r="YQ38" s="170" t="e">
        <f t="shared" si="393"/>
        <v>#N/A</v>
      </c>
      <c r="YR38" s="170" t="e">
        <f t="shared" si="393"/>
        <v>#N/A</v>
      </c>
      <c r="YS38" s="170" t="e">
        <f t="shared" si="393"/>
        <v>#N/A</v>
      </c>
      <c r="YT38" s="170" t="e">
        <f t="shared" si="393"/>
        <v>#N/A</v>
      </c>
      <c r="YU38" s="170" t="e">
        <f t="shared" si="384"/>
        <v>#N/A</v>
      </c>
      <c r="YV38" s="170" t="e">
        <f t="shared" si="384"/>
        <v>#N/A</v>
      </c>
      <c r="YW38" s="170" t="e">
        <f t="shared" si="384"/>
        <v>#N/A</v>
      </c>
      <c r="YX38" s="170" t="e">
        <f t="shared" si="384"/>
        <v>#N/A</v>
      </c>
      <c r="YY38" s="170" t="e">
        <f t="shared" si="384"/>
        <v>#N/A</v>
      </c>
      <c r="YZ38" s="170" t="e">
        <f t="shared" si="384"/>
        <v>#N/A</v>
      </c>
      <c r="ZA38" s="170" t="e">
        <f t="shared" si="384"/>
        <v>#N/A</v>
      </c>
      <c r="ZB38" s="170" t="e">
        <f t="shared" si="384"/>
        <v>#N/A</v>
      </c>
      <c r="ZC38" s="170" t="e">
        <f t="shared" si="384"/>
        <v>#N/A</v>
      </c>
      <c r="ZD38" s="170" t="e">
        <f t="shared" si="384"/>
        <v>#N/A</v>
      </c>
      <c r="ZE38" s="170" t="e">
        <f t="shared" si="384"/>
        <v>#N/A</v>
      </c>
      <c r="ZF38" s="170" t="e">
        <f t="shared" si="384"/>
        <v>#N/A</v>
      </c>
      <c r="ZG38" s="170" t="e">
        <f t="shared" si="384"/>
        <v>#N/A</v>
      </c>
      <c r="ZH38" s="170" t="e">
        <f t="shared" si="384"/>
        <v>#N/A</v>
      </c>
      <c r="ZI38" s="170" t="e">
        <f t="shared" si="384"/>
        <v>#N/A</v>
      </c>
      <c r="ZJ38" s="170" t="e">
        <f t="shared" si="376"/>
        <v>#N/A</v>
      </c>
      <c r="ZK38" s="170" t="e">
        <f t="shared" si="376"/>
        <v>#N/A</v>
      </c>
      <c r="ZL38" s="170" t="e">
        <f t="shared" si="376"/>
        <v>#N/A</v>
      </c>
      <c r="ZM38" s="170" t="e">
        <f t="shared" si="376"/>
        <v>#N/A</v>
      </c>
      <c r="ZN38" s="170" t="e">
        <f t="shared" si="376"/>
        <v>#N/A</v>
      </c>
      <c r="ZO38" s="170" t="e">
        <f t="shared" si="376"/>
        <v>#N/A</v>
      </c>
      <c r="ZP38" s="170" t="e">
        <f t="shared" si="376"/>
        <v>#N/A</v>
      </c>
      <c r="ZQ38" s="170" t="e">
        <f t="shared" si="376"/>
        <v>#N/A</v>
      </c>
      <c r="ZR38" s="170" t="e">
        <f t="shared" si="376"/>
        <v>#N/A</v>
      </c>
      <c r="ZS38" s="170" t="e">
        <f t="shared" si="376"/>
        <v>#N/A</v>
      </c>
      <c r="ZT38" s="170" t="e">
        <f t="shared" si="376"/>
        <v>#N/A</v>
      </c>
      <c r="ZU38" s="170" t="e">
        <f t="shared" si="376"/>
        <v>#N/A</v>
      </c>
      <c r="ZV38" s="170" t="e">
        <f t="shared" si="376"/>
        <v>#N/A</v>
      </c>
      <c r="ZW38" s="170" t="e">
        <f t="shared" si="376"/>
        <v>#N/A</v>
      </c>
      <c r="ZX38" s="170" t="e">
        <f t="shared" si="376"/>
        <v>#N/A</v>
      </c>
      <c r="ZY38" s="170" t="e">
        <f t="shared" si="406"/>
        <v>#N/A</v>
      </c>
      <c r="ZZ38" s="170" t="e">
        <f t="shared" si="406"/>
        <v>#N/A</v>
      </c>
      <c r="AAA38" s="170" t="e">
        <f t="shared" si="406"/>
        <v>#N/A</v>
      </c>
      <c r="AAB38" s="170" t="e">
        <f t="shared" si="406"/>
        <v>#N/A</v>
      </c>
      <c r="AAC38" s="170" t="e">
        <f t="shared" si="406"/>
        <v>#N/A</v>
      </c>
      <c r="AAD38" s="170" t="e">
        <f t="shared" si="406"/>
        <v>#N/A</v>
      </c>
      <c r="AAE38" s="170" t="e">
        <f t="shared" si="406"/>
        <v>#N/A</v>
      </c>
      <c r="AAF38" s="170" t="e">
        <f t="shared" si="406"/>
        <v>#N/A</v>
      </c>
      <c r="AAG38" s="170" t="e">
        <f t="shared" si="406"/>
        <v>#N/A</v>
      </c>
      <c r="AAH38" s="170" t="e">
        <f t="shared" si="406"/>
        <v>#N/A</v>
      </c>
      <c r="AAI38" s="170" t="e">
        <f t="shared" si="406"/>
        <v>#N/A</v>
      </c>
      <c r="AAJ38" s="170" t="e">
        <f t="shared" si="406"/>
        <v>#N/A</v>
      </c>
      <c r="AAK38" s="170" t="e">
        <f t="shared" si="406"/>
        <v>#N/A</v>
      </c>
      <c r="AAL38" s="170" t="e">
        <f t="shared" si="406"/>
        <v>#N/A</v>
      </c>
      <c r="AAM38" s="170" t="e">
        <f t="shared" si="406"/>
        <v>#N/A</v>
      </c>
      <c r="AAN38" s="170" t="e">
        <f t="shared" si="277"/>
        <v>#N/A</v>
      </c>
      <c r="AAO38" s="170" t="e">
        <f t="shared" si="369"/>
        <v>#N/A</v>
      </c>
      <c r="AAP38" s="170" t="e">
        <f t="shared" si="369"/>
        <v>#N/A</v>
      </c>
      <c r="AAQ38" s="170" t="e">
        <f t="shared" si="369"/>
        <v>#N/A</v>
      </c>
      <c r="AAR38" s="170" t="e">
        <f t="shared" si="394"/>
        <v>#N/A</v>
      </c>
      <c r="AAS38" s="170" t="e">
        <f t="shared" si="394"/>
        <v>#N/A</v>
      </c>
      <c r="AAT38" s="170" t="e">
        <f t="shared" si="394"/>
        <v>#N/A</v>
      </c>
      <c r="AAU38" s="170" t="e">
        <f t="shared" si="394"/>
        <v>#N/A</v>
      </c>
      <c r="AAV38" s="170" t="e">
        <f t="shared" si="394"/>
        <v>#N/A</v>
      </c>
      <c r="AAW38" s="170" t="e">
        <f t="shared" si="394"/>
        <v>#N/A</v>
      </c>
      <c r="AAX38" s="170" t="e">
        <f t="shared" si="394"/>
        <v>#N/A</v>
      </c>
      <c r="AAY38" s="170" t="e">
        <f t="shared" si="394"/>
        <v>#N/A</v>
      </c>
      <c r="AAZ38" s="170" t="e">
        <f t="shared" si="394"/>
        <v>#N/A</v>
      </c>
      <c r="ABA38" s="170" t="e">
        <f t="shared" si="394"/>
        <v>#N/A</v>
      </c>
      <c r="ABB38" s="170" t="e">
        <f t="shared" si="394"/>
        <v>#N/A</v>
      </c>
      <c r="ABC38" s="170" t="e">
        <f t="shared" si="394"/>
        <v>#N/A</v>
      </c>
      <c r="ABD38" s="170" t="e">
        <f t="shared" si="394"/>
        <v>#N/A</v>
      </c>
      <c r="ABE38" s="170" t="e">
        <f t="shared" si="394"/>
        <v>#N/A</v>
      </c>
      <c r="ABF38" s="170" t="e">
        <f t="shared" si="394"/>
        <v>#N/A</v>
      </c>
      <c r="ABG38" s="170" t="e">
        <f t="shared" si="385"/>
        <v>#N/A</v>
      </c>
      <c r="ABH38" s="170" t="e">
        <f t="shared" si="385"/>
        <v>#N/A</v>
      </c>
      <c r="ABI38" s="170" t="e">
        <f t="shared" si="385"/>
        <v>#N/A</v>
      </c>
      <c r="ABJ38" s="170" t="e">
        <f t="shared" si="385"/>
        <v>#N/A</v>
      </c>
      <c r="ABK38" s="170" t="e">
        <f t="shared" si="385"/>
        <v>#N/A</v>
      </c>
      <c r="ABL38" s="170" t="e">
        <f t="shared" si="385"/>
        <v>#N/A</v>
      </c>
      <c r="ABM38" s="170" t="e">
        <f t="shared" si="385"/>
        <v>#N/A</v>
      </c>
      <c r="ABN38" s="170" t="e">
        <f t="shared" si="385"/>
        <v>#N/A</v>
      </c>
      <c r="ABO38" s="170" t="e">
        <f t="shared" si="385"/>
        <v>#N/A</v>
      </c>
      <c r="ABP38" s="170" t="e">
        <f t="shared" si="385"/>
        <v>#N/A</v>
      </c>
      <c r="ABQ38" s="170" t="e">
        <f t="shared" si="385"/>
        <v>#N/A</v>
      </c>
      <c r="ABR38" s="170" t="e">
        <f t="shared" si="385"/>
        <v>#N/A</v>
      </c>
      <c r="ABS38" s="170" t="e">
        <f t="shared" si="385"/>
        <v>#N/A</v>
      </c>
      <c r="ABT38" s="170" t="e">
        <f t="shared" si="385"/>
        <v>#N/A</v>
      </c>
      <c r="ABU38" s="170" t="e">
        <f t="shared" si="385"/>
        <v>#N/A</v>
      </c>
      <c r="ABV38" s="170" t="e">
        <f t="shared" si="377"/>
        <v>#N/A</v>
      </c>
      <c r="ABW38" s="170" t="e">
        <f t="shared" si="377"/>
        <v>#N/A</v>
      </c>
      <c r="ABX38" s="170" t="e">
        <f t="shared" si="377"/>
        <v>#N/A</v>
      </c>
      <c r="ABY38" s="170" t="e">
        <f t="shared" si="377"/>
        <v>#N/A</v>
      </c>
      <c r="ABZ38" s="170" t="e">
        <f t="shared" si="377"/>
        <v>#N/A</v>
      </c>
      <c r="ACA38" s="170" t="e">
        <f t="shared" si="377"/>
        <v>#N/A</v>
      </c>
      <c r="ACB38" s="170" t="e">
        <f t="shared" si="377"/>
        <v>#N/A</v>
      </c>
      <c r="ACC38" s="170" t="e">
        <f t="shared" si="377"/>
        <v>#N/A</v>
      </c>
      <c r="ACD38" s="170" t="e">
        <f t="shared" si="377"/>
        <v>#N/A</v>
      </c>
      <c r="ACE38" s="170" t="e">
        <f t="shared" si="377"/>
        <v>#N/A</v>
      </c>
      <c r="ACF38" s="170" t="e">
        <f t="shared" si="377"/>
        <v>#N/A</v>
      </c>
      <c r="ACG38" s="170" t="e">
        <f t="shared" si="377"/>
        <v>#N/A</v>
      </c>
      <c r="ACH38" s="170" t="e">
        <f t="shared" si="377"/>
        <v>#N/A</v>
      </c>
      <c r="ACI38" s="170" t="e">
        <f t="shared" si="377"/>
        <v>#N/A</v>
      </c>
      <c r="ACJ38" s="170" t="e">
        <f t="shared" si="377"/>
        <v>#N/A</v>
      </c>
      <c r="ACK38" s="170" t="e">
        <f t="shared" si="407"/>
        <v>#N/A</v>
      </c>
      <c r="ACL38" s="170" t="e">
        <f t="shared" si="407"/>
        <v>#N/A</v>
      </c>
      <c r="ACM38" s="170" t="e">
        <f t="shared" si="407"/>
        <v>#N/A</v>
      </c>
      <c r="ACN38" s="170" t="e">
        <f t="shared" si="407"/>
        <v>#N/A</v>
      </c>
      <c r="ACO38" s="170" t="e">
        <f t="shared" si="407"/>
        <v>#N/A</v>
      </c>
      <c r="ACP38" s="170" t="e">
        <f t="shared" si="407"/>
        <v>#N/A</v>
      </c>
      <c r="ACQ38" s="170" t="e">
        <f t="shared" si="407"/>
        <v>#N/A</v>
      </c>
      <c r="ACR38" s="170" t="e">
        <f t="shared" si="407"/>
        <v>#N/A</v>
      </c>
      <c r="ACS38" s="170" t="e">
        <f t="shared" si="407"/>
        <v>#N/A</v>
      </c>
      <c r="ACT38" s="170" t="e">
        <f t="shared" si="407"/>
        <v>#N/A</v>
      </c>
      <c r="ACU38" s="170" t="e">
        <f t="shared" si="407"/>
        <v>#N/A</v>
      </c>
      <c r="ACV38" s="170" t="e">
        <f t="shared" si="407"/>
        <v>#N/A</v>
      </c>
      <c r="ACW38" s="170" t="e">
        <f t="shared" si="407"/>
        <v>#N/A</v>
      </c>
      <c r="ACX38" s="170" t="e">
        <f t="shared" si="407"/>
        <v>#N/A</v>
      </c>
      <c r="ACY38" s="170" t="e">
        <f t="shared" si="407"/>
        <v>#N/A</v>
      </c>
      <c r="ACZ38" s="170" t="e">
        <f t="shared" si="278"/>
        <v>#N/A</v>
      </c>
      <c r="ADA38" s="170" t="e">
        <f t="shared" si="370"/>
        <v>#N/A</v>
      </c>
      <c r="ADB38" s="170" t="e">
        <f t="shared" si="370"/>
        <v>#N/A</v>
      </c>
      <c r="ADC38" s="170" t="e">
        <f t="shared" si="370"/>
        <v>#N/A</v>
      </c>
      <c r="ADD38" s="170" t="e">
        <f t="shared" si="395"/>
        <v>#N/A</v>
      </c>
      <c r="ADE38" s="170" t="e">
        <f t="shared" si="395"/>
        <v>#N/A</v>
      </c>
      <c r="ADF38" s="170" t="e">
        <f t="shared" si="395"/>
        <v>#N/A</v>
      </c>
      <c r="ADG38" s="170" t="e">
        <f t="shared" si="395"/>
        <v>#N/A</v>
      </c>
      <c r="ADH38" s="170" t="e">
        <f t="shared" si="395"/>
        <v>#N/A</v>
      </c>
      <c r="ADI38" s="170" t="e">
        <f t="shared" si="395"/>
        <v>#N/A</v>
      </c>
      <c r="ADJ38" s="170" t="e">
        <f t="shared" si="395"/>
        <v>#N/A</v>
      </c>
      <c r="ADK38" s="170" t="e">
        <f t="shared" si="395"/>
        <v>#N/A</v>
      </c>
      <c r="ADL38" s="170" t="e">
        <f t="shared" si="395"/>
        <v>#N/A</v>
      </c>
      <c r="ADM38" s="170" t="e">
        <f t="shared" si="395"/>
        <v>#N/A</v>
      </c>
      <c r="ADN38" s="170" t="e">
        <f t="shared" si="395"/>
        <v>#N/A</v>
      </c>
      <c r="ADO38" s="170" t="e">
        <f t="shared" si="395"/>
        <v>#N/A</v>
      </c>
      <c r="ADP38" s="170" t="e">
        <f t="shared" si="395"/>
        <v>#N/A</v>
      </c>
      <c r="ADQ38" s="170" t="e">
        <f t="shared" si="395"/>
        <v>#N/A</v>
      </c>
      <c r="ADR38" s="170" t="e">
        <f t="shared" si="395"/>
        <v>#N/A</v>
      </c>
      <c r="ADS38" s="170" t="e">
        <f t="shared" si="386"/>
        <v>#N/A</v>
      </c>
      <c r="ADT38" s="170" t="e">
        <f t="shared" si="386"/>
        <v>#N/A</v>
      </c>
      <c r="ADU38" s="170" t="e">
        <f t="shared" si="386"/>
        <v>#N/A</v>
      </c>
      <c r="ADV38" s="170" t="e">
        <f t="shared" si="386"/>
        <v>#N/A</v>
      </c>
      <c r="ADW38" s="170" t="e">
        <f t="shared" si="386"/>
        <v>#N/A</v>
      </c>
      <c r="ADX38" s="170" t="e">
        <f t="shared" si="386"/>
        <v>#N/A</v>
      </c>
      <c r="ADY38" s="170" t="e">
        <f t="shared" si="386"/>
        <v>#N/A</v>
      </c>
      <c r="ADZ38" s="170" t="e">
        <f t="shared" si="386"/>
        <v>#N/A</v>
      </c>
      <c r="AEA38" s="170" t="e">
        <f t="shared" si="386"/>
        <v>#N/A</v>
      </c>
      <c r="AEB38" s="170" t="e">
        <f t="shared" si="386"/>
        <v>#N/A</v>
      </c>
      <c r="AEC38" s="170" t="e">
        <f t="shared" si="386"/>
        <v>#N/A</v>
      </c>
      <c r="AED38" s="170" t="e">
        <f t="shared" si="386"/>
        <v>#N/A</v>
      </c>
      <c r="AEE38" s="170" t="e">
        <f t="shared" si="386"/>
        <v>#N/A</v>
      </c>
      <c r="AEF38" s="170" t="e">
        <f t="shared" si="386"/>
        <v>#N/A</v>
      </c>
      <c r="AEG38" s="170" t="e">
        <f t="shared" si="386"/>
        <v>#N/A</v>
      </c>
      <c r="AEH38" s="170" t="e">
        <f t="shared" si="378"/>
        <v>#N/A</v>
      </c>
      <c r="AEI38" s="170" t="e">
        <f t="shared" si="378"/>
        <v>#N/A</v>
      </c>
      <c r="AEJ38" s="170" t="e">
        <f t="shared" si="378"/>
        <v>#N/A</v>
      </c>
      <c r="AEK38" s="170" t="e">
        <f t="shared" si="378"/>
        <v>#N/A</v>
      </c>
      <c r="AEL38" s="170" t="e">
        <f t="shared" si="378"/>
        <v>#N/A</v>
      </c>
      <c r="AEM38" s="170" t="e">
        <f t="shared" si="378"/>
        <v>#N/A</v>
      </c>
      <c r="AEN38" s="170" t="e">
        <f t="shared" si="378"/>
        <v>#N/A</v>
      </c>
      <c r="AEO38" s="170" t="e">
        <f t="shared" si="378"/>
        <v>#N/A</v>
      </c>
      <c r="AEP38" s="170" t="e">
        <f t="shared" si="378"/>
        <v>#N/A</v>
      </c>
      <c r="AEQ38" s="170" t="e">
        <f t="shared" si="378"/>
        <v>#N/A</v>
      </c>
      <c r="AER38" s="170" t="e">
        <f t="shared" si="378"/>
        <v>#N/A</v>
      </c>
      <c r="AES38" s="170" t="e">
        <f t="shared" si="378"/>
        <v>#N/A</v>
      </c>
      <c r="AET38" s="170" t="e">
        <f t="shared" si="378"/>
        <v>#N/A</v>
      </c>
      <c r="AEU38" s="170" t="e">
        <f t="shared" si="378"/>
        <v>#N/A</v>
      </c>
      <c r="AEV38" s="170" t="e">
        <f t="shared" si="378"/>
        <v>#N/A</v>
      </c>
      <c r="AEW38" s="170" t="e">
        <f t="shared" si="408"/>
        <v>#N/A</v>
      </c>
      <c r="AEX38" s="170" t="e">
        <f t="shared" si="408"/>
        <v>#N/A</v>
      </c>
      <c r="AEY38" s="170" t="e">
        <f t="shared" si="408"/>
        <v>#N/A</v>
      </c>
      <c r="AEZ38" s="170" t="e">
        <f t="shared" si="408"/>
        <v>#N/A</v>
      </c>
      <c r="AFA38" s="170" t="e">
        <f t="shared" si="408"/>
        <v>#N/A</v>
      </c>
      <c r="AFB38" s="170" t="e">
        <f t="shared" si="408"/>
        <v>#N/A</v>
      </c>
      <c r="AFC38" s="170" t="e">
        <f t="shared" si="408"/>
        <v>#N/A</v>
      </c>
      <c r="AFD38" s="170" t="e">
        <f t="shared" si="408"/>
        <v>#N/A</v>
      </c>
      <c r="AFE38" s="170" t="e">
        <f t="shared" si="408"/>
        <v>#N/A</v>
      </c>
      <c r="AFF38" s="170" t="e">
        <f t="shared" si="408"/>
        <v>#N/A</v>
      </c>
      <c r="AFG38" s="170" t="e">
        <f t="shared" si="408"/>
        <v>#N/A</v>
      </c>
      <c r="AFH38" s="170" t="e">
        <f t="shared" si="408"/>
        <v>#N/A</v>
      </c>
      <c r="AFI38" s="170" t="e">
        <f t="shared" si="408"/>
        <v>#N/A</v>
      </c>
      <c r="AFJ38" s="170" t="e">
        <f t="shared" si="408"/>
        <v>#N/A</v>
      </c>
      <c r="AFK38" s="170" t="e">
        <f t="shared" si="408"/>
        <v>#N/A</v>
      </c>
      <c r="AFL38" s="170" t="e">
        <f t="shared" si="279"/>
        <v>#N/A</v>
      </c>
      <c r="AFM38" s="170" t="e">
        <f t="shared" si="371"/>
        <v>#N/A</v>
      </c>
      <c r="AFN38" s="170" t="e">
        <f t="shared" si="371"/>
        <v>#N/A</v>
      </c>
      <c r="AFO38" s="170" t="e">
        <f t="shared" si="371"/>
        <v>#N/A</v>
      </c>
      <c r="AFP38" s="170" t="e">
        <f t="shared" si="396"/>
        <v>#N/A</v>
      </c>
      <c r="AFQ38" s="170" t="e">
        <f t="shared" si="396"/>
        <v>#N/A</v>
      </c>
      <c r="AFR38" s="170" t="e">
        <f t="shared" si="396"/>
        <v>#N/A</v>
      </c>
      <c r="AFS38" s="170" t="e">
        <f t="shared" si="396"/>
        <v>#N/A</v>
      </c>
      <c r="AFT38" s="170" t="e">
        <f t="shared" si="396"/>
        <v>#N/A</v>
      </c>
      <c r="AFU38" s="170" t="e">
        <f t="shared" si="396"/>
        <v>#N/A</v>
      </c>
      <c r="AFV38" s="170" t="e">
        <f t="shared" si="396"/>
        <v>#N/A</v>
      </c>
      <c r="AFW38" s="170" t="e">
        <f t="shared" si="396"/>
        <v>#N/A</v>
      </c>
      <c r="AFX38" s="170" t="e">
        <f t="shared" si="396"/>
        <v>#N/A</v>
      </c>
      <c r="AFY38" s="170" t="e">
        <f t="shared" si="396"/>
        <v>#N/A</v>
      </c>
      <c r="AFZ38" s="170" t="e">
        <f t="shared" si="396"/>
        <v>#N/A</v>
      </c>
      <c r="AGA38" s="170" t="e">
        <f t="shared" si="396"/>
        <v>#N/A</v>
      </c>
      <c r="AGB38" s="170" t="e">
        <f t="shared" si="396"/>
        <v>#N/A</v>
      </c>
      <c r="AGC38" s="170" t="e">
        <f t="shared" si="396"/>
        <v>#N/A</v>
      </c>
      <c r="AGD38" s="170" t="e">
        <f t="shared" si="396"/>
        <v>#N/A</v>
      </c>
      <c r="AGE38" s="170" t="e">
        <f t="shared" si="387"/>
        <v>#N/A</v>
      </c>
      <c r="AGF38" s="170" t="e">
        <f t="shared" si="387"/>
        <v>#N/A</v>
      </c>
      <c r="AGG38" s="170" t="e">
        <f t="shared" si="387"/>
        <v>#N/A</v>
      </c>
      <c r="AGH38" s="170" t="e">
        <f t="shared" si="387"/>
        <v>#N/A</v>
      </c>
      <c r="AGI38" s="170" t="e">
        <f t="shared" si="387"/>
        <v>#N/A</v>
      </c>
      <c r="AGJ38" s="170" t="e">
        <f t="shared" si="387"/>
        <v>#N/A</v>
      </c>
      <c r="AGK38" s="170" t="e">
        <f t="shared" si="387"/>
        <v>#N/A</v>
      </c>
      <c r="AGL38" s="170" t="e">
        <f t="shared" si="387"/>
        <v>#N/A</v>
      </c>
      <c r="AGM38" s="170" t="e">
        <f t="shared" si="387"/>
        <v>#N/A</v>
      </c>
      <c r="AGN38" s="170" t="e">
        <f t="shared" si="387"/>
        <v>#N/A</v>
      </c>
      <c r="AGO38" s="170" t="e">
        <f t="shared" si="387"/>
        <v>#N/A</v>
      </c>
      <c r="AGP38" s="170" t="e">
        <f t="shared" si="387"/>
        <v>#N/A</v>
      </c>
      <c r="AGQ38" s="170" t="e">
        <f t="shared" si="387"/>
        <v>#N/A</v>
      </c>
      <c r="AGR38" s="170" t="e">
        <f t="shared" si="387"/>
        <v>#N/A</v>
      </c>
      <c r="AGS38" s="170" t="e">
        <f t="shared" si="387"/>
        <v>#N/A</v>
      </c>
      <c r="AGT38" s="170" t="e">
        <f t="shared" si="379"/>
        <v>#N/A</v>
      </c>
      <c r="AGU38" s="170" t="e">
        <f t="shared" si="379"/>
        <v>#N/A</v>
      </c>
      <c r="AGV38" s="170" t="e">
        <f t="shared" si="379"/>
        <v>#N/A</v>
      </c>
      <c r="AGW38" s="170" t="e">
        <f t="shared" si="379"/>
        <v>#N/A</v>
      </c>
      <c r="AGX38" s="170" t="e">
        <f t="shared" si="379"/>
        <v>#N/A</v>
      </c>
      <c r="AGY38" s="170" t="e">
        <f t="shared" si="379"/>
        <v>#N/A</v>
      </c>
      <c r="AGZ38" s="170" t="e">
        <f t="shared" si="379"/>
        <v>#N/A</v>
      </c>
      <c r="AHA38" s="170" t="e">
        <f t="shared" si="379"/>
        <v>#N/A</v>
      </c>
      <c r="AHB38" s="170" t="e">
        <f t="shared" si="379"/>
        <v>#N/A</v>
      </c>
      <c r="AHC38" s="170" t="e">
        <f t="shared" si="379"/>
        <v>#N/A</v>
      </c>
      <c r="AHD38" s="170" t="e">
        <f t="shared" si="379"/>
        <v>#N/A</v>
      </c>
      <c r="AHE38" s="170" t="e">
        <f t="shared" si="379"/>
        <v>#N/A</v>
      </c>
      <c r="AHF38" s="170" t="e">
        <f t="shared" si="379"/>
        <v>#N/A</v>
      </c>
      <c r="AHG38" s="170" t="e">
        <f t="shared" si="379"/>
        <v>#N/A</v>
      </c>
      <c r="AHH38" s="170" t="e">
        <f t="shared" si="379"/>
        <v>#N/A</v>
      </c>
      <c r="AHI38" s="170" t="e">
        <f t="shared" si="409"/>
        <v>#N/A</v>
      </c>
      <c r="AHJ38" s="170" t="e">
        <f t="shared" si="409"/>
        <v>#N/A</v>
      </c>
      <c r="AHK38" s="170" t="e">
        <f t="shared" si="409"/>
        <v>#N/A</v>
      </c>
      <c r="AHL38" s="170" t="e">
        <f t="shared" si="409"/>
        <v>#N/A</v>
      </c>
      <c r="AHM38" s="170" t="e">
        <f t="shared" si="409"/>
        <v>#N/A</v>
      </c>
      <c r="AHN38" s="170" t="e">
        <f t="shared" si="409"/>
        <v>#N/A</v>
      </c>
      <c r="AHO38" s="170" t="e">
        <f t="shared" si="409"/>
        <v>#N/A</v>
      </c>
      <c r="AHP38" s="170" t="e">
        <f t="shared" si="409"/>
        <v>#N/A</v>
      </c>
      <c r="AHQ38" s="170" t="e">
        <f t="shared" si="409"/>
        <v>#N/A</v>
      </c>
      <c r="AHR38" s="170" t="e">
        <f t="shared" si="409"/>
        <v>#N/A</v>
      </c>
      <c r="AHS38" s="170" t="e">
        <f t="shared" si="409"/>
        <v>#N/A</v>
      </c>
      <c r="AHT38" s="170" t="e">
        <f t="shared" si="409"/>
        <v>#N/A</v>
      </c>
      <c r="AHU38" s="170" t="e">
        <f t="shared" si="409"/>
        <v>#N/A</v>
      </c>
      <c r="AHV38" s="170" t="e">
        <f t="shared" si="409"/>
        <v>#N/A</v>
      </c>
      <c r="AHW38" s="170" t="e">
        <f t="shared" si="409"/>
        <v>#N/A</v>
      </c>
      <c r="AHX38" s="170" t="e">
        <f t="shared" si="280"/>
        <v>#N/A</v>
      </c>
      <c r="AHY38" s="170" t="e">
        <f t="shared" si="372"/>
        <v>#N/A</v>
      </c>
      <c r="AHZ38" s="170" t="e">
        <f t="shared" si="372"/>
        <v>#N/A</v>
      </c>
      <c r="AIA38" s="170" t="e">
        <f t="shared" si="372"/>
        <v>#N/A</v>
      </c>
      <c r="AIB38" s="170" t="e">
        <f t="shared" si="397"/>
        <v>#N/A</v>
      </c>
      <c r="AIC38" s="170" t="e">
        <f t="shared" si="397"/>
        <v>#N/A</v>
      </c>
      <c r="AID38" s="170" t="e">
        <f t="shared" si="397"/>
        <v>#N/A</v>
      </c>
      <c r="AIE38" s="170" t="e">
        <f t="shared" si="397"/>
        <v>#N/A</v>
      </c>
      <c r="AIF38" s="170" t="e">
        <f t="shared" si="397"/>
        <v>#N/A</v>
      </c>
      <c r="AIG38" s="170" t="e">
        <f t="shared" si="397"/>
        <v>#N/A</v>
      </c>
      <c r="AIH38" s="170" t="e">
        <f t="shared" si="397"/>
        <v>#N/A</v>
      </c>
      <c r="AII38" s="170" t="e">
        <f t="shared" si="397"/>
        <v>#N/A</v>
      </c>
      <c r="AIJ38" s="170" t="e">
        <f t="shared" si="397"/>
        <v>#N/A</v>
      </c>
      <c r="AIK38" s="170" t="e">
        <f t="shared" si="397"/>
        <v>#N/A</v>
      </c>
      <c r="AIL38" s="170" t="e">
        <f t="shared" si="397"/>
        <v>#N/A</v>
      </c>
      <c r="AIM38" s="170" t="e">
        <f t="shared" si="397"/>
        <v>#N/A</v>
      </c>
      <c r="AIN38" s="170" t="e">
        <f t="shared" si="397"/>
        <v>#N/A</v>
      </c>
      <c r="AIO38" s="170" t="e">
        <f t="shared" si="397"/>
        <v>#N/A</v>
      </c>
      <c r="AIP38" s="170" t="e">
        <f t="shared" si="397"/>
        <v>#N/A</v>
      </c>
      <c r="AIQ38" s="170" t="e">
        <f t="shared" si="388"/>
        <v>#N/A</v>
      </c>
      <c r="AIR38" s="170" t="e">
        <f t="shared" si="388"/>
        <v>#N/A</v>
      </c>
      <c r="AIS38" s="170" t="e">
        <f t="shared" si="388"/>
        <v>#N/A</v>
      </c>
      <c r="AIT38" s="170" t="e">
        <f t="shared" si="388"/>
        <v>#N/A</v>
      </c>
      <c r="AIU38" s="170" t="e">
        <f t="shared" si="388"/>
        <v>#N/A</v>
      </c>
      <c r="AIV38" s="170" t="e">
        <f t="shared" si="388"/>
        <v>#N/A</v>
      </c>
      <c r="AIW38" s="170" t="e">
        <f t="shared" si="388"/>
        <v>#N/A</v>
      </c>
      <c r="AIX38" s="170" t="e">
        <f t="shared" si="388"/>
        <v>#N/A</v>
      </c>
      <c r="AIY38" s="170" t="e">
        <f t="shared" si="388"/>
        <v>#N/A</v>
      </c>
      <c r="AIZ38" s="170" t="e">
        <f t="shared" si="388"/>
        <v>#N/A</v>
      </c>
      <c r="AJA38" s="170" t="e">
        <f t="shared" si="388"/>
        <v>#N/A</v>
      </c>
      <c r="AJB38" s="170" t="e">
        <f t="shared" si="388"/>
        <v>#N/A</v>
      </c>
      <c r="AJC38" s="170" t="e">
        <f t="shared" si="388"/>
        <v>#N/A</v>
      </c>
      <c r="AJD38" s="170" t="e">
        <f t="shared" si="388"/>
        <v>#N/A</v>
      </c>
      <c r="AJE38" s="170" t="e">
        <f t="shared" si="388"/>
        <v>#N/A</v>
      </c>
      <c r="AJF38" s="170" t="e">
        <f t="shared" si="380"/>
        <v>#N/A</v>
      </c>
      <c r="AJG38" s="170" t="e">
        <f t="shared" si="380"/>
        <v>#N/A</v>
      </c>
      <c r="AJH38" s="170" t="e">
        <f t="shared" si="380"/>
        <v>#N/A</v>
      </c>
      <c r="AJI38" s="170" t="e">
        <f t="shared" si="380"/>
        <v>#N/A</v>
      </c>
      <c r="AJJ38" s="170" t="e">
        <f t="shared" si="380"/>
        <v>#N/A</v>
      </c>
      <c r="AJK38" s="170" t="e">
        <f t="shared" si="380"/>
        <v>#N/A</v>
      </c>
      <c r="AJL38" s="170" t="e">
        <f t="shared" si="380"/>
        <v>#N/A</v>
      </c>
      <c r="AJM38" s="170" t="e">
        <f t="shared" si="380"/>
        <v>#N/A</v>
      </c>
      <c r="AJN38" s="170" t="e">
        <f t="shared" si="380"/>
        <v>#N/A</v>
      </c>
      <c r="AJO38" s="170" t="e">
        <f t="shared" si="380"/>
        <v>#N/A</v>
      </c>
      <c r="AJP38" s="170" t="e">
        <f t="shared" si="380"/>
        <v>#N/A</v>
      </c>
      <c r="AJQ38" s="170" t="e">
        <f t="shared" si="380"/>
        <v>#N/A</v>
      </c>
      <c r="AJR38" s="170" t="e">
        <f t="shared" si="380"/>
        <v>#N/A</v>
      </c>
      <c r="AJS38" s="170" t="e">
        <f t="shared" si="380"/>
        <v>#N/A</v>
      </c>
      <c r="AJT38" s="170" t="e">
        <f t="shared" si="380"/>
        <v>#N/A</v>
      </c>
      <c r="AJU38" s="170" t="e">
        <f t="shared" si="410"/>
        <v>#N/A</v>
      </c>
      <c r="AJV38" s="170" t="e">
        <f t="shared" si="410"/>
        <v>#N/A</v>
      </c>
      <c r="AJW38" s="170" t="e">
        <f t="shared" si="410"/>
        <v>#N/A</v>
      </c>
      <c r="AJX38" s="170" t="e">
        <f t="shared" si="410"/>
        <v>#N/A</v>
      </c>
      <c r="AJY38" s="170" t="e">
        <f t="shared" si="410"/>
        <v>#N/A</v>
      </c>
      <c r="AJZ38" s="170" t="e">
        <f t="shared" si="410"/>
        <v>#N/A</v>
      </c>
      <c r="AKA38" s="170" t="e">
        <f t="shared" si="410"/>
        <v>#N/A</v>
      </c>
      <c r="AKB38" s="170" t="e">
        <f t="shared" si="410"/>
        <v>#N/A</v>
      </c>
      <c r="AKC38" s="170" t="e">
        <f t="shared" si="410"/>
        <v>#N/A</v>
      </c>
      <c r="AKD38" s="170" t="e">
        <f t="shared" si="410"/>
        <v>#N/A</v>
      </c>
      <c r="AKE38" s="170" t="e">
        <f t="shared" si="410"/>
        <v>#N/A</v>
      </c>
      <c r="AKF38" s="170" t="e">
        <f t="shared" si="410"/>
        <v>#N/A</v>
      </c>
      <c r="AKG38" s="170" t="e">
        <f t="shared" si="410"/>
        <v>#N/A</v>
      </c>
      <c r="AKH38" s="170" t="e">
        <f t="shared" si="410"/>
        <v>#N/A</v>
      </c>
      <c r="AKI38" s="170" t="e">
        <f t="shared" si="410"/>
        <v>#N/A</v>
      </c>
      <c r="AKJ38" s="170" t="e">
        <f t="shared" si="281"/>
        <v>#N/A</v>
      </c>
      <c r="AKK38" s="170" t="e">
        <f t="shared" si="364"/>
        <v>#N/A</v>
      </c>
      <c r="AKL38" s="170" t="e">
        <f t="shared" si="364"/>
        <v>#N/A</v>
      </c>
      <c r="AKM38" s="170" t="e">
        <f t="shared" si="364"/>
        <v>#N/A</v>
      </c>
      <c r="AKN38" s="170" t="e">
        <f t="shared" si="364"/>
        <v>#N/A</v>
      </c>
      <c r="AKO38" s="170" t="e">
        <f t="shared" si="364"/>
        <v>#N/A</v>
      </c>
      <c r="AKP38" s="170" t="e">
        <f t="shared" si="364"/>
        <v>#N/A</v>
      </c>
      <c r="AKQ38" s="170" t="e">
        <f t="shared" si="364"/>
        <v>#N/A</v>
      </c>
      <c r="AKR38" s="170" t="e">
        <f t="shared" si="364"/>
        <v>#N/A</v>
      </c>
      <c r="AKS38" s="170" t="e">
        <f t="shared" si="364"/>
        <v>#N/A</v>
      </c>
      <c r="AKT38" s="170" t="e">
        <f t="shared" si="364"/>
        <v>#N/A</v>
      </c>
      <c r="AKU38" s="170" t="e">
        <f t="shared" si="364"/>
        <v>#N/A</v>
      </c>
      <c r="AKV38" s="170" t="e">
        <f t="shared" si="364"/>
        <v>#N/A</v>
      </c>
      <c r="AKW38" s="170" t="e">
        <f t="shared" si="364"/>
        <v>#N/A</v>
      </c>
      <c r="AKX38" s="170" t="e">
        <f t="shared" si="364"/>
        <v>#N/A</v>
      </c>
      <c r="AKY38" s="170" t="e">
        <f t="shared" si="364"/>
        <v>#N/A</v>
      </c>
      <c r="AKZ38" s="170" t="e">
        <f t="shared" si="362"/>
        <v>#N/A</v>
      </c>
      <c r="ALA38" s="170" t="e">
        <f t="shared" si="362"/>
        <v>#N/A</v>
      </c>
      <c r="ALB38" s="170" t="e">
        <f t="shared" si="362"/>
        <v>#N/A</v>
      </c>
      <c r="ALC38" s="170" t="e">
        <f t="shared" si="362"/>
        <v>#N/A</v>
      </c>
      <c r="ALD38" s="170" t="e">
        <f t="shared" si="362"/>
        <v>#N/A</v>
      </c>
      <c r="ALE38" s="170" t="e">
        <f t="shared" si="357"/>
        <v>#N/A</v>
      </c>
      <c r="ALF38" s="170" t="e">
        <f t="shared" si="357"/>
        <v>#N/A</v>
      </c>
      <c r="ALG38" s="170" t="e">
        <f t="shared" si="357"/>
        <v>#N/A</v>
      </c>
      <c r="ALH38" s="170" t="e">
        <f t="shared" si="357"/>
        <v>#N/A</v>
      </c>
      <c r="ALI38" s="170" t="e">
        <f t="shared" si="357"/>
        <v>#N/A</v>
      </c>
      <c r="ALJ38" s="170" t="e">
        <f t="shared" si="357"/>
        <v>#N/A</v>
      </c>
      <c r="ALK38" s="170" t="e">
        <f t="shared" si="357"/>
        <v>#N/A</v>
      </c>
      <c r="ALL38" s="170" t="e">
        <f t="shared" si="357"/>
        <v>#N/A</v>
      </c>
      <c r="ALM38" s="170" t="e">
        <f t="shared" si="357"/>
        <v>#N/A</v>
      </c>
      <c r="ALN38" s="170" t="e">
        <f t="shared" si="357"/>
        <v>#N/A</v>
      </c>
      <c r="ALO38" s="170" t="e">
        <f t="shared" si="357"/>
        <v>#N/A</v>
      </c>
      <c r="ALP38" s="170" t="e">
        <f t="shared" si="357"/>
        <v>#N/A</v>
      </c>
      <c r="ALQ38" s="170" t="e">
        <f t="shared" si="355"/>
        <v>#N/A</v>
      </c>
      <c r="ALR38" s="170" t="e">
        <f t="shared" si="355"/>
        <v>#N/A</v>
      </c>
      <c r="ALS38" s="170" t="e">
        <f t="shared" si="355"/>
        <v>#N/A</v>
      </c>
      <c r="ALT38" s="170" t="e">
        <f t="shared" si="355"/>
        <v>#N/A</v>
      </c>
      <c r="ALU38" s="170" t="e">
        <f t="shared" si="355"/>
        <v>#N/A</v>
      </c>
      <c r="ALV38" s="170" t="e">
        <f t="shared" si="355"/>
        <v>#N/A</v>
      </c>
      <c r="ALW38" s="170" t="e">
        <f t="shared" si="355"/>
        <v>#N/A</v>
      </c>
      <c r="ALX38" s="170" t="e">
        <f t="shared" si="355"/>
        <v>#N/A</v>
      </c>
      <c r="ALY38" s="170" t="e">
        <f t="shared" si="355"/>
        <v>#N/A</v>
      </c>
      <c r="ALZ38" s="170" t="e">
        <f t="shared" si="355"/>
        <v>#N/A</v>
      </c>
      <c r="AMA38" s="170" t="e">
        <f t="shared" si="355"/>
        <v>#N/A</v>
      </c>
      <c r="AMB38" s="170" t="e">
        <f t="shared" si="355"/>
        <v>#N/A</v>
      </c>
      <c r="AMC38" s="170" t="e">
        <f t="shared" si="355"/>
        <v>#N/A</v>
      </c>
      <c r="AMD38" s="170" t="e">
        <f t="shared" si="355"/>
        <v>#N/A</v>
      </c>
      <c r="AME38" s="170" t="e">
        <f t="shared" si="355"/>
        <v>#N/A</v>
      </c>
      <c r="AMF38" s="170" t="e">
        <f t="shared" si="358"/>
        <v>#N/A</v>
      </c>
      <c r="AMG38" s="170" t="e">
        <f t="shared" si="358"/>
        <v>#N/A</v>
      </c>
      <c r="AMH38" s="170" t="e">
        <f t="shared" si="358"/>
        <v>#N/A</v>
      </c>
      <c r="AMI38" s="170" t="e">
        <f t="shared" si="358"/>
        <v>#N/A</v>
      </c>
      <c r="AMJ38" s="170" t="e">
        <f t="shared" si="358"/>
        <v>#N/A</v>
      </c>
    </row>
    <row r="39" spans="1:1024" x14ac:dyDescent="0.75">
      <c r="A39" s="4">
        <v>36</v>
      </c>
      <c r="B39" s="97" t="str">
        <f t="shared" si="266"/>
        <v/>
      </c>
      <c r="C39" s="96"/>
      <c r="D39" s="97" t="str">
        <f t="shared" si="267"/>
        <v/>
      </c>
      <c r="E39" s="36" t="str">
        <f t="shared" si="0"/>
        <v/>
      </c>
      <c r="F39" s="36" t="str">
        <f t="shared" si="1"/>
        <v/>
      </c>
      <c r="G39" s="74" t="str">
        <f t="shared" si="268"/>
        <v/>
      </c>
      <c r="H39" s="23"/>
      <c r="I39" s="58"/>
      <c r="J39" s="281"/>
      <c r="K39" s="75" t="str">
        <f>IF(AND(B39&gt;0,C39&gt;0,D39&gt;0),IF(ISBLANK(J39),IF(ISBLANK(H39),"",(D39-B39)*VLOOKUP(H39,VLookups!$A$4:$B$13,2,FALSE)),J39),"")</f>
        <v/>
      </c>
      <c r="L39" s="76" t="str">
        <f t="shared" si="400"/>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69"/>
        <v/>
      </c>
      <c r="W39" s="50" t="str">
        <f t="shared" si="270"/>
        <v/>
      </c>
      <c r="X39" s="50" t="str">
        <f t="shared" si="411"/>
        <v/>
      </c>
      <c r="Y39" s="50" t="str">
        <f t="shared" si="411"/>
        <v/>
      </c>
      <c r="Z39" s="50" t="str">
        <f t="shared" si="411"/>
        <v/>
      </c>
      <c r="AA39" s="50" t="str">
        <f t="shared" si="411"/>
        <v/>
      </c>
      <c r="AB39" s="50" t="str">
        <f t="shared" si="411"/>
        <v/>
      </c>
      <c r="AC39" s="50" t="str">
        <f t="shared" si="411"/>
        <v/>
      </c>
      <c r="AD39" s="50" t="str">
        <f t="shared" si="411"/>
        <v/>
      </c>
      <c r="AE39" s="50" t="str">
        <f t="shared" si="411"/>
        <v/>
      </c>
      <c r="AF39" s="50" t="str">
        <f t="shared" si="411"/>
        <v/>
      </c>
      <c r="AG39" s="50" t="str">
        <f t="shared" si="411"/>
        <v/>
      </c>
      <c r="AH39" s="50" t="str">
        <f t="shared" si="411"/>
        <v/>
      </c>
      <c r="AI39" s="50" t="str">
        <f t="shared" si="411"/>
        <v/>
      </c>
      <c r="AJ39" s="50" t="str">
        <f t="shared" si="411"/>
        <v/>
      </c>
      <c r="AK39" s="50" t="str">
        <f t="shared" si="411"/>
        <v/>
      </c>
      <c r="AL39" s="50" t="str">
        <f t="shared" si="411"/>
        <v/>
      </c>
      <c r="AM39" s="50" t="str">
        <f t="shared" si="411"/>
        <v/>
      </c>
      <c r="AN39" s="50" t="str">
        <f t="shared" si="411"/>
        <v/>
      </c>
      <c r="AO39" s="50" t="str">
        <f t="shared" si="411"/>
        <v/>
      </c>
      <c r="AP39" s="50" t="str">
        <f t="shared" si="411"/>
        <v/>
      </c>
      <c r="AQ39" s="50" t="str">
        <f t="shared" si="411"/>
        <v/>
      </c>
      <c r="AR39" s="50" t="str">
        <f t="shared" si="411"/>
        <v/>
      </c>
      <c r="AS39" s="50" t="str">
        <f t="shared" si="411"/>
        <v/>
      </c>
      <c r="AT39" s="50" t="str">
        <f t="shared" si="411"/>
        <v/>
      </c>
      <c r="AU39" s="50" t="str">
        <f t="shared" si="411"/>
        <v/>
      </c>
      <c r="AV39" s="50" t="str">
        <f t="shared" si="411"/>
        <v/>
      </c>
      <c r="AW39" s="50" t="str">
        <f t="shared" si="411"/>
        <v/>
      </c>
      <c r="AX39" s="50" t="str">
        <f t="shared" si="411"/>
        <v/>
      </c>
      <c r="AY39" s="50" t="str">
        <f t="shared" si="411"/>
        <v/>
      </c>
      <c r="AZ39" s="50" t="str">
        <f t="shared" si="411"/>
        <v/>
      </c>
      <c r="BA39" s="50" t="str">
        <f t="shared" si="411"/>
        <v/>
      </c>
      <c r="BB39" s="50" t="str">
        <f t="shared" si="411"/>
        <v/>
      </c>
      <c r="BC39" s="50" t="str">
        <f t="shared" si="411"/>
        <v/>
      </c>
      <c r="BD39" s="50" t="str">
        <f t="shared" si="411"/>
        <v/>
      </c>
      <c r="BE39" s="50" t="str">
        <f t="shared" si="411"/>
        <v/>
      </c>
      <c r="BF39" s="50" t="str">
        <f t="shared" si="411"/>
        <v/>
      </c>
      <c r="BG39" s="50" t="str">
        <f t="shared" si="411"/>
        <v/>
      </c>
      <c r="BH39" s="50" t="str">
        <f t="shared" si="411"/>
        <v/>
      </c>
      <c r="BI39" s="50" t="str">
        <f t="shared" si="411"/>
        <v/>
      </c>
      <c r="BJ39" s="50" t="str">
        <f t="shared" si="411"/>
        <v/>
      </c>
      <c r="BK39" s="50" t="str">
        <f t="shared" si="411"/>
        <v/>
      </c>
      <c r="BL39" s="50" t="str">
        <f t="shared" si="411"/>
        <v/>
      </c>
      <c r="BM39" s="50" t="str">
        <f t="shared" si="411"/>
        <v/>
      </c>
      <c r="BN39" s="50" t="str">
        <f t="shared" si="411"/>
        <v/>
      </c>
      <c r="BO39" s="50" t="str">
        <f t="shared" si="411"/>
        <v/>
      </c>
      <c r="BP39" s="50" t="str">
        <f t="shared" si="411"/>
        <v/>
      </c>
      <c r="BQ39" s="50" t="str">
        <f t="shared" si="411"/>
        <v/>
      </c>
      <c r="BR39" s="50" t="str">
        <f t="shared" si="411"/>
        <v/>
      </c>
      <c r="BS39" s="50" t="str">
        <f t="shared" si="411"/>
        <v/>
      </c>
      <c r="BT39" s="50" t="str">
        <f t="shared" si="411"/>
        <v/>
      </c>
      <c r="BU39" s="50" t="str">
        <f t="shared" si="411"/>
        <v/>
      </c>
      <c r="BV39" s="50" t="str">
        <f t="shared" si="411"/>
        <v/>
      </c>
      <c r="BW39" s="50" t="str">
        <f t="shared" si="411"/>
        <v/>
      </c>
      <c r="BX39" s="50" t="str">
        <f t="shared" si="411"/>
        <v/>
      </c>
      <c r="BY39" s="50" t="str">
        <f t="shared" si="411"/>
        <v/>
      </c>
      <c r="BZ39" s="50" t="str">
        <f t="shared" si="411"/>
        <v/>
      </c>
      <c r="CA39" s="50" t="str">
        <f t="shared" si="411"/>
        <v/>
      </c>
      <c r="CB39" s="50" t="str">
        <f t="shared" si="411"/>
        <v/>
      </c>
      <c r="CC39" s="50" t="str">
        <f t="shared" si="411"/>
        <v/>
      </c>
      <c r="CD39" s="50" t="str">
        <f t="shared" si="411"/>
        <v/>
      </c>
      <c r="CE39" s="50" t="str">
        <f t="shared" si="411"/>
        <v/>
      </c>
      <c r="CF39" s="50" t="str">
        <f t="shared" si="411"/>
        <v/>
      </c>
      <c r="CG39" s="50" t="str">
        <f t="shared" si="411"/>
        <v/>
      </c>
      <c r="CH39" s="50" t="str">
        <f t="shared" si="411"/>
        <v/>
      </c>
      <c r="CI39" s="50" t="str">
        <f t="shared" si="411"/>
        <v/>
      </c>
      <c r="CJ39" s="50" t="str">
        <f t="shared" si="403"/>
        <v/>
      </c>
      <c r="CK39" s="50" t="str">
        <f t="shared" si="403"/>
        <v/>
      </c>
      <c r="CL39" s="50" t="str">
        <f t="shared" si="403"/>
        <v/>
      </c>
      <c r="CM39" s="50" t="str">
        <f t="shared" si="403"/>
        <v/>
      </c>
      <c r="CN39" s="50" t="str">
        <f t="shared" si="403"/>
        <v/>
      </c>
      <c r="CO39" s="50" t="str">
        <f t="shared" si="403"/>
        <v/>
      </c>
      <c r="CP39" s="50" t="str">
        <f t="shared" si="403"/>
        <v/>
      </c>
      <c r="CQ39" s="50" t="str">
        <f t="shared" si="403"/>
        <v/>
      </c>
      <c r="CR39" s="50" t="str">
        <f t="shared" si="403"/>
        <v/>
      </c>
      <c r="CS39" s="50" t="str">
        <f t="shared" si="403"/>
        <v/>
      </c>
      <c r="CT39" s="50" t="str">
        <f t="shared" si="403"/>
        <v/>
      </c>
      <c r="CU39" s="50" t="str">
        <f t="shared" si="403"/>
        <v/>
      </c>
      <c r="CV39" s="50" t="str">
        <f t="shared" si="403"/>
        <v/>
      </c>
      <c r="CW39" s="50" t="str">
        <f t="shared" si="403"/>
        <v/>
      </c>
      <c r="CX39" s="50" t="str">
        <f t="shared" si="403"/>
        <v/>
      </c>
      <c r="CY39" s="50" t="str">
        <f t="shared" si="403"/>
        <v/>
      </c>
      <c r="CZ39" s="50" t="str">
        <f t="shared" si="403"/>
        <v/>
      </c>
      <c r="DA39" s="50" t="str">
        <f t="shared" si="403"/>
        <v/>
      </c>
      <c r="DB39" s="50" t="str">
        <f t="shared" si="403"/>
        <v/>
      </c>
      <c r="DC39" s="50" t="str">
        <f t="shared" si="403"/>
        <v/>
      </c>
      <c r="DD39" s="50" t="str">
        <f t="shared" si="403"/>
        <v/>
      </c>
      <c r="DE39" s="50" t="str">
        <f t="shared" si="403"/>
        <v/>
      </c>
      <c r="DF39" s="50" t="str">
        <f t="shared" si="403"/>
        <v/>
      </c>
      <c r="DG39" s="50" t="str">
        <f t="shared" si="403"/>
        <v/>
      </c>
      <c r="DH39" s="50" t="str">
        <f t="shared" si="403"/>
        <v/>
      </c>
      <c r="DI39" s="50" t="str">
        <f t="shared" si="403"/>
        <v/>
      </c>
      <c r="DJ39" s="50" t="str">
        <f t="shared" si="403"/>
        <v/>
      </c>
      <c r="DK39" s="50" t="str">
        <f t="shared" si="403"/>
        <v/>
      </c>
      <c r="DL39" s="50" t="str">
        <f t="shared" si="403"/>
        <v/>
      </c>
      <c r="DM39" s="50" t="str">
        <f t="shared" si="403"/>
        <v/>
      </c>
      <c r="DN39" s="50" t="str">
        <f t="shared" si="403"/>
        <v/>
      </c>
      <c r="DO39" s="50" t="str">
        <f t="shared" si="403"/>
        <v/>
      </c>
      <c r="DP39" s="50" t="str">
        <f t="shared" si="403"/>
        <v/>
      </c>
      <c r="DQ39" s="50" t="str">
        <f t="shared" si="403"/>
        <v/>
      </c>
      <c r="DR39" s="50" t="str">
        <f t="shared" si="403"/>
        <v/>
      </c>
      <c r="DS39" s="50" t="str">
        <f t="shared" si="403"/>
        <v/>
      </c>
      <c r="DT39" s="50" t="str">
        <f t="shared" si="403"/>
        <v/>
      </c>
      <c r="DU39" s="50" t="str">
        <f t="shared" si="403"/>
        <v/>
      </c>
      <c r="DV39" s="50" t="str">
        <f t="shared" si="403"/>
        <v/>
      </c>
      <c r="DW39" s="50" t="str">
        <f t="shared" si="403"/>
        <v/>
      </c>
      <c r="DX39" s="50" t="str">
        <f t="shared" si="403"/>
        <v/>
      </c>
      <c r="DY39" s="50" t="str">
        <f t="shared" si="403"/>
        <v/>
      </c>
      <c r="DZ39" s="50" t="str">
        <f t="shared" si="403"/>
        <v/>
      </c>
      <c r="EA39" s="50" t="str">
        <f t="shared" si="403"/>
        <v/>
      </c>
      <c r="EB39" s="50" t="str">
        <f t="shared" si="403"/>
        <v/>
      </c>
      <c r="EC39" s="50" t="str">
        <f t="shared" si="403"/>
        <v/>
      </c>
      <c r="ED39" s="50" t="str">
        <f t="shared" si="403"/>
        <v/>
      </c>
      <c r="EE39" s="50" t="str">
        <f t="shared" si="403"/>
        <v/>
      </c>
      <c r="EF39" s="50" t="str">
        <f t="shared" si="403"/>
        <v/>
      </c>
      <c r="EG39" s="50" t="str">
        <f t="shared" si="403"/>
        <v/>
      </c>
      <c r="EH39" s="50" t="str">
        <f t="shared" si="403"/>
        <v/>
      </c>
      <c r="EI39" s="50" t="str">
        <f t="shared" si="403"/>
        <v/>
      </c>
      <c r="EJ39" s="50" t="str">
        <f t="shared" si="403"/>
        <v/>
      </c>
      <c r="EK39" s="50" t="str">
        <f t="shared" si="403"/>
        <v/>
      </c>
      <c r="EL39" s="50" t="str">
        <f t="shared" si="403"/>
        <v/>
      </c>
      <c r="EM39" s="50" t="str">
        <f t="shared" si="403"/>
        <v/>
      </c>
      <c r="EN39" s="50" t="str">
        <f t="shared" si="403"/>
        <v/>
      </c>
      <c r="EO39" s="50" t="str">
        <f t="shared" si="403"/>
        <v/>
      </c>
      <c r="EP39" s="50" t="str">
        <f t="shared" si="403"/>
        <v/>
      </c>
      <c r="EQ39" s="50" t="str">
        <f t="shared" si="403"/>
        <v/>
      </c>
      <c r="ER39" s="50" t="str">
        <f t="shared" si="403"/>
        <v/>
      </c>
      <c r="ES39" s="50" t="str">
        <f t="shared" si="403"/>
        <v/>
      </c>
      <c r="ET39" s="50" t="str">
        <f t="shared" si="403"/>
        <v/>
      </c>
      <c r="EU39" s="50" t="str">
        <f t="shared" si="401"/>
        <v/>
      </c>
      <c r="EV39" s="50" t="str">
        <f t="shared" si="401"/>
        <v/>
      </c>
      <c r="EW39" s="50" t="str">
        <f t="shared" si="401"/>
        <v/>
      </c>
      <c r="EX39" s="50" t="str">
        <f t="shared" si="401"/>
        <v/>
      </c>
      <c r="EY39" s="50" t="str">
        <f t="shared" si="401"/>
        <v/>
      </c>
      <c r="EZ39" s="50" t="str">
        <f t="shared" si="401"/>
        <v/>
      </c>
      <c r="FA39" s="50" t="str">
        <f t="shared" si="401"/>
        <v/>
      </c>
      <c r="FB39" s="50" t="str">
        <f t="shared" si="401"/>
        <v/>
      </c>
      <c r="FC39" s="50" t="str">
        <f t="shared" si="401"/>
        <v/>
      </c>
      <c r="FD39" s="50" t="str">
        <f t="shared" si="401"/>
        <v/>
      </c>
      <c r="FE39" s="50" t="str">
        <f t="shared" si="401"/>
        <v/>
      </c>
      <c r="FF39" s="50" t="str">
        <f t="shared" si="401"/>
        <v/>
      </c>
      <c r="FG39" s="50" t="str">
        <f t="shared" si="401"/>
        <v/>
      </c>
      <c r="FH39" s="50" t="str">
        <f t="shared" si="401"/>
        <v/>
      </c>
      <c r="FI39" s="50" t="str">
        <f t="shared" si="401"/>
        <v/>
      </c>
      <c r="FJ39" s="50" t="str">
        <f t="shared" si="401"/>
        <v/>
      </c>
      <c r="FK39" s="50" t="str">
        <f t="shared" si="401"/>
        <v/>
      </c>
      <c r="FL39" s="50" t="str">
        <f t="shared" si="401"/>
        <v/>
      </c>
      <c r="FM39" s="50" t="str">
        <f t="shared" si="401"/>
        <v/>
      </c>
      <c r="FN39" s="50" t="str">
        <f t="shared" si="401"/>
        <v/>
      </c>
      <c r="FO39" s="50" t="str">
        <f t="shared" si="401"/>
        <v/>
      </c>
      <c r="FP39" s="50" t="str">
        <f t="shared" si="401"/>
        <v/>
      </c>
      <c r="FQ39" s="50" t="str">
        <f t="shared" si="401"/>
        <v/>
      </c>
      <c r="FR39" s="50" t="str">
        <f t="shared" si="401"/>
        <v/>
      </c>
      <c r="FS39" s="50" t="str">
        <f t="shared" si="401"/>
        <v/>
      </c>
      <c r="FT39" s="50" t="str">
        <f t="shared" si="401"/>
        <v/>
      </c>
      <c r="FU39" s="50" t="str">
        <f t="shared" si="401"/>
        <v/>
      </c>
      <c r="FV39" s="50" t="str">
        <f t="shared" si="401"/>
        <v/>
      </c>
      <c r="FW39" s="50" t="str">
        <f t="shared" si="401"/>
        <v/>
      </c>
      <c r="FX39" s="50" t="str">
        <f t="shared" si="401"/>
        <v/>
      </c>
      <c r="FY39" s="50" t="str">
        <f t="shared" si="401"/>
        <v/>
      </c>
      <c r="FZ39" s="50" t="str">
        <f t="shared" si="401"/>
        <v/>
      </c>
      <c r="GA39" s="50" t="str">
        <f t="shared" si="401"/>
        <v/>
      </c>
      <c r="GB39" s="50" t="str">
        <f t="shared" si="401"/>
        <v/>
      </c>
      <c r="GC39" s="50" t="str">
        <f t="shared" si="401"/>
        <v/>
      </c>
      <c r="GD39" s="50" t="str">
        <f t="shared" si="401"/>
        <v/>
      </c>
      <c r="GE39" s="50" t="str">
        <f t="shared" si="401"/>
        <v/>
      </c>
      <c r="GF39" s="50" t="str">
        <f t="shared" si="401"/>
        <v/>
      </c>
      <c r="GG39" s="50" t="str">
        <f t="shared" si="401"/>
        <v/>
      </c>
      <c r="GH39" s="50" t="str">
        <f t="shared" si="401"/>
        <v/>
      </c>
      <c r="GI39" s="50" t="str">
        <f t="shared" si="401"/>
        <v/>
      </c>
      <c r="GJ39" s="50" t="str">
        <f t="shared" si="401"/>
        <v/>
      </c>
      <c r="GK39" s="50" t="str">
        <f t="shared" si="401"/>
        <v/>
      </c>
      <c r="GL39" s="50" t="str">
        <f t="shared" si="401"/>
        <v/>
      </c>
      <c r="GM39" s="50" t="str">
        <f t="shared" si="401"/>
        <v/>
      </c>
      <c r="GN39" s="50" t="str">
        <f t="shared" si="401"/>
        <v/>
      </c>
      <c r="GO39" s="50" t="str">
        <f t="shared" si="401"/>
        <v/>
      </c>
      <c r="GP39" s="50" t="str">
        <f t="shared" si="401"/>
        <v/>
      </c>
      <c r="GQ39" s="50" t="str">
        <f t="shared" si="401"/>
        <v/>
      </c>
      <c r="GR39" s="50" t="str">
        <f t="shared" si="401"/>
        <v/>
      </c>
      <c r="GS39" s="50" t="str">
        <f t="shared" si="401"/>
        <v/>
      </c>
      <c r="GT39" s="50" t="str">
        <f t="shared" si="401"/>
        <v/>
      </c>
      <c r="GU39" s="50" t="str">
        <f t="shared" si="401"/>
        <v/>
      </c>
      <c r="GV39" s="50" t="str">
        <f t="shared" si="401"/>
        <v/>
      </c>
      <c r="GW39" s="50" t="str">
        <f t="shared" si="401"/>
        <v/>
      </c>
      <c r="GX39" s="50" t="str">
        <f t="shared" si="401"/>
        <v/>
      </c>
      <c r="GY39" s="50" t="str">
        <f t="shared" si="401"/>
        <v/>
      </c>
      <c r="GZ39" s="50" t="str">
        <f t="shared" si="401"/>
        <v/>
      </c>
      <c r="HA39" s="50" t="str">
        <f t="shared" si="401"/>
        <v/>
      </c>
      <c r="HB39" s="50" t="str">
        <f t="shared" si="401"/>
        <v/>
      </c>
      <c r="HC39" s="50" t="str">
        <f t="shared" si="401"/>
        <v/>
      </c>
      <c r="HD39" s="50" t="str">
        <f t="shared" si="401"/>
        <v/>
      </c>
      <c r="HE39" s="50" t="str">
        <f t="shared" si="401"/>
        <v/>
      </c>
      <c r="HF39" s="50" t="str">
        <f t="shared" ref="HF39:JL42" si="412">IF(ISNONTEXT($V39),HG39-$V39,"")</f>
        <v/>
      </c>
      <c r="HG39" s="50" t="str">
        <f t="shared" si="412"/>
        <v/>
      </c>
      <c r="HH39" s="50" t="str">
        <f t="shared" si="412"/>
        <v/>
      </c>
      <c r="HI39" s="50" t="str">
        <f t="shared" si="412"/>
        <v/>
      </c>
      <c r="HJ39" s="50" t="str">
        <f t="shared" si="412"/>
        <v/>
      </c>
      <c r="HK39" s="50" t="str">
        <f t="shared" si="412"/>
        <v/>
      </c>
      <c r="HL39" s="50" t="str">
        <f t="shared" si="412"/>
        <v/>
      </c>
      <c r="HM39" s="50" t="str">
        <f t="shared" si="412"/>
        <v/>
      </c>
      <c r="HN39" s="50" t="str">
        <f t="shared" si="412"/>
        <v/>
      </c>
      <c r="HO39" s="50" t="str">
        <f t="shared" si="412"/>
        <v/>
      </c>
      <c r="HP39" s="50" t="str">
        <f t="shared" si="412"/>
        <v/>
      </c>
      <c r="HQ39" s="50" t="str">
        <f t="shared" si="412"/>
        <v/>
      </c>
      <c r="HR39" s="50" t="str">
        <f t="shared" si="412"/>
        <v/>
      </c>
      <c r="HS39" s="50" t="str">
        <f t="shared" si="412"/>
        <v/>
      </c>
      <c r="HT39" s="50" t="str">
        <f t="shared" si="412"/>
        <v/>
      </c>
      <c r="HU39" s="50" t="str">
        <f t="shared" si="412"/>
        <v/>
      </c>
      <c r="HV39" s="50" t="str">
        <f t="shared" si="412"/>
        <v/>
      </c>
      <c r="HW39" s="50" t="str">
        <f t="shared" si="412"/>
        <v/>
      </c>
      <c r="HX39" s="50" t="str">
        <f t="shared" si="412"/>
        <v/>
      </c>
      <c r="HY39" s="50" t="str">
        <f t="shared" si="412"/>
        <v/>
      </c>
      <c r="HZ39" s="50" t="str">
        <f t="shared" si="412"/>
        <v/>
      </c>
      <c r="IA39" s="50" t="str">
        <f t="shared" si="412"/>
        <v/>
      </c>
      <c r="IB39" s="50" t="str">
        <f t="shared" si="412"/>
        <v/>
      </c>
      <c r="IC39" s="50" t="str">
        <f t="shared" si="412"/>
        <v/>
      </c>
      <c r="ID39" s="50" t="str">
        <f t="shared" si="412"/>
        <v/>
      </c>
      <c r="IE39" s="50" t="str">
        <f t="shared" si="412"/>
        <v/>
      </c>
      <c r="IF39" s="50" t="str">
        <f t="shared" si="412"/>
        <v/>
      </c>
      <c r="IG39" s="50" t="str">
        <f t="shared" si="412"/>
        <v/>
      </c>
      <c r="IH39" s="50" t="str">
        <f t="shared" si="412"/>
        <v/>
      </c>
      <c r="II39" s="50" t="str">
        <f t="shared" si="412"/>
        <v/>
      </c>
      <c r="IJ39" s="50" t="str">
        <f t="shared" si="412"/>
        <v/>
      </c>
      <c r="IK39" s="50" t="str">
        <f t="shared" si="412"/>
        <v/>
      </c>
      <c r="IL39" s="50" t="str">
        <f t="shared" si="412"/>
        <v/>
      </c>
      <c r="IM39" s="50" t="str">
        <f t="shared" si="412"/>
        <v/>
      </c>
      <c r="IN39" s="50" t="str">
        <f t="shared" si="412"/>
        <v/>
      </c>
      <c r="IO39" s="50" t="str">
        <f t="shared" si="412"/>
        <v/>
      </c>
      <c r="IP39" s="50" t="str">
        <f t="shared" si="412"/>
        <v/>
      </c>
      <c r="IQ39" s="50" t="str">
        <f t="shared" si="412"/>
        <v/>
      </c>
      <c r="IR39" s="50" t="str">
        <f t="shared" si="412"/>
        <v/>
      </c>
      <c r="IS39" s="50" t="str">
        <f t="shared" si="412"/>
        <v/>
      </c>
      <c r="IT39" s="50" t="str">
        <f t="shared" si="412"/>
        <v/>
      </c>
      <c r="IU39" s="50" t="str">
        <f t="shared" si="412"/>
        <v/>
      </c>
      <c r="IV39" s="50" t="str">
        <f t="shared" si="412"/>
        <v/>
      </c>
      <c r="IW39" s="50" t="str">
        <f t="shared" si="412"/>
        <v/>
      </c>
      <c r="IX39" s="50" t="str">
        <f t="shared" si="412"/>
        <v/>
      </c>
      <c r="IY39" s="50" t="str">
        <f t="shared" si="412"/>
        <v/>
      </c>
      <c r="IZ39" s="50" t="str">
        <f t="shared" si="412"/>
        <v/>
      </c>
      <c r="JA39" s="50" t="str">
        <f t="shared" si="412"/>
        <v/>
      </c>
      <c r="JB39" s="50" t="str">
        <f t="shared" si="412"/>
        <v/>
      </c>
      <c r="JC39" s="50" t="str">
        <f t="shared" si="412"/>
        <v/>
      </c>
      <c r="JD39" s="50" t="str">
        <f t="shared" si="412"/>
        <v/>
      </c>
      <c r="JE39" s="50" t="str">
        <f t="shared" si="412"/>
        <v/>
      </c>
      <c r="JF39" s="50" t="str">
        <f t="shared" si="412"/>
        <v/>
      </c>
      <c r="JG39" s="50" t="str">
        <f t="shared" si="412"/>
        <v/>
      </c>
      <c r="JH39" s="50" t="str">
        <f t="shared" si="412"/>
        <v/>
      </c>
      <c r="JI39" s="50" t="str">
        <f t="shared" si="412"/>
        <v/>
      </c>
      <c r="JJ39" s="50" t="str">
        <f t="shared" si="412"/>
        <v/>
      </c>
      <c r="JK39" s="50" t="str">
        <f t="shared" si="412"/>
        <v/>
      </c>
      <c r="JL39" s="50" t="str">
        <f t="shared" si="412"/>
        <v/>
      </c>
      <c r="JM39" s="184" t="str">
        <f t="shared" si="271"/>
        <v/>
      </c>
      <c r="JN39" s="50" t="str">
        <f t="shared" si="272"/>
        <v/>
      </c>
      <c r="JO39" s="50" t="str">
        <f t="shared" si="8"/>
        <v/>
      </c>
      <c r="JP39" s="50" t="str">
        <f t="shared" si="9"/>
        <v/>
      </c>
      <c r="JQ39" s="50" t="str">
        <f t="shared" si="10"/>
        <v/>
      </c>
      <c r="JR39" s="50" t="str">
        <f t="shared" si="11"/>
        <v/>
      </c>
      <c r="JS39" s="50" t="str">
        <f t="shared" si="12"/>
        <v/>
      </c>
      <c r="JT39" s="50" t="str">
        <f t="shared" si="13"/>
        <v/>
      </c>
      <c r="JU39" s="50" t="str">
        <f t="shared" si="14"/>
        <v/>
      </c>
      <c r="JV39" s="50" t="str">
        <f t="shared" si="15"/>
        <v/>
      </c>
      <c r="JW39" s="50" t="str">
        <f t="shared" si="16"/>
        <v/>
      </c>
      <c r="JX39" s="50" t="str">
        <f t="shared" si="17"/>
        <v/>
      </c>
      <c r="JY39" s="50" t="str">
        <f t="shared" si="18"/>
        <v/>
      </c>
      <c r="JZ39" s="50" t="str">
        <f t="shared" si="19"/>
        <v/>
      </c>
      <c r="KA39" s="50" t="str">
        <f t="shared" si="20"/>
        <v/>
      </c>
      <c r="KB39" s="50" t="str">
        <f t="shared" si="21"/>
        <v/>
      </c>
      <c r="KC39" s="50" t="str">
        <f t="shared" si="22"/>
        <v/>
      </c>
      <c r="KD39" s="50" t="str">
        <f t="shared" si="23"/>
        <v/>
      </c>
      <c r="KE39" s="50" t="str">
        <f t="shared" si="24"/>
        <v/>
      </c>
      <c r="KF39" s="50" t="str">
        <f t="shared" si="25"/>
        <v/>
      </c>
      <c r="KG39" s="50" t="str">
        <f t="shared" si="26"/>
        <v/>
      </c>
      <c r="KH39" s="50" t="str">
        <f t="shared" si="27"/>
        <v/>
      </c>
      <c r="KI39" s="50" t="str">
        <f t="shared" si="28"/>
        <v/>
      </c>
      <c r="KJ39" s="50" t="str">
        <f t="shared" si="29"/>
        <v/>
      </c>
      <c r="KK39" s="50" t="str">
        <f t="shared" si="30"/>
        <v/>
      </c>
      <c r="KL39" s="50" t="str">
        <f t="shared" si="31"/>
        <v/>
      </c>
      <c r="KM39" s="50" t="str">
        <f t="shared" si="32"/>
        <v/>
      </c>
      <c r="KN39" s="50" t="str">
        <f t="shared" si="33"/>
        <v/>
      </c>
      <c r="KO39" s="50" t="str">
        <f t="shared" si="34"/>
        <v/>
      </c>
      <c r="KP39" s="50" t="str">
        <f t="shared" si="35"/>
        <v/>
      </c>
      <c r="KQ39" s="50" t="str">
        <f t="shared" si="36"/>
        <v/>
      </c>
      <c r="KR39" s="50" t="str">
        <f t="shared" si="37"/>
        <v/>
      </c>
      <c r="KS39" s="50" t="str">
        <f t="shared" si="38"/>
        <v/>
      </c>
      <c r="KT39" s="50" t="str">
        <f t="shared" si="39"/>
        <v/>
      </c>
      <c r="KU39" s="50" t="str">
        <f t="shared" si="40"/>
        <v/>
      </c>
      <c r="KV39" s="50" t="str">
        <f t="shared" si="41"/>
        <v/>
      </c>
      <c r="KW39" s="50" t="str">
        <f t="shared" si="42"/>
        <v/>
      </c>
      <c r="KX39" s="50" t="str">
        <f t="shared" si="43"/>
        <v/>
      </c>
      <c r="KY39" s="50" t="str">
        <f t="shared" si="44"/>
        <v/>
      </c>
      <c r="KZ39" s="50" t="str">
        <f t="shared" si="45"/>
        <v/>
      </c>
      <c r="LA39" s="50" t="str">
        <f t="shared" si="46"/>
        <v/>
      </c>
      <c r="LB39" s="50" t="str">
        <f t="shared" si="47"/>
        <v/>
      </c>
      <c r="LC39" s="50" t="str">
        <f t="shared" si="48"/>
        <v/>
      </c>
      <c r="LD39" s="50" t="str">
        <f t="shared" si="49"/>
        <v/>
      </c>
      <c r="LE39" s="50" t="str">
        <f t="shared" si="50"/>
        <v/>
      </c>
      <c r="LF39" s="50" t="str">
        <f t="shared" si="51"/>
        <v/>
      </c>
      <c r="LG39" s="50" t="str">
        <f t="shared" si="52"/>
        <v/>
      </c>
      <c r="LH39" s="50" t="str">
        <f t="shared" si="53"/>
        <v/>
      </c>
      <c r="LI39" s="50" t="str">
        <f t="shared" si="54"/>
        <v/>
      </c>
      <c r="LJ39" s="50" t="str">
        <f t="shared" si="55"/>
        <v/>
      </c>
      <c r="LK39" s="50" t="str">
        <f t="shared" si="56"/>
        <v/>
      </c>
      <c r="LL39" s="50" t="str">
        <f t="shared" si="57"/>
        <v/>
      </c>
      <c r="LM39" s="50" t="str">
        <f t="shared" si="58"/>
        <v/>
      </c>
      <c r="LN39" s="50" t="str">
        <f t="shared" si="59"/>
        <v/>
      </c>
      <c r="LO39" s="50" t="str">
        <f t="shared" si="60"/>
        <v/>
      </c>
      <c r="LP39" s="50" t="str">
        <f t="shared" si="61"/>
        <v/>
      </c>
      <c r="LQ39" s="50" t="str">
        <f t="shared" si="62"/>
        <v/>
      </c>
      <c r="LR39" s="50" t="str">
        <f t="shared" si="63"/>
        <v/>
      </c>
      <c r="LS39" s="50" t="str">
        <f t="shared" si="64"/>
        <v/>
      </c>
      <c r="LT39" s="50" t="str">
        <f t="shared" si="65"/>
        <v/>
      </c>
      <c r="LU39" s="50" t="str">
        <f t="shared" si="66"/>
        <v/>
      </c>
      <c r="LV39" s="50" t="str">
        <f t="shared" si="67"/>
        <v/>
      </c>
      <c r="LW39" s="50" t="str">
        <f t="shared" si="68"/>
        <v/>
      </c>
      <c r="LX39" s="50" t="str">
        <f t="shared" si="69"/>
        <v/>
      </c>
      <c r="LY39" s="50" t="str">
        <f t="shared" si="70"/>
        <v/>
      </c>
      <c r="LZ39" s="50" t="str">
        <f t="shared" si="71"/>
        <v/>
      </c>
      <c r="MA39" s="50" t="str">
        <f t="shared" si="72"/>
        <v/>
      </c>
      <c r="MB39" s="50" t="str">
        <f t="shared" si="73"/>
        <v/>
      </c>
      <c r="MC39" s="50" t="str">
        <f t="shared" si="74"/>
        <v/>
      </c>
      <c r="MD39" s="50" t="str">
        <f t="shared" si="75"/>
        <v/>
      </c>
      <c r="ME39" s="50" t="str">
        <f t="shared" si="76"/>
        <v/>
      </c>
      <c r="MF39" s="50" t="str">
        <f t="shared" si="77"/>
        <v/>
      </c>
      <c r="MG39" s="50" t="str">
        <f t="shared" si="78"/>
        <v/>
      </c>
      <c r="MH39" s="50" t="str">
        <f t="shared" si="79"/>
        <v/>
      </c>
      <c r="MI39" s="50" t="str">
        <f t="shared" si="80"/>
        <v/>
      </c>
      <c r="MJ39" s="50" t="str">
        <f t="shared" si="81"/>
        <v/>
      </c>
      <c r="MK39" s="50" t="str">
        <f t="shared" si="82"/>
        <v/>
      </c>
      <c r="ML39" s="50" t="str">
        <f t="shared" si="83"/>
        <v/>
      </c>
      <c r="MM39" s="50" t="str">
        <f t="shared" si="84"/>
        <v/>
      </c>
      <c r="MN39" s="50" t="str">
        <f t="shared" si="85"/>
        <v/>
      </c>
      <c r="MO39" s="50" t="str">
        <f t="shared" si="86"/>
        <v/>
      </c>
      <c r="MP39" s="50" t="str">
        <f t="shared" si="87"/>
        <v/>
      </c>
      <c r="MQ39" s="50" t="str">
        <f t="shared" si="88"/>
        <v/>
      </c>
      <c r="MR39" s="50" t="str">
        <f t="shared" si="89"/>
        <v/>
      </c>
      <c r="MS39" s="50" t="str">
        <f t="shared" si="90"/>
        <v/>
      </c>
      <c r="MT39" s="50" t="str">
        <f t="shared" si="91"/>
        <v/>
      </c>
      <c r="MU39" s="50" t="str">
        <f t="shared" si="92"/>
        <v/>
      </c>
      <c r="MV39" s="50" t="str">
        <f t="shared" si="93"/>
        <v/>
      </c>
      <c r="MW39" s="50" t="str">
        <f t="shared" si="94"/>
        <v/>
      </c>
      <c r="MX39" s="50" t="str">
        <f t="shared" si="95"/>
        <v/>
      </c>
      <c r="MY39" s="50" t="str">
        <f t="shared" si="96"/>
        <v/>
      </c>
      <c r="MZ39" s="50" t="str">
        <f t="shared" si="97"/>
        <v/>
      </c>
      <c r="NA39" s="50" t="str">
        <f t="shared" si="98"/>
        <v/>
      </c>
      <c r="NB39" s="50" t="str">
        <f t="shared" si="99"/>
        <v/>
      </c>
      <c r="NC39" s="50" t="str">
        <f t="shared" si="100"/>
        <v/>
      </c>
      <c r="ND39" s="50" t="str">
        <f t="shared" si="101"/>
        <v/>
      </c>
      <c r="NE39" s="50" t="str">
        <f t="shared" si="102"/>
        <v/>
      </c>
      <c r="NF39" s="50" t="str">
        <f t="shared" si="103"/>
        <v/>
      </c>
      <c r="NG39" s="50" t="str">
        <f t="shared" si="104"/>
        <v/>
      </c>
      <c r="NH39" s="50" t="str">
        <f t="shared" si="105"/>
        <v/>
      </c>
      <c r="NI39" s="50" t="str">
        <f t="shared" si="106"/>
        <v/>
      </c>
      <c r="NJ39" s="50" t="str">
        <f t="shared" si="107"/>
        <v/>
      </c>
      <c r="NK39" s="50" t="str">
        <f t="shared" si="108"/>
        <v/>
      </c>
      <c r="NL39" s="50" t="str">
        <f t="shared" si="109"/>
        <v/>
      </c>
      <c r="NM39" s="50" t="str">
        <f t="shared" si="110"/>
        <v/>
      </c>
      <c r="NN39" s="50" t="str">
        <f t="shared" si="111"/>
        <v/>
      </c>
      <c r="NO39" s="50" t="str">
        <f t="shared" si="112"/>
        <v/>
      </c>
      <c r="NP39" s="50" t="str">
        <f t="shared" si="113"/>
        <v/>
      </c>
      <c r="NQ39" s="50" t="str">
        <f t="shared" si="114"/>
        <v/>
      </c>
      <c r="NR39" s="50" t="str">
        <f t="shared" si="115"/>
        <v/>
      </c>
      <c r="NS39" s="50" t="str">
        <f t="shared" si="116"/>
        <v/>
      </c>
      <c r="NT39" s="50" t="str">
        <f t="shared" si="117"/>
        <v/>
      </c>
      <c r="NU39" s="50" t="str">
        <f t="shared" si="118"/>
        <v/>
      </c>
      <c r="NV39" s="50" t="str">
        <f t="shared" si="119"/>
        <v/>
      </c>
      <c r="NW39" s="50" t="str">
        <f t="shared" si="120"/>
        <v/>
      </c>
      <c r="NX39" s="50" t="str">
        <f t="shared" si="121"/>
        <v/>
      </c>
      <c r="NY39" s="50" t="str">
        <f t="shared" si="122"/>
        <v/>
      </c>
      <c r="NZ39" s="50" t="str">
        <f t="shared" si="123"/>
        <v/>
      </c>
      <c r="OA39" s="50" t="str">
        <f t="shared" si="124"/>
        <v/>
      </c>
      <c r="OB39" s="50" t="str">
        <f t="shared" si="125"/>
        <v/>
      </c>
      <c r="OC39" s="50" t="str">
        <f t="shared" si="126"/>
        <v/>
      </c>
      <c r="OD39" s="50" t="str">
        <f t="shared" si="127"/>
        <v/>
      </c>
      <c r="OE39" s="50" t="str">
        <f t="shared" si="128"/>
        <v/>
      </c>
      <c r="OF39" s="50" t="str">
        <f t="shared" si="129"/>
        <v/>
      </c>
      <c r="OG39" s="50" t="str">
        <f t="shared" si="130"/>
        <v/>
      </c>
      <c r="OH39" s="50" t="str">
        <f t="shared" si="131"/>
        <v/>
      </c>
      <c r="OI39" s="50" t="str">
        <f t="shared" si="132"/>
        <v/>
      </c>
      <c r="OJ39" s="50" t="str">
        <f t="shared" si="133"/>
        <v/>
      </c>
      <c r="OK39" s="50" t="str">
        <f t="shared" si="134"/>
        <v/>
      </c>
      <c r="OL39" s="50" t="str">
        <f t="shared" si="135"/>
        <v/>
      </c>
      <c r="OM39" s="50" t="str">
        <f t="shared" si="136"/>
        <v/>
      </c>
      <c r="ON39" s="50" t="str">
        <f t="shared" si="137"/>
        <v/>
      </c>
      <c r="OO39" s="50" t="str">
        <f t="shared" si="138"/>
        <v/>
      </c>
      <c r="OP39" s="50" t="str">
        <f t="shared" si="139"/>
        <v/>
      </c>
      <c r="OQ39" s="50" t="str">
        <f t="shared" si="140"/>
        <v/>
      </c>
      <c r="OR39" s="50" t="str">
        <f t="shared" si="141"/>
        <v/>
      </c>
      <c r="OS39" s="50" t="str">
        <f t="shared" si="142"/>
        <v/>
      </c>
      <c r="OT39" s="50" t="str">
        <f t="shared" si="143"/>
        <v/>
      </c>
      <c r="OU39" s="50" t="str">
        <f t="shared" si="144"/>
        <v/>
      </c>
      <c r="OV39" s="50" t="str">
        <f t="shared" si="145"/>
        <v/>
      </c>
      <c r="OW39" s="50" t="str">
        <f t="shared" si="146"/>
        <v/>
      </c>
      <c r="OX39" s="50" t="str">
        <f t="shared" si="147"/>
        <v/>
      </c>
      <c r="OY39" s="50" t="str">
        <f t="shared" si="148"/>
        <v/>
      </c>
      <c r="OZ39" s="50" t="str">
        <f t="shared" si="149"/>
        <v/>
      </c>
      <c r="PA39" s="50" t="str">
        <f t="shared" si="150"/>
        <v/>
      </c>
      <c r="PB39" s="50" t="str">
        <f t="shared" si="151"/>
        <v/>
      </c>
      <c r="PC39" s="50" t="str">
        <f t="shared" si="152"/>
        <v/>
      </c>
      <c r="PD39" s="50" t="str">
        <f t="shared" si="153"/>
        <v/>
      </c>
      <c r="PE39" s="50" t="str">
        <f t="shared" si="154"/>
        <v/>
      </c>
      <c r="PF39" s="50" t="str">
        <f t="shared" si="155"/>
        <v/>
      </c>
      <c r="PG39" s="50" t="str">
        <f t="shared" si="156"/>
        <v/>
      </c>
      <c r="PH39" s="50" t="str">
        <f t="shared" si="157"/>
        <v/>
      </c>
      <c r="PI39" s="50" t="str">
        <f t="shared" si="158"/>
        <v/>
      </c>
      <c r="PJ39" s="50" t="str">
        <f t="shared" si="159"/>
        <v/>
      </c>
      <c r="PK39" s="50" t="str">
        <f t="shared" si="160"/>
        <v/>
      </c>
      <c r="PL39" s="50" t="str">
        <f t="shared" si="161"/>
        <v/>
      </c>
      <c r="PM39" s="50" t="str">
        <f t="shared" si="162"/>
        <v/>
      </c>
      <c r="PN39" s="50" t="str">
        <f t="shared" si="163"/>
        <v/>
      </c>
      <c r="PO39" s="50" t="str">
        <f t="shared" si="164"/>
        <v/>
      </c>
      <c r="PP39" s="50" t="str">
        <f t="shared" si="165"/>
        <v/>
      </c>
      <c r="PQ39" s="50" t="str">
        <f t="shared" si="166"/>
        <v/>
      </c>
      <c r="PR39" s="50" t="str">
        <f t="shared" si="167"/>
        <v/>
      </c>
      <c r="PS39" s="50" t="str">
        <f t="shared" si="168"/>
        <v/>
      </c>
      <c r="PT39" s="50" t="str">
        <f t="shared" si="169"/>
        <v/>
      </c>
      <c r="PU39" s="50" t="str">
        <f t="shared" si="170"/>
        <v/>
      </c>
      <c r="PV39" s="50" t="str">
        <f t="shared" si="171"/>
        <v/>
      </c>
      <c r="PW39" s="50" t="str">
        <f t="shared" si="172"/>
        <v/>
      </c>
      <c r="PX39" s="50" t="str">
        <f t="shared" si="173"/>
        <v/>
      </c>
      <c r="PY39" s="50" t="str">
        <f t="shared" si="174"/>
        <v/>
      </c>
      <c r="PZ39" s="50" t="str">
        <f t="shared" si="175"/>
        <v/>
      </c>
      <c r="QA39" s="50" t="str">
        <f t="shared" si="176"/>
        <v/>
      </c>
      <c r="QB39" s="50" t="str">
        <f t="shared" si="177"/>
        <v/>
      </c>
      <c r="QC39" s="50" t="str">
        <f t="shared" si="178"/>
        <v/>
      </c>
      <c r="QD39" s="50" t="str">
        <f t="shared" si="179"/>
        <v/>
      </c>
      <c r="QE39" s="50" t="str">
        <f t="shared" si="180"/>
        <v/>
      </c>
      <c r="QF39" s="50" t="str">
        <f t="shared" si="181"/>
        <v/>
      </c>
      <c r="QG39" s="50" t="str">
        <f t="shared" si="182"/>
        <v/>
      </c>
      <c r="QH39" s="50" t="str">
        <f t="shared" si="183"/>
        <v/>
      </c>
      <c r="QI39" s="50" t="str">
        <f t="shared" si="184"/>
        <v/>
      </c>
      <c r="QJ39" s="50" t="str">
        <f t="shared" si="185"/>
        <v/>
      </c>
      <c r="QK39" s="50" t="str">
        <f t="shared" si="186"/>
        <v/>
      </c>
      <c r="QL39" s="50" t="str">
        <f t="shared" si="187"/>
        <v/>
      </c>
      <c r="QM39" s="50" t="str">
        <f t="shared" si="188"/>
        <v/>
      </c>
      <c r="QN39" s="50" t="str">
        <f t="shared" si="189"/>
        <v/>
      </c>
      <c r="QO39" s="50" t="str">
        <f t="shared" si="190"/>
        <v/>
      </c>
      <c r="QP39" s="50" t="str">
        <f t="shared" si="191"/>
        <v/>
      </c>
      <c r="QQ39" s="50" t="str">
        <f t="shared" si="192"/>
        <v/>
      </c>
      <c r="QR39" s="50" t="str">
        <f t="shared" si="193"/>
        <v/>
      </c>
      <c r="QS39" s="50" t="str">
        <f t="shared" si="194"/>
        <v/>
      </c>
      <c r="QT39" s="50" t="str">
        <f t="shared" si="195"/>
        <v/>
      </c>
      <c r="QU39" s="50" t="str">
        <f t="shared" si="196"/>
        <v/>
      </c>
      <c r="QV39" s="50" t="str">
        <f t="shared" si="197"/>
        <v/>
      </c>
      <c r="QW39" s="50" t="str">
        <f t="shared" si="198"/>
        <v/>
      </c>
      <c r="QX39" s="50" t="str">
        <f t="shared" si="199"/>
        <v/>
      </c>
      <c r="QY39" s="50" t="str">
        <f t="shared" si="200"/>
        <v/>
      </c>
      <c r="QZ39" s="50" t="str">
        <f t="shared" si="201"/>
        <v/>
      </c>
      <c r="RA39" s="50" t="str">
        <f t="shared" si="202"/>
        <v/>
      </c>
      <c r="RB39" s="50" t="str">
        <f t="shared" si="203"/>
        <v/>
      </c>
      <c r="RC39" s="50" t="str">
        <f t="shared" si="204"/>
        <v/>
      </c>
      <c r="RD39" s="50" t="str">
        <f t="shared" si="205"/>
        <v/>
      </c>
      <c r="RE39" s="50" t="str">
        <f t="shared" si="206"/>
        <v/>
      </c>
      <c r="RF39" s="50" t="str">
        <f t="shared" si="207"/>
        <v/>
      </c>
      <c r="RG39" s="50" t="str">
        <f t="shared" si="208"/>
        <v/>
      </c>
      <c r="RH39" s="50" t="str">
        <f t="shared" si="209"/>
        <v/>
      </c>
      <c r="RI39" s="50" t="str">
        <f t="shared" si="210"/>
        <v/>
      </c>
      <c r="RJ39" s="50" t="str">
        <f t="shared" si="211"/>
        <v/>
      </c>
      <c r="RK39" s="50" t="str">
        <f t="shared" si="212"/>
        <v/>
      </c>
      <c r="RL39" s="50" t="str">
        <f t="shared" si="213"/>
        <v/>
      </c>
      <c r="RM39" s="50" t="str">
        <f t="shared" si="214"/>
        <v/>
      </c>
      <c r="RN39" s="50" t="str">
        <f t="shared" si="215"/>
        <v/>
      </c>
      <c r="RO39" s="50" t="str">
        <f t="shared" si="216"/>
        <v/>
      </c>
      <c r="RP39" s="50" t="str">
        <f t="shared" si="217"/>
        <v/>
      </c>
      <c r="RQ39" s="50" t="str">
        <f t="shared" si="218"/>
        <v/>
      </c>
      <c r="RR39" s="50" t="str">
        <f t="shared" si="219"/>
        <v/>
      </c>
      <c r="RS39" s="50" t="str">
        <f t="shared" si="220"/>
        <v/>
      </c>
      <c r="RT39" s="50" t="str">
        <f t="shared" si="221"/>
        <v/>
      </c>
      <c r="RU39" s="50" t="str">
        <f t="shared" si="222"/>
        <v/>
      </c>
      <c r="RV39" s="50" t="str">
        <f t="shared" si="223"/>
        <v/>
      </c>
      <c r="RW39" s="50" t="str">
        <f t="shared" si="224"/>
        <v/>
      </c>
      <c r="RX39" s="50" t="str">
        <f t="shared" si="225"/>
        <v/>
      </c>
      <c r="RY39" s="50" t="str">
        <f t="shared" si="226"/>
        <v/>
      </c>
      <c r="RZ39" s="50" t="str">
        <f t="shared" si="227"/>
        <v/>
      </c>
      <c r="SA39" s="50" t="str">
        <f t="shared" si="228"/>
        <v/>
      </c>
      <c r="SB39" s="50" t="str">
        <f t="shared" si="229"/>
        <v/>
      </c>
      <c r="SC39" s="50" t="str">
        <f t="shared" si="230"/>
        <v/>
      </c>
      <c r="SD39" s="50" t="str">
        <f t="shared" si="231"/>
        <v/>
      </c>
      <c r="SE39" s="50" t="str">
        <f t="shared" si="232"/>
        <v/>
      </c>
      <c r="SF39" s="50" t="str">
        <f t="shared" si="233"/>
        <v/>
      </c>
      <c r="SG39" s="50" t="str">
        <f t="shared" si="234"/>
        <v/>
      </c>
      <c r="SH39" s="50" t="str">
        <f t="shared" si="235"/>
        <v/>
      </c>
      <c r="SI39" s="50" t="str">
        <f t="shared" si="236"/>
        <v/>
      </c>
      <c r="SJ39" s="50" t="str">
        <f t="shared" si="237"/>
        <v/>
      </c>
      <c r="SK39" s="50" t="str">
        <f t="shared" si="238"/>
        <v/>
      </c>
      <c r="SL39" s="50" t="str">
        <f t="shared" si="239"/>
        <v/>
      </c>
      <c r="SM39" s="50" t="str">
        <f t="shared" si="240"/>
        <v/>
      </c>
      <c r="SN39" s="50" t="str">
        <f t="shared" si="241"/>
        <v/>
      </c>
      <c r="SO39" s="50" t="str">
        <f t="shared" si="242"/>
        <v/>
      </c>
      <c r="SP39" s="50" t="str">
        <f t="shared" si="243"/>
        <v/>
      </c>
      <c r="SQ39" s="50" t="str">
        <f t="shared" si="244"/>
        <v/>
      </c>
      <c r="SR39" s="50" t="str">
        <f t="shared" si="245"/>
        <v/>
      </c>
      <c r="SS39" s="50" t="str">
        <f t="shared" si="246"/>
        <v/>
      </c>
      <c r="ST39" s="50" t="str">
        <f t="shared" si="247"/>
        <v/>
      </c>
      <c r="SU39" s="50" t="str">
        <f t="shared" si="248"/>
        <v/>
      </c>
      <c r="SV39" s="50" t="str">
        <f t="shared" si="249"/>
        <v/>
      </c>
      <c r="SW39" s="50" t="str">
        <f t="shared" si="250"/>
        <v/>
      </c>
      <c r="SX39" s="50" t="str">
        <f t="shared" si="251"/>
        <v/>
      </c>
      <c r="SY39" s="50" t="str">
        <f t="shared" si="252"/>
        <v/>
      </c>
      <c r="SZ39" s="50" t="str">
        <f t="shared" si="253"/>
        <v/>
      </c>
      <c r="TA39" s="50" t="str">
        <f t="shared" si="254"/>
        <v/>
      </c>
      <c r="TB39" s="50" t="str">
        <f t="shared" si="255"/>
        <v/>
      </c>
      <c r="TC39" s="50" t="str">
        <f t="shared" si="256"/>
        <v/>
      </c>
      <c r="TD39" s="170" t="e">
        <f t="shared" si="402"/>
        <v>#N/A</v>
      </c>
      <c r="TE39" s="170" t="e">
        <f t="shared" si="366"/>
        <v>#N/A</v>
      </c>
      <c r="TF39" s="170" t="e">
        <f t="shared" si="366"/>
        <v>#N/A</v>
      </c>
      <c r="TG39" s="170" t="e">
        <f t="shared" si="366"/>
        <v>#N/A</v>
      </c>
      <c r="TH39" s="170" t="e">
        <f t="shared" si="391"/>
        <v>#N/A</v>
      </c>
      <c r="TI39" s="170" t="e">
        <f t="shared" si="391"/>
        <v>#N/A</v>
      </c>
      <c r="TJ39" s="170" t="e">
        <f t="shared" si="391"/>
        <v>#N/A</v>
      </c>
      <c r="TK39" s="170" t="e">
        <f t="shared" si="391"/>
        <v>#N/A</v>
      </c>
      <c r="TL39" s="170" t="e">
        <f t="shared" si="391"/>
        <v>#N/A</v>
      </c>
      <c r="TM39" s="170" t="e">
        <f t="shared" si="391"/>
        <v>#N/A</v>
      </c>
      <c r="TN39" s="170" t="e">
        <f t="shared" si="391"/>
        <v>#N/A</v>
      </c>
      <c r="TO39" s="170" t="e">
        <f t="shared" si="391"/>
        <v>#N/A</v>
      </c>
      <c r="TP39" s="170" t="e">
        <f t="shared" si="391"/>
        <v>#N/A</v>
      </c>
      <c r="TQ39" s="170" t="e">
        <f t="shared" si="391"/>
        <v>#N/A</v>
      </c>
      <c r="TR39" s="170" t="e">
        <f t="shared" si="391"/>
        <v>#N/A</v>
      </c>
      <c r="TS39" s="170" t="e">
        <f t="shared" si="391"/>
        <v>#N/A</v>
      </c>
      <c r="TT39" s="170" t="e">
        <f t="shared" si="391"/>
        <v>#N/A</v>
      </c>
      <c r="TU39" s="170" t="e">
        <f t="shared" si="391"/>
        <v>#N/A</v>
      </c>
      <c r="TV39" s="170" t="e">
        <f t="shared" si="391"/>
        <v>#N/A</v>
      </c>
      <c r="TW39" s="170" t="e">
        <f t="shared" si="382"/>
        <v>#N/A</v>
      </c>
      <c r="TX39" s="170" t="e">
        <f t="shared" si="382"/>
        <v>#N/A</v>
      </c>
      <c r="TY39" s="170" t="e">
        <f t="shared" si="382"/>
        <v>#N/A</v>
      </c>
      <c r="TZ39" s="170" t="e">
        <f t="shared" si="382"/>
        <v>#N/A</v>
      </c>
      <c r="UA39" s="170" t="e">
        <f t="shared" si="382"/>
        <v>#N/A</v>
      </c>
      <c r="UB39" s="170" t="e">
        <f t="shared" si="382"/>
        <v>#N/A</v>
      </c>
      <c r="UC39" s="170" t="e">
        <f t="shared" si="382"/>
        <v>#N/A</v>
      </c>
      <c r="UD39" s="170" t="e">
        <f t="shared" si="382"/>
        <v>#N/A</v>
      </c>
      <c r="UE39" s="170" t="e">
        <f t="shared" si="382"/>
        <v>#N/A</v>
      </c>
      <c r="UF39" s="170" t="e">
        <f t="shared" si="382"/>
        <v>#N/A</v>
      </c>
      <c r="UG39" s="170" t="e">
        <f t="shared" si="382"/>
        <v>#N/A</v>
      </c>
      <c r="UH39" s="170" t="e">
        <f t="shared" si="382"/>
        <v>#N/A</v>
      </c>
      <c r="UI39" s="170" t="e">
        <f t="shared" si="382"/>
        <v>#N/A</v>
      </c>
      <c r="UJ39" s="170" t="e">
        <f t="shared" si="382"/>
        <v>#N/A</v>
      </c>
      <c r="UK39" s="170" t="e">
        <f t="shared" si="382"/>
        <v>#N/A</v>
      </c>
      <c r="UL39" s="170" t="e">
        <f t="shared" si="374"/>
        <v>#N/A</v>
      </c>
      <c r="UM39" s="170" t="e">
        <f t="shared" si="374"/>
        <v>#N/A</v>
      </c>
      <c r="UN39" s="170" t="e">
        <f t="shared" si="374"/>
        <v>#N/A</v>
      </c>
      <c r="UO39" s="170" t="e">
        <f t="shared" si="374"/>
        <v>#N/A</v>
      </c>
      <c r="UP39" s="170" t="e">
        <f t="shared" si="374"/>
        <v>#N/A</v>
      </c>
      <c r="UQ39" s="170" t="e">
        <f t="shared" si="374"/>
        <v>#N/A</v>
      </c>
      <c r="UR39" s="170" t="e">
        <f t="shared" si="374"/>
        <v>#N/A</v>
      </c>
      <c r="US39" s="170" t="e">
        <f t="shared" si="374"/>
        <v>#N/A</v>
      </c>
      <c r="UT39" s="170" t="e">
        <f t="shared" si="374"/>
        <v>#N/A</v>
      </c>
      <c r="UU39" s="170" t="e">
        <f t="shared" si="374"/>
        <v>#N/A</v>
      </c>
      <c r="UV39" s="170" t="e">
        <f t="shared" si="374"/>
        <v>#N/A</v>
      </c>
      <c r="UW39" s="170" t="e">
        <f t="shared" si="374"/>
        <v>#N/A</v>
      </c>
      <c r="UX39" s="170" t="e">
        <f t="shared" si="374"/>
        <v>#N/A</v>
      </c>
      <c r="UY39" s="170" t="e">
        <f t="shared" si="374"/>
        <v>#N/A</v>
      </c>
      <c r="UZ39" s="170" t="e">
        <f t="shared" si="374"/>
        <v>#N/A</v>
      </c>
      <c r="VA39" s="170" t="e">
        <f t="shared" si="404"/>
        <v>#N/A</v>
      </c>
      <c r="VB39" s="170" t="e">
        <f t="shared" si="404"/>
        <v>#N/A</v>
      </c>
      <c r="VC39" s="170" t="e">
        <f t="shared" si="404"/>
        <v>#N/A</v>
      </c>
      <c r="VD39" s="170" t="e">
        <f t="shared" si="404"/>
        <v>#N/A</v>
      </c>
      <c r="VE39" s="170" t="e">
        <f t="shared" si="404"/>
        <v>#N/A</v>
      </c>
      <c r="VF39" s="170" t="e">
        <f t="shared" si="404"/>
        <v>#N/A</v>
      </c>
      <c r="VG39" s="170" t="e">
        <f t="shared" si="404"/>
        <v>#N/A</v>
      </c>
      <c r="VH39" s="170" t="e">
        <f t="shared" si="404"/>
        <v>#N/A</v>
      </c>
      <c r="VI39" s="170" t="e">
        <f t="shared" si="404"/>
        <v>#N/A</v>
      </c>
      <c r="VJ39" s="170" t="e">
        <f t="shared" si="404"/>
        <v>#N/A</v>
      </c>
      <c r="VK39" s="170" t="e">
        <f t="shared" si="404"/>
        <v>#N/A</v>
      </c>
      <c r="VL39" s="170" t="e">
        <f t="shared" si="404"/>
        <v>#N/A</v>
      </c>
      <c r="VM39" s="170" t="e">
        <f t="shared" si="404"/>
        <v>#N/A</v>
      </c>
      <c r="VN39" s="170" t="e">
        <f t="shared" si="404"/>
        <v>#N/A</v>
      </c>
      <c r="VO39" s="170" t="e">
        <f t="shared" si="404"/>
        <v>#N/A</v>
      </c>
      <c r="VP39" s="170" t="e">
        <f t="shared" si="275"/>
        <v>#N/A</v>
      </c>
      <c r="VQ39" s="170" t="e">
        <f t="shared" si="367"/>
        <v>#N/A</v>
      </c>
      <c r="VR39" s="170" t="e">
        <f t="shared" si="367"/>
        <v>#N/A</v>
      </c>
      <c r="VS39" s="170" t="e">
        <f t="shared" si="367"/>
        <v>#N/A</v>
      </c>
      <c r="VT39" s="170" t="e">
        <f t="shared" si="392"/>
        <v>#N/A</v>
      </c>
      <c r="VU39" s="170" t="e">
        <f t="shared" si="392"/>
        <v>#N/A</v>
      </c>
      <c r="VV39" s="170" t="e">
        <f t="shared" si="392"/>
        <v>#N/A</v>
      </c>
      <c r="VW39" s="170" t="e">
        <f t="shared" si="392"/>
        <v>#N/A</v>
      </c>
      <c r="VX39" s="170" t="e">
        <f t="shared" si="392"/>
        <v>#N/A</v>
      </c>
      <c r="VY39" s="170" t="e">
        <f t="shared" si="392"/>
        <v>#N/A</v>
      </c>
      <c r="VZ39" s="170" t="e">
        <f t="shared" si="392"/>
        <v>#N/A</v>
      </c>
      <c r="WA39" s="170" t="e">
        <f t="shared" si="392"/>
        <v>#N/A</v>
      </c>
      <c r="WB39" s="170" t="e">
        <f t="shared" si="392"/>
        <v>#N/A</v>
      </c>
      <c r="WC39" s="170" t="e">
        <f t="shared" si="392"/>
        <v>#N/A</v>
      </c>
      <c r="WD39" s="170" t="e">
        <f t="shared" si="392"/>
        <v>#N/A</v>
      </c>
      <c r="WE39" s="170" t="e">
        <f t="shared" si="392"/>
        <v>#N/A</v>
      </c>
      <c r="WF39" s="170" t="e">
        <f t="shared" si="392"/>
        <v>#N/A</v>
      </c>
      <c r="WG39" s="170" t="e">
        <f t="shared" si="392"/>
        <v>#N/A</v>
      </c>
      <c r="WH39" s="170" t="e">
        <f t="shared" si="392"/>
        <v>#N/A</v>
      </c>
      <c r="WI39" s="170" t="e">
        <f t="shared" si="383"/>
        <v>#N/A</v>
      </c>
      <c r="WJ39" s="170" t="e">
        <f t="shared" si="383"/>
        <v>#N/A</v>
      </c>
      <c r="WK39" s="170" t="e">
        <f t="shared" si="383"/>
        <v>#N/A</v>
      </c>
      <c r="WL39" s="170" t="e">
        <f t="shared" si="383"/>
        <v>#N/A</v>
      </c>
      <c r="WM39" s="170" t="e">
        <f t="shared" si="383"/>
        <v>#N/A</v>
      </c>
      <c r="WN39" s="170" t="e">
        <f t="shared" si="383"/>
        <v>#N/A</v>
      </c>
      <c r="WO39" s="170" t="e">
        <f t="shared" si="383"/>
        <v>#N/A</v>
      </c>
      <c r="WP39" s="170" t="e">
        <f t="shared" si="383"/>
        <v>#N/A</v>
      </c>
      <c r="WQ39" s="170" t="e">
        <f t="shared" si="383"/>
        <v>#N/A</v>
      </c>
      <c r="WR39" s="170" t="e">
        <f t="shared" si="383"/>
        <v>#N/A</v>
      </c>
      <c r="WS39" s="170" t="e">
        <f t="shared" si="383"/>
        <v>#N/A</v>
      </c>
      <c r="WT39" s="170" t="e">
        <f t="shared" si="383"/>
        <v>#N/A</v>
      </c>
      <c r="WU39" s="170" t="e">
        <f t="shared" si="383"/>
        <v>#N/A</v>
      </c>
      <c r="WV39" s="170" t="e">
        <f t="shared" si="383"/>
        <v>#N/A</v>
      </c>
      <c r="WW39" s="170" t="e">
        <f t="shared" si="383"/>
        <v>#N/A</v>
      </c>
      <c r="WX39" s="170" t="e">
        <f t="shared" si="375"/>
        <v>#N/A</v>
      </c>
      <c r="WY39" s="170" t="e">
        <f t="shared" si="375"/>
        <v>#N/A</v>
      </c>
      <c r="WZ39" s="170" t="e">
        <f t="shared" si="375"/>
        <v>#N/A</v>
      </c>
      <c r="XA39" s="170" t="e">
        <f t="shared" si="375"/>
        <v>#N/A</v>
      </c>
      <c r="XB39" s="170" t="e">
        <f t="shared" si="375"/>
        <v>#N/A</v>
      </c>
      <c r="XC39" s="170" t="e">
        <f t="shared" si="375"/>
        <v>#N/A</v>
      </c>
      <c r="XD39" s="170" t="e">
        <f t="shared" si="375"/>
        <v>#N/A</v>
      </c>
      <c r="XE39" s="170" t="e">
        <f t="shared" si="375"/>
        <v>#N/A</v>
      </c>
      <c r="XF39" s="170" t="e">
        <f t="shared" si="375"/>
        <v>#N/A</v>
      </c>
      <c r="XG39" s="170" t="e">
        <f t="shared" si="375"/>
        <v>#N/A</v>
      </c>
      <c r="XH39" s="170" t="e">
        <f t="shared" si="375"/>
        <v>#N/A</v>
      </c>
      <c r="XI39" s="170" t="e">
        <f t="shared" si="375"/>
        <v>#N/A</v>
      </c>
      <c r="XJ39" s="170" t="e">
        <f t="shared" si="375"/>
        <v>#N/A</v>
      </c>
      <c r="XK39" s="170" t="e">
        <f t="shared" si="375"/>
        <v>#N/A</v>
      </c>
      <c r="XL39" s="170" t="e">
        <f t="shared" si="375"/>
        <v>#N/A</v>
      </c>
      <c r="XM39" s="170" t="e">
        <f t="shared" si="405"/>
        <v>#N/A</v>
      </c>
      <c r="XN39" s="170" t="e">
        <f t="shared" si="405"/>
        <v>#N/A</v>
      </c>
      <c r="XO39" s="170" t="e">
        <f t="shared" si="405"/>
        <v>#N/A</v>
      </c>
      <c r="XP39" s="170" t="e">
        <f t="shared" si="405"/>
        <v>#N/A</v>
      </c>
      <c r="XQ39" s="170" t="e">
        <f t="shared" si="405"/>
        <v>#N/A</v>
      </c>
      <c r="XR39" s="170" t="e">
        <f t="shared" si="405"/>
        <v>#N/A</v>
      </c>
      <c r="XS39" s="170" t="e">
        <f t="shared" si="405"/>
        <v>#N/A</v>
      </c>
      <c r="XT39" s="170" t="e">
        <f t="shared" si="405"/>
        <v>#N/A</v>
      </c>
      <c r="XU39" s="170" t="e">
        <f t="shared" si="405"/>
        <v>#N/A</v>
      </c>
      <c r="XV39" s="170" t="e">
        <f t="shared" si="405"/>
        <v>#N/A</v>
      </c>
      <c r="XW39" s="170" t="e">
        <f t="shared" si="405"/>
        <v>#N/A</v>
      </c>
      <c r="XX39" s="170" t="e">
        <f t="shared" si="405"/>
        <v>#N/A</v>
      </c>
      <c r="XY39" s="170" t="e">
        <f t="shared" si="405"/>
        <v>#N/A</v>
      </c>
      <c r="XZ39" s="170" t="e">
        <f t="shared" si="405"/>
        <v>#N/A</v>
      </c>
      <c r="YA39" s="170" t="e">
        <f t="shared" si="405"/>
        <v>#N/A</v>
      </c>
      <c r="YB39" s="170" t="e">
        <f t="shared" si="276"/>
        <v>#N/A</v>
      </c>
      <c r="YC39" s="170" t="e">
        <f t="shared" si="368"/>
        <v>#N/A</v>
      </c>
      <c r="YD39" s="170" t="e">
        <f t="shared" si="368"/>
        <v>#N/A</v>
      </c>
      <c r="YE39" s="170" t="e">
        <f t="shared" si="368"/>
        <v>#N/A</v>
      </c>
      <c r="YF39" s="170" t="e">
        <f t="shared" si="393"/>
        <v>#N/A</v>
      </c>
      <c r="YG39" s="170" t="e">
        <f t="shared" si="393"/>
        <v>#N/A</v>
      </c>
      <c r="YH39" s="170" t="e">
        <f t="shared" si="393"/>
        <v>#N/A</v>
      </c>
      <c r="YI39" s="170" t="e">
        <f t="shared" si="393"/>
        <v>#N/A</v>
      </c>
      <c r="YJ39" s="170" t="e">
        <f t="shared" si="393"/>
        <v>#N/A</v>
      </c>
      <c r="YK39" s="170" t="e">
        <f t="shared" si="393"/>
        <v>#N/A</v>
      </c>
      <c r="YL39" s="170" t="e">
        <f t="shared" si="393"/>
        <v>#N/A</v>
      </c>
      <c r="YM39" s="170" t="e">
        <f t="shared" si="393"/>
        <v>#N/A</v>
      </c>
      <c r="YN39" s="170" t="e">
        <f t="shared" si="393"/>
        <v>#N/A</v>
      </c>
      <c r="YO39" s="170" t="e">
        <f t="shared" si="393"/>
        <v>#N/A</v>
      </c>
      <c r="YP39" s="170" t="e">
        <f t="shared" si="393"/>
        <v>#N/A</v>
      </c>
      <c r="YQ39" s="170" t="e">
        <f t="shared" si="393"/>
        <v>#N/A</v>
      </c>
      <c r="YR39" s="170" t="e">
        <f t="shared" si="393"/>
        <v>#N/A</v>
      </c>
      <c r="YS39" s="170" t="e">
        <f t="shared" si="393"/>
        <v>#N/A</v>
      </c>
      <c r="YT39" s="170" t="e">
        <f t="shared" si="393"/>
        <v>#N/A</v>
      </c>
      <c r="YU39" s="170" t="e">
        <f t="shared" si="384"/>
        <v>#N/A</v>
      </c>
      <c r="YV39" s="170" t="e">
        <f t="shared" si="384"/>
        <v>#N/A</v>
      </c>
      <c r="YW39" s="170" t="e">
        <f t="shared" si="384"/>
        <v>#N/A</v>
      </c>
      <c r="YX39" s="170" t="e">
        <f t="shared" si="384"/>
        <v>#N/A</v>
      </c>
      <c r="YY39" s="170" t="e">
        <f t="shared" si="384"/>
        <v>#N/A</v>
      </c>
      <c r="YZ39" s="170" t="e">
        <f t="shared" si="384"/>
        <v>#N/A</v>
      </c>
      <c r="ZA39" s="170" t="e">
        <f t="shared" si="384"/>
        <v>#N/A</v>
      </c>
      <c r="ZB39" s="170" t="e">
        <f t="shared" si="384"/>
        <v>#N/A</v>
      </c>
      <c r="ZC39" s="170" t="e">
        <f t="shared" si="384"/>
        <v>#N/A</v>
      </c>
      <c r="ZD39" s="170" t="e">
        <f t="shared" si="384"/>
        <v>#N/A</v>
      </c>
      <c r="ZE39" s="170" t="e">
        <f t="shared" si="384"/>
        <v>#N/A</v>
      </c>
      <c r="ZF39" s="170" t="e">
        <f t="shared" si="384"/>
        <v>#N/A</v>
      </c>
      <c r="ZG39" s="170" t="e">
        <f t="shared" si="384"/>
        <v>#N/A</v>
      </c>
      <c r="ZH39" s="170" t="e">
        <f t="shared" si="384"/>
        <v>#N/A</v>
      </c>
      <c r="ZI39" s="170" t="e">
        <f t="shared" si="384"/>
        <v>#N/A</v>
      </c>
      <c r="ZJ39" s="170" t="e">
        <f t="shared" si="376"/>
        <v>#N/A</v>
      </c>
      <c r="ZK39" s="170" t="e">
        <f t="shared" si="376"/>
        <v>#N/A</v>
      </c>
      <c r="ZL39" s="170" t="e">
        <f t="shared" si="376"/>
        <v>#N/A</v>
      </c>
      <c r="ZM39" s="170" t="e">
        <f t="shared" si="376"/>
        <v>#N/A</v>
      </c>
      <c r="ZN39" s="170" t="e">
        <f t="shared" si="376"/>
        <v>#N/A</v>
      </c>
      <c r="ZO39" s="170" t="e">
        <f t="shared" si="376"/>
        <v>#N/A</v>
      </c>
      <c r="ZP39" s="170" t="e">
        <f t="shared" si="376"/>
        <v>#N/A</v>
      </c>
      <c r="ZQ39" s="170" t="e">
        <f t="shared" si="376"/>
        <v>#N/A</v>
      </c>
      <c r="ZR39" s="170" t="e">
        <f t="shared" si="376"/>
        <v>#N/A</v>
      </c>
      <c r="ZS39" s="170" t="e">
        <f t="shared" si="376"/>
        <v>#N/A</v>
      </c>
      <c r="ZT39" s="170" t="e">
        <f t="shared" si="376"/>
        <v>#N/A</v>
      </c>
      <c r="ZU39" s="170" t="e">
        <f t="shared" si="376"/>
        <v>#N/A</v>
      </c>
      <c r="ZV39" s="170" t="e">
        <f t="shared" si="376"/>
        <v>#N/A</v>
      </c>
      <c r="ZW39" s="170" t="e">
        <f t="shared" si="376"/>
        <v>#N/A</v>
      </c>
      <c r="ZX39" s="170" t="e">
        <f t="shared" si="376"/>
        <v>#N/A</v>
      </c>
      <c r="ZY39" s="170" t="e">
        <f t="shared" si="406"/>
        <v>#N/A</v>
      </c>
      <c r="ZZ39" s="170" t="e">
        <f t="shared" si="406"/>
        <v>#N/A</v>
      </c>
      <c r="AAA39" s="170" t="e">
        <f t="shared" si="406"/>
        <v>#N/A</v>
      </c>
      <c r="AAB39" s="170" t="e">
        <f t="shared" si="406"/>
        <v>#N/A</v>
      </c>
      <c r="AAC39" s="170" t="e">
        <f t="shared" si="406"/>
        <v>#N/A</v>
      </c>
      <c r="AAD39" s="170" t="e">
        <f t="shared" si="406"/>
        <v>#N/A</v>
      </c>
      <c r="AAE39" s="170" t="e">
        <f t="shared" si="406"/>
        <v>#N/A</v>
      </c>
      <c r="AAF39" s="170" t="e">
        <f t="shared" si="406"/>
        <v>#N/A</v>
      </c>
      <c r="AAG39" s="170" t="e">
        <f t="shared" si="406"/>
        <v>#N/A</v>
      </c>
      <c r="AAH39" s="170" t="e">
        <f t="shared" si="406"/>
        <v>#N/A</v>
      </c>
      <c r="AAI39" s="170" t="e">
        <f t="shared" si="406"/>
        <v>#N/A</v>
      </c>
      <c r="AAJ39" s="170" t="e">
        <f t="shared" si="406"/>
        <v>#N/A</v>
      </c>
      <c r="AAK39" s="170" t="e">
        <f t="shared" si="406"/>
        <v>#N/A</v>
      </c>
      <c r="AAL39" s="170" t="e">
        <f t="shared" si="406"/>
        <v>#N/A</v>
      </c>
      <c r="AAM39" s="170" t="e">
        <f t="shared" si="406"/>
        <v>#N/A</v>
      </c>
      <c r="AAN39" s="170" t="e">
        <f t="shared" si="277"/>
        <v>#N/A</v>
      </c>
      <c r="AAO39" s="170" t="e">
        <f t="shared" si="369"/>
        <v>#N/A</v>
      </c>
      <c r="AAP39" s="170" t="e">
        <f t="shared" si="369"/>
        <v>#N/A</v>
      </c>
      <c r="AAQ39" s="170" t="e">
        <f t="shared" si="369"/>
        <v>#N/A</v>
      </c>
      <c r="AAR39" s="170" t="e">
        <f t="shared" si="394"/>
        <v>#N/A</v>
      </c>
      <c r="AAS39" s="170" t="e">
        <f t="shared" si="394"/>
        <v>#N/A</v>
      </c>
      <c r="AAT39" s="170" t="e">
        <f t="shared" si="394"/>
        <v>#N/A</v>
      </c>
      <c r="AAU39" s="170" t="e">
        <f t="shared" si="394"/>
        <v>#N/A</v>
      </c>
      <c r="AAV39" s="170" t="e">
        <f t="shared" si="394"/>
        <v>#N/A</v>
      </c>
      <c r="AAW39" s="170" t="e">
        <f t="shared" si="394"/>
        <v>#N/A</v>
      </c>
      <c r="AAX39" s="170" t="e">
        <f t="shared" si="394"/>
        <v>#N/A</v>
      </c>
      <c r="AAY39" s="170" t="e">
        <f t="shared" si="394"/>
        <v>#N/A</v>
      </c>
      <c r="AAZ39" s="170" t="e">
        <f t="shared" si="394"/>
        <v>#N/A</v>
      </c>
      <c r="ABA39" s="170" t="e">
        <f t="shared" si="394"/>
        <v>#N/A</v>
      </c>
      <c r="ABB39" s="170" t="e">
        <f t="shared" si="394"/>
        <v>#N/A</v>
      </c>
      <c r="ABC39" s="170" t="e">
        <f t="shared" si="394"/>
        <v>#N/A</v>
      </c>
      <c r="ABD39" s="170" t="e">
        <f t="shared" si="394"/>
        <v>#N/A</v>
      </c>
      <c r="ABE39" s="170" t="e">
        <f t="shared" si="394"/>
        <v>#N/A</v>
      </c>
      <c r="ABF39" s="170" t="e">
        <f t="shared" si="394"/>
        <v>#N/A</v>
      </c>
      <c r="ABG39" s="170" t="e">
        <f t="shared" si="385"/>
        <v>#N/A</v>
      </c>
      <c r="ABH39" s="170" t="e">
        <f t="shared" si="385"/>
        <v>#N/A</v>
      </c>
      <c r="ABI39" s="170" t="e">
        <f t="shared" si="385"/>
        <v>#N/A</v>
      </c>
      <c r="ABJ39" s="170" t="e">
        <f t="shared" si="385"/>
        <v>#N/A</v>
      </c>
      <c r="ABK39" s="170" t="e">
        <f t="shared" si="385"/>
        <v>#N/A</v>
      </c>
      <c r="ABL39" s="170" t="e">
        <f t="shared" si="385"/>
        <v>#N/A</v>
      </c>
      <c r="ABM39" s="170" t="e">
        <f t="shared" si="385"/>
        <v>#N/A</v>
      </c>
      <c r="ABN39" s="170" t="e">
        <f t="shared" si="385"/>
        <v>#N/A</v>
      </c>
      <c r="ABO39" s="170" t="e">
        <f t="shared" si="385"/>
        <v>#N/A</v>
      </c>
      <c r="ABP39" s="170" t="e">
        <f t="shared" si="385"/>
        <v>#N/A</v>
      </c>
      <c r="ABQ39" s="170" t="e">
        <f t="shared" si="385"/>
        <v>#N/A</v>
      </c>
      <c r="ABR39" s="170" t="e">
        <f t="shared" si="385"/>
        <v>#N/A</v>
      </c>
      <c r="ABS39" s="170" t="e">
        <f t="shared" si="385"/>
        <v>#N/A</v>
      </c>
      <c r="ABT39" s="170" t="e">
        <f t="shared" si="385"/>
        <v>#N/A</v>
      </c>
      <c r="ABU39" s="170" t="e">
        <f t="shared" si="385"/>
        <v>#N/A</v>
      </c>
      <c r="ABV39" s="170" t="e">
        <f t="shared" si="377"/>
        <v>#N/A</v>
      </c>
      <c r="ABW39" s="170" t="e">
        <f t="shared" si="377"/>
        <v>#N/A</v>
      </c>
      <c r="ABX39" s="170" t="e">
        <f t="shared" si="377"/>
        <v>#N/A</v>
      </c>
      <c r="ABY39" s="170" t="e">
        <f t="shared" si="377"/>
        <v>#N/A</v>
      </c>
      <c r="ABZ39" s="170" t="e">
        <f t="shared" si="377"/>
        <v>#N/A</v>
      </c>
      <c r="ACA39" s="170" t="e">
        <f t="shared" si="377"/>
        <v>#N/A</v>
      </c>
      <c r="ACB39" s="170" t="e">
        <f t="shared" si="377"/>
        <v>#N/A</v>
      </c>
      <c r="ACC39" s="170" t="e">
        <f t="shared" si="377"/>
        <v>#N/A</v>
      </c>
      <c r="ACD39" s="170" t="e">
        <f t="shared" si="377"/>
        <v>#N/A</v>
      </c>
      <c r="ACE39" s="170" t="e">
        <f t="shared" si="377"/>
        <v>#N/A</v>
      </c>
      <c r="ACF39" s="170" t="e">
        <f t="shared" si="377"/>
        <v>#N/A</v>
      </c>
      <c r="ACG39" s="170" t="e">
        <f t="shared" si="377"/>
        <v>#N/A</v>
      </c>
      <c r="ACH39" s="170" t="e">
        <f t="shared" si="377"/>
        <v>#N/A</v>
      </c>
      <c r="ACI39" s="170" t="e">
        <f t="shared" si="377"/>
        <v>#N/A</v>
      </c>
      <c r="ACJ39" s="170" t="e">
        <f t="shared" si="377"/>
        <v>#N/A</v>
      </c>
      <c r="ACK39" s="170" t="e">
        <f t="shared" si="407"/>
        <v>#N/A</v>
      </c>
      <c r="ACL39" s="170" t="e">
        <f t="shared" si="407"/>
        <v>#N/A</v>
      </c>
      <c r="ACM39" s="170" t="e">
        <f t="shared" si="407"/>
        <v>#N/A</v>
      </c>
      <c r="ACN39" s="170" t="e">
        <f t="shared" si="407"/>
        <v>#N/A</v>
      </c>
      <c r="ACO39" s="170" t="e">
        <f t="shared" si="407"/>
        <v>#N/A</v>
      </c>
      <c r="ACP39" s="170" t="e">
        <f t="shared" si="407"/>
        <v>#N/A</v>
      </c>
      <c r="ACQ39" s="170" t="e">
        <f t="shared" si="407"/>
        <v>#N/A</v>
      </c>
      <c r="ACR39" s="170" t="e">
        <f t="shared" si="407"/>
        <v>#N/A</v>
      </c>
      <c r="ACS39" s="170" t="e">
        <f t="shared" si="407"/>
        <v>#N/A</v>
      </c>
      <c r="ACT39" s="170" t="e">
        <f t="shared" si="407"/>
        <v>#N/A</v>
      </c>
      <c r="ACU39" s="170" t="e">
        <f t="shared" si="407"/>
        <v>#N/A</v>
      </c>
      <c r="ACV39" s="170" t="e">
        <f t="shared" si="407"/>
        <v>#N/A</v>
      </c>
      <c r="ACW39" s="170" t="e">
        <f t="shared" si="407"/>
        <v>#N/A</v>
      </c>
      <c r="ACX39" s="170" t="e">
        <f t="shared" si="407"/>
        <v>#N/A</v>
      </c>
      <c r="ACY39" s="170" t="e">
        <f t="shared" si="407"/>
        <v>#N/A</v>
      </c>
      <c r="ACZ39" s="170" t="e">
        <f t="shared" si="278"/>
        <v>#N/A</v>
      </c>
      <c r="ADA39" s="170" t="e">
        <f t="shared" si="370"/>
        <v>#N/A</v>
      </c>
      <c r="ADB39" s="170" t="e">
        <f t="shared" si="370"/>
        <v>#N/A</v>
      </c>
      <c r="ADC39" s="170" t="e">
        <f t="shared" si="370"/>
        <v>#N/A</v>
      </c>
      <c r="ADD39" s="170" t="e">
        <f t="shared" si="395"/>
        <v>#N/A</v>
      </c>
      <c r="ADE39" s="170" t="e">
        <f t="shared" si="395"/>
        <v>#N/A</v>
      </c>
      <c r="ADF39" s="170" t="e">
        <f t="shared" si="395"/>
        <v>#N/A</v>
      </c>
      <c r="ADG39" s="170" t="e">
        <f t="shared" si="395"/>
        <v>#N/A</v>
      </c>
      <c r="ADH39" s="170" t="e">
        <f t="shared" si="395"/>
        <v>#N/A</v>
      </c>
      <c r="ADI39" s="170" t="e">
        <f t="shared" si="395"/>
        <v>#N/A</v>
      </c>
      <c r="ADJ39" s="170" t="e">
        <f t="shared" si="395"/>
        <v>#N/A</v>
      </c>
      <c r="ADK39" s="170" t="e">
        <f t="shared" si="395"/>
        <v>#N/A</v>
      </c>
      <c r="ADL39" s="170" t="e">
        <f t="shared" si="395"/>
        <v>#N/A</v>
      </c>
      <c r="ADM39" s="170" t="e">
        <f t="shared" si="395"/>
        <v>#N/A</v>
      </c>
      <c r="ADN39" s="170" t="e">
        <f t="shared" si="395"/>
        <v>#N/A</v>
      </c>
      <c r="ADO39" s="170" t="e">
        <f t="shared" si="395"/>
        <v>#N/A</v>
      </c>
      <c r="ADP39" s="170" t="e">
        <f t="shared" si="395"/>
        <v>#N/A</v>
      </c>
      <c r="ADQ39" s="170" t="e">
        <f t="shared" si="395"/>
        <v>#N/A</v>
      </c>
      <c r="ADR39" s="170" t="e">
        <f t="shared" si="395"/>
        <v>#N/A</v>
      </c>
      <c r="ADS39" s="170" t="e">
        <f t="shared" si="386"/>
        <v>#N/A</v>
      </c>
      <c r="ADT39" s="170" t="e">
        <f t="shared" si="386"/>
        <v>#N/A</v>
      </c>
      <c r="ADU39" s="170" t="e">
        <f t="shared" si="386"/>
        <v>#N/A</v>
      </c>
      <c r="ADV39" s="170" t="e">
        <f t="shared" si="386"/>
        <v>#N/A</v>
      </c>
      <c r="ADW39" s="170" t="e">
        <f t="shared" si="386"/>
        <v>#N/A</v>
      </c>
      <c r="ADX39" s="170" t="e">
        <f t="shared" si="386"/>
        <v>#N/A</v>
      </c>
      <c r="ADY39" s="170" t="e">
        <f t="shared" si="386"/>
        <v>#N/A</v>
      </c>
      <c r="ADZ39" s="170" t="e">
        <f t="shared" si="386"/>
        <v>#N/A</v>
      </c>
      <c r="AEA39" s="170" t="e">
        <f t="shared" si="386"/>
        <v>#N/A</v>
      </c>
      <c r="AEB39" s="170" t="e">
        <f t="shared" si="386"/>
        <v>#N/A</v>
      </c>
      <c r="AEC39" s="170" t="e">
        <f t="shared" si="386"/>
        <v>#N/A</v>
      </c>
      <c r="AED39" s="170" t="e">
        <f t="shared" si="386"/>
        <v>#N/A</v>
      </c>
      <c r="AEE39" s="170" t="e">
        <f t="shared" si="386"/>
        <v>#N/A</v>
      </c>
      <c r="AEF39" s="170" t="e">
        <f t="shared" si="386"/>
        <v>#N/A</v>
      </c>
      <c r="AEG39" s="170" t="e">
        <f t="shared" si="386"/>
        <v>#N/A</v>
      </c>
      <c r="AEH39" s="170" t="e">
        <f t="shared" si="378"/>
        <v>#N/A</v>
      </c>
      <c r="AEI39" s="170" t="e">
        <f t="shared" si="378"/>
        <v>#N/A</v>
      </c>
      <c r="AEJ39" s="170" t="e">
        <f t="shared" si="378"/>
        <v>#N/A</v>
      </c>
      <c r="AEK39" s="170" t="e">
        <f t="shared" si="378"/>
        <v>#N/A</v>
      </c>
      <c r="AEL39" s="170" t="e">
        <f t="shared" si="378"/>
        <v>#N/A</v>
      </c>
      <c r="AEM39" s="170" t="e">
        <f t="shared" si="378"/>
        <v>#N/A</v>
      </c>
      <c r="AEN39" s="170" t="e">
        <f t="shared" si="378"/>
        <v>#N/A</v>
      </c>
      <c r="AEO39" s="170" t="e">
        <f t="shared" si="378"/>
        <v>#N/A</v>
      </c>
      <c r="AEP39" s="170" t="e">
        <f t="shared" si="378"/>
        <v>#N/A</v>
      </c>
      <c r="AEQ39" s="170" t="e">
        <f t="shared" si="378"/>
        <v>#N/A</v>
      </c>
      <c r="AER39" s="170" t="e">
        <f t="shared" si="378"/>
        <v>#N/A</v>
      </c>
      <c r="AES39" s="170" t="e">
        <f t="shared" si="378"/>
        <v>#N/A</v>
      </c>
      <c r="AET39" s="170" t="e">
        <f t="shared" si="378"/>
        <v>#N/A</v>
      </c>
      <c r="AEU39" s="170" t="e">
        <f t="shared" si="378"/>
        <v>#N/A</v>
      </c>
      <c r="AEV39" s="170" t="e">
        <f t="shared" si="378"/>
        <v>#N/A</v>
      </c>
      <c r="AEW39" s="170" t="e">
        <f t="shared" si="408"/>
        <v>#N/A</v>
      </c>
      <c r="AEX39" s="170" t="e">
        <f t="shared" si="408"/>
        <v>#N/A</v>
      </c>
      <c r="AEY39" s="170" t="e">
        <f t="shared" si="408"/>
        <v>#N/A</v>
      </c>
      <c r="AEZ39" s="170" t="e">
        <f t="shared" si="408"/>
        <v>#N/A</v>
      </c>
      <c r="AFA39" s="170" t="e">
        <f t="shared" si="408"/>
        <v>#N/A</v>
      </c>
      <c r="AFB39" s="170" t="e">
        <f t="shared" si="408"/>
        <v>#N/A</v>
      </c>
      <c r="AFC39" s="170" t="e">
        <f t="shared" si="408"/>
        <v>#N/A</v>
      </c>
      <c r="AFD39" s="170" t="e">
        <f t="shared" si="408"/>
        <v>#N/A</v>
      </c>
      <c r="AFE39" s="170" t="e">
        <f t="shared" si="408"/>
        <v>#N/A</v>
      </c>
      <c r="AFF39" s="170" t="e">
        <f t="shared" si="408"/>
        <v>#N/A</v>
      </c>
      <c r="AFG39" s="170" t="e">
        <f t="shared" si="408"/>
        <v>#N/A</v>
      </c>
      <c r="AFH39" s="170" t="e">
        <f t="shared" si="408"/>
        <v>#N/A</v>
      </c>
      <c r="AFI39" s="170" t="e">
        <f t="shared" si="408"/>
        <v>#N/A</v>
      </c>
      <c r="AFJ39" s="170" t="e">
        <f t="shared" si="408"/>
        <v>#N/A</v>
      </c>
      <c r="AFK39" s="170" t="e">
        <f t="shared" si="408"/>
        <v>#N/A</v>
      </c>
      <c r="AFL39" s="170" t="e">
        <f t="shared" si="279"/>
        <v>#N/A</v>
      </c>
      <c r="AFM39" s="170" t="e">
        <f t="shared" si="371"/>
        <v>#N/A</v>
      </c>
      <c r="AFN39" s="170" t="e">
        <f t="shared" si="371"/>
        <v>#N/A</v>
      </c>
      <c r="AFO39" s="170" t="e">
        <f t="shared" si="371"/>
        <v>#N/A</v>
      </c>
      <c r="AFP39" s="170" t="e">
        <f t="shared" si="396"/>
        <v>#N/A</v>
      </c>
      <c r="AFQ39" s="170" t="e">
        <f t="shared" si="396"/>
        <v>#N/A</v>
      </c>
      <c r="AFR39" s="170" t="e">
        <f t="shared" si="396"/>
        <v>#N/A</v>
      </c>
      <c r="AFS39" s="170" t="e">
        <f t="shared" si="396"/>
        <v>#N/A</v>
      </c>
      <c r="AFT39" s="170" t="e">
        <f t="shared" si="396"/>
        <v>#N/A</v>
      </c>
      <c r="AFU39" s="170" t="e">
        <f t="shared" si="396"/>
        <v>#N/A</v>
      </c>
      <c r="AFV39" s="170" t="e">
        <f t="shared" si="396"/>
        <v>#N/A</v>
      </c>
      <c r="AFW39" s="170" t="e">
        <f t="shared" si="396"/>
        <v>#N/A</v>
      </c>
      <c r="AFX39" s="170" t="e">
        <f t="shared" si="396"/>
        <v>#N/A</v>
      </c>
      <c r="AFY39" s="170" t="e">
        <f t="shared" si="396"/>
        <v>#N/A</v>
      </c>
      <c r="AFZ39" s="170" t="e">
        <f t="shared" si="396"/>
        <v>#N/A</v>
      </c>
      <c r="AGA39" s="170" t="e">
        <f t="shared" si="396"/>
        <v>#N/A</v>
      </c>
      <c r="AGB39" s="170" t="e">
        <f t="shared" si="396"/>
        <v>#N/A</v>
      </c>
      <c r="AGC39" s="170" t="e">
        <f t="shared" si="396"/>
        <v>#N/A</v>
      </c>
      <c r="AGD39" s="170" t="e">
        <f t="shared" si="396"/>
        <v>#N/A</v>
      </c>
      <c r="AGE39" s="170" t="e">
        <f t="shared" si="387"/>
        <v>#N/A</v>
      </c>
      <c r="AGF39" s="170" t="e">
        <f t="shared" si="387"/>
        <v>#N/A</v>
      </c>
      <c r="AGG39" s="170" t="e">
        <f t="shared" si="387"/>
        <v>#N/A</v>
      </c>
      <c r="AGH39" s="170" t="e">
        <f t="shared" si="387"/>
        <v>#N/A</v>
      </c>
      <c r="AGI39" s="170" t="e">
        <f t="shared" si="387"/>
        <v>#N/A</v>
      </c>
      <c r="AGJ39" s="170" t="e">
        <f t="shared" si="387"/>
        <v>#N/A</v>
      </c>
      <c r="AGK39" s="170" t="e">
        <f t="shared" si="387"/>
        <v>#N/A</v>
      </c>
      <c r="AGL39" s="170" t="e">
        <f t="shared" si="387"/>
        <v>#N/A</v>
      </c>
      <c r="AGM39" s="170" t="e">
        <f t="shared" si="387"/>
        <v>#N/A</v>
      </c>
      <c r="AGN39" s="170" t="e">
        <f t="shared" si="387"/>
        <v>#N/A</v>
      </c>
      <c r="AGO39" s="170" t="e">
        <f t="shared" si="387"/>
        <v>#N/A</v>
      </c>
      <c r="AGP39" s="170" t="e">
        <f t="shared" si="387"/>
        <v>#N/A</v>
      </c>
      <c r="AGQ39" s="170" t="e">
        <f t="shared" si="387"/>
        <v>#N/A</v>
      </c>
      <c r="AGR39" s="170" t="e">
        <f t="shared" si="387"/>
        <v>#N/A</v>
      </c>
      <c r="AGS39" s="170" t="e">
        <f t="shared" si="387"/>
        <v>#N/A</v>
      </c>
      <c r="AGT39" s="170" t="e">
        <f t="shared" si="379"/>
        <v>#N/A</v>
      </c>
      <c r="AGU39" s="170" t="e">
        <f t="shared" si="379"/>
        <v>#N/A</v>
      </c>
      <c r="AGV39" s="170" t="e">
        <f t="shared" si="379"/>
        <v>#N/A</v>
      </c>
      <c r="AGW39" s="170" t="e">
        <f t="shared" si="379"/>
        <v>#N/A</v>
      </c>
      <c r="AGX39" s="170" t="e">
        <f t="shared" si="379"/>
        <v>#N/A</v>
      </c>
      <c r="AGY39" s="170" t="e">
        <f t="shared" si="379"/>
        <v>#N/A</v>
      </c>
      <c r="AGZ39" s="170" t="e">
        <f t="shared" si="379"/>
        <v>#N/A</v>
      </c>
      <c r="AHA39" s="170" t="e">
        <f t="shared" si="379"/>
        <v>#N/A</v>
      </c>
      <c r="AHB39" s="170" t="e">
        <f t="shared" si="379"/>
        <v>#N/A</v>
      </c>
      <c r="AHC39" s="170" t="e">
        <f t="shared" si="379"/>
        <v>#N/A</v>
      </c>
      <c r="AHD39" s="170" t="e">
        <f t="shared" si="379"/>
        <v>#N/A</v>
      </c>
      <c r="AHE39" s="170" t="e">
        <f t="shared" si="379"/>
        <v>#N/A</v>
      </c>
      <c r="AHF39" s="170" t="e">
        <f t="shared" si="379"/>
        <v>#N/A</v>
      </c>
      <c r="AHG39" s="170" t="e">
        <f t="shared" si="379"/>
        <v>#N/A</v>
      </c>
      <c r="AHH39" s="170" t="e">
        <f t="shared" si="379"/>
        <v>#N/A</v>
      </c>
      <c r="AHI39" s="170" t="e">
        <f t="shared" si="409"/>
        <v>#N/A</v>
      </c>
      <c r="AHJ39" s="170" t="e">
        <f t="shared" si="409"/>
        <v>#N/A</v>
      </c>
      <c r="AHK39" s="170" t="e">
        <f t="shared" si="409"/>
        <v>#N/A</v>
      </c>
      <c r="AHL39" s="170" t="e">
        <f t="shared" si="409"/>
        <v>#N/A</v>
      </c>
      <c r="AHM39" s="170" t="e">
        <f t="shared" si="409"/>
        <v>#N/A</v>
      </c>
      <c r="AHN39" s="170" t="e">
        <f t="shared" si="409"/>
        <v>#N/A</v>
      </c>
      <c r="AHO39" s="170" t="e">
        <f t="shared" si="409"/>
        <v>#N/A</v>
      </c>
      <c r="AHP39" s="170" t="e">
        <f t="shared" si="409"/>
        <v>#N/A</v>
      </c>
      <c r="AHQ39" s="170" t="e">
        <f t="shared" si="409"/>
        <v>#N/A</v>
      </c>
      <c r="AHR39" s="170" t="e">
        <f t="shared" si="409"/>
        <v>#N/A</v>
      </c>
      <c r="AHS39" s="170" t="e">
        <f t="shared" si="409"/>
        <v>#N/A</v>
      </c>
      <c r="AHT39" s="170" t="e">
        <f t="shared" si="409"/>
        <v>#N/A</v>
      </c>
      <c r="AHU39" s="170" t="e">
        <f t="shared" si="409"/>
        <v>#N/A</v>
      </c>
      <c r="AHV39" s="170" t="e">
        <f t="shared" si="409"/>
        <v>#N/A</v>
      </c>
      <c r="AHW39" s="170" t="e">
        <f t="shared" si="409"/>
        <v>#N/A</v>
      </c>
      <c r="AHX39" s="170" t="e">
        <f t="shared" si="280"/>
        <v>#N/A</v>
      </c>
      <c r="AHY39" s="170" t="e">
        <f t="shared" si="372"/>
        <v>#N/A</v>
      </c>
      <c r="AHZ39" s="170" t="e">
        <f t="shared" si="372"/>
        <v>#N/A</v>
      </c>
      <c r="AIA39" s="170" t="e">
        <f t="shared" si="372"/>
        <v>#N/A</v>
      </c>
      <c r="AIB39" s="170" t="e">
        <f t="shared" si="397"/>
        <v>#N/A</v>
      </c>
      <c r="AIC39" s="170" t="e">
        <f t="shared" si="397"/>
        <v>#N/A</v>
      </c>
      <c r="AID39" s="170" t="e">
        <f t="shared" si="397"/>
        <v>#N/A</v>
      </c>
      <c r="AIE39" s="170" t="e">
        <f t="shared" si="397"/>
        <v>#N/A</v>
      </c>
      <c r="AIF39" s="170" t="e">
        <f t="shared" si="397"/>
        <v>#N/A</v>
      </c>
      <c r="AIG39" s="170" t="e">
        <f t="shared" si="397"/>
        <v>#N/A</v>
      </c>
      <c r="AIH39" s="170" t="e">
        <f t="shared" si="397"/>
        <v>#N/A</v>
      </c>
      <c r="AII39" s="170" t="e">
        <f t="shared" si="397"/>
        <v>#N/A</v>
      </c>
      <c r="AIJ39" s="170" t="e">
        <f t="shared" si="397"/>
        <v>#N/A</v>
      </c>
      <c r="AIK39" s="170" t="e">
        <f t="shared" si="397"/>
        <v>#N/A</v>
      </c>
      <c r="AIL39" s="170" t="e">
        <f t="shared" si="397"/>
        <v>#N/A</v>
      </c>
      <c r="AIM39" s="170" t="e">
        <f t="shared" si="397"/>
        <v>#N/A</v>
      </c>
      <c r="AIN39" s="170" t="e">
        <f t="shared" si="397"/>
        <v>#N/A</v>
      </c>
      <c r="AIO39" s="170" t="e">
        <f t="shared" si="397"/>
        <v>#N/A</v>
      </c>
      <c r="AIP39" s="170" t="e">
        <f t="shared" si="397"/>
        <v>#N/A</v>
      </c>
      <c r="AIQ39" s="170" t="e">
        <f t="shared" si="388"/>
        <v>#N/A</v>
      </c>
      <c r="AIR39" s="170" t="e">
        <f t="shared" si="388"/>
        <v>#N/A</v>
      </c>
      <c r="AIS39" s="170" t="e">
        <f t="shared" si="388"/>
        <v>#N/A</v>
      </c>
      <c r="AIT39" s="170" t="e">
        <f t="shared" si="388"/>
        <v>#N/A</v>
      </c>
      <c r="AIU39" s="170" t="e">
        <f t="shared" si="388"/>
        <v>#N/A</v>
      </c>
      <c r="AIV39" s="170" t="e">
        <f t="shared" si="388"/>
        <v>#N/A</v>
      </c>
      <c r="AIW39" s="170" t="e">
        <f t="shared" si="388"/>
        <v>#N/A</v>
      </c>
      <c r="AIX39" s="170" t="e">
        <f t="shared" si="388"/>
        <v>#N/A</v>
      </c>
      <c r="AIY39" s="170" t="e">
        <f t="shared" si="388"/>
        <v>#N/A</v>
      </c>
      <c r="AIZ39" s="170" t="e">
        <f t="shared" si="388"/>
        <v>#N/A</v>
      </c>
      <c r="AJA39" s="170" t="e">
        <f t="shared" si="388"/>
        <v>#N/A</v>
      </c>
      <c r="AJB39" s="170" t="e">
        <f t="shared" si="388"/>
        <v>#N/A</v>
      </c>
      <c r="AJC39" s="170" t="e">
        <f t="shared" si="388"/>
        <v>#N/A</v>
      </c>
      <c r="AJD39" s="170" t="e">
        <f t="shared" si="388"/>
        <v>#N/A</v>
      </c>
      <c r="AJE39" s="170" t="e">
        <f t="shared" si="388"/>
        <v>#N/A</v>
      </c>
      <c r="AJF39" s="170" t="e">
        <f t="shared" si="380"/>
        <v>#N/A</v>
      </c>
      <c r="AJG39" s="170" t="e">
        <f t="shared" si="380"/>
        <v>#N/A</v>
      </c>
      <c r="AJH39" s="170" t="e">
        <f t="shared" si="380"/>
        <v>#N/A</v>
      </c>
      <c r="AJI39" s="170" t="e">
        <f t="shared" si="380"/>
        <v>#N/A</v>
      </c>
      <c r="AJJ39" s="170" t="e">
        <f t="shared" si="380"/>
        <v>#N/A</v>
      </c>
      <c r="AJK39" s="170" t="e">
        <f t="shared" si="380"/>
        <v>#N/A</v>
      </c>
      <c r="AJL39" s="170" t="e">
        <f t="shared" si="380"/>
        <v>#N/A</v>
      </c>
      <c r="AJM39" s="170" t="e">
        <f t="shared" si="380"/>
        <v>#N/A</v>
      </c>
      <c r="AJN39" s="170" t="e">
        <f t="shared" si="380"/>
        <v>#N/A</v>
      </c>
      <c r="AJO39" s="170" t="e">
        <f t="shared" si="380"/>
        <v>#N/A</v>
      </c>
      <c r="AJP39" s="170" t="e">
        <f t="shared" si="380"/>
        <v>#N/A</v>
      </c>
      <c r="AJQ39" s="170" t="e">
        <f t="shared" si="380"/>
        <v>#N/A</v>
      </c>
      <c r="AJR39" s="170" t="e">
        <f t="shared" si="380"/>
        <v>#N/A</v>
      </c>
      <c r="AJS39" s="170" t="e">
        <f t="shared" si="380"/>
        <v>#N/A</v>
      </c>
      <c r="AJT39" s="170" t="e">
        <f t="shared" si="380"/>
        <v>#N/A</v>
      </c>
      <c r="AJU39" s="170" t="e">
        <f t="shared" si="410"/>
        <v>#N/A</v>
      </c>
      <c r="AJV39" s="170" t="e">
        <f t="shared" si="410"/>
        <v>#N/A</v>
      </c>
      <c r="AJW39" s="170" t="e">
        <f t="shared" si="410"/>
        <v>#N/A</v>
      </c>
      <c r="AJX39" s="170" t="e">
        <f t="shared" si="410"/>
        <v>#N/A</v>
      </c>
      <c r="AJY39" s="170" t="e">
        <f t="shared" si="410"/>
        <v>#N/A</v>
      </c>
      <c r="AJZ39" s="170" t="e">
        <f t="shared" si="410"/>
        <v>#N/A</v>
      </c>
      <c r="AKA39" s="170" t="e">
        <f t="shared" si="410"/>
        <v>#N/A</v>
      </c>
      <c r="AKB39" s="170" t="e">
        <f t="shared" si="410"/>
        <v>#N/A</v>
      </c>
      <c r="AKC39" s="170" t="e">
        <f t="shared" si="410"/>
        <v>#N/A</v>
      </c>
      <c r="AKD39" s="170" t="e">
        <f t="shared" si="410"/>
        <v>#N/A</v>
      </c>
      <c r="AKE39" s="170" t="e">
        <f t="shared" si="410"/>
        <v>#N/A</v>
      </c>
      <c r="AKF39" s="170" t="e">
        <f t="shared" si="410"/>
        <v>#N/A</v>
      </c>
      <c r="AKG39" s="170" t="e">
        <f t="shared" si="410"/>
        <v>#N/A</v>
      </c>
      <c r="AKH39" s="170" t="e">
        <f t="shared" si="410"/>
        <v>#N/A</v>
      </c>
      <c r="AKI39" s="170" t="e">
        <f t="shared" si="410"/>
        <v>#N/A</v>
      </c>
      <c r="AKJ39" s="170" t="e">
        <f t="shared" si="281"/>
        <v>#N/A</v>
      </c>
      <c r="AKK39" s="170" t="e">
        <f t="shared" si="364"/>
        <v>#N/A</v>
      </c>
      <c r="AKL39" s="170" t="e">
        <f t="shared" si="364"/>
        <v>#N/A</v>
      </c>
      <c r="AKM39" s="170" t="e">
        <f t="shared" si="364"/>
        <v>#N/A</v>
      </c>
      <c r="AKN39" s="170" t="e">
        <f t="shared" si="364"/>
        <v>#N/A</v>
      </c>
      <c r="AKO39" s="170" t="e">
        <f t="shared" si="364"/>
        <v>#N/A</v>
      </c>
      <c r="AKP39" s="170" t="e">
        <f t="shared" si="364"/>
        <v>#N/A</v>
      </c>
      <c r="AKQ39" s="170" t="e">
        <f t="shared" si="364"/>
        <v>#N/A</v>
      </c>
      <c r="AKR39" s="170" t="e">
        <f t="shared" si="364"/>
        <v>#N/A</v>
      </c>
      <c r="AKS39" s="170" t="e">
        <f t="shared" si="364"/>
        <v>#N/A</v>
      </c>
      <c r="AKT39" s="170" t="e">
        <f t="shared" si="364"/>
        <v>#N/A</v>
      </c>
      <c r="AKU39" s="170" t="e">
        <f t="shared" si="364"/>
        <v>#N/A</v>
      </c>
      <c r="AKV39" s="170" t="e">
        <f t="shared" si="364"/>
        <v>#N/A</v>
      </c>
      <c r="AKW39" s="170" t="e">
        <f t="shared" si="364"/>
        <v>#N/A</v>
      </c>
      <c r="AKX39" s="170" t="e">
        <f t="shared" si="364"/>
        <v>#N/A</v>
      </c>
      <c r="AKY39" s="170" t="e">
        <f t="shared" si="364"/>
        <v>#N/A</v>
      </c>
      <c r="AKZ39" s="170" t="e">
        <f t="shared" si="362"/>
        <v>#N/A</v>
      </c>
      <c r="ALA39" s="170" t="e">
        <f t="shared" si="362"/>
        <v>#N/A</v>
      </c>
      <c r="ALB39" s="170" t="e">
        <f t="shared" si="362"/>
        <v>#N/A</v>
      </c>
      <c r="ALC39" s="170" t="e">
        <f t="shared" si="362"/>
        <v>#N/A</v>
      </c>
      <c r="ALD39" s="170" t="e">
        <f t="shared" si="362"/>
        <v>#N/A</v>
      </c>
      <c r="ALE39" s="170" t="e">
        <f t="shared" si="357"/>
        <v>#N/A</v>
      </c>
      <c r="ALF39" s="170" t="e">
        <f t="shared" si="357"/>
        <v>#N/A</v>
      </c>
      <c r="ALG39" s="170" t="e">
        <f t="shared" si="357"/>
        <v>#N/A</v>
      </c>
      <c r="ALH39" s="170" t="e">
        <f t="shared" si="357"/>
        <v>#N/A</v>
      </c>
      <c r="ALI39" s="170" t="e">
        <f t="shared" si="357"/>
        <v>#N/A</v>
      </c>
      <c r="ALJ39" s="170" t="e">
        <f t="shared" si="357"/>
        <v>#N/A</v>
      </c>
      <c r="ALK39" s="170" t="e">
        <f t="shared" si="357"/>
        <v>#N/A</v>
      </c>
      <c r="ALL39" s="170" t="e">
        <f t="shared" si="357"/>
        <v>#N/A</v>
      </c>
      <c r="ALM39" s="170" t="e">
        <f t="shared" si="357"/>
        <v>#N/A</v>
      </c>
      <c r="ALN39" s="170" t="e">
        <f t="shared" si="357"/>
        <v>#N/A</v>
      </c>
      <c r="ALO39" s="170" t="e">
        <f t="shared" si="357"/>
        <v>#N/A</v>
      </c>
      <c r="ALP39" s="170" t="e">
        <f t="shared" si="357"/>
        <v>#N/A</v>
      </c>
      <c r="ALQ39" s="170" t="e">
        <f t="shared" ref="ALQ39:AME54" si="413">IF(ISNONTEXT($K39),_xlfn.NORM.DIST(SJ39,$G39,$K39,FALSE),NA())</f>
        <v>#N/A</v>
      </c>
      <c r="ALR39" s="170" t="e">
        <f t="shared" si="413"/>
        <v>#N/A</v>
      </c>
      <c r="ALS39" s="170" t="e">
        <f t="shared" si="413"/>
        <v>#N/A</v>
      </c>
      <c r="ALT39" s="170" t="e">
        <f t="shared" si="413"/>
        <v>#N/A</v>
      </c>
      <c r="ALU39" s="170" t="e">
        <f t="shared" si="413"/>
        <v>#N/A</v>
      </c>
      <c r="ALV39" s="170" t="e">
        <f t="shared" si="413"/>
        <v>#N/A</v>
      </c>
      <c r="ALW39" s="170" t="e">
        <f t="shared" si="413"/>
        <v>#N/A</v>
      </c>
      <c r="ALX39" s="170" t="e">
        <f t="shared" si="413"/>
        <v>#N/A</v>
      </c>
      <c r="ALY39" s="170" t="e">
        <f t="shared" si="413"/>
        <v>#N/A</v>
      </c>
      <c r="ALZ39" s="170" t="e">
        <f t="shared" si="413"/>
        <v>#N/A</v>
      </c>
      <c r="AMA39" s="170" t="e">
        <f t="shared" si="413"/>
        <v>#N/A</v>
      </c>
      <c r="AMB39" s="170" t="e">
        <f t="shared" si="413"/>
        <v>#N/A</v>
      </c>
      <c r="AMC39" s="170" t="e">
        <f t="shared" si="413"/>
        <v>#N/A</v>
      </c>
      <c r="AMD39" s="170" t="e">
        <f t="shared" si="413"/>
        <v>#N/A</v>
      </c>
      <c r="AME39" s="170" t="e">
        <f t="shared" si="413"/>
        <v>#N/A</v>
      </c>
      <c r="AMF39" s="170" t="e">
        <f t="shared" si="358"/>
        <v>#N/A</v>
      </c>
      <c r="AMG39" s="170" t="e">
        <f t="shared" si="358"/>
        <v>#N/A</v>
      </c>
      <c r="AMH39" s="170" t="e">
        <f t="shared" si="358"/>
        <v>#N/A</v>
      </c>
      <c r="AMI39" s="170" t="e">
        <f t="shared" si="358"/>
        <v>#N/A</v>
      </c>
      <c r="AMJ39" s="170" t="e">
        <f t="shared" si="358"/>
        <v>#N/A</v>
      </c>
    </row>
    <row r="40" spans="1:1024" x14ac:dyDescent="0.75">
      <c r="A40" s="4">
        <v>37</v>
      </c>
      <c r="B40" s="97" t="str">
        <f t="shared" si="266"/>
        <v/>
      </c>
      <c r="C40" s="96"/>
      <c r="D40" s="97" t="str">
        <f t="shared" si="267"/>
        <v/>
      </c>
      <c r="E40" s="36" t="str">
        <f t="shared" si="0"/>
        <v/>
      </c>
      <c r="F40" s="36" t="str">
        <f t="shared" si="1"/>
        <v/>
      </c>
      <c r="G40" s="74" t="str">
        <f t="shared" si="268"/>
        <v/>
      </c>
      <c r="H40" s="23"/>
      <c r="I40" s="58"/>
      <c r="J40" s="281"/>
      <c r="K40" s="75" t="str">
        <f>IF(AND(B40&gt;0,C40&gt;0,D40&gt;0),IF(ISBLANK(J40),IF(ISBLANK(H40),"",(D40-B40)*VLOOKUP(H40,VLookups!$A$4:$B$13,2,FALSE)),J40),"")</f>
        <v/>
      </c>
      <c r="L40" s="76" t="str">
        <f t="shared" si="400"/>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69"/>
        <v/>
      </c>
      <c r="W40" s="50" t="str">
        <f t="shared" si="270"/>
        <v/>
      </c>
      <c r="X40" s="50" t="str">
        <f t="shared" si="411"/>
        <v/>
      </c>
      <c r="Y40" s="50" t="str">
        <f t="shared" si="411"/>
        <v/>
      </c>
      <c r="Z40" s="50" t="str">
        <f t="shared" si="411"/>
        <v/>
      </c>
      <c r="AA40" s="50" t="str">
        <f t="shared" si="411"/>
        <v/>
      </c>
      <c r="AB40" s="50" t="str">
        <f t="shared" si="411"/>
        <v/>
      </c>
      <c r="AC40" s="50" t="str">
        <f t="shared" si="411"/>
        <v/>
      </c>
      <c r="AD40" s="50" t="str">
        <f t="shared" si="411"/>
        <v/>
      </c>
      <c r="AE40" s="50" t="str">
        <f t="shared" si="411"/>
        <v/>
      </c>
      <c r="AF40" s="50" t="str">
        <f t="shared" si="411"/>
        <v/>
      </c>
      <c r="AG40" s="50" t="str">
        <f t="shared" si="411"/>
        <v/>
      </c>
      <c r="AH40" s="50" t="str">
        <f t="shared" si="411"/>
        <v/>
      </c>
      <c r="AI40" s="50" t="str">
        <f t="shared" si="411"/>
        <v/>
      </c>
      <c r="AJ40" s="50" t="str">
        <f t="shared" si="411"/>
        <v/>
      </c>
      <c r="AK40" s="50" t="str">
        <f t="shared" si="411"/>
        <v/>
      </c>
      <c r="AL40" s="50" t="str">
        <f t="shared" si="411"/>
        <v/>
      </c>
      <c r="AM40" s="50" t="str">
        <f t="shared" si="411"/>
        <v/>
      </c>
      <c r="AN40" s="50" t="str">
        <f t="shared" si="411"/>
        <v/>
      </c>
      <c r="AO40" s="50" t="str">
        <f t="shared" si="411"/>
        <v/>
      </c>
      <c r="AP40" s="50" t="str">
        <f t="shared" si="411"/>
        <v/>
      </c>
      <c r="AQ40" s="50" t="str">
        <f t="shared" si="411"/>
        <v/>
      </c>
      <c r="AR40" s="50" t="str">
        <f t="shared" si="411"/>
        <v/>
      </c>
      <c r="AS40" s="50" t="str">
        <f t="shared" si="411"/>
        <v/>
      </c>
      <c r="AT40" s="50" t="str">
        <f t="shared" si="411"/>
        <v/>
      </c>
      <c r="AU40" s="50" t="str">
        <f t="shared" si="411"/>
        <v/>
      </c>
      <c r="AV40" s="50" t="str">
        <f t="shared" si="411"/>
        <v/>
      </c>
      <c r="AW40" s="50" t="str">
        <f t="shared" si="411"/>
        <v/>
      </c>
      <c r="AX40" s="50" t="str">
        <f t="shared" si="411"/>
        <v/>
      </c>
      <c r="AY40" s="50" t="str">
        <f t="shared" si="411"/>
        <v/>
      </c>
      <c r="AZ40" s="50" t="str">
        <f t="shared" si="411"/>
        <v/>
      </c>
      <c r="BA40" s="50" t="str">
        <f t="shared" si="411"/>
        <v/>
      </c>
      <c r="BB40" s="50" t="str">
        <f t="shared" si="411"/>
        <v/>
      </c>
      <c r="BC40" s="50" t="str">
        <f t="shared" si="411"/>
        <v/>
      </c>
      <c r="BD40" s="50" t="str">
        <f t="shared" si="411"/>
        <v/>
      </c>
      <c r="BE40" s="50" t="str">
        <f t="shared" si="411"/>
        <v/>
      </c>
      <c r="BF40" s="50" t="str">
        <f t="shared" si="411"/>
        <v/>
      </c>
      <c r="BG40" s="50" t="str">
        <f t="shared" si="411"/>
        <v/>
      </c>
      <c r="BH40" s="50" t="str">
        <f t="shared" si="411"/>
        <v/>
      </c>
      <c r="BI40" s="50" t="str">
        <f t="shared" si="411"/>
        <v/>
      </c>
      <c r="BJ40" s="50" t="str">
        <f t="shared" si="411"/>
        <v/>
      </c>
      <c r="BK40" s="50" t="str">
        <f t="shared" si="411"/>
        <v/>
      </c>
      <c r="BL40" s="50" t="str">
        <f t="shared" si="411"/>
        <v/>
      </c>
      <c r="BM40" s="50" t="str">
        <f t="shared" si="411"/>
        <v/>
      </c>
      <c r="BN40" s="50" t="str">
        <f t="shared" si="411"/>
        <v/>
      </c>
      <c r="BO40" s="50" t="str">
        <f t="shared" si="411"/>
        <v/>
      </c>
      <c r="BP40" s="50" t="str">
        <f t="shared" si="411"/>
        <v/>
      </c>
      <c r="BQ40" s="50" t="str">
        <f t="shared" si="411"/>
        <v/>
      </c>
      <c r="BR40" s="50" t="str">
        <f t="shared" si="411"/>
        <v/>
      </c>
      <c r="BS40" s="50" t="str">
        <f t="shared" si="411"/>
        <v/>
      </c>
      <c r="BT40" s="50" t="str">
        <f t="shared" si="411"/>
        <v/>
      </c>
      <c r="BU40" s="50" t="str">
        <f t="shared" si="411"/>
        <v/>
      </c>
      <c r="BV40" s="50" t="str">
        <f t="shared" si="411"/>
        <v/>
      </c>
      <c r="BW40" s="50" t="str">
        <f t="shared" si="411"/>
        <v/>
      </c>
      <c r="BX40" s="50" t="str">
        <f t="shared" si="411"/>
        <v/>
      </c>
      <c r="BY40" s="50" t="str">
        <f t="shared" si="411"/>
        <v/>
      </c>
      <c r="BZ40" s="50" t="str">
        <f t="shared" si="411"/>
        <v/>
      </c>
      <c r="CA40" s="50" t="str">
        <f t="shared" si="411"/>
        <v/>
      </c>
      <c r="CB40" s="50" t="str">
        <f t="shared" si="411"/>
        <v/>
      </c>
      <c r="CC40" s="50" t="str">
        <f t="shared" si="411"/>
        <v/>
      </c>
      <c r="CD40" s="50" t="str">
        <f t="shared" si="411"/>
        <v/>
      </c>
      <c r="CE40" s="50" t="str">
        <f t="shared" si="411"/>
        <v/>
      </c>
      <c r="CF40" s="50" t="str">
        <f t="shared" si="411"/>
        <v/>
      </c>
      <c r="CG40" s="50" t="str">
        <f t="shared" si="411"/>
        <v/>
      </c>
      <c r="CH40" s="50" t="str">
        <f t="shared" si="411"/>
        <v/>
      </c>
      <c r="CI40" s="50" t="str">
        <f t="shared" si="411"/>
        <v/>
      </c>
      <c r="CJ40" s="50" t="str">
        <f t="shared" si="403"/>
        <v/>
      </c>
      <c r="CK40" s="50" t="str">
        <f t="shared" si="403"/>
        <v/>
      </c>
      <c r="CL40" s="50" t="str">
        <f t="shared" si="403"/>
        <v/>
      </c>
      <c r="CM40" s="50" t="str">
        <f t="shared" si="403"/>
        <v/>
      </c>
      <c r="CN40" s="50" t="str">
        <f t="shared" si="403"/>
        <v/>
      </c>
      <c r="CO40" s="50" t="str">
        <f t="shared" si="403"/>
        <v/>
      </c>
      <c r="CP40" s="50" t="str">
        <f t="shared" si="403"/>
        <v/>
      </c>
      <c r="CQ40" s="50" t="str">
        <f t="shared" si="403"/>
        <v/>
      </c>
      <c r="CR40" s="50" t="str">
        <f t="shared" si="403"/>
        <v/>
      </c>
      <c r="CS40" s="50" t="str">
        <f t="shared" si="403"/>
        <v/>
      </c>
      <c r="CT40" s="50" t="str">
        <f t="shared" si="403"/>
        <v/>
      </c>
      <c r="CU40" s="50" t="str">
        <f t="shared" si="403"/>
        <v/>
      </c>
      <c r="CV40" s="50" t="str">
        <f t="shared" si="403"/>
        <v/>
      </c>
      <c r="CW40" s="50" t="str">
        <f t="shared" si="403"/>
        <v/>
      </c>
      <c r="CX40" s="50" t="str">
        <f t="shared" si="403"/>
        <v/>
      </c>
      <c r="CY40" s="50" t="str">
        <f t="shared" si="403"/>
        <v/>
      </c>
      <c r="CZ40" s="50" t="str">
        <f t="shared" si="403"/>
        <v/>
      </c>
      <c r="DA40" s="50" t="str">
        <f t="shared" si="403"/>
        <v/>
      </c>
      <c r="DB40" s="50" t="str">
        <f t="shared" si="403"/>
        <v/>
      </c>
      <c r="DC40" s="50" t="str">
        <f t="shared" si="403"/>
        <v/>
      </c>
      <c r="DD40" s="50" t="str">
        <f t="shared" si="403"/>
        <v/>
      </c>
      <c r="DE40" s="50" t="str">
        <f t="shared" si="403"/>
        <v/>
      </c>
      <c r="DF40" s="50" t="str">
        <f t="shared" si="403"/>
        <v/>
      </c>
      <c r="DG40" s="50" t="str">
        <f t="shared" si="403"/>
        <v/>
      </c>
      <c r="DH40" s="50" t="str">
        <f t="shared" si="403"/>
        <v/>
      </c>
      <c r="DI40" s="50" t="str">
        <f t="shared" si="403"/>
        <v/>
      </c>
      <c r="DJ40" s="50" t="str">
        <f t="shared" si="403"/>
        <v/>
      </c>
      <c r="DK40" s="50" t="str">
        <f t="shared" si="403"/>
        <v/>
      </c>
      <c r="DL40" s="50" t="str">
        <f t="shared" si="403"/>
        <v/>
      </c>
      <c r="DM40" s="50" t="str">
        <f t="shared" si="403"/>
        <v/>
      </c>
      <c r="DN40" s="50" t="str">
        <f t="shared" si="403"/>
        <v/>
      </c>
      <c r="DO40" s="50" t="str">
        <f t="shared" si="403"/>
        <v/>
      </c>
      <c r="DP40" s="50" t="str">
        <f t="shared" si="403"/>
        <v/>
      </c>
      <c r="DQ40" s="50" t="str">
        <f t="shared" si="403"/>
        <v/>
      </c>
      <c r="DR40" s="50" t="str">
        <f t="shared" si="403"/>
        <v/>
      </c>
      <c r="DS40" s="50" t="str">
        <f t="shared" si="403"/>
        <v/>
      </c>
      <c r="DT40" s="50" t="str">
        <f t="shared" si="403"/>
        <v/>
      </c>
      <c r="DU40" s="50" t="str">
        <f t="shared" si="403"/>
        <v/>
      </c>
      <c r="DV40" s="50" t="str">
        <f t="shared" si="403"/>
        <v/>
      </c>
      <c r="DW40" s="50" t="str">
        <f t="shared" si="403"/>
        <v/>
      </c>
      <c r="DX40" s="50" t="str">
        <f t="shared" si="403"/>
        <v/>
      </c>
      <c r="DY40" s="50" t="str">
        <f t="shared" si="403"/>
        <v/>
      </c>
      <c r="DZ40" s="50" t="str">
        <f t="shared" si="403"/>
        <v/>
      </c>
      <c r="EA40" s="50" t="str">
        <f t="shared" si="403"/>
        <v/>
      </c>
      <c r="EB40" s="50" t="str">
        <f t="shared" si="403"/>
        <v/>
      </c>
      <c r="EC40" s="50" t="str">
        <f t="shared" si="403"/>
        <v/>
      </c>
      <c r="ED40" s="50" t="str">
        <f t="shared" si="403"/>
        <v/>
      </c>
      <c r="EE40" s="50" t="str">
        <f t="shared" si="403"/>
        <v/>
      </c>
      <c r="EF40" s="50" t="str">
        <f t="shared" si="403"/>
        <v/>
      </c>
      <c r="EG40" s="50" t="str">
        <f t="shared" si="403"/>
        <v/>
      </c>
      <c r="EH40" s="50" t="str">
        <f t="shared" si="403"/>
        <v/>
      </c>
      <c r="EI40" s="50" t="str">
        <f t="shared" si="403"/>
        <v/>
      </c>
      <c r="EJ40" s="50" t="str">
        <f t="shared" si="403"/>
        <v/>
      </c>
      <c r="EK40" s="50" t="str">
        <f t="shared" si="403"/>
        <v/>
      </c>
      <c r="EL40" s="50" t="str">
        <f t="shared" si="403"/>
        <v/>
      </c>
      <c r="EM40" s="50" t="str">
        <f t="shared" si="403"/>
        <v/>
      </c>
      <c r="EN40" s="50" t="str">
        <f t="shared" si="403"/>
        <v/>
      </c>
      <c r="EO40" s="50" t="str">
        <f t="shared" si="403"/>
        <v/>
      </c>
      <c r="EP40" s="50" t="str">
        <f t="shared" si="403"/>
        <v/>
      </c>
      <c r="EQ40" s="50" t="str">
        <f t="shared" si="403"/>
        <v/>
      </c>
      <c r="ER40" s="50" t="str">
        <f t="shared" si="403"/>
        <v/>
      </c>
      <c r="ES40" s="50" t="str">
        <f t="shared" si="403"/>
        <v/>
      </c>
      <c r="ET40" s="50" t="str">
        <f t="shared" si="403"/>
        <v/>
      </c>
      <c r="EU40" s="50" t="str">
        <f t="shared" ref="EU40:HF43" si="414">IF(ISNONTEXT($V40),EV40-$V40,"")</f>
        <v/>
      </c>
      <c r="EV40" s="50" t="str">
        <f t="shared" si="414"/>
        <v/>
      </c>
      <c r="EW40" s="50" t="str">
        <f t="shared" si="414"/>
        <v/>
      </c>
      <c r="EX40" s="50" t="str">
        <f t="shared" si="414"/>
        <v/>
      </c>
      <c r="EY40" s="50" t="str">
        <f t="shared" si="414"/>
        <v/>
      </c>
      <c r="EZ40" s="50" t="str">
        <f t="shared" si="414"/>
        <v/>
      </c>
      <c r="FA40" s="50" t="str">
        <f t="shared" si="414"/>
        <v/>
      </c>
      <c r="FB40" s="50" t="str">
        <f t="shared" si="414"/>
        <v/>
      </c>
      <c r="FC40" s="50" t="str">
        <f t="shared" si="414"/>
        <v/>
      </c>
      <c r="FD40" s="50" t="str">
        <f t="shared" si="414"/>
        <v/>
      </c>
      <c r="FE40" s="50" t="str">
        <f t="shared" si="414"/>
        <v/>
      </c>
      <c r="FF40" s="50" t="str">
        <f t="shared" si="414"/>
        <v/>
      </c>
      <c r="FG40" s="50" t="str">
        <f t="shared" si="414"/>
        <v/>
      </c>
      <c r="FH40" s="50" t="str">
        <f t="shared" si="414"/>
        <v/>
      </c>
      <c r="FI40" s="50" t="str">
        <f t="shared" si="414"/>
        <v/>
      </c>
      <c r="FJ40" s="50" t="str">
        <f t="shared" si="414"/>
        <v/>
      </c>
      <c r="FK40" s="50" t="str">
        <f t="shared" si="414"/>
        <v/>
      </c>
      <c r="FL40" s="50" t="str">
        <f t="shared" si="414"/>
        <v/>
      </c>
      <c r="FM40" s="50" t="str">
        <f t="shared" si="414"/>
        <v/>
      </c>
      <c r="FN40" s="50" t="str">
        <f t="shared" si="414"/>
        <v/>
      </c>
      <c r="FO40" s="50" t="str">
        <f t="shared" si="414"/>
        <v/>
      </c>
      <c r="FP40" s="50" t="str">
        <f t="shared" si="414"/>
        <v/>
      </c>
      <c r="FQ40" s="50" t="str">
        <f t="shared" si="414"/>
        <v/>
      </c>
      <c r="FR40" s="50" t="str">
        <f t="shared" si="414"/>
        <v/>
      </c>
      <c r="FS40" s="50" t="str">
        <f t="shared" si="414"/>
        <v/>
      </c>
      <c r="FT40" s="50" t="str">
        <f t="shared" si="414"/>
        <v/>
      </c>
      <c r="FU40" s="50" t="str">
        <f t="shared" si="414"/>
        <v/>
      </c>
      <c r="FV40" s="50" t="str">
        <f t="shared" si="414"/>
        <v/>
      </c>
      <c r="FW40" s="50" t="str">
        <f t="shared" si="414"/>
        <v/>
      </c>
      <c r="FX40" s="50" t="str">
        <f t="shared" si="414"/>
        <v/>
      </c>
      <c r="FY40" s="50" t="str">
        <f t="shared" si="414"/>
        <v/>
      </c>
      <c r="FZ40" s="50" t="str">
        <f t="shared" si="414"/>
        <v/>
      </c>
      <c r="GA40" s="50" t="str">
        <f t="shared" si="414"/>
        <v/>
      </c>
      <c r="GB40" s="50" t="str">
        <f t="shared" si="414"/>
        <v/>
      </c>
      <c r="GC40" s="50" t="str">
        <f t="shared" si="414"/>
        <v/>
      </c>
      <c r="GD40" s="50" t="str">
        <f t="shared" si="414"/>
        <v/>
      </c>
      <c r="GE40" s="50" t="str">
        <f t="shared" si="414"/>
        <v/>
      </c>
      <c r="GF40" s="50" t="str">
        <f t="shared" si="414"/>
        <v/>
      </c>
      <c r="GG40" s="50" t="str">
        <f t="shared" si="414"/>
        <v/>
      </c>
      <c r="GH40" s="50" t="str">
        <f t="shared" si="414"/>
        <v/>
      </c>
      <c r="GI40" s="50" t="str">
        <f t="shared" si="414"/>
        <v/>
      </c>
      <c r="GJ40" s="50" t="str">
        <f t="shared" si="414"/>
        <v/>
      </c>
      <c r="GK40" s="50" t="str">
        <f t="shared" si="414"/>
        <v/>
      </c>
      <c r="GL40" s="50" t="str">
        <f t="shared" si="414"/>
        <v/>
      </c>
      <c r="GM40" s="50" t="str">
        <f t="shared" si="414"/>
        <v/>
      </c>
      <c r="GN40" s="50" t="str">
        <f t="shared" si="414"/>
        <v/>
      </c>
      <c r="GO40" s="50" t="str">
        <f t="shared" si="414"/>
        <v/>
      </c>
      <c r="GP40" s="50" t="str">
        <f t="shared" si="414"/>
        <v/>
      </c>
      <c r="GQ40" s="50" t="str">
        <f t="shared" si="414"/>
        <v/>
      </c>
      <c r="GR40" s="50" t="str">
        <f t="shared" si="414"/>
        <v/>
      </c>
      <c r="GS40" s="50" t="str">
        <f t="shared" si="414"/>
        <v/>
      </c>
      <c r="GT40" s="50" t="str">
        <f t="shared" si="414"/>
        <v/>
      </c>
      <c r="GU40" s="50" t="str">
        <f t="shared" si="414"/>
        <v/>
      </c>
      <c r="GV40" s="50" t="str">
        <f t="shared" si="414"/>
        <v/>
      </c>
      <c r="GW40" s="50" t="str">
        <f t="shared" si="414"/>
        <v/>
      </c>
      <c r="GX40" s="50" t="str">
        <f t="shared" si="414"/>
        <v/>
      </c>
      <c r="GY40" s="50" t="str">
        <f t="shared" si="414"/>
        <v/>
      </c>
      <c r="GZ40" s="50" t="str">
        <f t="shared" si="414"/>
        <v/>
      </c>
      <c r="HA40" s="50" t="str">
        <f t="shared" si="414"/>
        <v/>
      </c>
      <c r="HB40" s="50" t="str">
        <f t="shared" si="414"/>
        <v/>
      </c>
      <c r="HC40" s="50" t="str">
        <f t="shared" si="414"/>
        <v/>
      </c>
      <c r="HD40" s="50" t="str">
        <f t="shared" si="414"/>
        <v/>
      </c>
      <c r="HE40" s="50" t="str">
        <f t="shared" si="414"/>
        <v/>
      </c>
      <c r="HF40" s="50" t="str">
        <f t="shared" si="414"/>
        <v/>
      </c>
      <c r="HG40" s="50" t="str">
        <f t="shared" si="412"/>
        <v/>
      </c>
      <c r="HH40" s="50" t="str">
        <f t="shared" si="412"/>
        <v/>
      </c>
      <c r="HI40" s="50" t="str">
        <f t="shared" si="412"/>
        <v/>
      </c>
      <c r="HJ40" s="50" t="str">
        <f t="shared" si="412"/>
        <v/>
      </c>
      <c r="HK40" s="50" t="str">
        <f t="shared" si="412"/>
        <v/>
      </c>
      <c r="HL40" s="50" t="str">
        <f t="shared" si="412"/>
        <v/>
      </c>
      <c r="HM40" s="50" t="str">
        <f t="shared" si="412"/>
        <v/>
      </c>
      <c r="HN40" s="50" t="str">
        <f t="shared" si="412"/>
        <v/>
      </c>
      <c r="HO40" s="50" t="str">
        <f t="shared" si="412"/>
        <v/>
      </c>
      <c r="HP40" s="50" t="str">
        <f t="shared" si="412"/>
        <v/>
      </c>
      <c r="HQ40" s="50" t="str">
        <f t="shared" si="412"/>
        <v/>
      </c>
      <c r="HR40" s="50" t="str">
        <f t="shared" si="412"/>
        <v/>
      </c>
      <c r="HS40" s="50" t="str">
        <f t="shared" si="412"/>
        <v/>
      </c>
      <c r="HT40" s="50" t="str">
        <f t="shared" si="412"/>
        <v/>
      </c>
      <c r="HU40" s="50" t="str">
        <f t="shared" si="412"/>
        <v/>
      </c>
      <c r="HV40" s="50" t="str">
        <f t="shared" si="412"/>
        <v/>
      </c>
      <c r="HW40" s="50" t="str">
        <f t="shared" si="412"/>
        <v/>
      </c>
      <c r="HX40" s="50" t="str">
        <f t="shared" si="412"/>
        <v/>
      </c>
      <c r="HY40" s="50" t="str">
        <f t="shared" si="412"/>
        <v/>
      </c>
      <c r="HZ40" s="50" t="str">
        <f t="shared" si="412"/>
        <v/>
      </c>
      <c r="IA40" s="50" t="str">
        <f t="shared" si="412"/>
        <v/>
      </c>
      <c r="IB40" s="50" t="str">
        <f t="shared" si="412"/>
        <v/>
      </c>
      <c r="IC40" s="50" t="str">
        <f t="shared" si="412"/>
        <v/>
      </c>
      <c r="ID40" s="50" t="str">
        <f t="shared" si="412"/>
        <v/>
      </c>
      <c r="IE40" s="50" t="str">
        <f t="shared" si="412"/>
        <v/>
      </c>
      <c r="IF40" s="50" t="str">
        <f t="shared" si="412"/>
        <v/>
      </c>
      <c r="IG40" s="50" t="str">
        <f t="shared" si="412"/>
        <v/>
      </c>
      <c r="IH40" s="50" t="str">
        <f t="shared" si="412"/>
        <v/>
      </c>
      <c r="II40" s="50" t="str">
        <f t="shared" si="412"/>
        <v/>
      </c>
      <c r="IJ40" s="50" t="str">
        <f t="shared" si="412"/>
        <v/>
      </c>
      <c r="IK40" s="50" t="str">
        <f t="shared" si="412"/>
        <v/>
      </c>
      <c r="IL40" s="50" t="str">
        <f t="shared" si="412"/>
        <v/>
      </c>
      <c r="IM40" s="50" t="str">
        <f t="shared" si="412"/>
        <v/>
      </c>
      <c r="IN40" s="50" t="str">
        <f t="shared" si="412"/>
        <v/>
      </c>
      <c r="IO40" s="50" t="str">
        <f t="shared" si="412"/>
        <v/>
      </c>
      <c r="IP40" s="50" t="str">
        <f t="shared" si="412"/>
        <v/>
      </c>
      <c r="IQ40" s="50" t="str">
        <f t="shared" si="412"/>
        <v/>
      </c>
      <c r="IR40" s="50" t="str">
        <f t="shared" si="412"/>
        <v/>
      </c>
      <c r="IS40" s="50" t="str">
        <f t="shared" si="412"/>
        <v/>
      </c>
      <c r="IT40" s="50" t="str">
        <f t="shared" si="412"/>
        <v/>
      </c>
      <c r="IU40" s="50" t="str">
        <f t="shared" si="412"/>
        <v/>
      </c>
      <c r="IV40" s="50" t="str">
        <f t="shared" si="412"/>
        <v/>
      </c>
      <c r="IW40" s="50" t="str">
        <f t="shared" si="412"/>
        <v/>
      </c>
      <c r="IX40" s="50" t="str">
        <f t="shared" si="412"/>
        <v/>
      </c>
      <c r="IY40" s="50" t="str">
        <f t="shared" si="412"/>
        <v/>
      </c>
      <c r="IZ40" s="50" t="str">
        <f t="shared" si="412"/>
        <v/>
      </c>
      <c r="JA40" s="50" t="str">
        <f t="shared" si="412"/>
        <v/>
      </c>
      <c r="JB40" s="50" t="str">
        <f t="shared" si="412"/>
        <v/>
      </c>
      <c r="JC40" s="50" t="str">
        <f t="shared" si="412"/>
        <v/>
      </c>
      <c r="JD40" s="50" t="str">
        <f t="shared" si="412"/>
        <v/>
      </c>
      <c r="JE40" s="50" t="str">
        <f t="shared" si="412"/>
        <v/>
      </c>
      <c r="JF40" s="50" t="str">
        <f t="shared" si="412"/>
        <v/>
      </c>
      <c r="JG40" s="50" t="str">
        <f t="shared" si="412"/>
        <v/>
      </c>
      <c r="JH40" s="50" t="str">
        <f t="shared" si="412"/>
        <v/>
      </c>
      <c r="JI40" s="50" t="str">
        <f t="shared" si="412"/>
        <v/>
      </c>
      <c r="JJ40" s="50" t="str">
        <f t="shared" si="412"/>
        <v/>
      </c>
      <c r="JK40" s="50" t="str">
        <f t="shared" si="412"/>
        <v/>
      </c>
      <c r="JL40" s="50" t="str">
        <f t="shared" si="412"/>
        <v/>
      </c>
      <c r="JM40" s="184" t="str">
        <f t="shared" si="271"/>
        <v/>
      </c>
      <c r="JN40" s="50" t="str">
        <f t="shared" si="272"/>
        <v/>
      </c>
      <c r="JO40" s="50" t="str">
        <f t="shared" si="8"/>
        <v/>
      </c>
      <c r="JP40" s="50" t="str">
        <f t="shared" si="9"/>
        <v/>
      </c>
      <c r="JQ40" s="50" t="str">
        <f t="shared" si="10"/>
        <v/>
      </c>
      <c r="JR40" s="50" t="str">
        <f t="shared" si="11"/>
        <v/>
      </c>
      <c r="JS40" s="50" t="str">
        <f t="shared" si="12"/>
        <v/>
      </c>
      <c r="JT40" s="50" t="str">
        <f t="shared" si="13"/>
        <v/>
      </c>
      <c r="JU40" s="50" t="str">
        <f t="shared" si="14"/>
        <v/>
      </c>
      <c r="JV40" s="50" t="str">
        <f t="shared" si="15"/>
        <v/>
      </c>
      <c r="JW40" s="50" t="str">
        <f t="shared" si="16"/>
        <v/>
      </c>
      <c r="JX40" s="50" t="str">
        <f t="shared" si="17"/>
        <v/>
      </c>
      <c r="JY40" s="50" t="str">
        <f t="shared" si="18"/>
        <v/>
      </c>
      <c r="JZ40" s="50" t="str">
        <f t="shared" si="19"/>
        <v/>
      </c>
      <c r="KA40" s="50" t="str">
        <f t="shared" si="20"/>
        <v/>
      </c>
      <c r="KB40" s="50" t="str">
        <f t="shared" si="21"/>
        <v/>
      </c>
      <c r="KC40" s="50" t="str">
        <f t="shared" si="22"/>
        <v/>
      </c>
      <c r="KD40" s="50" t="str">
        <f t="shared" si="23"/>
        <v/>
      </c>
      <c r="KE40" s="50" t="str">
        <f t="shared" si="24"/>
        <v/>
      </c>
      <c r="KF40" s="50" t="str">
        <f t="shared" si="25"/>
        <v/>
      </c>
      <c r="KG40" s="50" t="str">
        <f t="shared" si="26"/>
        <v/>
      </c>
      <c r="KH40" s="50" t="str">
        <f t="shared" si="27"/>
        <v/>
      </c>
      <c r="KI40" s="50" t="str">
        <f t="shared" si="28"/>
        <v/>
      </c>
      <c r="KJ40" s="50" t="str">
        <f t="shared" si="29"/>
        <v/>
      </c>
      <c r="KK40" s="50" t="str">
        <f t="shared" si="30"/>
        <v/>
      </c>
      <c r="KL40" s="50" t="str">
        <f t="shared" si="31"/>
        <v/>
      </c>
      <c r="KM40" s="50" t="str">
        <f t="shared" si="32"/>
        <v/>
      </c>
      <c r="KN40" s="50" t="str">
        <f t="shared" si="33"/>
        <v/>
      </c>
      <c r="KO40" s="50" t="str">
        <f t="shared" si="34"/>
        <v/>
      </c>
      <c r="KP40" s="50" t="str">
        <f t="shared" si="35"/>
        <v/>
      </c>
      <c r="KQ40" s="50" t="str">
        <f t="shared" si="36"/>
        <v/>
      </c>
      <c r="KR40" s="50" t="str">
        <f t="shared" si="37"/>
        <v/>
      </c>
      <c r="KS40" s="50" t="str">
        <f t="shared" si="38"/>
        <v/>
      </c>
      <c r="KT40" s="50" t="str">
        <f t="shared" si="39"/>
        <v/>
      </c>
      <c r="KU40" s="50" t="str">
        <f t="shared" si="40"/>
        <v/>
      </c>
      <c r="KV40" s="50" t="str">
        <f t="shared" si="41"/>
        <v/>
      </c>
      <c r="KW40" s="50" t="str">
        <f t="shared" si="42"/>
        <v/>
      </c>
      <c r="KX40" s="50" t="str">
        <f t="shared" si="43"/>
        <v/>
      </c>
      <c r="KY40" s="50" t="str">
        <f t="shared" si="44"/>
        <v/>
      </c>
      <c r="KZ40" s="50" t="str">
        <f t="shared" si="45"/>
        <v/>
      </c>
      <c r="LA40" s="50" t="str">
        <f t="shared" si="46"/>
        <v/>
      </c>
      <c r="LB40" s="50" t="str">
        <f t="shared" si="47"/>
        <v/>
      </c>
      <c r="LC40" s="50" t="str">
        <f t="shared" si="48"/>
        <v/>
      </c>
      <c r="LD40" s="50" t="str">
        <f t="shared" si="49"/>
        <v/>
      </c>
      <c r="LE40" s="50" t="str">
        <f t="shared" si="50"/>
        <v/>
      </c>
      <c r="LF40" s="50" t="str">
        <f t="shared" si="51"/>
        <v/>
      </c>
      <c r="LG40" s="50" t="str">
        <f t="shared" si="52"/>
        <v/>
      </c>
      <c r="LH40" s="50" t="str">
        <f t="shared" si="53"/>
        <v/>
      </c>
      <c r="LI40" s="50" t="str">
        <f t="shared" si="54"/>
        <v/>
      </c>
      <c r="LJ40" s="50" t="str">
        <f t="shared" si="55"/>
        <v/>
      </c>
      <c r="LK40" s="50" t="str">
        <f t="shared" si="56"/>
        <v/>
      </c>
      <c r="LL40" s="50" t="str">
        <f t="shared" si="57"/>
        <v/>
      </c>
      <c r="LM40" s="50" t="str">
        <f t="shared" si="58"/>
        <v/>
      </c>
      <c r="LN40" s="50" t="str">
        <f t="shared" si="59"/>
        <v/>
      </c>
      <c r="LO40" s="50" t="str">
        <f t="shared" si="60"/>
        <v/>
      </c>
      <c r="LP40" s="50" t="str">
        <f t="shared" si="61"/>
        <v/>
      </c>
      <c r="LQ40" s="50" t="str">
        <f t="shared" si="62"/>
        <v/>
      </c>
      <c r="LR40" s="50" t="str">
        <f t="shared" si="63"/>
        <v/>
      </c>
      <c r="LS40" s="50" t="str">
        <f t="shared" si="64"/>
        <v/>
      </c>
      <c r="LT40" s="50" t="str">
        <f t="shared" si="65"/>
        <v/>
      </c>
      <c r="LU40" s="50" t="str">
        <f t="shared" si="66"/>
        <v/>
      </c>
      <c r="LV40" s="50" t="str">
        <f t="shared" si="67"/>
        <v/>
      </c>
      <c r="LW40" s="50" t="str">
        <f t="shared" si="68"/>
        <v/>
      </c>
      <c r="LX40" s="50" t="str">
        <f t="shared" si="69"/>
        <v/>
      </c>
      <c r="LY40" s="50" t="str">
        <f t="shared" si="70"/>
        <v/>
      </c>
      <c r="LZ40" s="50" t="str">
        <f t="shared" si="71"/>
        <v/>
      </c>
      <c r="MA40" s="50" t="str">
        <f t="shared" si="72"/>
        <v/>
      </c>
      <c r="MB40" s="50" t="str">
        <f t="shared" si="73"/>
        <v/>
      </c>
      <c r="MC40" s="50" t="str">
        <f t="shared" si="74"/>
        <v/>
      </c>
      <c r="MD40" s="50" t="str">
        <f t="shared" si="75"/>
        <v/>
      </c>
      <c r="ME40" s="50" t="str">
        <f t="shared" si="76"/>
        <v/>
      </c>
      <c r="MF40" s="50" t="str">
        <f t="shared" si="77"/>
        <v/>
      </c>
      <c r="MG40" s="50" t="str">
        <f t="shared" si="78"/>
        <v/>
      </c>
      <c r="MH40" s="50" t="str">
        <f t="shared" si="79"/>
        <v/>
      </c>
      <c r="MI40" s="50" t="str">
        <f t="shared" si="80"/>
        <v/>
      </c>
      <c r="MJ40" s="50" t="str">
        <f t="shared" si="81"/>
        <v/>
      </c>
      <c r="MK40" s="50" t="str">
        <f t="shared" si="82"/>
        <v/>
      </c>
      <c r="ML40" s="50" t="str">
        <f t="shared" si="83"/>
        <v/>
      </c>
      <c r="MM40" s="50" t="str">
        <f t="shared" si="84"/>
        <v/>
      </c>
      <c r="MN40" s="50" t="str">
        <f t="shared" si="85"/>
        <v/>
      </c>
      <c r="MO40" s="50" t="str">
        <f t="shared" si="86"/>
        <v/>
      </c>
      <c r="MP40" s="50" t="str">
        <f t="shared" si="87"/>
        <v/>
      </c>
      <c r="MQ40" s="50" t="str">
        <f t="shared" si="88"/>
        <v/>
      </c>
      <c r="MR40" s="50" t="str">
        <f t="shared" si="89"/>
        <v/>
      </c>
      <c r="MS40" s="50" t="str">
        <f t="shared" si="90"/>
        <v/>
      </c>
      <c r="MT40" s="50" t="str">
        <f t="shared" si="91"/>
        <v/>
      </c>
      <c r="MU40" s="50" t="str">
        <f t="shared" si="92"/>
        <v/>
      </c>
      <c r="MV40" s="50" t="str">
        <f t="shared" si="93"/>
        <v/>
      </c>
      <c r="MW40" s="50" t="str">
        <f t="shared" si="94"/>
        <v/>
      </c>
      <c r="MX40" s="50" t="str">
        <f t="shared" si="95"/>
        <v/>
      </c>
      <c r="MY40" s="50" t="str">
        <f t="shared" si="96"/>
        <v/>
      </c>
      <c r="MZ40" s="50" t="str">
        <f t="shared" si="97"/>
        <v/>
      </c>
      <c r="NA40" s="50" t="str">
        <f t="shared" si="98"/>
        <v/>
      </c>
      <c r="NB40" s="50" t="str">
        <f t="shared" si="99"/>
        <v/>
      </c>
      <c r="NC40" s="50" t="str">
        <f t="shared" si="100"/>
        <v/>
      </c>
      <c r="ND40" s="50" t="str">
        <f t="shared" si="101"/>
        <v/>
      </c>
      <c r="NE40" s="50" t="str">
        <f t="shared" si="102"/>
        <v/>
      </c>
      <c r="NF40" s="50" t="str">
        <f t="shared" si="103"/>
        <v/>
      </c>
      <c r="NG40" s="50" t="str">
        <f t="shared" si="104"/>
        <v/>
      </c>
      <c r="NH40" s="50" t="str">
        <f t="shared" si="105"/>
        <v/>
      </c>
      <c r="NI40" s="50" t="str">
        <f t="shared" si="106"/>
        <v/>
      </c>
      <c r="NJ40" s="50" t="str">
        <f t="shared" si="107"/>
        <v/>
      </c>
      <c r="NK40" s="50" t="str">
        <f t="shared" si="108"/>
        <v/>
      </c>
      <c r="NL40" s="50" t="str">
        <f t="shared" si="109"/>
        <v/>
      </c>
      <c r="NM40" s="50" t="str">
        <f t="shared" si="110"/>
        <v/>
      </c>
      <c r="NN40" s="50" t="str">
        <f t="shared" si="111"/>
        <v/>
      </c>
      <c r="NO40" s="50" t="str">
        <f t="shared" si="112"/>
        <v/>
      </c>
      <c r="NP40" s="50" t="str">
        <f t="shared" si="113"/>
        <v/>
      </c>
      <c r="NQ40" s="50" t="str">
        <f t="shared" si="114"/>
        <v/>
      </c>
      <c r="NR40" s="50" t="str">
        <f t="shared" si="115"/>
        <v/>
      </c>
      <c r="NS40" s="50" t="str">
        <f t="shared" si="116"/>
        <v/>
      </c>
      <c r="NT40" s="50" t="str">
        <f t="shared" si="117"/>
        <v/>
      </c>
      <c r="NU40" s="50" t="str">
        <f t="shared" si="118"/>
        <v/>
      </c>
      <c r="NV40" s="50" t="str">
        <f t="shared" si="119"/>
        <v/>
      </c>
      <c r="NW40" s="50" t="str">
        <f t="shared" si="120"/>
        <v/>
      </c>
      <c r="NX40" s="50" t="str">
        <f t="shared" si="121"/>
        <v/>
      </c>
      <c r="NY40" s="50" t="str">
        <f t="shared" si="122"/>
        <v/>
      </c>
      <c r="NZ40" s="50" t="str">
        <f t="shared" si="123"/>
        <v/>
      </c>
      <c r="OA40" s="50" t="str">
        <f t="shared" si="124"/>
        <v/>
      </c>
      <c r="OB40" s="50" t="str">
        <f t="shared" si="125"/>
        <v/>
      </c>
      <c r="OC40" s="50" t="str">
        <f t="shared" si="126"/>
        <v/>
      </c>
      <c r="OD40" s="50" t="str">
        <f t="shared" si="127"/>
        <v/>
      </c>
      <c r="OE40" s="50" t="str">
        <f t="shared" si="128"/>
        <v/>
      </c>
      <c r="OF40" s="50" t="str">
        <f t="shared" si="129"/>
        <v/>
      </c>
      <c r="OG40" s="50" t="str">
        <f t="shared" si="130"/>
        <v/>
      </c>
      <c r="OH40" s="50" t="str">
        <f t="shared" si="131"/>
        <v/>
      </c>
      <c r="OI40" s="50" t="str">
        <f t="shared" si="132"/>
        <v/>
      </c>
      <c r="OJ40" s="50" t="str">
        <f t="shared" si="133"/>
        <v/>
      </c>
      <c r="OK40" s="50" t="str">
        <f t="shared" si="134"/>
        <v/>
      </c>
      <c r="OL40" s="50" t="str">
        <f t="shared" si="135"/>
        <v/>
      </c>
      <c r="OM40" s="50" t="str">
        <f t="shared" si="136"/>
        <v/>
      </c>
      <c r="ON40" s="50" t="str">
        <f t="shared" si="137"/>
        <v/>
      </c>
      <c r="OO40" s="50" t="str">
        <f t="shared" si="138"/>
        <v/>
      </c>
      <c r="OP40" s="50" t="str">
        <f t="shared" si="139"/>
        <v/>
      </c>
      <c r="OQ40" s="50" t="str">
        <f t="shared" si="140"/>
        <v/>
      </c>
      <c r="OR40" s="50" t="str">
        <f t="shared" si="141"/>
        <v/>
      </c>
      <c r="OS40" s="50" t="str">
        <f t="shared" si="142"/>
        <v/>
      </c>
      <c r="OT40" s="50" t="str">
        <f t="shared" si="143"/>
        <v/>
      </c>
      <c r="OU40" s="50" t="str">
        <f t="shared" si="144"/>
        <v/>
      </c>
      <c r="OV40" s="50" t="str">
        <f t="shared" si="145"/>
        <v/>
      </c>
      <c r="OW40" s="50" t="str">
        <f t="shared" si="146"/>
        <v/>
      </c>
      <c r="OX40" s="50" t="str">
        <f t="shared" si="147"/>
        <v/>
      </c>
      <c r="OY40" s="50" t="str">
        <f t="shared" si="148"/>
        <v/>
      </c>
      <c r="OZ40" s="50" t="str">
        <f t="shared" si="149"/>
        <v/>
      </c>
      <c r="PA40" s="50" t="str">
        <f t="shared" si="150"/>
        <v/>
      </c>
      <c r="PB40" s="50" t="str">
        <f t="shared" si="151"/>
        <v/>
      </c>
      <c r="PC40" s="50" t="str">
        <f t="shared" si="152"/>
        <v/>
      </c>
      <c r="PD40" s="50" t="str">
        <f t="shared" si="153"/>
        <v/>
      </c>
      <c r="PE40" s="50" t="str">
        <f t="shared" si="154"/>
        <v/>
      </c>
      <c r="PF40" s="50" t="str">
        <f t="shared" si="155"/>
        <v/>
      </c>
      <c r="PG40" s="50" t="str">
        <f t="shared" si="156"/>
        <v/>
      </c>
      <c r="PH40" s="50" t="str">
        <f t="shared" si="157"/>
        <v/>
      </c>
      <c r="PI40" s="50" t="str">
        <f t="shared" si="158"/>
        <v/>
      </c>
      <c r="PJ40" s="50" t="str">
        <f t="shared" si="159"/>
        <v/>
      </c>
      <c r="PK40" s="50" t="str">
        <f t="shared" si="160"/>
        <v/>
      </c>
      <c r="PL40" s="50" t="str">
        <f t="shared" si="161"/>
        <v/>
      </c>
      <c r="PM40" s="50" t="str">
        <f t="shared" si="162"/>
        <v/>
      </c>
      <c r="PN40" s="50" t="str">
        <f t="shared" si="163"/>
        <v/>
      </c>
      <c r="PO40" s="50" t="str">
        <f t="shared" si="164"/>
        <v/>
      </c>
      <c r="PP40" s="50" t="str">
        <f t="shared" si="165"/>
        <v/>
      </c>
      <c r="PQ40" s="50" t="str">
        <f t="shared" si="166"/>
        <v/>
      </c>
      <c r="PR40" s="50" t="str">
        <f t="shared" si="167"/>
        <v/>
      </c>
      <c r="PS40" s="50" t="str">
        <f t="shared" si="168"/>
        <v/>
      </c>
      <c r="PT40" s="50" t="str">
        <f t="shared" si="169"/>
        <v/>
      </c>
      <c r="PU40" s="50" t="str">
        <f t="shared" si="170"/>
        <v/>
      </c>
      <c r="PV40" s="50" t="str">
        <f t="shared" si="171"/>
        <v/>
      </c>
      <c r="PW40" s="50" t="str">
        <f t="shared" si="172"/>
        <v/>
      </c>
      <c r="PX40" s="50" t="str">
        <f t="shared" si="173"/>
        <v/>
      </c>
      <c r="PY40" s="50" t="str">
        <f t="shared" si="174"/>
        <v/>
      </c>
      <c r="PZ40" s="50" t="str">
        <f t="shared" si="175"/>
        <v/>
      </c>
      <c r="QA40" s="50" t="str">
        <f t="shared" si="176"/>
        <v/>
      </c>
      <c r="QB40" s="50" t="str">
        <f t="shared" si="177"/>
        <v/>
      </c>
      <c r="QC40" s="50" t="str">
        <f t="shared" si="178"/>
        <v/>
      </c>
      <c r="QD40" s="50" t="str">
        <f t="shared" si="179"/>
        <v/>
      </c>
      <c r="QE40" s="50" t="str">
        <f t="shared" si="180"/>
        <v/>
      </c>
      <c r="QF40" s="50" t="str">
        <f t="shared" si="181"/>
        <v/>
      </c>
      <c r="QG40" s="50" t="str">
        <f t="shared" si="182"/>
        <v/>
      </c>
      <c r="QH40" s="50" t="str">
        <f t="shared" si="183"/>
        <v/>
      </c>
      <c r="QI40" s="50" t="str">
        <f t="shared" si="184"/>
        <v/>
      </c>
      <c r="QJ40" s="50" t="str">
        <f t="shared" si="185"/>
        <v/>
      </c>
      <c r="QK40" s="50" t="str">
        <f t="shared" si="186"/>
        <v/>
      </c>
      <c r="QL40" s="50" t="str">
        <f t="shared" si="187"/>
        <v/>
      </c>
      <c r="QM40" s="50" t="str">
        <f t="shared" si="188"/>
        <v/>
      </c>
      <c r="QN40" s="50" t="str">
        <f t="shared" si="189"/>
        <v/>
      </c>
      <c r="QO40" s="50" t="str">
        <f t="shared" si="190"/>
        <v/>
      </c>
      <c r="QP40" s="50" t="str">
        <f t="shared" si="191"/>
        <v/>
      </c>
      <c r="QQ40" s="50" t="str">
        <f t="shared" si="192"/>
        <v/>
      </c>
      <c r="QR40" s="50" t="str">
        <f t="shared" si="193"/>
        <v/>
      </c>
      <c r="QS40" s="50" t="str">
        <f t="shared" si="194"/>
        <v/>
      </c>
      <c r="QT40" s="50" t="str">
        <f t="shared" si="195"/>
        <v/>
      </c>
      <c r="QU40" s="50" t="str">
        <f t="shared" si="196"/>
        <v/>
      </c>
      <c r="QV40" s="50" t="str">
        <f t="shared" si="197"/>
        <v/>
      </c>
      <c r="QW40" s="50" t="str">
        <f t="shared" si="198"/>
        <v/>
      </c>
      <c r="QX40" s="50" t="str">
        <f t="shared" si="199"/>
        <v/>
      </c>
      <c r="QY40" s="50" t="str">
        <f t="shared" si="200"/>
        <v/>
      </c>
      <c r="QZ40" s="50" t="str">
        <f t="shared" si="201"/>
        <v/>
      </c>
      <c r="RA40" s="50" t="str">
        <f t="shared" si="202"/>
        <v/>
      </c>
      <c r="RB40" s="50" t="str">
        <f t="shared" si="203"/>
        <v/>
      </c>
      <c r="RC40" s="50" t="str">
        <f t="shared" si="204"/>
        <v/>
      </c>
      <c r="RD40" s="50" t="str">
        <f t="shared" si="205"/>
        <v/>
      </c>
      <c r="RE40" s="50" t="str">
        <f t="shared" si="206"/>
        <v/>
      </c>
      <c r="RF40" s="50" t="str">
        <f t="shared" si="207"/>
        <v/>
      </c>
      <c r="RG40" s="50" t="str">
        <f t="shared" si="208"/>
        <v/>
      </c>
      <c r="RH40" s="50" t="str">
        <f t="shared" si="209"/>
        <v/>
      </c>
      <c r="RI40" s="50" t="str">
        <f t="shared" si="210"/>
        <v/>
      </c>
      <c r="RJ40" s="50" t="str">
        <f t="shared" si="211"/>
        <v/>
      </c>
      <c r="RK40" s="50" t="str">
        <f t="shared" si="212"/>
        <v/>
      </c>
      <c r="RL40" s="50" t="str">
        <f t="shared" si="213"/>
        <v/>
      </c>
      <c r="RM40" s="50" t="str">
        <f t="shared" si="214"/>
        <v/>
      </c>
      <c r="RN40" s="50" t="str">
        <f t="shared" si="215"/>
        <v/>
      </c>
      <c r="RO40" s="50" t="str">
        <f t="shared" si="216"/>
        <v/>
      </c>
      <c r="RP40" s="50" t="str">
        <f t="shared" si="217"/>
        <v/>
      </c>
      <c r="RQ40" s="50" t="str">
        <f t="shared" si="218"/>
        <v/>
      </c>
      <c r="RR40" s="50" t="str">
        <f t="shared" si="219"/>
        <v/>
      </c>
      <c r="RS40" s="50" t="str">
        <f t="shared" si="220"/>
        <v/>
      </c>
      <c r="RT40" s="50" t="str">
        <f t="shared" si="221"/>
        <v/>
      </c>
      <c r="RU40" s="50" t="str">
        <f t="shared" si="222"/>
        <v/>
      </c>
      <c r="RV40" s="50" t="str">
        <f t="shared" si="223"/>
        <v/>
      </c>
      <c r="RW40" s="50" t="str">
        <f t="shared" si="224"/>
        <v/>
      </c>
      <c r="RX40" s="50" t="str">
        <f t="shared" si="225"/>
        <v/>
      </c>
      <c r="RY40" s="50" t="str">
        <f t="shared" si="226"/>
        <v/>
      </c>
      <c r="RZ40" s="50" t="str">
        <f t="shared" si="227"/>
        <v/>
      </c>
      <c r="SA40" s="50" t="str">
        <f t="shared" si="228"/>
        <v/>
      </c>
      <c r="SB40" s="50" t="str">
        <f t="shared" si="229"/>
        <v/>
      </c>
      <c r="SC40" s="50" t="str">
        <f t="shared" si="230"/>
        <v/>
      </c>
      <c r="SD40" s="50" t="str">
        <f t="shared" si="231"/>
        <v/>
      </c>
      <c r="SE40" s="50" t="str">
        <f t="shared" si="232"/>
        <v/>
      </c>
      <c r="SF40" s="50" t="str">
        <f t="shared" si="233"/>
        <v/>
      </c>
      <c r="SG40" s="50" t="str">
        <f t="shared" si="234"/>
        <v/>
      </c>
      <c r="SH40" s="50" t="str">
        <f t="shared" si="235"/>
        <v/>
      </c>
      <c r="SI40" s="50" t="str">
        <f t="shared" si="236"/>
        <v/>
      </c>
      <c r="SJ40" s="50" t="str">
        <f t="shared" si="237"/>
        <v/>
      </c>
      <c r="SK40" s="50" t="str">
        <f t="shared" si="238"/>
        <v/>
      </c>
      <c r="SL40" s="50" t="str">
        <f t="shared" si="239"/>
        <v/>
      </c>
      <c r="SM40" s="50" t="str">
        <f t="shared" si="240"/>
        <v/>
      </c>
      <c r="SN40" s="50" t="str">
        <f t="shared" si="241"/>
        <v/>
      </c>
      <c r="SO40" s="50" t="str">
        <f t="shared" si="242"/>
        <v/>
      </c>
      <c r="SP40" s="50" t="str">
        <f t="shared" si="243"/>
        <v/>
      </c>
      <c r="SQ40" s="50" t="str">
        <f t="shared" si="244"/>
        <v/>
      </c>
      <c r="SR40" s="50" t="str">
        <f t="shared" si="245"/>
        <v/>
      </c>
      <c r="SS40" s="50" t="str">
        <f t="shared" si="246"/>
        <v/>
      </c>
      <c r="ST40" s="50" t="str">
        <f t="shared" si="247"/>
        <v/>
      </c>
      <c r="SU40" s="50" t="str">
        <f t="shared" si="248"/>
        <v/>
      </c>
      <c r="SV40" s="50" t="str">
        <f t="shared" si="249"/>
        <v/>
      </c>
      <c r="SW40" s="50" t="str">
        <f t="shared" si="250"/>
        <v/>
      </c>
      <c r="SX40" s="50" t="str">
        <f t="shared" si="251"/>
        <v/>
      </c>
      <c r="SY40" s="50" t="str">
        <f t="shared" si="252"/>
        <v/>
      </c>
      <c r="SZ40" s="50" t="str">
        <f t="shared" si="253"/>
        <v/>
      </c>
      <c r="TA40" s="50" t="str">
        <f t="shared" si="254"/>
        <v/>
      </c>
      <c r="TB40" s="50" t="str">
        <f t="shared" si="255"/>
        <v/>
      </c>
      <c r="TC40" s="50" t="str">
        <f t="shared" si="256"/>
        <v/>
      </c>
      <c r="TD40" s="170" t="e">
        <f t="shared" si="402"/>
        <v>#N/A</v>
      </c>
      <c r="TE40" s="170" t="e">
        <f t="shared" si="366"/>
        <v>#N/A</v>
      </c>
      <c r="TF40" s="170" t="e">
        <f t="shared" si="366"/>
        <v>#N/A</v>
      </c>
      <c r="TG40" s="170" t="e">
        <f t="shared" si="366"/>
        <v>#N/A</v>
      </c>
      <c r="TH40" s="170" t="e">
        <f t="shared" si="391"/>
        <v>#N/A</v>
      </c>
      <c r="TI40" s="170" t="e">
        <f t="shared" si="391"/>
        <v>#N/A</v>
      </c>
      <c r="TJ40" s="170" t="e">
        <f t="shared" si="391"/>
        <v>#N/A</v>
      </c>
      <c r="TK40" s="170" t="e">
        <f t="shared" si="391"/>
        <v>#N/A</v>
      </c>
      <c r="TL40" s="170" t="e">
        <f t="shared" si="391"/>
        <v>#N/A</v>
      </c>
      <c r="TM40" s="170" t="e">
        <f t="shared" si="391"/>
        <v>#N/A</v>
      </c>
      <c r="TN40" s="170" t="e">
        <f t="shared" si="391"/>
        <v>#N/A</v>
      </c>
      <c r="TO40" s="170" t="e">
        <f t="shared" si="391"/>
        <v>#N/A</v>
      </c>
      <c r="TP40" s="170" t="e">
        <f t="shared" si="391"/>
        <v>#N/A</v>
      </c>
      <c r="TQ40" s="170" t="e">
        <f t="shared" si="391"/>
        <v>#N/A</v>
      </c>
      <c r="TR40" s="170" t="e">
        <f t="shared" si="391"/>
        <v>#N/A</v>
      </c>
      <c r="TS40" s="170" t="e">
        <f t="shared" si="391"/>
        <v>#N/A</v>
      </c>
      <c r="TT40" s="170" t="e">
        <f t="shared" si="391"/>
        <v>#N/A</v>
      </c>
      <c r="TU40" s="170" t="e">
        <f t="shared" si="391"/>
        <v>#N/A</v>
      </c>
      <c r="TV40" s="170" t="e">
        <f t="shared" si="391"/>
        <v>#N/A</v>
      </c>
      <c r="TW40" s="170" t="e">
        <f t="shared" si="382"/>
        <v>#N/A</v>
      </c>
      <c r="TX40" s="170" t="e">
        <f t="shared" si="382"/>
        <v>#N/A</v>
      </c>
      <c r="TY40" s="170" t="e">
        <f t="shared" si="382"/>
        <v>#N/A</v>
      </c>
      <c r="TZ40" s="170" t="e">
        <f t="shared" si="382"/>
        <v>#N/A</v>
      </c>
      <c r="UA40" s="170" t="e">
        <f t="shared" si="382"/>
        <v>#N/A</v>
      </c>
      <c r="UB40" s="170" t="e">
        <f t="shared" si="382"/>
        <v>#N/A</v>
      </c>
      <c r="UC40" s="170" t="e">
        <f t="shared" si="382"/>
        <v>#N/A</v>
      </c>
      <c r="UD40" s="170" t="e">
        <f t="shared" si="382"/>
        <v>#N/A</v>
      </c>
      <c r="UE40" s="170" t="e">
        <f t="shared" si="382"/>
        <v>#N/A</v>
      </c>
      <c r="UF40" s="170" t="e">
        <f t="shared" si="382"/>
        <v>#N/A</v>
      </c>
      <c r="UG40" s="170" t="e">
        <f t="shared" si="382"/>
        <v>#N/A</v>
      </c>
      <c r="UH40" s="170" t="e">
        <f t="shared" si="382"/>
        <v>#N/A</v>
      </c>
      <c r="UI40" s="170" t="e">
        <f t="shared" si="382"/>
        <v>#N/A</v>
      </c>
      <c r="UJ40" s="170" t="e">
        <f t="shared" si="382"/>
        <v>#N/A</v>
      </c>
      <c r="UK40" s="170" t="e">
        <f t="shared" si="382"/>
        <v>#N/A</v>
      </c>
      <c r="UL40" s="170" t="e">
        <f t="shared" si="374"/>
        <v>#N/A</v>
      </c>
      <c r="UM40" s="170" t="e">
        <f t="shared" si="374"/>
        <v>#N/A</v>
      </c>
      <c r="UN40" s="170" t="e">
        <f t="shared" si="374"/>
        <v>#N/A</v>
      </c>
      <c r="UO40" s="170" t="e">
        <f t="shared" si="374"/>
        <v>#N/A</v>
      </c>
      <c r="UP40" s="170" t="e">
        <f t="shared" si="374"/>
        <v>#N/A</v>
      </c>
      <c r="UQ40" s="170" t="e">
        <f t="shared" si="374"/>
        <v>#N/A</v>
      </c>
      <c r="UR40" s="170" t="e">
        <f t="shared" si="374"/>
        <v>#N/A</v>
      </c>
      <c r="US40" s="170" t="e">
        <f t="shared" si="374"/>
        <v>#N/A</v>
      </c>
      <c r="UT40" s="170" t="e">
        <f t="shared" si="374"/>
        <v>#N/A</v>
      </c>
      <c r="UU40" s="170" t="e">
        <f t="shared" si="374"/>
        <v>#N/A</v>
      </c>
      <c r="UV40" s="170" t="e">
        <f t="shared" si="374"/>
        <v>#N/A</v>
      </c>
      <c r="UW40" s="170" t="e">
        <f t="shared" si="374"/>
        <v>#N/A</v>
      </c>
      <c r="UX40" s="170" t="e">
        <f t="shared" si="374"/>
        <v>#N/A</v>
      </c>
      <c r="UY40" s="170" t="e">
        <f t="shared" si="374"/>
        <v>#N/A</v>
      </c>
      <c r="UZ40" s="170" t="e">
        <f t="shared" si="374"/>
        <v>#N/A</v>
      </c>
      <c r="VA40" s="170" t="e">
        <f t="shared" si="404"/>
        <v>#N/A</v>
      </c>
      <c r="VB40" s="170" t="e">
        <f t="shared" si="404"/>
        <v>#N/A</v>
      </c>
      <c r="VC40" s="170" t="e">
        <f t="shared" si="404"/>
        <v>#N/A</v>
      </c>
      <c r="VD40" s="170" t="e">
        <f t="shared" si="404"/>
        <v>#N/A</v>
      </c>
      <c r="VE40" s="170" t="e">
        <f t="shared" si="404"/>
        <v>#N/A</v>
      </c>
      <c r="VF40" s="170" t="e">
        <f t="shared" si="404"/>
        <v>#N/A</v>
      </c>
      <c r="VG40" s="170" t="e">
        <f t="shared" si="404"/>
        <v>#N/A</v>
      </c>
      <c r="VH40" s="170" t="e">
        <f t="shared" si="404"/>
        <v>#N/A</v>
      </c>
      <c r="VI40" s="170" t="e">
        <f t="shared" si="404"/>
        <v>#N/A</v>
      </c>
      <c r="VJ40" s="170" t="e">
        <f t="shared" si="404"/>
        <v>#N/A</v>
      </c>
      <c r="VK40" s="170" t="e">
        <f t="shared" si="404"/>
        <v>#N/A</v>
      </c>
      <c r="VL40" s="170" t="e">
        <f t="shared" si="404"/>
        <v>#N/A</v>
      </c>
      <c r="VM40" s="170" t="e">
        <f t="shared" si="404"/>
        <v>#N/A</v>
      </c>
      <c r="VN40" s="170" t="e">
        <f t="shared" si="404"/>
        <v>#N/A</v>
      </c>
      <c r="VO40" s="170" t="e">
        <f t="shared" si="404"/>
        <v>#N/A</v>
      </c>
      <c r="VP40" s="170" t="e">
        <f t="shared" si="275"/>
        <v>#N/A</v>
      </c>
      <c r="VQ40" s="170" t="e">
        <f t="shared" si="367"/>
        <v>#N/A</v>
      </c>
      <c r="VR40" s="170" t="e">
        <f t="shared" si="367"/>
        <v>#N/A</v>
      </c>
      <c r="VS40" s="170" t="e">
        <f t="shared" si="367"/>
        <v>#N/A</v>
      </c>
      <c r="VT40" s="170" t="e">
        <f t="shared" si="392"/>
        <v>#N/A</v>
      </c>
      <c r="VU40" s="170" t="e">
        <f t="shared" si="392"/>
        <v>#N/A</v>
      </c>
      <c r="VV40" s="170" t="e">
        <f t="shared" si="392"/>
        <v>#N/A</v>
      </c>
      <c r="VW40" s="170" t="e">
        <f t="shared" si="392"/>
        <v>#N/A</v>
      </c>
      <c r="VX40" s="170" t="e">
        <f t="shared" si="392"/>
        <v>#N/A</v>
      </c>
      <c r="VY40" s="170" t="e">
        <f t="shared" si="392"/>
        <v>#N/A</v>
      </c>
      <c r="VZ40" s="170" t="e">
        <f t="shared" si="392"/>
        <v>#N/A</v>
      </c>
      <c r="WA40" s="170" t="e">
        <f t="shared" si="392"/>
        <v>#N/A</v>
      </c>
      <c r="WB40" s="170" t="e">
        <f t="shared" si="392"/>
        <v>#N/A</v>
      </c>
      <c r="WC40" s="170" t="e">
        <f t="shared" si="392"/>
        <v>#N/A</v>
      </c>
      <c r="WD40" s="170" t="e">
        <f t="shared" si="392"/>
        <v>#N/A</v>
      </c>
      <c r="WE40" s="170" t="e">
        <f t="shared" si="392"/>
        <v>#N/A</v>
      </c>
      <c r="WF40" s="170" t="e">
        <f t="shared" si="392"/>
        <v>#N/A</v>
      </c>
      <c r="WG40" s="170" t="e">
        <f t="shared" si="392"/>
        <v>#N/A</v>
      </c>
      <c r="WH40" s="170" t="e">
        <f t="shared" si="392"/>
        <v>#N/A</v>
      </c>
      <c r="WI40" s="170" t="e">
        <f t="shared" si="383"/>
        <v>#N/A</v>
      </c>
      <c r="WJ40" s="170" t="e">
        <f t="shared" si="383"/>
        <v>#N/A</v>
      </c>
      <c r="WK40" s="170" t="e">
        <f t="shared" si="383"/>
        <v>#N/A</v>
      </c>
      <c r="WL40" s="170" t="e">
        <f t="shared" si="383"/>
        <v>#N/A</v>
      </c>
      <c r="WM40" s="170" t="e">
        <f t="shared" si="383"/>
        <v>#N/A</v>
      </c>
      <c r="WN40" s="170" t="e">
        <f t="shared" si="383"/>
        <v>#N/A</v>
      </c>
      <c r="WO40" s="170" t="e">
        <f t="shared" si="383"/>
        <v>#N/A</v>
      </c>
      <c r="WP40" s="170" t="e">
        <f t="shared" si="383"/>
        <v>#N/A</v>
      </c>
      <c r="WQ40" s="170" t="e">
        <f t="shared" si="383"/>
        <v>#N/A</v>
      </c>
      <c r="WR40" s="170" t="e">
        <f t="shared" si="383"/>
        <v>#N/A</v>
      </c>
      <c r="WS40" s="170" t="e">
        <f t="shared" si="383"/>
        <v>#N/A</v>
      </c>
      <c r="WT40" s="170" t="e">
        <f t="shared" si="383"/>
        <v>#N/A</v>
      </c>
      <c r="WU40" s="170" t="e">
        <f t="shared" si="383"/>
        <v>#N/A</v>
      </c>
      <c r="WV40" s="170" t="e">
        <f t="shared" si="383"/>
        <v>#N/A</v>
      </c>
      <c r="WW40" s="170" t="e">
        <f t="shared" si="383"/>
        <v>#N/A</v>
      </c>
      <c r="WX40" s="170" t="e">
        <f t="shared" si="375"/>
        <v>#N/A</v>
      </c>
      <c r="WY40" s="170" t="e">
        <f t="shared" si="375"/>
        <v>#N/A</v>
      </c>
      <c r="WZ40" s="170" t="e">
        <f t="shared" si="375"/>
        <v>#N/A</v>
      </c>
      <c r="XA40" s="170" t="e">
        <f t="shared" si="375"/>
        <v>#N/A</v>
      </c>
      <c r="XB40" s="170" t="e">
        <f t="shared" si="375"/>
        <v>#N/A</v>
      </c>
      <c r="XC40" s="170" t="e">
        <f t="shared" si="375"/>
        <v>#N/A</v>
      </c>
      <c r="XD40" s="170" t="e">
        <f t="shared" si="375"/>
        <v>#N/A</v>
      </c>
      <c r="XE40" s="170" t="e">
        <f t="shared" si="375"/>
        <v>#N/A</v>
      </c>
      <c r="XF40" s="170" t="e">
        <f t="shared" si="375"/>
        <v>#N/A</v>
      </c>
      <c r="XG40" s="170" t="e">
        <f t="shared" si="375"/>
        <v>#N/A</v>
      </c>
      <c r="XH40" s="170" t="e">
        <f t="shared" si="375"/>
        <v>#N/A</v>
      </c>
      <c r="XI40" s="170" t="e">
        <f t="shared" si="375"/>
        <v>#N/A</v>
      </c>
      <c r="XJ40" s="170" t="e">
        <f t="shared" si="375"/>
        <v>#N/A</v>
      </c>
      <c r="XK40" s="170" t="e">
        <f t="shared" si="375"/>
        <v>#N/A</v>
      </c>
      <c r="XL40" s="170" t="e">
        <f t="shared" si="375"/>
        <v>#N/A</v>
      </c>
      <c r="XM40" s="170" t="e">
        <f t="shared" si="405"/>
        <v>#N/A</v>
      </c>
      <c r="XN40" s="170" t="e">
        <f t="shared" si="405"/>
        <v>#N/A</v>
      </c>
      <c r="XO40" s="170" t="e">
        <f t="shared" si="405"/>
        <v>#N/A</v>
      </c>
      <c r="XP40" s="170" t="e">
        <f t="shared" si="405"/>
        <v>#N/A</v>
      </c>
      <c r="XQ40" s="170" t="e">
        <f t="shared" si="405"/>
        <v>#N/A</v>
      </c>
      <c r="XR40" s="170" t="e">
        <f t="shared" si="405"/>
        <v>#N/A</v>
      </c>
      <c r="XS40" s="170" t="e">
        <f t="shared" si="405"/>
        <v>#N/A</v>
      </c>
      <c r="XT40" s="170" t="e">
        <f t="shared" si="405"/>
        <v>#N/A</v>
      </c>
      <c r="XU40" s="170" t="e">
        <f t="shared" si="405"/>
        <v>#N/A</v>
      </c>
      <c r="XV40" s="170" t="e">
        <f t="shared" si="405"/>
        <v>#N/A</v>
      </c>
      <c r="XW40" s="170" t="e">
        <f t="shared" si="405"/>
        <v>#N/A</v>
      </c>
      <c r="XX40" s="170" t="e">
        <f t="shared" si="405"/>
        <v>#N/A</v>
      </c>
      <c r="XY40" s="170" t="e">
        <f t="shared" si="405"/>
        <v>#N/A</v>
      </c>
      <c r="XZ40" s="170" t="e">
        <f t="shared" si="405"/>
        <v>#N/A</v>
      </c>
      <c r="YA40" s="170" t="e">
        <f t="shared" si="405"/>
        <v>#N/A</v>
      </c>
      <c r="YB40" s="170" t="e">
        <f t="shared" si="276"/>
        <v>#N/A</v>
      </c>
      <c r="YC40" s="170" t="e">
        <f t="shared" si="368"/>
        <v>#N/A</v>
      </c>
      <c r="YD40" s="170" t="e">
        <f t="shared" si="368"/>
        <v>#N/A</v>
      </c>
      <c r="YE40" s="170" t="e">
        <f t="shared" si="368"/>
        <v>#N/A</v>
      </c>
      <c r="YF40" s="170" t="e">
        <f t="shared" si="393"/>
        <v>#N/A</v>
      </c>
      <c r="YG40" s="170" t="e">
        <f t="shared" si="393"/>
        <v>#N/A</v>
      </c>
      <c r="YH40" s="170" t="e">
        <f t="shared" si="393"/>
        <v>#N/A</v>
      </c>
      <c r="YI40" s="170" t="e">
        <f t="shared" si="393"/>
        <v>#N/A</v>
      </c>
      <c r="YJ40" s="170" t="e">
        <f t="shared" si="393"/>
        <v>#N/A</v>
      </c>
      <c r="YK40" s="170" t="e">
        <f t="shared" si="393"/>
        <v>#N/A</v>
      </c>
      <c r="YL40" s="170" t="e">
        <f t="shared" si="393"/>
        <v>#N/A</v>
      </c>
      <c r="YM40" s="170" t="e">
        <f t="shared" si="393"/>
        <v>#N/A</v>
      </c>
      <c r="YN40" s="170" t="e">
        <f t="shared" si="393"/>
        <v>#N/A</v>
      </c>
      <c r="YO40" s="170" t="e">
        <f t="shared" si="393"/>
        <v>#N/A</v>
      </c>
      <c r="YP40" s="170" t="e">
        <f t="shared" si="393"/>
        <v>#N/A</v>
      </c>
      <c r="YQ40" s="170" t="e">
        <f t="shared" si="393"/>
        <v>#N/A</v>
      </c>
      <c r="YR40" s="170" t="e">
        <f t="shared" si="393"/>
        <v>#N/A</v>
      </c>
      <c r="YS40" s="170" t="e">
        <f t="shared" si="393"/>
        <v>#N/A</v>
      </c>
      <c r="YT40" s="170" t="e">
        <f t="shared" si="393"/>
        <v>#N/A</v>
      </c>
      <c r="YU40" s="170" t="e">
        <f t="shared" si="384"/>
        <v>#N/A</v>
      </c>
      <c r="YV40" s="170" t="e">
        <f t="shared" si="384"/>
        <v>#N/A</v>
      </c>
      <c r="YW40" s="170" t="e">
        <f t="shared" si="384"/>
        <v>#N/A</v>
      </c>
      <c r="YX40" s="170" t="e">
        <f t="shared" si="384"/>
        <v>#N/A</v>
      </c>
      <c r="YY40" s="170" t="e">
        <f t="shared" si="384"/>
        <v>#N/A</v>
      </c>
      <c r="YZ40" s="170" t="e">
        <f t="shared" si="384"/>
        <v>#N/A</v>
      </c>
      <c r="ZA40" s="170" t="e">
        <f t="shared" si="384"/>
        <v>#N/A</v>
      </c>
      <c r="ZB40" s="170" t="e">
        <f t="shared" si="384"/>
        <v>#N/A</v>
      </c>
      <c r="ZC40" s="170" t="e">
        <f t="shared" si="384"/>
        <v>#N/A</v>
      </c>
      <c r="ZD40" s="170" t="e">
        <f t="shared" si="384"/>
        <v>#N/A</v>
      </c>
      <c r="ZE40" s="170" t="e">
        <f t="shared" si="384"/>
        <v>#N/A</v>
      </c>
      <c r="ZF40" s="170" t="e">
        <f t="shared" si="384"/>
        <v>#N/A</v>
      </c>
      <c r="ZG40" s="170" t="e">
        <f t="shared" si="384"/>
        <v>#N/A</v>
      </c>
      <c r="ZH40" s="170" t="e">
        <f t="shared" si="384"/>
        <v>#N/A</v>
      </c>
      <c r="ZI40" s="170" t="e">
        <f t="shared" si="384"/>
        <v>#N/A</v>
      </c>
      <c r="ZJ40" s="170" t="e">
        <f t="shared" si="376"/>
        <v>#N/A</v>
      </c>
      <c r="ZK40" s="170" t="e">
        <f t="shared" si="376"/>
        <v>#N/A</v>
      </c>
      <c r="ZL40" s="170" t="e">
        <f t="shared" si="376"/>
        <v>#N/A</v>
      </c>
      <c r="ZM40" s="170" t="e">
        <f t="shared" si="376"/>
        <v>#N/A</v>
      </c>
      <c r="ZN40" s="170" t="e">
        <f t="shared" si="376"/>
        <v>#N/A</v>
      </c>
      <c r="ZO40" s="170" t="e">
        <f t="shared" si="376"/>
        <v>#N/A</v>
      </c>
      <c r="ZP40" s="170" t="e">
        <f t="shared" si="376"/>
        <v>#N/A</v>
      </c>
      <c r="ZQ40" s="170" t="e">
        <f t="shared" si="376"/>
        <v>#N/A</v>
      </c>
      <c r="ZR40" s="170" t="e">
        <f t="shared" si="376"/>
        <v>#N/A</v>
      </c>
      <c r="ZS40" s="170" t="e">
        <f t="shared" si="376"/>
        <v>#N/A</v>
      </c>
      <c r="ZT40" s="170" t="e">
        <f t="shared" si="376"/>
        <v>#N/A</v>
      </c>
      <c r="ZU40" s="170" t="e">
        <f t="shared" si="376"/>
        <v>#N/A</v>
      </c>
      <c r="ZV40" s="170" t="e">
        <f t="shared" si="376"/>
        <v>#N/A</v>
      </c>
      <c r="ZW40" s="170" t="e">
        <f t="shared" si="376"/>
        <v>#N/A</v>
      </c>
      <c r="ZX40" s="170" t="e">
        <f t="shared" si="376"/>
        <v>#N/A</v>
      </c>
      <c r="ZY40" s="170" t="e">
        <f t="shared" si="406"/>
        <v>#N/A</v>
      </c>
      <c r="ZZ40" s="170" t="e">
        <f t="shared" si="406"/>
        <v>#N/A</v>
      </c>
      <c r="AAA40" s="170" t="e">
        <f t="shared" si="406"/>
        <v>#N/A</v>
      </c>
      <c r="AAB40" s="170" t="e">
        <f t="shared" si="406"/>
        <v>#N/A</v>
      </c>
      <c r="AAC40" s="170" t="e">
        <f t="shared" si="406"/>
        <v>#N/A</v>
      </c>
      <c r="AAD40" s="170" t="e">
        <f t="shared" si="406"/>
        <v>#N/A</v>
      </c>
      <c r="AAE40" s="170" t="e">
        <f t="shared" si="406"/>
        <v>#N/A</v>
      </c>
      <c r="AAF40" s="170" t="e">
        <f t="shared" si="406"/>
        <v>#N/A</v>
      </c>
      <c r="AAG40" s="170" t="e">
        <f t="shared" si="406"/>
        <v>#N/A</v>
      </c>
      <c r="AAH40" s="170" t="e">
        <f t="shared" si="406"/>
        <v>#N/A</v>
      </c>
      <c r="AAI40" s="170" t="e">
        <f t="shared" si="406"/>
        <v>#N/A</v>
      </c>
      <c r="AAJ40" s="170" t="e">
        <f t="shared" si="406"/>
        <v>#N/A</v>
      </c>
      <c r="AAK40" s="170" t="e">
        <f t="shared" si="406"/>
        <v>#N/A</v>
      </c>
      <c r="AAL40" s="170" t="e">
        <f t="shared" si="406"/>
        <v>#N/A</v>
      </c>
      <c r="AAM40" s="170" t="e">
        <f t="shared" si="406"/>
        <v>#N/A</v>
      </c>
      <c r="AAN40" s="170" t="e">
        <f t="shared" si="277"/>
        <v>#N/A</v>
      </c>
      <c r="AAO40" s="170" t="e">
        <f t="shared" si="369"/>
        <v>#N/A</v>
      </c>
      <c r="AAP40" s="170" t="e">
        <f t="shared" si="369"/>
        <v>#N/A</v>
      </c>
      <c r="AAQ40" s="170" t="e">
        <f t="shared" si="369"/>
        <v>#N/A</v>
      </c>
      <c r="AAR40" s="170" t="e">
        <f t="shared" si="394"/>
        <v>#N/A</v>
      </c>
      <c r="AAS40" s="170" t="e">
        <f t="shared" si="394"/>
        <v>#N/A</v>
      </c>
      <c r="AAT40" s="170" t="e">
        <f t="shared" si="394"/>
        <v>#N/A</v>
      </c>
      <c r="AAU40" s="170" t="e">
        <f t="shared" si="394"/>
        <v>#N/A</v>
      </c>
      <c r="AAV40" s="170" t="e">
        <f t="shared" si="394"/>
        <v>#N/A</v>
      </c>
      <c r="AAW40" s="170" t="e">
        <f t="shared" si="394"/>
        <v>#N/A</v>
      </c>
      <c r="AAX40" s="170" t="e">
        <f t="shared" si="394"/>
        <v>#N/A</v>
      </c>
      <c r="AAY40" s="170" t="e">
        <f t="shared" si="394"/>
        <v>#N/A</v>
      </c>
      <c r="AAZ40" s="170" t="e">
        <f t="shared" si="394"/>
        <v>#N/A</v>
      </c>
      <c r="ABA40" s="170" t="e">
        <f t="shared" si="394"/>
        <v>#N/A</v>
      </c>
      <c r="ABB40" s="170" t="e">
        <f t="shared" si="394"/>
        <v>#N/A</v>
      </c>
      <c r="ABC40" s="170" t="e">
        <f t="shared" si="394"/>
        <v>#N/A</v>
      </c>
      <c r="ABD40" s="170" t="e">
        <f t="shared" si="394"/>
        <v>#N/A</v>
      </c>
      <c r="ABE40" s="170" t="e">
        <f t="shared" si="394"/>
        <v>#N/A</v>
      </c>
      <c r="ABF40" s="170" t="e">
        <f t="shared" si="394"/>
        <v>#N/A</v>
      </c>
      <c r="ABG40" s="170" t="e">
        <f t="shared" si="385"/>
        <v>#N/A</v>
      </c>
      <c r="ABH40" s="170" t="e">
        <f t="shared" si="385"/>
        <v>#N/A</v>
      </c>
      <c r="ABI40" s="170" t="e">
        <f t="shared" si="385"/>
        <v>#N/A</v>
      </c>
      <c r="ABJ40" s="170" t="e">
        <f t="shared" si="385"/>
        <v>#N/A</v>
      </c>
      <c r="ABK40" s="170" t="e">
        <f t="shared" si="385"/>
        <v>#N/A</v>
      </c>
      <c r="ABL40" s="170" t="e">
        <f t="shared" si="385"/>
        <v>#N/A</v>
      </c>
      <c r="ABM40" s="170" t="e">
        <f t="shared" si="385"/>
        <v>#N/A</v>
      </c>
      <c r="ABN40" s="170" t="e">
        <f t="shared" si="385"/>
        <v>#N/A</v>
      </c>
      <c r="ABO40" s="170" t="e">
        <f t="shared" si="385"/>
        <v>#N/A</v>
      </c>
      <c r="ABP40" s="170" t="e">
        <f t="shared" si="385"/>
        <v>#N/A</v>
      </c>
      <c r="ABQ40" s="170" t="e">
        <f t="shared" si="385"/>
        <v>#N/A</v>
      </c>
      <c r="ABR40" s="170" t="e">
        <f t="shared" si="385"/>
        <v>#N/A</v>
      </c>
      <c r="ABS40" s="170" t="e">
        <f t="shared" si="385"/>
        <v>#N/A</v>
      </c>
      <c r="ABT40" s="170" t="e">
        <f t="shared" si="385"/>
        <v>#N/A</v>
      </c>
      <c r="ABU40" s="170" t="e">
        <f t="shared" si="385"/>
        <v>#N/A</v>
      </c>
      <c r="ABV40" s="170" t="e">
        <f t="shared" si="377"/>
        <v>#N/A</v>
      </c>
      <c r="ABW40" s="170" t="e">
        <f t="shared" si="377"/>
        <v>#N/A</v>
      </c>
      <c r="ABX40" s="170" t="e">
        <f t="shared" si="377"/>
        <v>#N/A</v>
      </c>
      <c r="ABY40" s="170" t="e">
        <f t="shared" si="377"/>
        <v>#N/A</v>
      </c>
      <c r="ABZ40" s="170" t="e">
        <f t="shared" si="377"/>
        <v>#N/A</v>
      </c>
      <c r="ACA40" s="170" t="e">
        <f t="shared" si="377"/>
        <v>#N/A</v>
      </c>
      <c r="ACB40" s="170" t="e">
        <f t="shared" si="377"/>
        <v>#N/A</v>
      </c>
      <c r="ACC40" s="170" t="e">
        <f t="shared" si="377"/>
        <v>#N/A</v>
      </c>
      <c r="ACD40" s="170" t="e">
        <f t="shared" si="377"/>
        <v>#N/A</v>
      </c>
      <c r="ACE40" s="170" t="e">
        <f t="shared" si="377"/>
        <v>#N/A</v>
      </c>
      <c r="ACF40" s="170" t="e">
        <f t="shared" si="377"/>
        <v>#N/A</v>
      </c>
      <c r="ACG40" s="170" t="e">
        <f t="shared" si="377"/>
        <v>#N/A</v>
      </c>
      <c r="ACH40" s="170" t="e">
        <f t="shared" si="377"/>
        <v>#N/A</v>
      </c>
      <c r="ACI40" s="170" t="e">
        <f t="shared" si="377"/>
        <v>#N/A</v>
      </c>
      <c r="ACJ40" s="170" t="e">
        <f t="shared" si="377"/>
        <v>#N/A</v>
      </c>
      <c r="ACK40" s="170" t="e">
        <f t="shared" si="407"/>
        <v>#N/A</v>
      </c>
      <c r="ACL40" s="170" t="e">
        <f t="shared" si="407"/>
        <v>#N/A</v>
      </c>
      <c r="ACM40" s="170" t="e">
        <f t="shared" si="407"/>
        <v>#N/A</v>
      </c>
      <c r="ACN40" s="170" t="e">
        <f t="shared" si="407"/>
        <v>#N/A</v>
      </c>
      <c r="ACO40" s="170" t="e">
        <f t="shared" si="407"/>
        <v>#N/A</v>
      </c>
      <c r="ACP40" s="170" t="e">
        <f t="shared" si="407"/>
        <v>#N/A</v>
      </c>
      <c r="ACQ40" s="170" t="e">
        <f t="shared" si="407"/>
        <v>#N/A</v>
      </c>
      <c r="ACR40" s="170" t="e">
        <f t="shared" si="407"/>
        <v>#N/A</v>
      </c>
      <c r="ACS40" s="170" t="e">
        <f t="shared" si="407"/>
        <v>#N/A</v>
      </c>
      <c r="ACT40" s="170" t="e">
        <f t="shared" si="407"/>
        <v>#N/A</v>
      </c>
      <c r="ACU40" s="170" t="e">
        <f t="shared" si="407"/>
        <v>#N/A</v>
      </c>
      <c r="ACV40" s="170" t="e">
        <f t="shared" si="407"/>
        <v>#N/A</v>
      </c>
      <c r="ACW40" s="170" t="e">
        <f t="shared" si="407"/>
        <v>#N/A</v>
      </c>
      <c r="ACX40" s="170" t="e">
        <f t="shared" si="407"/>
        <v>#N/A</v>
      </c>
      <c r="ACY40" s="170" t="e">
        <f t="shared" si="407"/>
        <v>#N/A</v>
      </c>
      <c r="ACZ40" s="170" t="e">
        <f t="shared" si="278"/>
        <v>#N/A</v>
      </c>
      <c r="ADA40" s="170" t="e">
        <f t="shared" si="370"/>
        <v>#N/A</v>
      </c>
      <c r="ADB40" s="170" t="e">
        <f t="shared" si="370"/>
        <v>#N/A</v>
      </c>
      <c r="ADC40" s="170" t="e">
        <f t="shared" si="370"/>
        <v>#N/A</v>
      </c>
      <c r="ADD40" s="170" t="e">
        <f t="shared" si="395"/>
        <v>#N/A</v>
      </c>
      <c r="ADE40" s="170" t="e">
        <f t="shared" si="395"/>
        <v>#N/A</v>
      </c>
      <c r="ADF40" s="170" t="e">
        <f t="shared" si="395"/>
        <v>#N/A</v>
      </c>
      <c r="ADG40" s="170" t="e">
        <f t="shared" si="395"/>
        <v>#N/A</v>
      </c>
      <c r="ADH40" s="170" t="e">
        <f t="shared" si="395"/>
        <v>#N/A</v>
      </c>
      <c r="ADI40" s="170" t="e">
        <f t="shared" si="395"/>
        <v>#N/A</v>
      </c>
      <c r="ADJ40" s="170" t="e">
        <f t="shared" si="395"/>
        <v>#N/A</v>
      </c>
      <c r="ADK40" s="170" t="e">
        <f t="shared" si="395"/>
        <v>#N/A</v>
      </c>
      <c r="ADL40" s="170" t="e">
        <f t="shared" si="395"/>
        <v>#N/A</v>
      </c>
      <c r="ADM40" s="170" t="e">
        <f t="shared" si="395"/>
        <v>#N/A</v>
      </c>
      <c r="ADN40" s="170" t="e">
        <f t="shared" si="395"/>
        <v>#N/A</v>
      </c>
      <c r="ADO40" s="170" t="e">
        <f t="shared" si="395"/>
        <v>#N/A</v>
      </c>
      <c r="ADP40" s="170" t="e">
        <f t="shared" si="395"/>
        <v>#N/A</v>
      </c>
      <c r="ADQ40" s="170" t="e">
        <f t="shared" si="395"/>
        <v>#N/A</v>
      </c>
      <c r="ADR40" s="170" t="e">
        <f t="shared" si="395"/>
        <v>#N/A</v>
      </c>
      <c r="ADS40" s="170" t="e">
        <f t="shared" si="386"/>
        <v>#N/A</v>
      </c>
      <c r="ADT40" s="170" t="e">
        <f t="shared" si="386"/>
        <v>#N/A</v>
      </c>
      <c r="ADU40" s="170" t="e">
        <f t="shared" si="386"/>
        <v>#N/A</v>
      </c>
      <c r="ADV40" s="170" t="e">
        <f t="shared" si="386"/>
        <v>#N/A</v>
      </c>
      <c r="ADW40" s="170" t="e">
        <f t="shared" si="386"/>
        <v>#N/A</v>
      </c>
      <c r="ADX40" s="170" t="e">
        <f t="shared" si="386"/>
        <v>#N/A</v>
      </c>
      <c r="ADY40" s="170" t="e">
        <f t="shared" si="386"/>
        <v>#N/A</v>
      </c>
      <c r="ADZ40" s="170" t="e">
        <f t="shared" si="386"/>
        <v>#N/A</v>
      </c>
      <c r="AEA40" s="170" t="e">
        <f t="shared" si="386"/>
        <v>#N/A</v>
      </c>
      <c r="AEB40" s="170" t="e">
        <f t="shared" si="386"/>
        <v>#N/A</v>
      </c>
      <c r="AEC40" s="170" t="e">
        <f t="shared" si="386"/>
        <v>#N/A</v>
      </c>
      <c r="AED40" s="170" t="e">
        <f t="shared" si="386"/>
        <v>#N/A</v>
      </c>
      <c r="AEE40" s="170" t="e">
        <f t="shared" si="386"/>
        <v>#N/A</v>
      </c>
      <c r="AEF40" s="170" t="e">
        <f t="shared" si="386"/>
        <v>#N/A</v>
      </c>
      <c r="AEG40" s="170" t="e">
        <f t="shared" si="386"/>
        <v>#N/A</v>
      </c>
      <c r="AEH40" s="170" t="e">
        <f t="shared" si="378"/>
        <v>#N/A</v>
      </c>
      <c r="AEI40" s="170" t="e">
        <f t="shared" si="378"/>
        <v>#N/A</v>
      </c>
      <c r="AEJ40" s="170" t="e">
        <f t="shared" si="378"/>
        <v>#N/A</v>
      </c>
      <c r="AEK40" s="170" t="e">
        <f t="shared" si="378"/>
        <v>#N/A</v>
      </c>
      <c r="AEL40" s="170" t="e">
        <f t="shared" si="378"/>
        <v>#N/A</v>
      </c>
      <c r="AEM40" s="170" t="e">
        <f t="shared" si="378"/>
        <v>#N/A</v>
      </c>
      <c r="AEN40" s="170" t="e">
        <f t="shared" si="378"/>
        <v>#N/A</v>
      </c>
      <c r="AEO40" s="170" t="e">
        <f t="shared" si="378"/>
        <v>#N/A</v>
      </c>
      <c r="AEP40" s="170" t="e">
        <f t="shared" si="378"/>
        <v>#N/A</v>
      </c>
      <c r="AEQ40" s="170" t="e">
        <f t="shared" si="378"/>
        <v>#N/A</v>
      </c>
      <c r="AER40" s="170" t="e">
        <f t="shared" si="378"/>
        <v>#N/A</v>
      </c>
      <c r="AES40" s="170" t="e">
        <f t="shared" si="378"/>
        <v>#N/A</v>
      </c>
      <c r="AET40" s="170" t="e">
        <f t="shared" si="378"/>
        <v>#N/A</v>
      </c>
      <c r="AEU40" s="170" t="e">
        <f t="shared" si="378"/>
        <v>#N/A</v>
      </c>
      <c r="AEV40" s="170" t="e">
        <f t="shared" si="378"/>
        <v>#N/A</v>
      </c>
      <c r="AEW40" s="170" t="e">
        <f t="shared" si="408"/>
        <v>#N/A</v>
      </c>
      <c r="AEX40" s="170" t="e">
        <f t="shared" si="408"/>
        <v>#N/A</v>
      </c>
      <c r="AEY40" s="170" t="e">
        <f t="shared" si="408"/>
        <v>#N/A</v>
      </c>
      <c r="AEZ40" s="170" t="e">
        <f t="shared" si="408"/>
        <v>#N/A</v>
      </c>
      <c r="AFA40" s="170" t="e">
        <f t="shared" si="408"/>
        <v>#N/A</v>
      </c>
      <c r="AFB40" s="170" t="e">
        <f t="shared" si="408"/>
        <v>#N/A</v>
      </c>
      <c r="AFC40" s="170" t="e">
        <f t="shared" si="408"/>
        <v>#N/A</v>
      </c>
      <c r="AFD40" s="170" t="e">
        <f t="shared" si="408"/>
        <v>#N/A</v>
      </c>
      <c r="AFE40" s="170" t="e">
        <f t="shared" si="408"/>
        <v>#N/A</v>
      </c>
      <c r="AFF40" s="170" t="e">
        <f t="shared" si="408"/>
        <v>#N/A</v>
      </c>
      <c r="AFG40" s="170" t="e">
        <f t="shared" si="408"/>
        <v>#N/A</v>
      </c>
      <c r="AFH40" s="170" t="e">
        <f t="shared" si="408"/>
        <v>#N/A</v>
      </c>
      <c r="AFI40" s="170" t="e">
        <f t="shared" si="408"/>
        <v>#N/A</v>
      </c>
      <c r="AFJ40" s="170" t="e">
        <f t="shared" si="408"/>
        <v>#N/A</v>
      </c>
      <c r="AFK40" s="170" t="e">
        <f t="shared" si="408"/>
        <v>#N/A</v>
      </c>
      <c r="AFL40" s="170" t="e">
        <f t="shared" si="279"/>
        <v>#N/A</v>
      </c>
      <c r="AFM40" s="170" t="e">
        <f t="shared" si="371"/>
        <v>#N/A</v>
      </c>
      <c r="AFN40" s="170" t="e">
        <f t="shared" si="371"/>
        <v>#N/A</v>
      </c>
      <c r="AFO40" s="170" t="e">
        <f t="shared" si="371"/>
        <v>#N/A</v>
      </c>
      <c r="AFP40" s="170" t="e">
        <f t="shared" si="396"/>
        <v>#N/A</v>
      </c>
      <c r="AFQ40" s="170" t="e">
        <f t="shared" si="396"/>
        <v>#N/A</v>
      </c>
      <c r="AFR40" s="170" t="e">
        <f t="shared" si="396"/>
        <v>#N/A</v>
      </c>
      <c r="AFS40" s="170" t="e">
        <f t="shared" si="396"/>
        <v>#N/A</v>
      </c>
      <c r="AFT40" s="170" t="e">
        <f t="shared" si="396"/>
        <v>#N/A</v>
      </c>
      <c r="AFU40" s="170" t="e">
        <f t="shared" si="396"/>
        <v>#N/A</v>
      </c>
      <c r="AFV40" s="170" t="e">
        <f t="shared" si="396"/>
        <v>#N/A</v>
      </c>
      <c r="AFW40" s="170" t="e">
        <f t="shared" si="396"/>
        <v>#N/A</v>
      </c>
      <c r="AFX40" s="170" t="e">
        <f t="shared" si="396"/>
        <v>#N/A</v>
      </c>
      <c r="AFY40" s="170" t="e">
        <f t="shared" si="396"/>
        <v>#N/A</v>
      </c>
      <c r="AFZ40" s="170" t="e">
        <f t="shared" si="396"/>
        <v>#N/A</v>
      </c>
      <c r="AGA40" s="170" t="e">
        <f t="shared" si="396"/>
        <v>#N/A</v>
      </c>
      <c r="AGB40" s="170" t="e">
        <f t="shared" si="396"/>
        <v>#N/A</v>
      </c>
      <c r="AGC40" s="170" t="e">
        <f t="shared" si="396"/>
        <v>#N/A</v>
      </c>
      <c r="AGD40" s="170" t="e">
        <f t="shared" si="396"/>
        <v>#N/A</v>
      </c>
      <c r="AGE40" s="170" t="e">
        <f t="shared" si="387"/>
        <v>#N/A</v>
      </c>
      <c r="AGF40" s="170" t="e">
        <f t="shared" si="387"/>
        <v>#N/A</v>
      </c>
      <c r="AGG40" s="170" t="e">
        <f t="shared" si="387"/>
        <v>#N/A</v>
      </c>
      <c r="AGH40" s="170" t="e">
        <f t="shared" si="387"/>
        <v>#N/A</v>
      </c>
      <c r="AGI40" s="170" t="e">
        <f t="shared" si="387"/>
        <v>#N/A</v>
      </c>
      <c r="AGJ40" s="170" t="e">
        <f t="shared" si="387"/>
        <v>#N/A</v>
      </c>
      <c r="AGK40" s="170" t="e">
        <f t="shared" si="387"/>
        <v>#N/A</v>
      </c>
      <c r="AGL40" s="170" t="e">
        <f t="shared" si="387"/>
        <v>#N/A</v>
      </c>
      <c r="AGM40" s="170" t="e">
        <f t="shared" si="387"/>
        <v>#N/A</v>
      </c>
      <c r="AGN40" s="170" t="e">
        <f t="shared" si="387"/>
        <v>#N/A</v>
      </c>
      <c r="AGO40" s="170" t="e">
        <f t="shared" si="387"/>
        <v>#N/A</v>
      </c>
      <c r="AGP40" s="170" t="e">
        <f t="shared" si="387"/>
        <v>#N/A</v>
      </c>
      <c r="AGQ40" s="170" t="e">
        <f t="shared" si="387"/>
        <v>#N/A</v>
      </c>
      <c r="AGR40" s="170" t="e">
        <f t="shared" si="387"/>
        <v>#N/A</v>
      </c>
      <c r="AGS40" s="170" t="e">
        <f t="shared" si="387"/>
        <v>#N/A</v>
      </c>
      <c r="AGT40" s="170" t="e">
        <f t="shared" si="379"/>
        <v>#N/A</v>
      </c>
      <c r="AGU40" s="170" t="e">
        <f t="shared" si="379"/>
        <v>#N/A</v>
      </c>
      <c r="AGV40" s="170" t="e">
        <f t="shared" si="379"/>
        <v>#N/A</v>
      </c>
      <c r="AGW40" s="170" t="e">
        <f t="shared" si="379"/>
        <v>#N/A</v>
      </c>
      <c r="AGX40" s="170" t="e">
        <f t="shared" si="379"/>
        <v>#N/A</v>
      </c>
      <c r="AGY40" s="170" t="e">
        <f t="shared" si="379"/>
        <v>#N/A</v>
      </c>
      <c r="AGZ40" s="170" t="e">
        <f t="shared" si="379"/>
        <v>#N/A</v>
      </c>
      <c r="AHA40" s="170" t="e">
        <f t="shared" si="379"/>
        <v>#N/A</v>
      </c>
      <c r="AHB40" s="170" t="e">
        <f t="shared" si="379"/>
        <v>#N/A</v>
      </c>
      <c r="AHC40" s="170" t="e">
        <f t="shared" si="379"/>
        <v>#N/A</v>
      </c>
      <c r="AHD40" s="170" t="e">
        <f t="shared" si="379"/>
        <v>#N/A</v>
      </c>
      <c r="AHE40" s="170" t="e">
        <f t="shared" si="379"/>
        <v>#N/A</v>
      </c>
      <c r="AHF40" s="170" t="e">
        <f t="shared" si="379"/>
        <v>#N/A</v>
      </c>
      <c r="AHG40" s="170" t="e">
        <f t="shared" si="379"/>
        <v>#N/A</v>
      </c>
      <c r="AHH40" s="170" t="e">
        <f t="shared" si="379"/>
        <v>#N/A</v>
      </c>
      <c r="AHI40" s="170" t="e">
        <f t="shared" si="409"/>
        <v>#N/A</v>
      </c>
      <c r="AHJ40" s="170" t="e">
        <f t="shared" si="409"/>
        <v>#N/A</v>
      </c>
      <c r="AHK40" s="170" t="e">
        <f t="shared" si="409"/>
        <v>#N/A</v>
      </c>
      <c r="AHL40" s="170" t="e">
        <f t="shared" si="409"/>
        <v>#N/A</v>
      </c>
      <c r="AHM40" s="170" t="e">
        <f t="shared" si="409"/>
        <v>#N/A</v>
      </c>
      <c r="AHN40" s="170" t="e">
        <f t="shared" si="409"/>
        <v>#N/A</v>
      </c>
      <c r="AHO40" s="170" t="e">
        <f t="shared" si="409"/>
        <v>#N/A</v>
      </c>
      <c r="AHP40" s="170" t="e">
        <f t="shared" si="409"/>
        <v>#N/A</v>
      </c>
      <c r="AHQ40" s="170" t="e">
        <f t="shared" si="409"/>
        <v>#N/A</v>
      </c>
      <c r="AHR40" s="170" t="e">
        <f t="shared" si="409"/>
        <v>#N/A</v>
      </c>
      <c r="AHS40" s="170" t="e">
        <f t="shared" si="409"/>
        <v>#N/A</v>
      </c>
      <c r="AHT40" s="170" t="e">
        <f t="shared" si="409"/>
        <v>#N/A</v>
      </c>
      <c r="AHU40" s="170" t="e">
        <f t="shared" si="409"/>
        <v>#N/A</v>
      </c>
      <c r="AHV40" s="170" t="e">
        <f t="shared" si="409"/>
        <v>#N/A</v>
      </c>
      <c r="AHW40" s="170" t="e">
        <f t="shared" si="409"/>
        <v>#N/A</v>
      </c>
      <c r="AHX40" s="170" t="e">
        <f t="shared" si="280"/>
        <v>#N/A</v>
      </c>
      <c r="AHY40" s="170" t="e">
        <f t="shared" si="372"/>
        <v>#N/A</v>
      </c>
      <c r="AHZ40" s="170" t="e">
        <f t="shared" si="372"/>
        <v>#N/A</v>
      </c>
      <c r="AIA40" s="170" t="e">
        <f t="shared" si="372"/>
        <v>#N/A</v>
      </c>
      <c r="AIB40" s="170" t="e">
        <f t="shared" si="397"/>
        <v>#N/A</v>
      </c>
      <c r="AIC40" s="170" t="e">
        <f t="shared" si="397"/>
        <v>#N/A</v>
      </c>
      <c r="AID40" s="170" t="e">
        <f t="shared" si="397"/>
        <v>#N/A</v>
      </c>
      <c r="AIE40" s="170" t="e">
        <f t="shared" si="397"/>
        <v>#N/A</v>
      </c>
      <c r="AIF40" s="170" t="e">
        <f t="shared" si="397"/>
        <v>#N/A</v>
      </c>
      <c r="AIG40" s="170" t="e">
        <f t="shared" si="397"/>
        <v>#N/A</v>
      </c>
      <c r="AIH40" s="170" t="e">
        <f t="shared" si="397"/>
        <v>#N/A</v>
      </c>
      <c r="AII40" s="170" t="e">
        <f t="shared" si="397"/>
        <v>#N/A</v>
      </c>
      <c r="AIJ40" s="170" t="e">
        <f t="shared" si="397"/>
        <v>#N/A</v>
      </c>
      <c r="AIK40" s="170" t="e">
        <f t="shared" si="397"/>
        <v>#N/A</v>
      </c>
      <c r="AIL40" s="170" t="e">
        <f t="shared" si="397"/>
        <v>#N/A</v>
      </c>
      <c r="AIM40" s="170" t="e">
        <f t="shared" si="397"/>
        <v>#N/A</v>
      </c>
      <c r="AIN40" s="170" t="e">
        <f t="shared" si="397"/>
        <v>#N/A</v>
      </c>
      <c r="AIO40" s="170" t="e">
        <f t="shared" si="397"/>
        <v>#N/A</v>
      </c>
      <c r="AIP40" s="170" t="e">
        <f t="shared" si="397"/>
        <v>#N/A</v>
      </c>
      <c r="AIQ40" s="170" t="e">
        <f t="shared" si="388"/>
        <v>#N/A</v>
      </c>
      <c r="AIR40" s="170" t="e">
        <f t="shared" si="388"/>
        <v>#N/A</v>
      </c>
      <c r="AIS40" s="170" t="e">
        <f t="shared" si="388"/>
        <v>#N/A</v>
      </c>
      <c r="AIT40" s="170" t="e">
        <f t="shared" si="388"/>
        <v>#N/A</v>
      </c>
      <c r="AIU40" s="170" t="e">
        <f t="shared" si="388"/>
        <v>#N/A</v>
      </c>
      <c r="AIV40" s="170" t="e">
        <f t="shared" si="388"/>
        <v>#N/A</v>
      </c>
      <c r="AIW40" s="170" t="e">
        <f t="shared" si="388"/>
        <v>#N/A</v>
      </c>
      <c r="AIX40" s="170" t="e">
        <f t="shared" si="388"/>
        <v>#N/A</v>
      </c>
      <c r="AIY40" s="170" t="e">
        <f t="shared" si="388"/>
        <v>#N/A</v>
      </c>
      <c r="AIZ40" s="170" t="e">
        <f t="shared" si="388"/>
        <v>#N/A</v>
      </c>
      <c r="AJA40" s="170" t="e">
        <f t="shared" si="388"/>
        <v>#N/A</v>
      </c>
      <c r="AJB40" s="170" t="e">
        <f t="shared" si="388"/>
        <v>#N/A</v>
      </c>
      <c r="AJC40" s="170" t="e">
        <f t="shared" si="388"/>
        <v>#N/A</v>
      </c>
      <c r="AJD40" s="170" t="e">
        <f t="shared" si="388"/>
        <v>#N/A</v>
      </c>
      <c r="AJE40" s="170" t="e">
        <f t="shared" si="388"/>
        <v>#N/A</v>
      </c>
      <c r="AJF40" s="170" t="e">
        <f t="shared" si="380"/>
        <v>#N/A</v>
      </c>
      <c r="AJG40" s="170" t="e">
        <f t="shared" si="380"/>
        <v>#N/A</v>
      </c>
      <c r="AJH40" s="170" t="e">
        <f t="shared" si="380"/>
        <v>#N/A</v>
      </c>
      <c r="AJI40" s="170" t="e">
        <f t="shared" si="380"/>
        <v>#N/A</v>
      </c>
      <c r="AJJ40" s="170" t="e">
        <f t="shared" si="380"/>
        <v>#N/A</v>
      </c>
      <c r="AJK40" s="170" t="e">
        <f t="shared" si="380"/>
        <v>#N/A</v>
      </c>
      <c r="AJL40" s="170" t="e">
        <f t="shared" si="380"/>
        <v>#N/A</v>
      </c>
      <c r="AJM40" s="170" t="e">
        <f t="shared" si="380"/>
        <v>#N/A</v>
      </c>
      <c r="AJN40" s="170" t="e">
        <f t="shared" si="380"/>
        <v>#N/A</v>
      </c>
      <c r="AJO40" s="170" t="e">
        <f t="shared" si="380"/>
        <v>#N/A</v>
      </c>
      <c r="AJP40" s="170" t="e">
        <f t="shared" si="380"/>
        <v>#N/A</v>
      </c>
      <c r="AJQ40" s="170" t="e">
        <f t="shared" si="380"/>
        <v>#N/A</v>
      </c>
      <c r="AJR40" s="170" t="e">
        <f t="shared" si="380"/>
        <v>#N/A</v>
      </c>
      <c r="AJS40" s="170" t="e">
        <f t="shared" si="380"/>
        <v>#N/A</v>
      </c>
      <c r="AJT40" s="170" t="e">
        <f t="shared" si="380"/>
        <v>#N/A</v>
      </c>
      <c r="AJU40" s="170" t="e">
        <f t="shared" si="410"/>
        <v>#N/A</v>
      </c>
      <c r="AJV40" s="170" t="e">
        <f t="shared" si="410"/>
        <v>#N/A</v>
      </c>
      <c r="AJW40" s="170" t="e">
        <f t="shared" si="410"/>
        <v>#N/A</v>
      </c>
      <c r="AJX40" s="170" t="e">
        <f t="shared" si="410"/>
        <v>#N/A</v>
      </c>
      <c r="AJY40" s="170" t="e">
        <f t="shared" si="410"/>
        <v>#N/A</v>
      </c>
      <c r="AJZ40" s="170" t="e">
        <f t="shared" si="410"/>
        <v>#N/A</v>
      </c>
      <c r="AKA40" s="170" t="e">
        <f t="shared" si="410"/>
        <v>#N/A</v>
      </c>
      <c r="AKB40" s="170" t="e">
        <f t="shared" si="410"/>
        <v>#N/A</v>
      </c>
      <c r="AKC40" s="170" t="e">
        <f t="shared" si="410"/>
        <v>#N/A</v>
      </c>
      <c r="AKD40" s="170" t="e">
        <f t="shared" si="410"/>
        <v>#N/A</v>
      </c>
      <c r="AKE40" s="170" t="e">
        <f t="shared" si="410"/>
        <v>#N/A</v>
      </c>
      <c r="AKF40" s="170" t="e">
        <f t="shared" si="410"/>
        <v>#N/A</v>
      </c>
      <c r="AKG40" s="170" t="e">
        <f t="shared" si="410"/>
        <v>#N/A</v>
      </c>
      <c r="AKH40" s="170" t="e">
        <f t="shared" si="410"/>
        <v>#N/A</v>
      </c>
      <c r="AKI40" s="170" t="e">
        <f t="shared" si="410"/>
        <v>#N/A</v>
      </c>
      <c r="AKJ40" s="170" t="e">
        <f t="shared" si="281"/>
        <v>#N/A</v>
      </c>
      <c r="AKK40" s="170" t="e">
        <f t="shared" si="364"/>
        <v>#N/A</v>
      </c>
      <c r="AKL40" s="170" t="e">
        <f t="shared" si="364"/>
        <v>#N/A</v>
      </c>
      <c r="AKM40" s="170" t="e">
        <f t="shared" si="364"/>
        <v>#N/A</v>
      </c>
      <c r="AKN40" s="170" t="e">
        <f t="shared" si="364"/>
        <v>#N/A</v>
      </c>
      <c r="AKO40" s="170" t="e">
        <f t="shared" si="364"/>
        <v>#N/A</v>
      </c>
      <c r="AKP40" s="170" t="e">
        <f t="shared" si="364"/>
        <v>#N/A</v>
      </c>
      <c r="AKQ40" s="170" t="e">
        <f t="shared" si="364"/>
        <v>#N/A</v>
      </c>
      <c r="AKR40" s="170" t="e">
        <f t="shared" si="364"/>
        <v>#N/A</v>
      </c>
      <c r="AKS40" s="170" t="e">
        <f t="shared" si="364"/>
        <v>#N/A</v>
      </c>
      <c r="AKT40" s="170" t="e">
        <f t="shared" si="364"/>
        <v>#N/A</v>
      </c>
      <c r="AKU40" s="170" t="e">
        <f t="shared" si="364"/>
        <v>#N/A</v>
      </c>
      <c r="AKV40" s="170" t="e">
        <f t="shared" si="364"/>
        <v>#N/A</v>
      </c>
      <c r="AKW40" s="170" t="e">
        <f t="shared" si="364"/>
        <v>#N/A</v>
      </c>
      <c r="AKX40" s="170" t="e">
        <f t="shared" si="364"/>
        <v>#N/A</v>
      </c>
      <c r="AKY40" s="170" t="e">
        <f t="shared" si="364"/>
        <v>#N/A</v>
      </c>
      <c r="AKZ40" s="170" t="e">
        <f t="shared" si="362"/>
        <v>#N/A</v>
      </c>
      <c r="ALA40" s="170" t="e">
        <f t="shared" si="362"/>
        <v>#N/A</v>
      </c>
      <c r="ALB40" s="170" t="e">
        <f t="shared" si="362"/>
        <v>#N/A</v>
      </c>
      <c r="ALC40" s="170" t="e">
        <f t="shared" si="362"/>
        <v>#N/A</v>
      </c>
      <c r="ALD40" s="170" t="e">
        <f t="shared" si="362"/>
        <v>#N/A</v>
      </c>
      <c r="ALE40" s="170" t="e">
        <f t="shared" ref="ALE40:ALP55" si="415">IF(ISNONTEXT($K40),_xlfn.NORM.DIST(RX40,$G40,$K40,FALSE),NA())</f>
        <v>#N/A</v>
      </c>
      <c r="ALF40" s="170" t="e">
        <f t="shared" si="415"/>
        <v>#N/A</v>
      </c>
      <c r="ALG40" s="170" t="e">
        <f t="shared" si="415"/>
        <v>#N/A</v>
      </c>
      <c r="ALH40" s="170" t="e">
        <f t="shared" si="415"/>
        <v>#N/A</v>
      </c>
      <c r="ALI40" s="170" t="e">
        <f t="shared" si="415"/>
        <v>#N/A</v>
      </c>
      <c r="ALJ40" s="170" t="e">
        <f t="shared" si="415"/>
        <v>#N/A</v>
      </c>
      <c r="ALK40" s="170" t="e">
        <f t="shared" si="415"/>
        <v>#N/A</v>
      </c>
      <c r="ALL40" s="170" t="e">
        <f t="shared" si="415"/>
        <v>#N/A</v>
      </c>
      <c r="ALM40" s="170" t="e">
        <f t="shared" si="415"/>
        <v>#N/A</v>
      </c>
      <c r="ALN40" s="170" t="e">
        <f t="shared" si="415"/>
        <v>#N/A</v>
      </c>
      <c r="ALO40" s="170" t="e">
        <f t="shared" si="415"/>
        <v>#N/A</v>
      </c>
      <c r="ALP40" s="170" t="e">
        <f t="shared" si="415"/>
        <v>#N/A</v>
      </c>
      <c r="ALQ40" s="170" t="e">
        <f t="shared" si="413"/>
        <v>#N/A</v>
      </c>
      <c r="ALR40" s="170" t="e">
        <f t="shared" si="413"/>
        <v>#N/A</v>
      </c>
      <c r="ALS40" s="170" t="e">
        <f t="shared" si="413"/>
        <v>#N/A</v>
      </c>
      <c r="ALT40" s="170" t="e">
        <f t="shared" si="413"/>
        <v>#N/A</v>
      </c>
      <c r="ALU40" s="170" t="e">
        <f t="shared" si="413"/>
        <v>#N/A</v>
      </c>
      <c r="ALV40" s="170" t="e">
        <f t="shared" si="413"/>
        <v>#N/A</v>
      </c>
      <c r="ALW40" s="170" t="e">
        <f t="shared" si="413"/>
        <v>#N/A</v>
      </c>
      <c r="ALX40" s="170" t="e">
        <f t="shared" si="413"/>
        <v>#N/A</v>
      </c>
      <c r="ALY40" s="170" t="e">
        <f t="shared" si="413"/>
        <v>#N/A</v>
      </c>
      <c r="ALZ40" s="170" t="e">
        <f t="shared" si="413"/>
        <v>#N/A</v>
      </c>
      <c r="AMA40" s="170" t="e">
        <f t="shared" si="413"/>
        <v>#N/A</v>
      </c>
      <c r="AMB40" s="170" t="e">
        <f t="shared" si="413"/>
        <v>#N/A</v>
      </c>
      <c r="AMC40" s="170" t="e">
        <f t="shared" si="413"/>
        <v>#N/A</v>
      </c>
      <c r="AMD40" s="170" t="e">
        <f t="shared" si="413"/>
        <v>#N/A</v>
      </c>
      <c r="AME40" s="170" t="e">
        <f t="shared" si="413"/>
        <v>#N/A</v>
      </c>
      <c r="AMF40" s="170" t="e">
        <f t="shared" ref="AMF40:AMJ55" si="416">IF(ISNONTEXT($K40),_xlfn.NORM.DIST(SY40,$G40,$K40,FALSE),NA())</f>
        <v>#N/A</v>
      </c>
      <c r="AMG40" s="170" t="e">
        <f t="shared" si="416"/>
        <v>#N/A</v>
      </c>
      <c r="AMH40" s="170" t="e">
        <f t="shared" si="416"/>
        <v>#N/A</v>
      </c>
      <c r="AMI40" s="170" t="e">
        <f t="shared" si="416"/>
        <v>#N/A</v>
      </c>
      <c r="AMJ40" s="170" t="e">
        <f t="shared" si="416"/>
        <v>#N/A</v>
      </c>
    </row>
    <row r="41" spans="1:1024" x14ac:dyDescent="0.75">
      <c r="A41" s="4">
        <v>38</v>
      </c>
      <c r="B41" s="97" t="str">
        <f t="shared" si="266"/>
        <v/>
      </c>
      <c r="C41" s="96"/>
      <c r="D41" s="97" t="str">
        <f t="shared" si="267"/>
        <v/>
      </c>
      <c r="E41" s="36" t="str">
        <f t="shared" si="0"/>
        <v/>
      </c>
      <c r="F41" s="36" t="str">
        <f t="shared" si="1"/>
        <v/>
      </c>
      <c r="G41" s="74" t="str">
        <f t="shared" si="268"/>
        <v/>
      </c>
      <c r="H41" s="23"/>
      <c r="I41" s="58"/>
      <c r="J41" s="281"/>
      <c r="K41" s="75" t="str">
        <f>IF(AND(B41&gt;0,C41&gt;0,D41&gt;0),IF(ISBLANK(J41),IF(ISBLANK(H41),"",(D41-B41)*VLOOKUP(H41,VLookups!$A$4:$B$13,2,FALSE)),J41),"")</f>
        <v/>
      </c>
      <c r="L41" s="76" t="str">
        <f t="shared" si="400"/>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69"/>
        <v/>
      </c>
      <c r="W41" s="50" t="str">
        <f t="shared" si="270"/>
        <v/>
      </c>
      <c r="X41" s="50" t="str">
        <f t="shared" si="411"/>
        <v/>
      </c>
      <c r="Y41" s="50" t="str">
        <f t="shared" si="411"/>
        <v/>
      </c>
      <c r="Z41" s="50" t="str">
        <f t="shared" si="411"/>
        <v/>
      </c>
      <c r="AA41" s="50" t="str">
        <f t="shared" si="411"/>
        <v/>
      </c>
      <c r="AB41" s="50" t="str">
        <f t="shared" si="411"/>
        <v/>
      </c>
      <c r="AC41" s="50" t="str">
        <f t="shared" si="411"/>
        <v/>
      </c>
      <c r="AD41" s="50" t="str">
        <f t="shared" si="411"/>
        <v/>
      </c>
      <c r="AE41" s="50" t="str">
        <f t="shared" si="411"/>
        <v/>
      </c>
      <c r="AF41" s="50" t="str">
        <f t="shared" si="411"/>
        <v/>
      </c>
      <c r="AG41" s="50" t="str">
        <f t="shared" si="411"/>
        <v/>
      </c>
      <c r="AH41" s="50" t="str">
        <f t="shared" si="411"/>
        <v/>
      </c>
      <c r="AI41" s="50" t="str">
        <f t="shared" si="411"/>
        <v/>
      </c>
      <c r="AJ41" s="50" t="str">
        <f t="shared" si="411"/>
        <v/>
      </c>
      <c r="AK41" s="50" t="str">
        <f t="shared" si="411"/>
        <v/>
      </c>
      <c r="AL41" s="50" t="str">
        <f t="shared" si="411"/>
        <v/>
      </c>
      <c r="AM41" s="50" t="str">
        <f t="shared" si="411"/>
        <v/>
      </c>
      <c r="AN41" s="50" t="str">
        <f t="shared" si="411"/>
        <v/>
      </c>
      <c r="AO41" s="50" t="str">
        <f t="shared" si="411"/>
        <v/>
      </c>
      <c r="AP41" s="50" t="str">
        <f t="shared" si="411"/>
        <v/>
      </c>
      <c r="AQ41" s="50" t="str">
        <f t="shared" si="411"/>
        <v/>
      </c>
      <c r="AR41" s="50" t="str">
        <f t="shared" si="411"/>
        <v/>
      </c>
      <c r="AS41" s="50" t="str">
        <f t="shared" si="411"/>
        <v/>
      </c>
      <c r="AT41" s="50" t="str">
        <f t="shared" si="411"/>
        <v/>
      </c>
      <c r="AU41" s="50" t="str">
        <f t="shared" si="411"/>
        <v/>
      </c>
      <c r="AV41" s="50" t="str">
        <f t="shared" si="411"/>
        <v/>
      </c>
      <c r="AW41" s="50" t="str">
        <f t="shared" si="411"/>
        <v/>
      </c>
      <c r="AX41" s="50" t="str">
        <f t="shared" si="411"/>
        <v/>
      </c>
      <c r="AY41" s="50" t="str">
        <f t="shared" si="411"/>
        <v/>
      </c>
      <c r="AZ41" s="50" t="str">
        <f t="shared" si="411"/>
        <v/>
      </c>
      <c r="BA41" s="50" t="str">
        <f t="shared" si="411"/>
        <v/>
      </c>
      <c r="BB41" s="50" t="str">
        <f t="shared" si="411"/>
        <v/>
      </c>
      <c r="BC41" s="50" t="str">
        <f t="shared" si="411"/>
        <v/>
      </c>
      <c r="BD41" s="50" t="str">
        <f t="shared" si="411"/>
        <v/>
      </c>
      <c r="BE41" s="50" t="str">
        <f t="shared" si="411"/>
        <v/>
      </c>
      <c r="BF41" s="50" t="str">
        <f t="shared" si="411"/>
        <v/>
      </c>
      <c r="BG41" s="50" t="str">
        <f t="shared" si="411"/>
        <v/>
      </c>
      <c r="BH41" s="50" t="str">
        <f t="shared" si="411"/>
        <v/>
      </c>
      <c r="BI41" s="50" t="str">
        <f t="shared" si="411"/>
        <v/>
      </c>
      <c r="BJ41" s="50" t="str">
        <f t="shared" si="411"/>
        <v/>
      </c>
      <c r="BK41" s="50" t="str">
        <f t="shared" si="411"/>
        <v/>
      </c>
      <c r="BL41" s="50" t="str">
        <f t="shared" si="411"/>
        <v/>
      </c>
      <c r="BM41" s="50" t="str">
        <f t="shared" si="411"/>
        <v/>
      </c>
      <c r="BN41" s="50" t="str">
        <f t="shared" si="411"/>
        <v/>
      </c>
      <c r="BO41" s="50" t="str">
        <f t="shared" si="411"/>
        <v/>
      </c>
      <c r="BP41" s="50" t="str">
        <f t="shared" si="411"/>
        <v/>
      </c>
      <c r="BQ41" s="50" t="str">
        <f t="shared" si="411"/>
        <v/>
      </c>
      <c r="BR41" s="50" t="str">
        <f t="shared" si="411"/>
        <v/>
      </c>
      <c r="BS41" s="50" t="str">
        <f t="shared" si="411"/>
        <v/>
      </c>
      <c r="BT41" s="50" t="str">
        <f t="shared" si="411"/>
        <v/>
      </c>
      <c r="BU41" s="50" t="str">
        <f t="shared" si="411"/>
        <v/>
      </c>
      <c r="BV41" s="50" t="str">
        <f t="shared" si="411"/>
        <v/>
      </c>
      <c r="BW41" s="50" t="str">
        <f t="shared" si="411"/>
        <v/>
      </c>
      <c r="BX41" s="50" t="str">
        <f t="shared" si="411"/>
        <v/>
      </c>
      <c r="BY41" s="50" t="str">
        <f t="shared" si="411"/>
        <v/>
      </c>
      <c r="BZ41" s="50" t="str">
        <f t="shared" si="411"/>
        <v/>
      </c>
      <c r="CA41" s="50" t="str">
        <f t="shared" si="411"/>
        <v/>
      </c>
      <c r="CB41" s="50" t="str">
        <f t="shared" si="411"/>
        <v/>
      </c>
      <c r="CC41" s="50" t="str">
        <f t="shared" si="411"/>
        <v/>
      </c>
      <c r="CD41" s="50" t="str">
        <f t="shared" si="411"/>
        <v/>
      </c>
      <c r="CE41" s="50" t="str">
        <f t="shared" si="411"/>
        <v/>
      </c>
      <c r="CF41" s="50" t="str">
        <f t="shared" si="411"/>
        <v/>
      </c>
      <c r="CG41" s="50" t="str">
        <f t="shared" si="411"/>
        <v/>
      </c>
      <c r="CH41" s="50" t="str">
        <f t="shared" si="411"/>
        <v/>
      </c>
      <c r="CI41" s="50" t="str">
        <f t="shared" ref="CI41:ET44" si="417">IF(ISNONTEXT($V41),CJ41-$V41,"")</f>
        <v/>
      </c>
      <c r="CJ41" s="50" t="str">
        <f t="shared" si="417"/>
        <v/>
      </c>
      <c r="CK41" s="50" t="str">
        <f t="shared" si="417"/>
        <v/>
      </c>
      <c r="CL41" s="50" t="str">
        <f t="shared" si="417"/>
        <v/>
      </c>
      <c r="CM41" s="50" t="str">
        <f t="shared" si="417"/>
        <v/>
      </c>
      <c r="CN41" s="50" t="str">
        <f t="shared" si="417"/>
        <v/>
      </c>
      <c r="CO41" s="50" t="str">
        <f t="shared" si="417"/>
        <v/>
      </c>
      <c r="CP41" s="50" t="str">
        <f t="shared" si="417"/>
        <v/>
      </c>
      <c r="CQ41" s="50" t="str">
        <f t="shared" si="417"/>
        <v/>
      </c>
      <c r="CR41" s="50" t="str">
        <f t="shared" si="417"/>
        <v/>
      </c>
      <c r="CS41" s="50" t="str">
        <f t="shared" si="417"/>
        <v/>
      </c>
      <c r="CT41" s="50" t="str">
        <f t="shared" si="417"/>
        <v/>
      </c>
      <c r="CU41" s="50" t="str">
        <f t="shared" si="417"/>
        <v/>
      </c>
      <c r="CV41" s="50" t="str">
        <f t="shared" si="417"/>
        <v/>
      </c>
      <c r="CW41" s="50" t="str">
        <f t="shared" si="417"/>
        <v/>
      </c>
      <c r="CX41" s="50" t="str">
        <f t="shared" si="417"/>
        <v/>
      </c>
      <c r="CY41" s="50" t="str">
        <f t="shared" si="417"/>
        <v/>
      </c>
      <c r="CZ41" s="50" t="str">
        <f t="shared" si="417"/>
        <v/>
      </c>
      <c r="DA41" s="50" t="str">
        <f t="shared" si="417"/>
        <v/>
      </c>
      <c r="DB41" s="50" t="str">
        <f t="shared" si="417"/>
        <v/>
      </c>
      <c r="DC41" s="50" t="str">
        <f t="shared" si="417"/>
        <v/>
      </c>
      <c r="DD41" s="50" t="str">
        <f t="shared" si="417"/>
        <v/>
      </c>
      <c r="DE41" s="50" t="str">
        <f t="shared" si="417"/>
        <v/>
      </c>
      <c r="DF41" s="50" t="str">
        <f t="shared" si="417"/>
        <v/>
      </c>
      <c r="DG41" s="50" t="str">
        <f t="shared" si="417"/>
        <v/>
      </c>
      <c r="DH41" s="50" t="str">
        <f t="shared" si="417"/>
        <v/>
      </c>
      <c r="DI41" s="50" t="str">
        <f t="shared" si="417"/>
        <v/>
      </c>
      <c r="DJ41" s="50" t="str">
        <f t="shared" si="417"/>
        <v/>
      </c>
      <c r="DK41" s="50" t="str">
        <f t="shared" si="417"/>
        <v/>
      </c>
      <c r="DL41" s="50" t="str">
        <f t="shared" si="417"/>
        <v/>
      </c>
      <c r="DM41" s="50" t="str">
        <f t="shared" si="417"/>
        <v/>
      </c>
      <c r="DN41" s="50" t="str">
        <f t="shared" si="417"/>
        <v/>
      </c>
      <c r="DO41" s="50" t="str">
        <f t="shared" si="417"/>
        <v/>
      </c>
      <c r="DP41" s="50" t="str">
        <f t="shared" si="417"/>
        <v/>
      </c>
      <c r="DQ41" s="50" t="str">
        <f t="shared" si="417"/>
        <v/>
      </c>
      <c r="DR41" s="50" t="str">
        <f t="shared" si="417"/>
        <v/>
      </c>
      <c r="DS41" s="50" t="str">
        <f t="shared" si="417"/>
        <v/>
      </c>
      <c r="DT41" s="50" t="str">
        <f t="shared" si="417"/>
        <v/>
      </c>
      <c r="DU41" s="50" t="str">
        <f t="shared" si="417"/>
        <v/>
      </c>
      <c r="DV41" s="50" t="str">
        <f t="shared" si="417"/>
        <v/>
      </c>
      <c r="DW41" s="50" t="str">
        <f t="shared" si="417"/>
        <v/>
      </c>
      <c r="DX41" s="50" t="str">
        <f t="shared" si="417"/>
        <v/>
      </c>
      <c r="DY41" s="50" t="str">
        <f t="shared" si="417"/>
        <v/>
      </c>
      <c r="DZ41" s="50" t="str">
        <f t="shared" si="417"/>
        <v/>
      </c>
      <c r="EA41" s="50" t="str">
        <f t="shared" si="417"/>
        <v/>
      </c>
      <c r="EB41" s="50" t="str">
        <f t="shared" si="417"/>
        <v/>
      </c>
      <c r="EC41" s="50" t="str">
        <f t="shared" si="417"/>
        <v/>
      </c>
      <c r="ED41" s="50" t="str">
        <f t="shared" si="417"/>
        <v/>
      </c>
      <c r="EE41" s="50" t="str">
        <f t="shared" si="417"/>
        <v/>
      </c>
      <c r="EF41" s="50" t="str">
        <f t="shared" si="417"/>
        <v/>
      </c>
      <c r="EG41" s="50" t="str">
        <f t="shared" si="417"/>
        <v/>
      </c>
      <c r="EH41" s="50" t="str">
        <f t="shared" si="417"/>
        <v/>
      </c>
      <c r="EI41" s="50" t="str">
        <f t="shared" si="417"/>
        <v/>
      </c>
      <c r="EJ41" s="50" t="str">
        <f t="shared" si="417"/>
        <v/>
      </c>
      <c r="EK41" s="50" t="str">
        <f t="shared" si="417"/>
        <v/>
      </c>
      <c r="EL41" s="50" t="str">
        <f t="shared" si="417"/>
        <v/>
      </c>
      <c r="EM41" s="50" t="str">
        <f t="shared" si="417"/>
        <v/>
      </c>
      <c r="EN41" s="50" t="str">
        <f t="shared" si="417"/>
        <v/>
      </c>
      <c r="EO41" s="50" t="str">
        <f t="shared" si="417"/>
        <v/>
      </c>
      <c r="EP41" s="50" t="str">
        <f t="shared" si="417"/>
        <v/>
      </c>
      <c r="EQ41" s="50" t="str">
        <f t="shared" si="417"/>
        <v/>
      </c>
      <c r="ER41" s="50" t="str">
        <f t="shared" si="417"/>
        <v/>
      </c>
      <c r="ES41" s="50" t="str">
        <f t="shared" si="417"/>
        <v/>
      </c>
      <c r="ET41" s="50" t="str">
        <f t="shared" si="417"/>
        <v/>
      </c>
      <c r="EU41" s="50" t="str">
        <f t="shared" si="414"/>
        <v/>
      </c>
      <c r="EV41" s="50" t="str">
        <f t="shared" si="414"/>
        <v/>
      </c>
      <c r="EW41" s="50" t="str">
        <f t="shared" si="414"/>
        <v/>
      </c>
      <c r="EX41" s="50" t="str">
        <f t="shared" si="414"/>
        <v/>
      </c>
      <c r="EY41" s="50" t="str">
        <f t="shared" si="414"/>
        <v/>
      </c>
      <c r="EZ41" s="50" t="str">
        <f t="shared" si="414"/>
        <v/>
      </c>
      <c r="FA41" s="50" t="str">
        <f t="shared" si="414"/>
        <v/>
      </c>
      <c r="FB41" s="50" t="str">
        <f t="shared" si="414"/>
        <v/>
      </c>
      <c r="FC41" s="50" t="str">
        <f t="shared" si="414"/>
        <v/>
      </c>
      <c r="FD41" s="50" t="str">
        <f t="shared" si="414"/>
        <v/>
      </c>
      <c r="FE41" s="50" t="str">
        <f t="shared" si="414"/>
        <v/>
      </c>
      <c r="FF41" s="50" t="str">
        <f t="shared" si="414"/>
        <v/>
      </c>
      <c r="FG41" s="50" t="str">
        <f t="shared" si="414"/>
        <v/>
      </c>
      <c r="FH41" s="50" t="str">
        <f t="shared" si="414"/>
        <v/>
      </c>
      <c r="FI41" s="50" t="str">
        <f t="shared" si="414"/>
        <v/>
      </c>
      <c r="FJ41" s="50" t="str">
        <f t="shared" si="414"/>
        <v/>
      </c>
      <c r="FK41" s="50" t="str">
        <f t="shared" si="414"/>
        <v/>
      </c>
      <c r="FL41" s="50" t="str">
        <f t="shared" si="414"/>
        <v/>
      </c>
      <c r="FM41" s="50" t="str">
        <f t="shared" si="414"/>
        <v/>
      </c>
      <c r="FN41" s="50" t="str">
        <f t="shared" si="414"/>
        <v/>
      </c>
      <c r="FO41" s="50" t="str">
        <f t="shared" si="414"/>
        <v/>
      </c>
      <c r="FP41" s="50" t="str">
        <f t="shared" si="414"/>
        <v/>
      </c>
      <c r="FQ41" s="50" t="str">
        <f t="shared" si="414"/>
        <v/>
      </c>
      <c r="FR41" s="50" t="str">
        <f t="shared" si="414"/>
        <v/>
      </c>
      <c r="FS41" s="50" t="str">
        <f t="shared" si="414"/>
        <v/>
      </c>
      <c r="FT41" s="50" t="str">
        <f t="shared" si="414"/>
        <v/>
      </c>
      <c r="FU41" s="50" t="str">
        <f t="shared" si="414"/>
        <v/>
      </c>
      <c r="FV41" s="50" t="str">
        <f t="shared" si="414"/>
        <v/>
      </c>
      <c r="FW41" s="50" t="str">
        <f t="shared" si="414"/>
        <v/>
      </c>
      <c r="FX41" s="50" t="str">
        <f t="shared" si="414"/>
        <v/>
      </c>
      <c r="FY41" s="50" t="str">
        <f t="shared" si="414"/>
        <v/>
      </c>
      <c r="FZ41" s="50" t="str">
        <f t="shared" si="414"/>
        <v/>
      </c>
      <c r="GA41" s="50" t="str">
        <f t="shared" si="414"/>
        <v/>
      </c>
      <c r="GB41" s="50" t="str">
        <f t="shared" si="414"/>
        <v/>
      </c>
      <c r="GC41" s="50" t="str">
        <f t="shared" si="414"/>
        <v/>
      </c>
      <c r="GD41" s="50" t="str">
        <f t="shared" si="414"/>
        <v/>
      </c>
      <c r="GE41" s="50" t="str">
        <f t="shared" si="414"/>
        <v/>
      </c>
      <c r="GF41" s="50" t="str">
        <f t="shared" si="414"/>
        <v/>
      </c>
      <c r="GG41" s="50" t="str">
        <f t="shared" si="414"/>
        <v/>
      </c>
      <c r="GH41" s="50" t="str">
        <f t="shared" si="414"/>
        <v/>
      </c>
      <c r="GI41" s="50" t="str">
        <f t="shared" si="414"/>
        <v/>
      </c>
      <c r="GJ41" s="50" t="str">
        <f t="shared" si="414"/>
        <v/>
      </c>
      <c r="GK41" s="50" t="str">
        <f t="shared" si="414"/>
        <v/>
      </c>
      <c r="GL41" s="50" t="str">
        <f t="shared" si="414"/>
        <v/>
      </c>
      <c r="GM41" s="50" t="str">
        <f t="shared" si="414"/>
        <v/>
      </c>
      <c r="GN41" s="50" t="str">
        <f t="shared" si="414"/>
        <v/>
      </c>
      <c r="GO41" s="50" t="str">
        <f t="shared" si="414"/>
        <v/>
      </c>
      <c r="GP41" s="50" t="str">
        <f t="shared" si="414"/>
        <v/>
      </c>
      <c r="GQ41" s="50" t="str">
        <f t="shared" si="414"/>
        <v/>
      </c>
      <c r="GR41" s="50" t="str">
        <f t="shared" si="414"/>
        <v/>
      </c>
      <c r="GS41" s="50" t="str">
        <f t="shared" si="414"/>
        <v/>
      </c>
      <c r="GT41" s="50" t="str">
        <f t="shared" si="414"/>
        <v/>
      </c>
      <c r="GU41" s="50" t="str">
        <f t="shared" si="414"/>
        <v/>
      </c>
      <c r="GV41" s="50" t="str">
        <f t="shared" si="414"/>
        <v/>
      </c>
      <c r="GW41" s="50" t="str">
        <f t="shared" si="414"/>
        <v/>
      </c>
      <c r="GX41" s="50" t="str">
        <f t="shared" si="414"/>
        <v/>
      </c>
      <c r="GY41" s="50" t="str">
        <f t="shared" si="414"/>
        <v/>
      </c>
      <c r="GZ41" s="50" t="str">
        <f t="shared" si="414"/>
        <v/>
      </c>
      <c r="HA41" s="50" t="str">
        <f t="shared" si="414"/>
        <v/>
      </c>
      <c r="HB41" s="50" t="str">
        <f t="shared" si="414"/>
        <v/>
      </c>
      <c r="HC41" s="50" t="str">
        <f t="shared" si="414"/>
        <v/>
      </c>
      <c r="HD41" s="50" t="str">
        <f t="shared" si="414"/>
        <v/>
      </c>
      <c r="HE41" s="50" t="str">
        <f t="shared" si="414"/>
        <v/>
      </c>
      <c r="HF41" s="50" t="str">
        <f t="shared" si="414"/>
        <v/>
      </c>
      <c r="HG41" s="50" t="str">
        <f t="shared" si="412"/>
        <v/>
      </c>
      <c r="HH41" s="50" t="str">
        <f t="shared" si="412"/>
        <v/>
      </c>
      <c r="HI41" s="50" t="str">
        <f t="shared" si="412"/>
        <v/>
      </c>
      <c r="HJ41" s="50" t="str">
        <f t="shared" si="412"/>
        <v/>
      </c>
      <c r="HK41" s="50" t="str">
        <f t="shared" si="412"/>
        <v/>
      </c>
      <c r="HL41" s="50" t="str">
        <f t="shared" si="412"/>
        <v/>
      </c>
      <c r="HM41" s="50" t="str">
        <f t="shared" si="412"/>
        <v/>
      </c>
      <c r="HN41" s="50" t="str">
        <f t="shared" si="412"/>
        <v/>
      </c>
      <c r="HO41" s="50" t="str">
        <f t="shared" si="412"/>
        <v/>
      </c>
      <c r="HP41" s="50" t="str">
        <f t="shared" si="412"/>
        <v/>
      </c>
      <c r="HQ41" s="50" t="str">
        <f t="shared" si="412"/>
        <v/>
      </c>
      <c r="HR41" s="50" t="str">
        <f t="shared" si="412"/>
        <v/>
      </c>
      <c r="HS41" s="50" t="str">
        <f t="shared" si="412"/>
        <v/>
      </c>
      <c r="HT41" s="50" t="str">
        <f t="shared" si="412"/>
        <v/>
      </c>
      <c r="HU41" s="50" t="str">
        <f t="shared" si="412"/>
        <v/>
      </c>
      <c r="HV41" s="50" t="str">
        <f t="shared" si="412"/>
        <v/>
      </c>
      <c r="HW41" s="50" t="str">
        <f t="shared" si="412"/>
        <v/>
      </c>
      <c r="HX41" s="50" t="str">
        <f t="shared" si="412"/>
        <v/>
      </c>
      <c r="HY41" s="50" t="str">
        <f t="shared" si="412"/>
        <v/>
      </c>
      <c r="HZ41" s="50" t="str">
        <f t="shared" si="412"/>
        <v/>
      </c>
      <c r="IA41" s="50" t="str">
        <f t="shared" si="412"/>
        <v/>
      </c>
      <c r="IB41" s="50" t="str">
        <f t="shared" si="412"/>
        <v/>
      </c>
      <c r="IC41" s="50" t="str">
        <f t="shared" si="412"/>
        <v/>
      </c>
      <c r="ID41" s="50" t="str">
        <f t="shared" si="412"/>
        <v/>
      </c>
      <c r="IE41" s="50" t="str">
        <f t="shared" si="412"/>
        <v/>
      </c>
      <c r="IF41" s="50" t="str">
        <f t="shared" si="412"/>
        <v/>
      </c>
      <c r="IG41" s="50" t="str">
        <f t="shared" si="412"/>
        <v/>
      </c>
      <c r="IH41" s="50" t="str">
        <f t="shared" si="412"/>
        <v/>
      </c>
      <c r="II41" s="50" t="str">
        <f t="shared" si="412"/>
        <v/>
      </c>
      <c r="IJ41" s="50" t="str">
        <f t="shared" si="412"/>
        <v/>
      </c>
      <c r="IK41" s="50" t="str">
        <f t="shared" si="412"/>
        <v/>
      </c>
      <c r="IL41" s="50" t="str">
        <f t="shared" si="412"/>
        <v/>
      </c>
      <c r="IM41" s="50" t="str">
        <f t="shared" si="412"/>
        <v/>
      </c>
      <c r="IN41" s="50" t="str">
        <f t="shared" si="412"/>
        <v/>
      </c>
      <c r="IO41" s="50" t="str">
        <f t="shared" si="412"/>
        <v/>
      </c>
      <c r="IP41" s="50" t="str">
        <f t="shared" si="412"/>
        <v/>
      </c>
      <c r="IQ41" s="50" t="str">
        <f t="shared" si="412"/>
        <v/>
      </c>
      <c r="IR41" s="50" t="str">
        <f t="shared" si="412"/>
        <v/>
      </c>
      <c r="IS41" s="50" t="str">
        <f t="shared" si="412"/>
        <v/>
      </c>
      <c r="IT41" s="50" t="str">
        <f t="shared" si="412"/>
        <v/>
      </c>
      <c r="IU41" s="50" t="str">
        <f t="shared" si="412"/>
        <v/>
      </c>
      <c r="IV41" s="50" t="str">
        <f t="shared" si="412"/>
        <v/>
      </c>
      <c r="IW41" s="50" t="str">
        <f t="shared" si="412"/>
        <v/>
      </c>
      <c r="IX41" s="50" t="str">
        <f t="shared" si="412"/>
        <v/>
      </c>
      <c r="IY41" s="50" t="str">
        <f t="shared" si="412"/>
        <v/>
      </c>
      <c r="IZ41" s="50" t="str">
        <f t="shared" si="412"/>
        <v/>
      </c>
      <c r="JA41" s="50" t="str">
        <f t="shared" si="412"/>
        <v/>
      </c>
      <c r="JB41" s="50" t="str">
        <f t="shared" si="412"/>
        <v/>
      </c>
      <c r="JC41" s="50" t="str">
        <f t="shared" si="412"/>
        <v/>
      </c>
      <c r="JD41" s="50" t="str">
        <f t="shared" si="412"/>
        <v/>
      </c>
      <c r="JE41" s="50" t="str">
        <f t="shared" si="412"/>
        <v/>
      </c>
      <c r="JF41" s="50" t="str">
        <f t="shared" si="412"/>
        <v/>
      </c>
      <c r="JG41" s="50" t="str">
        <f t="shared" si="412"/>
        <v/>
      </c>
      <c r="JH41" s="50" t="str">
        <f t="shared" si="412"/>
        <v/>
      </c>
      <c r="JI41" s="50" t="str">
        <f t="shared" si="412"/>
        <v/>
      </c>
      <c r="JJ41" s="50" t="str">
        <f t="shared" si="412"/>
        <v/>
      </c>
      <c r="JK41" s="50" t="str">
        <f t="shared" si="412"/>
        <v/>
      </c>
      <c r="JL41" s="50" t="str">
        <f t="shared" si="412"/>
        <v/>
      </c>
      <c r="JM41" s="184" t="str">
        <f t="shared" si="271"/>
        <v/>
      </c>
      <c r="JN41" s="50" t="str">
        <f t="shared" si="272"/>
        <v/>
      </c>
      <c r="JO41" s="50" t="str">
        <f t="shared" si="8"/>
        <v/>
      </c>
      <c r="JP41" s="50" t="str">
        <f t="shared" si="9"/>
        <v/>
      </c>
      <c r="JQ41" s="50" t="str">
        <f t="shared" si="10"/>
        <v/>
      </c>
      <c r="JR41" s="50" t="str">
        <f t="shared" si="11"/>
        <v/>
      </c>
      <c r="JS41" s="50" t="str">
        <f t="shared" si="12"/>
        <v/>
      </c>
      <c r="JT41" s="50" t="str">
        <f t="shared" si="13"/>
        <v/>
      </c>
      <c r="JU41" s="50" t="str">
        <f t="shared" si="14"/>
        <v/>
      </c>
      <c r="JV41" s="50" t="str">
        <f t="shared" si="15"/>
        <v/>
      </c>
      <c r="JW41" s="50" t="str">
        <f t="shared" si="16"/>
        <v/>
      </c>
      <c r="JX41" s="50" t="str">
        <f t="shared" si="17"/>
        <v/>
      </c>
      <c r="JY41" s="50" t="str">
        <f t="shared" si="18"/>
        <v/>
      </c>
      <c r="JZ41" s="50" t="str">
        <f t="shared" si="19"/>
        <v/>
      </c>
      <c r="KA41" s="50" t="str">
        <f t="shared" si="20"/>
        <v/>
      </c>
      <c r="KB41" s="50" t="str">
        <f t="shared" si="21"/>
        <v/>
      </c>
      <c r="KC41" s="50" t="str">
        <f t="shared" si="22"/>
        <v/>
      </c>
      <c r="KD41" s="50" t="str">
        <f t="shared" si="23"/>
        <v/>
      </c>
      <c r="KE41" s="50" t="str">
        <f t="shared" si="24"/>
        <v/>
      </c>
      <c r="KF41" s="50" t="str">
        <f t="shared" si="25"/>
        <v/>
      </c>
      <c r="KG41" s="50" t="str">
        <f t="shared" si="26"/>
        <v/>
      </c>
      <c r="KH41" s="50" t="str">
        <f t="shared" si="27"/>
        <v/>
      </c>
      <c r="KI41" s="50" t="str">
        <f t="shared" si="28"/>
        <v/>
      </c>
      <c r="KJ41" s="50" t="str">
        <f t="shared" si="29"/>
        <v/>
      </c>
      <c r="KK41" s="50" t="str">
        <f t="shared" si="30"/>
        <v/>
      </c>
      <c r="KL41" s="50" t="str">
        <f t="shared" si="31"/>
        <v/>
      </c>
      <c r="KM41" s="50" t="str">
        <f t="shared" si="32"/>
        <v/>
      </c>
      <c r="KN41" s="50" t="str">
        <f t="shared" si="33"/>
        <v/>
      </c>
      <c r="KO41" s="50" t="str">
        <f t="shared" si="34"/>
        <v/>
      </c>
      <c r="KP41" s="50" t="str">
        <f t="shared" si="35"/>
        <v/>
      </c>
      <c r="KQ41" s="50" t="str">
        <f t="shared" si="36"/>
        <v/>
      </c>
      <c r="KR41" s="50" t="str">
        <f t="shared" si="37"/>
        <v/>
      </c>
      <c r="KS41" s="50" t="str">
        <f t="shared" si="38"/>
        <v/>
      </c>
      <c r="KT41" s="50" t="str">
        <f t="shared" si="39"/>
        <v/>
      </c>
      <c r="KU41" s="50" t="str">
        <f t="shared" si="40"/>
        <v/>
      </c>
      <c r="KV41" s="50" t="str">
        <f t="shared" si="41"/>
        <v/>
      </c>
      <c r="KW41" s="50" t="str">
        <f t="shared" si="42"/>
        <v/>
      </c>
      <c r="KX41" s="50" t="str">
        <f t="shared" si="43"/>
        <v/>
      </c>
      <c r="KY41" s="50" t="str">
        <f t="shared" si="44"/>
        <v/>
      </c>
      <c r="KZ41" s="50" t="str">
        <f t="shared" si="45"/>
        <v/>
      </c>
      <c r="LA41" s="50" t="str">
        <f t="shared" si="46"/>
        <v/>
      </c>
      <c r="LB41" s="50" t="str">
        <f t="shared" si="47"/>
        <v/>
      </c>
      <c r="LC41" s="50" t="str">
        <f t="shared" si="48"/>
        <v/>
      </c>
      <c r="LD41" s="50" t="str">
        <f t="shared" si="49"/>
        <v/>
      </c>
      <c r="LE41" s="50" t="str">
        <f t="shared" si="50"/>
        <v/>
      </c>
      <c r="LF41" s="50" t="str">
        <f t="shared" si="51"/>
        <v/>
      </c>
      <c r="LG41" s="50" t="str">
        <f t="shared" si="52"/>
        <v/>
      </c>
      <c r="LH41" s="50" t="str">
        <f t="shared" si="53"/>
        <v/>
      </c>
      <c r="LI41" s="50" t="str">
        <f t="shared" si="54"/>
        <v/>
      </c>
      <c r="LJ41" s="50" t="str">
        <f t="shared" si="55"/>
        <v/>
      </c>
      <c r="LK41" s="50" t="str">
        <f t="shared" si="56"/>
        <v/>
      </c>
      <c r="LL41" s="50" t="str">
        <f t="shared" si="57"/>
        <v/>
      </c>
      <c r="LM41" s="50" t="str">
        <f t="shared" si="58"/>
        <v/>
      </c>
      <c r="LN41" s="50" t="str">
        <f t="shared" si="59"/>
        <v/>
      </c>
      <c r="LO41" s="50" t="str">
        <f t="shared" si="60"/>
        <v/>
      </c>
      <c r="LP41" s="50" t="str">
        <f t="shared" si="61"/>
        <v/>
      </c>
      <c r="LQ41" s="50" t="str">
        <f t="shared" si="62"/>
        <v/>
      </c>
      <c r="LR41" s="50" t="str">
        <f t="shared" si="63"/>
        <v/>
      </c>
      <c r="LS41" s="50" t="str">
        <f t="shared" si="64"/>
        <v/>
      </c>
      <c r="LT41" s="50" t="str">
        <f t="shared" si="65"/>
        <v/>
      </c>
      <c r="LU41" s="50" t="str">
        <f t="shared" si="66"/>
        <v/>
      </c>
      <c r="LV41" s="50" t="str">
        <f t="shared" si="67"/>
        <v/>
      </c>
      <c r="LW41" s="50" t="str">
        <f t="shared" si="68"/>
        <v/>
      </c>
      <c r="LX41" s="50" t="str">
        <f t="shared" si="69"/>
        <v/>
      </c>
      <c r="LY41" s="50" t="str">
        <f t="shared" si="70"/>
        <v/>
      </c>
      <c r="LZ41" s="50" t="str">
        <f t="shared" si="71"/>
        <v/>
      </c>
      <c r="MA41" s="50" t="str">
        <f t="shared" si="72"/>
        <v/>
      </c>
      <c r="MB41" s="50" t="str">
        <f t="shared" si="73"/>
        <v/>
      </c>
      <c r="MC41" s="50" t="str">
        <f t="shared" si="74"/>
        <v/>
      </c>
      <c r="MD41" s="50" t="str">
        <f t="shared" si="75"/>
        <v/>
      </c>
      <c r="ME41" s="50" t="str">
        <f t="shared" si="76"/>
        <v/>
      </c>
      <c r="MF41" s="50" t="str">
        <f t="shared" si="77"/>
        <v/>
      </c>
      <c r="MG41" s="50" t="str">
        <f t="shared" si="78"/>
        <v/>
      </c>
      <c r="MH41" s="50" t="str">
        <f t="shared" si="79"/>
        <v/>
      </c>
      <c r="MI41" s="50" t="str">
        <f t="shared" si="80"/>
        <v/>
      </c>
      <c r="MJ41" s="50" t="str">
        <f t="shared" si="81"/>
        <v/>
      </c>
      <c r="MK41" s="50" t="str">
        <f t="shared" si="82"/>
        <v/>
      </c>
      <c r="ML41" s="50" t="str">
        <f t="shared" si="83"/>
        <v/>
      </c>
      <c r="MM41" s="50" t="str">
        <f t="shared" si="84"/>
        <v/>
      </c>
      <c r="MN41" s="50" t="str">
        <f t="shared" si="85"/>
        <v/>
      </c>
      <c r="MO41" s="50" t="str">
        <f t="shared" si="86"/>
        <v/>
      </c>
      <c r="MP41" s="50" t="str">
        <f t="shared" si="87"/>
        <v/>
      </c>
      <c r="MQ41" s="50" t="str">
        <f t="shared" si="88"/>
        <v/>
      </c>
      <c r="MR41" s="50" t="str">
        <f t="shared" si="89"/>
        <v/>
      </c>
      <c r="MS41" s="50" t="str">
        <f t="shared" si="90"/>
        <v/>
      </c>
      <c r="MT41" s="50" t="str">
        <f t="shared" si="91"/>
        <v/>
      </c>
      <c r="MU41" s="50" t="str">
        <f t="shared" si="92"/>
        <v/>
      </c>
      <c r="MV41" s="50" t="str">
        <f t="shared" si="93"/>
        <v/>
      </c>
      <c r="MW41" s="50" t="str">
        <f t="shared" si="94"/>
        <v/>
      </c>
      <c r="MX41" s="50" t="str">
        <f t="shared" si="95"/>
        <v/>
      </c>
      <c r="MY41" s="50" t="str">
        <f t="shared" si="96"/>
        <v/>
      </c>
      <c r="MZ41" s="50" t="str">
        <f t="shared" si="97"/>
        <v/>
      </c>
      <c r="NA41" s="50" t="str">
        <f t="shared" si="98"/>
        <v/>
      </c>
      <c r="NB41" s="50" t="str">
        <f t="shared" si="99"/>
        <v/>
      </c>
      <c r="NC41" s="50" t="str">
        <f t="shared" si="100"/>
        <v/>
      </c>
      <c r="ND41" s="50" t="str">
        <f t="shared" si="101"/>
        <v/>
      </c>
      <c r="NE41" s="50" t="str">
        <f t="shared" si="102"/>
        <v/>
      </c>
      <c r="NF41" s="50" t="str">
        <f t="shared" si="103"/>
        <v/>
      </c>
      <c r="NG41" s="50" t="str">
        <f t="shared" si="104"/>
        <v/>
      </c>
      <c r="NH41" s="50" t="str">
        <f t="shared" si="105"/>
        <v/>
      </c>
      <c r="NI41" s="50" t="str">
        <f t="shared" si="106"/>
        <v/>
      </c>
      <c r="NJ41" s="50" t="str">
        <f t="shared" si="107"/>
        <v/>
      </c>
      <c r="NK41" s="50" t="str">
        <f t="shared" si="108"/>
        <v/>
      </c>
      <c r="NL41" s="50" t="str">
        <f t="shared" si="109"/>
        <v/>
      </c>
      <c r="NM41" s="50" t="str">
        <f t="shared" si="110"/>
        <v/>
      </c>
      <c r="NN41" s="50" t="str">
        <f t="shared" si="111"/>
        <v/>
      </c>
      <c r="NO41" s="50" t="str">
        <f t="shared" si="112"/>
        <v/>
      </c>
      <c r="NP41" s="50" t="str">
        <f t="shared" si="113"/>
        <v/>
      </c>
      <c r="NQ41" s="50" t="str">
        <f t="shared" si="114"/>
        <v/>
      </c>
      <c r="NR41" s="50" t="str">
        <f t="shared" si="115"/>
        <v/>
      </c>
      <c r="NS41" s="50" t="str">
        <f t="shared" si="116"/>
        <v/>
      </c>
      <c r="NT41" s="50" t="str">
        <f t="shared" si="117"/>
        <v/>
      </c>
      <c r="NU41" s="50" t="str">
        <f t="shared" si="118"/>
        <v/>
      </c>
      <c r="NV41" s="50" t="str">
        <f t="shared" si="119"/>
        <v/>
      </c>
      <c r="NW41" s="50" t="str">
        <f t="shared" si="120"/>
        <v/>
      </c>
      <c r="NX41" s="50" t="str">
        <f t="shared" si="121"/>
        <v/>
      </c>
      <c r="NY41" s="50" t="str">
        <f t="shared" si="122"/>
        <v/>
      </c>
      <c r="NZ41" s="50" t="str">
        <f t="shared" si="123"/>
        <v/>
      </c>
      <c r="OA41" s="50" t="str">
        <f t="shared" si="124"/>
        <v/>
      </c>
      <c r="OB41" s="50" t="str">
        <f t="shared" si="125"/>
        <v/>
      </c>
      <c r="OC41" s="50" t="str">
        <f t="shared" si="126"/>
        <v/>
      </c>
      <c r="OD41" s="50" t="str">
        <f t="shared" si="127"/>
        <v/>
      </c>
      <c r="OE41" s="50" t="str">
        <f t="shared" si="128"/>
        <v/>
      </c>
      <c r="OF41" s="50" t="str">
        <f t="shared" si="129"/>
        <v/>
      </c>
      <c r="OG41" s="50" t="str">
        <f t="shared" si="130"/>
        <v/>
      </c>
      <c r="OH41" s="50" t="str">
        <f t="shared" si="131"/>
        <v/>
      </c>
      <c r="OI41" s="50" t="str">
        <f t="shared" si="132"/>
        <v/>
      </c>
      <c r="OJ41" s="50" t="str">
        <f t="shared" si="133"/>
        <v/>
      </c>
      <c r="OK41" s="50" t="str">
        <f t="shared" si="134"/>
        <v/>
      </c>
      <c r="OL41" s="50" t="str">
        <f t="shared" si="135"/>
        <v/>
      </c>
      <c r="OM41" s="50" t="str">
        <f t="shared" si="136"/>
        <v/>
      </c>
      <c r="ON41" s="50" t="str">
        <f t="shared" si="137"/>
        <v/>
      </c>
      <c r="OO41" s="50" t="str">
        <f t="shared" si="138"/>
        <v/>
      </c>
      <c r="OP41" s="50" t="str">
        <f t="shared" si="139"/>
        <v/>
      </c>
      <c r="OQ41" s="50" t="str">
        <f t="shared" si="140"/>
        <v/>
      </c>
      <c r="OR41" s="50" t="str">
        <f t="shared" si="141"/>
        <v/>
      </c>
      <c r="OS41" s="50" t="str">
        <f t="shared" si="142"/>
        <v/>
      </c>
      <c r="OT41" s="50" t="str">
        <f t="shared" si="143"/>
        <v/>
      </c>
      <c r="OU41" s="50" t="str">
        <f t="shared" si="144"/>
        <v/>
      </c>
      <c r="OV41" s="50" t="str">
        <f t="shared" si="145"/>
        <v/>
      </c>
      <c r="OW41" s="50" t="str">
        <f t="shared" si="146"/>
        <v/>
      </c>
      <c r="OX41" s="50" t="str">
        <f t="shared" si="147"/>
        <v/>
      </c>
      <c r="OY41" s="50" t="str">
        <f t="shared" si="148"/>
        <v/>
      </c>
      <c r="OZ41" s="50" t="str">
        <f t="shared" si="149"/>
        <v/>
      </c>
      <c r="PA41" s="50" t="str">
        <f t="shared" si="150"/>
        <v/>
      </c>
      <c r="PB41" s="50" t="str">
        <f t="shared" si="151"/>
        <v/>
      </c>
      <c r="PC41" s="50" t="str">
        <f t="shared" si="152"/>
        <v/>
      </c>
      <c r="PD41" s="50" t="str">
        <f t="shared" si="153"/>
        <v/>
      </c>
      <c r="PE41" s="50" t="str">
        <f t="shared" si="154"/>
        <v/>
      </c>
      <c r="PF41" s="50" t="str">
        <f t="shared" si="155"/>
        <v/>
      </c>
      <c r="PG41" s="50" t="str">
        <f t="shared" si="156"/>
        <v/>
      </c>
      <c r="PH41" s="50" t="str">
        <f t="shared" si="157"/>
        <v/>
      </c>
      <c r="PI41" s="50" t="str">
        <f t="shared" si="158"/>
        <v/>
      </c>
      <c r="PJ41" s="50" t="str">
        <f t="shared" si="159"/>
        <v/>
      </c>
      <c r="PK41" s="50" t="str">
        <f t="shared" si="160"/>
        <v/>
      </c>
      <c r="PL41" s="50" t="str">
        <f t="shared" si="161"/>
        <v/>
      </c>
      <c r="PM41" s="50" t="str">
        <f t="shared" si="162"/>
        <v/>
      </c>
      <c r="PN41" s="50" t="str">
        <f t="shared" si="163"/>
        <v/>
      </c>
      <c r="PO41" s="50" t="str">
        <f t="shared" si="164"/>
        <v/>
      </c>
      <c r="PP41" s="50" t="str">
        <f t="shared" si="165"/>
        <v/>
      </c>
      <c r="PQ41" s="50" t="str">
        <f t="shared" si="166"/>
        <v/>
      </c>
      <c r="PR41" s="50" t="str">
        <f t="shared" si="167"/>
        <v/>
      </c>
      <c r="PS41" s="50" t="str">
        <f t="shared" si="168"/>
        <v/>
      </c>
      <c r="PT41" s="50" t="str">
        <f t="shared" si="169"/>
        <v/>
      </c>
      <c r="PU41" s="50" t="str">
        <f t="shared" si="170"/>
        <v/>
      </c>
      <c r="PV41" s="50" t="str">
        <f t="shared" si="171"/>
        <v/>
      </c>
      <c r="PW41" s="50" t="str">
        <f t="shared" si="172"/>
        <v/>
      </c>
      <c r="PX41" s="50" t="str">
        <f t="shared" si="173"/>
        <v/>
      </c>
      <c r="PY41" s="50" t="str">
        <f t="shared" si="174"/>
        <v/>
      </c>
      <c r="PZ41" s="50" t="str">
        <f t="shared" si="175"/>
        <v/>
      </c>
      <c r="QA41" s="50" t="str">
        <f t="shared" si="176"/>
        <v/>
      </c>
      <c r="QB41" s="50" t="str">
        <f t="shared" si="177"/>
        <v/>
      </c>
      <c r="QC41" s="50" t="str">
        <f t="shared" si="178"/>
        <v/>
      </c>
      <c r="QD41" s="50" t="str">
        <f t="shared" si="179"/>
        <v/>
      </c>
      <c r="QE41" s="50" t="str">
        <f t="shared" si="180"/>
        <v/>
      </c>
      <c r="QF41" s="50" t="str">
        <f t="shared" si="181"/>
        <v/>
      </c>
      <c r="QG41" s="50" t="str">
        <f t="shared" si="182"/>
        <v/>
      </c>
      <c r="QH41" s="50" t="str">
        <f t="shared" si="183"/>
        <v/>
      </c>
      <c r="QI41" s="50" t="str">
        <f t="shared" si="184"/>
        <v/>
      </c>
      <c r="QJ41" s="50" t="str">
        <f t="shared" si="185"/>
        <v/>
      </c>
      <c r="QK41" s="50" t="str">
        <f t="shared" si="186"/>
        <v/>
      </c>
      <c r="QL41" s="50" t="str">
        <f t="shared" si="187"/>
        <v/>
      </c>
      <c r="QM41" s="50" t="str">
        <f t="shared" si="188"/>
        <v/>
      </c>
      <c r="QN41" s="50" t="str">
        <f t="shared" si="189"/>
        <v/>
      </c>
      <c r="QO41" s="50" t="str">
        <f t="shared" si="190"/>
        <v/>
      </c>
      <c r="QP41" s="50" t="str">
        <f t="shared" si="191"/>
        <v/>
      </c>
      <c r="QQ41" s="50" t="str">
        <f t="shared" si="192"/>
        <v/>
      </c>
      <c r="QR41" s="50" t="str">
        <f t="shared" si="193"/>
        <v/>
      </c>
      <c r="QS41" s="50" t="str">
        <f t="shared" si="194"/>
        <v/>
      </c>
      <c r="QT41" s="50" t="str">
        <f t="shared" si="195"/>
        <v/>
      </c>
      <c r="QU41" s="50" t="str">
        <f t="shared" si="196"/>
        <v/>
      </c>
      <c r="QV41" s="50" t="str">
        <f t="shared" si="197"/>
        <v/>
      </c>
      <c r="QW41" s="50" t="str">
        <f t="shared" si="198"/>
        <v/>
      </c>
      <c r="QX41" s="50" t="str">
        <f t="shared" si="199"/>
        <v/>
      </c>
      <c r="QY41" s="50" t="str">
        <f t="shared" si="200"/>
        <v/>
      </c>
      <c r="QZ41" s="50" t="str">
        <f t="shared" si="201"/>
        <v/>
      </c>
      <c r="RA41" s="50" t="str">
        <f t="shared" si="202"/>
        <v/>
      </c>
      <c r="RB41" s="50" t="str">
        <f t="shared" si="203"/>
        <v/>
      </c>
      <c r="RC41" s="50" t="str">
        <f t="shared" si="204"/>
        <v/>
      </c>
      <c r="RD41" s="50" t="str">
        <f t="shared" si="205"/>
        <v/>
      </c>
      <c r="RE41" s="50" t="str">
        <f t="shared" si="206"/>
        <v/>
      </c>
      <c r="RF41" s="50" t="str">
        <f t="shared" si="207"/>
        <v/>
      </c>
      <c r="RG41" s="50" t="str">
        <f t="shared" si="208"/>
        <v/>
      </c>
      <c r="RH41" s="50" t="str">
        <f t="shared" si="209"/>
        <v/>
      </c>
      <c r="RI41" s="50" t="str">
        <f t="shared" si="210"/>
        <v/>
      </c>
      <c r="RJ41" s="50" t="str">
        <f t="shared" si="211"/>
        <v/>
      </c>
      <c r="RK41" s="50" t="str">
        <f t="shared" si="212"/>
        <v/>
      </c>
      <c r="RL41" s="50" t="str">
        <f t="shared" si="213"/>
        <v/>
      </c>
      <c r="RM41" s="50" t="str">
        <f t="shared" si="214"/>
        <v/>
      </c>
      <c r="RN41" s="50" t="str">
        <f t="shared" si="215"/>
        <v/>
      </c>
      <c r="RO41" s="50" t="str">
        <f t="shared" si="216"/>
        <v/>
      </c>
      <c r="RP41" s="50" t="str">
        <f t="shared" si="217"/>
        <v/>
      </c>
      <c r="RQ41" s="50" t="str">
        <f t="shared" si="218"/>
        <v/>
      </c>
      <c r="RR41" s="50" t="str">
        <f t="shared" si="219"/>
        <v/>
      </c>
      <c r="RS41" s="50" t="str">
        <f t="shared" si="220"/>
        <v/>
      </c>
      <c r="RT41" s="50" t="str">
        <f t="shared" si="221"/>
        <v/>
      </c>
      <c r="RU41" s="50" t="str">
        <f t="shared" si="222"/>
        <v/>
      </c>
      <c r="RV41" s="50" t="str">
        <f t="shared" si="223"/>
        <v/>
      </c>
      <c r="RW41" s="50" t="str">
        <f t="shared" si="224"/>
        <v/>
      </c>
      <c r="RX41" s="50" t="str">
        <f t="shared" si="225"/>
        <v/>
      </c>
      <c r="RY41" s="50" t="str">
        <f t="shared" si="226"/>
        <v/>
      </c>
      <c r="RZ41" s="50" t="str">
        <f t="shared" si="227"/>
        <v/>
      </c>
      <c r="SA41" s="50" t="str">
        <f t="shared" si="228"/>
        <v/>
      </c>
      <c r="SB41" s="50" t="str">
        <f t="shared" si="229"/>
        <v/>
      </c>
      <c r="SC41" s="50" t="str">
        <f t="shared" si="230"/>
        <v/>
      </c>
      <c r="SD41" s="50" t="str">
        <f t="shared" si="231"/>
        <v/>
      </c>
      <c r="SE41" s="50" t="str">
        <f t="shared" si="232"/>
        <v/>
      </c>
      <c r="SF41" s="50" t="str">
        <f t="shared" si="233"/>
        <v/>
      </c>
      <c r="SG41" s="50" t="str">
        <f t="shared" si="234"/>
        <v/>
      </c>
      <c r="SH41" s="50" t="str">
        <f t="shared" si="235"/>
        <v/>
      </c>
      <c r="SI41" s="50" t="str">
        <f t="shared" si="236"/>
        <v/>
      </c>
      <c r="SJ41" s="50" t="str">
        <f t="shared" si="237"/>
        <v/>
      </c>
      <c r="SK41" s="50" t="str">
        <f t="shared" si="238"/>
        <v/>
      </c>
      <c r="SL41" s="50" t="str">
        <f t="shared" si="239"/>
        <v/>
      </c>
      <c r="SM41" s="50" t="str">
        <f t="shared" si="240"/>
        <v/>
      </c>
      <c r="SN41" s="50" t="str">
        <f t="shared" si="241"/>
        <v/>
      </c>
      <c r="SO41" s="50" t="str">
        <f t="shared" si="242"/>
        <v/>
      </c>
      <c r="SP41" s="50" t="str">
        <f t="shared" si="243"/>
        <v/>
      </c>
      <c r="SQ41" s="50" t="str">
        <f t="shared" si="244"/>
        <v/>
      </c>
      <c r="SR41" s="50" t="str">
        <f t="shared" si="245"/>
        <v/>
      </c>
      <c r="SS41" s="50" t="str">
        <f t="shared" si="246"/>
        <v/>
      </c>
      <c r="ST41" s="50" t="str">
        <f t="shared" si="247"/>
        <v/>
      </c>
      <c r="SU41" s="50" t="str">
        <f t="shared" si="248"/>
        <v/>
      </c>
      <c r="SV41" s="50" t="str">
        <f t="shared" si="249"/>
        <v/>
      </c>
      <c r="SW41" s="50" t="str">
        <f t="shared" si="250"/>
        <v/>
      </c>
      <c r="SX41" s="50" t="str">
        <f t="shared" si="251"/>
        <v/>
      </c>
      <c r="SY41" s="50" t="str">
        <f t="shared" si="252"/>
        <v/>
      </c>
      <c r="SZ41" s="50" t="str">
        <f t="shared" si="253"/>
        <v/>
      </c>
      <c r="TA41" s="50" t="str">
        <f t="shared" si="254"/>
        <v/>
      </c>
      <c r="TB41" s="50" t="str">
        <f t="shared" si="255"/>
        <v/>
      </c>
      <c r="TC41" s="50" t="str">
        <f t="shared" si="256"/>
        <v/>
      </c>
      <c r="TD41" s="170" t="e">
        <f t="shared" si="402"/>
        <v>#N/A</v>
      </c>
      <c r="TE41" s="170" t="e">
        <f t="shared" si="366"/>
        <v>#N/A</v>
      </c>
      <c r="TF41" s="170" t="e">
        <f t="shared" si="366"/>
        <v>#N/A</v>
      </c>
      <c r="TG41" s="170" t="e">
        <f t="shared" si="366"/>
        <v>#N/A</v>
      </c>
      <c r="TH41" s="170" t="e">
        <f t="shared" si="391"/>
        <v>#N/A</v>
      </c>
      <c r="TI41" s="170" t="e">
        <f t="shared" si="391"/>
        <v>#N/A</v>
      </c>
      <c r="TJ41" s="170" t="e">
        <f t="shared" si="391"/>
        <v>#N/A</v>
      </c>
      <c r="TK41" s="170" t="e">
        <f t="shared" si="391"/>
        <v>#N/A</v>
      </c>
      <c r="TL41" s="170" t="e">
        <f t="shared" si="391"/>
        <v>#N/A</v>
      </c>
      <c r="TM41" s="170" t="e">
        <f t="shared" si="391"/>
        <v>#N/A</v>
      </c>
      <c r="TN41" s="170" t="e">
        <f t="shared" si="391"/>
        <v>#N/A</v>
      </c>
      <c r="TO41" s="170" t="e">
        <f t="shared" si="391"/>
        <v>#N/A</v>
      </c>
      <c r="TP41" s="170" t="e">
        <f t="shared" si="391"/>
        <v>#N/A</v>
      </c>
      <c r="TQ41" s="170" t="e">
        <f t="shared" si="391"/>
        <v>#N/A</v>
      </c>
      <c r="TR41" s="170" t="e">
        <f t="shared" si="391"/>
        <v>#N/A</v>
      </c>
      <c r="TS41" s="170" t="e">
        <f t="shared" si="391"/>
        <v>#N/A</v>
      </c>
      <c r="TT41" s="170" t="e">
        <f t="shared" si="391"/>
        <v>#N/A</v>
      </c>
      <c r="TU41" s="170" t="e">
        <f t="shared" si="391"/>
        <v>#N/A</v>
      </c>
      <c r="TV41" s="170" t="e">
        <f t="shared" si="391"/>
        <v>#N/A</v>
      </c>
      <c r="TW41" s="170" t="e">
        <f t="shared" si="382"/>
        <v>#N/A</v>
      </c>
      <c r="TX41" s="170" t="e">
        <f t="shared" si="382"/>
        <v>#N/A</v>
      </c>
      <c r="TY41" s="170" t="e">
        <f t="shared" si="382"/>
        <v>#N/A</v>
      </c>
      <c r="TZ41" s="170" t="e">
        <f t="shared" si="382"/>
        <v>#N/A</v>
      </c>
      <c r="UA41" s="170" t="e">
        <f t="shared" si="382"/>
        <v>#N/A</v>
      </c>
      <c r="UB41" s="170" t="e">
        <f t="shared" si="382"/>
        <v>#N/A</v>
      </c>
      <c r="UC41" s="170" t="e">
        <f t="shared" si="382"/>
        <v>#N/A</v>
      </c>
      <c r="UD41" s="170" t="e">
        <f t="shared" si="382"/>
        <v>#N/A</v>
      </c>
      <c r="UE41" s="170" t="e">
        <f t="shared" si="382"/>
        <v>#N/A</v>
      </c>
      <c r="UF41" s="170" t="e">
        <f t="shared" si="382"/>
        <v>#N/A</v>
      </c>
      <c r="UG41" s="170" t="e">
        <f t="shared" si="382"/>
        <v>#N/A</v>
      </c>
      <c r="UH41" s="170" t="e">
        <f t="shared" si="382"/>
        <v>#N/A</v>
      </c>
      <c r="UI41" s="170" t="e">
        <f t="shared" si="382"/>
        <v>#N/A</v>
      </c>
      <c r="UJ41" s="170" t="e">
        <f t="shared" si="382"/>
        <v>#N/A</v>
      </c>
      <c r="UK41" s="170" t="e">
        <f t="shared" si="382"/>
        <v>#N/A</v>
      </c>
      <c r="UL41" s="170" t="e">
        <f t="shared" si="374"/>
        <v>#N/A</v>
      </c>
      <c r="UM41" s="170" t="e">
        <f t="shared" si="374"/>
        <v>#N/A</v>
      </c>
      <c r="UN41" s="170" t="e">
        <f t="shared" si="374"/>
        <v>#N/A</v>
      </c>
      <c r="UO41" s="170" t="e">
        <f t="shared" si="374"/>
        <v>#N/A</v>
      </c>
      <c r="UP41" s="170" t="e">
        <f t="shared" si="374"/>
        <v>#N/A</v>
      </c>
      <c r="UQ41" s="170" t="e">
        <f t="shared" si="374"/>
        <v>#N/A</v>
      </c>
      <c r="UR41" s="170" t="e">
        <f t="shared" si="374"/>
        <v>#N/A</v>
      </c>
      <c r="US41" s="170" t="e">
        <f t="shared" si="374"/>
        <v>#N/A</v>
      </c>
      <c r="UT41" s="170" t="e">
        <f t="shared" si="374"/>
        <v>#N/A</v>
      </c>
      <c r="UU41" s="170" t="e">
        <f t="shared" si="374"/>
        <v>#N/A</v>
      </c>
      <c r="UV41" s="170" t="e">
        <f t="shared" si="374"/>
        <v>#N/A</v>
      </c>
      <c r="UW41" s="170" t="e">
        <f t="shared" si="374"/>
        <v>#N/A</v>
      </c>
      <c r="UX41" s="170" t="e">
        <f t="shared" si="374"/>
        <v>#N/A</v>
      </c>
      <c r="UY41" s="170" t="e">
        <f t="shared" si="374"/>
        <v>#N/A</v>
      </c>
      <c r="UZ41" s="170" t="e">
        <f t="shared" si="374"/>
        <v>#N/A</v>
      </c>
      <c r="VA41" s="170" t="e">
        <f t="shared" si="404"/>
        <v>#N/A</v>
      </c>
      <c r="VB41" s="170" t="e">
        <f t="shared" si="404"/>
        <v>#N/A</v>
      </c>
      <c r="VC41" s="170" t="e">
        <f t="shared" si="404"/>
        <v>#N/A</v>
      </c>
      <c r="VD41" s="170" t="e">
        <f t="shared" si="404"/>
        <v>#N/A</v>
      </c>
      <c r="VE41" s="170" t="e">
        <f t="shared" si="404"/>
        <v>#N/A</v>
      </c>
      <c r="VF41" s="170" t="e">
        <f t="shared" si="404"/>
        <v>#N/A</v>
      </c>
      <c r="VG41" s="170" t="e">
        <f t="shared" si="404"/>
        <v>#N/A</v>
      </c>
      <c r="VH41" s="170" t="e">
        <f t="shared" si="404"/>
        <v>#N/A</v>
      </c>
      <c r="VI41" s="170" t="e">
        <f t="shared" si="404"/>
        <v>#N/A</v>
      </c>
      <c r="VJ41" s="170" t="e">
        <f t="shared" si="404"/>
        <v>#N/A</v>
      </c>
      <c r="VK41" s="170" t="e">
        <f t="shared" si="404"/>
        <v>#N/A</v>
      </c>
      <c r="VL41" s="170" t="e">
        <f t="shared" si="404"/>
        <v>#N/A</v>
      </c>
      <c r="VM41" s="170" t="e">
        <f t="shared" si="404"/>
        <v>#N/A</v>
      </c>
      <c r="VN41" s="170" t="e">
        <f t="shared" si="404"/>
        <v>#N/A</v>
      </c>
      <c r="VO41" s="170" t="e">
        <f t="shared" si="404"/>
        <v>#N/A</v>
      </c>
      <c r="VP41" s="170" t="e">
        <f t="shared" si="275"/>
        <v>#N/A</v>
      </c>
      <c r="VQ41" s="170" t="e">
        <f t="shared" si="367"/>
        <v>#N/A</v>
      </c>
      <c r="VR41" s="170" t="e">
        <f t="shared" si="367"/>
        <v>#N/A</v>
      </c>
      <c r="VS41" s="170" t="e">
        <f t="shared" si="367"/>
        <v>#N/A</v>
      </c>
      <c r="VT41" s="170" t="e">
        <f t="shared" si="392"/>
        <v>#N/A</v>
      </c>
      <c r="VU41" s="170" t="e">
        <f t="shared" si="392"/>
        <v>#N/A</v>
      </c>
      <c r="VV41" s="170" t="e">
        <f t="shared" si="392"/>
        <v>#N/A</v>
      </c>
      <c r="VW41" s="170" t="e">
        <f t="shared" si="392"/>
        <v>#N/A</v>
      </c>
      <c r="VX41" s="170" t="e">
        <f t="shared" si="392"/>
        <v>#N/A</v>
      </c>
      <c r="VY41" s="170" t="e">
        <f t="shared" si="392"/>
        <v>#N/A</v>
      </c>
      <c r="VZ41" s="170" t="e">
        <f t="shared" si="392"/>
        <v>#N/A</v>
      </c>
      <c r="WA41" s="170" t="e">
        <f t="shared" si="392"/>
        <v>#N/A</v>
      </c>
      <c r="WB41" s="170" t="e">
        <f t="shared" si="392"/>
        <v>#N/A</v>
      </c>
      <c r="WC41" s="170" t="e">
        <f t="shared" si="392"/>
        <v>#N/A</v>
      </c>
      <c r="WD41" s="170" t="e">
        <f t="shared" si="392"/>
        <v>#N/A</v>
      </c>
      <c r="WE41" s="170" t="e">
        <f t="shared" si="392"/>
        <v>#N/A</v>
      </c>
      <c r="WF41" s="170" t="e">
        <f t="shared" si="392"/>
        <v>#N/A</v>
      </c>
      <c r="WG41" s="170" t="e">
        <f t="shared" si="392"/>
        <v>#N/A</v>
      </c>
      <c r="WH41" s="170" t="e">
        <f t="shared" si="392"/>
        <v>#N/A</v>
      </c>
      <c r="WI41" s="170" t="e">
        <f t="shared" si="383"/>
        <v>#N/A</v>
      </c>
      <c r="WJ41" s="170" t="e">
        <f t="shared" si="383"/>
        <v>#N/A</v>
      </c>
      <c r="WK41" s="170" t="e">
        <f t="shared" si="383"/>
        <v>#N/A</v>
      </c>
      <c r="WL41" s="170" t="e">
        <f t="shared" si="383"/>
        <v>#N/A</v>
      </c>
      <c r="WM41" s="170" t="e">
        <f t="shared" si="383"/>
        <v>#N/A</v>
      </c>
      <c r="WN41" s="170" t="e">
        <f t="shared" si="383"/>
        <v>#N/A</v>
      </c>
      <c r="WO41" s="170" t="e">
        <f t="shared" si="383"/>
        <v>#N/A</v>
      </c>
      <c r="WP41" s="170" t="e">
        <f t="shared" si="383"/>
        <v>#N/A</v>
      </c>
      <c r="WQ41" s="170" t="e">
        <f t="shared" si="383"/>
        <v>#N/A</v>
      </c>
      <c r="WR41" s="170" t="e">
        <f t="shared" si="383"/>
        <v>#N/A</v>
      </c>
      <c r="WS41" s="170" t="e">
        <f t="shared" si="383"/>
        <v>#N/A</v>
      </c>
      <c r="WT41" s="170" t="e">
        <f t="shared" si="383"/>
        <v>#N/A</v>
      </c>
      <c r="WU41" s="170" t="e">
        <f t="shared" si="383"/>
        <v>#N/A</v>
      </c>
      <c r="WV41" s="170" t="e">
        <f t="shared" si="383"/>
        <v>#N/A</v>
      </c>
      <c r="WW41" s="170" t="e">
        <f t="shared" si="383"/>
        <v>#N/A</v>
      </c>
      <c r="WX41" s="170" t="e">
        <f t="shared" si="375"/>
        <v>#N/A</v>
      </c>
      <c r="WY41" s="170" t="e">
        <f t="shared" si="375"/>
        <v>#N/A</v>
      </c>
      <c r="WZ41" s="170" t="e">
        <f t="shared" si="375"/>
        <v>#N/A</v>
      </c>
      <c r="XA41" s="170" t="e">
        <f t="shared" si="375"/>
        <v>#N/A</v>
      </c>
      <c r="XB41" s="170" t="e">
        <f t="shared" si="375"/>
        <v>#N/A</v>
      </c>
      <c r="XC41" s="170" t="e">
        <f t="shared" si="375"/>
        <v>#N/A</v>
      </c>
      <c r="XD41" s="170" t="e">
        <f t="shared" si="375"/>
        <v>#N/A</v>
      </c>
      <c r="XE41" s="170" t="e">
        <f t="shared" si="375"/>
        <v>#N/A</v>
      </c>
      <c r="XF41" s="170" t="e">
        <f t="shared" si="375"/>
        <v>#N/A</v>
      </c>
      <c r="XG41" s="170" t="e">
        <f t="shared" si="375"/>
        <v>#N/A</v>
      </c>
      <c r="XH41" s="170" t="e">
        <f t="shared" si="375"/>
        <v>#N/A</v>
      </c>
      <c r="XI41" s="170" t="e">
        <f t="shared" si="375"/>
        <v>#N/A</v>
      </c>
      <c r="XJ41" s="170" t="e">
        <f t="shared" si="375"/>
        <v>#N/A</v>
      </c>
      <c r="XK41" s="170" t="e">
        <f t="shared" si="375"/>
        <v>#N/A</v>
      </c>
      <c r="XL41" s="170" t="e">
        <f t="shared" si="375"/>
        <v>#N/A</v>
      </c>
      <c r="XM41" s="170" t="e">
        <f t="shared" si="405"/>
        <v>#N/A</v>
      </c>
      <c r="XN41" s="170" t="e">
        <f t="shared" si="405"/>
        <v>#N/A</v>
      </c>
      <c r="XO41" s="170" t="e">
        <f t="shared" si="405"/>
        <v>#N/A</v>
      </c>
      <c r="XP41" s="170" t="e">
        <f t="shared" si="405"/>
        <v>#N/A</v>
      </c>
      <c r="XQ41" s="170" t="e">
        <f t="shared" si="405"/>
        <v>#N/A</v>
      </c>
      <c r="XR41" s="170" t="e">
        <f t="shared" si="405"/>
        <v>#N/A</v>
      </c>
      <c r="XS41" s="170" t="e">
        <f t="shared" si="405"/>
        <v>#N/A</v>
      </c>
      <c r="XT41" s="170" t="e">
        <f t="shared" si="405"/>
        <v>#N/A</v>
      </c>
      <c r="XU41" s="170" t="e">
        <f t="shared" si="405"/>
        <v>#N/A</v>
      </c>
      <c r="XV41" s="170" t="e">
        <f t="shared" si="405"/>
        <v>#N/A</v>
      </c>
      <c r="XW41" s="170" t="e">
        <f t="shared" si="405"/>
        <v>#N/A</v>
      </c>
      <c r="XX41" s="170" t="e">
        <f t="shared" si="405"/>
        <v>#N/A</v>
      </c>
      <c r="XY41" s="170" t="e">
        <f t="shared" si="405"/>
        <v>#N/A</v>
      </c>
      <c r="XZ41" s="170" t="e">
        <f t="shared" si="405"/>
        <v>#N/A</v>
      </c>
      <c r="YA41" s="170" t="e">
        <f t="shared" si="405"/>
        <v>#N/A</v>
      </c>
      <c r="YB41" s="170" t="e">
        <f t="shared" si="276"/>
        <v>#N/A</v>
      </c>
      <c r="YC41" s="170" t="e">
        <f t="shared" si="368"/>
        <v>#N/A</v>
      </c>
      <c r="YD41" s="170" t="e">
        <f t="shared" si="368"/>
        <v>#N/A</v>
      </c>
      <c r="YE41" s="170" t="e">
        <f t="shared" si="368"/>
        <v>#N/A</v>
      </c>
      <c r="YF41" s="170" t="e">
        <f t="shared" si="393"/>
        <v>#N/A</v>
      </c>
      <c r="YG41" s="170" t="e">
        <f t="shared" si="393"/>
        <v>#N/A</v>
      </c>
      <c r="YH41" s="170" t="e">
        <f t="shared" si="393"/>
        <v>#N/A</v>
      </c>
      <c r="YI41" s="170" t="e">
        <f t="shared" si="393"/>
        <v>#N/A</v>
      </c>
      <c r="YJ41" s="170" t="e">
        <f t="shared" si="393"/>
        <v>#N/A</v>
      </c>
      <c r="YK41" s="170" t="e">
        <f t="shared" si="393"/>
        <v>#N/A</v>
      </c>
      <c r="YL41" s="170" t="e">
        <f t="shared" si="393"/>
        <v>#N/A</v>
      </c>
      <c r="YM41" s="170" t="e">
        <f t="shared" si="393"/>
        <v>#N/A</v>
      </c>
      <c r="YN41" s="170" t="e">
        <f t="shared" si="393"/>
        <v>#N/A</v>
      </c>
      <c r="YO41" s="170" t="e">
        <f t="shared" si="393"/>
        <v>#N/A</v>
      </c>
      <c r="YP41" s="170" t="e">
        <f t="shared" si="393"/>
        <v>#N/A</v>
      </c>
      <c r="YQ41" s="170" t="e">
        <f t="shared" si="393"/>
        <v>#N/A</v>
      </c>
      <c r="YR41" s="170" t="e">
        <f t="shared" si="393"/>
        <v>#N/A</v>
      </c>
      <c r="YS41" s="170" t="e">
        <f t="shared" si="393"/>
        <v>#N/A</v>
      </c>
      <c r="YT41" s="170" t="e">
        <f t="shared" si="393"/>
        <v>#N/A</v>
      </c>
      <c r="YU41" s="170" t="e">
        <f t="shared" si="384"/>
        <v>#N/A</v>
      </c>
      <c r="YV41" s="170" t="e">
        <f t="shared" si="384"/>
        <v>#N/A</v>
      </c>
      <c r="YW41" s="170" t="e">
        <f t="shared" si="384"/>
        <v>#N/A</v>
      </c>
      <c r="YX41" s="170" t="e">
        <f t="shared" si="384"/>
        <v>#N/A</v>
      </c>
      <c r="YY41" s="170" t="e">
        <f t="shared" si="384"/>
        <v>#N/A</v>
      </c>
      <c r="YZ41" s="170" t="e">
        <f t="shared" si="384"/>
        <v>#N/A</v>
      </c>
      <c r="ZA41" s="170" t="e">
        <f t="shared" si="384"/>
        <v>#N/A</v>
      </c>
      <c r="ZB41" s="170" t="e">
        <f t="shared" si="384"/>
        <v>#N/A</v>
      </c>
      <c r="ZC41" s="170" t="e">
        <f t="shared" si="384"/>
        <v>#N/A</v>
      </c>
      <c r="ZD41" s="170" t="e">
        <f t="shared" si="384"/>
        <v>#N/A</v>
      </c>
      <c r="ZE41" s="170" t="e">
        <f t="shared" si="384"/>
        <v>#N/A</v>
      </c>
      <c r="ZF41" s="170" t="e">
        <f t="shared" si="384"/>
        <v>#N/A</v>
      </c>
      <c r="ZG41" s="170" t="e">
        <f t="shared" si="384"/>
        <v>#N/A</v>
      </c>
      <c r="ZH41" s="170" t="e">
        <f t="shared" si="384"/>
        <v>#N/A</v>
      </c>
      <c r="ZI41" s="170" t="e">
        <f t="shared" si="384"/>
        <v>#N/A</v>
      </c>
      <c r="ZJ41" s="170" t="e">
        <f t="shared" si="376"/>
        <v>#N/A</v>
      </c>
      <c r="ZK41" s="170" t="e">
        <f t="shared" si="376"/>
        <v>#N/A</v>
      </c>
      <c r="ZL41" s="170" t="e">
        <f t="shared" si="376"/>
        <v>#N/A</v>
      </c>
      <c r="ZM41" s="170" t="e">
        <f t="shared" si="376"/>
        <v>#N/A</v>
      </c>
      <c r="ZN41" s="170" t="e">
        <f t="shared" si="376"/>
        <v>#N/A</v>
      </c>
      <c r="ZO41" s="170" t="e">
        <f t="shared" si="376"/>
        <v>#N/A</v>
      </c>
      <c r="ZP41" s="170" t="e">
        <f t="shared" si="376"/>
        <v>#N/A</v>
      </c>
      <c r="ZQ41" s="170" t="e">
        <f t="shared" si="376"/>
        <v>#N/A</v>
      </c>
      <c r="ZR41" s="170" t="e">
        <f t="shared" si="376"/>
        <v>#N/A</v>
      </c>
      <c r="ZS41" s="170" t="e">
        <f t="shared" si="376"/>
        <v>#N/A</v>
      </c>
      <c r="ZT41" s="170" t="e">
        <f t="shared" si="376"/>
        <v>#N/A</v>
      </c>
      <c r="ZU41" s="170" t="e">
        <f t="shared" si="376"/>
        <v>#N/A</v>
      </c>
      <c r="ZV41" s="170" t="e">
        <f t="shared" si="376"/>
        <v>#N/A</v>
      </c>
      <c r="ZW41" s="170" t="e">
        <f t="shared" si="376"/>
        <v>#N/A</v>
      </c>
      <c r="ZX41" s="170" t="e">
        <f t="shared" si="376"/>
        <v>#N/A</v>
      </c>
      <c r="ZY41" s="170" t="e">
        <f t="shared" si="406"/>
        <v>#N/A</v>
      </c>
      <c r="ZZ41" s="170" t="e">
        <f t="shared" si="406"/>
        <v>#N/A</v>
      </c>
      <c r="AAA41" s="170" t="e">
        <f t="shared" si="406"/>
        <v>#N/A</v>
      </c>
      <c r="AAB41" s="170" t="e">
        <f t="shared" si="406"/>
        <v>#N/A</v>
      </c>
      <c r="AAC41" s="170" t="e">
        <f t="shared" si="406"/>
        <v>#N/A</v>
      </c>
      <c r="AAD41" s="170" t="e">
        <f t="shared" si="406"/>
        <v>#N/A</v>
      </c>
      <c r="AAE41" s="170" t="e">
        <f t="shared" si="406"/>
        <v>#N/A</v>
      </c>
      <c r="AAF41" s="170" t="e">
        <f t="shared" si="406"/>
        <v>#N/A</v>
      </c>
      <c r="AAG41" s="170" t="e">
        <f t="shared" si="406"/>
        <v>#N/A</v>
      </c>
      <c r="AAH41" s="170" t="e">
        <f t="shared" si="406"/>
        <v>#N/A</v>
      </c>
      <c r="AAI41" s="170" t="e">
        <f t="shared" si="406"/>
        <v>#N/A</v>
      </c>
      <c r="AAJ41" s="170" t="e">
        <f t="shared" si="406"/>
        <v>#N/A</v>
      </c>
      <c r="AAK41" s="170" t="e">
        <f t="shared" si="406"/>
        <v>#N/A</v>
      </c>
      <c r="AAL41" s="170" t="e">
        <f t="shared" si="406"/>
        <v>#N/A</v>
      </c>
      <c r="AAM41" s="170" t="e">
        <f t="shared" si="406"/>
        <v>#N/A</v>
      </c>
      <c r="AAN41" s="170" t="e">
        <f t="shared" si="277"/>
        <v>#N/A</v>
      </c>
      <c r="AAO41" s="170" t="e">
        <f t="shared" si="369"/>
        <v>#N/A</v>
      </c>
      <c r="AAP41" s="170" t="e">
        <f t="shared" si="369"/>
        <v>#N/A</v>
      </c>
      <c r="AAQ41" s="170" t="e">
        <f t="shared" si="369"/>
        <v>#N/A</v>
      </c>
      <c r="AAR41" s="170" t="e">
        <f t="shared" si="394"/>
        <v>#N/A</v>
      </c>
      <c r="AAS41" s="170" t="e">
        <f t="shared" si="394"/>
        <v>#N/A</v>
      </c>
      <c r="AAT41" s="170" t="e">
        <f t="shared" si="394"/>
        <v>#N/A</v>
      </c>
      <c r="AAU41" s="170" t="e">
        <f t="shared" si="394"/>
        <v>#N/A</v>
      </c>
      <c r="AAV41" s="170" t="e">
        <f t="shared" si="394"/>
        <v>#N/A</v>
      </c>
      <c r="AAW41" s="170" t="e">
        <f t="shared" si="394"/>
        <v>#N/A</v>
      </c>
      <c r="AAX41" s="170" t="e">
        <f t="shared" si="394"/>
        <v>#N/A</v>
      </c>
      <c r="AAY41" s="170" t="e">
        <f t="shared" si="394"/>
        <v>#N/A</v>
      </c>
      <c r="AAZ41" s="170" t="e">
        <f t="shared" si="394"/>
        <v>#N/A</v>
      </c>
      <c r="ABA41" s="170" t="e">
        <f t="shared" si="394"/>
        <v>#N/A</v>
      </c>
      <c r="ABB41" s="170" t="e">
        <f t="shared" si="394"/>
        <v>#N/A</v>
      </c>
      <c r="ABC41" s="170" t="e">
        <f t="shared" si="394"/>
        <v>#N/A</v>
      </c>
      <c r="ABD41" s="170" t="e">
        <f t="shared" si="394"/>
        <v>#N/A</v>
      </c>
      <c r="ABE41" s="170" t="e">
        <f t="shared" si="394"/>
        <v>#N/A</v>
      </c>
      <c r="ABF41" s="170" t="e">
        <f t="shared" si="394"/>
        <v>#N/A</v>
      </c>
      <c r="ABG41" s="170" t="e">
        <f t="shared" si="385"/>
        <v>#N/A</v>
      </c>
      <c r="ABH41" s="170" t="e">
        <f t="shared" si="385"/>
        <v>#N/A</v>
      </c>
      <c r="ABI41" s="170" t="e">
        <f t="shared" si="385"/>
        <v>#N/A</v>
      </c>
      <c r="ABJ41" s="170" t="e">
        <f t="shared" si="385"/>
        <v>#N/A</v>
      </c>
      <c r="ABK41" s="170" t="e">
        <f t="shared" si="385"/>
        <v>#N/A</v>
      </c>
      <c r="ABL41" s="170" t="e">
        <f t="shared" si="385"/>
        <v>#N/A</v>
      </c>
      <c r="ABM41" s="170" t="e">
        <f t="shared" si="385"/>
        <v>#N/A</v>
      </c>
      <c r="ABN41" s="170" t="e">
        <f t="shared" si="385"/>
        <v>#N/A</v>
      </c>
      <c r="ABO41" s="170" t="e">
        <f t="shared" si="385"/>
        <v>#N/A</v>
      </c>
      <c r="ABP41" s="170" t="e">
        <f t="shared" si="385"/>
        <v>#N/A</v>
      </c>
      <c r="ABQ41" s="170" t="e">
        <f t="shared" si="385"/>
        <v>#N/A</v>
      </c>
      <c r="ABR41" s="170" t="e">
        <f t="shared" si="385"/>
        <v>#N/A</v>
      </c>
      <c r="ABS41" s="170" t="e">
        <f t="shared" si="385"/>
        <v>#N/A</v>
      </c>
      <c r="ABT41" s="170" t="e">
        <f t="shared" si="385"/>
        <v>#N/A</v>
      </c>
      <c r="ABU41" s="170" t="e">
        <f t="shared" si="385"/>
        <v>#N/A</v>
      </c>
      <c r="ABV41" s="170" t="e">
        <f t="shared" si="377"/>
        <v>#N/A</v>
      </c>
      <c r="ABW41" s="170" t="e">
        <f t="shared" si="377"/>
        <v>#N/A</v>
      </c>
      <c r="ABX41" s="170" t="e">
        <f t="shared" si="377"/>
        <v>#N/A</v>
      </c>
      <c r="ABY41" s="170" t="e">
        <f t="shared" si="377"/>
        <v>#N/A</v>
      </c>
      <c r="ABZ41" s="170" t="e">
        <f t="shared" si="377"/>
        <v>#N/A</v>
      </c>
      <c r="ACA41" s="170" t="e">
        <f t="shared" si="377"/>
        <v>#N/A</v>
      </c>
      <c r="ACB41" s="170" t="e">
        <f t="shared" si="377"/>
        <v>#N/A</v>
      </c>
      <c r="ACC41" s="170" t="e">
        <f t="shared" si="377"/>
        <v>#N/A</v>
      </c>
      <c r="ACD41" s="170" t="e">
        <f t="shared" si="377"/>
        <v>#N/A</v>
      </c>
      <c r="ACE41" s="170" t="e">
        <f t="shared" si="377"/>
        <v>#N/A</v>
      </c>
      <c r="ACF41" s="170" t="e">
        <f t="shared" si="377"/>
        <v>#N/A</v>
      </c>
      <c r="ACG41" s="170" t="e">
        <f t="shared" si="377"/>
        <v>#N/A</v>
      </c>
      <c r="ACH41" s="170" t="e">
        <f t="shared" si="377"/>
        <v>#N/A</v>
      </c>
      <c r="ACI41" s="170" t="e">
        <f t="shared" si="377"/>
        <v>#N/A</v>
      </c>
      <c r="ACJ41" s="170" t="e">
        <f t="shared" si="377"/>
        <v>#N/A</v>
      </c>
      <c r="ACK41" s="170" t="e">
        <f t="shared" si="407"/>
        <v>#N/A</v>
      </c>
      <c r="ACL41" s="170" t="e">
        <f t="shared" si="407"/>
        <v>#N/A</v>
      </c>
      <c r="ACM41" s="170" t="e">
        <f t="shared" si="407"/>
        <v>#N/A</v>
      </c>
      <c r="ACN41" s="170" t="e">
        <f t="shared" si="407"/>
        <v>#N/A</v>
      </c>
      <c r="ACO41" s="170" t="e">
        <f t="shared" si="407"/>
        <v>#N/A</v>
      </c>
      <c r="ACP41" s="170" t="e">
        <f t="shared" si="407"/>
        <v>#N/A</v>
      </c>
      <c r="ACQ41" s="170" t="e">
        <f t="shared" si="407"/>
        <v>#N/A</v>
      </c>
      <c r="ACR41" s="170" t="e">
        <f t="shared" si="407"/>
        <v>#N/A</v>
      </c>
      <c r="ACS41" s="170" t="e">
        <f t="shared" si="407"/>
        <v>#N/A</v>
      </c>
      <c r="ACT41" s="170" t="e">
        <f t="shared" si="407"/>
        <v>#N/A</v>
      </c>
      <c r="ACU41" s="170" t="e">
        <f t="shared" si="407"/>
        <v>#N/A</v>
      </c>
      <c r="ACV41" s="170" t="e">
        <f t="shared" si="407"/>
        <v>#N/A</v>
      </c>
      <c r="ACW41" s="170" t="e">
        <f t="shared" si="407"/>
        <v>#N/A</v>
      </c>
      <c r="ACX41" s="170" t="e">
        <f t="shared" si="407"/>
        <v>#N/A</v>
      </c>
      <c r="ACY41" s="170" t="e">
        <f t="shared" si="407"/>
        <v>#N/A</v>
      </c>
      <c r="ACZ41" s="170" t="e">
        <f t="shared" si="278"/>
        <v>#N/A</v>
      </c>
      <c r="ADA41" s="170" t="e">
        <f t="shared" si="370"/>
        <v>#N/A</v>
      </c>
      <c r="ADB41" s="170" t="e">
        <f t="shared" si="370"/>
        <v>#N/A</v>
      </c>
      <c r="ADC41" s="170" t="e">
        <f t="shared" si="370"/>
        <v>#N/A</v>
      </c>
      <c r="ADD41" s="170" t="e">
        <f t="shared" si="395"/>
        <v>#N/A</v>
      </c>
      <c r="ADE41" s="170" t="e">
        <f t="shared" si="395"/>
        <v>#N/A</v>
      </c>
      <c r="ADF41" s="170" t="e">
        <f t="shared" si="395"/>
        <v>#N/A</v>
      </c>
      <c r="ADG41" s="170" t="e">
        <f t="shared" si="395"/>
        <v>#N/A</v>
      </c>
      <c r="ADH41" s="170" t="e">
        <f t="shared" si="395"/>
        <v>#N/A</v>
      </c>
      <c r="ADI41" s="170" t="e">
        <f t="shared" si="395"/>
        <v>#N/A</v>
      </c>
      <c r="ADJ41" s="170" t="e">
        <f t="shared" si="395"/>
        <v>#N/A</v>
      </c>
      <c r="ADK41" s="170" t="e">
        <f t="shared" si="395"/>
        <v>#N/A</v>
      </c>
      <c r="ADL41" s="170" t="e">
        <f t="shared" si="395"/>
        <v>#N/A</v>
      </c>
      <c r="ADM41" s="170" t="e">
        <f t="shared" si="395"/>
        <v>#N/A</v>
      </c>
      <c r="ADN41" s="170" t="e">
        <f t="shared" si="395"/>
        <v>#N/A</v>
      </c>
      <c r="ADO41" s="170" t="e">
        <f t="shared" si="395"/>
        <v>#N/A</v>
      </c>
      <c r="ADP41" s="170" t="e">
        <f t="shared" si="395"/>
        <v>#N/A</v>
      </c>
      <c r="ADQ41" s="170" t="e">
        <f t="shared" si="395"/>
        <v>#N/A</v>
      </c>
      <c r="ADR41" s="170" t="e">
        <f t="shared" si="395"/>
        <v>#N/A</v>
      </c>
      <c r="ADS41" s="170" t="e">
        <f t="shared" si="386"/>
        <v>#N/A</v>
      </c>
      <c r="ADT41" s="170" t="e">
        <f t="shared" si="386"/>
        <v>#N/A</v>
      </c>
      <c r="ADU41" s="170" t="e">
        <f t="shared" si="386"/>
        <v>#N/A</v>
      </c>
      <c r="ADV41" s="170" t="e">
        <f t="shared" si="386"/>
        <v>#N/A</v>
      </c>
      <c r="ADW41" s="170" t="e">
        <f t="shared" si="386"/>
        <v>#N/A</v>
      </c>
      <c r="ADX41" s="170" t="e">
        <f t="shared" si="386"/>
        <v>#N/A</v>
      </c>
      <c r="ADY41" s="170" t="e">
        <f t="shared" si="386"/>
        <v>#N/A</v>
      </c>
      <c r="ADZ41" s="170" t="e">
        <f t="shared" si="386"/>
        <v>#N/A</v>
      </c>
      <c r="AEA41" s="170" t="e">
        <f t="shared" si="386"/>
        <v>#N/A</v>
      </c>
      <c r="AEB41" s="170" t="e">
        <f t="shared" si="386"/>
        <v>#N/A</v>
      </c>
      <c r="AEC41" s="170" t="e">
        <f t="shared" si="386"/>
        <v>#N/A</v>
      </c>
      <c r="AED41" s="170" t="e">
        <f t="shared" si="386"/>
        <v>#N/A</v>
      </c>
      <c r="AEE41" s="170" t="e">
        <f t="shared" si="386"/>
        <v>#N/A</v>
      </c>
      <c r="AEF41" s="170" t="e">
        <f t="shared" si="386"/>
        <v>#N/A</v>
      </c>
      <c r="AEG41" s="170" t="e">
        <f t="shared" si="386"/>
        <v>#N/A</v>
      </c>
      <c r="AEH41" s="170" t="e">
        <f t="shared" si="378"/>
        <v>#N/A</v>
      </c>
      <c r="AEI41" s="170" t="e">
        <f t="shared" si="378"/>
        <v>#N/A</v>
      </c>
      <c r="AEJ41" s="170" t="e">
        <f t="shared" si="378"/>
        <v>#N/A</v>
      </c>
      <c r="AEK41" s="170" t="e">
        <f t="shared" si="378"/>
        <v>#N/A</v>
      </c>
      <c r="AEL41" s="170" t="e">
        <f t="shared" si="378"/>
        <v>#N/A</v>
      </c>
      <c r="AEM41" s="170" t="e">
        <f t="shared" si="378"/>
        <v>#N/A</v>
      </c>
      <c r="AEN41" s="170" t="e">
        <f t="shared" si="378"/>
        <v>#N/A</v>
      </c>
      <c r="AEO41" s="170" t="e">
        <f t="shared" si="378"/>
        <v>#N/A</v>
      </c>
      <c r="AEP41" s="170" t="e">
        <f t="shared" si="378"/>
        <v>#N/A</v>
      </c>
      <c r="AEQ41" s="170" t="e">
        <f t="shared" si="378"/>
        <v>#N/A</v>
      </c>
      <c r="AER41" s="170" t="e">
        <f t="shared" si="378"/>
        <v>#N/A</v>
      </c>
      <c r="AES41" s="170" t="e">
        <f t="shared" si="378"/>
        <v>#N/A</v>
      </c>
      <c r="AET41" s="170" t="e">
        <f t="shared" si="378"/>
        <v>#N/A</v>
      </c>
      <c r="AEU41" s="170" t="e">
        <f t="shared" si="378"/>
        <v>#N/A</v>
      </c>
      <c r="AEV41" s="170" t="e">
        <f t="shared" si="378"/>
        <v>#N/A</v>
      </c>
      <c r="AEW41" s="170" t="e">
        <f t="shared" si="408"/>
        <v>#N/A</v>
      </c>
      <c r="AEX41" s="170" t="e">
        <f t="shared" si="408"/>
        <v>#N/A</v>
      </c>
      <c r="AEY41" s="170" t="e">
        <f t="shared" si="408"/>
        <v>#N/A</v>
      </c>
      <c r="AEZ41" s="170" t="e">
        <f t="shared" si="408"/>
        <v>#N/A</v>
      </c>
      <c r="AFA41" s="170" t="e">
        <f t="shared" si="408"/>
        <v>#N/A</v>
      </c>
      <c r="AFB41" s="170" t="e">
        <f t="shared" si="408"/>
        <v>#N/A</v>
      </c>
      <c r="AFC41" s="170" t="e">
        <f t="shared" si="408"/>
        <v>#N/A</v>
      </c>
      <c r="AFD41" s="170" t="e">
        <f t="shared" si="408"/>
        <v>#N/A</v>
      </c>
      <c r="AFE41" s="170" t="e">
        <f t="shared" si="408"/>
        <v>#N/A</v>
      </c>
      <c r="AFF41" s="170" t="e">
        <f t="shared" si="408"/>
        <v>#N/A</v>
      </c>
      <c r="AFG41" s="170" t="e">
        <f t="shared" si="408"/>
        <v>#N/A</v>
      </c>
      <c r="AFH41" s="170" t="e">
        <f t="shared" si="408"/>
        <v>#N/A</v>
      </c>
      <c r="AFI41" s="170" t="e">
        <f t="shared" si="408"/>
        <v>#N/A</v>
      </c>
      <c r="AFJ41" s="170" t="e">
        <f t="shared" si="408"/>
        <v>#N/A</v>
      </c>
      <c r="AFK41" s="170" t="e">
        <f t="shared" si="408"/>
        <v>#N/A</v>
      </c>
      <c r="AFL41" s="170" t="e">
        <f t="shared" si="279"/>
        <v>#N/A</v>
      </c>
      <c r="AFM41" s="170" t="e">
        <f t="shared" si="371"/>
        <v>#N/A</v>
      </c>
      <c r="AFN41" s="170" t="e">
        <f t="shared" si="371"/>
        <v>#N/A</v>
      </c>
      <c r="AFO41" s="170" t="e">
        <f t="shared" si="371"/>
        <v>#N/A</v>
      </c>
      <c r="AFP41" s="170" t="e">
        <f t="shared" si="396"/>
        <v>#N/A</v>
      </c>
      <c r="AFQ41" s="170" t="e">
        <f t="shared" si="396"/>
        <v>#N/A</v>
      </c>
      <c r="AFR41" s="170" t="e">
        <f t="shared" si="396"/>
        <v>#N/A</v>
      </c>
      <c r="AFS41" s="170" t="e">
        <f t="shared" si="396"/>
        <v>#N/A</v>
      </c>
      <c r="AFT41" s="170" t="e">
        <f t="shared" si="396"/>
        <v>#N/A</v>
      </c>
      <c r="AFU41" s="170" t="e">
        <f t="shared" si="396"/>
        <v>#N/A</v>
      </c>
      <c r="AFV41" s="170" t="e">
        <f t="shared" si="396"/>
        <v>#N/A</v>
      </c>
      <c r="AFW41" s="170" t="e">
        <f t="shared" si="396"/>
        <v>#N/A</v>
      </c>
      <c r="AFX41" s="170" t="e">
        <f t="shared" si="396"/>
        <v>#N/A</v>
      </c>
      <c r="AFY41" s="170" t="e">
        <f t="shared" si="396"/>
        <v>#N/A</v>
      </c>
      <c r="AFZ41" s="170" t="e">
        <f t="shared" si="396"/>
        <v>#N/A</v>
      </c>
      <c r="AGA41" s="170" t="e">
        <f t="shared" si="396"/>
        <v>#N/A</v>
      </c>
      <c r="AGB41" s="170" t="e">
        <f t="shared" si="396"/>
        <v>#N/A</v>
      </c>
      <c r="AGC41" s="170" t="e">
        <f t="shared" si="396"/>
        <v>#N/A</v>
      </c>
      <c r="AGD41" s="170" t="e">
        <f t="shared" si="396"/>
        <v>#N/A</v>
      </c>
      <c r="AGE41" s="170" t="e">
        <f t="shared" si="387"/>
        <v>#N/A</v>
      </c>
      <c r="AGF41" s="170" t="e">
        <f t="shared" si="387"/>
        <v>#N/A</v>
      </c>
      <c r="AGG41" s="170" t="e">
        <f t="shared" si="387"/>
        <v>#N/A</v>
      </c>
      <c r="AGH41" s="170" t="e">
        <f t="shared" si="387"/>
        <v>#N/A</v>
      </c>
      <c r="AGI41" s="170" t="e">
        <f t="shared" si="387"/>
        <v>#N/A</v>
      </c>
      <c r="AGJ41" s="170" t="e">
        <f t="shared" si="387"/>
        <v>#N/A</v>
      </c>
      <c r="AGK41" s="170" t="e">
        <f t="shared" si="387"/>
        <v>#N/A</v>
      </c>
      <c r="AGL41" s="170" t="e">
        <f t="shared" si="387"/>
        <v>#N/A</v>
      </c>
      <c r="AGM41" s="170" t="e">
        <f t="shared" si="387"/>
        <v>#N/A</v>
      </c>
      <c r="AGN41" s="170" t="e">
        <f t="shared" si="387"/>
        <v>#N/A</v>
      </c>
      <c r="AGO41" s="170" t="e">
        <f t="shared" si="387"/>
        <v>#N/A</v>
      </c>
      <c r="AGP41" s="170" t="e">
        <f t="shared" si="387"/>
        <v>#N/A</v>
      </c>
      <c r="AGQ41" s="170" t="e">
        <f t="shared" si="387"/>
        <v>#N/A</v>
      </c>
      <c r="AGR41" s="170" t="e">
        <f t="shared" si="387"/>
        <v>#N/A</v>
      </c>
      <c r="AGS41" s="170" t="e">
        <f t="shared" si="387"/>
        <v>#N/A</v>
      </c>
      <c r="AGT41" s="170" t="e">
        <f t="shared" si="379"/>
        <v>#N/A</v>
      </c>
      <c r="AGU41" s="170" t="e">
        <f t="shared" si="379"/>
        <v>#N/A</v>
      </c>
      <c r="AGV41" s="170" t="e">
        <f t="shared" si="379"/>
        <v>#N/A</v>
      </c>
      <c r="AGW41" s="170" t="e">
        <f t="shared" si="379"/>
        <v>#N/A</v>
      </c>
      <c r="AGX41" s="170" t="e">
        <f t="shared" si="379"/>
        <v>#N/A</v>
      </c>
      <c r="AGY41" s="170" t="e">
        <f t="shared" si="379"/>
        <v>#N/A</v>
      </c>
      <c r="AGZ41" s="170" t="e">
        <f t="shared" si="379"/>
        <v>#N/A</v>
      </c>
      <c r="AHA41" s="170" t="e">
        <f t="shared" si="379"/>
        <v>#N/A</v>
      </c>
      <c r="AHB41" s="170" t="e">
        <f t="shared" si="379"/>
        <v>#N/A</v>
      </c>
      <c r="AHC41" s="170" t="e">
        <f t="shared" si="379"/>
        <v>#N/A</v>
      </c>
      <c r="AHD41" s="170" t="e">
        <f t="shared" si="379"/>
        <v>#N/A</v>
      </c>
      <c r="AHE41" s="170" t="e">
        <f t="shared" si="379"/>
        <v>#N/A</v>
      </c>
      <c r="AHF41" s="170" t="e">
        <f t="shared" si="379"/>
        <v>#N/A</v>
      </c>
      <c r="AHG41" s="170" t="e">
        <f t="shared" si="379"/>
        <v>#N/A</v>
      </c>
      <c r="AHH41" s="170" t="e">
        <f t="shared" si="379"/>
        <v>#N/A</v>
      </c>
      <c r="AHI41" s="170" t="e">
        <f t="shared" si="409"/>
        <v>#N/A</v>
      </c>
      <c r="AHJ41" s="170" t="e">
        <f t="shared" si="409"/>
        <v>#N/A</v>
      </c>
      <c r="AHK41" s="170" t="e">
        <f t="shared" si="409"/>
        <v>#N/A</v>
      </c>
      <c r="AHL41" s="170" t="e">
        <f t="shared" si="409"/>
        <v>#N/A</v>
      </c>
      <c r="AHM41" s="170" t="e">
        <f t="shared" si="409"/>
        <v>#N/A</v>
      </c>
      <c r="AHN41" s="170" t="e">
        <f t="shared" si="409"/>
        <v>#N/A</v>
      </c>
      <c r="AHO41" s="170" t="e">
        <f t="shared" si="409"/>
        <v>#N/A</v>
      </c>
      <c r="AHP41" s="170" t="e">
        <f t="shared" si="409"/>
        <v>#N/A</v>
      </c>
      <c r="AHQ41" s="170" t="e">
        <f t="shared" si="409"/>
        <v>#N/A</v>
      </c>
      <c r="AHR41" s="170" t="e">
        <f t="shared" si="409"/>
        <v>#N/A</v>
      </c>
      <c r="AHS41" s="170" t="e">
        <f t="shared" si="409"/>
        <v>#N/A</v>
      </c>
      <c r="AHT41" s="170" t="e">
        <f t="shared" si="409"/>
        <v>#N/A</v>
      </c>
      <c r="AHU41" s="170" t="e">
        <f t="shared" si="409"/>
        <v>#N/A</v>
      </c>
      <c r="AHV41" s="170" t="e">
        <f t="shared" si="409"/>
        <v>#N/A</v>
      </c>
      <c r="AHW41" s="170" t="e">
        <f t="shared" si="409"/>
        <v>#N/A</v>
      </c>
      <c r="AHX41" s="170" t="e">
        <f t="shared" si="280"/>
        <v>#N/A</v>
      </c>
      <c r="AHY41" s="170" t="e">
        <f t="shared" si="372"/>
        <v>#N/A</v>
      </c>
      <c r="AHZ41" s="170" t="e">
        <f t="shared" si="372"/>
        <v>#N/A</v>
      </c>
      <c r="AIA41" s="170" t="e">
        <f t="shared" si="372"/>
        <v>#N/A</v>
      </c>
      <c r="AIB41" s="170" t="e">
        <f t="shared" si="397"/>
        <v>#N/A</v>
      </c>
      <c r="AIC41" s="170" t="e">
        <f t="shared" si="397"/>
        <v>#N/A</v>
      </c>
      <c r="AID41" s="170" t="e">
        <f t="shared" si="397"/>
        <v>#N/A</v>
      </c>
      <c r="AIE41" s="170" t="e">
        <f t="shared" si="397"/>
        <v>#N/A</v>
      </c>
      <c r="AIF41" s="170" t="e">
        <f t="shared" si="397"/>
        <v>#N/A</v>
      </c>
      <c r="AIG41" s="170" t="e">
        <f t="shared" si="397"/>
        <v>#N/A</v>
      </c>
      <c r="AIH41" s="170" t="e">
        <f t="shared" si="397"/>
        <v>#N/A</v>
      </c>
      <c r="AII41" s="170" t="e">
        <f t="shared" si="397"/>
        <v>#N/A</v>
      </c>
      <c r="AIJ41" s="170" t="e">
        <f t="shared" si="397"/>
        <v>#N/A</v>
      </c>
      <c r="AIK41" s="170" t="e">
        <f t="shared" si="397"/>
        <v>#N/A</v>
      </c>
      <c r="AIL41" s="170" t="e">
        <f t="shared" si="397"/>
        <v>#N/A</v>
      </c>
      <c r="AIM41" s="170" t="e">
        <f t="shared" si="397"/>
        <v>#N/A</v>
      </c>
      <c r="AIN41" s="170" t="e">
        <f t="shared" si="397"/>
        <v>#N/A</v>
      </c>
      <c r="AIO41" s="170" t="e">
        <f t="shared" si="397"/>
        <v>#N/A</v>
      </c>
      <c r="AIP41" s="170" t="e">
        <f t="shared" si="397"/>
        <v>#N/A</v>
      </c>
      <c r="AIQ41" s="170" t="e">
        <f t="shared" si="388"/>
        <v>#N/A</v>
      </c>
      <c r="AIR41" s="170" t="e">
        <f t="shared" si="388"/>
        <v>#N/A</v>
      </c>
      <c r="AIS41" s="170" t="e">
        <f t="shared" si="388"/>
        <v>#N/A</v>
      </c>
      <c r="AIT41" s="170" t="e">
        <f t="shared" si="388"/>
        <v>#N/A</v>
      </c>
      <c r="AIU41" s="170" t="e">
        <f t="shared" si="388"/>
        <v>#N/A</v>
      </c>
      <c r="AIV41" s="170" t="e">
        <f t="shared" si="388"/>
        <v>#N/A</v>
      </c>
      <c r="AIW41" s="170" t="e">
        <f t="shared" si="388"/>
        <v>#N/A</v>
      </c>
      <c r="AIX41" s="170" t="e">
        <f t="shared" si="388"/>
        <v>#N/A</v>
      </c>
      <c r="AIY41" s="170" t="e">
        <f t="shared" si="388"/>
        <v>#N/A</v>
      </c>
      <c r="AIZ41" s="170" t="e">
        <f t="shared" si="388"/>
        <v>#N/A</v>
      </c>
      <c r="AJA41" s="170" t="e">
        <f t="shared" si="388"/>
        <v>#N/A</v>
      </c>
      <c r="AJB41" s="170" t="e">
        <f t="shared" si="388"/>
        <v>#N/A</v>
      </c>
      <c r="AJC41" s="170" t="e">
        <f t="shared" si="388"/>
        <v>#N/A</v>
      </c>
      <c r="AJD41" s="170" t="e">
        <f t="shared" si="388"/>
        <v>#N/A</v>
      </c>
      <c r="AJE41" s="170" t="e">
        <f t="shared" si="388"/>
        <v>#N/A</v>
      </c>
      <c r="AJF41" s="170" t="e">
        <f t="shared" si="380"/>
        <v>#N/A</v>
      </c>
      <c r="AJG41" s="170" t="e">
        <f t="shared" si="380"/>
        <v>#N/A</v>
      </c>
      <c r="AJH41" s="170" t="e">
        <f t="shared" si="380"/>
        <v>#N/A</v>
      </c>
      <c r="AJI41" s="170" t="e">
        <f t="shared" si="380"/>
        <v>#N/A</v>
      </c>
      <c r="AJJ41" s="170" t="e">
        <f t="shared" si="380"/>
        <v>#N/A</v>
      </c>
      <c r="AJK41" s="170" t="e">
        <f t="shared" si="380"/>
        <v>#N/A</v>
      </c>
      <c r="AJL41" s="170" t="e">
        <f t="shared" si="380"/>
        <v>#N/A</v>
      </c>
      <c r="AJM41" s="170" t="e">
        <f t="shared" si="380"/>
        <v>#N/A</v>
      </c>
      <c r="AJN41" s="170" t="e">
        <f t="shared" si="380"/>
        <v>#N/A</v>
      </c>
      <c r="AJO41" s="170" t="e">
        <f t="shared" si="380"/>
        <v>#N/A</v>
      </c>
      <c r="AJP41" s="170" t="e">
        <f t="shared" si="380"/>
        <v>#N/A</v>
      </c>
      <c r="AJQ41" s="170" t="e">
        <f t="shared" si="380"/>
        <v>#N/A</v>
      </c>
      <c r="AJR41" s="170" t="e">
        <f t="shared" si="380"/>
        <v>#N/A</v>
      </c>
      <c r="AJS41" s="170" t="e">
        <f t="shared" si="380"/>
        <v>#N/A</v>
      </c>
      <c r="AJT41" s="170" t="e">
        <f t="shared" si="380"/>
        <v>#N/A</v>
      </c>
      <c r="AJU41" s="170" t="e">
        <f t="shared" si="410"/>
        <v>#N/A</v>
      </c>
      <c r="AJV41" s="170" t="e">
        <f t="shared" si="410"/>
        <v>#N/A</v>
      </c>
      <c r="AJW41" s="170" t="e">
        <f t="shared" si="410"/>
        <v>#N/A</v>
      </c>
      <c r="AJX41" s="170" t="e">
        <f t="shared" si="410"/>
        <v>#N/A</v>
      </c>
      <c r="AJY41" s="170" t="e">
        <f t="shared" si="410"/>
        <v>#N/A</v>
      </c>
      <c r="AJZ41" s="170" t="e">
        <f t="shared" si="410"/>
        <v>#N/A</v>
      </c>
      <c r="AKA41" s="170" t="e">
        <f t="shared" si="410"/>
        <v>#N/A</v>
      </c>
      <c r="AKB41" s="170" t="e">
        <f t="shared" si="410"/>
        <v>#N/A</v>
      </c>
      <c r="AKC41" s="170" t="e">
        <f t="shared" si="410"/>
        <v>#N/A</v>
      </c>
      <c r="AKD41" s="170" t="e">
        <f t="shared" si="410"/>
        <v>#N/A</v>
      </c>
      <c r="AKE41" s="170" t="e">
        <f t="shared" si="410"/>
        <v>#N/A</v>
      </c>
      <c r="AKF41" s="170" t="e">
        <f t="shared" si="410"/>
        <v>#N/A</v>
      </c>
      <c r="AKG41" s="170" t="e">
        <f t="shared" si="410"/>
        <v>#N/A</v>
      </c>
      <c r="AKH41" s="170" t="e">
        <f t="shared" si="410"/>
        <v>#N/A</v>
      </c>
      <c r="AKI41" s="170" t="e">
        <f t="shared" si="410"/>
        <v>#N/A</v>
      </c>
      <c r="AKJ41" s="170" t="e">
        <f t="shared" si="281"/>
        <v>#N/A</v>
      </c>
      <c r="AKK41" s="170" t="e">
        <f t="shared" si="364"/>
        <v>#N/A</v>
      </c>
      <c r="AKL41" s="170" t="e">
        <f t="shared" si="364"/>
        <v>#N/A</v>
      </c>
      <c r="AKM41" s="170" t="e">
        <f t="shared" si="364"/>
        <v>#N/A</v>
      </c>
      <c r="AKN41" s="170" t="e">
        <f t="shared" si="364"/>
        <v>#N/A</v>
      </c>
      <c r="AKO41" s="170" t="e">
        <f t="shared" si="364"/>
        <v>#N/A</v>
      </c>
      <c r="AKP41" s="170" t="e">
        <f t="shared" si="364"/>
        <v>#N/A</v>
      </c>
      <c r="AKQ41" s="170" t="e">
        <f t="shared" si="364"/>
        <v>#N/A</v>
      </c>
      <c r="AKR41" s="170" t="e">
        <f t="shared" si="364"/>
        <v>#N/A</v>
      </c>
      <c r="AKS41" s="170" t="e">
        <f t="shared" si="364"/>
        <v>#N/A</v>
      </c>
      <c r="AKT41" s="170" t="e">
        <f t="shared" si="364"/>
        <v>#N/A</v>
      </c>
      <c r="AKU41" s="170" t="e">
        <f t="shared" si="364"/>
        <v>#N/A</v>
      </c>
      <c r="AKV41" s="170" t="e">
        <f t="shared" si="364"/>
        <v>#N/A</v>
      </c>
      <c r="AKW41" s="170" t="e">
        <f t="shared" si="364"/>
        <v>#N/A</v>
      </c>
      <c r="AKX41" s="170" t="e">
        <f t="shared" si="364"/>
        <v>#N/A</v>
      </c>
      <c r="AKY41" s="170" t="e">
        <f t="shared" si="364"/>
        <v>#N/A</v>
      </c>
      <c r="AKZ41" s="170" t="e">
        <f t="shared" si="362"/>
        <v>#N/A</v>
      </c>
      <c r="ALA41" s="170" t="e">
        <f t="shared" si="362"/>
        <v>#N/A</v>
      </c>
      <c r="ALB41" s="170" t="e">
        <f t="shared" si="362"/>
        <v>#N/A</v>
      </c>
      <c r="ALC41" s="170" t="e">
        <f t="shared" si="362"/>
        <v>#N/A</v>
      </c>
      <c r="ALD41" s="170" t="e">
        <f t="shared" si="362"/>
        <v>#N/A</v>
      </c>
      <c r="ALE41" s="170" t="e">
        <f t="shared" si="415"/>
        <v>#N/A</v>
      </c>
      <c r="ALF41" s="170" t="e">
        <f t="shared" si="415"/>
        <v>#N/A</v>
      </c>
      <c r="ALG41" s="170" t="e">
        <f t="shared" si="415"/>
        <v>#N/A</v>
      </c>
      <c r="ALH41" s="170" t="e">
        <f t="shared" si="415"/>
        <v>#N/A</v>
      </c>
      <c r="ALI41" s="170" t="e">
        <f t="shared" si="415"/>
        <v>#N/A</v>
      </c>
      <c r="ALJ41" s="170" t="e">
        <f t="shared" si="415"/>
        <v>#N/A</v>
      </c>
      <c r="ALK41" s="170" t="e">
        <f t="shared" si="415"/>
        <v>#N/A</v>
      </c>
      <c r="ALL41" s="170" t="e">
        <f t="shared" si="415"/>
        <v>#N/A</v>
      </c>
      <c r="ALM41" s="170" t="e">
        <f t="shared" si="415"/>
        <v>#N/A</v>
      </c>
      <c r="ALN41" s="170" t="e">
        <f t="shared" si="415"/>
        <v>#N/A</v>
      </c>
      <c r="ALO41" s="170" t="e">
        <f t="shared" si="415"/>
        <v>#N/A</v>
      </c>
      <c r="ALP41" s="170" t="e">
        <f t="shared" si="415"/>
        <v>#N/A</v>
      </c>
      <c r="ALQ41" s="170" t="e">
        <f t="shared" si="413"/>
        <v>#N/A</v>
      </c>
      <c r="ALR41" s="170" t="e">
        <f t="shared" si="413"/>
        <v>#N/A</v>
      </c>
      <c r="ALS41" s="170" t="e">
        <f t="shared" si="413"/>
        <v>#N/A</v>
      </c>
      <c r="ALT41" s="170" t="e">
        <f t="shared" si="413"/>
        <v>#N/A</v>
      </c>
      <c r="ALU41" s="170" t="e">
        <f t="shared" si="413"/>
        <v>#N/A</v>
      </c>
      <c r="ALV41" s="170" t="e">
        <f t="shared" si="413"/>
        <v>#N/A</v>
      </c>
      <c r="ALW41" s="170" t="e">
        <f t="shared" si="413"/>
        <v>#N/A</v>
      </c>
      <c r="ALX41" s="170" t="e">
        <f t="shared" si="413"/>
        <v>#N/A</v>
      </c>
      <c r="ALY41" s="170" t="e">
        <f t="shared" si="413"/>
        <v>#N/A</v>
      </c>
      <c r="ALZ41" s="170" t="e">
        <f t="shared" si="413"/>
        <v>#N/A</v>
      </c>
      <c r="AMA41" s="170" t="e">
        <f t="shared" si="413"/>
        <v>#N/A</v>
      </c>
      <c r="AMB41" s="170" t="e">
        <f t="shared" si="413"/>
        <v>#N/A</v>
      </c>
      <c r="AMC41" s="170" t="e">
        <f t="shared" si="413"/>
        <v>#N/A</v>
      </c>
      <c r="AMD41" s="170" t="e">
        <f t="shared" si="413"/>
        <v>#N/A</v>
      </c>
      <c r="AME41" s="170" t="e">
        <f t="shared" si="413"/>
        <v>#N/A</v>
      </c>
      <c r="AMF41" s="170" t="e">
        <f t="shared" si="416"/>
        <v>#N/A</v>
      </c>
      <c r="AMG41" s="170" t="e">
        <f t="shared" si="416"/>
        <v>#N/A</v>
      </c>
      <c r="AMH41" s="170" t="e">
        <f t="shared" si="416"/>
        <v>#N/A</v>
      </c>
      <c r="AMI41" s="170" t="e">
        <f t="shared" si="416"/>
        <v>#N/A</v>
      </c>
      <c r="AMJ41" s="170" t="e">
        <f t="shared" si="416"/>
        <v>#N/A</v>
      </c>
    </row>
    <row r="42" spans="1:1024" x14ac:dyDescent="0.75">
      <c r="A42" s="4">
        <v>39</v>
      </c>
      <c r="B42" s="97" t="str">
        <f t="shared" si="266"/>
        <v/>
      </c>
      <c r="C42" s="96"/>
      <c r="D42" s="97" t="str">
        <f t="shared" si="267"/>
        <v/>
      </c>
      <c r="E42" s="36" t="str">
        <f t="shared" si="0"/>
        <v/>
      </c>
      <c r="F42" s="36" t="str">
        <f t="shared" si="1"/>
        <v/>
      </c>
      <c r="G42" s="74" t="str">
        <f t="shared" si="268"/>
        <v/>
      </c>
      <c r="H42" s="23"/>
      <c r="I42" s="58"/>
      <c r="J42" s="281"/>
      <c r="K42" s="75" t="str">
        <f>IF(AND(B42&gt;0,C42&gt;0,D42&gt;0),IF(ISBLANK(J42),IF(ISBLANK(H42),"",(D42-B42)*VLOOKUP(H42,VLookups!$A$4:$B$13,2,FALSE)),J42),"")</f>
        <v/>
      </c>
      <c r="L42" s="76" t="str">
        <f t="shared" si="400"/>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69"/>
        <v/>
      </c>
      <c r="W42" s="50" t="str">
        <f t="shared" si="270"/>
        <v/>
      </c>
      <c r="X42" s="50" t="str">
        <f t="shared" ref="X42:CI45" si="418">IF(ISNONTEXT($V42),Y42-$V42,"")</f>
        <v/>
      </c>
      <c r="Y42" s="50" t="str">
        <f t="shared" si="418"/>
        <v/>
      </c>
      <c r="Z42" s="50" t="str">
        <f t="shared" si="418"/>
        <v/>
      </c>
      <c r="AA42" s="50" t="str">
        <f t="shared" si="418"/>
        <v/>
      </c>
      <c r="AB42" s="50" t="str">
        <f t="shared" si="418"/>
        <v/>
      </c>
      <c r="AC42" s="50" t="str">
        <f t="shared" si="418"/>
        <v/>
      </c>
      <c r="AD42" s="50" t="str">
        <f t="shared" si="418"/>
        <v/>
      </c>
      <c r="AE42" s="50" t="str">
        <f t="shared" si="418"/>
        <v/>
      </c>
      <c r="AF42" s="50" t="str">
        <f t="shared" si="418"/>
        <v/>
      </c>
      <c r="AG42" s="50" t="str">
        <f t="shared" si="418"/>
        <v/>
      </c>
      <c r="AH42" s="50" t="str">
        <f t="shared" si="418"/>
        <v/>
      </c>
      <c r="AI42" s="50" t="str">
        <f t="shared" si="418"/>
        <v/>
      </c>
      <c r="AJ42" s="50" t="str">
        <f t="shared" si="418"/>
        <v/>
      </c>
      <c r="AK42" s="50" t="str">
        <f t="shared" si="418"/>
        <v/>
      </c>
      <c r="AL42" s="50" t="str">
        <f t="shared" si="418"/>
        <v/>
      </c>
      <c r="AM42" s="50" t="str">
        <f t="shared" si="418"/>
        <v/>
      </c>
      <c r="AN42" s="50" t="str">
        <f t="shared" si="418"/>
        <v/>
      </c>
      <c r="AO42" s="50" t="str">
        <f t="shared" si="418"/>
        <v/>
      </c>
      <c r="AP42" s="50" t="str">
        <f t="shared" si="418"/>
        <v/>
      </c>
      <c r="AQ42" s="50" t="str">
        <f t="shared" si="418"/>
        <v/>
      </c>
      <c r="AR42" s="50" t="str">
        <f t="shared" si="418"/>
        <v/>
      </c>
      <c r="AS42" s="50" t="str">
        <f t="shared" si="418"/>
        <v/>
      </c>
      <c r="AT42" s="50" t="str">
        <f t="shared" si="418"/>
        <v/>
      </c>
      <c r="AU42" s="50" t="str">
        <f t="shared" si="418"/>
        <v/>
      </c>
      <c r="AV42" s="50" t="str">
        <f t="shared" si="418"/>
        <v/>
      </c>
      <c r="AW42" s="50" t="str">
        <f t="shared" si="418"/>
        <v/>
      </c>
      <c r="AX42" s="50" t="str">
        <f t="shared" si="418"/>
        <v/>
      </c>
      <c r="AY42" s="50" t="str">
        <f t="shared" si="418"/>
        <v/>
      </c>
      <c r="AZ42" s="50" t="str">
        <f t="shared" si="418"/>
        <v/>
      </c>
      <c r="BA42" s="50" t="str">
        <f t="shared" si="418"/>
        <v/>
      </c>
      <c r="BB42" s="50" t="str">
        <f t="shared" si="418"/>
        <v/>
      </c>
      <c r="BC42" s="50" t="str">
        <f t="shared" si="418"/>
        <v/>
      </c>
      <c r="BD42" s="50" t="str">
        <f t="shared" si="418"/>
        <v/>
      </c>
      <c r="BE42" s="50" t="str">
        <f t="shared" si="418"/>
        <v/>
      </c>
      <c r="BF42" s="50" t="str">
        <f t="shared" si="418"/>
        <v/>
      </c>
      <c r="BG42" s="50" t="str">
        <f t="shared" si="418"/>
        <v/>
      </c>
      <c r="BH42" s="50" t="str">
        <f t="shared" si="418"/>
        <v/>
      </c>
      <c r="BI42" s="50" t="str">
        <f t="shared" si="418"/>
        <v/>
      </c>
      <c r="BJ42" s="50" t="str">
        <f t="shared" si="418"/>
        <v/>
      </c>
      <c r="BK42" s="50" t="str">
        <f t="shared" si="418"/>
        <v/>
      </c>
      <c r="BL42" s="50" t="str">
        <f t="shared" si="418"/>
        <v/>
      </c>
      <c r="BM42" s="50" t="str">
        <f t="shared" si="418"/>
        <v/>
      </c>
      <c r="BN42" s="50" t="str">
        <f t="shared" si="418"/>
        <v/>
      </c>
      <c r="BO42" s="50" t="str">
        <f t="shared" si="418"/>
        <v/>
      </c>
      <c r="BP42" s="50" t="str">
        <f t="shared" si="418"/>
        <v/>
      </c>
      <c r="BQ42" s="50" t="str">
        <f t="shared" si="418"/>
        <v/>
      </c>
      <c r="BR42" s="50" t="str">
        <f t="shared" si="418"/>
        <v/>
      </c>
      <c r="BS42" s="50" t="str">
        <f t="shared" si="418"/>
        <v/>
      </c>
      <c r="BT42" s="50" t="str">
        <f t="shared" si="418"/>
        <v/>
      </c>
      <c r="BU42" s="50" t="str">
        <f t="shared" si="418"/>
        <v/>
      </c>
      <c r="BV42" s="50" t="str">
        <f t="shared" si="418"/>
        <v/>
      </c>
      <c r="BW42" s="50" t="str">
        <f t="shared" si="418"/>
        <v/>
      </c>
      <c r="BX42" s="50" t="str">
        <f t="shared" si="418"/>
        <v/>
      </c>
      <c r="BY42" s="50" t="str">
        <f t="shared" si="418"/>
        <v/>
      </c>
      <c r="BZ42" s="50" t="str">
        <f t="shared" si="418"/>
        <v/>
      </c>
      <c r="CA42" s="50" t="str">
        <f t="shared" si="418"/>
        <v/>
      </c>
      <c r="CB42" s="50" t="str">
        <f t="shared" si="418"/>
        <v/>
      </c>
      <c r="CC42" s="50" t="str">
        <f t="shared" si="418"/>
        <v/>
      </c>
      <c r="CD42" s="50" t="str">
        <f t="shared" si="418"/>
        <v/>
      </c>
      <c r="CE42" s="50" t="str">
        <f t="shared" si="418"/>
        <v/>
      </c>
      <c r="CF42" s="50" t="str">
        <f t="shared" si="418"/>
        <v/>
      </c>
      <c r="CG42" s="50" t="str">
        <f t="shared" si="418"/>
        <v/>
      </c>
      <c r="CH42" s="50" t="str">
        <f t="shared" si="418"/>
        <v/>
      </c>
      <c r="CI42" s="50" t="str">
        <f t="shared" si="418"/>
        <v/>
      </c>
      <c r="CJ42" s="50" t="str">
        <f t="shared" si="417"/>
        <v/>
      </c>
      <c r="CK42" s="50" t="str">
        <f t="shared" si="417"/>
        <v/>
      </c>
      <c r="CL42" s="50" t="str">
        <f t="shared" si="417"/>
        <v/>
      </c>
      <c r="CM42" s="50" t="str">
        <f t="shared" si="417"/>
        <v/>
      </c>
      <c r="CN42" s="50" t="str">
        <f t="shared" si="417"/>
        <v/>
      </c>
      <c r="CO42" s="50" t="str">
        <f t="shared" si="417"/>
        <v/>
      </c>
      <c r="CP42" s="50" t="str">
        <f t="shared" si="417"/>
        <v/>
      </c>
      <c r="CQ42" s="50" t="str">
        <f t="shared" si="417"/>
        <v/>
      </c>
      <c r="CR42" s="50" t="str">
        <f t="shared" si="417"/>
        <v/>
      </c>
      <c r="CS42" s="50" t="str">
        <f t="shared" si="417"/>
        <v/>
      </c>
      <c r="CT42" s="50" t="str">
        <f t="shared" si="417"/>
        <v/>
      </c>
      <c r="CU42" s="50" t="str">
        <f t="shared" si="417"/>
        <v/>
      </c>
      <c r="CV42" s="50" t="str">
        <f t="shared" si="417"/>
        <v/>
      </c>
      <c r="CW42" s="50" t="str">
        <f t="shared" si="417"/>
        <v/>
      </c>
      <c r="CX42" s="50" t="str">
        <f t="shared" si="417"/>
        <v/>
      </c>
      <c r="CY42" s="50" t="str">
        <f t="shared" si="417"/>
        <v/>
      </c>
      <c r="CZ42" s="50" t="str">
        <f t="shared" si="417"/>
        <v/>
      </c>
      <c r="DA42" s="50" t="str">
        <f t="shared" si="417"/>
        <v/>
      </c>
      <c r="DB42" s="50" t="str">
        <f t="shared" si="417"/>
        <v/>
      </c>
      <c r="DC42" s="50" t="str">
        <f t="shared" si="417"/>
        <v/>
      </c>
      <c r="DD42" s="50" t="str">
        <f t="shared" si="417"/>
        <v/>
      </c>
      <c r="DE42" s="50" t="str">
        <f t="shared" si="417"/>
        <v/>
      </c>
      <c r="DF42" s="50" t="str">
        <f t="shared" si="417"/>
        <v/>
      </c>
      <c r="DG42" s="50" t="str">
        <f t="shared" si="417"/>
        <v/>
      </c>
      <c r="DH42" s="50" t="str">
        <f t="shared" si="417"/>
        <v/>
      </c>
      <c r="DI42" s="50" t="str">
        <f t="shared" si="417"/>
        <v/>
      </c>
      <c r="DJ42" s="50" t="str">
        <f t="shared" si="417"/>
        <v/>
      </c>
      <c r="DK42" s="50" t="str">
        <f t="shared" si="417"/>
        <v/>
      </c>
      <c r="DL42" s="50" t="str">
        <f t="shared" si="417"/>
        <v/>
      </c>
      <c r="DM42" s="50" t="str">
        <f t="shared" si="417"/>
        <v/>
      </c>
      <c r="DN42" s="50" t="str">
        <f t="shared" si="417"/>
        <v/>
      </c>
      <c r="DO42" s="50" t="str">
        <f t="shared" si="417"/>
        <v/>
      </c>
      <c r="DP42" s="50" t="str">
        <f t="shared" si="417"/>
        <v/>
      </c>
      <c r="DQ42" s="50" t="str">
        <f t="shared" si="417"/>
        <v/>
      </c>
      <c r="DR42" s="50" t="str">
        <f t="shared" si="417"/>
        <v/>
      </c>
      <c r="DS42" s="50" t="str">
        <f t="shared" si="417"/>
        <v/>
      </c>
      <c r="DT42" s="50" t="str">
        <f t="shared" si="417"/>
        <v/>
      </c>
      <c r="DU42" s="50" t="str">
        <f t="shared" si="417"/>
        <v/>
      </c>
      <c r="DV42" s="50" t="str">
        <f t="shared" si="417"/>
        <v/>
      </c>
      <c r="DW42" s="50" t="str">
        <f t="shared" si="417"/>
        <v/>
      </c>
      <c r="DX42" s="50" t="str">
        <f t="shared" si="417"/>
        <v/>
      </c>
      <c r="DY42" s="50" t="str">
        <f t="shared" si="417"/>
        <v/>
      </c>
      <c r="DZ42" s="50" t="str">
        <f t="shared" si="417"/>
        <v/>
      </c>
      <c r="EA42" s="50" t="str">
        <f t="shared" si="417"/>
        <v/>
      </c>
      <c r="EB42" s="50" t="str">
        <f t="shared" si="417"/>
        <v/>
      </c>
      <c r="EC42" s="50" t="str">
        <f t="shared" si="417"/>
        <v/>
      </c>
      <c r="ED42" s="50" t="str">
        <f t="shared" si="417"/>
        <v/>
      </c>
      <c r="EE42" s="50" t="str">
        <f t="shared" si="417"/>
        <v/>
      </c>
      <c r="EF42" s="50" t="str">
        <f t="shared" si="417"/>
        <v/>
      </c>
      <c r="EG42" s="50" t="str">
        <f t="shared" si="417"/>
        <v/>
      </c>
      <c r="EH42" s="50" t="str">
        <f t="shared" si="417"/>
        <v/>
      </c>
      <c r="EI42" s="50" t="str">
        <f t="shared" si="417"/>
        <v/>
      </c>
      <c r="EJ42" s="50" t="str">
        <f t="shared" si="417"/>
        <v/>
      </c>
      <c r="EK42" s="50" t="str">
        <f t="shared" si="417"/>
        <v/>
      </c>
      <c r="EL42" s="50" t="str">
        <f t="shared" si="417"/>
        <v/>
      </c>
      <c r="EM42" s="50" t="str">
        <f t="shared" si="417"/>
        <v/>
      </c>
      <c r="EN42" s="50" t="str">
        <f t="shared" si="417"/>
        <v/>
      </c>
      <c r="EO42" s="50" t="str">
        <f t="shared" si="417"/>
        <v/>
      </c>
      <c r="EP42" s="50" t="str">
        <f t="shared" si="417"/>
        <v/>
      </c>
      <c r="EQ42" s="50" t="str">
        <f t="shared" si="417"/>
        <v/>
      </c>
      <c r="ER42" s="50" t="str">
        <f t="shared" si="417"/>
        <v/>
      </c>
      <c r="ES42" s="50" t="str">
        <f t="shared" si="417"/>
        <v/>
      </c>
      <c r="ET42" s="50" t="str">
        <f t="shared" si="417"/>
        <v/>
      </c>
      <c r="EU42" s="50" t="str">
        <f t="shared" si="414"/>
        <v/>
      </c>
      <c r="EV42" s="50" t="str">
        <f t="shared" si="414"/>
        <v/>
      </c>
      <c r="EW42" s="50" t="str">
        <f t="shared" si="414"/>
        <v/>
      </c>
      <c r="EX42" s="50" t="str">
        <f t="shared" si="414"/>
        <v/>
      </c>
      <c r="EY42" s="50" t="str">
        <f t="shared" si="414"/>
        <v/>
      </c>
      <c r="EZ42" s="50" t="str">
        <f t="shared" si="414"/>
        <v/>
      </c>
      <c r="FA42" s="50" t="str">
        <f t="shared" si="414"/>
        <v/>
      </c>
      <c r="FB42" s="50" t="str">
        <f t="shared" si="414"/>
        <v/>
      </c>
      <c r="FC42" s="50" t="str">
        <f t="shared" si="414"/>
        <v/>
      </c>
      <c r="FD42" s="50" t="str">
        <f t="shared" si="414"/>
        <v/>
      </c>
      <c r="FE42" s="50" t="str">
        <f t="shared" si="414"/>
        <v/>
      </c>
      <c r="FF42" s="50" t="str">
        <f t="shared" si="414"/>
        <v/>
      </c>
      <c r="FG42" s="50" t="str">
        <f t="shared" si="414"/>
        <v/>
      </c>
      <c r="FH42" s="50" t="str">
        <f t="shared" si="414"/>
        <v/>
      </c>
      <c r="FI42" s="50" t="str">
        <f t="shared" si="414"/>
        <v/>
      </c>
      <c r="FJ42" s="50" t="str">
        <f t="shared" si="414"/>
        <v/>
      </c>
      <c r="FK42" s="50" t="str">
        <f t="shared" si="414"/>
        <v/>
      </c>
      <c r="FL42" s="50" t="str">
        <f t="shared" si="414"/>
        <v/>
      </c>
      <c r="FM42" s="50" t="str">
        <f t="shared" si="414"/>
        <v/>
      </c>
      <c r="FN42" s="50" t="str">
        <f t="shared" si="414"/>
        <v/>
      </c>
      <c r="FO42" s="50" t="str">
        <f t="shared" si="414"/>
        <v/>
      </c>
      <c r="FP42" s="50" t="str">
        <f t="shared" si="414"/>
        <v/>
      </c>
      <c r="FQ42" s="50" t="str">
        <f t="shared" si="414"/>
        <v/>
      </c>
      <c r="FR42" s="50" t="str">
        <f t="shared" si="414"/>
        <v/>
      </c>
      <c r="FS42" s="50" t="str">
        <f t="shared" si="414"/>
        <v/>
      </c>
      <c r="FT42" s="50" t="str">
        <f t="shared" si="414"/>
        <v/>
      </c>
      <c r="FU42" s="50" t="str">
        <f t="shared" si="414"/>
        <v/>
      </c>
      <c r="FV42" s="50" t="str">
        <f t="shared" si="414"/>
        <v/>
      </c>
      <c r="FW42" s="50" t="str">
        <f t="shared" si="414"/>
        <v/>
      </c>
      <c r="FX42" s="50" t="str">
        <f t="shared" si="414"/>
        <v/>
      </c>
      <c r="FY42" s="50" t="str">
        <f t="shared" si="414"/>
        <v/>
      </c>
      <c r="FZ42" s="50" t="str">
        <f t="shared" si="414"/>
        <v/>
      </c>
      <c r="GA42" s="50" t="str">
        <f t="shared" si="414"/>
        <v/>
      </c>
      <c r="GB42" s="50" t="str">
        <f t="shared" si="414"/>
        <v/>
      </c>
      <c r="GC42" s="50" t="str">
        <f t="shared" si="414"/>
        <v/>
      </c>
      <c r="GD42" s="50" t="str">
        <f t="shared" si="414"/>
        <v/>
      </c>
      <c r="GE42" s="50" t="str">
        <f t="shared" si="414"/>
        <v/>
      </c>
      <c r="GF42" s="50" t="str">
        <f t="shared" si="414"/>
        <v/>
      </c>
      <c r="GG42" s="50" t="str">
        <f t="shared" si="414"/>
        <v/>
      </c>
      <c r="GH42" s="50" t="str">
        <f t="shared" si="414"/>
        <v/>
      </c>
      <c r="GI42" s="50" t="str">
        <f t="shared" si="414"/>
        <v/>
      </c>
      <c r="GJ42" s="50" t="str">
        <f t="shared" si="414"/>
        <v/>
      </c>
      <c r="GK42" s="50" t="str">
        <f t="shared" si="414"/>
        <v/>
      </c>
      <c r="GL42" s="50" t="str">
        <f t="shared" si="414"/>
        <v/>
      </c>
      <c r="GM42" s="50" t="str">
        <f t="shared" si="414"/>
        <v/>
      </c>
      <c r="GN42" s="50" t="str">
        <f t="shared" si="414"/>
        <v/>
      </c>
      <c r="GO42" s="50" t="str">
        <f t="shared" si="414"/>
        <v/>
      </c>
      <c r="GP42" s="50" t="str">
        <f t="shared" si="414"/>
        <v/>
      </c>
      <c r="GQ42" s="50" t="str">
        <f t="shared" si="414"/>
        <v/>
      </c>
      <c r="GR42" s="50" t="str">
        <f t="shared" si="414"/>
        <v/>
      </c>
      <c r="GS42" s="50" t="str">
        <f t="shared" si="414"/>
        <v/>
      </c>
      <c r="GT42" s="50" t="str">
        <f t="shared" si="414"/>
        <v/>
      </c>
      <c r="GU42" s="50" t="str">
        <f t="shared" si="414"/>
        <v/>
      </c>
      <c r="GV42" s="50" t="str">
        <f t="shared" si="414"/>
        <v/>
      </c>
      <c r="GW42" s="50" t="str">
        <f t="shared" si="414"/>
        <v/>
      </c>
      <c r="GX42" s="50" t="str">
        <f t="shared" si="414"/>
        <v/>
      </c>
      <c r="GY42" s="50" t="str">
        <f t="shared" si="414"/>
        <v/>
      </c>
      <c r="GZ42" s="50" t="str">
        <f t="shared" si="414"/>
        <v/>
      </c>
      <c r="HA42" s="50" t="str">
        <f t="shared" si="414"/>
        <v/>
      </c>
      <c r="HB42" s="50" t="str">
        <f t="shared" si="414"/>
        <v/>
      </c>
      <c r="HC42" s="50" t="str">
        <f t="shared" si="414"/>
        <v/>
      </c>
      <c r="HD42" s="50" t="str">
        <f t="shared" si="414"/>
        <v/>
      </c>
      <c r="HE42" s="50" t="str">
        <f t="shared" si="414"/>
        <v/>
      </c>
      <c r="HF42" s="50" t="str">
        <f t="shared" si="414"/>
        <v/>
      </c>
      <c r="HG42" s="50" t="str">
        <f t="shared" si="412"/>
        <v/>
      </c>
      <c r="HH42" s="50" t="str">
        <f t="shared" si="412"/>
        <v/>
      </c>
      <c r="HI42" s="50" t="str">
        <f t="shared" si="412"/>
        <v/>
      </c>
      <c r="HJ42" s="50" t="str">
        <f t="shared" si="412"/>
        <v/>
      </c>
      <c r="HK42" s="50" t="str">
        <f t="shared" si="412"/>
        <v/>
      </c>
      <c r="HL42" s="50" t="str">
        <f t="shared" si="412"/>
        <v/>
      </c>
      <c r="HM42" s="50" t="str">
        <f t="shared" si="412"/>
        <v/>
      </c>
      <c r="HN42" s="50" t="str">
        <f t="shared" si="412"/>
        <v/>
      </c>
      <c r="HO42" s="50" t="str">
        <f t="shared" si="412"/>
        <v/>
      </c>
      <c r="HP42" s="50" t="str">
        <f t="shared" si="412"/>
        <v/>
      </c>
      <c r="HQ42" s="50" t="str">
        <f t="shared" si="412"/>
        <v/>
      </c>
      <c r="HR42" s="50" t="str">
        <f t="shared" si="412"/>
        <v/>
      </c>
      <c r="HS42" s="50" t="str">
        <f t="shared" si="412"/>
        <v/>
      </c>
      <c r="HT42" s="50" t="str">
        <f t="shared" si="412"/>
        <v/>
      </c>
      <c r="HU42" s="50" t="str">
        <f t="shared" si="412"/>
        <v/>
      </c>
      <c r="HV42" s="50" t="str">
        <f t="shared" si="412"/>
        <v/>
      </c>
      <c r="HW42" s="50" t="str">
        <f t="shared" si="412"/>
        <v/>
      </c>
      <c r="HX42" s="50" t="str">
        <f t="shared" si="412"/>
        <v/>
      </c>
      <c r="HY42" s="50" t="str">
        <f t="shared" si="412"/>
        <v/>
      </c>
      <c r="HZ42" s="50" t="str">
        <f t="shared" si="412"/>
        <v/>
      </c>
      <c r="IA42" s="50" t="str">
        <f t="shared" si="412"/>
        <v/>
      </c>
      <c r="IB42" s="50" t="str">
        <f t="shared" si="412"/>
        <v/>
      </c>
      <c r="IC42" s="50" t="str">
        <f t="shared" si="412"/>
        <v/>
      </c>
      <c r="ID42" s="50" t="str">
        <f t="shared" si="412"/>
        <v/>
      </c>
      <c r="IE42" s="50" t="str">
        <f t="shared" si="412"/>
        <v/>
      </c>
      <c r="IF42" s="50" t="str">
        <f t="shared" si="412"/>
        <v/>
      </c>
      <c r="IG42" s="50" t="str">
        <f t="shared" si="412"/>
        <v/>
      </c>
      <c r="IH42" s="50" t="str">
        <f t="shared" si="412"/>
        <v/>
      </c>
      <c r="II42" s="50" t="str">
        <f t="shared" si="412"/>
        <v/>
      </c>
      <c r="IJ42" s="50" t="str">
        <f t="shared" si="412"/>
        <v/>
      </c>
      <c r="IK42" s="50" t="str">
        <f t="shared" si="412"/>
        <v/>
      </c>
      <c r="IL42" s="50" t="str">
        <f t="shared" si="412"/>
        <v/>
      </c>
      <c r="IM42" s="50" t="str">
        <f t="shared" si="412"/>
        <v/>
      </c>
      <c r="IN42" s="50" t="str">
        <f t="shared" si="412"/>
        <v/>
      </c>
      <c r="IO42" s="50" t="str">
        <f t="shared" si="412"/>
        <v/>
      </c>
      <c r="IP42" s="50" t="str">
        <f t="shared" si="412"/>
        <v/>
      </c>
      <c r="IQ42" s="50" t="str">
        <f t="shared" si="412"/>
        <v/>
      </c>
      <c r="IR42" s="50" t="str">
        <f t="shared" si="412"/>
        <v/>
      </c>
      <c r="IS42" s="50" t="str">
        <f t="shared" si="412"/>
        <v/>
      </c>
      <c r="IT42" s="50" t="str">
        <f t="shared" si="412"/>
        <v/>
      </c>
      <c r="IU42" s="50" t="str">
        <f t="shared" si="412"/>
        <v/>
      </c>
      <c r="IV42" s="50" t="str">
        <f t="shared" si="412"/>
        <v/>
      </c>
      <c r="IW42" s="50" t="str">
        <f t="shared" si="412"/>
        <v/>
      </c>
      <c r="IX42" s="50" t="str">
        <f t="shared" si="412"/>
        <v/>
      </c>
      <c r="IY42" s="50" t="str">
        <f t="shared" si="412"/>
        <v/>
      </c>
      <c r="IZ42" s="50" t="str">
        <f t="shared" si="412"/>
        <v/>
      </c>
      <c r="JA42" s="50" t="str">
        <f t="shared" si="412"/>
        <v/>
      </c>
      <c r="JB42" s="50" t="str">
        <f t="shared" si="412"/>
        <v/>
      </c>
      <c r="JC42" s="50" t="str">
        <f t="shared" si="412"/>
        <v/>
      </c>
      <c r="JD42" s="50" t="str">
        <f t="shared" si="412"/>
        <v/>
      </c>
      <c r="JE42" s="50" t="str">
        <f t="shared" si="412"/>
        <v/>
      </c>
      <c r="JF42" s="50" t="str">
        <f t="shared" si="412"/>
        <v/>
      </c>
      <c r="JG42" s="50" t="str">
        <f t="shared" si="412"/>
        <v/>
      </c>
      <c r="JH42" s="50" t="str">
        <f t="shared" si="412"/>
        <v/>
      </c>
      <c r="JI42" s="50" t="str">
        <f t="shared" si="412"/>
        <v/>
      </c>
      <c r="JJ42" s="50" t="str">
        <f t="shared" si="412"/>
        <v/>
      </c>
      <c r="JK42" s="50" t="str">
        <f t="shared" si="412"/>
        <v/>
      </c>
      <c r="JL42" s="50" t="str">
        <f t="shared" si="412"/>
        <v/>
      </c>
      <c r="JM42" s="184" t="str">
        <f t="shared" si="271"/>
        <v/>
      </c>
      <c r="JN42" s="50" t="str">
        <f t="shared" si="272"/>
        <v/>
      </c>
      <c r="JO42" s="50" t="str">
        <f t="shared" si="8"/>
        <v/>
      </c>
      <c r="JP42" s="50" t="str">
        <f t="shared" si="9"/>
        <v/>
      </c>
      <c r="JQ42" s="50" t="str">
        <f t="shared" si="10"/>
        <v/>
      </c>
      <c r="JR42" s="50" t="str">
        <f t="shared" si="11"/>
        <v/>
      </c>
      <c r="JS42" s="50" t="str">
        <f t="shared" si="12"/>
        <v/>
      </c>
      <c r="JT42" s="50" t="str">
        <f t="shared" si="13"/>
        <v/>
      </c>
      <c r="JU42" s="50" t="str">
        <f t="shared" si="14"/>
        <v/>
      </c>
      <c r="JV42" s="50" t="str">
        <f t="shared" si="15"/>
        <v/>
      </c>
      <c r="JW42" s="50" t="str">
        <f t="shared" si="16"/>
        <v/>
      </c>
      <c r="JX42" s="50" t="str">
        <f t="shared" si="17"/>
        <v/>
      </c>
      <c r="JY42" s="50" t="str">
        <f t="shared" si="18"/>
        <v/>
      </c>
      <c r="JZ42" s="50" t="str">
        <f t="shared" si="19"/>
        <v/>
      </c>
      <c r="KA42" s="50" t="str">
        <f t="shared" si="20"/>
        <v/>
      </c>
      <c r="KB42" s="50" t="str">
        <f t="shared" si="21"/>
        <v/>
      </c>
      <c r="KC42" s="50" t="str">
        <f t="shared" si="22"/>
        <v/>
      </c>
      <c r="KD42" s="50" t="str">
        <f t="shared" si="23"/>
        <v/>
      </c>
      <c r="KE42" s="50" t="str">
        <f t="shared" si="24"/>
        <v/>
      </c>
      <c r="KF42" s="50" t="str">
        <f t="shared" si="25"/>
        <v/>
      </c>
      <c r="KG42" s="50" t="str">
        <f t="shared" si="26"/>
        <v/>
      </c>
      <c r="KH42" s="50" t="str">
        <f t="shared" si="27"/>
        <v/>
      </c>
      <c r="KI42" s="50" t="str">
        <f t="shared" si="28"/>
        <v/>
      </c>
      <c r="KJ42" s="50" t="str">
        <f t="shared" si="29"/>
        <v/>
      </c>
      <c r="KK42" s="50" t="str">
        <f t="shared" si="30"/>
        <v/>
      </c>
      <c r="KL42" s="50" t="str">
        <f t="shared" si="31"/>
        <v/>
      </c>
      <c r="KM42" s="50" t="str">
        <f t="shared" si="32"/>
        <v/>
      </c>
      <c r="KN42" s="50" t="str">
        <f t="shared" si="33"/>
        <v/>
      </c>
      <c r="KO42" s="50" t="str">
        <f t="shared" si="34"/>
        <v/>
      </c>
      <c r="KP42" s="50" t="str">
        <f t="shared" si="35"/>
        <v/>
      </c>
      <c r="KQ42" s="50" t="str">
        <f t="shared" si="36"/>
        <v/>
      </c>
      <c r="KR42" s="50" t="str">
        <f t="shared" si="37"/>
        <v/>
      </c>
      <c r="KS42" s="50" t="str">
        <f t="shared" si="38"/>
        <v/>
      </c>
      <c r="KT42" s="50" t="str">
        <f t="shared" si="39"/>
        <v/>
      </c>
      <c r="KU42" s="50" t="str">
        <f t="shared" si="40"/>
        <v/>
      </c>
      <c r="KV42" s="50" t="str">
        <f t="shared" si="41"/>
        <v/>
      </c>
      <c r="KW42" s="50" t="str">
        <f t="shared" si="42"/>
        <v/>
      </c>
      <c r="KX42" s="50" t="str">
        <f t="shared" si="43"/>
        <v/>
      </c>
      <c r="KY42" s="50" t="str">
        <f t="shared" si="44"/>
        <v/>
      </c>
      <c r="KZ42" s="50" t="str">
        <f t="shared" si="45"/>
        <v/>
      </c>
      <c r="LA42" s="50" t="str">
        <f t="shared" si="46"/>
        <v/>
      </c>
      <c r="LB42" s="50" t="str">
        <f t="shared" si="47"/>
        <v/>
      </c>
      <c r="LC42" s="50" t="str">
        <f t="shared" si="48"/>
        <v/>
      </c>
      <c r="LD42" s="50" t="str">
        <f t="shared" si="49"/>
        <v/>
      </c>
      <c r="LE42" s="50" t="str">
        <f t="shared" si="50"/>
        <v/>
      </c>
      <c r="LF42" s="50" t="str">
        <f t="shared" si="51"/>
        <v/>
      </c>
      <c r="LG42" s="50" t="str">
        <f t="shared" si="52"/>
        <v/>
      </c>
      <c r="LH42" s="50" t="str">
        <f t="shared" si="53"/>
        <v/>
      </c>
      <c r="LI42" s="50" t="str">
        <f t="shared" si="54"/>
        <v/>
      </c>
      <c r="LJ42" s="50" t="str">
        <f t="shared" si="55"/>
        <v/>
      </c>
      <c r="LK42" s="50" t="str">
        <f t="shared" si="56"/>
        <v/>
      </c>
      <c r="LL42" s="50" t="str">
        <f t="shared" si="57"/>
        <v/>
      </c>
      <c r="LM42" s="50" t="str">
        <f t="shared" si="58"/>
        <v/>
      </c>
      <c r="LN42" s="50" t="str">
        <f t="shared" si="59"/>
        <v/>
      </c>
      <c r="LO42" s="50" t="str">
        <f t="shared" si="60"/>
        <v/>
      </c>
      <c r="LP42" s="50" t="str">
        <f t="shared" si="61"/>
        <v/>
      </c>
      <c r="LQ42" s="50" t="str">
        <f t="shared" si="62"/>
        <v/>
      </c>
      <c r="LR42" s="50" t="str">
        <f t="shared" si="63"/>
        <v/>
      </c>
      <c r="LS42" s="50" t="str">
        <f t="shared" si="64"/>
        <v/>
      </c>
      <c r="LT42" s="50" t="str">
        <f t="shared" si="65"/>
        <v/>
      </c>
      <c r="LU42" s="50" t="str">
        <f t="shared" si="66"/>
        <v/>
      </c>
      <c r="LV42" s="50" t="str">
        <f t="shared" si="67"/>
        <v/>
      </c>
      <c r="LW42" s="50" t="str">
        <f t="shared" si="68"/>
        <v/>
      </c>
      <c r="LX42" s="50" t="str">
        <f t="shared" si="69"/>
        <v/>
      </c>
      <c r="LY42" s="50" t="str">
        <f t="shared" si="70"/>
        <v/>
      </c>
      <c r="LZ42" s="50" t="str">
        <f t="shared" si="71"/>
        <v/>
      </c>
      <c r="MA42" s="50" t="str">
        <f t="shared" si="72"/>
        <v/>
      </c>
      <c r="MB42" s="50" t="str">
        <f t="shared" si="73"/>
        <v/>
      </c>
      <c r="MC42" s="50" t="str">
        <f t="shared" si="74"/>
        <v/>
      </c>
      <c r="MD42" s="50" t="str">
        <f t="shared" si="75"/>
        <v/>
      </c>
      <c r="ME42" s="50" t="str">
        <f t="shared" si="76"/>
        <v/>
      </c>
      <c r="MF42" s="50" t="str">
        <f t="shared" si="77"/>
        <v/>
      </c>
      <c r="MG42" s="50" t="str">
        <f t="shared" si="78"/>
        <v/>
      </c>
      <c r="MH42" s="50" t="str">
        <f t="shared" si="79"/>
        <v/>
      </c>
      <c r="MI42" s="50" t="str">
        <f t="shared" si="80"/>
        <v/>
      </c>
      <c r="MJ42" s="50" t="str">
        <f t="shared" si="81"/>
        <v/>
      </c>
      <c r="MK42" s="50" t="str">
        <f t="shared" si="82"/>
        <v/>
      </c>
      <c r="ML42" s="50" t="str">
        <f t="shared" si="83"/>
        <v/>
      </c>
      <c r="MM42" s="50" t="str">
        <f t="shared" si="84"/>
        <v/>
      </c>
      <c r="MN42" s="50" t="str">
        <f t="shared" si="85"/>
        <v/>
      </c>
      <c r="MO42" s="50" t="str">
        <f t="shared" si="86"/>
        <v/>
      </c>
      <c r="MP42" s="50" t="str">
        <f t="shared" si="87"/>
        <v/>
      </c>
      <c r="MQ42" s="50" t="str">
        <f t="shared" si="88"/>
        <v/>
      </c>
      <c r="MR42" s="50" t="str">
        <f t="shared" si="89"/>
        <v/>
      </c>
      <c r="MS42" s="50" t="str">
        <f t="shared" si="90"/>
        <v/>
      </c>
      <c r="MT42" s="50" t="str">
        <f t="shared" si="91"/>
        <v/>
      </c>
      <c r="MU42" s="50" t="str">
        <f t="shared" si="92"/>
        <v/>
      </c>
      <c r="MV42" s="50" t="str">
        <f t="shared" si="93"/>
        <v/>
      </c>
      <c r="MW42" s="50" t="str">
        <f t="shared" si="94"/>
        <v/>
      </c>
      <c r="MX42" s="50" t="str">
        <f t="shared" si="95"/>
        <v/>
      </c>
      <c r="MY42" s="50" t="str">
        <f t="shared" si="96"/>
        <v/>
      </c>
      <c r="MZ42" s="50" t="str">
        <f t="shared" si="97"/>
        <v/>
      </c>
      <c r="NA42" s="50" t="str">
        <f t="shared" si="98"/>
        <v/>
      </c>
      <c r="NB42" s="50" t="str">
        <f t="shared" si="99"/>
        <v/>
      </c>
      <c r="NC42" s="50" t="str">
        <f t="shared" si="100"/>
        <v/>
      </c>
      <c r="ND42" s="50" t="str">
        <f t="shared" si="101"/>
        <v/>
      </c>
      <c r="NE42" s="50" t="str">
        <f t="shared" si="102"/>
        <v/>
      </c>
      <c r="NF42" s="50" t="str">
        <f t="shared" si="103"/>
        <v/>
      </c>
      <c r="NG42" s="50" t="str">
        <f t="shared" si="104"/>
        <v/>
      </c>
      <c r="NH42" s="50" t="str">
        <f t="shared" si="105"/>
        <v/>
      </c>
      <c r="NI42" s="50" t="str">
        <f t="shared" si="106"/>
        <v/>
      </c>
      <c r="NJ42" s="50" t="str">
        <f t="shared" si="107"/>
        <v/>
      </c>
      <c r="NK42" s="50" t="str">
        <f t="shared" si="108"/>
        <v/>
      </c>
      <c r="NL42" s="50" t="str">
        <f t="shared" si="109"/>
        <v/>
      </c>
      <c r="NM42" s="50" t="str">
        <f t="shared" si="110"/>
        <v/>
      </c>
      <c r="NN42" s="50" t="str">
        <f t="shared" si="111"/>
        <v/>
      </c>
      <c r="NO42" s="50" t="str">
        <f t="shared" si="112"/>
        <v/>
      </c>
      <c r="NP42" s="50" t="str">
        <f t="shared" si="113"/>
        <v/>
      </c>
      <c r="NQ42" s="50" t="str">
        <f t="shared" si="114"/>
        <v/>
      </c>
      <c r="NR42" s="50" t="str">
        <f t="shared" si="115"/>
        <v/>
      </c>
      <c r="NS42" s="50" t="str">
        <f t="shared" si="116"/>
        <v/>
      </c>
      <c r="NT42" s="50" t="str">
        <f t="shared" si="117"/>
        <v/>
      </c>
      <c r="NU42" s="50" t="str">
        <f t="shared" si="118"/>
        <v/>
      </c>
      <c r="NV42" s="50" t="str">
        <f t="shared" si="119"/>
        <v/>
      </c>
      <c r="NW42" s="50" t="str">
        <f t="shared" si="120"/>
        <v/>
      </c>
      <c r="NX42" s="50" t="str">
        <f t="shared" si="121"/>
        <v/>
      </c>
      <c r="NY42" s="50" t="str">
        <f t="shared" si="122"/>
        <v/>
      </c>
      <c r="NZ42" s="50" t="str">
        <f t="shared" si="123"/>
        <v/>
      </c>
      <c r="OA42" s="50" t="str">
        <f t="shared" si="124"/>
        <v/>
      </c>
      <c r="OB42" s="50" t="str">
        <f t="shared" si="125"/>
        <v/>
      </c>
      <c r="OC42" s="50" t="str">
        <f t="shared" si="126"/>
        <v/>
      </c>
      <c r="OD42" s="50" t="str">
        <f t="shared" si="127"/>
        <v/>
      </c>
      <c r="OE42" s="50" t="str">
        <f t="shared" si="128"/>
        <v/>
      </c>
      <c r="OF42" s="50" t="str">
        <f t="shared" si="129"/>
        <v/>
      </c>
      <c r="OG42" s="50" t="str">
        <f t="shared" si="130"/>
        <v/>
      </c>
      <c r="OH42" s="50" t="str">
        <f t="shared" si="131"/>
        <v/>
      </c>
      <c r="OI42" s="50" t="str">
        <f t="shared" si="132"/>
        <v/>
      </c>
      <c r="OJ42" s="50" t="str">
        <f t="shared" si="133"/>
        <v/>
      </c>
      <c r="OK42" s="50" t="str">
        <f t="shared" si="134"/>
        <v/>
      </c>
      <c r="OL42" s="50" t="str">
        <f t="shared" si="135"/>
        <v/>
      </c>
      <c r="OM42" s="50" t="str">
        <f t="shared" si="136"/>
        <v/>
      </c>
      <c r="ON42" s="50" t="str">
        <f t="shared" si="137"/>
        <v/>
      </c>
      <c r="OO42" s="50" t="str">
        <f t="shared" si="138"/>
        <v/>
      </c>
      <c r="OP42" s="50" t="str">
        <f t="shared" si="139"/>
        <v/>
      </c>
      <c r="OQ42" s="50" t="str">
        <f t="shared" si="140"/>
        <v/>
      </c>
      <c r="OR42" s="50" t="str">
        <f t="shared" si="141"/>
        <v/>
      </c>
      <c r="OS42" s="50" t="str">
        <f t="shared" si="142"/>
        <v/>
      </c>
      <c r="OT42" s="50" t="str">
        <f t="shared" si="143"/>
        <v/>
      </c>
      <c r="OU42" s="50" t="str">
        <f t="shared" si="144"/>
        <v/>
      </c>
      <c r="OV42" s="50" t="str">
        <f t="shared" si="145"/>
        <v/>
      </c>
      <c r="OW42" s="50" t="str">
        <f t="shared" si="146"/>
        <v/>
      </c>
      <c r="OX42" s="50" t="str">
        <f t="shared" si="147"/>
        <v/>
      </c>
      <c r="OY42" s="50" t="str">
        <f t="shared" si="148"/>
        <v/>
      </c>
      <c r="OZ42" s="50" t="str">
        <f t="shared" si="149"/>
        <v/>
      </c>
      <c r="PA42" s="50" t="str">
        <f t="shared" si="150"/>
        <v/>
      </c>
      <c r="PB42" s="50" t="str">
        <f t="shared" si="151"/>
        <v/>
      </c>
      <c r="PC42" s="50" t="str">
        <f t="shared" si="152"/>
        <v/>
      </c>
      <c r="PD42" s="50" t="str">
        <f t="shared" si="153"/>
        <v/>
      </c>
      <c r="PE42" s="50" t="str">
        <f t="shared" si="154"/>
        <v/>
      </c>
      <c r="PF42" s="50" t="str">
        <f t="shared" si="155"/>
        <v/>
      </c>
      <c r="PG42" s="50" t="str">
        <f t="shared" si="156"/>
        <v/>
      </c>
      <c r="PH42" s="50" t="str">
        <f t="shared" si="157"/>
        <v/>
      </c>
      <c r="PI42" s="50" t="str">
        <f t="shared" si="158"/>
        <v/>
      </c>
      <c r="PJ42" s="50" t="str">
        <f t="shared" si="159"/>
        <v/>
      </c>
      <c r="PK42" s="50" t="str">
        <f t="shared" si="160"/>
        <v/>
      </c>
      <c r="PL42" s="50" t="str">
        <f t="shared" si="161"/>
        <v/>
      </c>
      <c r="PM42" s="50" t="str">
        <f t="shared" si="162"/>
        <v/>
      </c>
      <c r="PN42" s="50" t="str">
        <f t="shared" si="163"/>
        <v/>
      </c>
      <c r="PO42" s="50" t="str">
        <f t="shared" si="164"/>
        <v/>
      </c>
      <c r="PP42" s="50" t="str">
        <f t="shared" si="165"/>
        <v/>
      </c>
      <c r="PQ42" s="50" t="str">
        <f t="shared" si="166"/>
        <v/>
      </c>
      <c r="PR42" s="50" t="str">
        <f t="shared" si="167"/>
        <v/>
      </c>
      <c r="PS42" s="50" t="str">
        <f t="shared" si="168"/>
        <v/>
      </c>
      <c r="PT42" s="50" t="str">
        <f t="shared" si="169"/>
        <v/>
      </c>
      <c r="PU42" s="50" t="str">
        <f t="shared" si="170"/>
        <v/>
      </c>
      <c r="PV42" s="50" t="str">
        <f t="shared" si="171"/>
        <v/>
      </c>
      <c r="PW42" s="50" t="str">
        <f t="shared" si="172"/>
        <v/>
      </c>
      <c r="PX42" s="50" t="str">
        <f t="shared" si="173"/>
        <v/>
      </c>
      <c r="PY42" s="50" t="str">
        <f t="shared" si="174"/>
        <v/>
      </c>
      <c r="PZ42" s="50" t="str">
        <f t="shared" si="175"/>
        <v/>
      </c>
      <c r="QA42" s="50" t="str">
        <f t="shared" si="176"/>
        <v/>
      </c>
      <c r="QB42" s="50" t="str">
        <f t="shared" si="177"/>
        <v/>
      </c>
      <c r="QC42" s="50" t="str">
        <f t="shared" si="178"/>
        <v/>
      </c>
      <c r="QD42" s="50" t="str">
        <f t="shared" si="179"/>
        <v/>
      </c>
      <c r="QE42" s="50" t="str">
        <f t="shared" si="180"/>
        <v/>
      </c>
      <c r="QF42" s="50" t="str">
        <f t="shared" si="181"/>
        <v/>
      </c>
      <c r="QG42" s="50" t="str">
        <f t="shared" si="182"/>
        <v/>
      </c>
      <c r="QH42" s="50" t="str">
        <f t="shared" si="183"/>
        <v/>
      </c>
      <c r="QI42" s="50" t="str">
        <f t="shared" si="184"/>
        <v/>
      </c>
      <c r="QJ42" s="50" t="str">
        <f t="shared" si="185"/>
        <v/>
      </c>
      <c r="QK42" s="50" t="str">
        <f t="shared" si="186"/>
        <v/>
      </c>
      <c r="QL42" s="50" t="str">
        <f t="shared" si="187"/>
        <v/>
      </c>
      <c r="QM42" s="50" t="str">
        <f t="shared" si="188"/>
        <v/>
      </c>
      <c r="QN42" s="50" t="str">
        <f t="shared" si="189"/>
        <v/>
      </c>
      <c r="QO42" s="50" t="str">
        <f t="shared" si="190"/>
        <v/>
      </c>
      <c r="QP42" s="50" t="str">
        <f t="shared" si="191"/>
        <v/>
      </c>
      <c r="QQ42" s="50" t="str">
        <f t="shared" si="192"/>
        <v/>
      </c>
      <c r="QR42" s="50" t="str">
        <f t="shared" si="193"/>
        <v/>
      </c>
      <c r="QS42" s="50" t="str">
        <f t="shared" si="194"/>
        <v/>
      </c>
      <c r="QT42" s="50" t="str">
        <f t="shared" si="195"/>
        <v/>
      </c>
      <c r="QU42" s="50" t="str">
        <f t="shared" si="196"/>
        <v/>
      </c>
      <c r="QV42" s="50" t="str">
        <f t="shared" si="197"/>
        <v/>
      </c>
      <c r="QW42" s="50" t="str">
        <f t="shared" si="198"/>
        <v/>
      </c>
      <c r="QX42" s="50" t="str">
        <f t="shared" si="199"/>
        <v/>
      </c>
      <c r="QY42" s="50" t="str">
        <f t="shared" si="200"/>
        <v/>
      </c>
      <c r="QZ42" s="50" t="str">
        <f t="shared" si="201"/>
        <v/>
      </c>
      <c r="RA42" s="50" t="str">
        <f t="shared" si="202"/>
        <v/>
      </c>
      <c r="RB42" s="50" t="str">
        <f t="shared" si="203"/>
        <v/>
      </c>
      <c r="RC42" s="50" t="str">
        <f t="shared" si="204"/>
        <v/>
      </c>
      <c r="RD42" s="50" t="str">
        <f t="shared" si="205"/>
        <v/>
      </c>
      <c r="RE42" s="50" t="str">
        <f t="shared" si="206"/>
        <v/>
      </c>
      <c r="RF42" s="50" t="str">
        <f t="shared" si="207"/>
        <v/>
      </c>
      <c r="RG42" s="50" t="str">
        <f t="shared" si="208"/>
        <v/>
      </c>
      <c r="RH42" s="50" t="str">
        <f t="shared" si="209"/>
        <v/>
      </c>
      <c r="RI42" s="50" t="str">
        <f t="shared" si="210"/>
        <v/>
      </c>
      <c r="RJ42" s="50" t="str">
        <f t="shared" si="211"/>
        <v/>
      </c>
      <c r="RK42" s="50" t="str">
        <f t="shared" si="212"/>
        <v/>
      </c>
      <c r="RL42" s="50" t="str">
        <f t="shared" si="213"/>
        <v/>
      </c>
      <c r="RM42" s="50" t="str">
        <f t="shared" si="214"/>
        <v/>
      </c>
      <c r="RN42" s="50" t="str">
        <f t="shared" si="215"/>
        <v/>
      </c>
      <c r="RO42" s="50" t="str">
        <f t="shared" si="216"/>
        <v/>
      </c>
      <c r="RP42" s="50" t="str">
        <f t="shared" si="217"/>
        <v/>
      </c>
      <c r="RQ42" s="50" t="str">
        <f t="shared" si="218"/>
        <v/>
      </c>
      <c r="RR42" s="50" t="str">
        <f t="shared" si="219"/>
        <v/>
      </c>
      <c r="RS42" s="50" t="str">
        <f t="shared" si="220"/>
        <v/>
      </c>
      <c r="RT42" s="50" t="str">
        <f t="shared" si="221"/>
        <v/>
      </c>
      <c r="RU42" s="50" t="str">
        <f t="shared" si="222"/>
        <v/>
      </c>
      <c r="RV42" s="50" t="str">
        <f t="shared" si="223"/>
        <v/>
      </c>
      <c r="RW42" s="50" t="str">
        <f t="shared" si="224"/>
        <v/>
      </c>
      <c r="RX42" s="50" t="str">
        <f t="shared" si="225"/>
        <v/>
      </c>
      <c r="RY42" s="50" t="str">
        <f t="shared" si="226"/>
        <v/>
      </c>
      <c r="RZ42" s="50" t="str">
        <f t="shared" si="227"/>
        <v/>
      </c>
      <c r="SA42" s="50" t="str">
        <f t="shared" si="228"/>
        <v/>
      </c>
      <c r="SB42" s="50" t="str">
        <f t="shared" si="229"/>
        <v/>
      </c>
      <c r="SC42" s="50" t="str">
        <f t="shared" si="230"/>
        <v/>
      </c>
      <c r="SD42" s="50" t="str">
        <f t="shared" si="231"/>
        <v/>
      </c>
      <c r="SE42" s="50" t="str">
        <f t="shared" si="232"/>
        <v/>
      </c>
      <c r="SF42" s="50" t="str">
        <f t="shared" si="233"/>
        <v/>
      </c>
      <c r="SG42" s="50" t="str">
        <f t="shared" si="234"/>
        <v/>
      </c>
      <c r="SH42" s="50" t="str">
        <f t="shared" si="235"/>
        <v/>
      </c>
      <c r="SI42" s="50" t="str">
        <f t="shared" si="236"/>
        <v/>
      </c>
      <c r="SJ42" s="50" t="str">
        <f t="shared" si="237"/>
        <v/>
      </c>
      <c r="SK42" s="50" t="str">
        <f t="shared" si="238"/>
        <v/>
      </c>
      <c r="SL42" s="50" t="str">
        <f t="shared" si="239"/>
        <v/>
      </c>
      <c r="SM42" s="50" t="str">
        <f t="shared" si="240"/>
        <v/>
      </c>
      <c r="SN42" s="50" t="str">
        <f t="shared" si="241"/>
        <v/>
      </c>
      <c r="SO42" s="50" t="str">
        <f t="shared" si="242"/>
        <v/>
      </c>
      <c r="SP42" s="50" t="str">
        <f t="shared" si="243"/>
        <v/>
      </c>
      <c r="SQ42" s="50" t="str">
        <f t="shared" si="244"/>
        <v/>
      </c>
      <c r="SR42" s="50" t="str">
        <f t="shared" si="245"/>
        <v/>
      </c>
      <c r="SS42" s="50" t="str">
        <f t="shared" si="246"/>
        <v/>
      </c>
      <c r="ST42" s="50" t="str">
        <f t="shared" si="247"/>
        <v/>
      </c>
      <c r="SU42" s="50" t="str">
        <f t="shared" si="248"/>
        <v/>
      </c>
      <c r="SV42" s="50" t="str">
        <f t="shared" si="249"/>
        <v/>
      </c>
      <c r="SW42" s="50" t="str">
        <f t="shared" si="250"/>
        <v/>
      </c>
      <c r="SX42" s="50" t="str">
        <f t="shared" si="251"/>
        <v/>
      </c>
      <c r="SY42" s="50" t="str">
        <f t="shared" si="252"/>
        <v/>
      </c>
      <c r="SZ42" s="50" t="str">
        <f t="shared" si="253"/>
        <v/>
      </c>
      <c r="TA42" s="50" t="str">
        <f t="shared" si="254"/>
        <v/>
      </c>
      <c r="TB42" s="50" t="str">
        <f t="shared" si="255"/>
        <v/>
      </c>
      <c r="TC42" s="50" t="str">
        <f t="shared" si="256"/>
        <v/>
      </c>
      <c r="TD42" s="170" t="e">
        <f t="shared" si="402"/>
        <v>#N/A</v>
      </c>
      <c r="TE42" s="170" t="e">
        <f t="shared" si="366"/>
        <v>#N/A</v>
      </c>
      <c r="TF42" s="170" t="e">
        <f t="shared" si="366"/>
        <v>#N/A</v>
      </c>
      <c r="TG42" s="170" t="e">
        <f t="shared" si="366"/>
        <v>#N/A</v>
      </c>
      <c r="TH42" s="170" t="e">
        <f t="shared" si="391"/>
        <v>#N/A</v>
      </c>
      <c r="TI42" s="170" t="e">
        <f t="shared" si="391"/>
        <v>#N/A</v>
      </c>
      <c r="TJ42" s="170" t="e">
        <f t="shared" si="391"/>
        <v>#N/A</v>
      </c>
      <c r="TK42" s="170" t="e">
        <f t="shared" si="391"/>
        <v>#N/A</v>
      </c>
      <c r="TL42" s="170" t="e">
        <f t="shared" si="391"/>
        <v>#N/A</v>
      </c>
      <c r="TM42" s="170" t="e">
        <f t="shared" si="391"/>
        <v>#N/A</v>
      </c>
      <c r="TN42" s="170" t="e">
        <f t="shared" si="391"/>
        <v>#N/A</v>
      </c>
      <c r="TO42" s="170" t="e">
        <f t="shared" si="391"/>
        <v>#N/A</v>
      </c>
      <c r="TP42" s="170" t="e">
        <f t="shared" si="391"/>
        <v>#N/A</v>
      </c>
      <c r="TQ42" s="170" t="e">
        <f t="shared" si="391"/>
        <v>#N/A</v>
      </c>
      <c r="TR42" s="170" t="e">
        <f t="shared" si="391"/>
        <v>#N/A</v>
      </c>
      <c r="TS42" s="170" t="e">
        <f t="shared" si="391"/>
        <v>#N/A</v>
      </c>
      <c r="TT42" s="170" t="e">
        <f t="shared" si="391"/>
        <v>#N/A</v>
      </c>
      <c r="TU42" s="170" t="e">
        <f t="shared" si="391"/>
        <v>#N/A</v>
      </c>
      <c r="TV42" s="170" t="e">
        <f t="shared" si="391"/>
        <v>#N/A</v>
      </c>
      <c r="TW42" s="170" t="e">
        <f t="shared" si="382"/>
        <v>#N/A</v>
      </c>
      <c r="TX42" s="170" t="e">
        <f t="shared" si="382"/>
        <v>#N/A</v>
      </c>
      <c r="TY42" s="170" t="e">
        <f t="shared" si="382"/>
        <v>#N/A</v>
      </c>
      <c r="TZ42" s="170" t="e">
        <f t="shared" si="382"/>
        <v>#N/A</v>
      </c>
      <c r="UA42" s="170" t="e">
        <f t="shared" si="382"/>
        <v>#N/A</v>
      </c>
      <c r="UB42" s="170" t="e">
        <f t="shared" si="382"/>
        <v>#N/A</v>
      </c>
      <c r="UC42" s="170" t="e">
        <f t="shared" si="382"/>
        <v>#N/A</v>
      </c>
      <c r="UD42" s="170" t="e">
        <f t="shared" si="382"/>
        <v>#N/A</v>
      </c>
      <c r="UE42" s="170" t="e">
        <f t="shared" si="382"/>
        <v>#N/A</v>
      </c>
      <c r="UF42" s="170" t="e">
        <f t="shared" si="382"/>
        <v>#N/A</v>
      </c>
      <c r="UG42" s="170" t="e">
        <f t="shared" si="382"/>
        <v>#N/A</v>
      </c>
      <c r="UH42" s="170" t="e">
        <f t="shared" si="382"/>
        <v>#N/A</v>
      </c>
      <c r="UI42" s="170" t="e">
        <f t="shared" si="382"/>
        <v>#N/A</v>
      </c>
      <c r="UJ42" s="170" t="e">
        <f t="shared" si="382"/>
        <v>#N/A</v>
      </c>
      <c r="UK42" s="170" t="e">
        <f t="shared" si="382"/>
        <v>#N/A</v>
      </c>
      <c r="UL42" s="170" t="e">
        <f t="shared" si="374"/>
        <v>#N/A</v>
      </c>
      <c r="UM42" s="170" t="e">
        <f t="shared" si="374"/>
        <v>#N/A</v>
      </c>
      <c r="UN42" s="170" t="e">
        <f t="shared" si="374"/>
        <v>#N/A</v>
      </c>
      <c r="UO42" s="170" t="e">
        <f t="shared" si="374"/>
        <v>#N/A</v>
      </c>
      <c r="UP42" s="170" t="e">
        <f t="shared" si="374"/>
        <v>#N/A</v>
      </c>
      <c r="UQ42" s="170" t="e">
        <f t="shared" si="374"/>
        <v>#N/A</v>
      </c>
      <c r="UR42" s="170" t="e">
        <f t="shared" si="374"/>
        <v>#N/A</v>
      </c>
      <c r="US42" s="170" t="e">
        <f t="shared" si="374"/>
        <v>#N/A</v>
      </c>
      <c r="UT42" s="170" t="e">
        <f t="shared" si="374"/>
        <v>#N/A</v>
      </c>
      <c r="UU42" s="170" t="e">
        <f t="shared" si="374"/>
        <v>#N/A</v>
      </c>
      <c r="UV42" s="170" t="e">
        <f t="shared" si="374"/>
        <v>#N/A</v>
      </c>
      <c r="UW42" s="170" t="e">
        <f t="shared" si="374"/>
        <v>#N/A</v>
      </c>
      <c r="UX42" s="170" t="e">
        <f t="shared" si="374"/>
        <v>#N/A</v>
      </c>
      <c r="UY42" s="170" t="e">
        <f t="shared" si="374"/>
        <v>#N/A</v>
      </c>
      <c r="UZ42" s="170" t="e">
        <f t="shared" si="374"/>
        <v>#N/A</v>
      </c>
      <c r="VA42" s="170" t="e">
        <f t="shared" si="404"/>
        <v>#N/A</v>
      </c>
      <c r="VB42" s="170" t="e">
        <f t="shared" si="404"/>
        <v>#N/A</v>
      </c>
      <c r="VC42" s="170" t="e">
        <f t="shared" si="404"/>
        <v>#N/A</v>
      </c>
      <c r="VD42" s="170" t="e">
        <f t="shared" si="404"/>
        <v>#N/A</v>
      </c>
      <c r="VE42" s="170" t="e">
        <f t="shared" si="404"/>
        <v>#N/A</v>
      </c>
      <c r="VF42" s="170" t="e">
        <f t="shared" si="404"/>
        <v>#N/A</v>
      </c>
      <c r="VG42" s="170" t="e">
        <f t="shared" si="404"/>
        <v>#N/A</v>
      </c>
      <c r="VH42" s="170" t="e">
        <f t="shared" si="404"/>
        <v>#N/A</v>
      </c>
      <c r="VI42" s="170" t="e">
        <f t="shared" si="404"/>
        <v>#N/A</v>
      </c>
      <c r="VJ42" s="170" t="e">
        <f t="shared" si="404"/>
        <v>#N/A</v>
      </c>
      <c r="VK42" s="170" t="e">
        <f t="shared" si="404"/>
        <v>#N/A</v>
      </c>
      <c r="VL42" s="170" t="e">
        <f t="shared" si="404"/>
        <v>#N/A</v>
      </c>
      <c r="VM42" s="170" t="e">
        <f t="shared" si="404"/>
        <v>#N/A</v>
      </c>
      <c r="VN42" s="170" t="e">
        <f t="shared" si="404"/>
        <v>#N/A</v>
      </c>
      <c r="VO42" s="170" t="e">
        <f t="shared" si="404"/>
        <v>#N/A</v>
      </c>
      <c r="VP42" s="170" t="e">
        <f t="shared" si="275"/>
        <v>#N/A</v>
      </c>
      <c r="VQ42" s="170" t="e">
        <f t="shared" si="367"/>
        <v>#N/A</v>
      </c>
      <c r="VR42" s="170" t="e">
        <f t="shared" si="367"/>
        <v>#N/A</v>
      </c>
      <c r="VS42" s="170" t="e">
        <f t="shared" si="367"/>
        <v>#N/A</v>
      </c>
      <c r="VT42" s="170" t="e">
        <f t="shared" si="392"/>
        <v>#N/A</v>
      </c>
      <c r="VU42" s="170" t="e">
        <f t="shared" si="392"/>
        <v>#N/A</v>
      </c>
      <c r="VV42" s="170" t="e">
        <f t="shared" si="392"/>
        <v>#N/A</v>
      </c>
      <c r="VW42" s="170" t="e">
        <f t="shared" si="392"/>
        <v>#N/A</v>
      </c>
      <c r="VX42" s="170" t="e">
        <f t="shared" si="392"/>
        <v>#N/A</v>
      </c>
      <c r="VY42" s="170" t="e">
        <f t="shared" si="392"/>
        <v>#N/A</v>
      </c>
      <c r="VZ42" s="170" t="e">
        <f t="shared" si="392"/>
        <v>#N/A</v>
      </c>
      <c r="WA42" s="170" t="e">
        <f t="shared" si="392"/>
        <v>#N/A</v>
      </c>
      <c r="WB42" s="170" t="e">
        <f t="shared" si="392"/>
        <v>#N/A</v>
      </c>
      <c r="WC42" s="170" t="e">
        <f t="shared" si="392"/>
        <v>#N/A</v>
      </c>
      <c r="WD42" s="170" t="e">
        <f t="shared" si="392"/>
        <v>#N/A</v>
      </c>
      <c r="WE42" s="170" t="e">
        <f t="shared" si="392"/>
        <v>#N/A</v>
      </c>
      <c r="WF42" s="170" t="e">
        <f t="shared" si="392"/>
        <v>#N/A</v>
      </c>
      <c r="WG42" s="170" t="e">
        <f t="shared" si="392"/>
        <v>#N/A</v>
      </c>
      <c r="WH42" s="170" t="e">
        <f t="shared" si="392"/>
        <v>#N/A</v>
      </c>
      <c r="WI42" s="170" t="e">
        <f t="shared" si="383"/>
        <v>#N/A</v>
      </c>
      <c r="WJ42" s="170" t="e">
        <f t="shared" si="383"/>
        <v>#N/A</v>
      </c>
      <c r="WK42" s="170" t="e">
        <f t="shared" si="383"/>
        <v>#N/A</v>
      </c>
      <c r="WL42" s="170" t="e">
        <f t="shared" si="383"/>
        <v>#N/A</v>
      </c>
      <c r="WM42" s="170" t="e">
        <f t="shared" si="383"/>
        <v>#N/A</v>
      </c>
      <c r="WN42" s="170" t="e">
        <f t="shared" si="383"/>
        <v>#N/A</v>
      </c>
      <c r="WO42" s="170" t="e">
        <f t="shared" si="383"/>
        <v>#N/A</v>
      </c>
      <c r="WP42" s="170" t="e">
        <f t="shared" si="383"/>
        <v>#N/A</v>
      </c>
      <c r="WQ42" s="170" t="e">
        <f t="shared" si="383"/>
        <v>#N/A</v>
      </c>
      <c r="WR42" s="170" t="e">
        <f t="shared" si="383"/>
        <v>#N/A</v>
      </c>
      <c r="WS42" s="170" t="e">
        <f t="shared" si="383"/>
        <v>#N/A</v>
      </c>
      <c r="WT42" s="170" t="e">
        <f t="shared" si="383"/>
        <v>#N/A</v>
      </c>
      <c r="WU42" s="170" t="e">
        <f t="shared" si="383"/>
        <v>#N/A</v>
      </c>
      <c r="WV42" s="170" t="e">
        <f t="shared" si="383"/>
        <v>#N/A</v>
      </c>
      <c r="WW42" s="170" t="e">
        <f t="shared" si="383"/>
        <v>#N/A</v>
      </c>
      <c r="WX42" s="170" t="e">
        <f t="shared" si="375"/>
        <v>#N/A</v>
      </c>
      <c r="WY42" s="170" t="e">
        <f t="shared" si="375"/>
        <v>#N/A</v>
      </c>
      <c r="WZ42" s="170" t="e">
        <f t="shared" si="375"/>
        <v>#N/A</v>
      </c>
      <c r="XA42" s="170" t="e">
        <f t="shared" si="375"/>
        <v>#N/A</v>
      </c>
      <c r="XB42" s="170" t="e">
        <f t="shared" si="375"/>
        <v>#N/A</v>
      </c>
      <c r="XC42" s="170" t="e">
        <f t="shared" si="375"/>
        <v>#N/A</v>
      </c>
      <c r="XD42" s="170" t="e">
        <f t="shared" si="375"/>
        <v>#N/A</v>
      </c>
      <c r="XE42" s="170" t="e">
        <f t="shared" si="375"/>
        <v>#N/A</v>
      </c>
      <c r="XF42" s="170" t="e">
        <f t="shared" si="375"/>
        <v>#N/A</v>
      </c>
      <c r="XG42" s="170" t="e">
        <f t="shared" si="375"/>
        <v>#N/A</v>
      </c>
      <c r="XH42" s="170" t="e">
        <f t="shared" si="375"/>
        <v>#N/A</v>
      </c>
      <c r="XI42" s="170" t="e">
        <f t="shared" si="375"/>
        <v>#N/A</v>
      </c>
      <c r="XJ42" s="170" t="e">
        <f t="shared" si="375"/>
        <v>#N/A</v>
      </c>
      <c r="XK42" s="170" t="e">
        <f t="shared" si="375"/>
        <v>#N/A</v>
      </c>
      <c r="XL42" s="170" t="e">
        <f t="shared" si="375"/>
        <v>#N/A</v>
      </c>
      <c r="XM42" s="170" t="e">
        <f t="shared" si="405"/>
        <v>#N/A</v>
      </c>
      <c r="XN42" s="170" t="e">
        <f t="shared" si="405"/>
        <v>#N/A</v>
      </c>
      <c r="XO42" s="170" t="e">
        <f t="shared" si="405"/>
        <v>#N/A</v>
      </c>
      <c r="XP42" s="170" t="e">
        <f t="shared" si="405"/>
        <v>#N/A</v>
      </c>
      <c r="XQ42" s="170" t="e">
        <f t="shared" si="405"/>
        <v>#N/A</v>
      </c>
      <c r="XR42" s="170" t="e">
        <f t="shared" si="405"/>
        <v>#N/A</v>
      </c>
      <c r="XS42" s="170" t="e">
        <f t="shared" si="405"/>
        <v>#N/A</v>
      </c>
      <c r="XT42" s="170" t="e">
        <f t="shared" si="405"/>
        <v>#N/A</v>
      </c>
      <c r="XU42" s="170" t="e">
        <f t="shared" si="405"/>
        <v>#N/A</v>
      </c>
      <c r="XV42" s="170" t="e">
        <f t="shared" si="405"/>
        <v>#N/A</v>
      </c>
      <c r="XW42" s="170" t="e">
        <f t="shared" si="405"/>
        <v>#N/A</v>
      </c>
      <c r="XX42" s="170" t="e">
        <f t="shared" si="405"/>
        <v>#N/A</v>
      </c>
      <c r="XY42" s="170" t="e">
        <f t="shared" si="405"/>
        <v>#N/A</v>
      </c>
      <c r="XZ42" s="170" t="e">
        <f t="shared" si="405"/>
        <v>#N/A</v>
      </c>
      <c r="YA42" s="170" t="e">
        <f t="shared" si="405"/>
        <v>#N/A</v>
      </c>
      <c r="YB42" s="170" t="e">
        <f t="shared" si="276"/>
        <v>#N/A</v>
      </c>
      <c r="YC42" s="170" t="e">
        <f t="shared" si="368"/>
        <v>#N/A</v>
      </c>
      <c r="YD42" s="170" t="e">
        <f t="shared" si="368"/>
        <v>#N/A</v>
      </c>
      <c r="YE42" s="170" t="e">
        <f t="shared" si="368"/>
        <v>#N/A</v>
      </c>
      <c r="YF42" s="170" t="e">
        <f t="shared" si="393"/>
        <v>#N/A</v>
      </c>
      <c r="YG42" s="170" t="e">
        <f t="shared" si="393"/>
        <v>#N/A</v>
      </c>
      <c r="YH42" s="170" t="e">
        <f t="shared" si="393"/>
        <v>#N/A</v>
      </c>
      <c r="YI42" s="170" t="e">
        <f t="shared" si="393"/>
        <v>#N/A</v>
      </c>
      <c r="YJ42" s="170" t="e">
        <f t="shared" si="393"/>
        <v>#N/A</v>
      </c>
      <c r="YK42" s="170" t="e">
        <f t="shared" si="393"/>
        <v>#N/A</v>
      </c>
      <c r="YL42" s="170" t="e">
        <f t="shared" si="393"/>
        <v>#N/A</v>
      </c>
      <c r="YM42" s="170" t="e">
        <f t="shared" si="393"/>
        <v>#N/A</v>
      </c>
      <c r="YN42" s="170" t="e">
        <f t="shared" si="393"/>
        <v>#N/A</v>
      </c>
      <c r="YO42" s="170" t="e">
        <f t="shared" si="393"/>
        <v>#N/A</v>
      </c>
      <c r="YP42" s="170" t="e">
        <f t="shared" si="393"/>
        <v>#N/A</v>
      </c>
      <c r="YQ42" s="170" t="e">
        <f t="shared" si="393"/>
        <v>#N/A</v>
      </c>
      <c r="YR42" s="170" t="e">
        <f t="shared" si="393"/>
        <v>#N/A</v>
      </c>
      <c r="YS42" s="170" t="e">
        <f t="shared" si="393"/>
        <v>#N/A</v>
      </c>
      <c r="YT42" s="170" t="e">
        <f t="shared" si="393"/>
        <v>#N/A</v>
      </c>
      <c r="YU42" s="170" t="e">
        <f t="shared" si="384"/>
        <v>#N/A</v>
      </c>
      <c r="YV42" s="170" t="e">
        <f t="shared" si="384"/>
        <v>#N/A</v>
      </c>
      <c r="YW42" s="170" t="e">
        <f t="shared" si="384"/>
        <v>#N/A</v>
      </c>
      <c r="YX42" s="170" t="e">
        <f t="shared" si="384"/>
        <v>#N/A</v>
      </c>
      <c r="YY42" s="170" t="e">
        <f t="shared" si="384"/>
        <v>#N/A</v>
      </c>
      <c r="YZ42" s="170" t="e">
        <f t="shared" si="384"/>
        <v>#N/A</v>
      </c>
      <c r="ZA42" s="170" t="e">
        <f t="shared" si="384"/>
        <v>#N/A</v>
      </c>
      <c r="ZB42" s="170" t="e">
        <f t="shared" si="384"/>
        <v>#N/A</v>
      </c>
      <c r="ZC42" s="170" t="e">
        <f t="shared" si="384"/>
        <v>#N/A</v>
      </c>
      <c r="ZD42" s="170" t="e">
        <f t="shared" si="384"/>
        <v>#N/A</v>
      </c>
      <c r="ZE42" s="170" t="e">
        <f t="shared" si="384"/>
        <v>#N/A</v>
      </c>
      <c r="ZF42" s="170" t="e">
        <f t="shared" si="384"/>
        <v>#N/A</v>
      </c>
      <c r="ZG42" s="170" t="e">
        <f t="shared" si="384"/>
        <v>#N/A</v>
      </c>
      <c r="ZH42" s="170" t="e">
        <f t="shared" si="384"/>
        <v>#N/A</v>
      </c>
      <c r="ZI42" s="170" t="e">
        <f t="shared" si="384"/>
        <v>#N/A</v>
      </c>
      <c r="ZJ42" s="170" t="e">
        <f t="shared" si="376"/>
        <v>#N/A</v>
      </c>
      <c r="ZK42" s="170" t="e">
        <f t="shared" si="376"/>
        <v>#N/A</v>
      </c>
      <c r="ZL42" s="170" t="e">
        <f t="shared" si="376"/>
        <v>#N/A</v>
      </c>
      <c r="ZM42" s="170" t="e">
        <f t="shared" si="376"/>
        <v>#N/A</v>
      </c>
      <c r="ZN42" s="170" t="e">
        <f t="shared" si="376"/>
        <v>#N/A</v>
      </c>
      <c r="ZO42" s="170" t="e">
        <f t="shared" si="376"/>
        <v>#N/A</v>
      </c>
      <c r="ZP42" s="170" t="e">
        <f t="shared" si="376"/>
        <v>#N/A</v>
      </c>
      <c r="ZQ42" s="170" t="e">
        <f t="shared" si="376"/>
        <v>#N/A</v>
      </c>
      <c r="ZR42" s="170" t="e">
        <f t="shared" si="376"/>
        <v>#N/A</v>
      </c>
      <c r="ZS42" s="170" t="e">
        <f t="shared" si="376"/>
        <v>#N/A</v>
      </c>
      <c r="ZT42" s="170" t="e">
        <f t="shared" si="376"/>
        <v>#N/A</v>
      </c>
      <c r="ZU42" s="170" t="e">
        <f t="shared" si="376"/>
        <v>#N/A</v>
      </c>
      <c r="ZV42" s="170" t="e">
        <f t="shared" si="376"/>
        <v>#N/A</v>
      </c>
      <c r="ZW42" s="170" t="e">
        <f t="shared" si="376"/>
        <v>#N/A</v>
      </c>
      <c r="ZX42" s="170" t="e">
        <f t="shared" si="376"/>
        <v>#N/A</v>
      </c>
      <c r="ZY42" s="170" t="e">
        <f t="shared" si="406"/>
        <v>#N/A</v>
      </c>
      <c r="ZZ42" s="170" t="e">
        <f t="shared" si="406"/>
        <v>#N/A</v>
      </c>
      <c r="AAA42" s="170" t="e">
        <f t="shared" si="406"/>
        <v>#N/A</v>
      </c>
      <c r="AAB42" s="170" t="e">
        <f t="shared" si="406"/>
        <v>#N/A</v>
      </c>
      <c r="AAC42" s="170" t="e">
        <f t="shared" si="406"/>
        <v>#N/A</v>
      </c>
      <c r="AAD42" s="170" t="e">
        <f t="shared" si="406"/>
        <v>#N/A</v>
      </c>
      <c r="AAE42" s="170" t="e">
        <f t="shared" si="406"/>
        <v>#N/A</v>
      </c>
      <c r="AAF42" s="170" t="e">
        <f t="shared" si="406"/>
        <v>#N/A</v>
      </c>
      <c r="AAG42" s="170" t="e">
        <f t="shared" si="406"/>
        <v>#N/A</v>
      </c>
      <c r="AAH42" s="170" t="e">
        <f t="shared" si="406"/>
        <v>#N/A</v>
      </c>
      <c r="AAI42" s="170" t="e">
        <f t="shared" si="406"/>
        <v>#N/A</v>
      </c>
      <c r="AAJ42" s="170" t="e">
        <f t="shared" si="406"/>
        <v>#N/A</v>
      </c>
      <c r="AAK42" s="170" t="e">
        <f t="shared" si="406"/>
        <v>#N/A</v>
      </c>
      <c r="AAL42" s="170" t="e">
        <f t="shared" si="406"/>
        <v>#N/A</v>
      </c>
      <c r="AAM42" s="170" t="e">
        <f t="shared" si="406"/>
        <v>#N/A</v>
      </c>
      <c r="AAN42" s="170" t="e">
        <f t="shared" si="277"/>
        <v>#N/A</v>
      </c>
      <c r="AAO42" s="170" t="e">
        <f t="shared" si="369"/>
        <v>#N/A</v>
      </c>
      <c r="AAP42" s="170" t="e">
        <f t="shared" si="369"/>
        <v>#N/A</v>
      </c>
      <c r="AAQ42" s="170" t="e">
        <f t="shared" si="369"/>
        <v>#N/A</v>
      </c>
      <c r="AAR42" s="170" t="e">
        <f t="shared" si="394"/>
        <v>#N/A</v>
      </c>
      <c r="AAS42" s="170" t="e">
        <f t="shared" si="394"/>
        <v>#N/A</v>
      </c>
      <c r="AAT42" s="170" t="e">
        <f t="shared" si="394"/>
        <v>#N/A</v>
      </c>
      <c r="AAU42" s="170" t="e">
        <f t="shared" si="394"/>
        <v>#N/A</v>
      </c>
      <c r="AAV42" s="170" t="e">
        <f t="shared" si="394"/>
        <v>#N/A</v>
      </c>
      <c r="AAW42" s="170" t="e">
        <f t="shared" si="394"/>
        <v>#N/A</v>
      </c>
      <c r="AAX42" s="170" t="e">
        <f t="shared" si="394"/>
        <v>#N/A</v>
      </c>
      <c r="AAY42" s="170" t="e">
        <f t="shared" si="394"/>
        <v>#N/A</v>
      </c>
      <c r="AAZ42" s="170" t="e">
        <f t="shared" si="394"/>
        <v>#N/A</v>
      </c>
      <c r="ABA42" s="170" t="e">
        <f t="shared" si="394"/>
        <v>#N/A</v>
      </c>
      <c r="ABB42" s="170" t="e">
        <f t="shared" si="394"/>
        <v>#N/A</v>
      </c>
      <c r="ABC42" s="170" t="e">
        <f t="shared" si="394"/>
        <v>#N/A</v>
      </c>
      <c r="ABD42" s="170" t="e">
        <f t="shared" si="394"/>
        <v>#N/A</v>
      </c>
      <c r="ABE42" s="170" t="e">
        <f t="shared" si="394"/>
        <v>#N/A</v>
      </c>
      <c r="ABF42" s="170" t="e">
        <f t="shared" si="394"/>
        <v>#N/A</v>
      </c>
      <c r="ABG42" s="170" t="e">
        <f t="shared" si="385"/>
        <v>#N/A</v>
      </c>
      <c r="ABH42" s="170" t="e">
        <f t="shared" si="385"/>
        <v>#N/A</v>
      </c>
      <c r="ABI42" s="170" t="e">
        <f t="shared" si="385"/>
        <v>#N/A</v>
      </c>
      <c r="ABJ42" s="170" t="e">
        <f t="shared" si="385"/>
        <v>#N/A</v>
      </c>
      <c r="ABK42" s="170" t="e">
        <f t="shared" si="385"/>
        <v>#N/A</v>
      </c>
      <c r="ABL42" s="170" t="e">
        <f t="shared" si="385"/>
        <v>#N/A</v>
      </c>
      <c r="ABM42" s="170" t="e">
        <f t="shared" si="385"/>
        <v>#N/A</v>
      </c>
      <c r="ABN42" s="170" t="e">
        <f t="shared" si="385"/>
        <v>#N/A</v>
      </c>
      <c r="ABO42" s="170" t="e">
        <f t="shared" si="385"/>
        <v>#N/A</v>
      </c>
      <c r="ABP42" s="170" t="e">
        <f t="shared" si="385"/>
        <v>#N/A</v>
      </c>
      <c r="ABQ42" s="170" t="e">
        <f t="shared" si="385"/>
        <v>#N/A</v>
      </c>
      <c r="ABR42" s="170" t="e">
        <f t="shared" si="385"/>
        <v>#N/A</v>
      </c>
      <c r="ABS42" s="170" t="e">
        <f t="shared" si="385"/>
        <v>#N/A</v>
      </c>
      <c r="ABT42" s="170" t="e">
        <f t="shared" si="385"/>
        <v>#N/A</v>
      </c>
      <c r="ABU42" s="170" t="e">
        <f t="shared" si="385"/>
        <v>#N/A</v>
      </c>
      <c r="ABV42" s="170" t="e">
        <f t="shared" si="377"/>
        <v>#N/A</v>
      </c>
      <c r="ABW42" s="170" t="e">
        <f t="shared" si="377"/>
        <v>#N/A</v>
      </c>
      <c r="ABX42" s="170" t="e">
        <f t="shared" si="377"/>
        <v>#N/A</v>
      </c>
      <c r="ABY42" s="170" t="e">
        <f t="shared" si="377"/>
        <v>#N/A</v>
      </c>
      <c r="ABZ42" s="170" t="e">
        <f t="shared" si="377"/>
        <v>#N/A</v>
      </c>
      <c r="ACA42" s="170" t="e">
        <f t="shared" si="377"/>
        <v>#N/A</v>
      </c>
      <c r="ACB42" s="170" t="e">
        <f t="shared" si="377"/>
        <v>#N/A</v>
      </c>
      <c r="ACC42" s="170" t="e">
        <f t="shared" si="377"/>
        <v>#N/A</v>
      </c>
      <c r="ACD42" s="170" t="e">
        <f t="shared" si="377"/>
        <v>#N/A</v>
      </c>
      <c r="ACE42" s="170" t="e">
        <f t="shared" si="377"/>
        <v>#N/A</v>
      </c>
      <c r="ACF42" s="170" t="e">
        <f t="shared" si="377"/>
        <v>#N/A</v>
      </c>
      <c r="ACG42" s="170" t="e">
        <f t="shared" si="377"/>
        <v>#N/A</v>
      </c>
      <c r="ACH42" s="170" t="e">
        <f t="shared" si="377"/>
        <v>#N/A</v>
      </c>
      <c r="ACI42" s="170" t="e">
        <f t="shared" si="377"/>
        <v>#N/A</v>
      </c>
      <c r="ACJ42" s="170" t="e">
        <f t="shared" si="377"/>
        <v>#N/A</v>
      </c>
      <c r="ACK42" s="170" t="e">
        <f t="shared" si="407"/>
        <v>#N/A</v>
      </c>
      <c r="ACL42" s="170" t="e">
        <f t="shared" si="407"/>
        <v>#N/A</v>
      </c>
      <c r="ACM42" s="170" t="e">
        <f t="shared" si="407"/>
        <v>#N/A</v>
      </c>
      <c r="ACN42" s="170" t="e">
        <f t="shared" si="407"/>
        <v>#N/A</v>
      </c>
      <c r="ACO42" s="170" t="e">
        <f t="shared" si="407"/>
        <v>#N/A</v>
      </c>
      <c r="ACP42" s="170" t="e">
        <f t="shared" si="407"/>
        <v>#N/A</v>
      </c>
      <c r="ACQ42" s="170" t="e">
        <f t="shared" si="407"/>
        <v>#N/A</v>
      </c>
      <c r="ACR42" s="170" t="e">
        <f t="shared" si="407"/>
        <v>#N/A</v>
      </c>
      <c r="ACS42" s="170" t="e">
        <f t="shared" si="407"/>
        <v>#N/A</v>
      </c>
      <c r="ACT42" s="170" t="e">
        <f t="shared" si="407"/>
        <v>#N/A</v>
      </c>
      <c r="ACU42" s="170" t="e">
        <f t="shared" si="407"/>
        <v>#N/A</v>
      </c>
      <c r="ACV42" s="170" t="e">
        <f t="shared" si="407"/>
        <v>#N/A</v>
      </c>
      <c r="ACW42" s="170" t="e">
        <f t="shared" si="407"/>
        <v>#N/A</v>
      </c>
      <c r="ACX42" s="170" t="e">
        <f t="shared" si="407"/>
        <v>#N/A</v>
      </c>
      <c r="ACY42" s="170" t="e">
        <f t="shared" si="407"/>
        <v>#N/A</v>
      </c>
      <c r="ACZ42" s="170" t="e">
        <f t="shared" si="278"/>
        <v>#N/A</v>
      </c>
      <c r="ADA42" s="170" t="e">
        <f t="shared" si="370"/>
        <v>#N/A</v>
      </c>
      <c r="ADB42" s="170" t="e">
        <f t="shared" si="370"/>
        <v>#N/A</v>
      </c>
      <c r="ADC42" s="170" t="e">
        <f t="shared" si="370"/>
        <v>#N/A</v>
      </c>
      <c r="ADD42" s="170" t="e">
        <f t="shared" si="395"/>
        <v>#N/A</v>
      </c>
      <c r="ADE42" s="170" t="e">
        <f t="shared" si="395"/>
        <v>#N/A</v>
      </c>
      <c r="ADF42" s="170" t="e">
        <f t="shared" si="395"/>
        <v>#N/A</v>
      </c>
      <c r="ADG42" s="170" t="e">
        <f t="shared" si="395"/>
        <v>#N/A</v>
      </c>
      <c r="ADH42" s="170" t="e">
        <f t="shared" si="395"/>
        <v>#N/A</v>
      </c>
      <c r="ADI42" s="170" t="e">
        <f t="shared" si="395"/>
        <v>#N/A</v>
      </c>
      <c r="ADJ42" s="170" t="e">
        <f t="shared" si="395"/>
        <v>#N/A</v>
      </c>
      <c r="ADK42" s="170" t="e">
        <f t="shared" si="395"/>
        <v>#N/A</v>
      </c>
      <c r="ADL42" s="170" t="e">
        <f t="shared" si="395"/>
        <v>#N/A</v>
      </c>
      <c r="ADM42" s="170" t="e">
        <f t="shared" si="395"/>
        <v>#N/A</v>
      </c>
      <c r="ADN42" s="170" t="e">
        <f t="shared" si="395"/>
        <v>#N/A</v>
      </c>
      <c r="ADO42" s="170" t="e">
        <f t="shared" si="395"/>
        <v>#N/A</v>
      </c>
      <c r="ADP42" s="170" t="e">
        <f t="shared" si="395"/>
        <v>#N/A</v>
      </c>
      <c r="ADQ42" s="170" t="e">
        <f t="shared" si="395"/>
        <v>#N/A</v>
      </c>
      <c r="ADR42" s="170" t="e">
        <f t="shared" si="395"/>
        <v>#N/A</v>
      </c>
      <c r="ADS42" s="170" t="e">
        <f t="shared" si="386"/>
        <v>#N/A</v>
      </c>
      <c r="ADT42" s="170" t="e">
        <f t="shared" si="386"/>
        <v>#N/A</v>
      </c>
      <c r="ADU42" s="170" t="e">
        <f t="shared" si="386"/>
        <v>#N/A</v>
      </c>
      <c r="ADV42" s="170" t="e">
        <f t="shared" si="386"/>
        <v>#N/A</v>
      </c>
      <c r="ADW42" s="170" t="e">
        <f t="shared" si="386"/>
        <v>#N/A</v>
      </c>
      <c r="ADX42" s="170" t="e">
        <f t="shared" si="386"/>
        <v>#N/A</v>
      </c>
      <c r="ADY42" s="170" t="e">
        <f t="shared" si="386"/>
        <v>#N/A</v>
      </c>
      <c r="ADZ42" s="170" t="e">
        <f t="shared" si="386"/>
        <v>#N/A</v>
      </c>
      <c r="AEA42" s="170" t="e">
        <f t="shared" si="386"/>
        <v>#N/A</v>
      </c>
      <c r="AEB42" s="170" t="e">
        <f t="shared" si="386"/>
        <v>#N/A</v>
      </c>
      <c r="AEC42" s="170" t="e">
        <f t="shared" si="386"/>
        <v>#N/A</v>
      </c>
      <c r="AED42" s="170" t="e">
        <f t="shared" si="386"/>
        <v>#N/A</v>
      </c>
      <c r="AEE42" s="170" t="e">
        <f t="shared" si="386"/>
        <v>#N/A</v>
      </c>
      <c r="AEF42" s="170" t="e">
        <f t="shared" si="386"/>
        <v>#N/A</v>
      </c>
      <c r="AEG42" s="170" t="e">
        <f t="shared" si="386"/>
        <v>#N/A</v>
      </c>
      <c r="AEH42" s="170" t="e">
        <f t="shared" si="378"/>
        <v>#N/A</v>
      </c>
      <c r="AEI42" s="170" t="e">
        <f t="shared" si="378"/>
        <v>#N/A</v>
      </c>
      <c r="AEJ42" s="170" t="e">
        <f t="shared" si="378"/>
        <v>#N/A</v>
      </c>
      <c r="AEK42" s="170" t="e">
        <f t="shared" si="378"/>
        <v>#N/A</v>
      </c>
      <c r="AEL42" s="170" t="e">
        <f t="shared" si="378"/>
        <v>#N/A</v>
      </c>
      <c r="AEM42" s="170" t="e">
        <f t="shared" si="378"/>
        <v>#N/A</v>
      </c>
      <c r="AEN42" s="170" t="e">
        <f t="shared" si="378"/>
        <v>#N/A</v>
      </c>
      <c r="AEO42" s="170" t="e">
        <f t="shared" si="378"/>
        <v>#N/A</v>
      </c>
      <c r="AEP42" s="170" t="e">
        <f t="shared" si="378"/>
        <v>#N/A</v>
      </c>
      <c r="AEQ42" s="170" t="e">
        <f t="shared" si="378"/>
        <v>#N/A</v>
      </c>
      <c r="AER42" s="170" t="e">
        <f t="shared" si="378"/>
        <v>#N/A</v>
      </c>
      <c r="AES42" s="170" t="e">
        <f t="shared" si="378"/>
        <v>#N/A</v>
      </c>
      <c r="AET42" s="170" t="e">
        <f t="shared" si="378"/>
        <v>#N/A</v>
      </c>
      <c r="AEU42" s="170" t="e">
        <f t="shared" si="378"/>
        <v>#N/A</v>
      </c>
      <c r="AEV42" s="170" t="e">
        <f t="shared" si="378"/>
        <v>#N/A</v>
      </c>
      <c r="AEW42" s="170" t="e">
        <f t="shared" si="408"/>
        <v>#N/A</v>
      </c>
      <c r="AEX42" s="170" t="e">
        <f t="shared" si="408"/>
        <v>#N/A</v>
      </c>
      <c r="AEY42" s="170" t="e">
        <f t="shared" si="408"/>
        <v>#N/A</v>
      </c>
      <c r="AEZ42" s="170" t="e">
        <f t="shared" si="408"/>
        <v>#N/A</v>
      </c>
      <c r="AFA42" s="170" t="e">
        <f t="shared" si="408"/>
        <v>#N/A</v>
      </c>
      <c r="AFB42" s="170" t="e">
        <f t="shared" si="408"/>
        <v>#N/A</v>
      </c>
      <c r="AFC42" s="170" t="e">
        <f t="shared" si="408"/>
        <v>#N/A</v>
      </c>
      <c r="AFD42" s="170" t="e">
        <f t="shared" si="408"/>
        <v>#N/A</v>
      </c>
      <c r="AFE42" s="170" t="e">
        <f t="shared" si="408"/>
        <v>#N/A</v>
      </c>
      <c r="AFF42" s="170" t="e">
        <f t="shared" si="408"/>
        <v>#N/A</v>
      </c>
      <c r="AFG42" s="170" t="e">
        <f t="shared" si="408"/>
        <v>#N/A</v>
      </c>
      <c r="AFH42" s="170" t="e">
        <f t="shared" si="408"/>
        <v>#N/A</v>
      </c>
      <c r="AFI42" s="170" t="e">
        <f t="shared" si="408"/>
        <v>#N/A</v>
      </c>
      <c r="AFJ42" s="170" t="e">
        <f t="shared" si="408"/>
        <v>#N/A</v>
      </c>
      <c r="AFK42" s="170" t="e">
        <f t="shared" si="408"/>
        <v>#N/A</v>
      </c>
      <c r="AFL42" s="170" t="e">
        <f t="shared" si="279"/>
        <v>#N/A</v>
      </c>
      <c r="AFM42" s="170" t="e">
        <f t="shared" si="371"/>
        <v>#N/A</v>
      </c>
      <c r="AFN42" s="170" t="e">
        <f t="shared" si="371"/>
        <v>#N/A</v>
      </c>
      <c r="AFO42" s="170" t="e">
        <f t="shared" si="371"/>
        <v>#N/A</v>
      </c>
      <c r="AFP42" s="170" t="e">
        <f t="shared" si="396"/>
        <v>#N/A</v>
      </c>
      <c r="AFQ42" s="170" t="e">
        <f t="shared" si="396"/>
        <v>#N/A</v>
      </c>
      <c r="AFR42" s="170" t="e">
        <f t="shared" si="396"/>
        <v>#N/A</v>
      </c>
      <c r="AFS42" s="170" t="e">
        <f t="shared" si="396"/>
        <v>#N/A</v>
      </c>
      <c r="AFT42" s="170" t="e">
        <f t="shared" si="396"/>
        <v>#N/A</v>
      </c>
      <c r="AFU42" s="170" t="e">
        <f t="shared" si="396"/>
        <v>#N/A</v>
      </c>
      <c r="AFV42" s="170" t="e">
        <f t="shared" si="396"/>
        <v>#N/A</v>
      </c>
      <c r="AFW42" s="170" t="e">
        <f t="shared" si="396"/>
        <v>#N/A</v>
      </c>
      <c r="AFX42" s="170" t="e">
        <f t="shared" si="396"/>
        <v>#N/A</v>
      </c>
      <c r="AFY42" s="170" t="e">
        <f t="shared" si="396"/>
        <v>#N/A</v>
      </c>
      <c r="AFZ42" s="170" t="e">
        <f t="shared" si="396"/>
        <v>#N/A</v>
      </c>
      <c r="AGA42" s="170" t="e">
        <f t="shared" si="396"/>
        <v>#N/A</v>
      </c>
      <c r="AGB42" s="170" t="e">
        <f t="shared" si="396"/>
        <v>#N/A</v>
      </c>
      <c r="AGC42" s="170" t="e">
        <f t="shared" si="396"/>
        <v>#N/A</v>
      </c>
      <c r="AGD42" s="170" t="e">
        <f t="shared" si="396"/>
        <v>#N/A</v>
      </c>
      <c r="AGE42" s="170" t="e">
        <f t="shared" si="387"/>
        <v>#N/A</v>
      </c>
      <c r="AGF42" s="170" t="e">
        <f t="shared" si="387"/>
        <v>#N/A</v>
      </c>
      <c r="AGG42" s="170" t="e">
        <f t="shared" si="387"/>
        <v>#N/A</v>
      </c>
      <c r="AGH42" s="170" t="e">
        <f t="shared" si="387"/>
        <v>#N/A</v>
      </c>
      <c r="AGI42" s="170" t="e">
        <f t="shared" si="387"/>
        <v>#N/A</v>
      </c>
      <c r="AGJ42" s="170" t="e">
        <f t="shared" si="387"/>
        <v>#N/A</v>
      </c>
      <c r="AGK42" s="170" t="e">
        <f t="shared" si="387"/>
        <v>#N/A</v>
      </c>
      <c r="AGL42" s="170" t="e">
        <f t="shared" si="387"/>
        <v>#N/A</v>
      </c>
      <c r="AGM42" s="170" t="e">
        <f t="shared" si="387"/>
        <v>#N/A</v>
      </c>
      <c r="AGN42" s="170" t="e">
        <f t="shared" si="387"/>
        <v>#N/A</v>
      </c>
      <c r="AGO42" s="170" t="e">
        <f t="shared" si="387"/>
        <v>#N/A</v>
      </c>
      <c r="AGP42" s="170" t="e">
        <f t="shared" si="387"/>
        <v>#N/A</v>
      </c>
      <c r="AGQ42" s="170" t="e">
        <f t="shared" si="387"/>
        <v>#N/A</v>
      </c>
      <c r="AGR42" s="170" t="e">
        <f t="shared" si="387"/>
        <v>#N/A</v>
      </c>
      <c r="AGS42" s="170" t="e">
        <f t="shared" si="387"/>
        <v>#N/A</v>
      </c>
      <c r="AGT42" s="170" t="e">
        <f t="shared" si="379"/>
        <v>#N/A</v>
      </c>
      <c r="AGU42" s="170" t="e">
        <f t="shared" si="379"/>
        <v>#N/A</v>
      </c>
      <c r="AGV42" s="170" t="e">
        <f t="shared" si="379"/>
        <v>#N/A</v>
      </c>
      <c r="AGW42" s="170" t="e">
        <f t="shared" si="379"/>
        <v>#N/A</v>
      </c>
      <c r="AGX42" s="170" t="e">
        <f t="shared" si="379"/>
        <v>#N/A</v>
      </c>
      <c r="AGY42" s="170" t="e">
        <f t="shared" si="379"/>
        <v>#N/A</v>
      </c>
      <c r="AGZ42" s="170" t="e">
        <f t="shared" si="379"/>
        <v>#N/A</v>
      </c>
      <c r="AHA42" s="170" t="e">
        <f t="shared" si="379"/>
        <v>#N/A</v>
      </c>
      <c r="AHB42" s="170" t="e">
        <f t="shared" si="379"/>
        <v>#N/A</v>
      </c>
      <c r="AHC42" s="170" t="e">
        <f t="shared" si="379"/>
        <v>#N/A</v>
      </c>
      <c r="AHD42" s="170" t="e">
        <f t="shared" si="379"/>
        <v>#N/A</v>
      </c>
      <c r="AHE42" s="170" t="e">
        <f t="shared" si="379"/>
        <v>#N/A</v>
      </c>
      <c r="AHF42" s="170" t="e">
        <f t="shared" si="379"/>
        <v>#N/A</v>
      </c>
      <c r="AHG42" s="170" t="e">
        <f t="shared" si="379"/>
        <v>#N/A</v>
      </c>
      <c r="AHH42" s="170" t="e">
        <f t="shared" si="379"/>
        <v>#N/A</v>
      </c>
      <c r="AHI42" s="170" t="e">
        <f t="shared" si="409"/>
        <v>#N/A</v>
      </c>
      <c r="AHJ42" s="170" t="e">
        <f t="shared" si="409"/>
        <v>#N/A</v>
      </c>
      <c r="AHK42" s="170" t="e">
        <f t="shared" si="409"/>
        <v>#N/A</v>
      </c>
      <c r="AHL42" s="170" t="e">
        <f t="shared" si="409"/>
        <v>#N/A</v>
      </c>
      <c r="AHM42" s="170" t="e">
        <f t="shared" si="409"/>
        <v>#N/A</v>
      </c>
      <c r="AHN42" s="170" t="e">
        <f t="shared" si="409"/>
        <v>#N/A</v>
      </c>
      <c r="AHO42" s="170" t="e">
        <f t="shared" si="409"/>
        <v>#N/A</v>
      </c>
      <c r="AHP42" s="170" t="e">
        <f t="shared" si="409"/>
        <v>#N/A</v>
      </c>
      <c r="AHQ42" s="170" t="e">
        <f t="shared" si="409"/>
        <v>#N/A</v>
      </c>
      <c r="AHR42" s="170" t="e">
        <f t="shared" si="409"/>
        <v>#N/A</v>
      </c>
      <c r="AHS42" s="170" t="e">
        <f t="shared" si="409"/>
        <v>#N/A</v>
      </c>
      <c r="AHT42" s="170" t="e">
        <f t="shared" si="409"/>
        <v>#N/A</v>
      </c>
      <c r="AHU42" s="170" t="e">
        <f t="shared" si="409"/>
        <v>#N/A</v>
      </c>
      <c r="AHV42" s="170" t="e">
        <f t="shared" si="409"/>
        <v>#N/A</v>
      </c>
      <c r="AHW42" s="170" t="e">
        <f t="shared" si="409"/>
        <v>#N/A</v>
      </c>
      <c r="AHX42" s="170" t="e">
        <f t="shared" si="280"/>
        <v>#N/A</v>
      </c>
      <c r="AHY42" s="170" t="e">
        <f t="shared" si="372"/>
        <v>#N/A</v>
      </c>
      <c r="AHZ42" s="170" t="e">
        <f t="shared" si="372"/>
        <v>#N/A</v>
      </c>
      <c r="AIA42" s="170" t="e">
        <f t="shared" si="372"/>
        <v>#N/A</v>
      </c>
      <c r="AIB42" s="170" t="e">
        <f t="shared" si="397"/>
        <v>#N/A</v>
      </c>
      <c r="AIC42" s="170" t="e">
        <f t="shared" si="397"/>
        <v>#N/A</v>
      </c>
      <c r="AID42" s="170" t="e">
        <f t="shared" si="397"/>
        <v>#N/A</v>
      </c>
      <c r="AIE42" s="170" t="e">
        <f t="shared" si="397"/>
        <v>#N/A</v>
      </c>
      <c r="AIF42" s="170" t="e">
        <f t="shared" si="397"/>
        <v>#N/A</v>
      </c>
      <c r="AIG42" s="170" t="e">
        <f t="shared" si="397"/>
        <v>#N/A</v>
      </c>
      <c r="AIH42" s="170" t="e">
        <f t="shared" si="397"/>
        <v>#N/A</v>
      </c>
      <c r="AII42" s="170" t="e">
        <f t="shared" si="397"/>
        <v>#N/A</v>
      </c>
      <c r="AIJ42" s="170" t="e">
        <f t="shared" si="397"/>
        <v>#N/A</v>
      </c>
      <c r="AIK42" s="170" t="e">
        <f t="shared" si="397"/>
        <v>#N/A</v>
      </c>
      <c r="AIL42" s="170" t="e">
        <f t="shared" si="397"/>
        <v>#N/A</v>
      </c>
      <c r="AIM42" s="170" t="e">
        <f t="shared" si="397"/>
        <v>#N/A</v>
      </c>
      <c r="AIN42" s="170" t="e">
        <f t="shared" si="397"/>
        <v>#N/A</v>
      </c>
      <c r="AIO42" s="170" t="e">
        <f t="shared" si="397"/>
        <v>#N/A</v>
      </c>
      <c r="AIP42" s="170" t="e">
        <f t="shared" si="397"/>
        <v>#N/A</v>
      </c>
      <c r="AIQ42" s="170" t="e">
        <f t="shared" si="388"/>
        <v>#N/A</v>
      </c>
      <c r="AIR42" s="170" t="e">
        <f t="shared" si="388"/>
        <v>#N/A</v>
      </c>
      <c r="AIS42" s="170" t="e">
        <f t="shared" si="388"/>
        <v>#N/A</v>
      </c>
      <c r="AIT42" s="170" t="e">
        <f t="shared" si="388"/>
        <v>#N/A</v>
      </c>
      <c r="AIU42" s="170" t="e">
        <f t="shared" si="388"/>
        <v>#N/A</v>
      </c>
      <c r="AIV42" s="170" t="e">
        <f t="shared" si="388"/>
        <v>#N/A</v>
      </c>
      <c r="AIW42" s="170" t="e">
        <f t="shared" si="388"/>
        <v>#N/A</v>
      </c>
      <c r="AIX42" s="170" t="e">
        <f t="shared" si="388"/>
        <v>#N/A</v>
      </c>
      <c r="AIY42" s="170" t="e">
        <f t="shared" si="388"/>
        <v>#N/A</v>
      </c>
      <c r="AIZ42" s="170" t="e">
        <f t="shared" si="388"/>
        <v>#N/A</v>
      </c>
      <c r="AJA42" s="170" t="e">
        <f t="shared" si="388"/>
        <v>#N/A</v>
      </c>
      <c r="AJB42" s="170" t="e">
        <f t="shared" si="388"/>
        <v>#N/A</v>
      </c>
      <c r="AJC42" s="170" t="e">
        <f t="shared" si="388"/>
        <v>#N/A</v>
      </c>
      <c r="AJD42" s="170" t="e">
        <f t="shared" si="388"/>
        <v>#N/A</v>
      </c>
      <c r="AJE42" s="170" t="e">
        <f t="shared" si="388"/>
        <v>#N/A</v>
      </c>
      <c r="AJF42" s="170" t="e">
        <f t="shared" si="380"/>
        <v>#N/A</v>
      </c>
      <c r="AJG42" s="170" t="e">
        <f t="shared" si="380"/>
        <v>#N/A</v>
      </c>
      <c r="AJH42" s="170" t="e">
        <f t="shared" si="380"/>
        <v>#N/A</v>
      </c>
      <c r="AJI42" s="170" t="e">
        <f t="shared" si="380"/>
        <v>#N/A</v>
      </c>
      <c r="AJJ42" s="170" t="e">
        <f t="shared" si="380"/>
        <v>#N/A</v>
      </c>
      <c r="AJK42" s="170" t="e">
        <f t="shared" si="380"/>
        <v>#N/A</v>
      </c>
      <c r="AJL42" s="170" t="e">
        <f t="shared" si="380"/>
        <v>#N/A</v>
      </c>
      <c r="AJM42" s="170" t="e">
        <f t="shared" si="380"/>
        <v>#N/A</v>
      </c>
      <c r="AJN42" s="170" t="e">
        <f t="shared" si="380"/>
        <v>#N/A</v>
      </c>
      <c r="AJO42" s="170" t="e">
        <f t="shared" si="380"/>
        <v>#N/A</v>
      </c>
      <c r="AJP42" s="170" t="e">
        <f t="shared" si="380"/>
        <v>#N/A</v>
      </c>
      <c r="AJQ42" s="170" t="e">
        <f t="shared" si="380"/>
        <v>#N/A</v>
      </c>
      <c r="AJR42" s="170" t="e">
        <f t="shared" si="380"/>
        <v>#N/A</v>
      </c>
      <c r="AJS42" s="170" t="e">
        <f t="shared" si="380"/>
        <v>#N/A</v>
      </c>
      <c r="AJT42" s="170" t="e">
        <f t="shared" si="380"/>
        <v>#N/A</v>
      </c>
      <c r="AJU42" s="170" t="e">
        <f t="shared" si="410"/>
        <v>#N/A</v>
      </c>
      <c r="AJV42" s="170" t="e">
        <f t="shared" si="410"/>
        <v>#N/A</v>
      </c>
      <c r="AJW42" s="170" t="e">
        <f t="shared" si="410"/>
        <v>#N/A</v>
      </c>
      <c r="AJX42" s="170" t="e">
        <f t="shared" si="410"/>
        <v>#N/A</v>
      </c>
      <c r="AJY42" s="170" t="e">
        <f t="shared" si="410"/>
        <v>#N/A</v>
      </c>
      <c r="AJZ42" s="170" t="e">
        <f t="shared" si="410"/>
        <v>#N/A</v>
      </c>
      <c r="AKA42" s="170" t="e">
        <f t="shared" si="410"/>
        <v>#N/A</v>
      </c>
      <c r="AKB42" s="170" t="e">
        <f t="shared" si="410"/>
        <v>#N/A</v>
      </c>
      <c r="AKC42" s="170" t="e">
        <f t="shared" si="410"/>
        <v>#N/A</v>
      </c>
      <c r="AKD42" s="170" t="e">
        <f t="shared" si="410"/>
        <v>#N/A</v>
      </c>
      <c r="AKE42" s="170" t="e">
        <f t="shared" si="410"/>
        <v>#N/A</v>
      </c>
      <c r="AKF42" s="170" t="e">
        <f t="shared" si="410"/>
        <v>#N/A</v>
      </c>
      <c r="AKG42" s="170" t="e">
        <f t="shared" si="410"/>
        <v>#N/A</v>
      </c>
      <c r="AKH42" s="170" t="e">
        <f t="shared" si="410"/>
        <v>#N/A</v>
      </c>
      <c r="AKI42" s="170" t="e">
        <f t="shared" si="410"/>
        <v>#N/A</v>
      </c>
      <c r="AKJ42" s="170" t="e">
        <f t="shared" si="281"/>
        <v>#N/A</v>
      </c>
      <c r="AKK42" s="170" t="e">
        <f t="shared" si="364"/>
        <v>#N/A</v>
      </c>
      <c r="AKL42" s="170" t="e">
        <f t="shared" si="364"/>
        <v>#N/A</v>
      </c>
      <c r="AKM42" s="170" t="e">
        <f t="shared" si="364"/>
        <v>#N/A</v>
      </c>
      <c r="AKN42" s="170" t="e">
        <f t="shared" si="364"/>
        <v>#N/A</v>
      </c>
      <c r="AKO42" s="170" t="e">
        <f t="shared" si="364"/>
        <v>#N/A</v>
      </c>
      <c r="AKP42" s="170" t="e">
        <f t="shared" si="364"/>
        <v>#N/A</v>
      </c>
      <c r="AKQ42" s="170" t="e">
        <f t="shared" si="364"/>
        <v>#N/A</v>
      </c>
      <c r="AKR42" s="170" t="e">
        <f t="shared" si="364"/>
        <v>#N/A</v>
      </c>
      <c r="AKS42" s="170" t="e">
        <f t="shared" si="364"/>
        <v>#N/A</v>
      </c>
      <c r="AKT42" s="170" t="e">
        <f t="shared" si="364"/>
        <v>#N/A</v>
      </c>
      <c r="AKU42" s="170" t="e">
        <f t="shared" si="364"/>
        <v>#N/A</v>
      </c>
      <c r="AKV42" s="170" t="e">
        <f t="shared" si="364"/>
        <v>#N/A</v>
      </c>
      <c r="AKW42" s="170" t="e">
        <f t="shared" si="364"/>
        <v>#N/A</v>
      </c>
      <c r="AKX42" s="170" t="e">
        <f t="shared" si="364"/>
        <v>#N/A</v>
      </c>
      <c r="AKY42" s="170" t="e">
        <f t="shared" si="364"/>
        <v>#N/A</v>
      </c>
      <c r="AKZ42" s="170" t="e">
        <f t="shared" si="362"/>
        <v>#N/A</v>
      </c>
      <c r="ALA42" s="170" t="e">
        <f t="shared" si="362"/>
        <v>#N/A</v>
      </c>
      <c r="ALB42" s="170" t="e">
        <f t="shared" si="362"/>
        <v>#N/A</v>
      </c>
      <c r="ALC42" s="170" t="e">
        <f t="shared" si="362"/>
        <v>#N/A</v>
      </c>
      <c r="ALD42" s="170" t="e">
        <f t="shared" si="362"/>
        <v>#N/A</v>
      </c>
      <c r="ALE42" s="170" t="e">
        <f t="shared" si="415"/>
        <v>#N/A</v>
      </c>
      <c r="ALF42" s="170" t="e">
        <f t="shared" si="415"/>
        <v>#N/A</v>
      </c>
      <c r="ALG42" s="170" t="e">
        <f t="shared" si="415"/>
        <v>#N/A</v>
      </c>
      <c r="ALH42" s="170" t="e">
        <f t="shared" si="415"/>
        <v>#N/A</v>
      </c>
      <c r="ALI42" s="170" t="e">
        <f t="shared" si="415"/>
        <v>#N/A</v>
      </c>
      <c r="ALJ42" s="170" t="e">
        <f t="shared" si="415"/>
        <v>#N/A</v>
      </c>
      <c r="ALK42" s="170" t="e">
        <f t="shared" si="415"/>
        <v>#N/A</v>
      </c>
      <c r="ALL42" s="170" t="e">
        <f t="shared" si="415"/>
        <v>#N/A</v>
      </c>
      <c r="ALM42" s="170" t="e">
        <f t="shared" si="415"/>
        <v>#N/A</v>
      </c>
      <c r="ALN42" s="170" t="e">
        <f t="shared" si="415"/>
        <v>#N/A</v>
      </c>
      <c r="ALO42" s="170" t="e">
        <f t="shared" si="415"/>
        <v>#N/A</v>
      </c>
      <c r="ALP42" s="170" t="e">
        <f t="shared" si="415"/>
        <v>#N/A</v>
      </c>
      <c r="ALQ42" s="170" t="e">
        <f t="shared" si="413"/>
        <v>#N/A</v>
      </c>
      <c r="ALR42" s="170" t="e">
        <f t="shared" si="413"/>
        <v>#N/A</v>
      </c>
      <c r="ALS42" s="170" t="e">
        <f t="shared" si="413"/>
        <v>#N/A</v>
      </c>
      <c r="ALT42" s="170" t="e">
        <f t="shared" si="413"/>
        <v>#N/A</v>
      </c>
      <c r="ALU42" s="170" t="e">
        <f t="shared" si="413"/>
        <v>#N/A</v>
      </c>
      <c r="ALV42" s="170" t="e">
        <f t="shared" si="413"/>
        <v>#N/A</v>
      </c>
      <c r="ALW42" s="170" t="e">
        <f t="shared" si="413"/>
        <v>#N/A</v>
      </c>
      <c r="ALX42" s="170" t="e">
        <f t="shared" si="413"/>
        <v>#N/A</v>
      </c>
      <c r="ALY42" s="170" t="e">
        <f t="shared" si="413"/>
        <v>#N/A</v>
      </c>
      <c r="ALZ42" s="170" t="e">
        <f t="shared" si="413"/>
        <v>#N/A</v>
      </c>
      <c r="AMA42" s="170" t="e">
        <f t="shared" si="413"/>
        <v>#N/A</v>
      </c>
      <c r="AMB42" s="170" t="e">
        <f t="shared" si="413"/>
        <v>#N/A</v>
      </c>
      <c r="AMC42" s="170" t="e">
        <f t="shared" si="413"/>
        <v>#N/A</v>
      </c>
      <c r="AMD42" s="170" t="e">
        <f t="shared" si="413"/>
        <v>#N/A</v>
      </c>
      <c r="AME42" s="170" t="e">
        <f t="shared" si="413"/>
        <v>#N/A</v>
      </c>
      <c r="AMF42" s="170" t="e">
        <f t="shared" si="416"/>
        <v>#N/A</v>
      </c>
      <c r="AMG42" s="170" t="e">
        <f t="shared" si="416"/>
        <v>#N/A</v>
      </c>
      <c r="AMH42" s="170" t="e">
        <f t="shared" si="416"/>
        <v>#N/A</v>
      </c>
      <c r="AMI42" s="170" t="e">
        <f t="shared" si="416"/>
        <v>#N/A</v>
      </c>
      <c r="AMJ42" s="170" t="e">
        <f t="shared" si="416"/>
        <v>#N/A</v>
      </c>
    </row>
    <row r="43" spans="1:1024" x14ac:dyDescent="0.75">
      <c r="A43" s="4">
        <v>40</v>
      </c>
      <c r="B43" s="97" t="str">
        <f t="shared" si="266"/>
        <v/>
      </c>
      <c r="C43" s="96"/>
      <c r="D43" s="97" t="str">
        <f t="shared" si="267"/>
        <v/>
      </c>
      <c r="E43" s="36" t="str">
        <f t="shared" si="0"/>
        <v/>
      </c>
      <c r="F43" s="36" t="str">
        <f t="shared" si="1"/>
        <v/>
      </c>
      <c r="G43" s="74" t="str">
        <f t="shared" si="268"/>
        <v/>
      </c>
      <c r="H43" s="23"/>
      <c r="I43" s="58"/>
      <c r="J43" s="281"/>
      <c r="K43" s="75" t="str">
        <f>IF(AND(B43&gt;0,C43&gt;0,D43&gt;0),IF(ISBLANK(J43),IF(ISBLANK(H43),"",(D43-B43)*VLOOKUP(H43,VLookups!$A$4:$B$13,2,FALSE)),J43),"")</f>
        <v/>
      </c>
      <c r="L43" s="76" t="str">
        <f t="shared" si="400"/>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69"/>
        <v/>
      </c>
      <c r="W43" s="50" t="str">
        <f t="shared" si="270"/>
        <v/>
      </c>
      <c r="X43" s="50" t="str">
        <f t="shared" si="418"/>
        <v/>
      </c>
      <c r="Y43" s="50" t="str">
        <f t="shared" si="418"/>
        <v/>
      </c>
      <c r="Z43" s="50" t="str">
        <f t="shared" si="418"/>
        <v/>
      </c>
      <c r="AA43" s="50" t="str">
        <f t="shared" si="418"/>
        <v/>
      </c>
      <c r="AB43" s="50" t="str">
        <f t="shared" si="418"/>
        <v/>
      </c>
      <c r="AC43" s="50" t="str">
        <f t="shared" si="418"/>
        <v/>
      </c>
      <c r="AD43" s="50" t="str">
        <f t="shared" si="418"/>
        <v/>
      </c>
      <c r="AE43" s="50" t="str">
        <f t="shared" si="418"/>
        <v/>
      </c>
      <c r="AF43" s="50" t="str">
        <f t="shared" si="418"/>
        <v/>
      </c>
      <c r="AG43" s="50" t="str">
        <f t="shared" si="418"/>
        <v/>
      </c>
      <c r="AH43" s="50" t="str">
        <f t="shared" si="418"/>
        <v/>
      </c>
      <c r="AI43" s="50" t="str">
        <f t="shared" si="418"/>
        <v/>
      </c>
      <c r="AJ43" s="50" t="str">
        <f t="shared" si="418"/>
        <v/>
      </c>
      <c r="AK43" s="50" t="str">
        <f t="shared" si="418"/>
        <v/>
      </c>
      <c r="AL43" s="50" t="str">
        <f t="shared" si="418"/>
        <v/>
      </c>
      <c r="AM43" s="50" t="str">
        <f t="shared" si="418"/>
        <v/>
      </c>
      <c r="AN43" s="50" t="str">
        <f t="shared" si="418"/>
        <v/>
      </c>
      <c r="AO43" s="50" t="str">
        <f t="shared" si="418"/>
        <v/>
      </c>
      <c r="AP43" s="50" t="str">
        <f t="shared" si="418"/>
        <v/>
      </c>
      <c r="AQ43" s="50" t="str">
        <f t="shared" si="418"/>
        <v/>
      </c>
      <c r="AR43" s="50" t="str">
        <f t="shared" si="418"/>
        <v/>
      </c>
      <c r="AS43" s="50" t="str">
        <f t="shared" si="418"/>
        <v/>
      </c>
      <c r="AT43" s="50" t="str">
        <f t="shared" si="418"/>
        <v/>
      </c>
      <c r="AU43" s="50" t="str">
        <f t="shared" si="418"/>
        <v/>
      </c>
      <c r="AV43" s="50" t="str">
        <f t="shared" si="418"/>
        <v/>
      </c>
      <c r="AW43" s="50" t="str">
        <f t="shared" si="418"/>
        <v/>
      </c>
      <c r="AX43" s="50" t="str">
        <f t="shared" si="418"/>
        <v/>
      </c>
      <c r="AY43" s="50" t="str">
        <f t="shared" si="418"/>
        <v/>
      </c>
      <c r="AZ43" s="50" t="str">
        <f t="shared" si="418"/>
        <v/>
      </c>
      <c r="BA43" s="50" t="str">
        <f t="shared" si="418"/>
        <v/>
      </c>
      <c r="BB43" s="50" t="str">
        <f t="shared" si="418"/>
        <v/>
      </c>
      <c r="BC43" s="50" t="str">
        <f t="shared" si="418"/>
        <v/>
      </c>
      <c r="BD43" s="50" t="str">
        <f t="shared" si="418"/>
        <v/>
      </c>
      <c r="BE43" s="50" t="str">
        <f t="shared" si="418"/>
        <v/>
      </c>
      <c r="BF43" s="50" t="str">
        <f t="shared" si="418"/>
        <v/>
      </c>
      <c r="BG43" s="50" t="str">
        <f t="shared" si="418"/>
        <v/>
      </c>
      <c r="BH43" s="50" t="str">
        <f t="shared" si="418"/>
        <v/>
      </c>
      <c r="BI43" s="50" t="str">
        <f t="shared" si="418"/>
        <v/>
      </c>
      <c r="BJ43" s="50" t="str">
        <f t="shared" si="418"/>
        <v/>
      </c>
      <c r="BK43" s="50" t="str">
        <f t="shared" si="418"/>
        <v/>
      </c>
      <c r="BL43" s="50" t="str">
        <f t="shared" si="418"/>
        <v/>
      </c>
      <c r="BM43" s="50" t="str">
        <f t="shared" si="418"/>
        <v/>
      </c>
      <c r="BN43" s="50" t="str">
        <f t="shared" si="418"/>
        <v/>
      </c>
      <c r="BO43" s="50" t="str">
        <f t="shared" si="418"/>
        <v/>
      </c>
      <c r="BP43" s="50" t="str">
        <f t="shared" si="418"/>
        <v/>
      </c>
      <c r="BQ43" s="50" t="str">
        <f t="shared" si="418"/>
        <v/>
      </c>
      <c r="BR43" s="50" t="str">
        <f t="shared" si="418"/>
        <v/>
      </c>
      <c r="BS43" s="50" t="str">
        <f t="shared" si="418"/>
        <v/>
      </c>
      <c r="BT43" s="50" t="str">
        <f t="shared" si="418"/>
        <v/>
      </c>
      <c r="BU43" s="50" t="str">
        <f t="shared" si="418"/>
        <v/>
      </c>
      <c r="BV43" s="50" t="str">
        <f t="shared" si="418"/>
        <v/>
      </c>
      <c r="BW43" s="50" t="str">
        <f t="shared" si="418"/>
        <v/>
      </c>
      <c r="BX43" s="50" t="str">
        <f t="shared" si="418"/>
        <v/>
      </c>
      <c r="BY43" s="50" t="str">
        <f t="shared" si="418"/>
        <v/>
      </c>
      <c r="BZ43" s="50" t="str">
        <f t="shared" si="418"/>
        <v/>
      </c>
      <c r="CA43" s="50" t="str">
        <f t="shared" si="418"/>
        <v/>
      </c>
      <c r="CB43" s="50" t="str">
        <f t="shared" si="418"/>
        <v/>
      </c>
      <c r="CC43" s="50" t="str">
        <f t="shared" si="418"/>
        <v/>
      </c>
      <c r="CD43" s="50" t="str">
        <f t="shared" si="418"/>
        <v/>
      </c>
      <c r="CE43" s="50" t="str">
        <f t="shared" si="418"/>
        <v/>
      </c>
      <c r="CF43" s="50" t="str">
        <f t="shared" si="418"/>
        <v/>
      </c>
      <c r="CG43" s="50" t="str">
        <f t="shared" si="418"/>
        <v/>
      </c>
      <c r="CH43" s="50" t="str">
        <f t="shared" si="418"/>
        <v/>
      </c>
      <c r="CI43" s="50" t="str">
        <f t="shared" si="418"/>
        <v/>
      </c>
      <c r="CJ43" s="50" t="str">
        <f t="shared" si="417"/>
        <v/>
      </c>
      <c r="CK43" s="50" t="str">
        <f t="shared" si="417"/>
        <v/>
      </c>
      <c r="CL43" s="50" t="str">
        <f t="shared" si="417"/>
        <v/>
      </c>
      <c r="CM43" s="50" t="str">
        <f t="shared" si="417"/>
        <v/>
      </c>
      <c r="CN43" s="50" t="str">
        <f t="shared" si="417"/>
        <v/>
      </c>
      <c r="CO43" s="50" t="str">
        <f t="shared" si="417"/>
        <v/>
      </c>
      <c r="CP43" s="50" t="str">
        <f t="shared" si="417"/>
        <v/>
      </c>
      <c r="CQ43" s="50" t="str">
        <f t="shared" si="417"/>
        <v/>
      </c>
      <c r="CR43" s="50" t="str">
        <f t="shared" si="417"/>
        <v/>
      </c>
      <c r="CS43" s="50" t="str">
        <f t="shared" si="417"/>
        <v/>
      </c>
      <c r="CT43" s="50" t="str">
        <f t="shared" si="417"/>
        <v/>
      </c>
      <c r="CU43" s="50" t="str">
        <f t="shared" si="417"/>
        <v/>
      </c>
      <c r="CV43" s="50" t="str">
        <f t="shared" si="417"/>
        <v/>
      </c>
      <c r="CW43" s="50" t="str">
        <f t="shared" si="417"/>
        <v/>
      </c>
      <c r="CX43" s="50" t="str">
        <f t="shared" si="417"/>
        <v/>
      </c>
      <c r="CY43" s="50" t="str">
        <f t="shared" si="417"/>
        <v/>
      </c>
      <c r="CZ43" s="50" t="str">
        <f t="shared" si="417"/>
        <v/>
      </c>
      <c r="DA43" s="50" t="str">
        <f t="shared" si="417"/>
        <v/>
      </c>
      <c r="DB43" s="50" t="str">
        <f t="shared" si="417"/>
        <v/>
      </c>
      <c r="DC43" s="50" t="str">
        <f t="shared" si="417"/>
        <v/>
      </c>
      <c r="DD43" s="50" t="str">
        <f t="shared" si="417"/>
        <v/>
      </c>
      <c r="DE43" s="50" t="str">
        <f t="shared" si="417"/>
        <v/>
      </c>
      <c r="DF43" s="50" t="str">
        <f t="shared" si="417"/>
        <v/>
      </c>
      <c r="DG43" s="50" t="str">
        <f t="shared" si="417"/>
        <v/>
      </c>
      <c r="DH43" s="50" t="str">
        <f t="shared" si="417"/>
        <v/>
      </c>
      <c r="DI43" s="50" t="str">
        <f t="shared" si="417"/>
        <v/>
      </c>
      <c r="DJ43" s="50" t="str">
        <f t="shared" si="417"/>
        <v/>
      </c>
      <c r="DK43" s="50" t="str">
        <f t="shared" si="417"/>
        <v/>
      </c>
      <c r="DL43" s="50" t="str">
        <f t="shared" si="417"/>
        <v/>
      </c>
      <c r="DM43" s="50" t="str">
        <f t="shared" si="417"/>
        <v/>
      </c>
      <c r="DN43" s="50" t="str">
        <f t="shared" si="417"/>
        <v/>
      </c>
      <c r="DO43" s="50" t="str">
        <f t="shared" si="417"/>
        <v/>
      </c>
      <c r="DP43" s="50" t="str">
        <f t="shared" si="417"/>
        <v/>
      </c>
      <c r="DQ43" s="50" t="str">
        <f t="shared" si="417"/>
        <v/>
      </c>
      <c r="DR43" s="50" t="str">
        <f t="shared" si="417"/>
        <v/>
      </c>
      <c r="DS43" s="50" t="str">
        <f t="shared" si="417"/>
        <v/>
      </c>
      <c r="DT43" s="50" t="str">
        <f t="shared" si="417"/>
        <v/>
      </c>
      <c r="DU43" s="50" t="str">
        <f t="shared" si="417"/>
        <v/>
      </c>
      <c r="DV43" s="50" t="str">
        <f t="shared" si="417"/>
        <v/>
      </c>
      <c r="DW43" s="50" t="str">
        <f t="shared" si="417"/>
        <v/>
      </c>
      <c r="DX43" s="50" t="str">
        <f t="shared" si="417"/>
        <v/>
      </c>
      <c r="DY43" s="50" t="str">
        <f t="shared" si="417"/>
        <v/>
      </c>
      <c r="DZ43" s="50" t="str">
        <f t="shared" si="417"/>
        <v/>
      </c>
      <c r="EA43" s="50" t="str">
        <f t="shared" si="417"/>
        <v/>
      </c>
      <c r="EB43" s="50" t="str">
        <f t="shared" si="417"/>
        <v/>
      </c>
      <c r="EC43" s="50" t="str">
        <f t="shared" si="417"/>
        <v/>
      </c>
      <c r="ED43" s="50" t="str">
        <f t="shared" si="417"/>
        <v/>
      </c>
      <c r="EE43" s="50" t="str">
        <f t="shared" si="417"/>
        <v/>
      </c>
      <c r="EF43" s="50" t="str">
        <f t="shared" si="417"/>
        <v/>
      </c>
      <c r="EG43" s="50" t="str">
        <f t="shared" si="417"/>
        <v/>
      </c>
      <c r="EH43" s="50" t="str">
        <f t="shared" si="417"/>
        <v/>
      </c>
      <c r="EI43" s="50" t="str">
        <f t="shared" si="417"/>
        <v/>
      </c>
      <c r="EJ43" s="50" t="str">
        <f t="shared" si="417"/>
        <v/>
      </c>
      <c r="EK43" s="50" t="str">
        <f t="shared" si="417"/>
        <v/>
      </c>
      <c r="EL43" s="50" t="str">
        <f t="shared" si="417"/>
        <v/>
      </c>
      <c r="EM43" s="50" t="str">
        <f t="shared" si="417"/>
        <v/>
      </c>
      <c r="EN43" s="50" t="str">
        <f t="shared" si="417"/>
        <v/>
      </c>
      <c r="EO43" s="50" t="str">
        <f t="shared" si="417"/>
        <v/>
      </c>
      <c r="EP43" s="50" t="str">
        <f t="shared" si="417"/>
        <v/>
      </c>
      <c r="EQ43" s="50" t="str">
        <f t="shared" si="417"/>
        <v/>
      </c>
      <c r="ER43" s="50" t="str">
        <f t="shared" si="417"/>
        <v/>
      </c>
      <c r="ES43" s="50" t="str">
        <f t="shared" si="417"/>
        <v/>
      </c>
      <c r="ET43" s="50" t="str">
        <f t="shared" si="417"/>
        <v/>
      </c>
      <c r="EU43" s="50" t="str">
        <f t="shared" si="414"/>
        <v/>
      </c>
      <c r="EV43" s="50" t="str">
        <f t="shared" si="414"/>
        <v/>
      </c>
      <c r="EW43" s="50" t="str">
        <f t="shared" si="414"/>
        <v/>
      </c>
      <c r="EX43" s="50" t="str">
        <f t="shared" si="414"/>
        <v/>
      </c>
      <c r="EY43" s="50" t="str">
        <f t="shared" si="414"/>
        <v/>
      </c>
      <c r="EZ43" s="50" t="str">
        <f t="shared" si="414"/>
        <v/>
      </c>
      <c r="FA43" s="50" t="str">
        <f t="shared" si="414"/>
        <v/>
      </c>
      <c r="FB43" s="50" t="str">
        <f t="shared" si="414"/>
        <v/>
      </c>
      <c r="FC43" s="50" t="str">
        <f t="shared" si="414"/>
        <v/>
      </c>
      <c r="FD43" s="50" t="str">
        <f t="shared" si="414"/>
        <v/>
      </c>
      <c r="FE43" s="50" t="str">
        <f t="shared" si="414"/>
        <v/>
      </c>
      <c r="FF43" s="50" t="str">
        <f t="shared" si="414"/>
        <v/>
      </c>
      <c r="FG43" s="50" t="str">
        <f t="shared" si="414"/>
        <v/>
      </c>
      <c r="FH43" s="50" t="str">
        <f t="shared" si="414"/>
        <v/>
      </c>
      <c r="FI43" s="50" t="str">
        <f t="shared" si="414"/>
        <v/>
      </c>
      <c r="FJ43" s="50" t="str">
        <f t="shared" si="414"/>
        <v/>
      </c>
      <c r="FK43" s="50" t="str">
        <f t="shared" si="414"/>
        <v/>
      </c>
      <c r="FL43" s="50" t="str">
        <f t="shared" si="414"/>
        <v/>
      </c>
      <c r="FM43" s="50" t="str">
        <f t="shared" si="414"/>
        <v/>
      </c>
      <c r="FN43" s="50" t="str">
        <f t="shared" si="414"/>
        <v/>
      </c>
      <c r="FO43" s="50" t="str">
        <f t="shared" si="414"/>
        <v/>
      </c>
      <c r="FP43" s="50" t="str">
        <f t="shared" si="414"/>
        <v/>
      </c>
      <c r="FQ43" s="50" t="str">
        <f t="shared" si="414"/>
        <v/>
      </c>
      <c r="FR43" s="50" t="str">
        <f t="shared" si="414"/>
        <v/>
      </c>
      <c r="FS43" s="50" t="str">
        <f t="shared" si="414"/>
        <v/>
      </c>
      <c r="FT43" s="50" t="str">
        <f t="shared" si="414"/>
        <v/>
      </c>
      <c r="FU43" s="50" t="str">
        <f t="shared" si="414"/>
        <v/>
      </c>
      <c r="FV43" s="50" t="str">
        <f t="shared" si="414"/>
        <v/>
      </c>
      <c r="FW43" s="50" t="str">
        <f t="shared" si="414"/>
        <v/>
      </c>
      <c r="FX43" s="50" t="str">
        <f t="shared" si="414"/>
        <v/>
      </c>
      <c r="FY43" s="50" t="str">
        <f t="shared" si="414"/>
        <v/>
      </c>
      <c r="FZ43" s="50" t="str">
        <f t="shared" si="414"/>
        <v/>
      </c>
      <c r="GA43" s="50" t="str">
        <f t="shared" si="414"/>
        <v/>
      </c>
      <c r="GB43" s="50" t="str">
        <f t="shared" si="414"/>
        <v/>
      </c>
      <c r="GC43" s="50" t="str">
        <f t="shared" si="414"/>
        <v/>
      </c>
      <c r="GD43" s="50" t="str">
        <f t="shared" si="414"/>
        <v/>
      </c>
      <c r="GE43" s="50" t="str">
        <f t="shared" si="414"/>
        <v/>
      </c>
      <c r="GF43" s="50" t="str">
        <f t="shared" si="414"/>
        <v/>
      </c>
      <c r="GG43" s="50" t="str">
        <f t="shared" si="414"/>
        <v/>
      </c>
      <c r="GH43" s="50" t="str">
        <f t="shared" si="414"/>
        <v/>
      </c>
      <c r="GI43" s="50" t="str">
        <f t="shared" si="414"/>
        <v/>
      </c>
      <c r="GJ43" s="50" t="str">
        <f t="shared" si="414"/>
        <v/>
      </c>
      <c r="GK43" s="50" t="str">
        <f t="shared" si="414"/>
        <v/>
      </c>
      <c r="GL43" s="50" t="str">
        <f t="shared" si="414"/>
        <v/>
      </c>
      <c r="GM43" s="50" t="str">
        <f t="shared" si="414"/>
        <v/>
      </c>
      <c r="GN43" s="50" t="str">
        <f t="shared" si="414"/>
        <v/>
      </c>
      <c r="GO43" s="50" t="str">
        <f t="shared" si="414"/>
        <v/>
      </c>
      <c r="GP43" s="50" t="str">
        <f t="shared" si="414"/>
        <v/>
      </c>
      <c r="GQ43" s="50" t="str">
        <f t="shared" si="414"/>
        <v/>
      </c>
      <c r="GR43" s="50" t="str">
        <f t="shared" si="414"/>
        <v/>
      </c>
      <c r="GS43" s="50" t="str">
        <f t="shared" si="414"/>
        <v/>
      </c>
      <c r="GT43" s="50" t="str">
        <f t="shared" si="414"/>
        <v/>
      </c>
      <c r="GU43" s="50" t="str">
        <f t="shared" si="414"/>
        <v/>
      </c>
      <c r="GV43" s="50" t="str">
        <f t="shared" si="414"/>
        <v/>
      </c>
      <c r="GW43" s="50" t="str">
        <f t="shared" si="414"/>
        <v/>
      </c>
      <c r="GX43" s="50" t="str">
        <f t="shared" si="414"/>
        <v/>
      </c>
      <c r="GY43" s="50" t="str">
        <f t="shared" si="414"/>
        <v/>
      </c>
      <c r="GZ43" s="50" t="str">
        <f t="shared" si="414"/>
        <v/>
      </c>
      <c r="HA43" s="50" t="str">
        <f t="shared" si="414"/>
        <v/>
      </c>
      <c r="HB43" s="50" t="str">
        <f t="shared" si="414"/>
        <v/>
      </c>
      <c r="HC43" s="50" t="str">
        <f t="shared" si="414"/>
        <v/>
      </c>
      <c r="HD43" s="50" t="str">
        <f t="shared" si="414"/>
        <v/>
      </c>
      <c r="HE43" s="50" t="str">
        <f t="shared" si="414"/>
        <v/>
      </c>
      <c r="HF43" s="50" t="str">
        <f t="shared" ref="HF43:JL46" si="419">IF(ISNONTEXT($V43),HG43-$V43,"")</f>
        <v/>
      </c>
      <c r="HG43" s="50" t="str">
        <f t="shared" si="419"/>
        <v/>
      </c>
      <c r="HH43" s="50" t="str">
        <f t="shared" si="419"/>
        <v/>
      </c>
      <c r="HI43" s="50" t="str">
        <f t="shared" si="419"/>
        <v/>
      </c>
      <c r="HJ43" s="50" t="str">
        <f t="shared" si="419"/>
        <v/>
      </c>
      <c r="HK43" s="50" t="str">
        <f t="shared" si="419"/>
        <v/>
      </c>
      <c r="HL43" s="50" t="str">
        <f t="shared" si="419"/>
        <v/>
      </c>
      <c r="HM43" s="50" t="str">
        <f t="shared" si="419"/>
        <v/>
      </c>
      <c r="HN43" s="50" t="str">
        <f t="shared" si="419"/>
        <v/>
      </c>
      <c r="HO43" s="50" t="str">
        <f t="shared" si="419"/>
        <v/>
      </c>
      <c r="HP43" s="50" t="str">
        <f t="shared" si="419"/>
        <v/>
      </c>
      <c r="HQ43" s="50" t="str">
        <f t="shared" si="419"/>
        <v/>
      </c>
      <c r="HR43" s="50" t="str">
        <f t="shared" si="419"/>
        <v/>
      </c>
      <c r="HS43" s="50" t="str">
        <f t="shared" si="419"/>
        <v/>
      </c>
      <c r="HT43" s="50" t="str">
        <f t="shared" si="419"/>
        <v/>
      </c>
      <c r="HU43" s="50" t="str">
        <f t="shared" si="419"/>
        <v/>
      </c>
      <c r="HV43" s="50" t="str">
        <f t="shared" si="419"/>
        <v/>
      </c>
      <c r="HW43" s="50" t="str">
        <f t="shared" si="419"/>
        <v/>
      </c>
      <c r="HX43" s="50" t="str">
        <f t="shared" si="419"/>
        <v/>
      </c>
      <c r="HY43" s="50" t="str">
        <f t="shared" si="419"/>
        <v/>
      </c>
      <c r="HZ43" s="50" t="str">
        <f t="shared" si="419"/>
        <v/>
      </c>
      <c r="IA43" s="50" t="str">
        <f t="shared" si="419"/>
        <v/>
      </c>
      <c r="IB43" s="50" t="str">
        <f t="shared" si="419"/>
        <v/>
      </c>
      <c r="IC43" s="50" t="str">
        <f t="shared" si="419"/>
        <v/>
      </c>
      <c r="ID43" s="50" t="str">
        <f t="shared" si="419"/>
        <v/>
      </c>
      <c r="IE43" s="50" t="str">
        <f t="shared" si="419"/>
        <v/>
      </c>
      <c r="IF43" s="50" t="str">
        <f t="shared" si="419"/>
        <v/>
      </c>
      <c r="IG43" s="50" t="str">
        <f t="shared" si="419"/>
        <v/>
      </c>
      <c r="IH43" s="50" t="str">
        <f t="shared" si="419"/>
        <v/>
      </c>
      <c r="II43" s="50" t="str">
        <f t="shared" si="419"/>
        <v/>
      </c>
      <c r="IJ43" s="50" t="str">
        <f t="shared" si="419"/>
        <v/>
      </c>
      <c r="IK43" s="50" t="str">
        <f t="shared" si="419"/>
        <v/>
      </c>
      <c r="IL43" s="50" t="str">
        <f t="shared" si="419"/>
        <v/>
      </c>
      <c r="IM43" s="50" t="str">
        <f t="shared" si="419"/>
        <v/>
      </c>
      <c r="IN43" s="50" t="str">
        <f t="shared" si="419"/>
        <v/>
      </c>
      <c r="IO43" s="50" t="str">
        <f t="shared" si="419"/>
        <v/>
      </c>
      <c r="IP43" s="50" t="str">
        <f t="shared" si="419"/>
        <v/>
      </c>
      <c r="IQ43" s="50" t="str">
        <f t="shared" si="419"/>
        <v/>
      </c>
      <c r="IR43" s="50" t="str">
        <f t="shared" si="419"/>
        <v/>
      </c>
      <c r="IS43" s="50" t="str">
        <f t="shared" si="419"/>
        <v/>
      </c>
      <c r="IT43" s="50" t="str">
        <f t="shared" si="419"/>
        <v/>
      </c>
      <c r="IU43" s="50" t="str">
        <f t="shared" si="419"/>
        <v/>
      </c>
      <c r="IV43" s="50" t="str">
        <f t="shared" si="419"/>
        <v/>
      </c>
      <c r="IW43" s="50" t="str">
        <f t="shared" si="419"/>
        <v/>
      </c>
      <c r="IX43" s="50" t="str">
        <f t="shared" si="419"/>
        <v/>
      </c>
      <c r="IY43" s="50" t="str">
        <f t="shared" si="419"/>
        <v/>
      </c>
      <c r="IZ43" s="50" t="str">
        <f t="shared" si="419"/>
        <v/>
      </c>
      <c r="JA43" s="50" t="str">
        <f t="shared" si="419"/>
        <v/>
      </c>
      <c r="JB43" s="50" t="str">
        <f t="shared" si="419"/>
        <v/>
      </c>
      <c r="JC43" s="50" t="str">
        <f t="shared" si="419"/>
        <v/>
      </c>
      <c r="JD43" s="50" t="str">
        <f t="shared" si="419"/>
        <v/>
      </c>
      <c r="JE43" s="50" t="str">
        <f t="shared" si="419"/>
        <v/>
      </c>
      <c r="JF43" s="50" t="str">
        <f t="shared" si="419"/>
        <v/>
      </c>
      <c r="JG43" s="50" t="str">
        <f t="shared" si="419"/>
        <v/>
      </c>
      <c r="JH43" s="50" t="str">
        <f t="shared" si="419"/>
        <v/>
      </c>
      <c r="JI43" s="50" t="str">
        <f t="shared" si="419"/>
        <v/>
      </c>
      <c r="JJ43" s="50" t="str">
        <f t="shared" si="419"/>
        <v/>
      </c>
      <c r="JK43" s="50" t="str">
        <f t="shared" si="419"/>
        <v/>
      </c>
      <c r="JL43" s="50" t="str">
        <f t="shared" si="419"/>
        <v/>
      </c>
      <c r="JM43" s="184" t="str">
        <f t="shared" si="271"/>
        <v/>
      </c>
      <c r="JN43" s="50" t="str">
        <f t="shared" si="272"/>
        <v/>
      </c>
      <c r="JO43" s="50" t="str">
        <f t="shared" si="8"/>
        <v/>
      </c>
      <c r="JP43" s="50" t="str">
        <f t="shared" si="9"/>
        <v/>
      </c>
      <c r="JQ43" s="50" t="str">
        <f t="shared" si="10"/>
        <v/>
      </c>
      <c r="JR43" s="50" t="str">
        <f t="shared" si="11"/>
        <v/>
      </c>
      <c r="JS43" s="50" t="str">
        <f t="shared" si="12"/>
        <v/>
      </c>
      <c r="JT43" s="50" t="str">
        <f t="shared" si="13"/>
        <v/>
      </c>
      <c r="JU43" s="50" t="str">
        <f t="shared" si="14"/>
        <v/>
      </c>
      <c r="JV43" s="50" t="str">
        <f t="shared" si="15"/>
        <v/>
      </c>
      <c r="JW43" s="50" t="str">
        <f t="shared" si="16"/>
        <v/>
      </c>
      <c r="JX43" s="50" t="str">
        <f t="shared" si="17"/>
        <v/>
      </c>
      <c r="JY43" s="50" t="str">
        <f t="shared" si="18"/>
        <v/>
      </c>
      <c r="JZ43" s="50" t="str">
        <f t="shared" si="19"/>
        <v/>
      </c>
      <c r="KA43" s="50" t="str">
        <f t="shared" si="20"/>
        <v/>
      </c>
      <c r="KB43" s="50" t="str">
        <f t="shared" si="21"/>
        <v/>
      </c>
      <c r="KC43" s="50" t="str">
        <f t="shared" si="22"/>
        <v/>
      </c>
      <c r="KD43" s="50" t="str">
        <f t="shared" si="23"/>
        <v/>
      </c>
      <c r="KE43" s="50" t="str">
        <f t="shared" si="24"/>
        <v/>
      </c>
      <c r="KF43" s="50" t="str">
        <f t="shared" si="25"/>
        <v/>
      </c>
      <c r="KG43" s="50" t="str">
        <f t="shared" si="26"/>
        <v/>
      </c>
      <c r="KH43" s="50" t="str">
        <f t="shared" si="27"/>
        <v/>
      </c>
      <c r="KI43" s="50" t="str">
        <f t="shared" si="28"/>
        <v/>
      </c>
      <c r="KJ43" s="50" t="str">
        <f t="shared" si="29"/>
        <v/>
      </c>
      <c r="KK43" s="50" t="str">
        <f t="shared" si="30"/>
        <v/>
      </c>
      <c r="KL43" s="50" t="str">
        <f t="shared" si="31"/>
        <v/>
      </c>
      <c r="KM43" s="50" t="str">
        <f t="shared" si="32"/>
        <v/>
      </c>
      <c r="KN43" s="50" t="str">
        <f t="shared" si="33"/>
        <v/>
      </c>
      <c r="KO43" s="50" t="str">
        <f t="shared" si="34"/>
        <v/>
      </c>
      <c r="KP43" s="50" t="str">
        <f t="shared" si="35"/>
        <v/>
      </c>
      <c r="KQ43" s="50" t="str">
        <f t="shared" si="36"/>
        <v/>
      </c>
      <c r="KR43" s="50" t="str">
        <f t="shared" si="37"/>
        <v/>
      </c>
      <c r="KS43" s="50" t="str">
        <f t="shared" si="38"/>
        <v/>
      </c>
      <c r="KT43" s="50" t="str">
        <f t="shared" si="39"/>
        <v/>
      </c>
      <c r="KU43" s="50" t="str">
        <f t="shared" si="40"/>
        <v/>
      </c>
      <c r="KV43" s="50" t="str">
        <f t="shared" si="41"/>
        <v/>
      </c>
      <c r="KW43" s="50" t="str">
        <f t="shared" si="42"/>
        <v/>
      </c>
      <c r="KX43" s="50" t="str">
        <f t="shared" si="43"/>
        <v/>
      </c>
      <c r="KY43" s="50" t="str">
        <f t="shared" si="44"/>
        <v/>
      </c>
      <c r="KZ43" s="50" t="str">
        <f t="shared" si="45"/>
        <v/>
      </c>
      <c r="LA43" s="50" t="str">
        <f t="shared" si="46"/>
        <v/>
      </c>
      <c r="LB43" s="50" t="str">
        <f t="shared" si="47"/>
        <v/>
      </c>
      <c r="LC43" s="50" t="str">
        <f t="shared" si="48"/>
        <v/>
      </c>
      <c r="LD43" s="50" t="str">
        <f t="shared" si="49"/>
        <v/>
      </c>
      <c r="LE43" s="50" t="str">
        <f t="shared" si="50"/>
        <v/>
      </c>
      <c r="LF43" s="50" t="str">
        <f t="shared" si="51"/>
        <v/>
      </c>
      <c r="LG43" s="50" t="str">
        <f t="shared" si="52"/>
        <v/>
      </c>
      <c r="LH43" s="50" t="str">
        <f t="shared" si="53"/>
        <v/>
      </c>
      <c r="LI43" s="50" t="str">
        <f t="shared" si="54"/>
        <v/>
      </c>
      <c r="LJ43" s="50" t="str">
        <f t="shared" si="55"/>
        <v/>
      </c>
      <c r="LK43" s="50" t="str">
        <f t="shared" si="56"/>
        <v/>
      </c>
      <c r="LL43" s="50" t="str">
        <f t="shared" si="57"/>
        <v/>
      </c>
      <c r="LM43" s="50" t="str">
        <f t="shared" si="58"/>
        <v/>
      </c>
      <c r="LN43" s="50" t="str">
        <f t="shared" si="59"/>
        <v/>
      </c>
      <c r="LO43" s="50" t="str">
        <f t="shared" si="60"/>
        <v/>
      </c>
      <c r="LP43" s="50" t="str">
        <f t="shared" si="61"/>
        <v/>
      </c>
      <c r="LQ43" s="50" t="str">
        <f t="shared" si="62"/>
        <v/>
      </c>
      <c r="LR43" s="50" t="str">
        <f t="shared" si="63"/>
        <v/>
      </c>
      <c r="LS43" s="50" t="str">
        <f t="shared" si="64"/>
        <v/>
      </c>
      <c r="LT43" s="50" t="str">
        <f t="shared" si="65"/>
        <v/>
      </c>
      <c r="LU43" s="50" t="str">
        <f t="shared" si="66"/>
        <v/>
      </c>
      <c r="LV43" s="50" t="str">
        <f t="shared" si="67"/>
        <v/>
      </c>
      <c r="LW43" s="50" t="str">
        <f t="shared" si="68"/>
        <v/>
      </c>
      <c r="LX43" s="50" t="str">
        <f t="shared" si="69"/>
        <v/>
      </c>
      <c r="LY43" s="50" t="str">
        <f t="shared" si="70"/>
        <v/>
      </c>
      <c r="LZ43" s="50" t="str">
        <f t="shared" si="71"/>
        <v/>
      </c>
      <c r="MA43" s="50" t="str">
        <f t="shared" si="72"/>
        <v/>
      </c>
      <c r="MB43" s="50" t="str">
        <f t="shared" si="73"/>
        <v/>
      </c>
      <c r="MC43" s="50" t="str">
        <f t="shared" si="74"/>
        <v/>
      </c>
      <c r="MD43" s="50" t="str">
        <f t="shared" si="75"/>
        <v/>
      </c>
      <c r="ME43" s="50" t="str">
        <f t="shared" si="76"/>
        <v/>
      </c>
      <c r="MF43" s="50" t="str">
        <f t="shared" si="77"/>
        <v/>
      </c>
      <c r="MG43" s="50" t="str">
        <f t="shared" si="78"/>
        <v/>
      </c>
      <c r="MH43" s="50" t="str">
        <f t="shared" si="79"/>
        <v/>
      </c>
      <c r="MI43" s="50" t="str">
        <f t="shared" si="80"/>
        <v/>
      </c>
      <c r="MJ43" s="50" t="str">
        <f t="shared" si="81"/>
        <v/>
      </c>
      <c r="MK43" s="50" t="str">
        <f t="shared" si="82"/>
        <v/>
      </c>
      <c r="ML43" s="50" t="str">
        <f t="shared" si="83"/>
        <v/>
      </c>
      <c r="MM43" s="50" t="str">
        <f t="shared" si="84"/>
        <v/>
      </c>
      <c r="MN43" s="50" t="str">
        <f t="shared" si="85"/>
        <v/>
      </c>
      <c r="MO43" s="50" t="str">
        <f t="shared" si="86"/>
        <v/>
      </c>
      <c r="MP43" s="50" t="str">
        <f t="shared" si="87"/>
        <v/>
      </c>
      <c r="MQ43" s="50" t="str">
        <f t="shared" si="88"/>
        <v/>
      </c>
      <c r="MR43" s="50" t="str">
        <f t="shared" si="89"/>
        <v/>
      </c>
      <c r="MS43" s="50" t="str">
        <f t="shared" si="90"/>
        <v/>
      </c>
      <c r="MT43" s="50" t="str">
        <f t="shared" si="91"/>
        <v/>
      </c>
      <c r="MU43" s="50" t="str">
        <f t="shared" si="92"/>
        <v/>
      </c>
      <c r="MV43" s="50" t="str">
        <f t="shared" si="93"/>
        <v/>
      </c>
      <c r="MW43" s="50" t="str">
        <f t="shared" si="94"/>
        <v/>
      </c>
      <c r="MX43" s="50" t="str">
        <f t="shared" si="95"/>
        <v/>
      </c>
      <c r="MY43" s="50" t="str">
        <f t="shared" si="96"/>
        <v/>
      </c>
      <c r="MZ43" s="50" t="str">
        <f t="shared" si="97"/>
        <v/>
      </c>
      <c r="NA43" s="50" t="str">
        <f t="shared" si="98"/>
        <v/>
      </c>
      <c r="NB43" s="50" t="str">
        <f t="shared" si="99"/>
        <v/>
      </c>
      <c r="NC43" s="50" t="str">
        <f t="shared" si="100"/>
        <v/>
      </c>
      <c r="ND43" s="50" t="str">
        <f t="shared" si="101"/>
        <v/>
      </c>
      <c r="NE43" s="50" t="str">
        <f t="shared" si="102"/>
        <v/>
      </c>
      <c r="NF43" s="50" t="str">
        <f t="shared" si="103"/>
        <v/>
      </c>
      <c r="NG43" s="50" t="str">
        <f t="shared" si="104"/>
        <v/>
      </c>
      <c r="NH43" s="50" t="str">
        <f t="shared" si="105"/>
        <v/>
      </c>
      <c r="NI43" s="50" t="str">
        <f t="shared" si="106"/>
        <v/>
      </c>
      <c r="NJ43" s="50" t="str">
        <f t="shared" si="107"/>
        <v/>
      </c>
      <c r="NK43" s="50" t="str">
        <f t="shared" si="108"/>
        <v/>
      </c>
      <c r="NL43" s="50" t="str">
        <f t="shared" si="109"/>
        <v/>
      </c>
      <c r="NM43" s="50" t="str">
        <f t="shared" si="110"/>
        <v/>
      </c>
      <c r="NN43" s="50" t="str">
        <f t="shared" si="111"/>
        <v/>
      </c>
      <c r="NO43" s="50" t="str">
        <f t="shared" si="112"/>
        <v/>
      </c>
      <c r="NP43" s="50" t="str">
        <f t="shared" si="113"/>
        <v/>
      </c>
      <c r="NQ43" s="50" t="str">
        <f t="shared" si="114"/>
        <v/>
      </c>
      <c r="NR43" s="50" t="str">
        <f t="shared" si="115"/>
        <v/>
      </c>
      <c r="NS43" s="50" t="str">
        <f t="shared" si="116"/>
        <v/>
      </c>
      <c r="NT43" s="50" t="str">
        <f t="shared" si="117"/>
        <v/>
      </c>
      <c r="NU43" s="50" t="str">
        <f t="shared" si="118"/>
        <v/>
      </c>
      <c r="NV43" s="50" t="str">
        <f t="shared" si="119"/>
        <v/>
      </c>
      <c r="NW43" s="50" t="str">
        <f t="shared" si="120"/>
        <v/>
      </c>
      <c r="NX43" s="50" t="str">
        <f t="shared" si="121"/>
        <v/>
      </c>
      <c r="NY43" s="50" t="str">
        <f t="shared" si="122"/>
        <v/>
      </c>
      <c r="NZ43" s="50" t="str">
        <f t="shared" si="123"/>
        <v/>
      </c>
      <c r="OA43" s="50" t="str">
        <f t="shared" si="124"/>
        <v/>
      </c>
      <c r="OB43" s="50" t="str">
        <f t="shared" si="125"/>
        <v/>
      </c>
      <c r="OC43" s="50" t="str">
        <f t="shared" si="126"/>
        <v/>
      </c>
      <c r="OD43" s="50" t="str">
        <f t="shared" si="127"/>
        <v/>
      </c>
      <c r="OE43" s="50" t="str">
        <f t="shared" si="128"/>
        <v/>
      </c>
      <c r="OF43" s="50" t="str">
        <f t="shared" si="129"/>
        <v/>
      </c>
      <c r="OG43" s="50" t="str">
        <f t="shared" si="130"/>
        <v/>
      </c>
      <c r="OH43" s="50" t="str">
        <f t="shared" si="131"/>
        <v/>
      </c>
      <c r="OI43" s="50" t="str">
        <f t="shared" si="132"/>
        <v/>
      </c>
      <c r="OJ43" s="50" t="str">
        <f t="shared" si="133"/>
        <v/>
      </c>
      <c r="OK43" s="50" t="str">
        <f t="shared" si="134"/>
        <v/>
      </c>
      <c r="OL43" s="50" t="str">
        <f t="shared" si="135"/>
        <v/>
      </c>
      <c r="OM43" s="50" t="str">
        <f t="shared" si="136"/>
        <v/>
      </c>
      <c r="ON43" s="50" t="str">
        <f t="shared" si="137"/>
        <v/>
      </c>
      <c r="OO43" s="50" t="str">
        <f t="shared" si="138"/>
        <v/>
      </c>
      <c r="OP43" s="50" t="str">
        <f t="shared" si="139"/>
        <v/>
      </c>
      <c r="OQ43" s="50" t="str">
        <f t="shared" si="140"/>
        <v/>
      </c>
      <c r="OR43" s="50" t="str">
        <f t="shared" si="141"/>
        <v/>
      </c>
      <c r="OS43" s="50" t="str">
        <f t="shared" si="142"/>
        <v/>
      </c>
      <c r="OT43" s="50" t="str">
        <f t="shared" si="143"/>
        <v/>
      </c>
      <c r="OU43" s="50" t="str">
        <f t="shared" si="144"/>
        <v/>
      </c>
      <c r="OV43" s="50" t="str">
        <f t="shared" si="145"/>
        <v/>
      </c>
      <c r="OW43" s="50" t="str">
        <f t="shared" si="146"/>
        <v/>
      </c>
      <c r="OX43" s="50" t="str">
        <f t="shared" si="147"/>
        <v/>
      </c>
      <c r="OY43" s="50" t="str">
        <f t="shared" si="148"/>
        <v/>
      </c>
      <c r="OZ43" s="50" t="str">
        <f t="shared" si="149"/>
        <v/>
      </c>
      <c r="PA43" s="50" t="str">
        <f t="shared" si="150"/>
        <v/>
      </c>
      <c r="PB43" s="50" t="str">
        <f t="shared" si="151"/>
        <v/>
      </c>
      <c r="PC43" s="50" t="str">
        <f t="shared" si="152"/>
        <v/>
      </c>
      <c r="PD43" s="50" t="str">
        <f t="shared" si="153"/>
        <v/>
      </c>
      <c r="PE43" s="50" t="str">
        <f t="shared" si="154"/>
        <v/>
      </c>
      <c r="PF43" s="50" t="str">
        <f t="shared" si="155"/>
        <v/>
      </c>
      <c r="PG43" s="50" t="str">
        <f t="shared" si="156"/>
        <v/>
      </c>
      <c r="PH43" s="50" t="str">
        <f t="shared" si="157"/>
        <v/>
      </c>
      <c r="PI43" s="50" t="str">
        <f t="shared" si="158"/>
        <v/>
      </c>
      <c r="PJ43" s="50" t="str">
        <f t="shared" si="159"/>
        <v/>
      </c>
      <c r="PK43" s="50" t="str">
        <f t="shared" si="160"/>
        <v/>
      </c>
      <c r="PL43" s="50" t="str">
        <f t="shared" si="161"/>
        <v/>
      </c>
      <c r="PM43" s="50" t="str">
        <f t="shared" si="162"/>
        <v/>
      </c>
      <c r="PN43" s="50" t="str">
        <f t="shared" si="163"/>
        <v/>
      </c>
      <c r="PO43" s="50" t="str">
        <f t="shared" si="164"/>
        <v/>
      </c>
      <c r="PP43" s="50" t="str">
        <f t="shared" si="165"/>
        <v/>
      </c>
      <c r="PQ43" s="50" t="str">
        <f t="shared" si="166"/>
        <v/>
      </c>
      <c r="PR43" s="50" t="str">
        <f t="shared" si="167"/>
        <v/>
      </c>
      <c r="PS43" s="50" t="str">
        <f t="shared" si="168"/>
        <v/>
      </c>
      <c r="PT43" s="50" t="str">
        <f t="shared" si="169"/>
        <v/>
      </c>
      <c r="PU43" s="50" t="str">
        <f t="shared" si="170"/>
        <v/>
      </c>
      <c r="PV43" s="50" t="str">
        <f t="shared" si="171"/>
        <v/>
      </c>
      <c r="PW43" s="50" t="str">
        <f t="shared" si="172"/>
        <v/>
      </c>
      <c r="PX43" s="50" t="str">
        <f t="shared" si="173"/>
        <v/>
      </c>
      <c r="PY43" s="50" t="str">
        <f t="shared" si="174"/>
        <v/>
      </c>
      <c r="PZ43" s="50" t="str">
        <f t="shared" si="175"/>
        <v/>
      </c>
      <c r="QA43" s="50" t="str">
        <f t="shared" si="176"/>
        <v/>
      </c>
      <c r="QB43" s="50" t="str">
        <f t="shared" si="177"/>
        <v/>
      </c>
      <c r="QC43" s="50" t="str">
        <f t="shared" si="178"/>
        <v/>
      </c>
      <c r="QD43" s="50" t="str">
        <f t="shared" si="179"/>
        <v/>
      </c>
      <c r="QE43" s="50" t="str">
        <f t="shared" si="180"/>
        <v/>
      </c>
      <c r="QF43" s="50" t="str">
        <f t="shared" si="181"/>
        <v/>
      </c>
      <c r="QG43" s="50" t="str">
        <f t="shared" si="182"/>
        <v/>
      </c>
      <c r="QH43" s="50" t="str">
        <f t="shared" si="183"/>
        <v/>
      </c>
      <c r="QI43" s="50" t="str">
        <f t="shared" si="184"/>
        <v/>
      </c>
      <c r="QJ43" s="50" t="str">
        <f t="shared" si="185"/>
        <v/>
      </c>
      <c r="QK43" s="50" t="str">
        <f t="shared" si="186"/>
        <v/>
      </c>
      <c r="QL43" s="50" t="str">
        <f t="shared" si="187"/>
        <v/>
      </c>
      <c r="QM43" s="50" t="str">
        <f t="shared" si="188"/>
        <v/>
      </c>
      <c r="QN43" s="50" t="str">
        <f t="shared" si="189"/>
        <v/>
      </c>
      <c r="QO43" s="50" t="str">
        <f t="shared" si="190"/>
        <v/>
      </c>
      <c r="QP43" s="50" t="str">
        <f t="shared" si="191"/>
        <v/>
      </c>
      <c r="QQ43" s="50" t="str">
        <f t="shared" si="192"/>
        <v/>
      </c>
      <c r="QR43" s="50" t="str">
        <f t="shared" si="193"/>
        <v/>
      </c>
      <c r="QS43" s="50" t="str">
        <f t="shared" si="194"/>
        <v/>
      </c>
      <c r="QT43" s="50" t="str">
        <f t="shared" si="195"/>
        <v/>
      </c>
      <c r="QU43" s="50" t="str">
        <f t="shared" si="196"/>
        <v/>
      </c>
      <c r="QV43" s="50" t="str">
        <f t="shared" si="197"/>
        <v/>
      </c>
      <c r="QW43" s="50" t="str">
        <f t="shared" si="198"/>
        <v/>
      </c>
      <c r="QX43" s="50" t="str">
        <f t="shared" si="199"/>
        <v/>
      </c>
      <c r="QY43" s="50" t="str">
        <f t="shared" si="200"/>
        <v/>
      </c>
      <c r="QZ43" s="50" t="str">
        <f t="shared" si="201"/>
        <v/>
      </c>
      <c r="RA43" s="50" t="str">
        <f t="shared" si="202"/>
        <v/>
      </c>
      <c r="RB43" s="50" t="str">
        <f t="shared" si="203"/>
        <v/>
      </c>
      <c r="RC43" s="50" t="str">
        <f t="shared" si="204"/>
        <v/>
      </c>
      <c r="RD43" s="50" t="str">
        <f t="shared" si="205"/>
        <v/>
      </c>
      <c r="RE43" s="50" t="str">
        <f t="shared" si="206"/>
        <v/>
      </c>
      <c r="RF43" s="50" t="str">
        <f t="shared" si="207"/>
        <v/>
      </c>
      <c r="RG43" s="50" t="str">
        <f t="shared" si="208"/>
        <v/>
      </c>
      <c r="RH43" s="50" t="str">
        <f t="shared" si="209"/>
        <v/>
      </c>
      <c r="RI43" s="50" t="str">
        <f t="shared" si="210"/>
        <v/>
      </c>
      <c r="RJ43" s="50" t="str">
        <f t="shared" si="211"/>
        <v/>
      </c>
      <c r="RK43" s="50" t="str">
        <f t="shared" si="212"/>
        <v/>
      </c>
      <c r="RL43" s="50" t="str">
        <f t="shared" si="213"/>
        <v/>
      </c>
      <c r="RM43" s="50" t="str">
        <f t="shared" si="214"/>
        <v/>
      </c>
      <c r="RN43" s="50" t="str">
        <f t="shared" si="215"/>
        <v/>
      </c>
      <c r="RO43" s="50" t="str">
        <f t="shared" si="216"/>
        <v/>
      </c>
      <c r="RP43" s="50" t="str">
        <f t="shared" si="217"/>
        <v/>
      </c>
      <c r="RQ43" s="50" t="str">
        <f t="shared" si="218"/>
        <v/>
      </c>
      <c r="RR43" s="50" t="str">
        <f t="shared" si="219"/>
        <v/>
      </c>
      <c r="RS43" s="50" t="str">
        <f t="shared" si="220"/>
        <v/>
      </c>
      <c r="RT43" s="50" t="str">
        <f t="shared" si="221"/>
        <v/>
      </c>
      <c r="RU43" s="50" t="str">
        <f t="shared" si="222"/>
        <v/>
      </c>
      <c r="RV43" s="50" t="str">
        <f t="shared" si="223"/>
        <v/>
      </c>
      <c r="RW43" s="50" t="str">
        <f t="shared" si="224"/>
        <v/>
      </c>
      <c r="RX43" s="50" t="str">
        <f t="shared" si="225"/>
        <v/>
      </c>
      <c r="RY43" s="50" t="str">
        <f t="shared" si="226"/>
        <v/>
      </c>
      <c r="RZ43" s="50" t="str">
        <f t="shared" si="227"/>
        <v/>
      </c>
      <c r="SA43" s="50" t="str">
        <f t="shared" si="228"/>
        <v/>
      </c>
      <c r="SB43" s="50" t="str">
        <f t="shared" si="229"/>
        <v/>
      </c>
      <c r="SC43" s="50" t="str">
        <f t="shared" si="230"/>
        <v/>
      </c>
      <c r="SD43" s="50" t="str">
        <f t="shared" si="231"/>
        <v/>
      </c>
      <c r="SE43" s="50" t="str">
        <f t="shared" si="232"/>
        <v/>
      </c>
      <c r="SF43" s="50" t="str">
        <f t="shared" si="233"/>
        <v/>
      </c>
      <c r="SG43" s="50" t="str">
        <f t="shared" si="234"/>
        <v/>
      </c>
      <c r="SH43" s="50" t="str">
        <f t="shared" si="235"/>
        <v/>
      </c>
      <c r="SI43" s="50" t="str">
        <f t="shared" si="236"/>
        <v/>
      </c>
      <c r="SJ43" s="50" t="str">
        <f t="shared" si="237"/>
        <v/>
      </c>
      <c r="SK43" s="50" t="str">
        <f t="shared" si="238"/>
        <v/>
      </c>
      <c r="SL43" s="50" t="str">
        <f t="shared" si="239"/>
        <v/>
      </c>
      <c r="SM43" s="50" t="str">
        <f t="shared" si="240"/>
        <v/>
      </c>
      <c r="SN43" s="50" t="str">
        <f t="shared" si="241"/>
        <v/>
      </c>
      <c r="SO43" s="50" t="str">
        <f t="shared" si="242"/>
        <v/>
      </c>
      <c r="SP43" s="50" t="str">
        <f t="shared" si="243"/>
        <v/>
      </c>
      <c r="SQ43" s="50" t="str">
        <f t="shared" si="244"/>
        <v/>
      </c>
      <c r="SR43" s="50" t="str">
        <f t="shared" si="245"/>
        <v/>
      </c>
      <c r="SS43" s="50" t="str">
        <f t="shared" si="246"/>
        <v/>
      </c>
      <c r="ST43" s="50" t="str">
        <f t="shared" si="247"/>
        <v/>
      </c>
      <c r="SU43" s="50" t="str">
        <f t="shared" si="248"/>
        <v/>
      </c>
      <c r="SV43" s="50" t="str">
        <f t="shared" si="249"/>
        <v/>
      </c>
      <c r="SW43" s="50" t="str">
        <f t="shared" si="250"/>
        <v/>
      </c>
      <c r="SX43" s="50" t="str">
        <f t="shared" si="251"/>
        <v/>
      </c>
      <c r="SY43" s="50" t="str">
        <f t="shared" si="252"/>
        <v/>
      </c>
      <c r="SZ43" s="50" t="str">
        <f t="shared" si="253"/>
        <v/>
      </c>
      <c r="TA43" s="50" t="str">
        <f t="shared" si="254"/>
        <v/>
      </c>
      <c r="TB43" s="50" t="str">
        <f t="shared" si="255"/>
        <v/>
      </c>
      <c r="TC43" s="50" t="str">
        <f t="shared" si="256"/>
        <v/>
      </c>
      <c r="TD43" s="170" t="e">
        <f t="shared" si="402"/>
        <v>#N/A</v>
      </c>
      <c r="TE43" s="170" t="e">
        <f t="shared" si="366"/>
        <v>#N/A</v>
      </c>
      <c r="TF43" s="170" t="e">
        <f t="shared" si="366"/>
        <v>#N/A</v>
      </c>
      <c r="TG43" s="170" t="e">
        <f t="shared" si="366"/>
        <v>#N/A</v>
      </c>
      <c r="TH43" s="170" t="e">
        <f t="shared" si="391"/>
        <v>#N/A</v>
      </c>
      <c r="TI43" s="170" t="e">
        <f t="shared" si="391"/>
        <v>#N/A</v>
      </c>
      <c r="TJ43" s="170" t="e">
        <f t="shared" si="391"/>
        <v>#N/A</v>
      </c>
      <c r="TK43" s="170" t="e">
        <f t="shared" si="391"/>
        <v>#N/A</v>
      </c>
      <c r="TL43" s="170" t="e">
        <f t="shared" si="391"/>
        <v>#N/A</v>
      </c>
      <c r="TM43" s="170" t="e">
        <f t="shared" si="391"/>
        <v>#N/A</v>
      </c>
      <c r="TN43" s="170" t="e">
        <f t="shared" si="391"/>
        <v>#N/A</v>
      </c>
      <c r="TO43" s="170" t="e">
        <f t="shared" si="391"/>
        <v>#N/A</v>
      </c>
      <c r="TP43" s="170" t="e">
        <f t="shared" si="391"/>
        <v>#N/A</v>
      </c>
      <c r="TQ43" s="170" t="e">
        <f t="shared" si="391"/>
        <v>#N/A</v>
      </c>
      <c r="TR43" s="170" t="e">
        <f t="shared" si="391"/>
        <v>#N/A</v>
      </c>
      <c r="TS43" s="170" t="e">
        <f t="shared" si="391"/>
        <v>#N/A</v>
      </c>
      <c r="TT43" s="170" t="e">
        <f t="shared" si="391"/>
        <v>#N/A</v>
      </c>
      <c r="TU43" s="170" t="e">
        <f t="shared" si="391"/>
        <v>#N/A</v>
      </c>
      <c r="TV43" s="170" t="e">
        <f t="shared" si="391"/>
        <v>#N/A</v>
      </c>
      <c r="TW43" s="170" t="e">
        <f t="shared" si="382"/>
        <v>#N/A</v>
      </c>
      <c r="TX43" s="170" t="e">
        <f t="shared" si="382"/>
        <v>#N/A</v>
      </c>
      <c r="TY43" s="170" t="e">
        <f t="shared" si="382"/>
        <v>#N/A</v>
      </c>
      <c r="TZ43" s="170" t="e">
        <f t="shared" si="382"/>
        <v>#N/A</v>
      </c>
      <c r="UA43" s="170" t="e">
        <f t="shared" si="382"/>
        <v>#N/A</v>
      </c>
      <c r="UB43" s="170" t="e">
        <f t="shared" si="382"/>
        <v>#N/A</v>
      </c>
      <c r="UC43" s="170" t="e">
        <f t="shared" si="382"/>
        <v>#N/A</v>
      </c>
      <c r="UD43" s="170" t="e">
        <f t="shared" si="382"/>
        <v>#N/A</v>
      </c>
      <c r="UE43" s="170" t="e">
        <f t="shared" si="382"/>
        <v>#N/A</v>
      </c>
      <c r="UF43" s="170" t="e">
        <f t="shared" si="382"/>
        <v>#N/A</v>
      </c>
      <c r="UG43" s="170" t="e">
        <f t="shared" si="382"/>
        <v>#N/A</v>
      </c>
      <c r="UH43" s="170" t="e">
        <f t="shared" si="382"/>
        <v>#N/A</v>
      </c>
      <c r="UI43" s="170" t="e">
        <f t="shared" si="382"/>
        <v>#N/A</v>
      </c>
      <c r="UJ43" s="170" t="e">
        <f t="shared" si="382"/>
        <v>#N/A</v>
      </c>
      <c r="UK43" s="170" t="e">
        <f t="shared" si="382"/>
        <v>#N/A</v>
      </c>
      <c r="UL43" s="170" t="e">
        <f t="shared" si="374"/>
        <v>#N/A</v>
      </c>
      <c r="UM43" s="170" t="e">
        <f t="shared" si="374"/>
        <v>#N/A</v>
      </c>
      <c r="UN43" s="170" t="e">
        <f t="shared" si="374"/>
        <v>#N/A</v>
      </c>
      <c r="UO43" s="170" t="e">
        <f t="shared" si="374"/>
        <v>#N/A</v>
      </c>
      <c r="UP43" s="170" t="e">
        <f t="shared" si="374"/>
        <v>#N/A</v>
      </c>
      <c r="UQ43" s="170" t="e">
        <f t="shared" si="374"/>
        <v>#N/A</v>
      </c>
      <c r="UR43" s="170" t="e">
        <f t="shared" si="374"/>
        <v>#N/A</v>
      </c>
      <c r="US43" s="170" t="e">
        <f t="shared" si="374"/>
        <v>#N/A</v>
      </c>
      <c r="UT43" s="170" t="e">
        <f t="shared" si="374"/>
        <v>#N/A</v>
      </c>
      <c r="UU43" s="170" t="e">
        <f t="shared" si="374"/>
        <v>#N/A</v>
      </c>
      <c r="UV43" s="170" t="e">
        <f t="shared" si="374"/>
        <v>#N/A</v>
      </c>
      <c r="UW43" s="170" t="e">
        <f t="shared" si="374"/>
        <v>#N/A</v>
      </c>
      <c r="UX43" s="170" t="e">
        <f t="shared" si="374"/>
        <v>#N/A</v>
      </c>
      <c r="UY43" s="170" t="e">
        <f t="shared" si="374"/>
        <v>#N/A</v>
      </c>
      <c r="UZ43" s="170" t="e">
        <f t="shared" si="374"/>
        <v>#N/A</v>
      </c>
      <c r="VA43" s="170" t="e">
        <f t="shared" si="404"/>
        <v>#N/A</v>
      </c>
      <c r="VB43" s="170" t="e">
        <f t="shared" si="404"/>
        <v>#N/A</v>
      </c>
      <c r="VC43" s="170" t="e">
        <f t="shared" si="404"/>
        <v>#N/A</v>
      </c>
      <c r="VD43" s="170" t="e">
        <f t="shared" si="404"/>
        <v>#N/A</v>
      </c>
      <c r="VE43" s="170" t="e">
        <f t="shared" si="404"/>
        <v>#N/A</v>
      </c>
      <c r="VF43" s="170" t="e">
        <f t="shared" si="404"/>
        <v>#N/A</v>
      </c>
      <c r="VG43" s="170" t="e">
        <f t="shared" si="404"/>
        <v>#N/A</v>
      </c>
      <c r="VH43" s="170" t="e">
        <f t="shared" si="404"/>
        <v>#N/A</v>
      </c>
      <c r="VI43" s="170" t="e">
        <f t="shared" si="404"/>
        <v>#N/A</v>
      </c>
      <c r="VJ43" s="170" t="e">
        <f t="shared" si="404"/>
        <v>#N/A</v>
      </c>
      <c r="VK43" s="170" t="e">
        <f t="shared" si="404"/>
        <v>#N/A</v>
      </c>
      <c r="VL43" s="170" t="e">
        <f t="shared" si="404"/>
        <v>#N/A</v>
      </c>
      <c r="VM43" s="170" t="e">
        <f t="shared" si="404"/>
        <v>#N/A</v>
      </c>
      <c r="VN43" s="170" t="e">
        <f t="shared" si="404"/>
        <v>#N/A</v>
      </c>
      <c r="VO43" s="170" t="e">
        <f t="shared" si="404"/>
        <v>#N/A</v>
      </c>
      <c r="VP43" s="170" t="e">
        <f t="shared" si="275"/>
        <v>#N/A</v>
      </c>
      <c r="VQ43" s="170" t="e">
        <f t="shared" si="367"/>
        <v>#N/A</v>
      </c>
      <c r="VR43" s="170" t="e">
        <f t="shared" si="367"/>
        <v>#N/A</v>
      </c>
      <c r="VS43" s="170" t="e">
        <f t="shared" si="367"/>
        <v>#N/A</v>
      </c>
      <c r="VT43" s="170" t="e">
        <f t="shared" si="392"/>
        <v>#N/A</v>
      </c>
      <c r="VU43" s="170" t="e">
        <f t="shared" si="392"/>
        <v>#N/A</v>
      </c>
      <c r="VV43" s="170" t="e">
        <f t="shared" si="392"/>
        <v>#N/A</v>
      </c>
      <c r="VW43" s="170" t="e">
        <f t="shared" si="392"/>
        <v>#N/A</v>
      </c>
      <c r="VX43" s="170" t="e">
        <f t="shared" si="392"/>
        <v>#N/A</v>
      </c>
      <c r="VY43" s="170" t="e">
        <f t="shared" si="392"/>
        <v>#N/A</v>
      </c>
      <c r="VZ43" s="170" t="e">
        <f t="shared" si="392"/>
        <v>#N/A</v>
      </c>
      <c r="WA43" s="170" t="e">
        <f t="shared" si="392"/>
        <v>#N/A</v>
      </c>
      <c r="WB43" s="170" t="e">
        <f t="shared" si="392"/>
        <v>#N/A</v>
      </c>
      <c r="WC43" s="170" t="e">
        <f t="shared" si="392"/>
        <v>#N/A</v>
      </c>
      <c r="WD43" s="170" t="e">
        <f t="shared" si="392"/>
        <v>#N/A</v>
      </c>
      <c r="WE43" s="170" t="e">
        <f t="shared" si="392"/>
        <v>#N/A</v>
      </c>
      <c r="WF43" s="170" t="e">
        <f t="shared" si="392"/>
        <v>#N/A</v>
      </c>
      <c r="WG43" s="170" t="e">
        <f t="shared" si="392"/>
        <v>#N/A</v>
      </c>
      <c r="WH43" s="170" t="e">
        <f t="shared" si="392"/>
        <v>#N/A</v>
      </c>
      <c r="WI43" s="170" t="e">
        <f t="shared" si="383"/>
        <v>#N/A</v>
      </c>
      <c r="WJ43" s="170" t="e">
        <f t="shared" si="383"/>
        <v>#N/A</v>
      </c>
      <c r="WK43" s="170" t="e">
        <f t="shared" si="383"/>
        <v>#N/A</v>
      </c>
      <c r="WL43" s="170" t="e">
        <f t="shared" si="383"/>
        <v>#N/A</v>
      </c>
      <c r="WM43" s="170" t="e">
        <f t="shared" si="383"/>
        <v>#N/A</v>
      </c>
      <c r="WN43" s="170" t="e">
        <f t="shared" si="383"/>
        <v>#N/A</v>
      </c>
      <c r="WO43" s="170" t="e">
        <f t="shared" si="383"/>
        <v>#N/A</v>
      </c>
      <c r="WP43" s="170" t="e">
        <f t="shared" si="383"/>
        <v>#N/A</v>
      </c>
      <c r="WQ43" s="170" t="e">
        <f t="shared" si="383"/>
        <v>#N/A</v>
      </c>
      <c r="WR43" s="170" t="e">
        <f t="shared" si="383"/>
        <v>#N/A</v>
      </c>
      <c r="WS43" s="170" t="e">
        <f t="shared" si="383"/>
        <v>#N/A</v>
      </c>
      <c r="WT43" s="170" t="e">
        <f t="shared" si="383"/>
        <v>#N/A</v>
      </c>
      <c r="WU43" s="170" t="e">
        <f t="shared" si="383"/>
        <v>#N/A</v>
      </c>
      <c r="WV43" s="170" t="e">
        <f t="shared" si="383"/>
        <v>#N/A</v>
      </c>
      <c r="WW43" s="170" t="e">
        <f t="shared" si="383"/>
        <v>#N/A</v>
      </c>
      <c r="WX43" s="170" t="e">
        <f t="shared" si="375"/>
        <v>#N/A</v>
      </c>
      <c r="WY43" s="170" t="e">
        <f t="shared" si="375"/>
        <v>#N/A</v>
      </c>
      <c r="WZ43" s="170" t="e">
        <f t="shared" si="375"/>
        <v>#N/A</v>
      </c>
      <c r="XA43" s="170" t="e">
        <f t="shared" si="375"/>
        <v>#N/A</v>
      </c>
      <c r="XB43" s="170" t="e">
        <f t="shared" si="375"/>
        <v>#N/A</v>
      </c>
      <c r="XC43" s="170" t="e">
        <f t="shared" si="375"/>
        <v>#N/A</v>
      </c>
      <c r="XD43" s="170" t="e">
        <f t="shared" si="375"/>
        <v>#N/A</v>
      </c>
      <c r="XE43" s="170" t="e">
        <f t="shared" si="375"/>
        <v>#N/A</v>
      </c>
      <c r="XF43" s="170" t="e">
        <f t="shared" si="375"/>
        <v>#N/A</v>
      </c>
      <c r="XG43" s="170" t="e">
        <f t="shared" si="375"/>
        <v>#N/A</v>
      </c>
      <c r="XH43" s="170" t="e">
        <f t="shared" si="375"/>
        <v>#N/A</v>
      </c>
      <c r="XI43" s="170" t="e">
        <f t="shared" si="375"/>
        <v>#N/A</v>
      </c>
      <c r="XJ43" s="170" t="e">
        <f t="shared" si="375"/>
        <v>#N/A</v>
      </c>
      <c r="XK43" s="170" t="e">
        <f t="shared" si="375"/>
        <v>#N/A</v>
      </c>
      <c r="XL43" s="170" t="e">
        <f t="shared" si="375"/>
        <v>#N/A</v>
      </c>
      <c r="XM43" s="170" t="e">
        <f t="shared" si="405"/>
        <v>#N/A</v>
      </c>
      <c r="XN43" s="170" t="e">
        <f t="shared" si="405"/>
        <v>#N/A</v>
      </c>
      <c r="XO43" s="170" t="e">
        <f t="shared" si="405"/>
        <v>#N/A</v>
      </c>
      <c r="XP43" s="170" t="e">
        <f t="shared" si="405"/>
        <v>#N/A</v>
      </c>
      <c r="XQ43" s="170" t="e">
        <f t="shared" si="405"/>
        <v>#N/A</v>
      </c>
      <c r="XR43" s="170" t="e">
        <f t="shared" si="405"/>
        <v>#N/A</v>
      </c>
      <c r="XS43" s="170" t="e">
        <f t="shared" si="405"/>
        <v>#N/A</v>
      </c>
      <c r="XT43" s="170" t="e">
        <f t="shared" si="405"/>
        <v>#N/A</v>
      </c>
      <c r="XU43" s="170" t="e">
        <f t="shared" si="405"/>
        <v>#N/A</v>
      </c>
      <c r="XV43" s="170" t="e">
        <f t="shared" si="405"/>
        <v>#N/A</v>
      </c>
      <c r="XW43" s="170" t="e">
        <f t="shared" si="405"/>
        <v>#N/A</v>
      </c>
      <c r="XX43" s="170" t="e">
        <f t="shared" si="405"/>
        <v>#N/A</v>
      </c>
      <c r="XY43" s="170" t="e">
        <f t="shared" si="405"/>
        <v>#N/A</v>
      </c>
      <c r="XZ43" s="170" t="e">
        <f t="shared" si="405"/>
        <v>#N/A</v>
      </c>
      <c r="YA43" s="170" t="e">
        <f t="shared" si="405"/>
        <v>#N/A</v>
      </c>
      <c r="YB43" s="170" t="e">
        <f t="shared" si="276"/>
        <v>#N/A</v>
      </c>
      <c r="YC43" s="170" t="e">
        <f t="shared" si="368"/>
        <v>#N/A</v>
      </c>
      <c r="YD43" s="170" t="e">
        <f t="shared" si="368"/>
        <v>#N/A</v>
      </c>
      <c r="YE43" s="170" t="e">
        <f t="shared" si="368"/>
        <v>#N/A</v>
      </c>
      <c r="YF43" s="170" t="e">
        <f t="shared" si="393"/>
        <v>#N/A</v>
      </c>
      <c r="YG43" s="170" t="e">
        <f t="shared" si="393"/>
        <v>#N/A</v>
      </c>
      <c r="YH43" s="170" t="e">
        <f t="shared" si="393"/>
        <v>#N/A</v>
      </c>
      <c r="YI43" s="170" t="e">
        <f t="shared" si="393"/>
        <v>#N/A</v>
      </c>
      <c r="YJ43" s="170" t="e">
        <f t="shared" si="393"/>
        <v>#N/A</v>
      </c>
      <c r="YK43" s="170" t="e">
        <f t="shared" si="393"/>
        <v>#N/A</v>
      </c>
      <c r="YL43" s="170" t="e">
        <f t="shared" si="393"/>
        <v>#N/A</v>
      </c>
      <c r="YM43" s="170" t="e">
        <f t="shared" si="393"/>
        <v>#N/A</v>
      </c>
      <c r="YN43" s="170" t="e">
        <f t="shared" si="393"/>
        <v>#N/A</v>
      </c>
      <c r="YO43" s="170" t="e">
        <f t="shared" si="393"/>
        <v>#N/A</v>
      </c>
      <c r="YP43" s="170" t="e">
        <f t="shared" si="393"/>
        <v>#N/A</v>
      </c>
      <c r="YQ43" s="170" t="e">
        <f t="shared" si="393"/>
        <v>#N/A</v>
      </c>
      <c r="YR43" s="170" t="e">
        <f t="shared" si="393"/>
        <v>#N/A</v>
      </c>
      <c r="YS43" s="170" t="e">
        <f t="shared" si="393"/>
        <v>#N/A</v>
      </c>
      <c r="YT43" s="170" t="e">
        <f t="shared" si="393"/>
        <v>#N/A</v>
      </c>
      <c r="YU43" s="170" t="e">
        <f t="shared" si="384"/>
        <v>#N/A</v>
      </c>
      <c r="YV43" s="170" t="e">
        <f t="shared" si="384"/>
        <v>#N/A</v>
      </c>
      <c r="YW43" s="170" t="e">
        <f t="shared" si="384"/>
        <v>#N/A</v>
      </c>
      <c r="YX43" s="170" t="e">
        <f t="shared" si="384"/>
        <v>#N/A</v>
      </c>
      <c r="YY43" s="170" t="e">
        <f t="shared" si="384"/>
        <v>#N/A</v>
      </c>
      <c r="YZ43" s="170" t="e">
        <f t="shared" si="384"/>
        <v>#N/A</v>
      </c>
      <c r="ZA43" s="170" t="e">
        <f t="shared" si="384"/>
        <v>#N/A</v>
      </c>
      <c r="ZB43" s="170" t="e">
        <f t="shared" si="384"/>
        <v>#N/A</v>
      </c>
      <c r="ZC43" s="170" t="e">
        <f t="shared" si="384"/>
        <v>#N/A</v>
      </c>
      <c r="ZD43" s="170" t="e">
        <f t="shared" si="384"/>
        <v>#N/A</v>
      </c>
      <c r="ZE43" s="170" t="e">
        <f t="shared" si="384"/>
        <v>#N/A</v>
      </c>
      <c r="ZF43" s="170" t="e">
        <f t="shared" si="384"/>
        <v>#N/A</v>
      </c>
      <c r="ZG43" s="170" t="e">
        <f t="shared" si="384"/>
        <v>#N/A</v>
      </c>
      <c r="ZH43" s="170" t="e">
        <f t="shared" si="384"/>
        <v>#N/A</v>
      </c>
      <c r="ZI43" s="170" t="e">
        <f t="shared" si="384"/>
        <v>#N/A</v>
      </c>
      <c r="ZJ43" s="170" t="e">
        <f t="shared" si="376"/>
        <v>#N/A</v>
      </c>
      <c r="ZK43" s="170" t="e">
        <f t="shared" si="376"/>
        <v>#N/A</v>
      </c>
      <c r="ZL43" s="170" t="e">
        <f t="shared" si="376"/>
        <v>#N/A</v>
      </c>
      <c r="ZM43" s="170" t="e">
        <f t="shared" si="376"/>
        <v>#N/A</v>
      </c>
      <c r="ZN43" s="170" t="e">
        <f t="shared" si="376"/>
        <v>#N/A</v>
      </c>
      <c r="ZO43" s="170" t="e">
        <f t="shared" si="376"/>
        <v>#N/A</v>
      </c>
      <c r="ZP43" s="170" t="e">
        <f t="shared" si="376"/>
        <v>#N/A</v>
      </c>
      <c r="ZQ43" s="170" t="e">
        <f t="shared" si="376"/>
        <v>#N/A</v>
      </c>
      <c r="ZR43" s="170" t="e">
        <f t="shared" si="376"/>
        <v>#N/A</v>
      </c>
      <c r="ZS43" s="170" t="e">
        <f t="shared" si="376"/>
        <v>#N/A</v>
      </c>
      <c r="ZT43" s="170" t="e">
        <f t="shared" si="376"/>
        <v>#N/A</v>
      </c>
      <c r="ZU43" s="170" t="e">
        <f t="shared" si="376"/>
        <v>#N/A</v>
      </c>
      <c r="ZV43" s="170" t="e">
        <f t="shared" si="376"/>
        <v>#N/A</v>
      </c>
      <c r="ZW43" s="170" t="e">
        <f t="shared" si="376"/>
        <v>#N/A</v>
      </c>
      <c r="ZX43" s="170" t="e">
        <f t="shared" si="376"/>
        <v>#N/A</v>
      </c>
      <c r="ZY43" s="170" t="e">
        <f t="shared" si="406"/>
        <v>#N/A</v>
      </c>
      <c r="ZZ43" s="170" t="e">
        <f t="shared" si="406"/>
        <v>#N/A</v>
      </c>
      <c r="AAA43" s="170" t="e">
        <f t="shared" si="406"/>
        <v>#N/A</v>
      </c>
      <c r="AAB43" s="170" t="e">
        <f t="shared" si="406"/>
        <v>#N/A</v>
      </c>
      <c r="AAC43" s="170" t="e">
        <f t="shared" si="406"/>
        <v>#N/A</v>
      </c>
      <c r="AAD43" s="170" t="e">
        <f t="shared" si="406"/>
        <v>#N/A</v>
      </c>
      <c r="AAE43" s="170" t="e">
        <f t="shared" si="406"/>
        <v>#N/A</v>
      </c>
      <c r="AAF43" s="170" t="e">
        <f t="shared" si="406"/>
        <v>#N/A</v>
      </c>
      <c r="AAG43" s="170" t="e">
        <f t="shared" si="406"/>
        <v>#N/A</v>
      </c>
      <c r="AAH43" s="170" t="e">
        <f t="shared" si="406"/>
        <v>#N/A</v>
      </c>
      <c r="AAI43" s="170" t="e">
        <f t="shared" si="406"/>
        <v>#N/A</v>
      </c>
      <c r="AAJ43" s="170" t="e">
        <f t="shared" si="406"/>
        <v>#N/A</v>
      </c>
      <c r="AAK43" s="170" t="e">
        <f t="shared" si="406"/>
        <v>#N/A</v>
      </c>
      <c r="AAL43" s="170" t="e">
        <f t="shared" si="406"/>
        <v>#N/A</v>
      </c>
      <c r="AAM43" s="170" t="e">
        <f t="shared" si="406"/>
        <v>#N/A</v>
      </c>
      <c r="AAN43" s="170" t="e">
        <f t="shared" si="277"/>
        <v>#N/A</v>
      </c>
      <c r="AAO43" s="170" t="e">
        <f t="shared" si="369"/>
        <v>#N/A</v>
      </c>
      <c r="AAP43" s="170" t="e">
        <f t="shared" si="369"/>
        <v>#N/A</v>
      </c>
      <c r="AAQ43" s="170" t="e">
        <f t="shared" si="369"/>
        <v>#N/A</v>
      </c>
      <c r="AAR43" s="170" t="e">
        <f t="shared" si="394"/>
        <v>#N/A</v>
      </c>
      <c r="AAS43" s="170" t="e">
        <f t="shared" si="394"/>
        <v>#N/A</v>
      </c>
      <c r="AAT43" s="170" t="e">
        <f t="shared" si="394"/>
        <v>#N/A</v>
      </c>
      <c r="AAU43" s="170" t="e">
        <f t="shared" si="394"/>
        <v>#N/A</v>
      </c>
      <c r="AAV43" s="170" t="e">
        <f t="shared" si="394"/>
        <v>#N/A</v>
      </c>
      <c r="AAW43" s="170" t="e">
        <f t="shared" si="394"/>
        <v>#N/A</v>
      </c>
      <c r="AAX43" s="170" t="e">
        <f t="shared" si="394"/>
        <v>#N/A</v>
      </c>
      <c r="AAY43" s="170" t="e">
        <f t="shared" si="394"/>
        <v>#N/A</v>
      </c>
      <c r="AAZ43" s="170" t="e">
        <f t="shared" si="394"/>
        <v>#N/A</v>
      </c>
      <c r="ABA43" s="170" t="e">
        <f t="shared" si="394"/>
        <v>#N/A</v>
      </c>
      <c r="ABB43" s="170" t="e">
        <f t="shared" si="394"/>
        <v>#N/A</v>
      </c>
      <c r="ABC43" s="170" t="e">
        <f t="shared" si="394"/>
        <v>#N/A</v>
      </c>
      <c r="ABD43" s="170" t="e">
        <f t="shared" si="394"/>
        <v>#N/A</v>
      </c>
      <c r="ABE43" s="170" t="e">
        <f t="shared" si="394"/>
        <v>#N/A</v>
      </c>
      <c r="ABF43" s="170" t="e">
        <f t="shared" si="394"/>
        <v>#N/A</v>
      </c>
      <c r="ABG43" s="170" t="e">
        <f t="shared" si="385"/>
        <v>#N/A</v>
      </c>
      <c r="ABH43" s="170" t="e">
        <f t="shared" si="385"/>
        <v>#N/A</v>
      </c>
      <c r="ABI43" s="170" t="e">
        <f t="shared" si="385"/>
        <v>#N/A</v>
      </c>
      <c r="ABJ43" s="170" t="e">
        <f t="shared" si="385"/>
        <v>#N/A</v>
      </c>
      <c r="ABK43" s="170" t="e">
        <f t="shared" si="385"/>
        <v>#N/A</v>
      </c>
      <c r="ABL43" s="170" t="e">
        <f t="shared" si="385"/>
        <v>#N/A</v>
      </c>
      <c r="ABM43" s="170" t="e">
        <f t="shared" si="385"/>
        <v>#N/A</v>
      </c>
      <c r="ABN43" s="170" t="e">
        <f t="shared" si="385"/>
        <v>#N/A</v>
      </c>
      <c r="ABO43" s="170" t="e">
        <f t="shared" si="385"/>
        <v>#N/A</v>
      </c>
      <c r="ABP43" s="170" t="e">
        <f t="shared" si="385"/>
        <v>#N/A</v>
      </c>
      <c r="ABQ43" s="170" t="e">
        <f t="shared" si="385"/>
        <v>#N/A</v>
      </c>
      <c r="ABR43" s="170" t="e">
        <f t="shared" si="385"/>
        <v>#N/A</v>
      </c>
      <c r="ABS43" s="170" t="e">
        <f t="shared" si="385"/>
        <v>#N/A</v>
      </c>
      <c r="ABT43" s="170" t="e">
        <f t="shared" si="385"/>
        <v>#N/A</v>
      </c>
      <c r="ABU43" s="170" t="e">
        <f t="shared" si="385"/>
        <v>#N/A</v>
      </c>
      <c r="ABV43" s="170" t="e">
        <f t="shared" si="377"/>
        <v>#N/A</v>
      </c>
      <c r="ABW43" s="170" t="e">
        <f t="shared" si="377"/>
        <v>#N/A</v>
      </c>
      <c r="ABX43" s="170" t="e">
        <f t="shared" si="377"/>
        <v>#N/A</v>
      </c>
      <c r="ABY43" s="170" t="e">
        <f t="shared" si="377"/>
        <v>#N/A</v>
      </c>
      <c r="ABZ43" s="170" t="e">
        <f t="shared" si="377"/>
        <v>#N/A</v>
      </c>
      <c r="ACA43" s="170" t="e">
        <f t="shared" si="377"/>
        <v>#N/A</v>
      </c>
      <c r="ACB43" s="170" t="e">
        <f t="shared" si="377"/>
        <v>#N/A</v>
      </c>
      <c r="ACC43" s="170" t="e">
        <f t="shared" si="377"/>
        <v>#N/A</v>
      </c>
      <c r="ACD43" s="170" t="e">
        <f t="shared" si="377"/>
        <v>#N/A</v>
      </c>
      <c r="ACE43" s="170" t="e">
        <f t="shared" si="377"/>
        <v>#N/A</v>
      </c>
      <c r="ACF43" s="170" t="e">
        <f t="shared" si="377"/>
        <v>#N/A</v>
      </c>
      <c r="ACG43" s="170" t="e">
        <f t="shared" si="377"/>
        <v>#N/A</v>
      </c>
      <c r="ACH43" s="170" t="e">
        <f t="shared" si="377"/>
        <v>#N/A</v>
      </c>
      <c r="ACI43" s="170" t="e">
        <f t="shared" si="377"/>
        <v>#N/A</v>
      </c>
      <c r="ACJ43" s="170" t="e">
        <f t="shared" si="377"/>
        <v>#N/A</v>
      </c>
      <c r="ACK43" s="170" t="e">
        <f t="shared" si="407"/>
        <v>#N/A</v>
      </c>
      <c r="ACL43" s="170" t="e">
        <f t="shared" si="407"/>
        <v>#N/A</v>
      </c>
      <c r="ACM43" s="170" t="e">
        <f t="shared" si="407"/>
        <v>#N/A</v>
      </c>
      <c r="ACN43" s="170" t="e">
        <f t="shared" si="407"/>
        <v>#N/A</v>
      </c>
      <c r="ACO43" s="170" t="e">
        <f t="shared" si="407"/>
        <v>#N/A</v>
      </c>
      <c r="ACP43" s="170" t="e">
        <f t="shared" si="407"/>
        <v>#N/A</v>
      </c>
      <c r="ACQ43" s="170" t="e">
        <f t="shared" si="407"/>
        <v>#N/A</v>
      </c>
      <c r="ACR43" s="170" t="e">
        <f t="shared" si="407"/>
        <v>#N/A</v>
      </c>
      <c r="ACS43" s="170" t="e">
        <f t="shared" si="407"/>
        <v>#N/A</v>
      </c>
      <c r="ACT43" s="170" t="e">
        <f t="shared" si="407"/>
        <v>#N/A</v>
      </c>
      <c r="ACU43" s="170" t="e">
        <f t="shared" si="407"/>
        <v>#N/A</v>
      </c>
      <c r="ACV43" s="170" t="e">
        <f t="shared" si="407"/>
        <v>#N/A</v>
      </c>
      <c r="ACW43" s="170" t="e">
        <f t="shared" si="407"/>
        <v>#N/A</v>
      </c>
      <c r="ACX43" s="170" t="e">
        <f t="shared" si="407"/>
        <v>#N/A</v>
      </c>
      <c r="ACY43" s="170" t="e">
        <f t="shared" si="407"/>
        <v>#N/A</v>
      </c>
      <c r="ACZ43" s="170" t="e">
        <f t="shared" si="278"/>
        <v>#N/A</v>
      </c>
      <c r="ADA43" s="170" t="e">
        <f t="shared" si="370"/>
        <v>#N/A</v>
      </c>
      <c r="ADB43" s="170" t="e">
        <f t="shared" si="370"/>
        <v>#N/A</v>
      </c>
      <c r="ADC43" s="170" t="e">
        <f t="shared" si="370"/>
        <v>#N/A</v>
      </c>
      <c r="ADD43" s="170" t="e">
        <f t="shared" si="395"/>
        <v>#N/A</v>
      </c>
      <c r="ADE43" s="170" t="e">
        <f t="shared" si="395"/>
        <v>#N/A</v>
      </c>
      <c r="ADF43" s="170" t="e">
        <f t="shared" si="395"/>
        <v>#N/A</v>
      </c>
      <c r="ADG43" s="170" t="e">
        <f t="shared" si="395"/>
        <v>#N/A</v>
      </c>
      <c r="ADH43" s="170" t="e">
        <f t="shared" si="395"/>
        <v>#N/A</v>
      </c>
      <c r="ADI43" s="170" t="e">
        <f t="shared" si="395"/>
        <v>#N/A</v>
      </c>
      <c r="ADJ43" s="170" t="e">
        <f t="shared" si="395"/>
        <v>#N/A</v>
      </c>
      <c r="ADK43" s="170" t="e">
        <f t="shared" si="395"/>
        <v>#N/A</v>
      </c>
      <c r="ADL43" s="170" t="e">
        <f t="shared" si="395"/>
        <v>#N/A</v>
      </c>
      <c r="ADM43" s="170" t="e">
        <f t="shared" si="395"/>
        <v>#N/A</v>
      </c>
      <c r="ADN43" s="170" t="e">
        <f t="shared" si="395"/>
        <v>#N/A</v>
      </c>
      <c r="ADO43" s="170" t="e">
        <f t="shared" si="395"/>
        <v>#N/A</v>
      </c>
      <c r="ADP43" s="170" t="e">
        <f t="shared" si="395"/>
        <v>#N/A</v>
      </c>
      <c r="ADQ43" s="170" t="e">
        <f t="shared" si="395"/>
        <v>#N/A</v>
      </c>
      <c r="ADR43" s="170" t="e">
        <f t="shared" si="395"/>
        <v>#N/A</v>
      </c>
      <c r="ADS43" s="170" t="e">
        <f t="shared" si="386"/>
        <v>#N/A</v>
      </c>
      <c r="ADT43" s="170" t="e">
        <f t="shared" si="386"/>
        <v>#N/A</v>
      </c>
      <c r="ADU43" s="170" t="e">
        <f t="shared" si="386"/>
        <v>#N/A</v>
      </c>
      <c r="ADV43" s="170" t="e">
        <f t="shared" si="386"/>
        <v>#N/A</v>
      </c>
      <c r="ADW43" s="170" t="e">
        <f t="shared" si="386"/>
        <v>#N/A</v>
      </c>
      <c r="ADX43" s="170" t="e">
        <f t="shared" si="386"/>
        <v>#N/A</v>
      </c>
      <c r="ADY43" s="170" t="e">
        <f t="shared" si="386"/>
        <v>#N/A</v>
      </c>
      <c r="ADZ43" s="170" t="e">
        <f t="shared" si="386"/>
        <v>#N/A</v>
      </c>
      <c r="AEA43" s="170" t="e">
        <f t="shared" si="386"/>
        <v>#N/A</v>
      </c>
      <c r="AEB43" s="170" t="e">
        <f t="shared" si="386"/>
        <v>#N/A</v>
      </c>
      <c r="AEC43" s="170" t="e">
        <f t="shared" si="386"/>
        <v>#N/A</v>
      </c>
      <c r="AED43" s="170" t="e">
        <f t="shared" si="386"/>
        <v>#N/A</v>
      </c>
      <c r="AEE43" s="170" t="e">
        <f t="shared" si="386"/>
        <v>#N/A</v>
      </c>
      <c r="AEF43" s="170" t="e">
        <f t="shared" si="386"/>
        <v>#N/A</v>
      </c>
      <c r="AEG43" s="170" t="e">
        <f t="shared" si="386"/>
        <v>#N/A</v>
      </c>
      <c r="AEH43" s="170" t="e">
        <f t="shared" si="378"/>
        <v>#N/A</v>
      </c>
      <c r="AEI43" s="170" t="e">
        <f t="shared" si="378"/>
        <v>#N/A</v>
      </c>
      <c r="AEJ43" s="170" t="e">
        <f t="shared" si="378"/>
        <v>#N/A</v>
      </c>
      <c r="AEK43" s="170" t="e">
        <f t="shared" si="378"/>
        <v>#N/A</v>
      </c>
      <c r="AEL43" s="170" t="e">
        <f t="shared" si="378"/>
        <v>#N/A</v>
      </c>
      <c r="AEM43" s="170" t="e">
        <f t="shared" si="378"/>
        <v>#N/A</v>
      </c>
      <c r="AEN43" s="170" t="e">
        <f t="shared" si="378"/>
        <v>#N/A</v>
      </c>
      <c r="AEO43" s="170" t="e">
        <f t="shared" si="378"/>
        <v>#N/A</v>
      </c>
      <c r="AEP43" s="170" t="e">
        <f t="shared" si="378"/>
        <v>#N/A</v>
      </c>
      <c r="AEQ43" s="170" t="e">
        <f t="shared" si="378"/>
        <v>#N/A</v>
      </c>
      <c r="AER43" s="170" t="e">
        <f t="shared" si="378"/>
        <v>#N/A</v>
      </c>
      <c r="AES43" s="170" t="e">
        <f t="shared" si="378"/>
        <v>#N/A</v>
      </c>
      <c r="AET43" s="170" t="e">
        <f t="shared" si="378"/>
        <v>#N/A</v>
      </c>
      <c r="AEU43" s="170" t="e">
        <f t="shared" si="378"/>
        <v>#N/A</v>
      </c>
      <c r="AEV43" s="170" t="e">
        <f t="shared" si="378"/>
        <v>#N/A</v>
      </c>
      <c r="AEW43" s="170" t="e">
        <f t="shared" si="408"/>
        <v>#N/A</v>
      </c>
      <c r="AEX43" s="170" t="e">
        <f t="shared" si="408"/>
        <v>#N/A</v>
      </c>
      <c r="AEY43" s="170" t="e">
        <f t="shared" si="408"/>
        <v>#N/A</v>
      </c>
      <c r="AEZ43" s="170" t="e">
        <f t="shared" si="408"/>
        <v>#N/A</v>
      </c>
      <c r="AFA43" s="170" t="e">
        <f t="shared" si="408"/>
        <v>#N/A</v>
      </c>
      <c r="AFB43" s="170" t="e">
        <f t="shared" si="408"/>
        <v>#N/A</v>
      </c>
      <c r="AFC43" s="170" t="e">
        <f t="shared" si="408"/>
        <v>#N/A</v>
      </c>
      <c r="AFD43" s="170" t="e">
        <f t="shared" si="408"/>
        <v>#N/A</v>
      </c>
      <c r="AFE43" s="170" t="e">
        <f t="shared" si="408"/>
        <v>#N/A</v>
      </c>
      <c r="AFF43" s="170" t="e">
        <f t="shared" si="408"/>
        <v>#N/A</v>
      </c>
      <c r="AFG43" s="170" t="e">
        <f t="shared" si="408"/>
        <v>#N/A</v>
      </c>
      <c r="AFH43" s="170" t="e">
        <f t="shared" si="408"/>
        <v>#N/A</v>
      </c>
      <c r="AFI43" s="170" t="e">
        <f t="shared" si="408"/>
        <v>#N/A</v>
      </c>
      <c r="AFJ43" s="170" t="e">
        <f t="shared" si="408"/>
        <v>#N/A</v>
      </c>
      <c r="AFK43" s="170" t="e">
        <f t="shared" si="408"/>
        <v>#N/A</v>
      </c>
      <c r="AFL43" s="170" t="e">
        <f t="shared" si="279"/>
        <v>#N/A</v>
      </c>
      <c r="AFM43" s="170" t="e">
        <f t="shared" si="371"/>
        <v>#N/A</v>
      </c>
      <c r="AFN43" s="170" t="e">
        <f t="shared" si="371"/>
        <v>#N/A</v>
      </c>
      <c r="AFO43" s="170" t="e">
        <f t="shared" si="371"/>
        <v>#N/A</v>
      </c>
      <c r="AFP43" s="170" t="e">
        <f t="shared" si="396"/>
        <v>#N/A</v>
      </c>
      <c r="AFQ43" s="170" t="e">
        <f t="shared" si="396"/>
        <v>#N/A</v>
      </c>
      <c r="AFR43" s="170" t="e">
        <f t="shared" si="396"/>
        <v>#N/A</v>
      </c>
      <c r="AFS43" s="170" t="e">
        <f t="shared" si="396"/>
        <v>#N/A</v>
      </c>
      <c r="AFT43" s="170" t="e">
        <f t="shared" si="396"/>
        <v>#N/A</v>
      </c>
      <c r="AFU43" s="170" t="e">
        <f t="shared" si="396"/>
        <v>#N/A</v>
      </c>
      <c r="AFV43" s="170" t="e">
        <f t="shared" si="396"/>
        <v>#N/A</v>
      </c>
      <c r="AFW43" s="170" t="e">
        <f t="shared" si="396"/>
        <v>#N/A</v>
      </c>
      <c r="AFX43" s="170" t="e">
        <f t="shared" si="396"/>
        <v>#N/A</v>
      </c>
      <c r="AFY43" s="170" t="e">
        <f t="shared" si="396"/>
        <v>#N/A</v>
      </c>
      <c r="AFZ43" s="170" t="e">
        <f t="shared" si="396"/>
        <v>#N/A</v>
      </c>
      <c r="AGA43" s="170" t="e">
        <f t="shared" si="396"/>
        <v>#N/A</v>
      </c>
      <c r="AGB43" s="170" t="e">
        <f t="shared" si="396"/>
        <v>#N/A</v>
      </c>
      <c r="AGC43" s="170" t="e">
        <f t="shared" si="396"/>
        <v>#N/A</v>
      </c>
      <c r="AGD43" s="170" t="e">
        <f t="shared" si="396"/>
        <v>#N/A</v>
      </c>
      <c r="AGE43" s="170" t="e">
        <f t="shared" si="387"/>
        <v>#N/A</v>
      </c>
      <c r="AGF43" s="170" t="e">
        <f t="shared" si="387"/>
        <v>#N/A</v>
      </c>
      <c r="AGG43" s="170" t="e">
        <f t="shared" si="387"/>
        <v>#N/A</v>
      </c>
      <c r="AGH43" s="170" t="e">
        <f t="shared" si="387"/>
        <v>#N/A</v>
      </c>
      <c r="AGI43" s="170" t="e">
        <f t="shared" si="387"/>
        <v>#N/A</v>
      </c>
      <c r="AGJ43" s="170" t="e">
        <f t="shared" si="387"/>
        <v>#N/A</v>
      </c>
      <c r="AGK43" s="170" t="e">
        <f t="shared" si="387"/>
        <v>#N/A</v>
      </c>
      <c r="AGL43" s="170" t="e">
        <f t="shared" si="387"/>
        <v>#N/A</v>
      </c>
      <c r="AGM43" s="170" t="e">
        <f t="shared" si="387"/>
        <v>#N/A</v>
      </c>
      <c r="AGN43" s="170" t="e">
        <f t="shared" si="387"/>
        <v>#N/A</v>
      </c>
      <c r="AGO43" s="170" t="e">
        <f t="shared" si="387"/>
        <v>#N/A</v>
      </c>
      <c r="AGP43" s="170" t="e">
        <f t="shared" si="387"/>
        <v>#N/A</v>
      </c>
      <c r="AGQ43" s="170" t="e">
        <f t="shared" si="387"/>
        <v>#N/A</v>
      </c>
      <c r="AGR43" s="170" t="e">
        <f t="shared" si="387"/>
        <v>#N/A</v>
      </c>
      <c r="AGS43" s="170" t="e">
        <f t="shared" si="387"/>
        <v>#N/A</v>
      </c>
      <c r="AGT43" s="170" t="e">
        <f t="shared" si="379"/>
        <v>#N/A</v>
      </c>
      <c r="AGU43" s="170" t="e">
        <f t="shared" si="379"/>
        <v>#N/A</v>
      </c>
      <c r="AGV43" s="170" t="e">
        <f t="shared" si="379"/>
        <v>#N/A</v>
      </c>
      <c r="AGW43" s="170" t="e">
        <f t="shared" si="379"/>
        <v>#N/A</v>
      </c>
      <c r="AGX43" s="170" t="e">
        <f t="shared" si="379"/>
        <v>#N/A</v>
      </c>
      <c r="AGY43" s="170" t="e">
        <f t="shared" si="379"/>
        <v>#N/A</v>
      </c>
      <c r="AGZ43" s="170" t="e">
        <f t="shared" si="379"/>
        <v>#N/A</v>
      </c>
      <c r="AHA43" s="170" t="e">
        <f t="shared" si="379"/>
        <v>#N/A</v>
      </c>
      <c r="AHB43" s="170" t="e">
        <f t="shared" si="379"/>
        <v>#N/A</v>
      </c>
      <c r="AHC43" s="170" t="e">
        <f t="shared" si="379"/>
        <v>#N/A</v>
      </c>
      <c r="AHD43" s="170" t="e">
        <f t="shared" si="379"/>
        <v>#N/A</v>
      </c>
      <c r="AHE43" s="170" t="e">
        <f t="shared" si="379"/>
        <v>#N/A</v>
      </c>
      <c r="AHF43" s="170" t="e">
        <f t="shared" si="379"/>
        <v>#N/A</v>
      </c>
      <c r="AHG43" s="170" t="e">
        <f t="shared" si="379"/>
        <v>#N/A</v>
      </c>
      <c r="AHH43" s="170" t="e">
        <f t="shared" si="379"/>
        <v>#N/A</v>
      </c>
      <c r="AHI43" s="170" t="e">
        <f t="shared" si="409"/>
        <v>#N/A</v>
      </c>
      <c r="AHJ43" s="170" t="e">
        <f t="shared" si="409"/>
        <v>#N/A</v>
      </c>
      <c r="AHK43" s="170" t="e">
        <f t="shared" si="409"/>
        <v>#N/A</v>
      </c>
      <c r="AHL43" s="170" t="e">
        <f t="shared" si="409"/>
        <v>#N/A</v>
      </c>
      <c r="AHM43" s="170" t="e">
        <f t="shared" si="409"/>
        <v>#N/A</v>
      </c>
      <c r="AHN43" s="170" t="e">
        <f t="shared" si="409"/>
        <v>#N/A</v>
      </c>
      <c r="AHO43" s="170" t="e">
        <f t="shared" si="409"/>
        <v>#N/A</v>
      </c>
      <c r="AHP43" s="170" t="e">
        <f t="shared" si="409"/>
        <v>#N/A</v>
      </c>
      <c r="AHQ43" s="170" t="e">
        <f t="shared" si="409"/>
        <v>#N/A</v>
      </c>
      <c r="AHR43" s="170" t="e">
        <f t="shared" si="409"/>
        <v>#N/A</v>
      </c>
      <c r="AHS43" s="170" t="e">
        <f t="shared" si="409"/>
        <v>#N/A</v>
      </c>
      <c r="AHT43" s="170" t="e">
        <f t="shared" si="409"/>
        <v>#N/A</v>
      </c>
      <c r="AHU43" s="170" t="e">
        <f t="shared" si="409"/>
        <v>#N/A</v>
      </c>
      <c r="AHV43" s="170" t="e">
        <f t="shared" si="409"/>
        <v>#N/A</v>
      </c>
      <c r="AHW43" s="170" t="e">
        <f t="shared" si="409"/>
        <v>#N/A</v>
      </c>
      <c r="AHX43" s="170" t="e">
        <f t="shared" si="280"/>
        <v>#N/A</v>
      </c>
      <c r="AHY43" s="170" t="e">
        <f t="shared" si="372"/>
        <v>#N/A</v>
      </c>
      <c r="AHZ43" s="170" t="e">
        <f t="shared" si="372"/>
        <v>#N/A</v>
      </c>
      <c r="AIA43" s="170" t="e">
        <f t="shared" si="372"/>
        <v>#N/A</v>
      </c>
      <c r="AIB43" s="170" t="e">
        <f t="shared" si="397"/>
        <v>#N/A</v>
      </c>
      <c r="AIC43" s="170" t="e">
        <f t="shared" si="397"/>
        <v>#N/A</v>
      </c>
      <c r="AID43" s="170" t="e">
        <f t="shared" si="397"/>
        <v>#N/A</v>
      </c>
      <c r="AIE43" s="170" t="e">
        <f t="shared" si="397"/>
        <v>#N/A</v>
      </c>
      <c r="AIF43" s="170" t="e">
        <f t="shared" si="397"/>
        <v>#N/A</v>
      </c>
      <c r="AIG43" s="170" t="e">
        <f t="shared" si="397"/>
        <v>#N/A</v>
      </c>
      <c r="AIH43" s="170" t="e">
        <f t="shared" si="397"/>
        <v>#N/A</v>
      </c>
      <c r="AII43" s="170" t="e">
        <f t="shared" si="397"/>
        <v>#N/A</v>
      </c>
      <c r="AIJ43" s="170" t="e">
        <f t="shared" si="397"/>
        <v>#N/A</v>
      </c>
      <c r="AIK43" s="170" t="e">
        <f t="shared" si="397"/>
        <v>#N/A</v>
      </c>
      <c r="AIL43" s="170" t="e">
        <f t="shared" si="397"/>
        <v>#N/A</v>
      </c>
      <c r="AIM43" s="170" t="e">
        <f t="shared" si="397"/>
        <v>#N/A</v>
      </c>
      <c r="AIN43" s="170" t="e">
        <f t="shared" si="397"/>
        <v>#N/A</v>
      </c>
      <c r="AIO43" s="170" t="e">
        <f t="shared" si="397"/>
        <v>#N/A</v>
      </c>
      <c r="AIP43" s="170" t="e">
        <f t="shared" si="397"/>
        <v>#N/A</v>
      </c>
      <c r="AIQ43" s="170" t="e">
        <f t="shared" si="388"/>
        <v>#N/A</v>
      </c>
      <c r="AIR43" s="170" t="e">
        <f t="shared" si="388"/>
        <v>#N/A</v>
      </c>
      <c r="AIS43" s="170" t="e">
        <f t="shared" si="388"/>
        <v>#N/A</v>
      </c>
      <c r="AIT43" s="170" t="e">
        <f t="shared" si="388"/>
        <v>#N/A</v>
      </c>
      <c r="AIU43" s="170" t="e">
        <f t="shared" si="388"/>
        <v>#N/A</v>
      </c>
      <c r="AIV43" s="170" t="e">
        <f t="shared" si="388"/>
        <v>#N/A</v>
      </c>
      <c r="AIW43" s="170" t="e">
        <f t="shared" si="388"/>
        <v>#N/A</v>
      </c>
      <c r="AIX43" s="170" t="e">
        <f t="shared" si="388"/>
        <v>#N/A</v>
      </c>
      <c r="AIY43" s="170" t="e">
        <f t="shared" si="388"/>
        <v>#N/A</v>
      </c>
      <c r="AIZ43" s="170" t="e">
        <f t="shared" si="388"/>
        <v>#N/A</v>
      </c>
      <c r="AJA43" s="170" t="e">
        <f t="shared" si="388"/>
        <v>#N/A</v>
      </c>
      <c r="AJB43" s="170" t="e">
        <f t="shared" si="388"/>
        <v>#N/A</v>
      </c>
      <c r="AJC43" s="170" t="e">
        <f t="shared" si="388"/>
        <v>#N/A</v>
      </c>
      <c r="AJD43" s="170" t="e">
        <f t="shared" si="388"/>
        <v>#N/A</v>
      </c>
      <c r="AJE43" s="170" t="e">
        <f t="shared" si="388"/>
        <v>#N/A</v>
      </c>
      <c r="AJF43" s="170" t="e">
        <f t="shared" si="380"/>
        <v>#N/A</v>
      </c>
      <c r="AJG43" s="170" t="e">
        <f t="shared" si="380"/>
        <v>#N/A</v>
      </c>
      <c r="AJH43" s="170" t="e">
        <f t="shared" si="380"/>
        <v>#N/A</v>
      </c>
      <c r="AJI43" s="170" t="e">
        <f t="shared" si="380"/>
        <v>#N/A</v>
      </c>
      <c r="AJJ43" s="170" t="e">
        <f t="shared" si="380"/>
        <v>#N/A</v>
      </c>
      <c r="AJK43" s="170" t="e">
        <f t="shared" si="380"/>
        <v>#N/A</v>
      </c>
      <c r="AJL43" s="170" t="e">
        <f t="shared" si="380"/>
        <v>#N/A</v>
      </c>
      <c r="AJM43" s="170" t="e">
        <f t="shared" si="380"/>
        <v>#N/A</v>
      </c>
      <c r="AJN43" s="170" t="e">
        <f t="shared" si="380"/>
        <v>#N/A</v>
      </c>
      <c r="AJO43" s="170" t="e">
        <f t="shared" si="380"/>
        <v>#N/A</v>
      </c>
      <c r="AJP43" s="170" t="e">
        <f t="shared" si="380"/>
        <v>#N/A</v>
      </c>
      <c r="AJQ43" s="170" t="e">
        <f t="shared" si="380"/>
        <v>#N/A</v>
      </c>
      <c r="AJR43" s="170" t="e">
        <f t="shared" si="380"/>
        <v>#N/A</v>
      </c>
      <c r="AJS43" s="170" t="e">
        <f t="shared" si="380"/>
        <v>#N/A</v>
      </c>
      <c r="AJT43" s="170" t="e">
        <f t="shared" si="380"/>
        <v>#N/A</v>
      </c>
      <c r="AJU43" s="170" t="e">
        <f t="shared" si="410"/>
        <v>#N/A</v>
      </c>
      <c r="AJV43" s="170" t="e">
        <f t="shared" si="410"/>
        <v>#N/A</v>
      </c>
      <c r="AJW43" s="170" t="e">
        <f t="shared" si="410"/>
        <v>#N/A</v>
      </c>
      <c r="AJX43" s="170" t="e">
        <f t="shared" si="410"/>
        <v>#N/A</v>
      </c>
      <c r="AJY43" s="170" t="e">
        <f t="shared" si="410"/>
        <v>#N/A</v>
      </c>
      <c r="AJZ43" s="170" t="e">
        <f t="shared" si="410"/>
        <v>#N/A</v>
      </c>
      <c r="AKA43" s="170" t="e">
        <f t="shared" si="410"/>
        <v>#N/A</v>
      </c>
      <c r="AKB43" s="170" t="e">
        <f t="shared" si="410"/>
        <v>#N/A</v>
      </c>
      <c r="AKC43" s="170" t="e">
        <f t="shared" si="410"/>
        <v>#N/A</v>
      </c>
      <c r="AKD43" s="170" t="e">
        <f t="shared" si="410"/>
        <v>#N/A</v>
      </c>
      <c r="AKE43" s="170" t="e">
        <f t="shared" si="410"/>
        <v>#N/A</v>
      </c>
      <c r="AKF43" s="170" t="e">
        <f t="shared" si="410"/>
        <v>#N/A</v>
      </c>
      <c r="AKG43" s="170" t="e">
        <f t="shared" si="410"/>
        <v>#N/A</v>
      </c>
      <c r="AKH43" s="170" t="e">
        <f t="shared" si="410"/>
        <v>#N/A</v>
      </c>
      <c r="AKI43" s="170" t="e">
        <f t="shared" si="410"/>
        <v>#N/A</v>
      </c>
      <c r="AKJ43" s="170" t="e">
        <f t="shared" si="281"/>
        <v>#N/A</v>
      </c>
      <c r="AKK43" s="170" t="e">
        <f t="shared" si="364"/>
        <v>#N/A</v>
      </c>
      <c r="AKL43" s="170" t="e">
        <f t="shared" si="364"/>
        <v>#N/A</v>
      </c>
      <c r="AKM43" s="170" t="e">
        <f t="shared" si="364"/>
        <v>#N/A</v>
      </c>
      <c r="AKN43" s="170" t="e">
        <f t="shared" si="364"/>
        <v>#N/A</v>
      </c>
      <c r="AKO43" s="170" t="e">
        <f t="shared" si="364"/>
        <v>#N/A</v>
      </c>
      <c r="AKP43" s="170" t="e">
        <f t="shared" si="364"/>
        <v>#N/A</v>
      </c>
      <c r="AKQ43" s="170" t="e">
        <f t="shared" si="364"/>
        <v>#N/A</v>
      </c>
      <c r="AKR43" s="170" t="e">
        <f t="shared" si="364"/>
        <v>#N/A</v>
      </c>
      <c r="AKS43" s="170" t="e">
        <f t="shared" si="364"/>
        <v>#N/A</v>
      </c>
      <c r="AKT43" s="170" t="e">
        <f t="shared" si="364"/>
        <v>#N/A</v>
      </c>
      <c r="AKU43" s="170" t="e">
        <f t="shared" si="364"/>
        <v>#N/A</v>
      </c>
      <c r="AKV43" s="170" t="e">
        <f t="shared" si="364"/>
        <v>#N/A</v>
      </c>
      <c r="AKW43" s="170" t="e">
        <f t="shared" si="364"/>
        <v>#N/A</v>
      </c>
      <c r="AKX43" s="170" t="e">
        <f t="shared" si="364"/>
        <v>#N/A</v>
      </c>
      <c r="AKY43" s="170" t="e">
        <f t="shared" si="364"/>
        <v>#N/A</v>
      </c>
      <c r="AKZ43" s="170" t="e">
        <f t="shared" ref="AKZ43:ALD58" si="420">IF(ISNONTEXT($K43),_xlfn.NORM.DIST(RS43,$G43,$K43,FALSE),NA())</f>
        <v>#N/A</v>
      </c>
      <c r="ALA43" s="170" t="e">
        <f t="shared" si="420"/>
        <v>#N/A</v>
      </c>
      <c r="ALB43" s="170" t="e">
        <f t="shared" si="420"/>
        <v>#N/A</v>
      </c>
      <c r="ALC43" s="170" t="e">
        <f t="shared" si="420"/>
        <v>#N/A</v>
      </c>
      <c r="ALD43" s="170" t="e">
        <f t="shared" si="420"/>
        <v>#N/A</v>
      </c>
      <c r="ALE43" s="170" t="e">
        <f t="shared" si="415"/>
        <v>#N/A</v>
      </c>
      <c r="ALF43" s="170" t="e">
        <f t="shared" si="415"/>
        <v>#N/A</v>
      </c>
      <c r="ALG43" s="170" t="e">
        <f t="shared" si="415"/>
        <v>#N/A</v>
      </c>
      <c r="ALH43" s="170" t="e">
        <f t="shared" si="415"/>
        <v>#N/A</v>
      </c>
      <c r="ALI43" s="170" t="e">
        <f t="shared" si="415"/>
        <v>#N/A</v>
      </c>
      <c r="ALJ43" s="170" t="e">
        <f t="shared" si="415"/>
        <v>#N/A</v>
      </c>
      <c r="ALK43" s="170" t="e">
        <f t="shared" si="415"/>
        <v>#N/A</v>
      </c>
      <c r="ALL43" s="170" t="e">
        <f t="shared" si="415"/>
        <v>#N/A</v>
      </c>
      <c r="ALM43" s="170" t="e">
        <f t="shared" si="415"/>
        <v>#N/A</v>
      </c>
      <c r="ALN43" s="170" t="e">
        <f t="shared" si="415"/>
        <v>#N/A</v>
      </c>
      <c r="ALO43" s="170" t="e">
        <f t="shared" si="415"/>
        <v>#N/A</v>
      </c>
      <c r="ALP43" s="170" t="e">
        <f t="shared" si="415"/>
        <v>#N/A</v>
      </c>
      <c r="ALQ43" s="170" t="e">
        <f t="shared" si="413"/>
        <v>#N/A</v>
      </c>
      <c r="ALR43" s="170" t="e">
        <f t="shared" si="413"/>
        <v>#N/A</v>
      </c>
      <c r="ALS43" s="170" t="e">
        <f t="shared" si="413"/>
        <v>#N/A</v>
      </c>
      <c r="ALT43" s="170" t="e">
        <f t="shared" si="413"/>
        <v>#N/A</v>
      </c>
      <c r="ALU43" s="170" t="e">
        <f t="shared" si="413"/>
        <v>#N/A</v>
      </c>
      <c r="ALV43" s="170" t="e">
        <f t="shared" si="413"/>
        <v>#N/A</v>
      </c>
      <c r="ALW43" s="170" t="e">
        <f t="shared" si="413"/>
        <v>#N/A</v>
      </c>
      <c r="ALX43" s="170" t="e">
        <f t="shared" si="413"/>
        <v>#N/A</v>
      </c>
      <c r="ALY43" s="170" t="e">
        <f t="shared" si="413"/>
        <v>#N/A</v>
      </c>
      <c r="ALZ43" s="170" t="e">
        <f t="shared" si="413"/>
        <v>#N/A</v>
      </c>
      <c r="AMA43" s="170" t="e">
        <f t="shared" si="413"/>
        <v>#N/A</v>
      </c>
      <c r="AMB43" s="170" t="e">
        <f t="shared" si="413"/>
        <v>#N/A</v>
      </c>
      <c r="AMC43" s="170" t="e">
        <f t="shared" si="413"/>
        <v>#N/A</v>
      </c>
      <c r="AMD43" s="170" t="e">
        <f t="shared" si="413"/>
        <v>#N/A</v>
      </c>
      <c r="AME43" s="170" t="e">
        <f t="shared" si="413"/>
        <v>#N/A</v>
      </c>
      <c r="AMF43" s="170" t="e">
        <f t="shared" si="416"/>
        <v>#N/A</v>
      </c>
      <c r="AMG43" s="170" t="e">
        <f t="shared" si="416"/>
        <v>#N/A</v>
      </c>
      <c r="AMH43" s="170" t="e">
        <f t="shared" si="416"/>
        <v>#N/A</v>
      </c>
      <c r="AMI43" s="170" t="e">
        <f t="shared" si="416"/>
        <v>#N/A</v>
      </c>
      <c r="AMJ43" s="170" t="e">
        <f t="shared" si="416"/>
        <v>#N/A</v>
      </c>
    </row>
    <row r="44" spans="1:1024" x14ac:dyDescent="0.75">
      <c r="A44" s="4">
        <v>41</v>
      </c>
      <c r="B44" s="97" t="str">
        <f t="shared" si="266"/>
        <v/>
      </c>
      <c r="C44" s="96"/>
      <c r="D44" s="97" t="str">
        <f t="shared" si="267"/>
        <v/>
      </c>
      <c r="E44" s="36" t="str">
        <f t="shared" si="0"/>
        <v/>
      </c>
      <c r="F44" s="36" t="str">
        <f t="shared" si="1"/>
        <v/>
      </c>
      <c r="G44" s="74" t="str">
        <f t="shared" si="268"/>
        <v/>
      </c>
      <c r="H44" s="23"/>
      <c r="I44" s="58"/>
      <c r="J44" s="281"/>
      <c r="K44" s="75" t="str">
        <f>IF(AND(B44&gt;0,C44&gt;0,D44&gt;0),IF(ISBLANK(J44),IF(ISBLANK(H44),"",(D44-B44)*VLOOKUP(H44,VLookups!$A$4:$B$13,2,FALSE)),J44),"")</f>
        <v/>
      </c>
      <c r="L44" s="76" t="str">
        <f t="shared" si="400"/>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69"/>
        <v/>
      </c>
      <c r="W44" s="50" t="str">
        <f t="shared" si="270"/>
        <v/>
      </c>
      <c r="X44" s="50" t="str">
        <f t="shared" si="418"/>
        <v/>
      </c>
      <c r="Y44" s="50" t="str">
        <f t="shared" si="418"/>
        <v/>
      </c>
      <c r="Z44" s="50" t="str">
        <f t="shared" si="418"/>
        <v/>
      </c>
      <c r="AA44" s="50" t="str">
        <f t="shared" si="418"/>
        <v/>
      </c>
      <c r="AB44" s="50" t="str">
        <f t="shared" si="418"/>
        <v/>
      </c>
      <c r="AC44" s="50" t="str">
        <f t="shared" si="418"/>
        <v/>
      </c>
      <c r="AD44" s="50" t="str">
        <f t="shared" si="418"/>
        <v/>
      </c>
      <c r="AE44" s="50" t="str">
        <f t="shared" si="418"/>
        <v/>
      </c>
      <c r="AF44" s="50" t="str">
        <f t="shared" si="418"/>
        <v/>
      </c>
      <c r="AG44" s="50" t="str">
        <f t="shared" si="418"/>
        <v/>
      </c>
      <c r="AH44" s="50" t="str">
        <f t="shared" si="418"/>
        <v/>
      </c>
      <c r="AI44" s="50" t="str">
        <f t="shared" si="418"/>
        <v/>
      </c>
      <c r="AJ44" s="50" t="str">
        <f t="shared" si="418"/>
        <v/>
      </c>
      <c r="AK44" s="50" t="str">
        <f t="shared" si="418"/>
        <v/>
      </c>
      <c r="AL44" s="50" t="str">
        <f t="shared" si="418"/>
        <v/>
      </c>
      <c r="AM44" s="50" t="str">
        <f t="shared" si="418"/>
        <v/>
      </c>
      <c r="AN44" s="50" t="str">
        <f t="shared" si="418"/>
        <v/>
      </c>
      <c r="AO44" s="50" t="str">
        <f t="shared" si="418"/>
        <v/>
      </c>
      <c r="AP44" s="50" t="str">
        <f t="shared" si="418"/>
        <v/>
      </c>
      <c r="AQ44" s="50" t="str">
        <f t="shared" si="418"/>
        <v/>
      </c>
      <c r="AR44" s="50" t="str">
        <f t="shared" si="418"/>
        <v/>
      </c>
      <c r="AS44" s="50" t="str">
        <f t="shared" si="418"/>
        <v/>
      </c>
      <c r="AT44" s="50" t="str">
        <f t="shared" si="418"/>
        <v/>
      </c>
      <c r="AU44" s="50" t="str">
        <f t="shared" si="418"/>
        <v/>
      </c>
      <c r="AV44" s="50" t="str">
        <f t="shared" si="418"/>
        <v/>
      </c>
      <c r="AW44" s="50" t="str">
        <f t="shared" si="418"/>
        <v/>
      </c>
      <c r="AX44" s="50" t="str">
        <f t="shared" si="418"/>
        <v/>
      </c>
      <c r="AY44" s="50" t="str">
        <f t="shared" si="418"/>
        <v/>
      </c>
      <c r="AZ44" s="50" t="str">
        <f t="shared" si="418"/>
        <v/>
      </c>
      <c r="BA44" s="50" t="str">
        <f t="shared" si="418"/>
        <v/>
      </c>
      <c r="BB44" s="50" t="str">
        <f t="shared" si="418"/>
        <v/>
      </c>
      <c r="BC44" s="50" t="str">
        <f t="shared" si="418"/>
        <v/>
      </c>
      <c r="BD44" s="50" t="str">
        <f t="shared" si="418"/>
        <v/>
      </c>
      <c r="BE44" s="50" t="str">
        <f t="shared" si="418"/>
        <v/>
      </c>
      <c r="BF44" s="50" t="str">
        <f t="shared" si="418"/>
        <v/>
      </c>
      <c r="BG44" s="50" t="str">
        <f t="shared" si="418"/>
        <v/>
      </c>
      <c r="BH44" s="50" t="str">
        <f t="shared" si="418"/>
        <v/>
      </c>
      <c r="BI44" s="50" t="str">
        <f t="shared" si="418"/>
        <v/>
      </c>
      <c r="BJ44" s="50" t="str">
        <f t="shared" si="418"/>
        <v/>
      </c>
      <c r="BK44" s="50" t="str">
        <f t="shared" si="418"/>
        <v/>
      </c>
      <c r="BL44" s="50" t="str">
        <f t="shared" si="418"/>
        <v/>
      </c>
      <c r="BM44" s="50" t="str">
        <f t="shared" si="418"/>
        <v/>
      </c>
      <c r="BN44" s="50" t="str">
        <f t="shared" si="418"/>
        <v/>
      </c>
      <c r="BO44" s="50" t="str">
        <f t="shared" si="418"/>
        <v/>
      </c>
      <c r="BP44" s="50" t="str">
        <f t="shared" si="418"/>
        <v/>
      </c>
      <c r="BQ44" s="50" t="str">
        <f t="shared" si="418"/>
        <v/>
      </c>
      <c r="BR44" s="50" t="str">
        <f t="shared" si="418"/>
        <v/>
      </c>
      <c r="BS44" s="50" t="str">
        <f t="shared" si="418"/>
        <v/>
      </c>
      <c r="BT44" s="50" t="str">
        <f t="shared" si="418"/>
        <v/>
      </c>
      <c r="BU44" s="50" t="str">
        <f t="shared" si="418"/>
        <v/>
      </c>
      <c r="BV44" s="50" t="str">
        <f t="shared" si="418"/>
        <v/>
      </c>
      <c r="BW44" s="50" t="str">
        <f t="shared" si="418"/>
        <v/>
      </c>
      <c r="BX44" s="50" t="str">
        <f t="shared" si="418"/>
        <v/>
      </c>
      <c r="BY44" s="50" t="str">
        <f t="shared" si="418"/>
        <v/>
      </c>
      <c r="BZ44" s="50" t="str">
        <f t="shared" si="418"/>
        <v/>
      </c>
      <c r="CA44" s="50" t="str">
        <f t="shared" si="418"/>
        <v/>
      </c>
      <c r="CB44" s="50" t="str">
        <f t="shared" si="418"/>
        <v/>
      </c>
      <c r="CC44" s="50" t="str">
        <f t="shared" si="418"/>
        <v/>
      </c>
      <c r="CD44" s="50" t="str">
        <f t="shared" si="418"/>
        <v/>
      </c>
      <c r="CE44" s="50" t="str">
        <f t="shared" si="418"/>
        <v/>
      </c>
      <c r="CF44" s="50" t="str">
        <f t="shared" si="418"/>
        <v/>
      </c>
      <c r="CG44" s="50" t="str">
        <f t="shared" si="418"/>
        <v/>
      </c>
      <c r="CH44" s="50" t="str">
        <f t="shared" si="418"/>
        <v/>
      </c>
      <c r="CI44" s="50" t="str">
        <f t="shared" si="418"/>
        <v/>
      </c>
      <c r="CJ44" s="50" t="str">
        <f t="shared" si="417"/>
        <v/>
      </c>
      <c r="CK44" s="50" t="str">
        <f t="shared" si="417"/>
        <v/>
      </c>
      <c r="CL44" s="50" t="str">
        <f t="shared" si="417"/>
        <v/>
      </c>
      <c r="CM44" s="50" t="str">
        <f t="shared" si="417"/>
        <v/>
      </c>
      <c r="CN44" s="50" t="str">
        <f t="shared" si="417"/>
        <v/>
      </c>
      <c r="CO44" s="50" t="str">
        <f t="shared" si="417"/>
        <v/>
      </c>
      <c r="CP44" s="50" t="str">
        <f t="shared" si="417"/>
        <v/>
      </c>
      <c r="CQ44" s="50" t="str">
        <f t="shared" si="417"/>
        <v/>
      </c>
      <c r="CR44" s="50" t="str">
        <f t="shared" si="417"/>
        <v/>
      </c>
      <c r="CS44" s="50" t="str">
        <f t="shared" si="417"/>
        <v/>
      </c>
      <c r="CT44" s="50" t="str">
        <f t="shared" si="417"/>
        <v/>
      </c>
      <c r="CU44" s="50" t="str">
        <f t="shared" si="417"/>
        <v/>
      </c>
      <c r="CV44" s="50" t="str">
        <f t="shared" si="417"/>
        <v/>
      </c>
      <c r="CW44" s="50" t="str">
        <f t="shared" si="417"/>
        <v/>
      </c>
      <c r="CX44" s="50" t="str">
        <f t="shared" si="417"/>
        <v/>
      </c>
      <c r="CY44" s="50" t="str">
        <f t="shared" si="417"/>
        <v/>
      </c>
      <c r="CZ44" s="50" t="str">
        <f t="shared" si="417"/>
        <v/>
      </c>
      <c r="DA44" s="50" t="str">
        <f t="shared" si="417"/>
        <v/>
      </c>
      <c r="DB44" s="50" t="str">
        <f t="shared" si="417"/>
        <v/>
      </c>
      <c r="DC44" s="50" t="str">
        <f t="shared" si="417"/>
        <v/>
      </c>
      <c r="DD44" s="50" t="str">
        <f t="shared" si="417"/>
        <v/>
      </c>
      <c r="DE44" s="50" t="str">
        <f t="shared" si="417"/>
        <v/>
      </c>
      <c r="DF44" s="50" t="str">
        <f t="shared" si="417"/>
        <v/>
      </c>
      <c r="DG44" s="50" t="str">
        <f t="shared" si="417"/>
        <v/>
      </c>
      <c r="DH44" s="50" t="str">
        <f t="shared" si="417"/>
        <v/>
      </c>
      <c r="DI44" s="50" t="str">
        <f t="shared" si="417"/>
        <v/>
      </c>
      <c r="DJ44" s="50" t="str">
        <f t="shared" si="417"/>
        <v/>
      </c>
      <c r="DK44" s="50" t="str">
        <f t="shared" si="417"/>
        <v/>
      </c>
      <c r="DL44" s="50" t="str">
        <f t="shared" si="417"/>
        <v/>
      </c>
      <c r="DM44" s="50" t="str">
        <f t="shared" si="417"/>
        <v/>
      </c>
      <c r="DN44" s="50" t="str">
        <f t="shared" si="417"/>
        <v/>
      </c>
      <c r="DO44" s="50" t="str">
        <f t="shared" si="417"/>
        <v/>
      </c>
      <c r="DP44" s="50" t="str">
        <f t="shared" si="417"/>
        <v/>
      </c>
      <c r="DQ44" s="50" t="str">
        <f t="shared" si="417"/>
        <v/>
      </c>
      <c r="DR44" s="50" t="str">
        <f t="shared" si="417"/>
        <v/>
      </c>
      <c r="DS44" s="50" t="str">
        <f t="shared" si="417"/>
        <v/>
      </c>
      <c r="DT44" s="50" t="str">
        <f t="shared" si="417"/>
        <v/>
      </c>
      <c r="DU44" s="50" t="str">
        <f t="shared" si="417"/>
        <v/>
      </c>
      <c r="DV44" s="50" t="str">
        <f t="shared" si="417"/>
        <v/>
      </c>
      <c r="DW44" s="50" t="str">
        <f t="shared" si="417"/>
        <v/>
      </c>
      <c r="DX44" s="50" t="str">
        <f t="shared" si="417"/>
        <v/>
      </c>
      <c r="DY44" s="50" t="str">
        <f t="shared" si="417"/>
        <v/>
      </c>
      <c r="DZ44" s="50" t="str">
        <f t="shared" si="417"/>
        <v/>
      </c>
      <c r="EA44" s="50" t="str">
        <f t="shared" si="417"/>
        <v/>
      </c>
      <c r="EB44" s="50" t="str">
        <f t="shared" si="417"/>
        <v/>
      </c>
      <c r="EC44" s="50" t="str">
        <f t="shared" si="417"/>
        <v/>
      </c>
      <c r="ED44" s="50" t="str">
        <f t="shared" si="417"/>
        <v/>
      </c>
      <c r="EE44" s="50" t="str">
        <f t="shared" si="417"/>
        <v/>
      </c>
      <c r="EF44" s="50" t="str">
        <f t="shared" si="417"/>
        <v/>
      </c>
      <c r="EG44" s="50" t="str">
        <f t="shared" si="417"/>
        <v/>
      </c>
      <c r="EH44" s="50" t="str">
        <f t="shared" si="417"/>
        <v/>
      </c>
      <c r="EI44" s="50" t="str">
        <f t="shared" si="417"/>
        <v/>
      </c>
      <c r="EJ44" s="50" t="str">
        <f t="shared" si="417"/>
        <v/>
      </c>
      <c r="EK44" s="50" t="str">
        <f t="shared" si="417"/>
        <v/>
      </c>
      <c r="EL44" s="50" t="str">
        <f t="shared" si="417"/>
        <v/>
      </c>
      <c r="EM44" s="50" t="str">
        <f t="shared" si="417"/>
        <v/>
      </c>
      <c r="EN44" s="50" t="str">
        <f t="shared" si="417"/>
        <v/>
      </c>
      <c r="EO44" s="50" t="str">
        <f t="shared" si="417"/>
        <v/>
      </c>
      <c r="EP44" s="50" t="str">
        <f t="shared" si="417"/>
        <v/>
      </c>
      <c r="EQ44" s="50" t="str">
        <f t="shared" si="417"/>
        <v/>
      </c>
      <c r="ER44" s="50" t="str">
        <f t="shared" si="417"/>
        <v/>
      </c>
      <c r="ES44" s="50" t="str">
        <f t="shared" si="417"/>
        <v/>
      </c>
      <c r="ET44" s="50" t="str">
        <f t="shared" si="417"/>
        <v/>
      </c>
      <c r="EU44" s="50" t="str">
        <f t="shared" ref="EU44:HF47" si="421">IF(ISNONTEXT($V44),EV44-$V44,"")</f>
        <v/>
      </c>
      <c r="EV44" s="50" t="str">
        <f t="shared" si="421"/>
        <v/>
      </c>
      <c r="EW44" s="50" t="str">
        <f t="shared" si="421"/>
        <v/>
      </c>
      <c r="EX44" s="50" t="str">
        <f t="shared" si="421"/>
        <v/>
      </c>
      <c r="EY44" s="50" t="str">
        <f t="shared" si="421"/>
        <v/>
      </c>
      <c r="EZ44" s="50" t="str">
        <f t="shared" si="421"/>
        <v/>
      </c>
      <c r="FA44" s="50" t="str">
        <f t="shared" si="421"/>
        <v/>
      </c>
      <c r="FB44" s="50" t="str">
        <f t="shared" si="421"/>
        <v/>
      </c>
      <c r="FC44" s="50" t="str">
        <f t="shared" si="421"/>
        <v/>
      </c>
      <c r="FD44" s="50" t="str">
        <f t="shared" si="421"/>
        <v/>
      </c>
      <c r="FE44" s="50" t="str">
        <f t="shared" si="421"/>
        <v/>
      </c>
      <c r="FF44" s="50" t="str">
        <f t="shared" si="421"/>
        <v/>
      </c>
      <c r="FG44" s="50" t="str">
        <f t="shared" si="421"/>
        <v/>
      </c>
      <c r="FH44" s="50" t="str">
        <f t="shared" si="421"/>
        <v/>
      </c>
      <c r="FI44" s="50" t="str">
        <f t="shared" si="421"/>
        <v/>
      </c>
      <c r="FJ44" s="50" t="str">
        <f t="shared" si="421"/>
        <v/>
      </c>
      <c r="FK44" s="50" t="str">
        <f t="shared" si="421"/>
        <v/>
      </c>
      <c r="FL44" s="50" t="str">
        <f t="shared" si="421"/>
        <v/>
      </c>
      <c r="FM44" s="50" t="str">
        <f t="shared" si="421"/>
        <v/>
      </c>
      <c r="FN44" s="50" t="str">
        <f t="shared" si="421"/>
        <v/>
      </c>
      <c r="FO44" s="50" t="str">
        <f t="shared" si="421"/>
        <v/>
      </c>
      <c r="FP44" s="50" t="str">
        <f t="shared" si="421"/>
        <v/>
      </c>
      <c r="FQ44" s="50" t="str">
        <f t="shared" si="421"/>
        <v/>
      </c>
      <c r="FR44" s="50" t="str">
        <f t="shared" si="421"/>
        <v/>
      </c>
      <c r="FS44" s="50" t="str">
        <f t="shared" si="421"/>
        <v/>
      </c>
      <c r="FT44" s="50" t="str">
        <f t="shared" si="421"/>
        <v/>
      </c>
      <c r="FU44" s="50" t="str">
        <f t="shared" si="421"/>
        <v/>
      </c>
      <c r="FV44" s="50" t="str">
        <f t="shared" si="421"/>
        <v/>
      </c>
      <c r="FW44" s="50" t="str">
        <f t="shared" si="421"/>
        <v/>
      </c>
      <c r="FX44" s="50" t="str">
        <f t="shared" si="421"/>
        <v/>
      </c>
      <c r="FY44" s="50" t="str">
        <f t="shared" si="421"/>
        <v/>
      </c>
      <c r="FZ44" s="50" t="str">
        <f t="shared" si="421"/>
        <v/>
      </c>
      <c r="GA44" s="50" t="str">
        <f t="shared" si="421"/>
        <v/>
      </c>
      <c r="GB44" s="50" t="str">
        <f t="shared" si="421"/>
        <v/>
      </c>
      <c r="GC44" s="50" t="str">
        <f t="shared" si="421"/>
        <v/>
      </c>
      <c r="GD44" s="50" t="str">
        <f t="shared" si="421"/>
        <v/>
      </c>
      <c r="GE44" s="50" t="str">
        <f t="shared" si="421"/>
        <v/>
      </c>
      <c r="GF44" s="50" t="str">
        <f t="shared" si="421"/>
        <v/>
      </c>
      <c r="GG44" s="50" t="str">
        <f t="shared" si="421"/>
        <v/>
      </c>
      <c r="GH44" s="50" t="str">
        <f t="shared" si="421"/>
        <v/>
      </c>
      <c r="GI44" s="50" t="str">
        <f t="shared" si="421"/>
        <v/>
      </c>
      <c r="GJ44" s="50" t="str">
        <f t="shared" si="421"/>
        <v/>
      </c>
      <c r="GK44" s="50" t="str">
        <f t="shared" si="421"/>
        <v/>
      </c>
      <c r="GL44" s="50" t="str">
        <f t="shared" si="421"/>
        <v/>
      </c>
      <c r="GM44" s="50" t="str">
        <f t="shared" si="421"/>
        <v/>
      </c>
      <c r="GN44" s="50" t="str">
        <f t="shared" si="421"/>
        <v/>
      </c>
      <c r="GO44" s="50" t="str">
        <f t="shared" si="421"/>
        <v/>
      </c>
      <c r="GP44" s="50" t="str">
        <f t="shared" si="421"/>
        <v/>
      </c>
      <c r="GQ44" s="50" t="str">
        <f t="shared" si="421"/>
        <v/>
      </c>
      <c r="GR44" s="50" t="str">
        <f t="shared" si="421"/>
        <v/>
      </c>
      <c r="GS44" s="50" t="str">
        <f t="shared" si="421"/>
        <v/>
      </c>
      <c r="GT44" s="50" t="str">
        <f t="shared" si="421"/>
        <v/>
      </c>
      <c r="GU44" s="50" t="str">
        <f t="shared" si="421"/>
        <v/>
      </c>
      <c r="GV44" s="50" t="str">
        <f t="shared" si="421"/>
        <v/>
      </c>
      <c r="GW44" s="50" t="str">
        <f t="shared" si="421"/>
        <v/>
      </c>
      <c r="GX44" s="50" t="str">
        <f t="shared" si="421"/>
        <v/>
      </c>
      <c r="GY44" s="50" t="str">
        <f t="shared" si="421"/>
        <v/>
      </c>
      <c r="GZ44" s="50" t="str">
        <f t="shared" si="421"/>
        <v/>
      </c>
      <c r="HA44" s="50" t="str">
        <f t="shared" si="421"/>
        <v/>
      </c>
      <c r="HB44" s="50" t="str">
        <f t="shared" si="421"/>
        <v/>
      </c>
      <c r="HC44" s="50" t="str">
        <f t="shared" si="421"/>
        <v/>
      </c>
      <c r="HD44" s="50" t="str">
        <f t="shared" si="421"/>
        <v/>
      </c>
      <c r="HE44" s="50" t="str">
        <f t="shared" si="421"/>
        <v/>
      </c>
      <c r="HF44" s="50" t="str">
        <f t="shared" si="421"/>
        <v/>
      </c>
      <c r="HG44" s="50" t="str">
        <f t="shared" si="419"/>
        <v/>
      </c>
      <c r="HH44" s="50" t="str">
        <f t="shared" si="419"/>
        <v/>
      </c>
      <c r="HI44" s="50" t="str">
        <f t="shared" si="419"/>
        <v/>
      </c>
      <c r="HJ44" s="50" t="str">
        <f t="shared" si="419"/>
        <v/>
      </c>
      <c r="HK44" s="50" t="str">
        <f t="shared" si="419"/>
        <v/>
      </c>
      <c r="HL44" s="50" t="str">
        <f t="shared" si="419"/>
        <v/>
      </c>
      <c r="HM44" s="50" t="str">
        <f t="shared" si="419"/>
        <v/>
      </c>
      <c r="HN44" s="50" t="str">
        <f t="shared" si="419"/>
        <v/>
      </c>
      <c r="HO44" s="50" t="str">
        <f t="shared" si="419"/>
        <v/>
      </c>
      <c r="HP44" s="50" t="str">
        <f t="shared" si="419"/>
        <v/>
      </c>
      <c r="HQ44" s="50" t="str">
        <f t="shared" si="419"/>
        <v/>
      </c>
      <c r="HR44" s="50" t="str">
        <f t="shared" si="419"/>
        <v/>
      </c>
      <c r="HS44" s="50" t="str">
        <f t="shared" si="419"/>
        <v/>
      </c>
      <c r="HT44" s="50" t="str">
        <f t="shared" si="419"/>
        <v/>
      </c>
      <c r="HU44" s="50" t="str">
        <f t="shared" si="419"/>
        <v/>
      </c>
      <c r="HV44" s="50" t="str">
        <f t="shared" si="419"/>
        <v/>
      </c>
      <c r="HW44" s="50" t="str">
        <f t="shared" si="419"/>
        <v/>
      </c>
      <c r="HX44" s="50" t="str">
        <f t="shared" si="419"/>
        <v/>
      </c>
      <c r="HY44" s="50" t="str">
        <f t="shared" si="419"/>
        <v/>
      </c>
      <c r="HZ44" s="50" t="str">
        <f t="shared" si="419"/>
        <v/>
      </c>
      <c r="IA44" s="50" t="str">
        <f t="shared" si="419"/>
        <v/>
      </c>
      <c r="IB44" s="50" t="str">
        <f t="shared" si="419"/>
        <v/>
      </c>
      <c r="IC44" s="50" t="str">
        <f t="shared" si="419"/>
        <v/>
      </c>
      <c r="ID44" s="50" t="str">
        <f t="shared" si="419"/>
        <v/>
      </c>
      <c r="IE44" s="50" t="str">
        <f t="shared" si="419"/>
        <v/>
      </c>
      <c r="IF44" s="50" t="str">
        <f t="shared" si="419"/>
        <v/>
      </c>
      <c r="IG44" s="50" t="str">
        <f t="shared" si="419"/>
        <v/>
      </c>
      <c r="IH44" s="50" t="str">
        <f t="shared" si="419"/>
        <v/>
      </c>
      <c r="II44" s="50" t="str">
        <f t="shared" si="419"/>
        <v/>
      </c>
      <c r="IJ44" s="50" t="str">
        <f t="shared" si="419"/>
        <v/>
      </c>
      <c r="IK44" s="50" t="str">
        <f t="shared" si="419"/>
        <v/>
      </c>
      <c r="IL44" s="50" t="str">
        <f t="shared" si="419"/>
        <v/>
      </c>
      <c r="IM44" s="50" t="str">
        <f t="shared" si="419"/>
        <v/>
      </c>
      <c r="IN44" s="50" t="str">
        <f t="shared" si="419"/>
        <v/>
      </c>
      <c r="IO44" s="50" t="str">
        <f t="shared" si="419"/>
        <v/>
      </c>
      <c r="IP44" s="50" t="str">
        <f t="shared" si="419"/>
        <v/>
      </c>
      <c r="IQ44" s="50" t="str">
        <f t="shared" si="419"/>
        <v/>
      </c>
      <c r="IR44" s="50" t="str">
        <f t="shared" si="419"/>
        <v/>
      </c>
      <c r="IS44" s="50" t="str">
        <f t="shared" si="419"/>
        <v/>
      </c>
      <c r="IT44" s="50" t="str">
        <f t="shared" si="419"/>
        <v/>
      </c>
      <c r="IU44" s="50" t="str">
        <f t="shared" si="419"/>
        <v/>
      </c>
      <c r="IV44" s="50" t="str">
        <f t="shared" si="419"/>
        <v/>
      </c>
      <c r="IW44" s="50" t="str">
        <f t="shared" si="419"/>
        <v/>
      </c>
      <c r="IX44" s="50" t="str">
        <f t="shared" si="419"/>
        <v/>
      </c>
      <c r="IY44" s="50" t="str">
        <f t="shared" si="419"/>
        <v/>
      </c>
      <c r="IZ44" s="50" t="str">
        <f t="shared" si="419"/>
        <v/>
      </c>
      <c r="JA44" s="50" t="str">
        <f t="shared" si="419"/>
        <v/>
      </c>
      <c r="JB44" s="50" t="str">
        <f t="shared" si="419"/>
        <v/>
      </c>
      <c r="JC44" s="50" t="str">
        <f t="shared" si="419"/>
        <v/>
      </c>
      <c r="JD44" s="50" t="str">
        <f t="shared" si="419"/>
        <v/>
      </c>
      <c r="JE44" s="50" t="str">
        <f t="shared" si="419"/>
        <v/>
      </c>
      <c r="JF44" s="50" t="str">
        <f t="shared" si="419"/>
        <v/>
      </c>
      <c r="JG44" s="50" t="str">
        <f t="shared" si="419"/>
        <v/>
      </c>
      <c r="JH44" s="50" t="str">
        <f t="shared" si="419"/>
        <v/>
      </c>
      <c r="JI44" s="50" t="str">
        <f t="shared" si="419"/>
        <v/>
      </c>
      <c r="JJ44" s="50" t="str">
        <f t="shared" si="419"/>
        <v/>
      </c>
      <c r="JK44" s="50" t="str">
        <f t="shared" si="419"/>
        <v/>
      </c>
      <c r="JL44" s="50" t="str">
        <f t="shared" si="419"/>
        <v/>
      </c>
      <c r="JM44" s="184" t="str">
        <f t="shared" si="271"/>
        <v/>
      </c>
      <c r="JN44" s="50" t="str">
        <f t="shared" si="272"/>
        <v/>
      </c>
      <c r="JO44" s="50" t="str">
        <f t="shared" si="8"/>
        <v/>
      </c>
      <c r="JP44" s="50" t="str">
        <f t="shared" si="9"/>
        <v/>
      </c>
      <c r="JQ44" s="50" t="str">
        <f t="shared" si="10"/>
        <v/>
      </c>
      <c r="JR44" s="50" t="str">
        <f t="shared" si="11"/>
        <v/>
      </c>
      <c r="JS44" s="50" t="str">
        <f t="shared" si="12"/>
        <v/>
      </c>
      <c r="JT44" s="50" t="str">
        <f t="shared" si="13"/>
        <v/>
      </c>
      <c r="JU44" s="50" t="str">
        <f t="shared" si="14"/>
        <v/>
      </c>
      <c r="JV44" s="50" t="str">
        <f t="shared" si="15"/>
        <v/>
      </c>
      <c r="JW44" s="50" t="str">
        <f t="shared" si="16"/>
        <v/>
      </c>
      <c r="JX44" s="50" t="str">
        <f t="shared" si="17"/>
        <v/>
      </c>
      <c r="JY44" s="50" t="str">
        <f t="shared" si="18"/>
        <v/>
      </c>
      <c r="JZ44" s="50" t="str">
        <f t="shared" si="19"/>
        <v/>
      </c>
      <c r="KA44" s="50" t="str">
        <f t="shared" si="20"/>
        <v/>
      </c>
      <c r="KB44" s="50" t="str">
        <f t="shared" si="21"/>
        <v/>
      </c>
      <c r="KC44" s="50" t="str">
        <f t="shared" si="22"/>
        <v/>
      </c>
      <c r="KD44" s="50" t="str">
        <f t="shared" si="23"/>
        <v/>
      </c>
      <c r="KE44" s="50" t="str">
        <f t="shared" si="24"/>
        <v/>
      </c>
      <c r="KF44" s="50" t="str">
        <f t="shared" si="25"/>
        <v/>
      </c>
      <c r="KG44" s="50" t="str">
        <f t="shared" si="26"/>
        <v/>
      </c>
      <c r="KH44" s="50" t="str">
        <f t="shared" si="27"/>
        <v/>
      </c>
      <c r="KI44" s="50" t="str">
        <f t="shared" si="28"/>
        <v/>
      </c>
      <c r="KJ44" s="50" t="str">
        <f t="shared" si="29"/>
        <v/>
      </c>
      <c r="KK44" s="50" t="str">
        <f t="shared" si="30"/>
        <v/>
      </c>
      <c r="KL44" s="50" t="str">
        <f t="shared" si="31"/>
        <v/>
      </c>
      <c r="KM44" s="50" t="str">
        <f t="shared" si="32"/>
        <v/>
      </c>
      <c r="KN44" s="50" t="str">
        <f t="shared" si="33"/>
        <v/>
      </c>
      <c r="KO44" s="50" t="str">
        <f t="shared" si="34"/>
        <v/>
      </c>
      <c r="KP44" s="50" t="str">
        <f t="shared" si="35"/>
        <v/>
      </c>
      <c r="KQ44" s="50" t="str">
        <f t="shared" si="36"/>
        <v/>
      </c>
      <c r="KR44" s="50" t="str">
        <f t="shared" si="37"/>
        <v/>
      </c>
      <c r="KS44" s="50" t="str">
        <f t="shared" si="38"/>
        <v/>
      </c>
      <c r="KT44" s="50" t="str">
        <f t="shared" si="39"/>
        <v/>
      </c>
      <c r="KU44" s="50" t="str">
        <f t="shared" si="40"/>
        <v/>
      </c>
      <c r="KV44" s="50" t="str">
        <f t="shared" si="41"/>
        <v/>
      </c>
      <c r="KW44" s="50" t="str">
        <f t="shared" si="42"/>
        <v/>
      </c>
      <c r="KX44" s="50" t="str">
        <f t="shared" si="43"/>
        <v/>
      </c>
      <c r="KY44" s="50" t="str">
        <f t="shared" si="44"/>
        <v/>
      </c>
      <c r="KZ44" s="50" t="str">
        <f t="shared" si="45"/>
        <v/>
      </c>
      <c r="LA44" s="50" t="str">
        <f t="shared" si="46"/>
        <v/>
      </c>
      <c r="LB44" s="50" t="str">
        <f t="shared" si="47"/>
        <v/>
      </c>
      <c r="LC44" s="50" t="str">
        <f t="shared" si="48"/>
        <v/>
      </c>
      <c r="LD44" s="50" t="str">
        <f t="shared" si="49"/>
        <v/>
      </c>
      <c r="LE44" s="50" t="str">
        <f t="shared" si="50"/>
        <v/>
      </c>
      <c r="LF44" s="50" t="str">
        <f t="shared" si="51"/>
        <v/>
      </c>
      <c r="LG44" s="50" t="str">
        <f t="shared" si="52"/>
        <v/>
      </c>
      <c r="LH44" s="50" t="str">
        <f t="shared" si="53"/>
        <v/>
      </c>
      <c r="LI44" s="50" t="str">
        <f t="shared" si="54"/>
        <v/>
      </c>
      <c r="LJ44" s="50" t="str">
        <f t="shared" si="55"/>
        <v/>
      </c>
      <c r="LK44" s="50" t="str">
        <f t="shared" si="56"/>
        <v/>
      </c>
      <c r="LL44" s="50" t="str">
        <f t="shared" si="57"/>
        <v/>
      </c>
      <c r="LM44" s="50" t="str">
        <f t="shared" si="58"/>
        <v/>
      </c>
      <c r="LN44" s="50" t="str">
        <f t="shared" si="59"/>
        <v/>
      </c>
      <c r="LO44" s="50" t="str">
        <f t="shared" si="60"/>
        <v/>
      </c>
      <c r="LP44" s="50" t="str">
        <f t="shared" si="61"/>
        <v/>
      </c>
      <c r="LQ44" s="50" t="str">
        <f t="shared" si="62"/>
        <v/>
      </c>
      <c r="LR44" s="50" t="str">
        <f t="shared" si="63"/>
        <v/>
      </c>
      <c r="LS44" s="50" t="str">
        <f t="shared" si="64"/>
        <v/>
      </c>
      <c r="LT44" s="50" t="str">
        <f t="shared" si="65"/>
        <v/>
      </c>
      <c r="LU44" s="50" t="str">
        <f t="shared" si="66"/>
        <v/>
      </c>
      <c r="LV44" s="50" t="str">
        <f t="shared" si="67"/>
        <v/>
      </c>
      <c r="LW44" s="50" t="str">
        <f t="shared" si="68"/>
        <v/>
      </c>
      <c r="LX44" s="50" t="str">
        <f t="shared" si="69"/>
        <v/>
      </c>
      <c r="LY44" s="50" t="str">
        <f t="shared" si="70"/>
        <v/>
      </c>
      <c r="LZ44" s="50" t="str">
        <f t="shared" si="71"/>
        <v/>
      </c>
      <c r="MA44" s="50" t="str">
        <f t="shared" si="72"/>
        <v/>
      </c>
      <c r="MB44" s="50" t="str">
        <f t="shared" si="73"/>
        <v/>
      </c>
      <c r="MC44" s="50" t="str">
        <f t="shared" si="74"/>
        <v/>
      </c>
      <c r="MD44" s="50" t="str">
        <f t="shared" si="75"/>
        <v/>
      </c>
      <c r="ME44" s="50" t="str">
        <f t="shared" si="76"/>
        <v/>
      </c>
      <c r="MF44" s="50" t="str">
        <f t="shared" si="77"/>
        <v/>
      </c>
      <c r="MG44" s="50" t="str">
        <f t="shared" si="78"/>
        <v/>
      </c>
      <c r="MH44" s="50" t="str">
        <f t="shared" si="79"/>
        <v/>
      </c>
      <c r="MI44" s="50" t="str">
        <f t="shared" si="80"/>
        <v/>
      </c>
      <c r="MJ44" s="50" t="str">
        <f t="shared" si="81"/>
        <v/>
      </c>
      <c r="MK44" s="50" t="str">
        <f t="shared" si="82"/>
        <v/>
      </c>
      <c r="ML44" s="50" t="str">
        <f t="shared" si="83"/>
        <v/>
      </c>
      <c r="MM44" s="50" t="str">
        <f t="shared" si="84"/>
        <v/>
      </c>
      <c r="MN44" s="50" t="str">
        <f t="shared" si="85"/>
        <v/>
      </c>
      <c r="MO44" s="50" t="str">
        <f t="shared" si="86"/>
        <v/>
      </c>
      <c r="MP44" s="50" t="str">
        <f t="shared" si="87"/>
        <v/>
      </c>
      <c r="MQ44" s="50" t="str">
        <f t="shared" si="88"/>
        <v/>
      </c>
      <c r="MR44" s="50" t="str">
        <f t="shared" si="89"/>
        <v/>
      </c>
      <c r="MS44" s="50" t="str">
        <f t="shared" si="90"/>
        <v/>
      </c>
      <c r="MT44" s="50" t="str">
        <f t="shared" si="91"/>
        <v/>
      </c>
      <c r="MU44" s="50" t="str">
        <f t="shared" si="92"/>
        <v/>
      </c>
      <c r="MV44" s="50" t="str">
        <f t="shared" si="93"/>
        <v/>
      </c>
      <c r="MW44" s="50" t="str">
        <f t="shared" si="94"/>
        <v/>
      </c>
      <c r="MX44" s="50" t="str">
        <f t="shared" si="95"/>
        <v/>
      </c>
      <c r="MY44" s="50" t="str">
        <f t="shared" si="96"/>
        <v/>
      </c>
      <c r="MZ44" s="50" t="str">
        <f t="shared" si="97"/>
        <v/>
      </c>
      <c r="NA44" s="50" t="str">
        <f t="shared" si="98"/>
        <v/>
      </c>
      <c r="NB44" s="50" t="str">
        <f t="shared" si="99"/>
        <v/>
      </c>
      <c r="NC44" s="50" t="str">
        <f t="shared" si="100"/>
        <v/>
      </c>
      <c r="ND44" s="50" t="str">
        <f t="shared" si="101"/>
        <v/>
      </c>
      <c r="NE44" s="50" t="str">
        <f t="shared" si="102"/>
        <v/>
      </c>
      <c r="NF44" s="50" t="str">
        <f t="shared" si="103"/>
        <v/>
      </c>
      <c r="NG44" s="50" t="str">
        <f t="shared" si="104"/>
        <v/>
      </c>
      <c r="NH44" s="50" t="str">
        <f t="shared" si="105"/>
        <v/>
      </c>
      <c r="NI44" s="50" t="str">
        <f t="shared" si="106"/>
        <v/>
      </c>
      <c r="NJ44" s="50" t="str">
        <f t="shared" si="107"/>
        <v/>
      </c>
      <c r="NK44" s="50" t="str">
        <f t="shared" si="108"/>
        <v/>
      </c>
      <c r="NL44" s="50" t="str">
        <f t="shared" si="109"/>
        <v/>
      </c>
      <c r="NM44" s="50" t="str">
        <f t="shared" si="110"/>
        <v/>
      </c>
      <c r="NN44" s="50" t="str">
        <f t="shared" si="111"/>
        <v/>
      </c>
      <c r="NO44" s="50" t="str">
        <f t="shared" si="112"/>
        <v/>
      </c>
      <c r="NP44" s="50" t="str">
        <f t="shared" si="113"/>
        <v/>
      </c>
      <c r="NQ44" s="50" t="str">
        <f t="shared" si="114"/>
        <v/>
      </c>
      <c r="NR44" s="50" t="str">
        <f t="shared" si="115"/>
        <v/>
      </c>
      <c r="NS44" s="50" t="str">
        <f t="shared" si="116"/>
        <v/>
      </c>
      <c r="NT44" s="50" t="str">
        <f t="shared" si="117"/>
        <v/>
      </c>
      <c r="NU44" s="50" t="str">
        <f t="shared" si="118"/>
        <v/>
      </c>
      <c r="NV44" s="50" t="str">
        <f t="shared" si="119"/>
        <v/>
      </c>
      <c r="NW44" s="50" t="str">
        <f t="shared" si="120"/>
        <v/>
      </c>
      <c r="NX44" s="50" t="str">
        <f t="shared" si="121"/>
        <v/>
      </c>
      <c r="NY44" s="50" t="str">
        <f t="shared" si="122"/>
        <v/>
      </c>
      <c r="NZ44" s="50" t="str">
        <f t="shared" si="123"/>
        <v/>
      </c>
      <c r="OA44" s="50" t="str">
        <f t="shared" si="124"/>
        <v/>
      </c>
      <c r="OB44" s="50" t="str">
        <f t="shared" si="125"/>
        <v/>
      </c>
      <c r="OC44" s="50" t="str">
        <f t="shared" si="126"/>
        <v/>
      </c>
      <c r="OD44" s="50" t="str">
        <f t="shared" si="127"/>
        <v/>
      </c>
      <c r="OE44" s="50" t="str">
        <f t="shared" si="128"/>
        <v/>
      </c>
      <c r="OF44" s="50" t="str">
        <f t="shared" si="129"/>
        <v/>
      </c>
      <c r="OG44" s="50" t="str">
        <f t="shared" si="130"/>
        <v/>
      </c>
      <c r="OH44" s="50" t="str">
        <f t="shared" si="131"/>
        <v/>
      </c>
      <c r="OI44" s="50" t="str">
        <f t="shared" si="132"/>
        <v/>
      </c>
      <c r="OJ44" s="50" t="str">
        <f t="shared" si="133"/>
        <v/>
      </c>
      <c r="OK44" s="50" t="str">
        <f t="shared" si="134"/>
        <v/>
      </c>
      <c r="OL44" s="50" t="str">
        <f t="shared" si="135"/>
        <v/>
      </c>
      <c r="OM44" s="50" t="str">
        <f t="shared" si="136"/>
        <v/>
      </c>
      <c r="ON44" s="50" t="str">
        <f t="shared" si="137"/>
        <v/>
      </c>
      <c r="OO44" s="50" t="str">
        <f t="shared" si="138"/>
        <v/>
      </c>
      <c r="OP44" s="50" t="str">
        <f t="shared" si="139"/>
        <v/>
      </c>
      <c r="OQ44" s="50" t="str">
        <f t="shared" si="140"/>
        <v/>
      </c>
      <c r="OR44" s="50" t="str">
        <f t="shared" si="141"/>
        <v/>
      </c>
      <c r="OS44" s="50" t="str">
        <f t="shared" si="142"/>
        <v/>
      </c>
      <c r="OT44" s="50" t="str">
        <f t="shared" si="143"/>
        <v/>
      </c>
      <c r="OU44" s="50" t="str">
        <f t="shared" si="144"/>
        <v/>
      </c>
      <c r="OV44" s="50" t="str">
        <f t="shared" si="145"/>
        <v/>
      </c>
      <c r="OW44" s="50" t="str">
        <f t="shared" si="146"/>
        <v/>
      </c>
      <c r="OX44" s="50" t="str">
        <f t="shared" si="147"/>
        <v/>
      </c>
      <c r="OY44" s="50" t="str">
        <f t="shared" si="148"/>
        <v/>
      </c>
      <c r="OZ44" s="50" t="str">
        <f t="shared" si="149"/>
        <v/>
      </c>
      <c r="PA44" s="50" t="str">
        <f t="shared" si="150"/>
        <v/>
      </c>
      <c r="PB44" s="50" t="str">
        <f t="shared" si="151"/>
        <v/>
      </c>
      <c r="PC44" s="50" t="str">
        <f t="shared" si="152"/>
        <v/>
      </c>
      <c r="PD44" s="50" t="str">
        <f t="shared" si="153"/>
        <v/>
      </c>
      <c r="PE44" s="50" t="str">
        <f t="shared" si="154"/>
        <v/>
      </c>
      <c r="PF44" s="50" t="str">
        <f t="shared" si="155"/>
        <v/>
      </c>
      <c r="PG44" s="50" t="str">
        <f t="shared" si="156"/>
        <v/>
      </c>
      <c r="PH44" s="50" t="str">
        <f t="shared" si="157"/>
        <v/>
      </c>
      <c r="PI44" s="50" t="str">
        <f t="shared" si="158"/>
        <v/>
      </c>
      <c r="PJ44" s="50" t="str">
        <f t="shared" si="159"/>
        <v/>
      </c>
      <c r="PK44" s="50" t="str">
        <f t="shared" si="160"/>
        <v/>
      </c>
      <c r="PL44" s="50" t="str">
        <f t="shared" si="161"/>
        <v/>
      </c>
      <c r="PM44" s="50" t="str">
        <f t="shared" si="162"/>
        <v/>
      </c>
      <c r="PN44" s="50" t="str">
        <f t="shared" si="163"/>
        <v/>
      </c>
      <c r="PO44" s="50" t="str">
        <f t="shared" si="164"/>
        <v/>
      </c>
      <c r="PP44" s="50" t="str">
        <f t="shared" si="165"/>
        <v/>
      </c>
      <c r="PQ44" s="50" t="str">
        <f t="shared" si="166"/>
        <v/>
      </c>
      <c r="PR44" s="50" t="str">
        <f t="shared" si="167"/>
        <v/>
      </c>
      <c r="PS44" s="50" t="str">
        <f t="shared" si="168"/>
        <v/>
      </c>
      <c r="PT44" s="50" t="str">
        <f t="shared" si="169"/>
        <v/>
      </c>
      <c r="PU44" s="50" t="str">
        <f t="shared" si="170"/>
        <v/>
      </c>
      <c r="PV44" s="50" t="str">
        <f t="shared" si="171"/>
        <v/>
      </c>
      <c r="PW44" s="50" t="str">
        <f t="shared" si="172"/>
        <v/>
      </c>
      <c r="PX44" s="50" t="str">
        <f t="shared" si="173"/>
        <v/>
      </c>
      <c r="PY44" s="50" t="str">
        <f t="shared" si="174"/>
        <v/>
      </c>
      <c r="PZ44" s="50" t="str">
        <f t="shared" si="175"/>
        <v/>
      </c>
      <c r="QA44" s="50" t="str">
        <f t="shared" si="176"/>
        <v/>
      </c>
      <c r="QB44" s="50" t="str">
        <f t="shared" si="177"/>
        <v/>
      </c>
      <c r="QC44" s="50" t="str">
        <f t="shared" si="178"/>
        <v/>
      </c>
      <c r="QD44" s="50" t="str">
        <f t="shared" si="179"/>
        <v/>
      </c>
      <c r="QE44" s="50" t="str">
        <f t="shared" si="180"/>
        <v/>
      </c>
      <c r="QF44" s="50" t="str">
        <f t="shared" si="181"/>
        <v/>
      </c>
      <c r="QG44" s="50" t="str">
        <f t="shared" si="182"/>
        <v/>
      </c>
      <c r="QH44" s="50" t="str">
        <f t="shared" si="183"/>
        <v/>
      </c>
      <c r="QI44" s="50" t="str">
        <f t="shared" si="184"/>
        <v/>
      </c>
      <c r="QJ44" s="50" t="str">
        <f t="shared" si="185"/>
        <v/>
      </c>
      <c r="QK44" s="50" t="str">
        <f t="shared" si="186"/>
        <v/>
      </c>
      <c r="QL44" s="50" t="str">
        <f t="shared" si="187"/>
        <v/>
      </c>
      <c r="QM44" s="50" t="str">
        <f t="shared" si="188"/>
        <v/>
      </c>
      <c r="QN44" s="50" t="str">
        <f t="shared" si="189"/>
        <v/>
      </c>
      <c r="QO44" s="50" t="str">
        <f t="shared" si="190"/>
        <v/>
      </c>
      <c r="QP44" s="50" t="str">
        <f t="shared" si="191"/>
        <v/>
      </c>
      <c r="QQ44" s="50" t="str">
        <f t="shared" si="192"/>
        <v/>
      </c>
      <c r="QR44" s="50" t="str">
        <f t="shared" si="193"/>
        <v/>
      </c>
      <c r="QS44" s="50" t="str">
        <f t="shared" si="194"/>
        <v/>
      </c>
      <c r="QT44" s="50" t="str">
        <f t="shared" si="195"/>
        <v/>
      </c>
      <c r="QU44" s="50" t="str">
        <f t="shared" si="196"/>
        <v/>
      </c>
      <c r="QV44" s="50" t="str">
        <f t="shared" si="197"/>
        <v/>
      </c>
      <c r="QW44" s="50" t="str">
        <f t="shared" si="198"/>
        <v/>
      </c>
      <c r="QX44" s="50" t="str">
        <f t="shared" si="199"/>
        <v/>
      </c>
      <c r="QY44" s="50" t="str">
        <f t="shared" si="200"/>
        <v/>
      </c>
      <c r="QZ44" s="50" t="str">
        <f t="shared" si="201"/>
        <v/>
      </c>
      <c r="RA44" s="50" t="str">
        <f t="shared" si="202"/>
        <v/>
      </c>
      <c r="RB44" s="50" t="str">
        <f t="shared" si="203"/>
        <v/>
      </c>
      <c r="RC44" s="50" t="str">
        <f t="shared" si="204"/>
        <v/>
      </c>
      <c r="RD44" s="50" t="str">
        <f t="shared" si="205"/>
        <v/>
      </c>
      <c r="RE44" s="50" t="str">
        <f t="shared" si="206"/>
        <v/>
      </c>
      <c r="RF44" s="50" t="str">
        <f t="shared" si="207"/>
        <v/>
      </c>
      <c r="RG44" s="50" t="str">
        <f t="shared" si="208"/>
        <v/>
      </c>
      <c r="RH44" s="50" t="str">
        <f t="shared" si="209"/>
        <v/>
      </c>
      <c r="RI44" s="50" t="str">
        <f t="shared" si="210"/>
        <v/>
      </c>
      <c r="RJ44" s="50" t="str">
        <f t="shared" si="211"/>
        <v/>
      </c>
      <c r="RK44" s="50" t="str">
        <f t="shared" si="212"/>
        <v/>
      </c>
      <c r="RL44" s="50" t="str">
        <f t="shared" si="213"/>
        <v/>
      </c>
      <c r="RM44" s="50" t="str">
        <f t="shared" si="214"/>
        <v/>
      </c>
      <c r="RN44" s="50" t="str">
        <f t="shared" si="215"/>
        <v/>
      </c>
      <c r="RO44" s="50" t="str">
        <f t="shared" si="216"/>
        <v/>
      </c>
      <c r="RP44" s="50" t="str">
        <f t="shared" si="217"/>
        <v/>
      </c>
      <c r="RQ44" s="50" t="str">
        <f t="shared" si="218"/>
        <v/>
      </c>
      <c r="RR44" s="50" t="str">
        <f t="shared" si="219"/>
        <v/>
      </c>
      <c r="RS44" s="50" t="str">
        <f t="shared" si="220"/>
        <v/>
      </c>
      <c r="RT44" s="50" t="str">
        <f t="shared" si="221"/>
        <v/>
      </c>
      <c r="RU44" s="50" t="str">
        <f t="shared" si="222"/>
        <v/>
      </c>
      <c r="RV44" s="50" t="str">
        <f t="shared" si="223"/>
        <v/>
      </c>
      <c r="RW44" s="50" t="str">
        <f t="shared" si="224"/>
        <v/>
      </c>
      <c r="RX44" s="50" t="str">
        <f t="shared" si="225"/>
        <v/>
      </c>
      <c r="RY44" s="50" t="str">
        <f t="shared" si="226"/>
        <v/>
      </c>
      <c r="RZ44" s="50" t="str">
        <f t="shared" si="227"/>
        <v/>
      </c>
      <c r="SA44" s="50" t="str">
        <f t="shared" si="228"/>
        <v/>
      </c>
      <c r="SB44" s="50" t="str">
        <f t="shared" si="229"/>
        <v/>
      </c>
      <c r="SC44" s="50" t="str">
        <f t="shared" si="230"/>
        <v/>
      </c>
      <c r="SD44" s="50" t="str">
        <f t="shared" si="231"/>
        <v/>
      </c>
      <c r="SE44" s="50" t="str">
        <f t="shared" si="232"/>
        <v/>
      </c>
      <c r="SF44" s="50" t="str">
        <f t="shared" si="233"/>
        <v/>
      </c>
      <c r="SG44" s="50" t="str">
        <f t="shared" si="234"/>
        <v/>
      </c>
      <c r="SH44" s="50" t="str">
        <f t="shared" si="235"/>
        <v/>
      </c>
      <c r="SI44" s="50" t="str">
        <f t="shared" si="236"/>
        <v/>
      </c>
      <c r="SJ44" s="50" t="str">
        <f t="shared" si="237"/>
        <v/>
      </c>
      <c r="SK44" s="50" t="str">
        <f t="shared" si="238"/>
        <v/>
      </c>
      <c r="SL44" s="50" t="str">
        <f t="shared" si="239"/>
        <v/>
      </c>
      <c r="SM44" s="50" t="str">
        <f t="shared" si="240"/>
        <v/>
      </c>
      <c r="SN44" s="50" t="str">
        <f t="shared" si="241"/>
        <v/>
      </c>
      <c r="SO44" s="50" t="str">
        <f t="shared" si="242"/>
        <v/>
      </c>
      <c r="SP44" s="50" t="str">
        <f t="shared" si="243"/>
        <v/>
      </c>
      <c r="SQ44" s="50" t="str">
        <f t="shared" si="244"/>
        <v/>
      </c>
      <c r="SR44" s="50" t="str">
        <f t="shared" si="245"/>
        <v/>
      </c>
      <c r="SS44" s="50" t="str">
        <f t="shared" si="246"/>
        <v/>
      </c>
      <c r="ST44" s="50" t="str">
        <f t="shared" si="247"/>
        <v/>
      </c>
      <c r="SU44" s="50" t="str">
        <f t="shared" si="248"/>
        <v/>
      </c>
      <c r="SV44" s="50" t="str">
        <f t="shared" si="249"/>
        <v/>
      </c>
      <c r="SW44" s="50" t="str">
        <f t="shared" si="250"/>
        <v/>
      </c>
      <c r="SX44" s="50" t="str">
        <f t="shared" si="251"/>
        <v/>
      </c>
      <c r="SY44" s="50" t="str">
        <f t="shared" si="252"/>
        <v/>
      </c>
      <c r="SZ44" s="50" t="str">
        <f t="shared" si="253"/>
        <v/>
      </c>
      <c r="TA44" s="50" t="str">
        <f t="shared" si="254"/>
        <v/>
      </c>
      <c r="TB44" s="50" t="str">
        <f t="shared" si="255"/>
        <v/>
      </c>
      <c r="TC44" s="50" t="str">
        <f t="shared" si="256"/>
        <v/>
      </c>
      <c r="TD44" s="170" t="e">
        <f t="shared" si="402"/>
        <v>#N/A</v>
      </c>
      <c r="TE44" s="170" t="e">
        <f t="shared" si="366"/>
        <v>#N/A</v>
      </c>
      <c r="TF44" s="170" t="e">
        <f t="shared" si="366"/>
        <v>#N/A</v>
      </c>
      <c r="TG44" s="170" t="e">
        <f t="shared" si="366"/>
        <v>#N/A</v>
      </c>
      <c r="TH44" s="170" t="e">
        <f t="shared" si="391"/>
        <v>#N/A</v>
      </c>
      <c r="TI44" s="170" t="e">
        <f t="shared" si="391"/>
        <v>#N/A</v>
      </c>
      <c r="TJ44" s="170" t="e">
        <f t="shared" si="391"/>
        <v>#N/A</v>
      </c>
      <c r="TK44" s="170" t="e">
        <f t="shared" si="391"/>
        <v>#N/A</v>
      </c>
      <c r="TL44" s="170" t="e">
        <f t="shared" si="391"/>
        <v>#N/A</v>
      </c>
      <c r="TM44" s="170" t="e">
        <f t="shared" si="391"/>
        <v>#N/A</v>
      </c>
      <c r="TN44" s="170" t="e">
        <f t="shared" si="391"/>
        <v>#N/A</v>
      </c>
      <c r="TO44" s="170" t="e">
        <f t="shared" si="391"/>
        <v>#N/A</v>
      </c>
      <c r="TP44" s="170" t="e">
        <f t="shared" si="391"/>
        <v>#N/A</v>
      </c>
      <c r="TQ44" s="170" t="e">
        <f t="shared" si="391"/>
        <v>#N/A</v>
      </c>
      <c r="TR44" s="170" t="e">
        <f t="shared" si="391"/>
        <v>#N/A</v>
      </c>
      <c r="TS44" s="170" t="e">
        <f t="shared" si="391"/>
        <v>#N/A</v>
      </c>
      <c r="TT44" s="170" t="e">
        <f t="shared" si="391"/>
        <v>#N/A</v>
      </c>
      <c r="TU44" s="170" t="e">
        <f t="shared" si="391"/>
        <v>#N/A</v>
      </c>
      <c r="TV44" s="170" t="e">
        <f t="shared" si="391"/>
        <v>#N/A</v>
      </c>
      <c r="TW44" s="170" t="e">
        <f t="shared" si="382"/>
        <v>#N/A</v>
      </c>
      <c r="TX44" s="170" t="e">
        <f t="shared" si="382"/>
        <v>#N/A</v>
      </c>
      <c r="TY44" s="170" t="e">
        <f t="shared" si="382"/>
        <v>#N/A</v>
      </c>
      <c r="TZ44" s="170" t="e">
        <f t="shared" si="382"/>
        <v>#N/A</v>
      </c>
      <c r="UA44" s="170" t="e">
        <f t="shared" si="382"/>
        <v>#N/A</v>
      </c>
      <c r="UB44" s="170" t="e">
        <f t="shared" si="382"/>
        <v>#N/A</v>
      </c>
      <c r="UC44" s="170" t="e">
        <f t="shared" si="382"/>
        <v>#N/A</v>
      </c>
      <c r="UD44" s="170" t="e">
        <f t="shared" si="382"/>
        <v>#N/A</v>
      </c>
      <c r="UE44" s="170" t="e">
        <f t="shared" si="382"/>
        <v>#N/A</v>
      </c>
      <c r="UF44" s="170" t="e">
        <f t="shared" si="382"/>
        <v>#N/A</v>
      </c>
      <c r="UG44" s="170" t="e">
        <f t="shared" si="382"/>
        <v>#N/A</v>
      </c>
      <c r="UH44" s="170" t="e">
        <f t="shared" si="382"/>
        <v>#N/A</v>
      </c>
      <c r="UI44" s="170" t="e">
        <f t="shared" si="382"/>
        <v>#N/A</v>
      </c>
      <c r="UJ44" s="170" t="e">
        <f t="shared" si="382"/>
        <v>#N/A</v>
      </c>
      <c r="UK44" s="170" t="e">
        <f t="shared" si="382"/>
        <v>#N/A</v>
      </c>
      <c r="UL44" s="170" t="e">
        <f t="shared" si="374"/>
        <v>#N/A</v>
      </c>
      <c r="UM44" s="170" t="e">
        <f t="shared" si="374"/>
        <v>#N/A</v>
      </c>
      <c r="UN44" s="170" t="e">
        <f t="shared" si="374"/>
        <v>#N/A</v>
      </c>
      <c r="UO44" s="170" t="e">
        <f t="shared" si="374"/>
        <v>#N/A</v>
      </c>
      <c r="UP44" s="170" t="e">
        <f t="shared" si="374"/>
        <v>#N/A</v>
      </c>
      <c r="UQ44" s="170" t="e">
        <f t="shared" si="374"/>
        <v>#N/A</v>
      </c>
      <c r="UR44" s="170" t="e">
        <f t="shared" si="374"/>
        <v>#N/A</v>
      </c>
      <c r="US44" s="170" t="e">
        <f t="shared" si="374"/>
        <v>#N/A</v>
      </c>
      <c r="UT44" s="170" t="e">
        <f t="shared" si="374"/>
        <v>#N/A</v>
      </c>
      <c r="UU44" s="170" t="e">
        <f t="shared" si="374"/>
        <v>#N/A</v>
      </c>
      <c r="UV44" s="170" t="e">
        <f t="shared" si="374"/>
        <v>#N/A</v>
      </c>
      <c r="UW44" s="170" t="e">
        <f t="shared" si="374"/>
        <v>#N/A</v>
      </c>
      <c r="UX44" s="170" t="e">
        <f t="shared" si="374"/>
        <v>#N/A</v>
      </c>
      <c r="UY44" s="170" t="e">
        <f t="shared" si="374"/>
        <v>#N/A</v>
      </c>
      <c r="UZ44" s="170" t="e">
        <f t="shared" si="374"/>
        <v>#N/A</v>
      </c>
      <c r="VA44" s="170" t="e">
        <f t="shared" si="404"/>
        <v>#N/A</v>
      </c>
      <c r="VB44" s="170" t="e">
        <f t="shared" si="404"/>
        <v>#N/A</v>
      </c>
      <c r="VC44" s="170" t="e">
        <f t="shared" si="404"/>
        <v>#N/A</v>
      </c>
      <c r="VD44" s="170" t="e">
        <f t="shared" si="404"/>
        <v>#N/A</v>
      </c>
      <c r="VE44" s="170" t="e">
        <f t="shared" si="404"/>
        <v>#N/A</v>
      </c>
      <c r="VF44" s="170" t="e">
        <f t="shared" si="404"/>
        <v>#N/A</v>
      </c>
      <c r="VG44" s="170" t="e">
        <f t="shared" si="404"/>
        <v>#N/A</v>
      </c>
      <c r="VH44" s="170" t="e">
        <f t="shared" si="404"/>
        <v>#N/A</v>
      </c>
      <c r="VI44" s="170" t="e">
        <f t="shared" si="404"/>
        <v>#N/A</v>
      </c>
      <c r="VJ44" s="170" t="e">
        <f t="shared" si="404"/>
        <v>#N/A</v>
      </c>
      <c r="VK44" s="170" t="e">
        <f t="shared" si="404"/>
        <v>#N/A</v>
      </c>
      <c r="VL44" s="170" t="e">
        <f t="shared" si="404"/>
        <v>#N/A</v>
      </c>
      <c r="VM44" s="170" t="e">
        <f t="shared" si="404"/>
        <v>#N/A</v>
      </c>
      <c r="VN44" s="170" t="e">
        <f t="shared" si="404"/>
        <v>#N/A</v>
      </c>
      <c r="VO44" s="170" t="e">
        <f t="shared" si="404"/>
        <v>#N/A</v>
      </c>
      <c r="VP44" s="170" t="e">
        <f t="shared" si="275"/>
        <v>#N/A</v>
      </c>
      <c r="VQ44" s="170" t="e">
        <f t="shared" si="367"/>
        <v>#N/A</v>
      </c>
      <c r="VR44" s="170" t="e">
        <f t="shared" si="367"/>
        <v>#N/A</v>
      </c>
      <c r="VS44" s="170" t="e">
        <f t="shared" si="367"/>
        <v>#N/A</v>
      </c>
      <c r="VT44" s="170" t="e">
        <f t="shared" si="392"/>
        <v>#N/A</v>
      </c>
      <c r="VU44" s="170" t="e">
        <f t="shared" si="392"/>
        <v>#N/A</v>
      </c>
      <c r="VV44" s="170" t="e">
        <f t="shared" si="392"/>
        <v>#N/A</v>
      </c>
      <c r="VW44" s="170" t="e">
        <f t="shared" si="392"/>
        <v>#N/A</v>
      </c>
      <c r="VX44" s="170" t="e">
        <f t="shared" si="392"/>
        <v>#N/A</v>
      </c>
      <c r="VY44" s="170" t="e">
        <f t="shared" si="392"/>
        <v>#N/A</v>
      </c>
      <c r="VZ44" s="170" t="e">
        <f t="shared" si="392"/>
        <v>#N/A</v>
      </c>
      <c r="WA44" s="170" t="e">
        <f t="shared" si="392"/>
        <v>#N/A</v>
      </c>
      <c r="WB44" s="170" t="e">
        <f t="shared" si="392"/>
        <v>#N/A</v>
      </c>
      <c r="WC44" s="170" t="e">
        <f t="shared" si="392"/>
        <v>#N/A</v>
      </c>
      <c r="WD44" s="170" t="e">
        <f t="shared" si="392"/>
        <v>#N/A</v>
      </c>
      <c r="WE44" s="170" t="e">
        <f t="shared" si="392"/>
        <v>#N/A</v>
      </c>
      <c r="WF44" s="170" t="e">
        <f t="shared" si="392"/>
        <v>#N/A</v>
      </c>
      <c r="WG44" s="170" t="e">
        <f t="shared" si="392"/>
        <v>#N/A</v>
      </c>
      <c r="WH44" s="170" t="e">
        <f t="shared" si="392"/>
        <v>#N/A</v>
      </c>
      <c r="WI44" s="170" t="e">
        <f t="shared" si="383"/>
        <v>#N/A</v>
      </c>
      <c r="WJ44" s="170" t="e">
        <f t="shared" si="383"/>
        <v>#N/A</v>
      </c>
      <c r="WK44" s="170" t="e">
        <f t="shared" si="383"/>
        <v>#N/A</v>
      </c>
      <c r="WL44" s="170" t="e">
        <f t="shared" si="383"/>
        <v>#N/A</v>
      </c>
      <c r="WM44" s="170" t="e">
        <f t="shared" si="383"/>
        <v>#N/A</v>
      </c>
      <c r="WN44" s="170" t="e">
        <f t="shared" si="383"/>
        <v>#N/A</v>
      </c>
      <c r="WO44" s="170" t="e">
        <f t="shared" si="383"/>
        <v>#N/A</v>
      </c>
      <c r="WP44" s="170" t="e">
        <f t="shared" si="383"/>
        <v>#N/A</v>
      </c>
      <c r="WQ44" s="170" t="e">
        <f t="shared" si="383"/>
        <v>#N/A</v>
      </c>
      <c r="WR44" s="170" t="e">
        <f t="shared" si="383"/>
        <v>#N/A</v>
      </c>
      <c r="WS44" s="170" t="e">
        <f t="shared" si="383"/>
        <v>#N/A</v>
      </c>
      <c r="WT44" s="170" t="e">
        <f t="shared" si="383"/>
        <v>#N/A</v>
      </c>
      <c r="WU44" s="170" t="e">
        <f t="shared" si="383"/>
        <v>#N/A</v>
      </c>
      <c r="WV44" s="170" t="e">
        <f t="shared" si="383"/>
        <v>#N/A</v>
      </c>
      <c r="WW44" s="170" t="e">
        <f t="shared" si="383"/>
        <v>#N/A</v>
      </c>
      <c r="WX44" s="170" t="e">
        <f t="shared" si="375"/>
        <v>#N/A</v>
      </c>
      <c r="WY44" s="170" t="e">
        <f t="shared" si="375"/>
        <v>#N/A</v>
      </c>
      <c r="WZ44" s="170" t="e">
        <f t="shared" si="375"/>
        <v>#N/A</v>
      </c>
      <c r="XA44" s="170" t="e">
        <f t="shared" si="375"/>
        <v>#N/A</v>
      </c>
      <c r="XB44" s="170" t="e">
        <f t="shared" si="375"/>
        <v>#N/A</v>
      </c>
      <c r="XC44" s="170" t="e">
        <f t="shared" si="375"/>
        <v>#N/A</v>
      </c>
      <c r="XD44" s="170" t="e">
        <f t="shared" si="375"/>
        <v>#N/A</v>
      </c>
      <c r="XE44" s="170" t="e">
        <f t="shared" si="375"/>
        <v>#N/A</v>
      </c>
      <c r="XF44" s="170" t="e">
        <f t="shared" si="375"/>
        <v>#N/A</v>
      </c>
      <c r="XG44" s="170" t="e">
        <f t="shared" si="375"/>
        <v>#N/A</v>
      </c>
      <c r="XH44" s="170" t="e">
        <f t="shared" si="375"/>
        <v>#N/A</v>
      </c>
      <c r="XI44" s="170" t="e">
        <f t="shared" si="375"/>
        <v>#N/A</v>
      </c>
      <c r="XJ44" s="170" t="e">
        <f t="shared" si="375"/>
        <v>#N/A</v>
      </c>
      <c r="XK44" s="170" t="e">
        <f t="shared" si="375"/>
        <v>#N/A</v>
      </c>
      <c r="XL44" s="170" t="e">
        <f t="shared" si="375"/>
        <v>#N/A</v>
      </c>
      <c r="XM44" s="170" t="e">
        <f t="shared" si="405"/>
        <v>#N/A</v>
      </c>
      <c r="XN44" s="170" t="e">
        <f t="shared" si="405"/>
        <v>#N/A</v>
      </c>
      <c r="XO44" s="170" t="e">
        <f t="shared" si="405"/>
        <v>#N/A</v>
      </c>
      <c r="XP44" s="170" t="e">
        <f t="shared" si="405"/>
        <v>#N/A</v>
      </c>
      <c r="XQ44" s="170" t="e">
        <f t="shared" si="405"/>
        <v>#N/A</v>
      </c>
      <c r="XR44" s="170" t="e">
        <f t="shared" si="405"/>
        <v>#N/A</v>
      </c>
      <c r="XS44" s="170" t="e">
        <f t="shared" si="405"/>
        <v>#N/A</v>
      </c>
      <c r="XT44" s="170" t="e">
        <f t="shared" si="405"/>
        <v>#N/A</v>
      </c>
      <c r="XU44" s="170" t="e">
        <f t="shared" si="405"/>
        <v>#N/A</v>
      </c>
      <c r="XV44" s="170" t="e">
        <f t="shared" si="405"/>
        <v>#N/A</v>
      </c>
      <c r="XW44" s="170" t="e">
        <f t="shared" si="405"/>
        <v>#N/A</v>
      </c>
      <c r="XX44" s="170" t="e">
        <f t="shared" si="405"/>
        <v>#N/A</v>
      </c>
      <c r="XY44" s="170" t="e">
        <f t="shared" si="405"/>
        <v>#N/A</v>
      </c>
      <c r="XZ44" s="170" t="e">
        <f t="shared" si="405"/>
        <v>#N/A</v>
      </c>
      <c r="YA44" s="170" t="e">
        <f t="shared" si="405"/>
        <v>#N/A</v>
      </c>
      <c r="YB44" s="170" t="e">
        <f t="shared" si="276"/>
        <v>#N/A</v>
      </c>
      <c r="YC44" s="170" t="e">
        <f t="shared" si="368"/>
        <v>#N/A</v>
      </c>
      <c r="YD44" s="170" t="e">
        <f t="shared" si="368"/>
        <v>#N/A</v>
      </c>
      <c r="YE44" s="170" t="e">
        <f t="shared" si="368"/>
        <v>#N/A</v>
      </c>
      <c r="YF44" s="170" t="e">
        <f t="shared" si="393"/>
        <v>#N/A</v>
      </c>
      <c r="YG44" s="170" t="e">
        <f t="shared" si="393"/>
        <v>#N/A</v>
      </c>
      <c r="YH44" s="170" t="e">
        <f t="shared" si="393"/>
        <v>#N/A</v>
      </c>
      <c r="YI44" s="170" t="e">
        <f t="shared" si="393"/>
        <v>#N/A</v>
      </c>
      <c r="YJ44" s="170" t="e">
        <f t="shared" si="393"/>
        <v>#N/A</v>
      </c>
      <c r="YK44" s="170" t="e">
        <f t="shared" si="393"/>
        <v>#N/A</v>
      </c>
      <c r="YL44" s="170" t="e">
        <f t="shared" si="393"/>
        <v>#N/A</v>
      </c>
      <c r="YM44" s="170" t="e">
        <f t="shared" si="393"/>
        <v>#N/A</v>
      </c>
      <c r="YN44" s="170" t="e">
        <f t="shared" si="393"/>
        <v>#N/A</v>
      </c>
      <c r="YO44" s="170" t="e">
        <f t="shared" si="393"/>
        <v>#N/A</v>
      </c>
      <c r="YP44" s="170" t="e">
        <f t="shared" si="393"/>
        <v>#N/A</v>
      </c>
      <c r="YQ44" s="170" t="e">
        <f t="shared" si="393"/>
        <v>#N/A</v>
      </c>
      <c r="YR44" s="170" t="e">
        <f t="shared" si="393"/>
        <v>#N/A</v>
      </c>
      <c r="YS44" s="170" t="e">
        <f t="shared" si="393"/>
        <v>#N/A</v>
      </c>
      <c r="YT44" s="170" t="e">
        <f t="shared" si="393"/>
        <v>#N/A</v>
      </c>
      <c r="YU44" s="170" t="e">
        <f t="shared" si="384"/>
        <v>#N/A</v>
      </c>
      <c r="YV44" s="170" t="e">
        <f t="shared" si="384"/>
        <v>#N/A</v>
      </c>
      <c r="YW44" s="170" t="e">
        <f t="shared" si="384"/>
        <v>#N/A</v>
      </c>
      <c r="YX44" s="170" t="e">
        <f t="shared" si="384"/>
        <v>#N/A</v>
      </c>
      <c r="YY44" s="170" t="e">
        <f t="shared" si="384"/>
        <v>#N/A</v>
      </c>
      <c r="YZ44" s="170" t="e">
        <f t="shared" si="384"/>
        <v>#N/A</v>
      </c>
      <c r="ZA44" s="170" t="e">
        <f t="shared" si="384"/>
        <v>#N/A</v>
      </c>
      <c r="ZB44" s="170" t="e">
        <f t="shared" si="384"/>
        <v>#N/A</v>
      </c>
      <c r="ZC44" s="170" t="e">
        <f t="shared" si="384"/>
        <v>#N/A</v>
      </c>
      <c r="ZD44" s="170" t="e">
        <f t="shared" si="384"/>
        <v>#N/A</v>
      </c>
      <c r="ZE44" s="170" t="e">
        <f t="shared" si="384"/>
        <v>#N/A</v>
      </c>
      <c r="ZF44" s="170" t="e">
        <f t="shared" si="384"/>
        <v>#N/A</v>
      </c>
      <c r="ZG44" s="170" t="e">
        <f t="shared" si="384"/>
        <v>#N/A</v>
      </c>
      <c r="ZH44" s="170" t="e">
        <f t="shared" si="384"/>
        <v>#N/A</v>
      </c>
      <c r="ZI44" s="170" t="e">
        <f t="shared" si="384"/>
        <v>#N/A</v>
      </c>
      <c r="ZJ44" s="170" t="e">
        <f t="shared" si="376"/>
        <v>#N/A</v>
      </c>
      <c r="ZK44" s="170" t="e">
        <f t="shared" si="376"/>
        <v>#N/A</v>
      </c>
      <c r="ZL44" s="170" t="e">
        <f t="shared" si="376"/>
        <v>#N/A</v>
      </c>
      <c r="ZM44" s="170" t="e">
        <f t="shared" si="376"/>
        <v>#N/A</v>
      </c>
      <c r="ZN44" s="170" t="e">
        <f t="shared" si="376"/>
        <v>#N/A</v>
      </c>
      <c r="ZO44" s="170" t="e">
        <f t="shared" si="376"/>
        <v>#N/A</v>
      </c>
      <c r="ZP44" s="170" t="e">
        <f t="shared" si="376"/>
        <v>#N/A</v>
      </c>
      <c r="ZQ44" s="170" t="e">
        <f t="shared" si="376"/>
        <v>#N/A</v>
      </c>
      <c r="ZR44" s="170" t="e">
        <f t="shared" si="376"/>
        <v>#N/A</v>
      </c>
      <c r="ZS44" s="170" t="e">
        <f t="shared" si="376"/>
        <v>#N/A</v>
      </c>
      <c r="ZT44" s="170" t="e">
        <f t="shared" si="376"/>
        <v>#N/A</v>
      </c>
      <c r="ZU44" s="170" t="e">
        <f t="shared" si="376"/>
        <v>#N/A</v>
      </c>
      <c r="ZV44" s="170" t="e">
        <f t="shared" si="376"/>
        <v>#N/A</v>
      </c>
      <c r="ZW44" s="170" t="e">
        <f t="shared" si="376"/>
        <v>#N/A</v>
      </c>
      <c r="ZX44" s="170" t="e">
        <f t="shared" si="376"/>
        <v>#N/A</v>
      </c>
      <c r="ZY44" s="170" t="e">
        <f t="shared" si="406"/>
        <v>#N/A</v>
      </c>
      <c r="ZZ44" s="170" t="e">
        <f t="shared" si="406"/>
        <v>#N/A</v>
      </c>
      <c r="AAA44" s="170" t="e">
        <f t="shared" si="406"/>
        <v>#N/A</v>
      </c>
      <c r="AAB44" s="170" t="e">
        <f t="shared" si="406"/>
        <v>#N/A</v>
      </c>
      <c r="AAC44" s="170" t="e">
        <f t="shared" si="406"/>
        <v>#N/A</v>
      </c>
      <c r="AAD44" s="170" t="e">
        <f t="shared" si="406"/>
        <v>#N/A</v>
      </c>
      <c r="AAE44" s="170" t="e">
        <f t="shared" si="406"/>
        <v>#N/A</v>
      </c>
      <c r="AAF44" s="170" t="e">
        <f t="shared" si="406"/>
        <v>#N/A</v>
      </c>
      <c r="AAG44" s="170" t="e">
        <f t="shared" si="406"/>
        <v>#N/A</v>
      </c>
      <c r="AAH44" s="170" t="e">
        <f t="shared" si="406"/>
        <v>#N/A</v>
      </c>
      <c r="AAI44" s="170" t="e">
        <f t="shared" si="406"/>
        <v>#N/A</v>
      </c>
      <c r="AAJ44" s="170" t="e">
        <f t="shared" si="406"/>
        <v>#N/A</v>
      </c>
      <c r="AAK44" s="170" t="e">
        <f t="shared" si="406"/>
        <v>#N/A</v>
      </c>
      <c r="AAL44" s="170" t="e">
        <f t="shared" si="406"/>
        <v>#N/A</v>
      </c>
      <c r="AAM44" s="170" t="e">
        <f t="shared" si="406"/>
        <v>#N/A</v>
      </c>
      <c r="AAN44" s="170" t="e">
        <f t="shared" si="277"/>
        <v>#N/A</v>
      </c>
      <c r="AAO44" s="170" t="e">
        <f t="shared" si="369"/>
        <v>#N/A</v>
      </c>
      <c r="AAP44" s="170" t="e">
        <f t="shared" si="369"/>
        <v>#N/A</v>
      </c>
      <c r="AAQ44" s="170" t="e">
        <f t="shared" si="369"/>
        <v>#N/A</v>
      </c>
      <c r="AAR44" s="170" t="e">
        <f t="shared" si="394"/>
        <v>#N/A</v>
      </c>
      <c r="AAS44" s="170" t="e">
        <f t="shared" si="394"/>
        <v>#N/A</v>
      </c>
      <c r="AAT44" s="170" t="e">
        <f t="shared" si="394"/>
        <v>#N/A</v>
      </c>
      <c r="AAU44" s="170" t="e">
        <f t="shared" si="394"/>
        <v>#N/A</v>
      </c>
      <c r="AAV44" s="170" t="e">
        <f t="shared" si="394"/>
        <v>#N/A</v>
      </c>
      <c r="AAW44" s="170" t="e">
        <f t="shared" si="394"/>
        <v>#N/A</v>
      </c>
      <c r="AAX44" s="170" t="e">
        <f t="shared" si="394"/>
        <v>#N/A</v>
      </c>
      <c r="AAY44" s="170" t="e">
        <f t="shared" si="394"/>
        <v>#N/A</v>
      </c>
      <c r="AAZ44" s="170" t="e">
        <f t="shared" si="394"/>
        <v>#N/A</v>
      </c>
      <c r="ABA44" s="170" t="e">
        <f t="shared" si="394"/>
        <v>#N/A</v>
      </c>
      <c r="ABB44" s="170" t="e">
        <f t="shared" si="394"/>
        <v>#N/A</v>
      </c>
      <c r="ABC44" s="170" t="e">
        <f t="shared" si="394"/>
        <v>#N/A</v>
      </c>
      <c r="ABD44" s="170" t="e">
        <f t="shared" si="394"/>
        <v>#N/A</v>
      </c>
      <c r="ABE44" s="170" t="e">
        <f t="shared" si="394"/>
        <v>#N/A</v>
      </c>
      <c r="ABF44" s="170" t="e">
        <f t="shared" si="394"/>
        <v>#N/A</v>
      </c>
      <c r="ABG44" s="170" t="e">
        <f t="shared" si="385"/>
        <v>#N/A</v>
      </c>
      <c r="ABH44" s="170" t="e">
        <f t="shared" si="385"/>
        <v>#N/A</v>
      </c>
      <c r="ABI44" s="170" t="e">
        <f t="shared" si="385"/>
        <v>#N/A</v>
      </c>
      <c r="ABJ44" s="170" t="e">
        <f t="shared" si="385"/>
        <v>#N/A</v>
      </c>
      <c r="ABK44" s="170" t="e">
        <f t="shared" si="385"/>
        <v>#N/A</v>
      </c>
      <c r="ABL44" s="170" t="e">
        <f t="shared" si="385"/>
        <v>#N/A</v>
      </c>
      <c r="ABM44" s="170" t="e">
        <f t="shared" si="385"/>
        <v>#N/A</v>
      </c>
      <c r="ABN44" s="170" t="e">
        <f t="shared" si="385"/>
        <v>#N/A</v>
      </c>
      <c r="ABO44" s="170" t="e">
        <f t="shared" si="385"/>
        <v>#N/A</v>
      </c>
      <c r="ABP44" s="170" t="e">
        <f t="shared" si="385"/>
        <v>#N/A</v>
      </c>
      <c r="ABQ44" s="170" t="e">
        <f t="shared" si="385"/>
        <v>#N/A</v>
      </c>
      <c r="ABR44" s="170" t="e">
        <f t="shared" si="385"/>
        <v>#N/A</v>
      </c>
      <c r="ABS44" s="170" t="e">
        <f t="shared" si="385"/>
        <v>#N/A</v>
      </c>
      <c r="ABT44" s="170" t="e">
        <f t="shared" si="385"/>
        <v>#N/A</v>
      </c>
      <c r="ABU44" s="170" t="e">
        <f t="shared" si="385"/>
        <v>#N/A</v>
      </c>
      <c r="ABV44" s="170" t="e">
        <f t="shared" si="377"/>
        <v>#N/A</v>
      </c>
      <c r="ABW44" s="170" t="e">
        <f t="shared" si="377"/>
        <v>#N/A</v>
      </c>
      <c r="ABX44" s="170" t="e">
        <f t="shared" si="377"/>
        <v>#N/A</v>
      </c>
      <c r="ABY44" s="170" t="e">
        <f t="shared" si="377"/>
        <v>#N/A</v>
      </c>
      <c r="ABZ44" s="170" t="e">
        <f t="shared" si="377"/>
        <v>#N/A</v>
      </c>
      <c r="ACA44" s="170" t="e">
        <f t="shared" si="377"/>
        <v>#N/A</v>
      </c>
      <c r="ACB44" s="170" t="e">
        <f t="shared" si="377"/>
        <v>#N/A</v>
      </c>
      <c r="ACC44" s="170" t="e">
        <f t="shared" si="377"/>
        <v>#N/A</v>
      </c>
      <c r="ACD44" s="170" t="e">
        <f t="shared" si="377"/>
        <v>#N/A</v>
      </c>
      <c r="ACE44" s="170" t="e">
        <f t="shared" si="377"/>
        <v>#N/A</v>
      </c>
      <c r="ACF44" s="170" t="e">
        <f t="shared" si="377"/>
        <v>#N/A</v>
      </c>
      <c r="ACG44" s="170" t="e">
        <f t="shared" si="377"/>
        <v>#N/A</v>
      </c>
      <c r="ACH44" s="170" t="e">
        <f t="shared" si="377"/>
        <v>#N/A</v>
      </c>
      <c r="ACI44" s="170" t="e">
        <f t="shared" si="377"/>
        <v>#N/A</v>
      </c>
      <c r="ACJ44" s="170" t="e">
        <f t="shared" si="377"/>
        <v>#N/A</v>
      </c>
      <c r="ACK44" s="170" t="e">
        <f t="shared" si="407"/>
        <v>#N/A</v>
      </c>
      <c r="ACL44" s="170" t="e">
        <f t="shared" si="407"/>
        <v>#N/A</v>
      </c>
      <c r="ACM44" s="170" t="e">
        <f t="shared" si="407"/>
        <v>#N/A</v>
      </c>
      <c r="ACN44" s="170" t="e">
        <f t="shared" si="407"/>
        <v>#N/A</v>
      </c>
      <c r="ACO44" s="170" t="e">
        <f t="shared" si="407"/>
        <v>#N/A</v>
      </c>
      <c r="ACP44" s="170" t="e">
        <f t="shared" si="407"/>
        <v>#N/A</v>
      </c>
      <c r="ACQ44" s="170" t="e">
        <f t="shared" si="407"/>
        <v>#N/A</v>
      </c>
      <c r="ACR44" s="170" t="e">
        <f t="shared" si="407"/>
        <v>#N/A</v>
      </c>
      <c r="ACS44" s="170" t="e">
        <f t="shared" si="407"/>
        <v>#N/A</v>
      </c>
      <c r="ACT44" s="170" t="e">
        <f t="shared" si="407"/>
        <v>#N/A</v>
      </c>
      <c r="ACU44" s="170" t="e">
        <f t="shared" si="407"/>
        <v>#N/A</v>
      </c>
      <c r="ACV44" s="170" t="e">
        <f t="shared" si="407"/>
        <v>#N/A</v>
      </c>
      <c r="ACW44" s="170" t="e">
        <f t="shared" si="407"/>
        <v>#N/A</v>
      </c>
      <c r="ACX44" s="170" t="e">
        <f t="shared" si="407"/>
        <v>#N/A</v>
      </c>
      <c r="ACY44" s="170" t="e">
        <f t="shared" si="407"/>
        <v>#N/A</v>
      </c>
      <c r="ACZ44" s="170" t="e">
        <f t="shared" si="278"/>
        <v>#N/A</v>
      </c>
      <c r="ADA44" s="170" t="e">
        <f t="shared" si="370"/>
        <v>#N/A</v>
      </c>
      <c r="ADB44" s="170" t="e">
        <f t="shared" si="370"/>
        <v>#N/A</v>
      </c>
      <c r="ADC44" s="170" t="e">
        <f t="shared" si="370"/>
        <v>#N/A</v>
      </c>
      <c r="ADD44" s="170" t="e">
        <f t="shared" si="395"/>
        <v>#N/A</v>
      </c>
      <c r="ADE44" s="170" t="e">
        <f t="shared" si="395"/>
        <v>#N/A</v>
      </c>
      <c r="ADF44" s="170" t="e">
        <f t="shared" si="395"/>
        <v>#N/A</v>
      </c>
      <c r="ADG44" s="170" t="e">
        <f t="shared" si="395"/>
        <v>#N/A</v>
      </c>
      <c r="ADH44" s="170" t="e">
        <f t="shared" si="395"/>
        <v>#N/A</v>
      </c>
      <c r="ADI44" s="170" t="e">
        <f t="shared" si="395"/>
        <v>#N/A</v>
      </c>
      <c r="ADJ44" s="170" t="e">
        <f t="shared" si="395"/>
        <v>#N/A</v>
      </c>
      <c r="ADK44" s="170" t="e">
        <f t="shared" si="395"/>
        <v>#N/A</v>
      </c>
      <c r="ADL44" s="170" t="e">
        <f t="shared" si="395"/>
        <v>#N/A</v>
      </c>
      <c r="ADM44" s="170" t="e">
        <f t="shared" si="395"/>
        <v>#N/A</v>
      </c>
      <c r="ADN44" s="170" t="e">
        <f t="shared" si="395"/>
        <v>#N/A</v>
      </c>
      <c r="ADO44" s="170" t="e">
        <f t="shared" si="395"/>
        <v>#N/A</v>
      </c>
      <c r="ADP44" s="170" t="e">
        <f t="shared" si="395"/>
        <v>#N/A</v>
      </c>
      <c r="ADQ44" s="170" t="e">
        <f t="shared" si="395"/>
        <v>#N/A</v>
      </c>
      <c r="ADR44" s="170" t="e">
        <f t="shared" si="395"/>
        <v>#N/A</v>
      </c>
      <c r="ADS44" s="170" t="e">
        <f t="shared" si="386"/>
        <v>#N/A</v>
      </c>
      <c r="ADT44" s="170" t="e">
        <f t="shared" si="386"/>
        <v>#N/A</v>
      </c>
      <c r="ADU44" s="170" t="e">
        <f t="shared" si="386"/>
        <v>#N/A</v>
      </c>
      <c r="ADV44" s="170" t="e">
        <f t="shared" si="386"/>
        <v>#N/A</v>
      </c>
      <c r="ADW44" s="170" t="e">
        <f t="shared" si="386"/>
        <v>#N/A</v>
      </c>
      <c r="ADX44" s="170" t="e">
        <f t="shared" si="386"/>
        <v>#N/A</v>
      </c>
      <c r="ADY44" s="170" t="e">
        <f t="shared" si="386"/>
        <v>#N/A</v>
      </c>
      <c r="ADZ44" s="170" t="e">
        <f t="shared" si="386"/>
        <v>#N/A</v>
      </c>
      <c r="AEA44" s="170" t="e">
        <f t="shared" si="386"/>
        <v>#N/A</v>
      </c>
      <c r="AEB44" s="170" t="e">
        <f t="shared" si="386"/>
        <v>#N/A</v>
      </c>
      <c r="AEC44" s="170" t="e">
        <f t="shared" si="386"/>
        <v>#N/A</v>
      </c>
      <c r="AED44" s="170" t="e">
        <f t="shared" si="386"/>
        <v>#N/A</v>
      </c>
      <c r="AEE44" s="170" t="e">
        <f t="shared" si="386"/>
        <v>#N/A</v>
      </c>
      <c r="AEF44" s="170" t="e">
        <f t="shared" si="386"/>
        <v>#N/A</v>
      </c>
      <c r="AEG44" s="170" t="e">
        <f t="shared" si="386"/>
        <v>#N/A</v>
      </c>
      <c r="AEH44" s="170" t="e">
        <f t="shared" si="378"/>
        <v>#N/A</v>
      </c>
      <c r="AEI44" s="170" t="e">
        <f t="shared" si="378"/>
        <v>#N/A</v>
      </c>
      <c r="AEJ44" s="170" t="e">
        <f t="shared" si="378"/>
        <v>#N/A</v>
      </c>
      <c r="AEK44" s="170" t="e">
        <f t="shared" si="378"/>
        <v>#N/A</v>
      </c>
      <c r="AEL44" s="170" t="e">
        <f t="shared" si="378"/>
        <v>#N/A</v>
      </c>
      <c r="AEM44" s="170" t="e">
        <f t="shared" si="378"/>
        <v>#N/A</v>
      </c>
      <c r="AEN44" s="170" t="e">
        <f t="shared" si="378"/>
        <v>#N/A</v>
      </c>
      <c r="AEO44" s="170" t="e">
        <f t="shared" si="378"/>
        <v>#N/A</v>
      </c>
      <c r="AEP44" s="170" t="e">
        <f t="shared" si="378"/>
        <v>#N/A</v>
      </c>
      <c r="AEQ44" s="170" t="e">
        <f t="shared" si="378"/>
        <v>#N/A</v>
      </c>
      <c r="AER44" s="170" t="e">
        <f t="shared" si="378"/>
        <v>#N/A</v>
      </c>
      <c r="AES44" s="170" t="e">
        <f t="shared" si="378"/>
        <v>#N/A</v>
      </c>
      <c r="AET44" s="170" t="e">
        <f t="shared" si="378"/>
        <v>#N/A</v>
      </c>
      <c r="AEU44" s="170" t="e">
        <f t="shared" si="378"/>
        <v>#N/A</v>
      </c>
      <c r="AEV44" s="170" t="e">
        <f t="shared" si="378"/>
        <v>#N/A</v>
      </c>
      <c r="AEW44" s="170" t="e">
        <f t="shared" si="408"/>
        <v>#N/A</v>
      </c>
      <c r="AEX44" s="170" t="e">
        <f t="shared" si="408"/>
        <v>#N/A</v>
      </c>
      <c r="AEY44" s="170" t="e">
        <f t="shared" si="408"/>
        <v>#N/A</v>
      </c>
      <c r="AEZ44" s="170" t="e">
        <f t="shared" si="408"/>
        <v>#N/A</v>
      </c>
      <c r="AFA44" s="170" t="e">
        <f t="shared" si="408"/>
        <v>#N/A</v>
      </c>
      <c r="AFB44" s="170" t="e">
        <f t="shared" si="408"/>
        <v>#N/A</v>
      </c>
      <c r="AFC44" s="170" t="e">
        <f t="shared" si="408"/>
        <v>#N/A</v>
      </c>
      <c r="AFD44" s="170" t="e">
        <f t="shared" si="408"/>
        <v>#N/A</v>
      </c>
      <c r="AFE44" s="170" t="e">
        <f t="shared" si="408"/>
        <v>#N/A</v>
      </c>
      <c r="AFF44" s="170" t="e">
        <f t="shared" si="408"/>
        <v>#N/A</v>
      </c>
      <c r="AFG44" s="170" t="e">
        <f t="shared" si="408"/>
        <v>#N/A</v>
      </c>
      <c r="AFH44" s="170" t="e">
        <f t="shared" si="408"/>
        <v>#N/A</v>
      </c>
      <c r="AFI44" s="170" t="e">
        <f t="shared" si="408"/>
        <v>#N/A</v>
      </c>
      <c r="AFJ44" s="170" t="e">
        <f t="shared" si="408"/>
        <v>#N/A</v>
      </c>
      <c r="AFK44" s="170" t="e">
        <f t="shared" si="408"/>
        <v>#N/A</v>
      </c>
      <c r="AFL44" s="170" t="e">
        <f t="shared" si="279"/>
        <v>#N/A</v>
      </c>
      <c r="AFM44" s="170" t="e">
        <f t="shared" si="371"/>
        <v>#N/A</v>
      </c>
      <c r="AFN44" s="170" t="e">
        <f t="shared" si="371"/>
        <v>#N/A</v>
      </c>
      <c r="AFO44" s="170" t="e">
        <f t="shared" si="371"/>
        <v>#N/A</v>
      </c>
      <c r="AFP44" s="170" t="e">
        <f t="shared" si="396"/>
        <v>#N/A</v>
      </c>
      <c r="AFQ44" s="170" t="e">
        <f t="shared" si="396"/>
        <v>#N/A</v>
      </c>
      <c r="AFR44" s="170" t="e">
        <f t="shared" si="396"/>
        <v>#N/A</v>
      </c>
      <c r="AFS44" s="170" t="e">
        <f t="shared" si="396"/>
        <v>#N/A</v>
      </c>
      <c r="AFT44" s="170" t="e">
        <f t="shared" si="396"/>
        <v>#N/A</v>
      </c>
      <c r="AFU44" s="170" t="e">
        <f t="shared" si="396"/>
        <v>#N/A</v>
      </c>
      <c r="AFV44" s="170" t="e">
        <f t="shared" si="396"/>
        <v>#N/A</v>
      </c>
      <c r="AFW44" s="170" t="e">
        <f t="shared" si="396"/>
        <v>#N/A</v>
      </c>
      <c r="AFX44" s="170" t="e">
        <f t="shared" si="396"/>
        <v>#N/A</v>
      </c>
      <c r="AFY44" s="170" t="e">
        <f t="shared" si="396"/>
        <v>#N/A</v>
      </c>
      <c r="AFZ44" s="170" t="e">
        <f t="shared" si="396"/>
        <v>#N/A</v>
      </c>
      <c r="AGA44" s="170" t="e">
        <f t="shared" si="396"/>
        <v>#N/A</v>
      </c>
      <c r="AGB44" s="170" t="e">
        <f t="shared" si="396"/>
        <v>#N/A</v>
      </c>
      <c r="AGC44" s="170" t="e">
        <f t="shared" si="396"/>
        <v>#N/A</v>
      </c>
      <c r="AGD44" s="170" t="e">
        <f t="shared" si="396"/>
        <v>#N/A</v>
      </c>
      <c r="AGE44" s="170" t="e">
        <f t="shared" si="387"/>
        <v>#N/A</v>
      </c>
      <c r="AGF44" s="170" t="e">
        <f t="shared" si="387"/>
        <v>#N/A</v>
      </c>
      <c r="AGG44" s="170" t="e">
        <f t="shared" si="387"/>
        <v>#N/A</v>
      </c>
      <c r="AGH44" s="170" t="e">
        <f t="shared" si="387"/>
        <v>#N/A</v>
      </c>
      <c r="AGI44" s="170" t="e">
        <f t="shared" si="387"/>
        <v>#N/A</v>
      </c>
      <c r="AGJ44" s="170" t="e">
        <f t="shared" si="387"/>
        <v>#N/A</v>
      </c>
      <c r="AGK44" s="170" t="e">
        <f t="shared" si="387"/>
        <v>#N/A</v>
      </c>
      <c r="AGL44" s="170" t="e">
        <f t="shared" si="387"/>
        <v>#N/A</v>
      </c>
      <c r="AGM44" s="170" t="e">
        <f t="shared" si="387"/>
        <v>#N/A</v>
      </c>
      <c r="AGN44" s="170" t="e">
        <f t="shared" si="387"/>
        <v>#N/A</v>
      </c>
      <c r="AGO44" s="170" t="e">
        <f t="shared" si="387"/>
        <v>#N/A</v>
      </c>
      <c r="AGP44" s="170" t="e">
        <f t="shared" si="387"/>
        <v>#N/A</v>
      </c>
      <c r="AGQ44" s="170" t="e">
        <f t="shared" si="387"/>
        <v>#N/A</v>
      </c>
      <c r="AGR44" s="170" t="e">
        <f t="shared" si="387"/>
        <v>#N/A</v>
      </c>
      <c r="AGS44" s="170" t="e">
        <f t="shared" si="387"/>
        <v>#N/A</v>
      </c>
      <c r="AGT44" s="170" t="e">
        <f t="shared" si="379"/>
        <v>#N/A</v>
      </c>
      <c r="AGU44" s="170" t="e">
        <f t="shared" si="379"/>
        <v>#N/A</v>
      </c>
      <c r="AGV44" s="170" t="e">
        <f t="shared" si="379"/>
        <v>#N/A</v>
      </c>
      <c r="AGW44" s="170" t="e">
        <f t="shared" si="379"/>
        <v>#N/A</v>
      </c>
      <c r="AGX44" s="170" t="e">
        <f t="shared" si="379"/>
        <v>#N/A</v>
      </c>
      <c r="AGY44" s="170" t="e">
        <f t="shared" si="379"/>
        <v>#N/A</v>
      </c>
      <c r="AGZ44" s="170" t="e">
        <f t="shared" si="379"/>
        <v>#N/A</v>
      </c>
      <c r="AHA44" s="170" t="e">
        <f t="shared" si="379"/>
        <v>#N/A</v>
      </c>
      <c r="AHB44" s="170" t="e">
        <f t="shared" si="379"/>
        <v>#N/A</v>
      </c>
      <c r="AHC44" s="170" t="e">
        <f t="shared" si="379"/>
        <v>#N/A</v>
      </c>
      <c r="AHD44" s="170" t="e">
        <f t="shared" si="379"/>
        <v>#N/A</v>
      </c>
      <c r="AHE44" s="170" t="e">
        <f t="shared" si="379"/>
        <v>#N/A</v>
      </c>
      <c r="AHF44" s="170" t="e">
        <f t="shared" si="379"/>
        <v>#N/A</v>
      </c>
      <c r="AHG44" s="170" t="e">
        <f t="shared" si="379"/>
        <v>#N/A</v>
      </c>
      <c r="AHH44" s="170" t="e">
        <f t="shared" si="379"/>
        <v>#N/A</v>
      </c>
      <c r="AHI44" s="170" t="e">
        <f t="shared" si="409"/>
        <v>#N/A</v>
      </c>
      <c r="AHJ44" s="170" t="e">
        <f t="shared" si="409"/>
        <v>#N/A</v>
      </c>
      <c r="AHK44" s="170" t="e">
        <f t="shared" si="409"/>
        <v>#N/A</v>
      </c>
      <c r="AHL44" s="170" t="e">
        <f t="shared" si="409"/>
        <v>#N/A</v>
      </c>
      <c r="AHM44" s="170" t="e">
        <f t="shared" si="409"/>
        <v>#N/A</v>
      </c>
      <c r="AHN44" s="170" t="e">
        <f t="shared" si="409"/>
        <v>#N/A</v>
      </c>
      <c r="AHO44" s="170" t="e">
        <f t="shared" si="409"/>
        <v>#N/A</v>
      </c>
      <c r="AHP44" s="170" t="e">
        <f t="shared" si="409"/>
        <v>#N/A</v>
      </c>
      <c r="AHQ44" s="170" t="e">
        <f t="shared" si="409"/>
        <v>#N/A</v>
      </c>
      <c r="AHR44" s="170" t="e">
        <f t="shared" si="409"/>
        <v>#N/A</v>
      </c>
      <c r="AHS44" s="170" t="e">
        <f t="shared" si="409"/>
        <v>#N/A</v>
      </c>
      <c r="AHT44" s="170" t="e">
        <f t="shared" si="409"/>
        <v>#N/A</v>
      </c>
      <c r="AHU44" s="170" t="e">
        <f t="shared" si="409"/>
        <v>#N/A</v>
      </c>
      <c r="AHV44" s="170" t="e">
        <f t="shared" si="409"/>
        <v>#N/A</v>
      </c>
      <c r="AHW44" s="170" t="e">
        <f t="shared" si="409"/>
        <v>#N/A</v>
      </c>
      <c r="AHX44" s="170" t="e">
        <f t="shared" si="280"/>
        <v>#N/A</v>
      </c>
      <c r="AHY44" s="170" t="e">
        <f t="shared" si="372"/>
        <v>#N/A</v>
      </c>
      <c r="AHZ44" s="170" t="e">
        <f t="shared" si="372"/>
        <v>#N/A</v>
      </c>
      <c r="AIA44" s="170" t="e">
        <f t="shared" si="372"/>
        <v>#N/A</v>
      </c>
      <c r="AIB44" s="170" t="e">
        <f t="shared" si="397"/>
        <v>#N/A</v>
      </c>
      <c r="AIC44" s="170" t="e">
        <f t="shared" si="397"/>
        <v>#N/A</v>
      </c>
      <c r="AID44" s="170" t="e">
        <f t="shared" si="397"/>
        <v>#N/A</v>
      </c>
      <c r="AIE44" s="170" t="e">
        <f t="shared" si="397"/>
        <v>#N/A</v>
      </c>
      <c r="AIF44" s="170" t="e">
        <f t="shared" si="397"/>
        <v>#N/A</v>
      </c>
      <c r="AIG44" s="170" t="e">
        <f t="shared" si="397"/>
        <v>#N/A</v>
      </c>
      <c r="AIH44" s="170" t="e">
        <f t="shared" si="397"/>
        <v>#N/A</v>
      </c>
      <c r="AII44" s="170" t="e">
        <f t="shared" si="397"/>
        <v>#N/A</v>
      </c>
      <c r="AIJ44" s="170" t="e">
        <f t="shared" si="397"/>
        <v>#N/A</v>
      </c>
      <c r="AIK44" s="170" t="e">
        <f t="shared" si="397"/>
        <v>#N/A</v>
      </c>
      <c r="AIL44" s="170" t="e">
        <f t="shared" si="397"/>
        <v>#N/A</v>
      </c>
      <c r="AIM44" s="170" t="e">
        <f t="shared" si="397"/>
        <v>#N/A</v>
      </c>
      <c r="AIN44" s="170" t="e">
        <f t="shared" si="397"/>
        <v>#N/A</v>
      </c>
      <c r="AIO44" s="170" t="e">
        <f t="shared" si="397"/>
        <v>#N/A</v>
      </c>
      <c r="AIP44" s="170" t="e">
        <f t="shared" si="397"/>
        <v>#N/A</v>
      </c>
      <c r="AIQ44" s="170" t="e">
        <f t="shared" si="388"/>
        <v>#N/A</v>
      </c>
      <c r="AIR44" s="170" t="e">
        <f t="shared" si="388"/>
        <v>#N/A</v>
      </c>
      <c r="AIS44" s="170" t="e">
        <f t="shared" si="388"/>
        <v>#N/A</v>
      </c>
      <c r="AIT44" s="170" t="e">
        <f t="shared" si="388"/>
        <v>#N/A</v>
      </c>
      <c r="AIU44" s="170" t="e">
        <f t="shared" si="388"/>
        <v>#N/A</v>
      </c>
      <c r="AIV44" s="170" t="e">
        <f t="shared" si="388"/>
        <v>#N/A</v>
      </c>
      <c r="AIW44" s="170" t="e">
        <f t="shared" si="388"/>
        <v>#N/A</v>
      </c>
      <c r="AIX44" s="170" t="e">
        <f t="shared" si="388"/>
        <v>#N/A</v>
      </c>
      <c r="AIY44" s="170" t="e">
        <f t="shared" si="388"/>
        <v>#N/A</v>
      </c>
      <c r="AIZ44" s="170" t="e">
        <f t="shared" si="388"/>
        <v>#N/A</v>
      </c>
      <c r="AJA44" s="170" t="e">
        <f t="shared" si="388"/>
        <v>#N/A</v>
      </c>
      <c r="AJB44" s="170" t="e">
        <f t="shared" si="388"/>
        <v>#N/A</v>
      </c>
      <c r="AJC44" s="170" t="e">
        <f t="shared" si="388"/>
        <v>#N/A</v>
      </c>
      <c r="AJD44" s="170" t="e">
        <f t="shared" si="388"/>
        <v>#N/A</v>
      </c>
      <c r="AJE44" s="170" t="e">
        <f t="shared" si="388"/>
        <v>#N/A</v>
      </c>
      <c r="AJF44" s="170" t="e">
        <f t="shared" si="380"/>
        <v>#N/A</v>
      </c>
      <c r="AJG44" s="170" t="e">
        <f t="shared" si="380"/>
        <v>#N/A</v>
      </c>
      <c r="AJH44" s="170" t="e">
        <f t="shared" si="380"/>
        <v>#N/A</v>
      </c>
      <c r="AJI44" s="170" t="e">
        <f t="shared" si="380"/>
        <v>#N/A</v>
      </c>
      <c r="AJJ44" s="170" t="e">
        <f t="shared" si="380"/>
        <v>#N/A</v>
      </c>
      <c r="AJK44" s="170" t="e">
        <f t="shared" si="380"/>
        <v>#N/A</v>
      </c>
      <c r="AJL44" s="170" t="e">
        <f t="shared" si="380"/>
        <v>#N/A</v>
      </c>
      <c r="AJM44" s="170" t="e">
        <f t="shared" si="380"/>
        <v>#N/A</v>
      </c>
      <c r="AJN44" s="170" t="e">
        <f t="shared" si="380"/>
        <v>#N/A</v>
      </c>
      <c r="AJO44" s="170" t="e">
        <f t="shared" si="380"/>
        <v>#N/A</v>
      </c>
      <c r="AJP44" s="170" t="e">
        <f t="shared" si="380"/>
        <v>#N/A</v>
      </c>
      <c r="AJQ44" s="170" t="e">
        <f t="shared" si="380"/>
        <v>#N/A</v>
      </c>
      <c r="AJR44" s="170" t="e">
        <f t="shared" si="380"/>
        <v>#N/A</v>
      </c>
      <c r="AJS44" s="170" t="e">
        <f t="shared" si="380"/>
        <v>#N/A</v>
      </c>
      <c r="AJT44" s="170" t="e">
        <f t="shared" si="380"/>
        <v>#N/A</v>
      </c>
      <c r="AJU44" s="170" t="e">
        <f t="shared" si="410"/>
        <v>#N/A</v>
      </c>
      <c r="AJV44" s="170" t="e">
        <f t="shared" si="410"/>
        <v>#N/A</v>
      </c>
      <c r="AJW44" s="170" t="e">
        <f t="shared" si="410"/>
        <v>#N/A</v>
      </c>
      <c r="AJX44" s="170" t="e">
        <f t="shared" si="410"/>
        <v>#N/A</v>
      </c>
      <c r="AJY44" s="170" t="e">
        <f t="shared" si="410"/>
        <v>#N/A</v>
      </c>
      <c r="AJZ44" s="170" t="e">
        <f t="shared" si="410"/>
        <v>#N/A</v>
      </c>
      <c r="AKA44" s="170" t="e">
        <f t="shared" si="410"/>
        <v>#N/A</v>
      </c>
      <c r="AKB44" s="170" t="e">
        <f t="shared" si="410"/>
        <v>#N/A</v>
      </c>
      <c r="AKC44" s="170" t="e">
        <f t="shared" si="410"/>
        <v>#N/A</v>
      </c>
      <c r="AKD44" s="170" t="e">
        <f t="shared" si="410"/>
        <v>#N/A</v>
      </c>
      <c r="AKE44" s="170" t="e">
        <f t="shared" si="410"/>
        <v>#N/A</v>
      </c>
      <c r="AKF44" s="170" t="e">
        <f t="shared" si="410"/>
        <v>#N/A</v>
      </c>
      <c r="AKG44" s="170" t="e">
        <f t="shared" si="410"/>
        <v>#N/A</v>
      </c>
      <c r="AKH44" s="170" t="e">
        <f t="shared" si="410"/>
        <v>#N/A</v>
      </c>
      <c r="AKI44" s="170" t="e">
        <f t="shared" si="410"/>
        <v>#N/A</v>
      </c>
      <c r="AKJ44" s="170" t="e">
        <f t="shared" si="281"/>
        <v>#N/A</v>
      </c>
      <c r="AKK44" s="170" t="e">
        <f t="shared" ref="AKK44:AKY59" si="422">IF(ISNONTEXT($K44),_xlfn.NORM.DIST(RD44,$G44,$K44,FALSE),NA())</f>
        <v>#N/A</v>
      </c>
      <c r="AKL44" s="170" t="e">
        <f t="shared" si="422"/>
        <v>#N/A</v>
      </c>
      <c r="AKM44" s="170" t="e">
        <f t="shared" si="422"/>
        <v>#N/A</v>
      </c>
      <c r="AKN44" s="170" t="e">
        <f t="shared" si="422"/>
        <v>#N/A</v>
      </c>
      <c r="AKO44" s="170" t="e">
        <f t="shared" si="422"/>
        <v>#N/A</v>
      </c>
      <c r="AKP44" s="170" t="e">
        <f t="shared" si="422"/>
        <v>#N/A</v>
      </c>
      <c r="AKQ44" s="170" t="e">
        <f t="shared" si="422"/>
        <v>#N/A</v>
      </c>
      <c r="AKR44" s="170" t="e">
        <f t="shared" si="422"/>
        <v>#N/A</v>
      </c>
      <c r="AKS44" s="170" t="e">
        <f t="shared" si="422"/>
        <v>#N/A</v>
      </c>
      <c r="AKT44" s="170" t="e">
        <f t="shared" si="422"/>
        <v>#N/A</v>
      </c>
      <c r="AKU44" s="170" t="e">
        <f t="shared" si="422"/>
        <v>#N/A</v>
      </c>
      <c r="AKV44" s="170" t="e">
        <f t="shared" si="422"/>
        <v>#N/A</v>
      </c>
      <c r="AKW44" s="170" t="e">
        <f t="shared" si="422"/>
        <v>#N/A</v>
      </c>
      <c r="AKX44" s="170" t="e">
        <f t="shared" si="422"/>
        <v>#N/A</v>
      </c>
      <c r="AKY44" s="170" t="e">
        <f t="shared" si="422"/>
        <v>#N/A</v>
      </c>
      <c r="AKZ44" s="170" t="e">
        <f t="shared" si="420"/>
        <v>#N/A</v>
      </c>
      <c r="ALA44" s="170" t="e">
        <f t="shared" si="420"/>
        <v>#N/A</v>
      </c>
      <c r="ALB44" s="170" t="e">
        <f t="shared" si="420"/>
        <v>#N/A</v>
      </c>
      <c r="ALC44" s="170" t="e">
        <f t="shared" si="420"/>
        <v>#N/A</v>
      </c>
      <c r="ALD44" s="170" t="e">
        <f t="shared" si="420"/>
        <v>#N/A</v>
      </c>
      <c r="ALE44" s="170" t="e">
        <f t="shared" si="415"/>
        <v>#N/A</v>
      </c>
      <c r="ALF44" s="170" t="e">
        <f t="shared" si="415"/>
        <v>#N/A</v>
      </c>
      <c r="ALG44" s="170" t="e">
        <f t="shared" si="415"/>
        <v>#N/A</v>
      </c>
      <c r="ALH44" s="170" t="e">
        <f t="shared" si="415"/>
        <v>#N/A</v>
      </c>
      <c r="ALI44" s="170" t="e">
        <f t="shared" si="415"/>
        <v>#N/A</v>
      </c>
      <c r="ALJ44" s="170" t="e">
        <f t="shared" si="415"/>
        <v>#N/A</v>
      </c>
      <c r="ALK44" s="170" t="e">
        <f t="shared" si="415"/>
        <v>#N/A</v>
      </c>
      <c r="ALL44" s="170" t="e">
        <f t="shared" si="415"/>
        <v>#N/A</v>
      </c>
      <c r="ALM44" s="170" t="e">
        <f t="shared" si="415"/>
        <v>#N/A</v>
      </c>
      <c r="ALN44" s="170" t="e">
        <f t="shared" si="415"/>
        <v>#N/A</v>
      </c>
      <c r="ALO44" s="170" t="e">
        <f t="shared" si="415"/>
        <v>#N/A</v>
      </c>
      <c r="ALP44" s="170" t="e">
        <f t="shared" si="415"/>
        <v>#N/A</v>
      </c>
      <c r="ALQ44" s="170" t="e">
        <f t="shared" si="413"/>
        <v>#N/A</v>
      </c>
      <c r="ALR44" s="170" t="e">
        <f t="shared" si="413"/>
        <v>#N/A</v>
      </c>
      <c r="ALS44" s="170" t="e">
        <f t="shared" si="413"/>
        <v>#N/A</v>
      </c>
      <c r="ALT44" s="170" t="e">
        <f t="shared" si="413"/>
        <v>#N/A</v>
      </c>
      <c r="ALU44" s="170" t="e">
        <f t="shared" si="413"/>
        <v>#N/A</v>
      </c>
      <c r="ALV44" s="170" t="e">
        <f t="shared" si="413"/>
        <v>#N/A</v>
      </c>
      <c r="ALW44" s="170" t="e">
        <f t="shared" si="413"/>
        <v>#N/A</v>
      </c>
      <c r="ALX44" s="170" t="e">
        <f t="shared" si="413"/>
        <v>#N/A</v>
      </c>
      <c r="ALY44" s="170" t="e">
        <f t="shared" si="413"/>
        <v>#N/A</v>
      </c>
      <c r="ALZ44" s="170" t="e">
        <f t="shared" si="413"/>
        <v>#N/A</v>
      </c>
      <c r="AMA44" s="170" t="e">
        <f t="shared" si="413"/>
        <v>#N/A</v>
      </c>
      <c r="AMB44" s="170" t="e">
        <f t="shared" si="413"/>
        <v>#N/A</v>
      </c>
      <c r="AMC44" s="170" t="e">
        <f t="shared" si="413"/>
        <v>#N/A</v>
      </c>
      <c r="AMD44" s="170" t="e">
        <f t="shared" si="413"/>
        <v>#N/A</v>
      </c>
      <c r="AME44" s="170" t="e">
        <f t="shared" si="413"/>
        <v>#N/A</v>
      </c>
      <c r="AMF44" s="170" t="e">
        <f t="shared" si="416"/>
        <v>#N/A</v>
      </c>
      <c r="AMG44" s="170" t="e">
        <f t="shared" si="416"/>
        <v>#N/A</v>
      </c>
      <c r="AMH44" s="170" t="e">
        <f t="shared" si="416"/>
        <v>#N/A</v>
      </c>
      <c r="AMI44" s="170" t="e">
        <f t="shared" si="416"/>
        <v>#N/A</v>
      </c>
      <c r="AMJ44" s="170" t="e">
        <f t="shared" si="416"/>
        <v>#N/A</v>
      </c>
    </row>
    <row r="45" spans="1:1024" x14ac:dyDescent="0.75">
      <c r="A45" s="4">
        <v>42</v>
      </c>
      <c r="B45" s="97" t="str">
        <f t="shared" si="266"/>
        <v/>
      </c>
      <c r="C45" s="96"/>
      <c r="D45" s="97" t="str">
        <f t="shared" si="267"/>
        <v/>
      </c>
      <c r="E45" s="36" t="str">
        <f t="shared" si="0"/>
        <v/>
      </c>
      <c r="F45" s="36" t="str">
        <f t="shared" si="1"/>
        <v/>
      </c>
      <c r="G45" s="74" t="str">
        <f t="shared" si="268"/>
        <v/>
      </c>
      <c r="H45" s="23"/>
      <c r="I45" s="58"/>
      <c r="J45" s="281"/>
      <c r="K45" s="75" t="str">
        <f>IF(AND(B45&gt;0,C45&gt;0,D45&gt;0),IF(ISBLANK(J45),IF(ISBLANK(H45),"",(D45-B45)*VLOOKUP(H45,VLookups!$A$4:$B$13,2,FALSE)),J45),"")</f>
        <v/>
      </c>
      <c r="L45" s="76" t="str">
        <f t="shared" si="400"/>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69"/>
        <v/>
      </c>
      <c r="W45" s="50" t="str">
        <f t="shared" si="270"/>
        <v/>
      </c>
      <c r="X45" s="50" t="str">
        <f t="shared" si="418"/>
        <v/>
      </c>
      <c r="Y45" s="50" t="str">
        <f t="shared" si="418"/>
        <v/>
      </c>
      <c r="Z45" s="50" t="str">
        <f t="shared" si="418"/>
        <v/>
      </c>
      <c r="AA45" s="50" t="str">
        <f t="shared" si="418"/>
        <v/>
      </c>
      <c r="AB45" s="50" t="str">
        <f t="shared" si="418"/>
        <v/>
      </c>
      <c r="AC45" s="50" t="str">
        <f t="shared" si="418"/>
        <v/>
      </c>
      <c r="AD45" s="50" t="str">
        <f t="shared" si="418"/>
        <v/>
      </c>
      <c r="AE45" s="50" t="str">
        <f t="shared" si="418"/>
        <v/>
      </c>
      <c r="AF45" s="50" t="str">
        <f t="shared" si="418"/>
        <v/>
      </c>
      <c r="AG45" s="50" t="str">
        <f t="shared" si="418"/>
        <v/>
      </c>
      <c r="AH45" s="50" t="str">
        <f t="shared" si="418"/>
        <v/>
      </c>
      <c r="AI45" s="50" t="str">
        <f t="shared" si="418"/>
        <v/>
      </c>
      <c r="AJ45" s="50" t="str">
        <f t="shared" si="418"/>
        <v/>
      </c>
      <c r="AK45" s="50" t="str">
        <f t="shared" si="418"/>
        <v/>
      </c>
      <c r="AL45" s="50" t="str">
        <f t="shared" si="418"/>
        <v/>
      </c>
      <c r="AM45" s="50" t="str">
        <f t="shared" si="418"/>
        <v/>
      </c>
      <c r="AN45" s="50" t="str">
        <f t="shared" si="418"/>
        <v/>
      </c>
      <c r="AO45" s="50" t="str">
        <f t="shared" si="418"/>
        <v/>
      </c>
      <c r="AP45" s="50" t="str">
        <f t="shared" si="418"/>
        <v/>
      </c>
      <c r="AQ45" s="50" t="str">
        <f t="shared" si="418"/>
        <v/>
      </c>
      <c r="AR45" s="50" t="str">
        <f t="shared" si="418"/>
        <v/>
      </c>
      <c r="AS45" s="50" t="str">
        <f t="shared" si="418"/>
        <v/>
      </c>
      <c r="AT45" s="50" t="str">
        <f t="shared" si="418"/>
        <v/>
      </c>
      <c r="AU45" s="50" t="str">
        <f t="shared" si="418"/>
        <v/>
      </c>
      <c r="AV45" s="50" t="str">
        <f t="shared" si="418"/>
        <v/>
      </c>
      <c r="AW45" s="50" t="str">
        <f t="shared" si="418"/>
        <v/>
      </c>
      <c r="AX45" s="50" t="str">
        <f t="shared" si="418"/>
        <v/>
      </c>
      <c r="AY45" s="50" t="str">
        <f t="shared" si="418"/>
        <v/>
      </c>
      <c r="AZ45" s="50" t="str">
        <f t="shared" si="418"/>
        <v/>
      </c>
      <c r="BA45" s="50" t="str">
        <f t="shared" si="418"/>
        <v/>
      </c>
      <c r="BB45" s="50" t="str">
        <f t="shared" si="418"/>
        <v/>
      </c>
      <c r="BC45" s="50" t="str">
        <f t="shared" si="418"/>
        <v/>
      </c>
      <c r="BD45" s="50" t="str">
        <f t="shared" si="418"/>
        <v/>
      </c>
      <c r="BE45" s="50" t="str">
        <f t="shared" si="418"/>
        <v/>
      </c>
      <c r="BF45" s="50" t="str">
        <f t="shared" si="418"/>
        <v/>
      </c>
      <c r="BG45" s="50" t="str">
        <f t="shared" si="418"/>
        <v/>
      </c>
      <c r="BH45" s="50" t="str">
        <f t="shared" si="418"/>
        <v/>
      </c>
      <c r="BI45" s="50" t="str">
        <f t="shared" si="418"/>
        <v/>
      </c>
      <c r="BJ45" s="50" t="str">
        <f t="shared" si="418"/>
        <v/>
      </c>
      <c r="BK45" s="50" t="str">
        <f t="shared" si="418"/>
        <v/>
      </c>
      <c r="BL45" s="50" t="str">
        <f t="shared" si="418"/>
        <v/>
      </c>
      <c r="BM45" s="50" t="str">
        <f t="shared" si="418"/>
        <v/>
      </c>
      <c r="BN45" s="50" t="str">
        <f t="shared" si="418"/>
        <v/>
      </c>
      <c r="BO45" s="50" t="str">
        <f t="shared" si="418"/>
        <v/>
      </c>
      <c r="BP45" s="50" t="str">
        <f t="shared" si="418"/>
        <v/>
      </c>
      <c r="BQ45" s="50" t="str">
        <f t="shared" si="418"/>
        <v/>
      </c>
      <c r="BR45" s="50" t="str">
        <f t="shared" si="418"/>
        <v/>
      </c>
      <c r="BS45" s="50" t="str">
        <f t="shared" si="418"/>
        <v/>
      </c>
      <c r="BT45" s="50" t="str">
        <f t="shared" si="418"/>
        <v/>
      </c>
      <c r="BU45" s="50" t="str">
        <f t="shared" si="418"/>
        <v/>
      </c>
      <c r="BV45" s="50" t="str">
        <f t="shared" si="418"/>
        <v/>
      </c>
      <c r="BW45" s="50" t="str">
        <f t="shared" si="418"/>
        <v/>
      </c>
      <c r="BX45" s="50" t="str">
        <f t="shared" si="418"/>
        <v/>
      </c>
      <c r="BY45" s="50" t="str">
        <f t="shared" si="418"/>
        <v/>
      </c>
      <c r="BZ45" s="50" t="str">
        <f t="shared" si="418"/>
        <v/>
      </c>
      <c r="CA45" s="50" t="str">
        <f t="shared" si="418"/>
        <v/>
      </c>
      <c r="CB45" s="50" t="str">
        <f t="shared" si="418"/>
        <v/>
      </c>
      <c r="CC45" s="50" t="str">
        <f t="shared" si="418"/>
        <v/>
      </c>
      <c r="CD45" s="50" t="str">
        <f t="shared" si="418"/>
        <v/>
      </c>
      <c r="CE45" s="50" t="str">
        <f t="shared" si="418"/>
        <v/>
      </c>
      <c r="CF45" s="50" t="str">
        <f t="shared" si="418"/>
        <v/>
      </c>
      <c r="CG45" s="50" t="str">
        <f t="shared" si="418"/>
        <v/>
      </c>
      <c r="CH45" s="50" t="str">
        <f t="shared" si="418"/>
        <v/>
      </c>
      <c r="CI45" s="50" t="str">
        <f t="shared" ref="CI45:ET48" si="423">IF(ISNONTEXT($V45),CJ45-$V45,"")</f>
        <v/>
      </c>
      <c r="CJ45" s="50" t="str">
        <f t="shared" si="423"/>
        <v/>
      </c>
      <c r="CK45" s="50" t="str">
        <f t="shared" si="423"/>
        <v/>
      </c>
      <c r="CL45" s="50" t="str">
        <f t="shared" si="423"/>
        <v/>
      </c>
      <c r="CM45" s="50" t="str">
        <f t="shared" si="423"/>
        <v/>
      </c>
      <c r="CN45" s="50" t="str">
        <f t="shared" si="423"/>
        <v/>
      </c>
      <c r="CO45" s="50" t="str">
        <f t="shared" si="423"/>
        <v/>
      </c>
      <c r="CP45" s="50" t="str">
        <f t="shared" si="423"/>
        <v/>
      </c>
      <c r="CQ45" s="50" t="str">
        <f t="shared" si="423"/>
        <v/>
      </c>
      <c r="CR45" s="50" t="str">
        <f t="shared" si="423"/>
        <v/>
      </c>
      <c r="CS45" s="50" t="str">
        <f t="shared" si="423"/>
        <v/>
      </c>
      <c r="CT45" s="50" t="str">
        <f t="shared" si="423"/>
        <v/>
      </c>
      <c r="CU45" s="50" t="str">
        <f t="shared" si="423"/>
        <v/>
      </c>
      <c r="CV45" s="50" t="str">
        <f t="shared" si="423"/>
        <v/>
      </c>
      <c r="CW45" s="50" t="str">
        <f t="shared" si="423"/>
        <v/>
      </c>
      <c r="CX45" s="50" t="str">
        <f t="shared" si="423"/>
        <v/>
      </c>
      <c r="CY45" s="50" t="str">
        <f t="shared" si="423"/>
        <v/>
      </c>
      <c r="CZ45" s="50" t="str">
        <f t="shared" si="423"/>
        <v/>
      </c>
      <c r="DA45" s="50" t="str">
        <f t="shared" si="423"/>
        <v/>
      </c>
      <c r="DB45" s="50" t="str">
        <f t="shared" si="423"/>
        <v/>
      </c>
      <c r="DC45" s="50" t="str">
        <f t="shared" si="423"/>
        <v/>
      </c>
      <c r="DD45" s="50" t="str">
        <f t="shared" si="423"/>
        <v/>
      </c>
      <c r="DE45" s="50" t="str">
        <f t="shared" si="423"/>
        <v/>
      </c>
      <c r="DF45" s="50" t="str">
        <f t="shared" si="423"/>
        <v/>
      </c>
      <c r="DG45" s="50" t="str">
        <f t="shared" si="423"/>
        <v/>
      </c>
      <c r="DH45" s="50" t="str">
        <f t="shared" si="423"/>
        <v/>
      </c>
      <c r="DI45" s="50" t="str">
        <f t="shared" si="423"/>
        <v/>
      </c>
      <c r="DJ45" s="50" t="str">
        <f t="shared" si="423"/>
        <v/>
      </c>
      <c r="DK45" s="50" t="str">
        <f t="shared" si="423"/>
        <v/>
      </c>
      <c r="DL45" s="50" t="str">
        <f t="shared" si="423"/>
        <v/>
      </c>
      <c r="DM45" s="50" t="str">
        <f t="shared" si="423"/>
        <v/>
      </c>
      <c r="DN45" s="50" t="str">
        <f t="shared" si="423"/>
        <v/>
      </c>
      <c r="DO45" s="50" t="str">
        <f t="shared" si="423"/>
        <v/>
      </c>
      <c r="DP45" s="50" t="str">
        <f t="shared" si="423"/>
        <v/>
      </c>
      <c r="DQ45" s="50" t="str">
        <f t="shared" si="423"/>
        <v/>
      </c>
      <c r="DR45" s="50" t="str">
        <f t="shared" si="423"/>
        <v/>
      </c>
      <c r="DS45" s="50" t="str">
        <f t="shared" si="423"/>
        <v/>
      </c>
      <c r="DT45" s="50" t="str">
        <f t="shared" si="423"/>
        <v/>
      </c>
      <c r="DU45" s="50" t="str">
        <f t="shared" si="423"/>
        <v/>
      </c>
      <c r="DV45" s="50" t="str">
        <f t="shared" si="423"/>
        <v/>
      </c>
      <c r="DW45" s="50" t="str">
        <f t="shared" si="423"/>
        <v/>
      </c>
      <c r="DX45" s="50" t="str">
        <f t="shared" si="423"/>
        <v/>
      </c>
      <c r="DY45" s="50" t="str">
        <f t="shared" si="423"/>
        <v/>
      </c>
      <c r="DZ45" s="50" t="str">
        <f t="shared" si="423"/>
        <v/>
      </c>
      <c r="EA45" s="50" t="str">
        <f t="shared" si="423"/>
        <v/>
      </c>
      <c r="EB45" s="50" t="str">
        <f t="shared" si="423"/>
        <v/>
      </c>
      <c r="EC45" s="50" t="str">
        <f t="shared" si="423"/>
        <v/>
      </c>
      <c r="ED45" s="50" t="str">
        <f t="shared" si="423"/>
        <v/>
      </c>
      <c r="EE45" s="50" t="str">
        <f t="shared" si="423"/>
        <v/>
      </c>
      <c r="EF45" s="50" t="str">
        <f t="shared" si="423"/>
        <v/>
      </c>
      <c r="EG45" s="50" t="str">
        <f t="shared" si="423"/>
        <v/>
      </c>
      <c r="EH45" s="50" t="str">
        <f t="shared" si="423"/>
        <v/>
      </c>
      <c r="EI45" s="50" t="str">
        <f t="shared" si="423"/>
        <v/>
      </c>
      <c r="EJ45" s="50" t="str">
        <f t="shared" si="423"/>
        <v/>
      </c>
      <c r="EK45" s="50" t="str">
        <f t="shared" si="423"/>
        <v/>
      </c>
      <c r="EL45" s="50" t="str">
        <f t="shared" si="423"/>
        <v/>
      </c>
      <c r="EM45" s="50" t="str">
        <f t="shared" si="423"/>
        <v/>
      </c>
      <c r="EN45" s="50" t="str">
        <f t="shared" si="423"/>
        <v/>
      </c>
      <c r="EO45" s="50" t="str">
        <f t="shared" si="423"/>
        <v/>
      </c>
      <c r="EP45" s="50" t="str">
        <f t="shared" si="423"/>
        <v/>
      </c>
      <c r="EQ45" s="50" t="str">
        <f t="shared" si="423"/>
        <v/>
      </c>
      <c r="ER45" s="50" t="str">
        <f t="shared" si="423"/>
        <v/>
      </c>
      <c r="ES45" s="50" t="str">
        <f t="shared" si="423"/>
        <v/>
      </c>
      <c r="ET45" s="50" t="str">
        <f t="shared" si="423"/>
        <v/>
      </c>
      <c r="EU45" s="50" t="str">
        <f t="shared" si="421"/>
        <v/>
      </c>
      <c r="EV45" s="50" t="str">
        <f t="shared" si="421"/>
        <v/>
      </c>
      <c r="EW45" s="50" t="str">
        <f t="shared" si="421"/>
        <v/>
      </c>
      <c r="EX45" s="50" t="str">
        <f t="shared" si="421"/>
        <v/>
      </c>
      <c r="EY45" s="50" t="str">
        <f t="shared" si="421"/>
        <v/>
      </c>
      <c r="EZ45" s="50" t="str">
        <f t="shared" si="421"/>
        <v/>
      </c>
      <c r="FA45" s="50" t="str">
        <f t="shared" si="421"/>
        <v/>
      </c>
      <c r="FB45" s="50" t="str">
        <f t="shared" si="421"/>
        <v/>
      </c>
      <c r="FC45" s="50" t="str">
        <f t="shared" si="421"/>
        <v/>
      </c>
      <c r="FD45" s="50" t="str">
        <f t="shared" si="421"/>
        <v/>
      </c>
      <c r="FE45" s="50" t="str">
        <f t="shared" si="421"/>
        <v/>
      </c>
      <c r="FF45" s="50" t="str">
        <f t="shared" si="421"/>
        <v/>
      </c>
      <c r="FG45" s="50" t="str">
        <f t="shared" si="421"/>
        <v/>
      </c>
      <c r="FH45" s="50" t="str">
        <f t="shared" si="421"/>
        <v/>
      </c>
      <c r="FI45" s="50" t="str">
        <f t="shared" si="421"/>
        <v/>
      </c>
      <c r="FJ45" s="50" t="str">
        <f t="shared" si="421"/>
        <v/>
      </c>
      <c r="FK45" s="50" t="str">
        <f t="shared" si="421"/>
        <v/>
      </c>
      <c r="FL45" s="50" t="str">
        <f t="shared" si="421"/>
        <v/>
      </c>
      <c r="FM45" s="50" t="str">
        <f t="shared" si="421"/>
        <v/>
      </c>
      <c r="FN45" s="50" t="str">
        <f t="shared" si="421"/>
        <v/>
      </c>
      <c r="FO45" s="50" t="str">
        <f t="shared" si="421"/>
        <v/>
      </c>
      <c r="FP45" s="50" t="str">
        <f t="shared" si="421"/>
        <v/>
      </c>
      <c r="FQ45" s="50" t="str">
        <f t="shared" si="421"/>
        <v/>
      </c>
      <c r="FR45" s="50" t="str">
        <f t="shared" si="421"/>
        <v/>
      </c>
      <c r="FS45" s="50" t="str">
        <f t="shared" si="421"/>
        <v/>
      </c>
      <c r="FT45" s="50" t="str">
        <f t="shared" si="421"/>
        <v/>
      </c>
      <c r="FU45" s="50" t="str">
        <f t="shared" si="421"/>
        <v/>
      </c>
      <c r="FV45" s="50" t="str">
        <f t="shared" si="421"/>
        <v/>
      </c>
      <c r="FW45" s="50" t="str">
        <f t="shared" si="421"/>
        <v/>
      </c>
      <c r="FX45" s="50" t="str">
        <f t="shared" si="421"/>
        <v/>
      </c>
      <c r="FY45" s="50" t="str">
        <f t="shared" si="421"/>
        <v/>
      </c>
      <c r="FZ45" s="50" t="str">
        <f t="shared" si="421"/>
        <v/>
      </c>
      <c r="GA45" s="50" t="str">
        <f t="shared" si="421"/>
        <v/>
      </c>
      <c r="GB45" s="50" t="str">
        <f t="shared" si="421"/>
        <v/>
      </c>
      <c r="GC45" s="50" t="str">
        <f t="shared" si="421"/>
        <v/>
      </c>
      <c r="GD45" s="50" t="str">
        <f t="shared" si="421"/>
        <v/>
      </c>
      <c r="GE45" s="50" t="str">
        <f t="shared" si="421"/>
        <v/>
      </c>
      <c r="GF45" s="50" t="str">
        <f t="shared" si="421"/>
        <v/>
      </c>
      <c r="GG45" s="50" t="str">
        <f t="shared" si="421"/>
        <v/>
      </c>
      <c r="GH45" s="50" t="str">
        <f t="shared" si="421"/>
        <v/>
      </c>
      <c r="GI45" s="50" t="str">
        <f t="shared" si="421"/>
        <v/>
      </c>
      <c r="GJ45" s="50" t="str">
        <f t="shared" si="421"/>
        <v/>
      </c>
      <c r="GK45" s="50" t="str">
        <f t="shared" si="421"/>
        <v/>
      </c>
      <c r="GL45" s="50" t="str">
        <f t="shared" si="421"/>
        <v/>
      </c>
      <c r="GM45" s="50" t="str">
        <f t="shared" si="421"/>
        <v/>
      </c>
      <c r="GN45" s="50" t="str">
        <f t="shared" si="421"/>
        <v/>
      </c>
      <c r="GO45" s="50" t="str">
        <f t="shared" si="421"/>
        <v/>
      </c>
      <c r="GP45" s="50" t="str">
        <f t="shared" si="421"/>
        <v/>
      </c>
      <c r="GQ45" s="50" t="str">
        <f t="shared" si="421"/>
        <v/>
      </c>
      <c r="GR45" s="50" t="str">
        <f t="shared" si="421"/>
        <v/>
      </c>
      <c r="GS45" s="50" t="str">
        <f t="shared" si="421"/>
        <v/>
      </c>
      <c r="GT45" s="50" t="str">
        <f t="shared" si="421"/>
        <v/>
      </c>
      <c r="GU45" s="50" t="str">
        <f t="shared" si="421"/>
        <v/>
      </c>
      <c r="GV45" s="50" t="str">
        <f t="shared" si="421"/>
        <v/>
      </c>
      <c r="GW45" s="50" t="str">
        <f t="shared" si="421"/>
        <v/>
      </c>
      <c r="GX45" s="50" t="str">
        <f t="shared" si="421"/>
        <v/>
      </c>
      <c r="GY45" s="50" t="str">
        <f t="shared" si="421"/>
        <v/>
      </c>
      <c r="GZ45" s="50" t="str">
        <f t="shared" si="421"/>
        <v/>
      </c>
      <c r="HA45" s="50" t="str">
        <f t="shared" si="421"/>
        <v/>
      </c>
      <c r="HB45" s="50" t="str">
        <f t="shared" si="421"/>
        <v/>
      </c>
      <c r="HC45" s="50" t="str">
        <f t="shared" si="421"/>
        <v/>
      </c>
      <c r="HD45" s="50" t="str">
        <f t="shared" si="421"/>
        <v/>
      </c>
      <c r="HE45" s="50" t="str">
        <f t="shared" si="421"/>
        <v/>
      </c>
      <c r="HF45" s="50" t="str">
        <f t="shared" si="421"/>
        <v/>
      </c>
      <c r="HG45" s="50" t="str">
        <f t="shared" si="419"/>
        <v/>
      </c>
      <c r="HH45" s="50" t="str">
        <f t="shared" si="419"/>
        <v/>
      </c>
      <c r="HI45" s="50" t="str">
        <f t="shared" si="419"/>
        <v/>
      </c>
      <c r="HJ45" s="50" t="str">
        <f t="shared" si="419"/>
        <v/>
      </c>
      <c r="HK45" s="50" t="str">
        <f t="shared" si="419"/>
        <v/>
      </c>
      <c r="HL45" s="50" t="str">
        <f t="shared" si="419"/>
        <v/>
      </c>
      <c r="HM45" s="50" t="str">
        <f t="shared" si="419"/>
        <v/>
      </c>
      <c r="HN45" s="50" t="str">
        <f t="shared" si="419"/>
        <v/>
      </c>
      <c r="HO45" s="50" t="str">
        <f t="shared" si="419"/>
        <v/>
      </c>
      <c r="HP45" s="50" t="str">
        <f t="shared" si="419"/>
        <v/>
      </c>
      <c r="HQ45" s="50" t="str">
        <f t="shared" si="419"/>
        <v/>
      </c>
      <c r="HR45" s="50" t="str">
        <f t="shared" si="419"/>
        <v/>
      </c>
      <c r="HS45" s="50" t="str">
        <f t="shared" si="419"/>
        <v/>
      </c>
      <c r="HT45" s="50" t="str">
        <f t="shared" si="419"/>
        <v/>
      </c>
      <c r="HU45" s="50" t="str">
        <f t="shared" si="419"/>
        <v/>
      </c>
      <c r="HV45" s="50" t="str">
        <f t="shared" si="419"/>
        <v/>
      </c>
      <c r="HW45" s="50" t="str">
        <f t="shared" si="419"/>
        <v/>
      </c>
      <c r="HX45" s="50" t="str">
        <f t="shared" si="419"/>
        <v/>
      </c>
      <c r="HY45" s="50" t="str">
        <f t="shared" si="419"/>
        <v/>
      </c>
      <c r="HZ45" s="50" t="str">
        <f t="shared" si="419"/>
        <v/>
      </c>
      <c r="IA45" s="50" t="str">
        <f t="shared" si="419"/>
        <v/>
      </c>
      <c r="IB45" s="50" t="str">
        <f t="shared" si="419"/>
        <v/>
      </c>
      <c r="IC45" s="50" t="str">
        <f t="shared" si="419"/>
        <v/>
      </c>
      <c r="ID45" s="50" t="str">
        <f t="shared" si="419"/>
        <v/>
      </c>
      <c r="IE45" s="50" t="str">
        <f t="shared" si="419"/>
        <v/>
      </c>
      <c r="IF45" s="50" t="str">
        <f t="shared" si="419"/>
        <v/>
      </c>
      <c r="IG45" s="50" t="str">
        <f t="shared" si="419"/>
        <v/>
      </c>
      <c r="IH45" s="50" t="str">
        <f t="shared" si="419"/>
        <v/>
      </c>
      <c r="II45" s="50" t="str">
        <f t="shared" si="419"/>
        <v/>
      </c>
      <c r="IJ45" s="50" t="str">
        <f t="shared" si="419"/>
        <v/>
      </c>
      <c r="IK45" s="50" t="str">
        <f t="shared" si="419"/>
        <v/>
      </c>
      <c r="IL45" s="50" t="str">
        <f t="shared" si="419"/>
        <v/>
      </c>
      <c r="IM45" s="50" t="str">
        <f t="shared" si="419"/>
        <v/>
      </c>
      <c r="IN45" s="50" t="str">
        <f t="shared" si="419"/>
        <v/>
      </c>
      <c r="IO45" s="50" t="str">
        <f t="shared" si="419"/>
        <v/>
      </c>
      <c r="IP45" s="50" t="str">
        <f t="shared" si="419"/>
        <v/>
      </c>
      <c r="IQ45" s="50" t="str">
        <f t="shared" si="419"/>
        <v/>
      </c>
      <c r="IR45" s="50" t="str">
        <f t="shared" si="419"/>
        <v/>
      </c>
      <c r="IS45" s="50" t="str">
        <f t="shared" si="419"/>
        <v/>
      </c>
      <c r="IT45" s="50" t="str">
        <f t="shared" si="419"/>
        <v/>
      </c>
      <c r="IU45" s="50" t="str">
        <f t="shared" si="419"/>
        <v/>
      </c>
      <c r="IV45" s="50" t="str">
        <f t="shared" si="419"/>
        <v/>
      </c>
      <c r="IW45" s="50" t="str">
        <f t="shared" si="419"/>
        <v/>
      </c>
      <c r="IX45" s="50" t="str">
        <f t="shared" si="419"/>
        <v/>
      </c>
      <c r="IY45" s="50" t="str">
        <f t="shared" si="419"/>
        <v/>
      </c>
      <c r="IZ45" s="50" t="str">
        <f t="shared" si="419"/>
        <v/>
      </c>
      <c r="JA45" s="50" t="str">
        <f t="shared" si="419"/>
        <v/>
      </c>
      <c r="JB45" s="50" t="str">
        <f t="shared" si="419"/>
        <v/>
      </c>
      <c r="JC45" s="50" t="str">
        <f t="shared" si="419"/>
        <v/>
      </c>
      <c r="JD45" s="50" t="str">
        <f t="shared" si="419"/>
        <v/>
      </c>
      <c r="JE45" s="50" t="str">
        <f t="shared" si="419"/>
        <v/>
      </c>
      <c r="JF45" s="50" t="str">
        <f t="shared" si="419"/>
        <v/>
      </c>
      <c r="JG45" s="50" t="str">
        <f t="shared" si="419"/>
        <v/>
      </c>
      <c r="JH45" s="50" t="str">
        <f t="shared" si="419"/>
        <v/>
      </c>
      <c r="JI45" s="50" t="str">
        <f t="shared" si="419"/>
        <v/>
      </c>
      <c r="JJ45" s="50" t="str">
        <f t="shared" si="419"/>
        <v/>
      </c>
      <c r="JK45" s="50" t="str">
        <f t="shared" si="419"/>
        <v/>
      </c>
      <c r="JL45" s="50" t="str">
        <f t="shared" si="419"/>
        <v/>
      </c>
      <c r="JM45" s="184" t="str">
        <f t="shared" si="271"/>
        <v/>
      </c>
      <c r="JN45" s="50" t="str">
        <f t="shared" si="272"/>
        <v/>
      </c>
      <c r="JO45" s="50" t="str">
        <f t="shared" si="8"/>
        <v/>
      </c>
      <c r="JP45" s="50" t="str">
        <f t="shared" si="9"/>
        <v/>
      </c>
      <c r="JQ45" s="50" t="str">
        <f t="shared" si="10"/>
        <v/>
      </c>
      <c r="JR45" s="50" t="str">
        <f t="shared" si="11"/>
        <v/>
      </c>
      <c r="JS45" s="50" t="str">
        <f t="shared" si="12"/>
        <v/>
      </c>
      <c r="JT45" s="50" t="str">
        <f t="shared" si="13"/>
        <v/>
      </c>
      <c r="JU45" s="50" t="str">
        <f t="shared" si="14"/>
        <v/>
      </c>
      <c r="JV45" s="50" t="str">
        <f t="shared" si="15"/>
        <v/>
      </c>
      <c r="JW45" s="50" t="str">
        <f t="shared" si="16"/>
        <v/>
      </c>
      <c r="JX45" s="50" t="str">
        <f t="shared" si="17"/>
        <v/>
      </c>
      <c r="JY45" s="50" t="str">
        <f t="shared" si="18"/>
        <v/>
      </c>
      <c r="JZ45" s="50" t="str">
        <f t="shared" si="19"/>
        <v/>
      </c>
      <c r="KA45" s="50" t="str">
        <f t="shared" si="20"/>
        <v/>
      </c>
      <c r="KB45" s="50" t="str">
        <f t="shared" si="21"/>
        <v/>
      </c>
      <c r="KC45" s="50" t="str">
        <f t="shared" si="22"/>
        <v/>
      </c>
      <c r="KD45" s="50" t="str">
        <f t="shared" si="23"/>
        <v/>
      </c>
      <c r="KE45" s="50" t="str">
        <f t="shared" si="24"/>
        <v/>
      </c>
      <c r="KF45" s="50" t="str">
        <f t="shared" si="25"/>
        <v/>
      </c>
      <c r="KG45" s="50" t="str">
        <f t="shared" si="26"/>
        <v/>
      </c>
      <c r="KH45" s="50" t="str">
        <f t="shared" si="27"/>
        <v/>
      </c>
      <c r="KI45" s="50" t="str">
        <f t="shared" si="28"/>
        <v/>
      </c>
      <c r="KJ45" s="50" t="str">
        <f t="shared" si="29"/>
        <v/>
      </c>
      <c r="KK45" s="50" t="str">
        <f t="shared" si="30"/>
        <v/>
      </c>
      <c r="KL45" s="50" t="str">
        <f t="shared" si="31"/>
        <v/>
      </c>
      <c r="KM45" s="50" t="str">
        <f t="shared" si="32"/>
        <v/>
      </c>
      <c r="KN45" s="50" t="str">
        <f t="shared" si="33"/>
        <v/>
      </c>
      <c r="KO45" s="50" t="str">
        <f t="shared" si="34"/>
        <v/>
      </c>
      <c r="KP45" s="50" t="str">
        <f t="shared" si="35"/>
        <v/>
      </c>
      <c r="KQ45" s="50" t="str">
        <f t="shared" si="36"/>
        <v/>
      </c>
      <c r="KR45" s="50" t="str">
        <f t="shared" si="37"/>
        <v/>
      </c>
      <c r="KS45" s="50" t="str">
        <f t="shared" si="38"/>
        <v/>
      </c>
      <c r="KT45" s="50" t="str">
        <f t="shared" si="39"/>
        <v/>
      </c>
      <c r="KU45" s="50" t="str">
        <f t="shared" si="40"/>
        <v/>
      </c>
      <c r="KV45" s="50" t="str">
        <f t="shared" si="41"/>
        <v/>
      </c>
      <c r="KW45" s="50" t="str">
        <f t="shared" si="42"/>
        <v/>
      </c>
      <c r="KX45" s="50" t="str">
        <f t="shared" si="43"/>
        <v/>
      </c>
      <c r="KY45" s="50" t="str">
        <f t="shared" si="44"/>
        <v/>
      </c>
      <c r="KZ45" s="50" t="str">
        <f t="shared" si="45"/>
        <v/>
      </c>
      <c r="LA45" s="50" t="str">
        <f t="shared" si="46"/>
        <v/>
      </c>
      <c r="LB45" s="50" t="str">
        <f t="shared" si="47"/>
        <v/>
      </c>
      <c r="LC45" s="50" t="str">
        <f t="shared" si="48"/>
        <v/>
      </c>
      <c r="LD45" s="50" t="str">
        <f t="shared" si="49"/>
        <v/>
      </c>
      <c r="LE45" s="50" t="str">
        <f t="shared" si="50"/>
        <v/>
      </c>
      <c r="LF45" s="50" t="str">
        <f t="shared" si="51"/>
        <v/>
      </c>
      <c r="LG45" s="50" t="str">
        <f t="shared" si="52"/>
        <v/>
      </c>
      <c r="LH45" s="50" t="str">
        <f t="shared" si="53"/>
        <v/>
      </c>
      <c r="LI45" s="50" t="str">
        <f t="shared" si="54"/>
        <v/>
      </c>
      <c r="LJ45" s="50" t="str">
        <f t="shared" si="55"/>
        <v/>
      </c>
      <c r="LK45" s="50" t="str">
        <f t="shared" si="56"/>
        <v/>
      </c>
      <c r="LL45" s="50" t="str">
        <f t="shared" si="57"/>
        <v/>
      </c>
      <c r="LM45" s="50" t="str">
        <f t="shared" si="58"/>
        <v/>
      </c>
      <c r="LN45" s="50" t="str">
        <f t="shared" si="59"/>
        <v/>
      </c>
      <c r="LO45" s="50" t="str">
        <f t="shared" si="60"/>
        <v/>
      </c>
      <c r="LP45" s="50" t="str">
        <f t="shared" si="61"/>
        <v/>
      </c>
      <c r="LQ45" s="50" t="str">
        <f t="shared" si="62"/>
        <v/>
      </c>
      <c r="LR45" s="50" t="str">
        <f t="shared" si="63"/>
        <v/>
      </c>
      <c r="LS45" s="50" t="str">
        <f t="shared" si="64"/>
        <v/>
      </c>
      <c r="LT45" s="50" t="str">
        <f t="shared" si="65"/>
        <v/>
      </c>
      <c r="LU45" s="50" t="str">
        <f t="shared" si="66"/>
        <v/>
      </c>
      <c r="LV45" s="50" t="str">
        <f t="shared" si="67"/>
        <v/>
      </c>
      <c r="LW45" s="50" t="str">
        <f t="shared" si="68"/>
        <v/>
      </c>
      <c r="LX45" s="50" t="str">
        <f t="shared" si="69"/>
        <v/>
      </c>
      <c r="LY45" s="50" t="str">
        <f t="shared" si="70"/>
        <v/>
      </c>
      <c r="LZ45" s="50" t="str">
        <f t="shared" si="71"/>
        <v/>
      </c>
      <c r="MA45" s="50" t="str">
        <f t="shared" si="72"/>
        <v/>
      </c>
      <c r="MB45" s="50" t="str">
        <f t="shared" si="73"/>
        <v/>
      </c>
      <c r="MC45" s="50" t="str">
        <f t="shared" si="74"/>
        <v/>
      </c>
      <c r="MD45" s="50" t="str">
        <f t="shared" si="75"/>
        <v/>
      </c>
      <c r="ME45" s="50" t="str">
        <f t="shared" si="76"/>
        <v/>
      </c>
      <c r="MF45" s="50" t="str">
        <f t="shared" si="77"/>
        <v/>
      </c>
      <c r="MG45" s="50" t="str">
        <f t="shared" si="78"/>
        <v/>
      </c>
      <c r="MH45" s="50" t="str">
        <f t="shared" si="79"/>
        <v/>
      </c>
      <c r="MI45" s="50" t="str">
        <f t="shared" si="80"/>
        <v/>
      </c>
      <c r="MJ45" s="50" t="str">
        <f t="shared" si="81"/>
        <v/>
      </c>
      <c r="MK45" s="50" t="str">
        <f t="shared" si="82"/>
        <v/>
      </c>
      <c r="ML45" s="50" t="str">
        <f t="shared" si="83"/>
        <v/>
      </c>
      <c r="MM45" s="50" t="str">
        <f t="shared" si="84"/>
        <v/>
      </c>
      <c r="MN45" s="50" t="str">
        <f t="shared" si="85"/>
        <v/>
      </c>
      <c r="MO45" s="50" t="str">
        <f t="shared" si="86"/>
        <v/>
      </c>
      <c r="MP45" s="50" t="str">
        <f t="shared" si="87"/>
        <v/>
      </c>
      <c r="MQ45" s="50" t="str">
        <f t="shared" si="88"/>
        <v/>
      </c>
      <c r="MR45" s="50" t="str">
        <f t="shared" si="89"/>
        <v/>
      </c>
      <c r="MS45" s="50" t="str">
        <f t="shared" si="90"/>
        <v/>
      </c>
      <c r="MT45" s="50" t="str">
        <f t="shared" si="91"/>
        <v/>
      </c>
      <c r="MU45" s="50" t="str">
        <f t="shared" si="92"/>
        <v/>
      </c>
      <c r="MV45" s="50" t="str">
        <f t="shared" si="93"/>
        <v/>
      </c>
      <c r="MW45" s="50" t="str">
        <f t="shared" si="94"/>
        <v/>
      </c>
      <c r="MX45" s="50" t="str">
        <f t="shared" si="95"/>
        <v/>
      </c>
      <c r="MY45" s="50" t="str">
        <f t="shared" si="96"/>
        <v/>
      </c>
      <c r="MZ45" s="50" t="str">
        <f t="shared" si="97"/>
        <v/>
      </c>
      <c r="NA45" s="50" t="str">
        <f t="shared" si="98"/>
        <v/>
      </c>
      <c r="NB45" s="50" t="str">
        <f t="shared" si="99"/>
        <v/>
      </c>
      <c r="NC45" s="50" t="str">
        <f t="shared" si="100"/>
        <v/>
      </c>
      <c r="ND45" s="50" t="str">
        <f t="shared" si="101"/>
        <v/>
      </c>
      <c r="NE45" s="50" t="str">
        <f t="shared" si="102"/>
        <v/>
      </c>
      <c r="NF45" s="50" t="str">
        <f t="shared" si="103"/>
        <v/>
      </c>
      <c r="NG45" s="50" t="str">
        <f t="shared" si="104"/>
        <v/>
      </c>
      <c r="NH45" s="50" t="str">
        <f t="shared" si="105"/>
        <v/>
      </c>
      <c r="NI45" s="50" t="str">
        <f t="shared" si="106"/>
        <v/>
      </c>
      <c r="NJ45" s="50" t="str">
        <f t="shared" si="107"/>
        <v/>
      </c>
      <c r="NK45" s="50" t="str">
        <f t="shared" si="108"/>
        <v/>
      </c>
      <c r="NL45" s="50" t="str">
        <f t="shared" si="109"/>
        <v/>
      </c>
      <c r="NM45" s="50" t="str">
        <f t="shared" si="110"/>
        <v/>
      </c>
      <c r="NN45" s="50" t="str">
        <f t="shared" si="111"/>
        <v/>
      </c>
      <c r="NO45" s="50" t="str">
        <f t="shared" si="112"/>
        <v/>
      </c>
      <c r="NP45" s="50" t="str">
        <f t="shared" si="113"/>
        <v/>
      </c>
      <c r="NQ45" s="50" t="str">
        <f t="shared" si="114"/>
        <v/>
      </c>
      <c r="NR45" s="50" t="str">
        <f t="shared" si="115"/>
        <v/>
      </c>
      <c r="NS45" s="50" t="str">
        <f t="shared" si="116"/>
        <v/>
      </c>
      <c r="NT45" s="50" t="str">
        <f t="shared" si="117"/>
        <v/>
      </c>
      <c r="NU45" s="50" t="str">
        <f t="shared" si="118"/>
        <v/>
      </c>
      <c r="NV45" s="50" t="str">
        <f t="shared" si="119"/>
        <v/>
      </c>
      <c r="NW45" s="50" t="str">
        <f t="shared" si="120"/>
        <v/>
      </c>
      <c r="NX45" s="50" t="str">
        <f t="shared" si="121"/>
        <v/>
      </c>
      <c r="NY45" s="50" t="str">
        <f t="shared" si="122"/>
        <v/>
      </c>
      <c r="NZ45" s="50" t="str">
        <f t="shared" si="123"/>
        <v/>
      </c>
      <c r="OA45" s="50" t="str">
        <f t="shared" si="124"/>
        <v/>
      </c>
      <c r="OB45" s="50" t="str">
        <f t="shared" si="125"/>
        <v/>
      </c>
      <c r="OC45" s="50" t="str">
        <f t="shared" si="126"/>
        <v/>
      </c>
      <c r="OD45" s="50" t="str">
        <f t="shared" si="127"/>
        <v/>
      </c>
      <c r="OE45" s="50" t="str">
        <f t="shared" si="128"/>
        <v/>
      </c>
      <c r="OF45" s="50" t="str">
        <f t="shared" si="129"/>
        <v/>
      </c>
      <c r="OG45" s="50" t="str">
        <f t="shared" si="130"/>
        <v/>
      </c>
      <c r="OH45" s="50" t="str">
        <f t="shared" si="131"/>
        <v/>
      </c>
      <c r="OI45" s="50" t="str">
        <f t="shared" si="132"/>
        <v/>
      </c>
      <c r="OJ45" s="50" t="str">
        <f t="shared" si="133"/>
        <v/>
      </c>
      <c r="OK45" s="50" t="str">
        <f t="shared" si="134"/>
        <v/>
      </c>
      <c r="OL45" s="50" t="str">
        <f t="shared" si="135"/>
        <v/>
      </c>
      <c r="OM45" s="50" t="str">
        <f t="shared" si="136"/>
        <v/>
      </c>
      <c r="ON45" s="50" t="str">
        <f t="shared" si="137"/>
        <v/>
      </c>
      <c r="OO45" s="50" t="str">
        <f t="shared" si="138"/>
        <v/>
      </c>
      <c r="OP45" s="50" t="str">
        <f t="shared" si="139"/>
        <v/>
      </c>
      <c r="OQ45" s="50" t="str">
        <f t="shared" si="140"/>
        <v/>
      </c>
      <c r="OR45" s="50" t="str">
        <f t="shared" si="141"/>
        <v/>
      </c>
      <c r="OS45" s="50" t="str">
        <f t="shared" si="142"/>
        <v/>
      </c>
      <c r="OT45" s="50" t="str">
        <f t="shared" si="143"/>
        <v/>
      </c>
      <c r="OU45" s="50" t="str">
        <f t="shared" si="144"/>
        <v/>
      </c>
      <c r="OV45" s="50" t="str">
        <f t="shared" si="145"/>
        <v/>
      </c>
      <c r="OW45" s="50" t="str">
        <f t="shared" si="146"/>
        <v/>
      </c>
      <c r="OX45" s="50" t="str">
        <f t="shared" si="147"/>
        <v/>
      </c>
      <c r="OY45" s="50" t="str">
        <f t="shared" si="148"/>
        <v/>
      </c>
      <c r="OZ45" s="50" t="str">
        <f t="shared" si="149"/>
        <v/>
      </c>
      <c r="PA45" s="50" t="str">
        <f t="shared" si="150"/>
        <v/>
      </c>
      <c r="PB45" s="50" t="str">
        <f t="shared" si="151"/>
        <v/>
      </c>
      <c r="PC45" s="50" t="str">
        <f t="shared" si="152"/>
        <v/>
      </c>
      <c r="PD45" s="50" t="str">
        <f t="shared" si="153"/>
        <v/>
      </c>
      <c r="PE45" s="50" t="str">
        <f t="shared" si="154"/>
        <v/>
      </c>
      <c r="PF45" s="50" t="str">
        <f t="shared" si="155"/>
        <v/>
      </c>
      <c r="PG45" s="50" t="str">
        <f t="shared" si="156"/>
        <v/>
      </c>
      <c r="PH45" s="50" t="str">
        <f t="shared" si="157"/>
        <v/>
      </c>
      <c r="PI45" s="50" t="str">
        <f t="shared" si="158"/>
        <v/>
      </c>
      <c r="PJ45" s="50" t="str">
        <f t="shared" si="159"/>
        <v/>
      </c>
      <c r="PK45" s="50" t="str">
        <f t="shared" si="160"/>
        <v/>
      </c>
      <c r="PL45" s="50" t="str">
        <f t="shared" si="161"/>
        <v/>
      </c>
      <c r="PM45" s="50" t="str">
        <f t="shared" si="162"/>
        <v/>
      </c>
      <c r="PN45" s="50" t="str">
        <f t="shared" si="163"/>
        <v/>
      </c>
      <c r="PO45" s="50" t="str">
        <f t="shared" si="164"/>
        <v/>
      </c>
      <c r="PP45" s="50" t="str">
        <f t="shared" si="165"/>
        <v/>
      </c>
      <c r="PQ45" s="50" t="str">
        <f t="shared" si="166"/>
        <v/>
      </c>
      <c r="PR45" s="50" t="str">
        <f t="shared" si="167"/>
        <v/>
      </c>
      <c r="PS45" s="50" t="str">
        <f t="shared" si="168"/>
        <v/>
      </c>
      <c r="PT45" s="50" t="str">
        <f t="shared" si="169"/>
        <v/>
      </c>
      <c r="PU45" s="50" t="str">
        <f t="shared" si="170"/>
        <v/>
      </c>
      <c r="PV45" s="50" t="str">
        <f t="shared" si="171"/>
        <v/>
      </c>
      <c r="PW45" s="50" t="str">
        <f t="shared" si="172"/>
        <v/>
      </c>
      <c r="PX45" s="50" t="str">
        <f t="shared" si="173"/>
        <v/>
      </c>
      <c r="PY45" s="50" t="str">
        <f t="shared" si="174"/>
        <v/>
      </c>
      <c r="PZ45" s="50" t="str">
        <f t="shared" si="175"/>
        <v/>
      </c>
      <c r="QA45" s="50" t="str">
        <f t="shared" si="176"/>
        <v/>
      </c>
      <c r="QB45" s="50" t="str">
        <f t="shared" si="177"/>
        <v/>
      </c>
      <c r="QC45" s="50" t="str">
        <f t="shared" si="178"/>
        <v/>
      </c>
      <c r="QD45" s="50" t="str">
        <f t="shared" si="179"/>
        <v/>
      </c>
      <c r="QE45" s="50" t="str">
        <f t="shared" si="180"/>
        <v/>
      </c>
      <c r="QF45" s="50" t="str">
        <f t="shared" si="181"/>
        <v/>
      </c>
      <c r="QG45" s="50" t="str">
        <f t="shared" si="182"/>
        <v/>
      </c>
      <c r="QH45" s="50" t="str">
        <f t="shared" si="183"/>
        <v/>
      </c>
      <c r="QI45" s="50" t="str">
        <f t="shared" si="184"/>
        <v/>
      </c>
      <c r="QJ45" s="50" t="str">
        <f t="shared" si="185"/>
        <v/>
      </c>
      <c r="QK45" s="50" t="str">
        <f t="shared" si="186"/>
        <v/>
      </c>
      <c r="QL45" s="50" t="str">
        <f t="shared" si="187"/>
        <v/>
      </c>
      <c r="QM45" s="50" t="str">
        <f t="shared" si="188"/>
        <v/>
      </c>
      <c r="QN45" s="50" t="str">
        <f t="shared" si="189"/>
        <v/>
      </c>
      <c r="QO45" s="50" t="str">
        <f t="shared" si="190"/>
        <v/>
      </c>
      <c r="QP45" s="50" t="str">
        <f t="shared" si="191"/>
        <v/>
      </c>
      <c r="QQ45" s="50" t="str">
        <f t="shared" si="192"/>
        <v/>
      </c>
      <c r="QR45" s="50" t="str">
        <f t="shared" si="193"/>
        <v/>
      </c>
      <c r="QS45" s="50" t="str">
        <f t="shared" si="194"/>
        <v/>
      </c>
      <c r="QT45" s="50" t="str">
        <f t="shared" si="195"/>
        <v/>
      </c>
      <c r="QU45" s="50" t="str">
        <f t="shared" si="196"/>
        <v/>
      </c>
      <c r="QV45" s="50" t="str">
        <f t="shared" si="197"/>
        <v/>
      </c>
      <c r="QW45" s="50" t="str">
        <f t="shared" si="198"/>
        <v/>
      </c>
      <c r="QX45" s="50" t="str">
        <f t="shared" si="199"/>
        <v/>
      </c>
      <c r="QY45" s="50" t="str">
        <f t="shared" si="200"/>
        <v/>
      </c>
      <c r="QZ45" s="50" t="str">
        <f t="shared" si="201"/>
        <v/>
      </c>
      <c r="RA45" s="50" t="str">
        <f t="shared" si="202"/>
        <v/>
      </c>
      <c r="RB45" s="50" t="str">
        <f t="shared" si="203"/>
        <v/>
      </c>
      <c r="RC45" s="50" t="str">
        <f t="shared" si="204"/>
        <v/>
      </c>
      <c r="RD45" s="50" t="str">
        <f t="shared" si="205"/>
        <v/>
      </c>
      <c r="RE45" s="50" t="str">
        <f t="shared" si="206"/>
        <v/>
      </c>
      <c r="RF45" s="50" t="str">
        <f t="shared" si="207"/>
        <v/>
      </c>
      <c r="RG45" s="50" t="str">
        <f t="shared" si="208"/>
        <v/>
      </c>
      <c r="RH45" s="50" t="str">
        <f t="shared" si="209"/>
        <v/>
      </c>
      <c r="RI45" s="50" t="str">
        <f t="shared" si="210"/>
        <v/>
      </c>
      <c r="RJ45" s="50" t="str">
        <f t="shared" si="211"/>
        <v/>
      </c>
      <c r="RK45" s="50" t="str">
        <f t="shared" si="212"/>
        <v/>
      </c>
      <c r="RL45" s="50" t="str">
        <f t="shared" si="213"/>
        <v/>
      </c>
      <c r="RM45" s="50" t="str">
        <f t="shared" si="214"/>
        <v/>
      </c>
      <c r="RN45" s="50" t="str">
        <f t="shared" si="215"/>
        <v/>
      </c>
      <c r="RO45" s="50" t="str">
        <f t="shared" si="216"/>
        <v/>
      </c>
      <c r="RP45" s="50" t="str">
        <f t="shared" si="217"/>
        <v/>
      </c>
      <c r="RQ45" s="50" t="str">
        <f t="shared" si="218"/>
        <v/>
      </c>
      <c r="RR45" s="50" t="str">
        <f t="shared" si="219"/>
        <v/>
      </c>
      <c r="RS45" s="50" t="str">
        <f t="shared" si="220"/>
        <v/>
      </c>
      <c r="RT45" s="50" t="str">
        <f t="shared" si="221"/>
        <v/>
      </c>
      <c r="RU45" s="50" t="str">
        <f t="shared" si="222"/>
        <v/>
      </c>
      <c r="RV45" s="50" t="str">
        <f t="shared" si="223"/>
        <v/>
      </c>
      <c r="RW45" s="50" t="str">
        <f t="shared" si="224"/>
        <v/>
      </c>
      <c r="RX45" s="50" t="str">
        <f t="shared" si="225"/>
        <v/>
      </c>
      <c r="RY45" s="50" t="str">
        <f t="shared" si="226"/>
        <v/>
      </c>
      <c r="RZ45" s="50" t="str">
        <f t="shared" si="227"/>
        <v/>
      </c>
      <c r="SA45" s="50" t="str">
        <f t="shared" si="228"/>
        <v/>
      </c>
      <c r="SB45" s="50" t="str">
        <f t="shared" si="229"/>
        <v/>
      </c>
      <c r="SC45" s="50" t="str">
        <f t="shared" si="230"/>
        <v/>
      </c>
      <c r="SD45" s="50" t="str">
        <f t="shared" si="231"/>
        <v/>
      </c>
      <c r="SE45" s="50" t="str">
        <f t="shared" si="232"/>
        <v/>
      </c>
      <c r="SF45" s="50" t="str">
        <f t="shared" si="233"/>
        <v/>
      </c>
      <c r="SG45" s="50" t="str">
        <f t="shared" si="234"/>
        <v/>
      </c>
      <c r="SH45" s="50" t="str">
        <f t="shared" si="235"/>
        <v/>
      </c>
      <c r="SI45" s="50" t="str">
        <f t="shared" si="236"/>
        <v/>
      </c>
      <c r="SJ45" s="50" t="str">
        <f t="shared" si="237"/>
        <v/>
      </c>
      <c r="SK45" s="50" t="str">
        <f t="shared" si="238"/>
        <v/>
      </c>
      <c r="SL45" s="50" t="str">
        <f t="shared" si="239"/>
        <v/>
      </c>
      <c r="SM45" s="50" t="str">
        <f t="shared" si="240"/>
        <v/>
      </c>
      <c r="SN45" s="50" t="str">
        <f t="shared" si="241"/>
        <v/>
      </c>
      <c r="SO45" s="50" t="str">
        <f t="shared" si="242"/>
        <v/>
      </c>
      <c r="SP45" s="50" t="str">
        <f t="shared" si="243"/>
        <v/>
      </c>
      <c r="SQ45" s="50" t="str">
        <f t="shared" si="244"/>
        <v/>
      </c>
      <c r="SR45" s="50" t="str">
        <f t="shared" si="245"/>
        <v/>
      </c>
      <c r="SS45" s="50" t="str">
        <f t="shared" si="246"/>
        <v/>
      </c>
      <c r="ST45" s="50" t="str">
        <f t="shared" si="247"/>
        <v/>
      </c>
      <c r="SU45" s="50" t="str">
        <f t="shared" si="248"/>
        <v/>
      </c>
      <c r="SV45" s="50" t="str">
        <f t="shared" si="249"/>
        <v/>
      </c>
      <c r="SW45" s="50" t="str">
        <f t="shared" si="250"/>
        <v/>
      </c>
      <c r="SX45" s="50" t="str">
        <f t="shared" si="251"/>
        <v/>
      </c>
      <c r="SY45" s="50" t="str">
        <f t="shared" si="252"/>
        <v/>
      </c>
      <c r="SZ45" s="50" t="str">
        <f t="shared" si="253"/>
        <v/>
      </c>
      <c r="TA45" s="50" t="str">
        <f t="shared" si="254"/>
        <v/>
      </c>
      <c r="TB45" s="50" t="str">
        <f t="shared" si="255"/>
        <v/>
      </c>
      <c r="TC45" s="50" t="str">
        <f t="shared" si="256"/>
        <v/>
      </c>
      <c r="TD45" s="170" t="e">
        <f t="shared" si="402"/>
        <v>#N/A</v>
      </c>
      <c r="TE45" s="170" t="e">
        <f t="shared" ref="TE45:TG60" si="424">IF(ISNONTEXT($K45),_xlfn.NORM.DIST(X45,$G45,$K45,FALSE),NA())</f>
        <v>#N/A</v>
      </c>
      <c r="TF45" s="170" t="e">
        <f t="shared" si="424"/>
        <v>#N/A</v>
      </c>
      <c r="TG45" s="170" t="e">
        <f t="shared" si="424"/>
        <v>#N/A</v>
      </c>
      <c r="TH45" s="170" t="e">
        <f t="shared" si="391"/>
        <v>#N/A</v>
      </c>
      <c r="TI45" s="170" t="e">
        <f t="shared" si="391"/>
        <v>#N/A</v>
      </c>
      <c r="TJ45" s="170" t="e">
        <f t="shared" si="391"/>
        <v>#N/A</v>
      </c>
      <c r="TK45" s="170" t="e">
        <f t="shared" si="391"/>
        <v>#N/A</v>
      </c>
      <c r="TL45" s="170" t="e">
        <f t="shared" si="391"/>
        <v>#N/A</v>
      </c>
      <c r="TM45" s="170" t="e">
        <f t="shared" si="391"/>
        <v>#N/A</v>
      </c>
      <c r="TN45" s="170" t="e">
        <f t="shared" si="391"/>
        <v>#N/A</v>
      </c>
      <c r="TO45" s="170" t="e">
        <f t="shared" si="391"/>
        <v>#N/A</v>
      </c>
      <c r="TP45" s="170" t="e">
        <f t="shared" si="391"/>
        <v>#N/A</v>
      </c>
      <c r="TQ45" s="170" t="e">
        <f t="shared" si="391"/>
        <v>#N/A</v>
      </c>
      <c r="TR45" s="170" t="e">
        <f t="shared" si="391"/>
        <v>#N/A</v>
      </c>
      <c r="TS45" s="170" t="e">
        <f t="shared" si="391"/>
        <v>#N/A</v>
      </c>
      <c r="TT45" s="170" t="e">
        <f t="shared" si="391"/>
        <v>#N/A</v>
      </c>
      <c r="TU45" s="170" t="e">
        <f t="shared" si="391"/>
        <v>#N/A</v>
      </c>
      <c r="TV45" s="170" t="e">
        <f t="shared" si="391"/>
        <v>#N/A</v>
      </c>
      <c r="TW45" s="170" t="e">
        <f t="shared" si="382"/>
        <v>#N/A</v>
      </c>
      <c r="TX45" s="170" t="e">
        <f t="shared" si="382"/>
        <v>#N/A</v>
      </c>
      <c r="TY45" s="170" t="e">
        <f t="shared" si="382"/>
        <v>#N/A</v>
      </c>
      <c r="TZ45" s="170" t="e">
        <f t="shared" si="382"/>
        <v>#N/A</v>
      </c>
      <c r="UA45" s="170" t="e">
        <f t="shared" si="382"/>
        <v>#N/A</v>
      </c>
      <c r="UB45" s="170" t="e">
        <f t="shared" si="382"/>
        <v>#N/A</v>
      </c>
      <c r="UC45" s="170" t="e">
        <f t="shared" si="382"/>
        <v>#N/A</v>
      </c>
      <c r="UD45" s="170" t="e">
        <f t="shared" si="382"/>
        <v>#N/A</v>
      </c>
      <c r="UE45" s="170" t="e">
        <f t="shared" si="382"/>
        <v>#N/A</v>
      </c>
      <c r="UF45" s="170" t="e">
        <f t="shared" si="382"/>
        <v>#N/A</v>
      </c>
      <c r="UG45" s="170" t="e">
        <f t="shared" si="382"/>
        <v>#N/A</v>
      </c>
      <c r="UH45" s="170" t="e">
        <f t="shared" si="382"/>
        <v>#N/A</v>
      </c>
      <c r="UI45" s="170" t="e">
        <f t="shared" si="382"/>
        <v>#N/A</v>
      </c>
      <c r="UJ45" s="170" t="e">
        <f t="shared" si="382"/>
        <v>#N/A</v>
      </c>
      <c r="UK45" s="170" t="e">
        <f t="shared" si="382"/>
        <v>#N/A</v>
      </c>
      <c r="UL45" s="170" t="e">
        <f t="shared" si="374"/>
        <v>#N/A</v>
      </c>
      <c r="UM45" s="170" t="e">
        <f t="shared" si="374"/>
        <v>#N/A</v>
      </c>
      <c r="UN45" s="170" t="e">
        <f t="shared" si="374"/>
        <v>#N/A</v>
      </c>
      <c r="UO45" s="170" t="e">
        <f t="shared" si="374"/>
        <v>#N/A</v>
      </c>
      <c r="UP45" s="170" t="e">
        <f t="shared" si="374"/>
        <v>#N/A</v>
      </c>
      <c r="UQ45" s="170" t="e">
        <f t="shared" si="374"/>
        <v>#N/A</v>
      </c>
      <c r="UR45" s="170" t="e">
        <f t="shared" si="374"/>
        <v>#N/A</v>
      </c>
      <c r="US45" s="170" t="e">
        <f t="shared" si="374"/>
        <v>#N/A</v>
      </c>
      <c r="UT45" s="170" t="e">
        <f t="shared" si="374"/>
        <v>#N/A</v>
      </c>
      <c r="UU45" s="170" t="e">
        <f t="shared" si="374"/>
        <v>#N/A</v>
      </c>
      <c r="UV45" s="170" t="e">
        <f t="shared" si="374"/>
        <v>#N/A</v>
      </c>
      <c r="UW45" s="170" t="e">
        <f t="shared" si="374"/>
        <v>#N/A</v>
      </c>
      <c r="UX45" s="170" t="e">
        <f t="shared" si="374"/>
        <v>#N/A</v>
      </c>
      <c r="UY45" s="170" t="e">
        <f t="shared" si="374"/>
        <v>#N/A</v>
      </c>
      <c r="UZ45" s="170" t="e">
        <f t="shared" si="374"/>
        <v>#N/A</v>
      </c>
      <c r="VA45" s="170" t="e">
        <f t="shared" si="404"/>
        <v>#N/A</v>
      </c>
      <c r="VB45" s="170" t="e">
        <f t="shared" si="404"/>
        <v>#N/A</v>
      </c>
      <c r="VC45" s="170" t="e">
        <f t="shared" si="404"/>
        <v>#N/A</v>
      </c>
      <c r="VD45" s="170" t="e">
        <f t="shared" si="404"/>
        <v>#N/A</v>
      </c>
      <c r="VE45" s="170" t="e">
        <f t="shared" si="404"/>
        <v>#N/A</v>
      </c>
      <c r="VF45" s="170" t="e">
        <f t="shared" si="404"/>
        <v>#N/A</v>
      </c>
      <c r="VG45" s="170" t="e">
        <f t="shared" si="404"/>
        <v>#N/A</v>
      </c>
      <c r="VH45" s="170" t="e">
        <f t="shared" si="404"/>
        <v>#N/A</v>
      </c>
      <c r="VI45" s="170" t="e">
        <f t="shared" si="404"/>
        <v>#N/A</v>
      </c>
      <c r="VJ45" s="170" t="e">
        <f t="shared" si="404"/>
        <v>#N/A</v>
      </c>
      <c r="VK45" s="170" t="e">
        <f t="shared" si="404"/>
        <v>#N/A</v>
      </c>
      <c r="VL45" s="170" t="e">
        <f t="shared" si="404"/>
        <v>#N/A</v>
      </c>
      <c r="VM45" s="170" t="e">
        <f t="shared" si="404"/>
        <v>#N/A</v>
      </c>
      <c r="VN45" s="170" t="e">
        <f t="shared" si="404"/>
        <v>#N/A</v>
      </c>
      <c r="VO45" s="170" t="e">
        <f t="shared" si="404"/>
        <v>#N/A</v>
      </c>
      <c r="VP45" s="170" t="e">
        <f t="shared" si="275"/>
        <v>#N/A</v>
      </c>
      <c r="VQ45" s="170" t="e">
        <f t="shared" ref="VQ45:VS60" si="425">IF(ISNONTEXT($K45),_xlfn.NORM.DIST(CJ45,$G45,$K45,FALSE),NA())</f>
        <v>#N/A</v>
      </c>
      <c r="VR45" s="170" t="e">
        <f t="shared" si="425"/>
        <v>#N/A</v>
      </c>
      <c r="VS45" s="170" t="e">
        <f t="shared" si="425"/>
        <v>#N/A</v>
      </c>
      <c r="VT45" s="170" t="e">
        <f t="shared" si="392"/>
        <v>#N/A</v>
      </c>
      <c r="VU45" s="170" t="e">
        <f t="shared" si="392"/>
        <v>#N/A</v>
      </c>
      <c r="VV45" s="170" t="e">
        <f t="shared" si="392"/>
        <v>#N/A</v>
      </c>
      <c r="VW45" s="170" t="e">
        <f t="shared" si="392"/>
        <v>#N/A</v>
      </c>
      <c r="VX45" s="170" t="e">
        <f t="shared" si="392"/>
        <v>#N/A</v>
      </c>
      <c r="VY45" s="170" t="e">
        <f t="shared" si="392"/>
        <v>#N/A</v>
      </c>
      <c r="VZ45" s="170" t="e">
        <f t="shared" si="392"/>
        <v>#N/A</v>
      </c>
      <c r="WA45" s="170" t="e">
        <f t="shared" si="392"/>
        <v>#N/A</v>
      </c>
      <c r="WB45" s="170" t="e">
        <f t="shared" si="392"/>
        <v>#N/A</v>
      </c>
      <c r="WC45" s="170" t="e">
        <f t="shared" si="392"/>
        <v>#N/A</v>
      </c>
      <c r="WD45" s="170" t="e">
        <f t="shared" si="392"/>
        <v>#N/A</v>
      </c>
      <c r="WE45" s="170" t="e">
        <f t="shared" si="392"/>
        <v>#N/A</v>
      </c>
      <c r="WF45" s="170" t="e">
        <f t="shared" si="392"/>
        <v>#N/A</v>
      </c>
      <c r="WG45" s="170" t="e">
        <f t="shared" si="392"/>
        <v>#N/A</v>
      </c>
      <c r="WH45" s="170" t="e">
        <f t="shared" si="392"/>
        <v>#N/A</v>
      </c>
      <c r="WI45" s="170" t="e">
        <f t="shared" si="383"/>
        <v>#N/A</v>
      </c>
      <c r="WJ45" s="170" t="e">
        <f t="shared" si="383"/>
        <v>#N/A</v>
      </c>
      <c r="WK45" s="170" t="e">
        <f t="shared" si="383"/>
        <v>#N/A</v>
      </c>
      <c r="WL45" s="170" t="e">
        <f t="shared" si="383"/>
        <v>#N/A</v>
      </c>
      <c r="WM45" s="170" t="e">
        <f t="shared" si="383"/>
        <v>#N/A</v>
      </c>
      <c r="WN45" s="170" t="e">
        <f t="shared" si="383"/>
        <v>#N/A</v>
      </c>
      <c r="WO45" s="170" t="e">
        <f t="shared" si="383"/>
        <v>#N/A</v>
      </c>
      <c r="WP45" s="170" t="e">
        <f t="shared" si="383"/>
        <v>#N/A</v>
      </c>
      <c r="WQ45" s="170" t="e">
        <f t="shared" si="383"/>
        <v>#N/A</v>
      </c>
      <c r="WR45" s="170" t="e">
        <f t="shared" si="383"/>
        <v>#N/A</v>
      </c>
      <c r="WS45" s="170" t="e">
        <f t="shared" si="383"/>
        <v>#N/A</v>
      </c>
      <c r="WT45" s="170" t="e">
        <f t="shared" si="383"/>
        <v>#N/A</v>
      </c>
      <c r="WU45" s="170" t="e">
        <f t="shared" si="383"/>
        <v>#N/A</v>
      </c>
      <c r="WV45" s="170" t="e">
        <f t="shared" si="383"/>
        <v>#N/A</v>
      </c>
      <c r="WW45" s="170" t="e">
        <f t="shared" si="383"/>
        <v>#N/A</v>
      </c>
      <c r="WX45" s="170" t="e">
        <f t="shared" si="375"/>
        <v>#N/A</v>
      </c>
      <c r="WY45" s="170" t="e">
        <f t="shared" si="375"/>
        <v>#N/A</v>
      </c>
      <c r="WZ45" s="170" t="e">
        <f t="shared" si="375"/>
        <v>#N/A</v>
      </c>
      <c r="XA45" s="170" t="e">
        <f t="shared" si="375"/>
        <v>#N/A</v>
      </c>
      <c r="XB45" s="170" t="e">
        <f t="shared" si="375"/>
        <v>#N/A</v>
      </c>
      <c r="XC45" s="170" t="e">
        <f t="shared" si="375"/>
        <v>#N/A</v>
      </c>
      <c r="XD45" s="170" t="e">
        <f t="shared" si="375"/>
        <v>#N/A</v>
      </c>
      <c r="XE45" s="170" t="e">
        <f t="shared" si="375"/>
        <v>#N/A</v>
      </c>
      <c r="XF45" s="170" t="e">
        <f t="shared" si="375"/>
        <v>#N/A</v>
      </c>
      <c r="XG45" s="170" t="e">
        <f t="shared" si="375"/>
        <v>#N/A</v>
      </c>
      <c r="XH45" s="170" t="e">
        <f t="shared" si="375"/>
        <v>#N/A</v>
      </c>
      <c r="XI45" s="170" t="e">
        <f t="shared" si="375"/>
        <v>#N/A</v>
      </c>
      <c r="XJ45" s="170" t="e">
        <f t="shared" si="375"/>
        <v>#N/A</v>
      </c>
      <c r="XK45" s="170" t="e">
        <f t="shared" si="375"/>
        <v>#N/A</v>
      </c>
      <c r="XL45" s="170" t="e">
        <f t="shared" si="375"/>
        <v>#N/A</v>
      </c>
      <c r="XM45" s="170" t="e">
        <f t="shared" si="405"/>
        <v>#N/A</v>
      </c>
      <c r="XN45" s="170" t="e">
        <f t="shared" si="405"/>
        <v>#N/A</v>
      </c>
      <c r="XO45" s="170" t="e">
        <f t="shared" si="405"/>
        <v>#N/A</v>
      </c>
      <c r="XP45" s="170" t="e">
        <f t="shared" si="405"/>
        <v>#N/A</v>
      </c>
      <c r="XQ45" s="170" t="e">
        <f t="shared" si="405"/>
        <v>#N/A</v>
      </c>
      <c r="XR45" s="170" t="e">
        <f t="shared" si="405"/>
        <v>#N/A</v>
      </c>
      <c r="XS45" s="170" t="e">
        <f t="shared" si="405"/>
        <v>#N/A</v>
      </c>
      <c r="XT45" s="170" t="e">
        <f t="shared" si="405"/>
        <v>#N/A</v>
      </c>
      <c r="XU45" s="170" t="e">
        <f t="shared" si="405"/>
        <v>#N/A</v>
      </c>
      <c r="XV45" s="170" t="e">
        <f t="shared" si="405"/>
        <v>#N/A</v>
      </c>
      <c r="XW45" s="170" t="e">
        <f t="shared" si="405"/>
        <v>#N/A</v>
      </c>
      <c r="XX45" s="170" t="e">
        <f t="shared" si="405"/>
        <v>#N/A</v>
      </c>
      <c r="XY45" s="170" t="e">
        <f t="shared" si="405"/>
        <v>#N/A</v>
      </c>
      <c r="XZ45" s="170" t="e">
        <f t="shared" si="405"/>
        <v>#N/A</v>
      </c>
      <c r="YA45" s="170" t="e">
        <f t="shared" si="405"/>
        <v>#N/A</v>
      </c>
      <c r="YB45" s="170" t="e">
        <f t="shared" si="276"/>
        <v>#N/A</v>
      </c>
      <c r="YC45" s="170" t="e">
        <f t="shared" ref="YC45:YE60" si="426">IF(ISNONTEXT($K45),_xlfn.NORM.DIST(EV45,$G45,$K45,FALSE),NA())</f>
        <v>#N/A</v>
      </c>
      <c r="YD45" s="170" t="e">
        <f t="shared" si="426"/>
        <v>#N/A</v>
      </c>
      <c r="YE45" s="170" t="e">
        <f t="shared" si="426"/>
        <v>#N/A</v>
      </c>
      <c r="YF45" s="170" t="e">
        <f t="shared" si="393"/>
        <v>#N/A</v>
      </c>
      <c r="YG45" s="170" t="e">
        <f t="shared" si="393"/>
        <v>#N/A</v>
      </c>
      <c r="YH45" s="170" t="e">
        <f t="shared" si="393"/>
        <v>#N/A</v>
      </c>
      <c r="YI45" s="170" t="e">
        <f t="shared" si="393"/>
        <v>#N/A</v>
      </c>
      <c r="YJ45" s="170" t="e">
        <f t="shared" si="393"/>
        <v>#N/A</v>
      </c>
      <c r="YK45" s="170" t="e">
        <f t="shared" si="393"/>
        <v>#N/A</v>
      </c>
      <c r="YL45" s="170" t="e">
        <f t="shared" si="393"/>
        <v>#N/A</v>
      </c>
      <c r="YM45" s="170" t="e">
        <f t="shared" si="393"/>
        <v>#N/A</v>
      </c>
      <c r="YN45" s="170" t="e">
        <f t="shared" si="393"/>
        <v>#N/A</v>
      </c>
      <c r="YO45" s="170" t="e">
        <f t="shared" si="393"/>
        <v>#N/A</v>
      </c>
      <c r="YP45" s="170" t="e">
        <f t="shared" si="393"/>
        <v>#N/A</v>
      </c>
      <c r="YQ45" s="170" t="e">
        <f t="shared" si="393"/>
        <v>#N/A</v>
      </c>
      <c r="YR45" s="170" t="e">
        <f t="shared" si="393"/>
        <v>#N/A</v>
      </c>
      <c r="YS45" s="170" t="e">
        <f t="shared" si="393"/>
        <v>#N/A</v>
      </c>
      <c r="YT45" s="170" t="e">
        <f t="shared" si="393"/>
        <v>#N/A</v>
      </c>
      <c r="YU45" s="170" t="e">
        <f t="shared" si="384"/>
        <v>#N/A</v>
      </c>
      <c r="YV45" s="170" t="e">
        <f t="shared" si="384"/>
        <v>#N/A</v>
      </c>
      <c r="YW45" s="170" t="e">
        <f t="shared" si="384"/>
        <v>#N/A</v>
      </c>
      <c r="YX45" s="170" t="e">
        <f t="shared" si="384"/>
        <v>#N/A</v>
      </c>
      <c r="YY45" s="170" t="e">
        <f t="shared" si="384"/>
        <v>#N/A</v>
      </c>
      <c r="YZ45" s="170" t="e">
        <f t="shared" si="384"/>
        <v>#N/A</v>
      </c>
      <c r="ZA45" s="170" t="e">
        <f t="shared" si="384"/>
        <v>#N/A</v>
      </c>
      <c r="ZB45" s="170" t="e">
        <f t="shared" si="384"/>
        <v>#N/A</v>
      </c>
      <c r="ZC45" s="170" t="e">
        <f t="shared" si="384"/>
        <v>#N/A</v>
      </c>
      <c r="ZD45" s="170" t="e">
        <f t="shared" si="384"/>
        <v>#N/A</v>
      </c>
      <c r="ZE45" s="170" t="e">
        <f t="shared" si="384"/>
        <v>#N/A</v>
      </c>
      <c r="ZF45" s="170" t="e">
        <f t="shared" si="384"/>
        <v>#N/A</v>
      </c>
      <c r="ZG45" s="170" t="e">
        <f t="shared" si="384"/>
        <v>#N/A</v>
      </c>
      <c r="ZH45" s="170" t="e">
        <f t="shared" si="384"/>
        <v>#N/A</v>
      </c>
      <c r="ZI45" s="170" t="e">
        <f t="shared" si="384"/>
        <v>#N/A</v>
      </c>
      <c r="ZJ45" s="170" t="e">
        <f t="shared" si="376"/>
        <v>#N/A</v>
      </c>
      <c r="ZK45" s="170" t="e">
        <f t="shared" si="376"/>
        <v>#N/A</v>
      </c>
      <c r="ZL45" s="170" t="e">
        <f t="shared" si="376"/>
        <v>#N/A</v>
      </c>
      <c r="ZM45" s="170" t="e">
        <f t="shared" si="376"/>
        <v>#N/A</v>
      </c>
      <c r="ZN45" s="170" t="e">
        <f t="shared" si="376"/>
        <v>#N/A</v>
      </c>
      <c r="ZO45" s="170" t="e">
        <f t="shared" si="376"/>
        <v>#N/A</v>
      </c>
      <c r="ZP45" s="170" t="e">
        <f t="shared" si="376"/>
        <v>#N/A</v>
      </c>
      <c r="ZQ45" s="170" t="e">
        <f t="shared" si="376"/>
        <v>#N/A</v>
      </c>
      <c r="ZR45" s="170" t="e">
        <f t="shared" si="376"/>
        <v>#N/A</v>
      </c>
      <c r="ZS45" s="170" t="e">
        <f t="shared" si="376"/>
        <v>#N/A</v>
      </c>
      <c r="ZT45" s="170" t="e">
        <f t="shared" si="376"/>
        <v>#N/A</v>
      </c>
      <c r="ZU45" s="170" t="e">
        <f t="shared" si="376"/>
        <v>#N/A</v>
      </c>
      <c r="ZV45" s="170" t="e">
        <f t="shared" si="376"/>
        <v>#N/A</v>
      </c>
      <c r="ZW45" s="170" t="e">
        <f t="shared" si="376"/>
        <v>#N/A</v>
      </c>
      <c r="ZX45" s="170" t="e">
        <f t="shared" si="376"/>
        <v>#N/A</v>
      </c>
      <c r="ZY45" s="170" t="e">
        <f t="shared" si="406"/>
        <v>#N/A</v>
      </c>
      <c r="ZZ45" s="170" t="e">
        <f t="shared" si="406"/>
        <v>#N/A</v>
      </c>
      <c r="AAA45" s="170" t="e">
        <f t="shared" si="406"/>
        <v>#N/A</v>
      </c>
      <c r="AAB45" s="170" t="e">
        <f t="shared" si="406"/>
        <v>#N/A</v>
      </c>
      <c r="AAC45" s="170" t="e">
        <f t="shared" si="406"/>
        <v>#N/A</v>
      </c>
      <c r="AAD45" s="170" t="e">
        <f t="shared" si="406"/>
        <v>#N/A</v>
      </c>
      <c r="AAE45" s="170" t="e">
        <f t="shared" si="406"/>
        <v>#N/A</v>
      </c>
      <c r="AAF45" s="170" t="e">
        <f t="shared" si="406"/>
        <v>#N/A</v>
      </c>
      <c r="AAG45" s="170" t="e">
        <f t="shared" si="406"/>
        <v>#N/A</v>
      </c>
      <c r="AAH45" s="170" t="e">
        <f t="shared" si="406"/>
        <v>#N/A</v>
      </c>
      <c r="AAI45" s="170" t="e">
        <f t="shared" si="406"/>
        <v>#N/A</v>
      </c>
      <c r="AAJ45" s="170" t="e">
        <f t="shared" si="406"/>
        <v>#N/A</v>
      </c>
      <c r="AAK45" s="170" t="e">
        <f t="shared" si="406"/>
        <v>#N/A</v>
      </c>
      <c r="AAL45" s="170" t="e">
        <f t="shared" si="406"/>
        <v>#N/A</v>
      </c>
      <c r="AAM45" s="170" t="e">
        <f t="shared" si="406"/>
        <v>#N/A</v>
      </c>
      <c r="AAN45" s="170" t="e">
        <f t="shared" si="277"/>
        <v>#N/A</v>
      </c>
      <c r="AAO45" s="170" t="e">
        <f t="shared" ref="AAO45:AAQ60" si="427">IF(ISNONTEXT($K45),_xlfn.NORM.DIST(HH45,$G45,$K45,FALSE),NA())</f>
        <v>#N/A</v>
      </c>
      <c r="AAP45" s="170" t="e">
        <f t="shared" si="427"/>
        <v>#N/A</v>
      </c>
      <c r="AAQ45" s="170" t="e">
        <f t="shared" si="427"/>
        <v>#N/A</v>
      </c>
      <c r="AAR45" s="170" t="e">
        <f t="shared" si="394"/>
        <v>#N/A</v>
      </c>
      <c r="AAS45" s="170" t="e">
        <f t="shared" si="394"/>
        <v>#N/A</v>
      </c>
      <c r="AAT45" s="170" t="e">
        <f t="shared" si="394"/>
        <v>#N/A</v>
      </c>
      <c r="AAU45" s="170" t="e">
        <f t="shared" si="394"/>
        <v>#N/A</v>
      </c>
      <c r="AAV45" s="170" t="e">
        <f t="shared" si="394"/>
        <v>#N/A</v>
      </c>
      <c r="AAW45" s="170" t="e">
        <f t="shared" si="394"/>
        <v>#N/A</v>
      </c>
      <c r="AAX45" s="170" t="e">
        <f t="shared" si="394"/>
        <v>#N/A</v>
      </c>
      <c r="AAY45" s="170" t="e">
        <f t="shared" si="394"/>
        <v>#N/A</v>
      </c>
      <c r="AAZ45" s="170" t="e">
        <f t="shared" si="394"/>
        <v>#N/A</v>
      </c>
      <c r="ABA45" s="170" t="e">
        <f t="shared" si="394"/>
        <v>#N/A</v>
      </c>
      <c r="ABB45" s="170" t="e">
        <f t="shared" si="394"/>
        <v>#N/A</v>
      </c>
      <c r="ABC45" s="170" t="e">
        <f t="shared" si="394"/>
        <v>#N/A</v>
      </c>
      <c r="ABD45" s="170" t="e">
        <f t="shared" si="394"/>
        <v>#N/A</v>
      </c>
      <c r="ABE45" s="170" t="e">
        <f t="shared" si="394"/>
        <v>#N/A</v>
      </c>
      <c r="ABF45" s="170" t="e">
        <f t="shared" si="394"/>
        <v>#N/A</v>
      </c>
      <c r="ABG45" s="170" t="e">
        <f t="shared" si="385"/>
        <v>#N/A</v>
      </c>
      <c r="ABH45" s="170" t="e">
        <f t="shared" si="385"/>
        <v>#N/A</v>
      </c>
      <c r="ABI45" s="170" t="e">
        <f t="shared" si="385"/>
        <v>#N/A</v>
      </c>
      <c r="ABJ45" s="170" t="e">
        <f t="shared" si="385"/>
        <v>#N/A</v>
      </c>
      <c r="ABK45" s="170" t="e">
        <f t="shared" si="385"/>
        <v>#N/A</v>
      </c>
      <c r="ABL45" s="170" t="e">
        <f t="shared" si="385"/>
        <v>#N/A</v>
      </c>
      <c r="ABM45" s="170" t="e">
        <f t="shared" si="385"/>
        <v>#N/A</v>
      </c>
      <c r="ABN45" s="170" t="e">
        <f t="shared" si="385"/>
        <v>#N/A</v>
      </c>
      <c r="ABO45" s="170" t="e">
        <f t="shared" si="385"/>
        <v>#N/A</v>
      </c>
      <c r="ABP45" s="170" t="e">
        <f t="shared" si="385"/>
        <v>#N/A</v>
      </c>
      <c r="ABQ45" s="170" t="e">
        <f t="shared" si="385"/>
        <v>#N/A</v>
      </c>
      <c r="ABR45" s="170" t="e">
        <f t="shared" si="385"/>
        <v>#N/A</v>
      </c>
      <c r="ABS45" s="170" t="e">
        <f t="shared" si="385"/>
        <v>#N/A</v>
      </c>
      <c r="ABT45" s="170" t="e">
        <f t="shared" si="385"/>
        <v>#N/A</v>
      </c>
      <c r="ABU45" s="170" t="e">
        <f t="shared" si="385"/>
        <v>#N/A</v>
      </c>
      <c r="ABV45" s="170" t="e">
        <f t="shared" si="377"/>
        <v>#N/A</v>
      </c>
      <c r="ABW45" s="170" t="e">
        <f t="shared" si="377"/>
        <v>#N/A</v>
      </c>
      <c r="ABX45" s="170" t="e">
        <f t="shared" si="377"/>
        <v>#N/A</v>
      </c>
      <c r="ABY45" s="170" t="e">
        <f t="shared" si="377"/>
        <v>#N/A</v>
      </c>
      <c r="ABZ45" s="170" t="e">
        <f t="shared" si="377"/>
        <v>#N/A</v>
      </c>
      <c r="ACA45" s="170" t="e">
        <f t="shared" si="377"/>
        <v>#N/A</v>
      </c>
      <c r="ACB45" s="170" t="e">
        <f t="shared" si="377"/>
        <v>#N/A</v>
      </c>
      <c r="ACC45" s="170" t="e">
        <f t="shared" si="377"/>
        <v>#N/A</v>
      </c>
      <c r="ACD45" s="170" t="e">
        <f t="shared" si="377"/>
        <v>#N/A</v>
      </c>
      <c r="ACE45" s="170" t="e">
        <f t="shared" si="377"/>
        <v>#N/A</v>
      </c>
      <c r="ACF45" s="170" t="e">
        <f t="shared" si="377"/>
        <v>#N/A</v>
      </c>
      <c r="ACG45" s="170" t="e">
        <f t="shared" si="377"/>
        <v>#N/A</v>
      </c>
      <c r="ACH45" s="170" t="e">
        <f t="shared" si="377"/>
        <v>#N/A</v>
      </c>
      <c r="ACI45" s="170" t="e">
        <f t="shared" si="377"/>
        <v>#N/A</v>
      </c>
      <c r="ACJ45" s="170" t="e">
        <f t="shared" si="377"/>
        <v>#N/A</v>
      </c>
      <c r="ACK45" s="170" t="e">
        <f t="shared" si="407"/>
        <v>#N/A</v>
      </c>
      <c r="ACL45" s="170" t="e">
        <f t="shared" si="407"/>
        <v>#N/A</v>
      </c>
      <c r="ACM45" s="170" t="e">
        <f t="shared" si="407"/>
        <v>#N/A</v>
      </c>
      <c r="ACN45" s="170" t="e">
        <f t="shared" si="407"/>
        <v>#N/A</v>
      </c>
      <c r="ACO45" s="170" t="e">
        <f t="shared" si="407"/>
        <v>#N/A</v>
      </c>
      <c r="ACP45" s="170" t="e">
        <f t="shared" si="407"/>
        <v>#N/A</v>
      </c>
      <c r="ACQ45" s="170" t="e">
        <f t="shared" si="407"/>
        <v>#N/A</v>
      </c>
      <c r="ACR45" s="170" t="e">
        <f t="shared" si="407"/>
        <v>#N/A</v>
      </c>
      <c r="ACS45" s="170" t="e">
        <f t="shared" si="407"/>
        <v>#N/A</v>
      </c>
      <c r="ACT45" s="170" t="e">
        <f t="shared" si="407"/>
        <v>#N/A</v>
      </c>
      <c r="ACU45" s="170" t="e">
        <f t="shared" si="407"/>
        <v>#N/A</v>
      </c>
      <c r="ACV45" s="170" t="e">
        <f t="shared" si="407"/>
        <v>#N/A</v>
      </c>
      <c r="ACW45" s="170" t="e">
        <f t="shared" si="407"/>
        <v>#N/A</v>
      </c>
      <c r="ACX45" s="170" t="e">
        <f t="shared" si="407"/>
        <v>#N/A</v>
      </c>
      <c r="ACY45" s="170" t="e">
        <f t="shared" si="407"/>
        <v>#N/A</v>
      </c>
      <c r="ACZ45" s="170" t="e">
        <f t="shared" si="278"/>
        <v>#N/A</v>
      </c>
      <c r="ADA45" s="170" t="e">
        <f t="shared" ref="ADA45:ADC60" si="428">IF(ISNONTEXT($K45),_xlfn.NORM.DIST(JT45,$G45,$K45,FALSE),NA())</f>
        <v>#N/A</v>
      </c>
      <c r="ADB45" s="170" t="e">
        <f t="shared" si="428"/>
        <v>#N/A</v>
      </c>
      <c r="ADC45" s="170" t="e">
        <f t="shared" si="428"/>
        <v>#N/A</v>
      </c>
      <c r="ADD45" s="170" t="e">
        <f t="shared" si="395"/>
        <v>#N/A</v>
      </c>
      <c r="ADE45" s="170" t="e">
        <f t="shared" si="395"/>
        <v>#N/A</v>
      </c>
      <c r="ADF45" s="170" t="e">
        <f t="shared" si="395"/>
        <v>#N/A</v>
      </c>
      <c r="ADG45" s="170" t="e">
        <f t="shared" si="395"/>
        <v>#N/A</v>
      </c>
      <c r="ADH45" s="170" t="e">
        <f t="shared" si="395"/>
        <v>#N/A</v>
      </c>
      <c r="ADI45" s="170" t="e">
        <f t="shared" si="395"/>
        <v>#N/A</v>
      </c>
      <c r="ADJ45" s="170" t="e">
        <f t="shared" si="395"/>
        <v>#N/A</v>
      </c>
      <c r="ADK45" s="170" t="e">
        <f t="shared" si="395"/>
        <v>#N/A</v>
      </c>
      <c r="ADL45" s="170" t="e">
        <f t="shared" si="395"/>
        <v>#N/A</v>
      </c>
      <c r="ADM45" s="170" t="e">
        <f t="shared" si="395"/>
        <v>#N/A</v>
      </c>
      <c r="ADN45" s="170" t="e">
        <f t="shared" si="395"/>
        <v>#N/A</v>
      </c>
      <c r="ADO45" s="170" t="e">
        <f t="shared" si="395"/>
        <v>#N/A</v>
      </c>
      <c r="ADP45" s="170" t="e">
        <f t="shared" si="395"/>
        <v>#N/A</v>
      </c>
      <c r="ADQ45" s="170" t="e">
        <f t="shared" si="395"/>
        <v>#N/A</v>
      </c>
      <c r="ADR45" s="170" t="e">
        <f t="shared" si="395"/>
        <v>#N/A</v>
      </c>
      <c r="ADS45" s="170" t="e">
        <f t="shared" si="386"/>
        <v>#N/A</v>
      </c>
      <c r="ADT45" s="170" t="e">
        <f t="shared" si="386"/>
        <v>#N/A</v>
      </c>
      <c r="ADU45" s="170" t="e">
        <f t="shared" si="386"/>
        <v>#N/A</v>
      </c>
      <c r="ADV45" s="170" t="e">
        <f t="shared" si="386"/>
        <v>#N/A</v>
      </c>
      <c r="ADW45" s="170" t="e">
        <f t="shared" si="386"/>
        <v>#N/A</v>
      </c>
      <c r="ADX45" s="170" t="e">
        <f t="shared" si="386"/>
        <v>#N/A</v>
      </c>
      <c r="ADY45" s="170" t="e">
        <f t="shared" si="386"/>
        <v>#N/A</v>
      </c>
      <c r="ADZ45" s="170" t="e">
        <f t="shared" si="386"/>
        <v>#N/A</v>
      </c>
      <c r="AEA45" s="170" t="e">
        <f t="shared" si="386"/>
        <v>#N/A</v>
      </c>
      <c r="AEB45" s="170" t="e">
        <f t="shared" si="386"/>
        <v>#N/A</v>
      </c>
      <c r="AEC45" s="170" t="e">
        <f t="shared" si="386"/>
        <v>#N/A</v>
      </c>
      <c r="AED45" s="170" t="e">
        <f t="shared" si="386"/>
        <v>#N/A</v>
      </c>
      <c r="AEE45" s="170" t="e">
        <f t="shared" si="386"/>
        <v>#N/A</v>
      </c>
      <c r="AEF45" s="170" t="e">
        <f t="shared" si="386"/>
        <v>#N/A</v>
      </c>
      <c r="AEG45" s="170" t="e">
        <f t="shared" si="386"/>
        <v>#N/A</v>
      </c>
      <c r="AEH45" s="170" t="e">
        <f t="shared" si="378"/>
        <v>#N/A</v>
      </c>
      <c r="AEI45" s="170" t="e">
        <f t="shared" si="378"/>
        <v>#N/A</v>
      </c>
      <c r="AEJ45" s="170" t="e">
        <f t="shared" si="378"/>
        <v>#N/A</v>
      </c>
      <c r="AEK45" s="170" t="e">
        <f t="shared" si="378"/>
        <v>#N/A</v>
      </c>
      <c r="AEL45" s="170" t="e">
        <f t="shared" si="378"/>
        <v>#N/A</v>
      </c>
      <c r="AEM45" s="170" t="e">
        <f t="shared" si="378"/>
        <v>#N/A</v>
      </c>
      <c r="AEN45" s="170" t="e">
        <f t="shared" si="378"/>
        <v>#N/A</v>
      </c>
      <c r="AEO45" s="170" t="e">
        <f t="shared" si="378"/>
        <v>#N/A</v>
      </c>
      <c r="AEP45" s="170" t="e">
        <f t="shared" si="378"/>
        <v>#N/A</v>
      </c>
      <c r="AEQ45" s="170" t="e">
        <f t="shared" si="378"/>
        <v>#N/A</v>
      </c>
      <c r="AER45" s="170" t="e">
        <f t="shared" si="378"/>
        <v>#N/A</v>
      </c>
      <c r="AES45" s="170" t="e">
        <f t="shared" si="378"/>
        <v>#N/A</v>
      </c>
      <c r="AET45" s="170" t="e">
        <f t="shared" si="378"/>
        <v>#N/A</v>
      </c>
      <c r="AEU45" s="170" t="e">
        <f t="shared" si="378"/>
        <v>#N/A</v>
      </c>
      <c r="AEV45" s="170" t="e">
        <f t="shared" si="378"/>
        <v>#N/A</v>
      </c>
      <c r="AEW45" s="170" t="e">
        <f t="shared" si="408"/>
        <v>#N/A</v>
      </c>
      <c r="AEX45" s="170" t="e">
        <f t="shared" si="408"/>
        <v>#N/A</v>
      </c>
      <c r="AEY45" s="170" t="e">
        <f t="shared" si="408"/>
        <v>#N/A</v>
      </c>
      <c r="AEZ45" s="170" t="e">
        <f t="shared" si="408"/>
        <v>#N/A</v>
      </c>
      <c r="AFA45" s="170" t="e">
        <f t="shared" si="408"/>
        <v>#N/A</v>
      </c>
      <c r="AFB45" s="170" t="e">
        <f t="shared" si="408"/>
        <v>#N/A</v>
      </c>
      <c r="AFC45" s="170" t="e">
        <f t="shared" si="408"/>
        <v>#N/A</v>
      </c>
      <c r="AFD45" s="170" t="e">
        <f t="shared" si="408"/>
        <v>#N/A</v>
      </c>
      <c r="AFE45" s="170" t="e">
        <f t="shared" si="408"/>
        <v>#N/A</v>
      </c>
      <c r="AFF45" s="170" t="e">
        <f t="shared" si="408"/>
        <v>#N/A</v>
      </c>
      <c r="AFG45" s="170" t="e">
        <f t="shared" si="408"/>
        <v>#N/A</v>
      </c>
      <c r="AFH45" s="170" t="e">
        <f t="shared" si="408"/>
        <v>#N/A</v>
      </c>
      <c r="AFI45" s="170" t="e">
        <f t="shared" si="408"/>
        <v>#N/A</v>
      </c>
      <c r="AFJ45" s="170" t="e">
        <f t="shared" si="408"/>
        <v>#N/A</v>
      </c>
      <c r="AFK45" s="170" t="e">
        <f t="shared" si="408"/>
        <v>#N/A</v>
      </c>
      <c r="AFL45" s="170" t="e">
        <f t="shared" si="279"/>
        <v>#N/A</v>
      </c>
      <c r="AFM45" s="170" t="e">
        <f t="shared" ref="AFM45:AFO60" si="429">IF(ISNONTEXT($K45),_xlfn.NORM.DIST(MF45,$G45,$K45,FALSE),NA())</f>
        <v>#N/A</v>
      </c>
      <c r="AFN45" s="170" t="e">
        <f t="shared" si="429"/>
        <v>#N/A</v>
      </c>
      <c r="AFO45" s="170" t="e">
        <f t="shared" si="429"/>
        <v>#N/A</v>
      </c>
      <c r="AFP45" s="170" t="e">
        <f t="shared" si="396"/>
        <v>#N/A</v>
      </c>
      <c r="AFQ45" s="170" t="e">
        <f t="shared" si="396"/>
        <v>#N/A</v>
      </c>
      <c r="AFR45" s="170" t="e">
        <f t="shared" si="396"/>
        <v>#N/A</v>
      </c>
      <c r="AFS45" s="170" t="e">
        <f t="shared" si="396"/>
        <v>#N/A</v>
      </c>
      <c r="AFT45" s="170" t="e">
        <f t="shared" si="396"/>
        <v>#N/A</v>
      </c>
      <c r="AFU45" s="170" t="e">
        <f t="shared" si="396"/>
        <v>#N/A</v>
      </c>
      <c r="AFV45" s="170" t="e">
        <f t="shared" si="396"/>
        <v>#N/A</v>
      </c>
      <c r="AFW45" s="170" t="e">
        <f t="shared" si="396"/>
        <v>#N/A</v>
      </c>
      <c r="AFX45" s="170" t="e">
        <f t="shared" si="396"/>
        <v>#N/A</v>
      </c>
      <c r="AFY45" s="170" t="e">
        <f t="shared" si="396"/>
        <v>#N/A</v>
      </c>
      <c r="AFZ45" s="170" t="e">
        <f t="shared" si="396"/>
        <v>#N/A</v>
      </c>
      <c r="AGA45" s="170" t="e">
        <f t="shared" si="396"/>
        <v>#N/A</v>
      </c>
      <c r="AGB45" s="170" t="e">
        <f t="shared" si="396"/>
        <v>#N/A</v>
      </c>
      <c r="AGC45" s="170" t="e">
        <f t="shared" si="396"/>
        <v>#N/A</v>
      </c>
      <c r="AGD45" s="170" t="e">
        <f t="shared" si="396"/>
        <v>#N/A</v>
      </c>
      <c r="AGE45" s="170" t="e">
        <f t="shared" si="387"/>
        <v>#N/A</v>
      </c>
      <c r="AGF45" s="170" t="e">
        <f t="shared" si="387"/>
        <v>#N/A</v>
      </c>
      <c r="AGG45" s="170" t="e">
        <f t="shared" si="387"/>
        <v>#N/A</v>
      </c>
      <c r="AGH45" s="170" t="e">
        <f t="shared" si="387"/>
        <v>#N/A</v>
      </c>
      <c r="AGI45" s="170" t="e">
        <f t="shared" si="387"/>
        <v>#N/A</v>
      </c>
      <c r="AGJ45" s="170" t="e">
        <f t="shared" si="387"/>
        <v>#N/A</v>
      </c>
      <c r="AGK45" s="170" t="e">
        <f t="shared" si="387"/>
        <v>#N/A</v>
      </c>
      <c r="AGL45" s="170" t="e">
        <f t="shared" si="387"/>
        <v>#N/A</v>
      </c>
      <c r="AGM45" s="170" t="e">
        <f t="shared" si="387"/>
        <v>#N/A</v>
      </c>
      <c r="AGN45" s="170" t="e">
        <f t="shared" si="387"/>
        <v>#N/A</v>
      </c>
      <c r="AGO45" s="170" t="e">
        <f t="shared" si="387"/>
        <v>#N/A</v>
      </c>
      <c r="AGP45" s="170" t="e">
        <f t="shared" si="387"/>
        <v>#N/A</v>
      </c>
      <c r="AGQ45" s="170" t="e">
        <f t="shared" si="387"/>
        <v>#N/A</v>
      </c>
      <c r="AGR45" s="170" t="e">
        <f t="shared" si="387"/>
        <v>#N/A</v>
      </c>
      <c r="AGS45" s="170" t="e">
        <f t="shared" si="387"/>
        <v>#N/A</v>
      </c>
      <c r="AGT45" s="170" t="e">
        <f t="shared" si="379"/>
        <v>#N/A</v>
      </c>
      <c r="AGU45" s="170" t="e">
        <f t="shared" si="379"/>
        <v>#N/A</v>
      </c>
      <c r="AGV45" s="170" t="e">
        <f t="shared" si="379"/>
        <v>#N/A</v>
      </c>
      <c r="AGW45" s="170" t="e">
        <f t="shared" si="379"/>
        <v>#N/A</v>
      </c>
      <c r="AGX45" s="170" t="e">
        <f t="shared" si="379"/>
        <v>#N/A</v>
      </c>
      <c r="AGY45" s="170" t="e">
        <f t="shared" si="379"/>
        <v>#N/A</v>
      </c>
      <c r="AGZ45" s="170" t="e">
        <f t="shared" si="379"/>
        <v>#N/A</v>
      </c>
      <c r="AHA45" s="170" t="e">
        <f t="shared" si="379"/>
        <v>#N/A</v>
      </c>
      <c r="AHB45" s="170" t="e">
        <f t="shared" si="379"/>
        <v>#N/A</v>
      </c>
      <c r="AHC45" s="170" t="e">
        <f t="shared" si="379"/>
        <v>#N/A</v>
      </c>
      <c r="AHD45" s="170" t="e">
        <f t="shared" si="379"/>
        <v>#N/A</v>
      </c>
      <c r="AHE45" s="170" t="e">
        <f t="shared" si="379"/>
        <v>#N/A</v>
      </c>
      <c r="AHF45" s="170" t="e">
        <f t="shared" si="379"/>
        <v>#N/A</v>
      </c>
      <c r="AHG45" s="170" t="e">
        <f t="shared" si="379"/>
        <v>#N/A</v>
      </c>
      <c r="AHH45" s="170" t="e">
        <f t="shared" si="379"/>
        <v>#N/A</v>
      </c>
      <c r="AHI45" s="170" t="e">
        <f t="shared" si="409"/>
        <v>#N/A</v>
      </c>
      <c r="AHJ45" s="170" t="e">
        <f t="shared" si="409"/>
        <v>#N/A</v>
      </c>
      <c r="AHK45" s="170" t="e">
        <f t="shared" si="409"/>
        <v>#N/A</v>
      </c>
      <c r="AHL45" s="170" t="e">
        <f t="shared" si="409"/>
        <v>#N/A</v>
      </c>
      <c r="AHM45" s="170" t="e">
        <f t="shared" si="409"/>
        <v>#N/A</v>
      </c>
      <c r="AHN45" s="170" t="e">
        <f t="shared" si="409"/>
        <v>#N/A</v>
      </c>
      <c r="AHO45" s="170" t="e">
        <f t="shared" si="409"/>
        <v>#N/A</v>
      </c>
      <c r="AHP45" s="170" t="e">
        <f t="shared" si="409"/>
        <v>#N/A</v>
      </c>
      <c r="AHQ45" s="170" t="e">
        <f t="shared" si="409"/>
        <v>#N/A</v>
      </c>
      <c r="AHR45" s="170" t="e">
        <f t="shared" si="409"/>
        <v>#N/A</v>
      </c>
      <c r="AHS45" s="170" t="e">
        <f t="shared" si="409"/>
        <v>#N/A</v>
      </c>
      <c r="AHT45" s="170" t="e">
        <f t="shared" si="409"/>
        <v>#N/A</v>
      </c>
      <c r="AHU45" s="170" t="e">
        <f t="shared" si="409"/>
        <v>#N/A</v>
      </c>
      <c r="AHV45" s="170" t="e">
        <f t="shared" si="409"/>
        <v>#N/A</v>
      </c>
      <c r="AHW45" s="170" t="e">
        <f t="shared" si="409"/>
        <v>#N/A</v>
      </c>
      <c r="AHX45" s="170" t="e">
        <f t="shared" si="280"/>
        <v>#N/A</v>
      </c>
      <c r="AHY45" s="170" t="e">
        <f t="shared" ref="AHY45:AIA60" si="430">IF(ISNONTEXT($K45),_xlfn.NORM.DIST(OR45,$G45,$K45,FALSE),NA())</f>
        <v>#N/A</v>
      </c>
      <c r="AHZ45" s="170" t="e">
        <f t="shared" si="430"/>
        <v>#N/A</v>
      </c>
      <c r="AIA45" s="170" t="e">
        <f t="shared" si="430"/>
        <v>#N/A</v>
      </c>
      <c r="AIB45" s="170" t="e">
        <f t="shared" si="397"/>
        <v>#N/A</v>
      </c>
      <c r="AIC45" s="170" t="e">
        <f t="shared" si="397"/>
        <v>#N/A</v>
      </c>
      <c r="AID45" s="170" t="e">
        <f t="shared" si="397"/>
        <v>#N/A</v>
      </c>
      <c r="AIE45" s="170" t="e">
        <f t="shared" si="397"/>
        <v>#N/A</v>
      </c>
      <c r="AIF45" s="170" t="e">
        <f t="shared" si="397"/>
        <v>#N/A</v>
      </c>
      <c r="AIG45" s="170" t="e">
        <f t="shared" si="397"/>
        <v>#N/A</v>
      </c>
      <c r="AIH45" s="170" t="e">
        <f t="shared" si="397"/>
        <v>#N/A</v>
      </c>
      <c r="AII45" s="170" t="e">
        <f t="shared" si="397"/>
        <v>#N/A</v>
      </c>
      <c r="AIJ45" s="170" t="e">
        <f t="shared" si="397"/>
        <v>#N/A</v>
      </c>
      <c r="AIK45" s="170" t="e">
        <f t="shared" si="397"/>
        <v>#N/A</v>
      </c>
      <c r="AIL45" s="170" t="e">
        <f t="shared" si="397"/>
        <v>#N/A</v>
      </c>
      <c r="AIM45" s="170" t="e">
        <f t="shared" si="397"/>
        <v>#N/A</v>
      </c>
      <c r="AIN45" s="170" t="e">
        <f t="shared" si="397"/>
        <v>#N/A</v>
      </c>
      <c r="AIO45" s="170" t="e">
        <f t="shared" si="397"/>
        <v>#N/A</v>
      </c>
      <c r="AIP45" s="170" t="e">
        <f t="shared" si="397"/>
        <v>#N/A</v>
      </c>
      <c r="AIQ45" s="170" t="e">
        <f t="shared" si="388"/>
        <v>#N/A</v>
      </c>
      <c r="AIR45" s="170" t="e">
        <f t="shared" si="388"/>
        <v>#N/A</v>
      </c>
      <c r="AIS45" s="170" t="e">
        <f t="shared" si="388"/>
        <v>#N/A</v>
      </c>
      <c r="AIT45" s="170" t="e">
        <f t="shared" si="388"/>
        <v>#N/A</v>
      </c>
      <c r="AIU45" s="170" t="e">
        <f t="shared" si="388"/>
        <v>#N/A</v>
      </c>
      <c r="AIV45" s="170" t="e">
        <f t="shared" si="388"/>
        <v>#N/A</v>
      </c>
      <c r="AIW45" s="170" t="e">
        <f t="shared" si="388"/>
        <v>#N/A</v>
      </c>
      <c r="AIX45" s="170" t="e">
        <f t="shared" si="388"/>
        <v>#N/A</v>
      </c>
      <c r="AIY45" s="170" t="e">
        <f t="shared" si="388"/>
        <v>#N/A</v>
      </c>
      <c r="AIZ45" s="170" t="e">
        <f t="shared" si="388"/>
        <v>#N/A</v>
      </c>
      <c r="AJA45" s="170" t="e">
        <f t="shared" si="388"/>
        <v>#N/A</v>
      </c>
      <c r="AJB45" s="170" t="e">
        <f t="shared" si="388"/>
        <v>#N/A</v>
      </c>
      <c r="AJC45" s="170" t="e">
        <f t="shared" si="388"/>
        <v>#N/A</v>
      </c>
      <c r="AJD45" s="170" t="e">
        <f t="shared" si="388"/>
        <v>#N/A</v>
      </c>
      <c r="AJE45" s="170" t="e">
        <f t="shared" si="388"/>
        <v>#N/A</v>
      </c>
      <c r="AJF45" s="170" t="e">
        <f t="shared" si="380"/>
        <v>#N/A</v>
      </c>
      <c r="AJG45" s="170" t="e">
        <f t="shared" si="380"/>
        <v>#N/A</v>
      </c>
      <c r="AJH45" s="170" t="e">
        <f t="shared" si="380"/>
        <v>#N/A</v>
      </c>
      <c r="AJI45" s="170" t="e">
        <f t="shared" si="380"/>
        <v>#N/A</v>
      </c>
      <c r="AJJ45" s="170" t="e">
        <f t="shared" si="380"/>
        <v>#N/A</v>
      </c>
      <c r="AJK45" s="170" t="e">
        <f t="shared" si="380"/>
        <v>#N/A</v>
      </c>
      <c r="AJL45" s="170" t="e">
        <f t="shared" si="380"/>
        <v>#N/A</v>
      </c>
      <c r="AJM45" s="170" t="e">
        <f t="shared" si="380"/>
        <v>#N/A</v>
      </c>
      <c r="AJN45" s="170" t="e">
        <f t="shared" si="380"/>
        <v>#N/A</v>
      </c>
      <c r="AJO45" s="170" t="e">
        <f t="shared" si="380"/>
        <v>#N/A</v>
      </c>
      <c r="AJP45" s="170" t="e">
        <f t="shared" si="380"/>
        <v>#N/A</v>
      </c>
      <c r="AJQ45" s="170" t="e">
        <f t="shared" si="380"/>
        <v>#N/A</v>
      </c>
      <c r="AJR45" s="170" t="e">
        <f t="shared" si="380"/>
        <v>#N/A</v>
      </c>
      <c r="AJS45" s="170" t="e">
        <f t="shared" si="380"/>
        <v>#N/A</v>
      </c>
      <c r="AJT45" s="170" t="e">
        <f t="shared" si="380"/>
        <v>#N/A</v>
      </c>
      <c r="AJU45" s="170" t="e">
        <f t="shared" si="410"/>
        <v>#N/A</v>
      </c>
      <c r="AJV45" s="170" t="e">
        <f t="shared" si="410"/>
        <v>#N/A</v>
      </c>
      <c r="AJW45" s="170" t="e">
        <f t="shared" si="410"/>
        <v>#N/A</v>
      </c>
      <c r="AJX45" s="170" t="e">
        <f t="shared" si="410"/>
        <v>#N/A</v>
      </c>
      <c r="AJY45" s="170" t="e">
        <f t="shared" si="410"/>
        <v>#N/A</v>
      </c>
      <c r="AJZ45" s="170" t="e">
        <f t="shared" si="410"/>
        <v>#N/A</v>
      </c>
      <c r="AKA45" s="170" t="e">
        <f t="shared" si="410"/>
        <v>#N/A</v>
      </c>
      <c r="AKB45" s="170" t="e">
        <f t="shared" si="410"/>
        <v>#N/A</v>
      </c>
      <c r="AKC45" s="170" t="e">
        <f t="shared" si="410"/>
        <v>#N/A</v>
      </c>
      <c r="AKD45" s="170" t="e">
        <f t="shared" si="410"/>
        <v>#N/A</v>
      </c>
      <c r="AKE45" s="170" t="e">
        <f t="shared" si="410"/>
        <v>#N/A</v>
      </c>
      <c r="AKF45" s="170" t="e">
        <f t="shared" si="410"/>
        <v>#N/A</v>
      </c>
      <c r="AKG45" s="170" t="e">
        <f t="shared" si="410"/>
        <v>#N/A</v>
      </c>
      <c r="AKH45" s="170" t="e">
        <f t="shared" si="410"/>
        <v>#N/A</v>
      </c>
      <c r="AKI45" s="170" t="e">
        <f t="shared" si="410"/>
        <v>#N/A</v>
      </c>
      <c r="AKJ45" s="170" t="e">
        <f t="shared" si="281"/>
        <v>#N/A</v>
      </c>
      <c r="AKK45" s="170" t="e">
        <f t="shared" si="422"/>
        <v>#N/A</v>
      </c>
      <c r="AKL45" s="170" t="e">
        <f t="shared" si="422"/>
        <v>#N/A</v>
      </c>
      <c r="AKM45" s="170" t="e">
        <f t="shared" si="422"/>
        <v>#N/A</v>
      </c>
      <c r="AKN45" s="170" t="e">
        <f t="shared" si="422"/>
        <v>#N/A</v>
      </c>
      <c r="AKO45" s="170" t="e">
        <f t="shared" si="422"/>
        <v>#N/A</v>
      </c>
      <c r="AKP45" s="170" t="e">
        <f t="shared" si="422"/>
        <v>#N/A</v>
      </c>
      <c r="AKQ45" s="170" t="e">
        <f t="shared" si="422"/>
        <v>#N/A</v>
      </c>
      <c r="AKR45" s="170" t="e">
        <f t="shared" si="422"/>
        <v>#N/A</v>
      </c>
      <c r="AKS45" s="170" t="e">
        <f t="shared" si="422"/>
        <v>#N/A</v>
      </c>
      <c r="AKT45" s="170" t="e">
        <f t="shared" si="422"/>
        <v>#N/A</v>
      </c>
      <c r="AKU45" s="170" t="e">
        <f t="shared" si="422"/>
        <v>#N/A</v>
      </c>
      <c r="AKV45" s="170" t="e">
        <f t="shared" si="422"/>
        <v>#N/A</v>
      </c>
      <c r="AKW45" s="170" t="e">
        <f t="shared" si="422"/>
        <v>#N/A</v>
      </c>
      <c r="AKX45" s="170" t="e">
        <f t="shared" si="422"/>
        <v>#N/A</v>
      </c>
      <c r="AKY45" s="170" t="e">
        <f t="shared" si="422"/>
        <v>#N/A</v>
      </c>
      <c r="AKZ45" s="170" t="e">
        <f t="shared" si="420"/>
        <v>#N/A</v>
      </c>
      <c r="ALA45" s="170" t="e">
        <f t="shared" si="420"/>
        <v>#N/A</v>
      </c>
      <c r="ALB45" s="170" t="e">
        <f t="shared" si="420"/>
        <v>#N/A</v>
      </c>
      <c r="ALC45" s="170" t="e">
        <f t="shared" si="420"/>
        <v>#N/A</v>
      </c>
      <c r="ALD45" s="170" t="e">
        <f t="shared" si="420"/>
        <v>#N/A</v>
      </c>
      <c r="ALE45" s="170" t="e">
        <f t="shared" si="415"/>
        <v>#N/A</v>
      </c>
      <c r="ALF45" s="170" t="e">
        <f t="shared" si="415"/>
        <v>#N/A</v>
      </c>
      <c r="ALG45" s="170" t="e">
        <f t="shared" si="415"/>
        <v>#N/A</v>
      </c>
      <c r="ALH45" s="170" t="e">
        <f t="shared" si="415"/>
        <v>#N/A</v>
      </c>
      <c r="ALI45" s="170" t="e">
        <f t="shared" si="415"/>
        <v>#N/A</v>
      </c>
      <c r="ALJ45" s="170" t="e">
        <f t="shared" si="415"/>
        <v>#N/A</v>
      </c>
      <c r="ALK45" s="170" t="e">
        <f t="shared" si="415"/>
        <v>#N/A</v>
      </c>
      <c r="ALL45" s="170" t="e">
        <f t="shared" si="415"/>
        <v>#N/A</v>
      </c>
      <c r="ALM45" s="170" t="e">
        <f t="shared" si="415"/>
        <v>#N/A</v>
      </c>
      <c r="ALN45" s="170" t="e">
        <f t="shared" si="415"/>
        <v>#N/A</v>
      </c>
      <c r="ALO45" s="170" t="e">
        <f t="shared" si="415"/>
        <v>#N/A</v>
      </c>
      <c r="ALP45" s="170" t="e">
        <f t="shared" si="415"/>
        <v>#N/A</v>
      </c>
      <c r="ALQ45" s="170" t="e">
        <f t="shared" si="413"/>
        <v>#N/A</v>
      </c>
      <c r="ALR45" s="170" t="e">
        <f t="shared" si="413"/>
        <v>#N/A</v>
      </c>
      <c r="ALS45" s="170" t="e">
        <f t="shared" si="413"/>
        <v>#N/A</v>
      </c>
      <c r="ALT45" s="170" t="e">
        <f t="shared" si="413"/>
        <v>#N/A</v>
      </c>
      <c r="ALU45" s="170" t="e">
        <f t="shared" si="413"/>
        <v>#N/A</v>
      </c>
      <c r="ALV45" s="170" t="e">
        <f t="shared" si="413"/>
        <v>#N/A</v>
      </c>
      <c r="ALW45" s="170" t="e">
        <f t="shared" si="413"/>
        <v>#N/A</v>
      </c>
      <c r="ALX45" s="170" t="e">
        <f t="shared" si="413"/>
        <v>#N/A</v>
      </c>
      <c r="ALY45" s="170" t="e">
        <f t="shared" si="413"/>
        <v>#N/A</v>
      </c>
      <c r="ALZ45" s="170" t="e">
        <f t="shared" si="413"/>
        <v>#N/A</v>
      </c>
      <c r="AMA45" s="170" t="e">
        <f t="shared" si="413"/>
        <v>#N/A</v>
      </c>
      <c r="AMB45" s="170" t="e">
        <f t="shared" si="413"/>
        <v>#N/A</v>
      </c>
      <c r="AMC45" s="170" t="e">
        <f t="shared" si="413"/>
        <v>#N/A</v>
      </c>
      <c r="AMD45" s="170" t="e">
        <f t="shared" si="413"/>
        <v>#N/A</v>
      </c>
      <c r="AME45" s="170" t="e">
        <f t="shared" si="413"/>
        <v>#N/A</v>
      </c>
      <c r="AMF45" s="170" t="e">
        <f t="shared" si="416"/>
        <v>#N/A</v>
      </c>
      <c r="AMG45" s="170" t="e">
        <f t="shared" si="416"/>
        <v>#N/A</v>
      </c>
      <c r="AMH45" s="170" t="e">
        <f t="shared" si="416"/>
        <v>#N/A</v>
      </c>
      <c r="AMI45" s="170" t="e">
        <f t="shared" si="416"/>
        <v>#N/A</v>
      </c>
      <c r="AMJ45" s="170" t="e">
        <f t="shared" si="416"/>
        <v>#N/A</v>
      </c>
    </row>
    <row r="46" spans="1:1024" x14ac:dyDescent="0.75">
      <c r="A46" s="4">
        <v>43</v>
      </c>
      <c r="B46" s="97" t="str">
        <f t="shared" si="266"/>
        <v/>
      </c>
      <c r="C46" s="96"/>
      <c r="D46" s="97" t="str">
        <f t="shared" si="267"/>
        <v/>
      </c>
      <c r="E46" s="36" t="str">
        <f t="shared" si="0"/>
        <v/>
      </c>
      <c r="F46" s="36" t="str">
        <f t="shared" si="1"/>
        <v/>
      </c>
      <c r="G46" s="74" t="str">
        <f t="shared" si="268"/>
        <v/>
      </c>
      <c r="H46" s="23"/>
      <c r="I46" s="58"/>
      <c r="J46" s="281"/>
      <c r="K46" s="75" t="str">
        <f>IF(AND(B46&gt;0,C46&gt;0,D46&gt;0),IF(ISBLANK(J46),IF(ISBLANK(H46),"",(D46-B46)*VLOOKUP(H46,VLookups!$A$4:$B$13,2,FALSE)),J46),"")</f>
        <v/>
      </c>
      <c r="L46" s="76" t="str">
        <f t="shared" si="400"/>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69"/>
        <v/>
      </c>
      <c r="W46" s="50" t="str">
        <f t="shared" si="270"/>
        <v/>
      </c>
      <c r="X46" s="50" t="str">
        <f t="shared" ref="X46:CI49" si="431">IF(ISNONTEXT($V46),Y46-$V46,"")</f>
        <v/>
      </c>
      <c r="Y46" s="50" t="str">
        <f t="shared" si="431"/>
        <v/>
      </c>
      <c r="Z46" s="50" t="str">
        <f t="shared" si="431"/>
        <v/>
      </c>
      <c r="AA46" s="50" t="str">
        <f t="shared" si="431"/>
        <v/>
      </c>
      <c r="AB46" s="50" t="str">
        <f t="shared" si="431"/>
        <v/>
      </c>
      <c r="AC46" s="50" t="str">
        <f t="shared" si="431"/>
        <v/>
      </c>
      <c r="AD46" s="50" t="str">
        <f t="shared" si="431"/>
        <v/>
      </c>
      <c r="AE46" s="50" t="str">
        <f t="shared" si="431"/>
        <v/>
      </c>
      <c r="AF46" s="50" t="str">
        <f t="shared" si="431"/>
        <v/>
      </c>
      <c r="AG46" s="50" t="str">
        <f t="shared" si="431"/>
        <v/>
      </c>
      <c r="AH46" s="50" t="str">
        <f t="shared" si="431"/>
        <v/>
      </c>
      <c r="AI46" s="50" t="str">
        <f t="shared" si="431"/>
        <v/>
      </c>
      <c r="AJ46" s="50" t="str">
        <f t="shared" si="431"/>
        <v/>
      </c>
      <c r="AK46" s="50" t="str">
        <f t="shared" si="431"/>
        <v/>
      </c>
      <c r="AL46" s="50" t="str">
        <f t="shared" si="431"/>
        <v/>
      </c>
      <c r="AM46" s="50" t="str">
        <f t="shared" si="431"/>
        <v/>
      </c>
      <c r="AN46" s="50" t="str">
        <f t="shared" si="431"/>
        <v/>
      </c>
      <c r="AO46" s="50" t="str">
        <f t="shared" si="431"/>
        <v/>
      </c>
      <c r="AP46" s="50" t="str">
        <f t="shared" si="431"/>
        <v/>
      </c>
      <c r="AQ46" s="50" t="str">
        <f t="shared" si="431"/>
        <v/>
      </c>
      <c r="AR46" s="50" t="str">
        <f t="shared" si="431"/>
        <v/>
      </c>
      <c r="AS46" s="50" t="str">
        <f t="shared" si="431"/>
        <v/>
      </c>
      <c r="AT46" s="50" t="str">
        <f t="shared" si="431"/>
        <v/>
      </c>
      <c r="AU46" s="50" t="str">
        <f t="shared" si="431"/>
        <v/>
      </c>
      <c r="AV46" s="50" t="str">
        <f t="shared" si="431"/>
        <v/>
      </c>
      <c r="AW46" s="50" t="str">
        <f t="shared" si="431"/>
        <v/>
      </c>
      <c r="AX46" s="50" t="str">
        <f t="shared" si="431"/>
        <v/>
      </c>
      <c r="AY46" s="50" t="str">
        <f t="shared" si="431"/>
        <v/>
      </c>
      <c r="AZ46" s="50" t="str">
        <f t="shared" si="431"/>
        <v/>
      </c>
      <c r="BA46" s="50" t="str">
        <f t="shared" si="431"/>
        <v/>
      </c>
      <c r="BB46" s="50" t="str">
        <f t="shared" si="431"/>
        <v/>
      </c>
      <c r="BC46" s="50" t="str">
        <f t="shared" si="431"/>
        <v/>
      </c>
      <c r="BD46" s="50" t="str">
        <f t="shared" si="431"/>
        <v/>
      </c>
      <c r="BE46" s="50" t="str">
        <f t="shared" si="431"/>
        <v/>
      </c>
      <c r="BF46" s="50" t="str">
        <f t="shared" si="431"/>
        <v/>
      </c>
      <c r="BG46" s="50" t="str">
        <f t="shared" si="431"/>
        <v/>
      </c>
      <c r="BH46" s="50" t="str">
        <f t="shared" si="431"/>
        <v/>
      </c>
      <c r="BI46" s="50" t="str">
        <f t="shared" si="431"/>
        <v/>
      </c>
      <c r="BJ46" s="50" t="str">
        <f t="shared" si="431"/>
        <v/>
      </c>
      <c r="BK46" s="50" t="str">
        <f t="shared" si="431"/>
        <v/>
      </c>
      <c r="BL46" s="50" t="str">
        <f t="shared" si="431"/>
        <v/>
      </c>
      <c r="BM46" s="50" t="str">
        <f t="shared" si="431"/>
        <v/>
      </c>
      <c r="BN46" s="50" t="str">
        <f t="shared" si="431"/>
        <v/>
      </c>
      <c r="BO46" s="50" t="str">
        <f t="shared" si="431"/>
        <v/>
      </c>
      <c r="BP46" s="50" t="str">
        <f t="shared" si="431"/>
        <v/>
      </c>
      <c r="BQ46" s="50" t="str">
        <f t="shared" si="431"/>
        <v/>
      </c>
      <c r="BR46" s="50" t="str">
        <f t="shared" si="431"/>
        <v/>
      </c>
      <c r="BS46" s="50" t="str">
        <f t="shared" si="431"/>
        <v/>
      </c>
      <c r="BT46" s="50" t="str">
        <f t="shared" si="431"/>
        <v/>
      </c>
      <c r="BU46" s="50" t="str">
        <f t="shared" si="431"/>
        <v/>
      </c>
      <c r="BV46" s="50" t="str">
        <f t="shared" si="431"/>
        <v/>
      </c>
      <c r="BW46" s="50" t="str">
        <f t="shared" si="431"/>
        <v/>
      </c>
      <c r="BX46" s="50" t="str">
        <f t="shared" si="431"/>
        <v/>
      </c>
      <c r="BY46" s="50" t="str">
        <f t="shared" si="431"/>
        <v/>
      </c>
      <c r="BZ46" s="50" t="str">
        <f t="shared" si="431"/>
        <v/>
      </c>
      <c r="CA46" s="50" t="str">
        <f t="shared" si="431"/>
        <v/>
      </c>
      <c r="CB46" s="50" t="str">
        <f t="shared" si="431"/>
        <v/>
      </c>
      <c r="CC46" s="50" t="str">
        <f t="shared" si="431"/>
        <v/>
      </c>
      <c r="CD46" s="50" t="str">
        <f t="shared" si="431"/>
        <v/>
      </c>
      <c r="CE46" s="50" t="str">
        <f t="shared" si="431"/>
        <v/>
      </c>
      <c r="CF46" s="50" t="str">
        <f t="shared" si="431"/>
        <v/>
      </c>
      <c r="CG46" s="50" t="str">
        <f t="shared" si="431"/>
        <v/>
      </c>
      <c r="CH46" s="50" t="str">
        <f t="shared" si="431"/>
        <v/>
      </c>
      <c r="CI46" s="50" t="str">
        <f t="shared" si="431"/>
        <v/>
      </c>
      <c r="CJ46" s="50" t="str">
        <f t="shared" si="423"/>
        <v/>
      </c>
      <c r="CK46" s="50" t="str">
        <f t="shared" si="423"/>
        <v/>
      </c>
      <c r="CL46" s="50" t="str">
        <f t="shared" si="423"/>
        <v/>
      </c>
      <c r="CM46" s="50" t="str">
        <f t="shared" si="423"/>
        <v/>
      </c>
      <c r="CN46" s="50" t="str">
        <f t="shared" si="423"/>
        <v/>
      </c>
      <c r="CO46" s="50" t="str">
        <f t="shared" si="423"/>
        <v/>
      </c>
      <c r="CP46" s="50" t="str">
        <f t="shared" si="423"/>
        <v/>
      </c>
      <c r="CQ46" s="50" t="str">
        <f t="shared" si="423"/>
        <v/>
      </c>
      <c r="CR46" s="50" t="str">
        <f t="shared" si="423"/>
        <v/>
      </c>
      <c r="CS46" s="50" t="str">
        <f t="shared" si="423"/>
        <v/>
      </c>
      <c r="CT46" s="50" t="str">
        <f t="shared" si="423"/>
        <v/>
      </c>
      <c r="CU46" s="50" t="str">
        <f t="shared" si="423"/>
        <v/>
      </c>
      <c r="CV46" s="50" t="str">
        <f t="shared" si="423"/>
        <v/>
      </c>
      <c r="CW46" s="50" t="str">
        <f t="shared" si="423"/>
        <v/>
      </c>
      <c r="CX46" s="50" t="str">
        <f t="shared" si="423"/>
        <v/>
      </c>
      <c r="CY46" s="50" t="str">
        <f t="shared" si="423"/>
        <v/>
      </c>
      <c r="CZ46" s="50" t="str">
        <f t="shared" si="423"/>
        <v/>
      </c>
      <c r="DA46" s="50" t="str">
        <f t="shared" si="423"/>
        <v/>
      </c>
      <c r="DB46" s="50" t="str">
        <f t="shared" si="423"/>
        <v/>
      </c>
      <c r="DC46" s="50" t="str">
        <f t="shared" si="423"/>
        <v/>
      </c>
      <c r="DD46" s="50" t="str">
        <f t="shared" si="423"/>
        <v/>
      </c>
      <c r="DE46" s="50" t="str">
        <f t="shared" si="423"/>
        <v/>
      </c>
      <c r="DF46" s="50" t="str">
        <f t="shared" si="423"/>
        <v/>
      </c>
      <c r="DG46" s="50" t="str">
        <f t="shared" si="423"/>
        <v/>
      </c>
      <c r="DH46" s="50" t="str">
        <f t="shared" si="423"/>
        <v/>
      </c>
      <c r="DI46" s="50" t="str">
        <f t="shared" si="423"/>
        <v/>
      </c>
      <c r="DJ46" s="50" t="str">
        <f t="shared" si="423"/>
        <v/>
      </c>
      <c r="DK46" s="50" t="str">
        <f t="shared" si="423"/>
        <v/>
      </c>
      <c r="DL46" s="50" t="str">
        <f t="shared" si="423"/>
        <v/>
      </c>
      <c r="DM46" s="50" t="str">
        <f t="shared" si="423"/>
        <v/>
      </c>
      <c r="DN46" s="50" t="str">
        <f t="shared" si="423"/>
        <v/>
      </c>
      <c r="DO46" s="50" t="str">
        <f t="shared" si="423"/>
        <v/>
      </c>
      <c r="DP46" s="50" t="str">
        <f t="shared" si="423"/>
        <v/>
      </c>
      <c r="DQ46" s="50" t="str">
        <f t="shared" si="423"/>
        <v/>
      </c>
      <c r="DR46" s="50" t="str">
        <f t="shared" si="423"/>
        <v/>
      </c>
      <c r="DS46" s="50" t="str">
        <f t="shared" si="423"/>
        <v/>
      </c>
      <c r="DT46" s="50" t="str">
        <f t="shared" si="423"/>
        <v/>
      </c>
      <c r="DU46" s="50" t="str">
        <f t="shared" si="423"/>
        <v/>
      </c>
      <c r="DV46" s="50" t="str">
        <f t="shared" si="423"/>
        <v/>
      </c>
      <c r="DW46" s="50" t="str">
        <f t="shared" si="423"/>
        <v/>
      </c>
      <c r="DX46" s="50" t="str">
        <f t="shared" si="423"/>
        <v/>
      </c>
      <c r="DY46" s="50" t="str">
        <f t="shared" si="423"/>
        <v/>
      </c>
      <c r="DZ46" s="50" t="str">
        <f t="shared" si="423"/>
        <v/>
      </c>
      <c r="EA46" s="50" t="str">
        <f t="shared" si="423"/>
        <v/>
      </c>
      <c r="EB46" s="50" t="str">
        <f t="shared" si="423"/>
        <v/>
      </c>
      <c r="EC46" s="50" t="str">
        <f t="shared" si="423"/>
        <v/>
      </c>
      <c r="ED46" s="50" t="str">
        <f t="shared" si="423"/>
        <v/>
      </c>
      <c r="EE46" s="50" t="str">
        <f t="shared" si="423"/>
        <v/>
      </c>
      <c r="EF46" s="50" t="str">
        <f t="shared" si="423"/>
        <v/>
      </c>
      <c r="EG46" s="50" t="str">
        <f t="shared" si="423"/>
        <v/>
      </c>
      <c r="EH46" s="50" t="str">
        <f t="shared" si="423"/>
        <v/>
      </c>
      <c r="EI46" s="50" t="str">
        <f t="shared" si="423"/>
        <v/>
      </c>
      <c r="EJ46" s="50" t="str">
        <f t="shared" si="423"/>
        <v/>
      </c>
      <c r="EK46" s="50" t="str">
        <f t="shared" si="423"/>
        <v/>
      </c>
      <c r="EL46" s="50" t="str">
        <f t="shared" si="423"/>
        <v/>
      </c>
      <c r="EM46" s="50" t="str">
        <f t="shared" si="423"/>
        <v/>
      </c>
      <c r="EN46" s="50" t="str">
        <f t="shared" si="423"/>
        <v/>
      </c>
      <c r="EO46" s="50" t="str">
        <f t="shared" si="423"/>
        <v/>
      </c>
      <c r="EP46" s="50" t="str">
        <f t="shared" si="423"/>
        <v/>
      </c>
      <c r="EQ46" s="50" t="str">
        <f t="shared" si="423"/>
        <v/>
      </c>
      <c r="ER46" s="50" t="str">
        <f t="shared" si="423"/>
        <v/>
      </c>
      <c r="ES46" s="50" t="str">
        <f t="shared" si="423"/>
        <v/>
      </c>
      <c r="ET46" s="50" t="str">
        <f t="shared" si="423"/>
        <v/>
      </c>
      <c r="EU46" s="50" t="str">
        <f t="shared" si="421"/>
        <v/>
      </c>
      <c r="EV46" s="50" t="str">
        <f t="shared" si="421"/>
        <v/>
      </c>
      <c r="EW46" s="50" t="str">
        <f t="shared" si="421"/>
        <v/>
      </c>
      <c r="EX46" s="50" t="str">
        <f t="shared" si="421"/>
        <v/>
      </c>
      <c r="EY46" s="50" t="str">
        <f t="shared" si="421"/>
        <v/>
      </c>
      <c r="EZ46" s="50" t="str">
        <f t="shared" si="421"/>
        <v/>
      </c>
      <c r="FA46" s="50" t="str">
        <f t="shared" si="421"/>
        <v/>
      </c>
      <c r="FB46" s="50" t="str">
        <f t="shared" si="421"/>
        <v/>
      </c>
      <c r="FC46" s="50" t="str">
        <f t="shared" si="421"/>
        <v/>
      </c>
      <c r="FD46" s="50" t="str">
        <f t="shared" si="421"/>
        <v/>
      </c>
      <c r="FE46" s="50" t="str">
        <f t="shared" si="421"/>
        <v/>
      </c>
      <c r="FF46" s="50" t="str">
        <f t="shared" si="421"/>
        <v/>
      </c>
      <c r="FG46" s="50" t="str">
        <f t="shared" si="421"/>
        <v/>
      </c>
      <c r="FH46" s="50" t="str">
        <f t="shared" si="421"/>
        <v/>
      </c>
      <c r="FI46" s="50" t="str">
        <f t="shared" si="421"/>
        <v/>
      </c>
      <c r="FJ46" s="50" t="str">
        <f t="shared" si="421"/>
        <v/>
      </c>
      <c r="FK46" s="50" t="str">
        <f t="shared" si="421"/>
        <v/>
      </c>
      <c r="FL46" s="50" t="str">
        <f t="shared" si="421"/>
        <v/>
      </c>
      <c r="FM46" s="50" t="str">
        <f t="shared" si="421"/>
        <v/>
      </c>
      <c r="FN46" s="50" t="str">
        <f t="shared" si="421"/>
        <v/>
      </c>
      <c r="FO46" s="50" t="str">
        <f t="shared" si="421"/>
        <v/>
      </c>
      <c r="FP46" s="50" t="str">
        <f t="shared" si="421"/>
        <v/>
      </c>
      <c r="FQ46" s="50" t="str">
        <f t="shared" si="421"/>
        <v/>
      </c>
      <c r="FR46" s="50" t="str">
        <f t="shared" si="421"/>
        <v/>
      </c>
      <c r="FS46" s="50" t="str">
        <f t="shared" si="421"/>
        <v/>
      </c>
      <c r="FT46" s="50" t="str">
        <f t="shared" si="421"/>
        <v/>
      </c>
      <c r="FU46" s="50" t="str">
        <f t="shared" si="421"/>
        <v/>
      </c>
      <c r="FV46" s="50" t="str">
        <f t="shared" si="421"/>
        <v/>
      </c>
      <c r="FW46" s="50" t="str">
        <f t="shared" si="421"/>
        <v/>
      </c>
      <c r="FX46" s="50" t="str">
        <f t="shared" si="421"/>
        <v/>
      </c>
      <c r="FY46" s="50" t="str">
        <f t="shared" si="421"/>
        <v/>
      </c>
      <c r="FZ46" s="50" t="str">
        <f t="shared" si="421"/>
        <v/>
      </c>
      <c r="GA46" s="50" t="str">
        <f t="shared" si="421"/>
        <v/>
      </c>
      <c r="GB46" s="50" t="str">
        <f t="shared" si="421"/>
        <v/>
      </c>
      <c r="GC46" s="50" t="str">
        <f t="shared" si="421"/>
        <v/>
      </c>
      <c r="GD46" s="50" t="str">
        <f t="shared" si="421"/>
        <v/>
      </c>
      <c r="GE46" s="50" t="str">
        <f t="shared" si="421"/>
        <v/>
      </c>
      <c r="GF46" s="50" t="str">
        <f t="shared" si="421"/>
        <v/>
      </c>
      <c r="GG46" s="50" t="str">
        <f t="shared" si="421"/>
        <v/>
      </c>
      <c r="GH46" s="50" t="str">
        <f t="shared" si="421"/>
        <v/>
      </c>
      <c r="GI46" s="50" t="str">
        <f t="shared" si="421"/>
        <v/>
      </c>
      <c r="GJ46" s="50" t="str">
        <f t="shared" si="421"/>
        <v/>
      </c>
      <c r="GK46" s="50" t="str">
        <f t="shared" si="421"/>
        <v/>
      </c>
      <c r="GL46" s="50" t="str">
        <f t="shared" si="421"/>
        <v/>
      </c>
      <c r="GM46" s="50" t="str">
        <f t="shared" si="421"/>
        <v/>
      </c>
      <c r="GN46" s="50" t="str">
        <f t="shared" si="421"/>
        <v/>
      </c>
      <c r="GO46" s="50" t="str">
        <f t="shared" si="421"/>
        <v/>
      </c>
      <c r="GP46" s="50" t="str">
        <f t="shared" si="421"/>
        <v/>
      </c>
      <c r="GQ46" s="50" t="str">
        <f t="shared" si="421"/>
        <v/>
      </c>
      <c r="GR46" s="50" t="str">
        <f t="shared" si="421"/>
        <v/>
      </c>
      <c r="GS46" s="50" t="str">
        <f t="shared" si="421"/>
        <v/>
      </c>
      <c r="GT46" s="50" t="str">
        <f t="shared" si="421"/>
        <v/>
      </c>
      <c r="GU46" s="50" t="str">
        <f t="shared" si="421"/>
        <v/>
      </c>
      <c r="GV46" s="50" t="str">
        <f t="shared" si="421"/>
        <v/>
      </c>
      <c r="GW46" s="50" t="str">
        <f t="shared" si="421"/>
        <v/>
      </c>
      <c r="GX46" s="50" t="str">
        <f t="shared" si="421"/>
        <v/>
      </c>
      <c r="GY46" s="50" t="str">
        <f t="shared" si="421"/>
        <v/>
      </c>
      <c r="GZ46" s="50" t="str">
        <f t="shared" si="421"/>
        <v/>
      </c>
      <c r="HA46" s="50" t="str">
        <f t="shared" si="421"/>
        <v/>
      </c>
      <c r="HB46" s="50" t="str">
        <f t="shared" si="421"/>
        <v/>
      </c>
      <c r="HC46" s="50" t="str">
        <f t="shared" si="421"/>
        <v/>
      </c>
      <c r="HD46" s="50" t="str">
        <f t="shared" si="421"/>
        <v/>
      </c>
      <c r="HE46" s="50" t="str">
        <f t="shared" si="421"/>
        <v/>
      </c>
      <c r="HF46" s="50" t="str">
        <f t="shared" si="421"/>
        <v/>
      </c>
      <c r="HG46" s="50" t="str">
        <f t="shared" si="419"/>
        <v/>
      </c>
      <c r="HH46" s="50" t="str">
        <f t="shared" si="419"/>
        <v/>
      </c>
      <c r="HI46" s="50" t="str">
        <f t="shared" si="419"/>
        <v/>
      </c>
      <c r="HJ46" s="50" t="str">
        <f t="shared" si="419"/>
        <v/>
      </c>
      <c r="HK46" s="50" t="str">
        <f t="shared" si="419"/>
        <v/>
      </c>
      <c r="HL46" s="50" t="str">
        <f t="shared" si="419"/>
        <v/>
      </c>
      <c r="HM46" s="50" t="str">
        <f t="shared" si="419"/>
        <v/>
      </c>
      <c r="HN46" s="50" t="str">
        <f t="shared" si="419"/>
        <v/>
      </c>
      <c r="HO46" s="50" t="str">
        <f t="shared" si="419"/>
        <v/>
      </c>
      <c r="HP46" s="50" t="str">
        <f t="shared" si="419"/>
        <v/>
      </c>
      <c r="HQ46" s="50" t="str">
        <f t="shared" si="419"/>
        <v/>
      </c>
      <c r="HR46" s="50" t="str">
        <f t="shared" si="419"/>
        <v/>
      </c>
      <c r="HS46" s="50" t="str">
        <f t="shared" si="419"/>
        <v/>
      </c>
      <c r="HT46" s="50" t="str">
        <f t="shared" si="419"/>
        <v/>
      </c>
      <c r="HU46" s="50" t="str">
        <f t="shared" si="419"/>
        <v/>
      </c>
      <c r="HV46" s="50" t="str">
        <f t="shared" si="419"/>
        <v/>
      </c>
      <c r="HW46" s="50" t="str">
        <f t="shared" si="419"/>
        <v/>
      </c>
      <c r="HX46" s="50" t="str">
        <f t="shared" si="419"/>
        <v/>
      </c>
      <c r="HY46" s="50" t="str">
        <f t="shared" si="419"/>
        <v/>
      </c>
      <c r="HZ46" s="50" t="str">
        <f t="shared" si="419"/>
        <v/>
      </c>
      <c r="IA46" s="50" t="str">
        <f t="shared" si="419"/>
        <v/>
      </c>
      <c r="IB46" s="50" t="str">
        <f t="shared" si="419"/>
        <v/>
      </c>
      <c r="IC46" s="50" t="str">
        <f t="shared" si="419"/>
        <v/>
      </c>
      <c r="ID46" s="50" t="str">
        <f t="shared" si="419"/>
        <v/>
      </c>
      <c r="IE46" s="50" t="str">
        <f t="shared" si="419"/>
        <v/>
      </c>
      <c r="IF46" s="50" t="str">
        <f t="shared" si="419"/>
        <v/>
      </c>
      <c r="IG46" s="50" t="str">
        <f t="shared" si="419"/>
        <v/>
      </c>
      <c r="IH46" s="50" t="str">
        <f t="shared" si="419"/>
        <v/>
      </c>
      <c r="II46" s="50" t="str">
        <f t="shared" si="419"/>
        <v/>
      </c>
      <c r="IJ46" s="50" t="str">
        <f t="shared" si="419"/>
        <v/>
      </c>
      <c r="IK46" s="50" t="str">
        <f t="shared" si="419"/>
        <v/>
      </c>
      <c r="IL46" s="50" t="str">
        <f t="shared" si="419"/>
        <v/>
      </c>
      <c r="IM46" s="50" t="str">
        <f t="shared" si="419"/>
        <v/>
      </c>
      <c r="IN46" s="50" t="str">
        <f t="shared" si="419"/>
        <v/>
      </c>
      <c r="IO46" s="50" t="str">
        <f t="shared" si="419"/>
        <v/>
      </c>
      <c r="IP46" s="50" t="str">
        <f t="shared" si="419"/>
        <v/>
      </c>
      <c r="IQ46" s="50" t="str">
        <f t="shared" si="419"/>
        <v/>
      </c>
      <c r="IR46" s="50" t="str">
        <f t="shared" si="419"/>
        <v/>
      </c>
      <c r="IS46" s="50" t="str">
        <f t="shared" si="419"/>
        <v/>
      </c>
      <c r="IT46" s="50" t="str">
        <f t="shared" si="419"/>
        <v/>
      </c>
      <c r="IU46" s="50" t="str">
        <f t="shared" si="419"/>
        <v/>
      </c>
      <c r="IV46" s="50" t="str">
        <f t="shared" si="419"/>
        <v/>
      </c>
      <c r="IW46" s="50" t="str">
        <f t="shared" si="419"/>
        <v/>
      </c>
      <c r="IX46" s="50" t="str">
        <f t="shared" si="419"/>
        <v/>
      </c>
      <c r="IY46" s="50" t="str">
        <f t="shared" si="419"/>
        <v/>
      </c>
      <c r="IZ46" s="50" t="str">
        <f t="shared" si="419"/>
        <v/>
      </c>
      <c r="JA46" s="50" t="str">
        <f t="shared" si="419"/>
        <v/>
      </c>
      <c r="JB46" s="50" t="str">
        <f t="shared" si="419"/>
        <v/>
      </c>
      <c r="JC46" s="50" t="str">
        <f t="shared" si="419"/>
        <v/>
      </c>
      <c r="JD46" s="50" t="str">
        <f t="shared" si="419"/>
        <v/>
      </c>
      <c r="JE46" s="50" t="str">
        <f t="shared" si="419"/>
        <v/>
      </c>
      <c r="JF46" s="50" t="str">
        <f t="shared" si="419"/>
        <v/>
      </c>
      <c r="JG46" s="50" t="str">
        <f t="shared" si="419"/>
        <v/>
      </c>
      <c r="JH46" s="50" t="str">
        <f t="shared" si="419"/>
        <v/>
      </c>
      <c r="JI46" s="50" t="str">
        <f t="shared" si="419"/>
        <v/>
      </c>
      <c r="JJ46" s="50" t="str">
        <f t="shared" si="419"/>
        <v/>
      </c>
      <c r="JK46" s="50" t="str">
        <f t="shared" si="419"/>
        <v/>
      </c>
      <c r="JL46" s="50" t="str">
        <f t="shared" si="419"/>
        <v/>
      </c>
      <c r="JM46" s="184" t="str">
        <f t="shared" si="271"/>
        <v/>
      </c>
      <c r="JN46" s="50" t="str">
        <f t="shared" si="272"/>
        <v/>
      </c>
      <c r="JO46" s="50" t="str">
        <f t="shared" si="8"/>
        <v/>
      </c>
      <c r="JP46" s="50" t="str">
        <f t="shared" si="9"/>
        <v/>
      </c>
      <c r="JQ46" s="50" t="str">
        <f t="shared" si="10"/>
        <v/>
      </c>
      <c r="JR46" s="50" t="str">
        <f t="shared" si="11"/>
        <v/>
      </c>
      <c r="JS46" s="50" t="str">
        <f t="shared" si="12"/>
        <v/>
      </c>
      <c r="JT46" s="50" t="str">
        <f t="shared" si="13"/>
        <v/>
      </c>
      <c r="JU46" s="50" t="str">
        <f t="shared" si="14"/>
        <v/>
      </c>
      <c r="JV46" s="50" t="str">
        <f t="shared" si="15"/>
        <v/>
      </c>
      <c r="JW46" s="50" t="str">
        <f t="shared" si="16"/>
        <v/>
      </c>
      <c r="JX46" s="50" t="str">
        <f t="shared" si="17"/>
        <v/>
      </c>
      <c r="JY46" s="50" t="str">
        <f t="shared" si="18"/>
        <v/>
      </c>
      <c r="JZ46" s="50" t="str">
        <f t="shared" si="19"/>
        <v/>
      </c>
      <c r="KA46" s="50" t="str">
        <f t="shared" si="20"/>
        <v/>
      </c>
      <c r="KB46" s="50" t="str">
        <f t="shared" si="21"/>
        <v/>
      </c>
      <c r="KC46" s="50" t="str">
        <f t="shared" si="22"/>
        <v/>
      </c>
      <c r="KD46" s="50" t="str">
        <f t="shared" si="23"/>
        <v/>
      </c>
      <c r="KE46" s="50" t="str">
        <f t="shared" si="24"/>
        <v/>
      </c>
      <c r="KF46" s="50" t="str">
        <f t="shared" si="25"/>
        <v/>
      </c>
      <c r="KG46" s="50" t="str">
        <f t="shared" si="26"/>
        <v/>
      </c>
      <c r="KH46" s="50" t="str">
        <f t="shared" si="27"/>
        <v/>
      </c>
      <c r="KI46" s="50" t="str">
        <f t="shared" si="28"/>
        <v/>
      </c>
      <c r="KJ46" s="50" t="str">
        <f t="shared" si="29"/>
        <v/>
      </c>
      <c r="KK46" s="50" t="str">
        <f t="shared" si="30"/>
        <v/>
      </c>
      <c r="KL46" s="50" t="str">
        <f t="shared" si="31"/>
        <v/>
      </c>
      <c r="KM46" s="50" t="str">
        <f t="shared" si="32"/>
        <v/>
      </c>
      <c r="KN46" s="50" t="str">
        <f t="shared" si="33"/>
        <v/>
      </c>
      <c r="KO46" s="50" t="str">
        <f t="shared" si="34"/>
        <v/>
      </c>
      <c r="KP46" s="50" t="str">
        <f t="shared" si="35"/>
        <v/>
      </c>
      <c r="KQ46" s="50" t="str">
        <f t="shared" si="36"/>
        <v/>
      </c>
      <c r="KR46" s="50" t="str">
        <f t="shared" si="37"/>
        <v/>
      </c>
      <c r="KS46" s="50" t="str">
        <f t="shared" si="38"/>
        <v/>
      </c>
      <c r="KT46" s="50" t="str">
        <f t="shared" si="39"/>
        <v/>
      </c>
      <c r="KU46" s="50" t="str">
        <f t="shared" si="40"/>
        <v/>
      </c>
      <c r="KV46" s="50" t="str">
        <f t="shared" si="41"/>
        <v/>
      </c>
      <c r="KW46" s="50" t="str">
        <f t="shared" si="42"/>
        <v/>
      </c>
      <c r="KX46" s="50" t="str">
        <f t="shared" si="43"/>
        <v/>
      </c>
      <c r="KY46" s="50" t="str">
        <f t="shared" si="44"/>
        <v/>
      </c>
      <c r="KZ46" s="50" t="str">
        <f t="shared" si="45"/>
        <v/>
      </c>
      <c r="LA46" s="50" t="str">
        <f t="shared" si="46"/>
        <v/>
      </c>
      <c r="LB46" s="50" t="str">
        <f t="shared" si="47"/>
        <v/>
      </c>
      <c r="LC46" s="50" t="str">
        <f t="shared" si="48"/>
        <v/>
      </c>
      <c r="LD46" s="50" t="str">
        <f t="shared" si="49"/>
        <v/>
      </c>
      <c r="LE46" s="50" t="str">
        <f t="shared" si="50"/>
        <v/>
      </c>
      <c r="LF46" s="50" t="str">
        <f t="shared" si="51"/>
        <v/>
      </c>
      <c r="LG46" s="50" t="str">
        <f t="shared" si="52"/>
        <v/>
      </c>
      <c r="LH46" s="50" t="str">
        <f t="shared" si="53"/>
        <v/>
      </c>
      <c r="LI46" s="50" t="str">
        <f t="shared" si="54"/>
        <v/>
      </c>
      <c r="LJ46" s="50" t="str">
        <f t="shared" si="55"/>
        <v/>
      </c>
      <c r="LK46" s="50" t="str">
        <f t="shared" si="56"/>
        <v/>
      </c>
      <c r="LL46" s="50" t="str">
        <f t="shared" si="57"/>
        <v/>
      </c>
      <c r="LM46" s="50" t="str">
        <f t="shared" si="58"/>
        <v/>
      </c>
      <c r="LN46" s="50" t="str">
        <f t="shared" si="59"/>
        <v/>
      </c>
      <c r="LO46" s="50" t="str">
        <f t="shared" si="60"/>
        <v/>
      </c>
      <c r="LP46" s="50" t="str">
        <f t="shared" si="61"/>
        <v/>
      </c>
      <c r="LQ46" s="50" t="str">
        <f t="shared" si="62"/>
        <v/>
      </c>
      <c r="LR46" s="50" t="str">
        <f t="shared" si="63"/>
        <v/>
      </c>
      <c r="LS46" s="50" t="str">
        <f t="shared" si="64"/>
        <v/>
      </c>
      <c r="LT46" s="50" t="str">
        <f t="shared" si="65"/>
        <v/>
      </c>
      <c r="LU46" s="50" t="str">
        <f t="shared" si="66"/>
        <v/>
      </c>
      <c r="LV46" s="50" t="str">
        <f t="shared" si="67"/>
        <v/>
      </c>
      <c r="LW46" s="50" t="str">
        <f t="shared" si="68"/>
        <v/>
      </c>
      <c r="LX46" s="50" t="str">
        <f t="shared" si="69"/>
        <v/>
      </c>
      <c r="LY46" s="50" t="str">
        <f t="shared" si="70"/>
        <v/>
      </c>
      <c r="LZ46" s="50" t="str">
        <f t="shared" si="71"/>
        <v/>
      </c>
      <c r="MA46" s="50" t="str">
        <f t="shared" si="72"/>
        <v/>
      </c>
      <c r="MB46" s="50" t="str">
        <f t="shared" si="73"/>
        <v/>
      </c>
      <c r="MC46" s="50" t="str">
        <f t="shared" si="74"/>
        <v/>
      </c>
      <c r="MD46" s="50" t="str">
        <f t="shared" si="75"/>
        <v/>
      </c>
      <c r="ME46" s="50" t="str">
        <f t="shared" si="76"/>
        <v/>
      </c>
      <c r="MF46" s="50" t="str">
        <f t="shared" si="77"/>
        <v/>
      </c>
      <c r="MG46" s="50" t="str">
        <f t="shared" si="78"/>
        <v/>
      </c>
      <c r="MH46" s="50" t="str">
        <f t="shared" si="79"/>
        <v/>
      </c>
      <c r="MI46" s="50" t="str">
        <f t="shared" si="80"/>
        <v/>
      </c>
      <c r="MJ46" s="50" t="str">
        <f t="shared" si="81"/>
        <v/>
      </c>
      <c r="MK46" s="50" t="str">
        <f t="shared" si="82"/>
        <v/>
      </c>
      <c r="ML46" s="50" t="str">
        <f t="shared" si="83"/>
        <v/>
      </c>
      <c r="MM46" s="50" t="str">
        <f t="shared" si="84"/>
        <v/>
      </c>
      <c r="MN46" s="50" t="str">
        <f t="shared" si="85"/>
        <v/>
      </c>
      <c r="MO46" s="50" t="str">
        <f t="shared" si="86"/>
        <v/>
      </c>
      <c r="MP46" s="50" t="str">
        <f t="shared" si="87"/>
        <v/>
      </c>
      <c r="MQ46" s="50" t="str">
        <f t="shared" si="88"/>
        <v/>
      </c>
      <c r="MR46" s="50" t="str">
        <f t="shared" si="89"/>
        <v/>
      </c>
      <c r="MS46" s="50" t="str">
        <f t="shared" si="90"/>
        <v/>
      </c>
      <c r="MT46" s="50" t="str">
        <f t="shared" si="91"/>
        <v/>
      </c>
      <c r="MU46" s="50" t="str">
        <f t="shared" si="92"/>
        <v/>
      </c>
      <c r="MV46" s="50" t="str">
        <f t="shared" si="93"/>
        <v/>
      </c>
      <c r="MW46" s="50" t="str">
        <f t="shared" si="94"/>
        <v/>
      </c>
      <c r="MX46" s="50" t="str">
        <f t="shared" si="95"/>
        <v/>
      </c>
      <c r="MY46" s="50" t="str">
        <f t="shared" si="96"/>
        <v/>
      </c>
      <c r="MZ46" s="50" t="str">
        <f t="shared" si="97"/>
        <v/>
      </c>
      <c r="NA46" s="50" t="str">
        <f t="shared" si="98"/>
        <v/>
      </c>
      <c r="NB46" s="50" t="str">
        <f t="shared" si="99"/>
        <v/>
      </c>
      <c r="NC46" s="50" t="str">
        <f t="shared" si="100"/>
        <v/>
      </c>
      <c r="ND46" s="50" t="str">
        <f t="shared" si="101"/>
        <v/>
      </c>
      <c r="NE46" s="50" t="str">
        <f t="shared" si="102"/>
        <v/>
      </c>
      <c r="NF46" s="50" t="str">
        <f t="shared" si="103"/>
        <v/>
      </c>
      <c r="NG46" s="50" t="str">
        <f t="shared" si="104"/>
        <v/>
      </c>
      <c r="NH46" s="50" t="str">
        <f t="shared" si="105"/>
        <v/>
      </c>
      <c r="NI46" s="50" t="str">
        <f t="shared" si="106"/>
        <v/>
      </c>
      <c r="NJ46" s="50" t="str">
        <f t="shared" si="107"/>
        <v/>
      </c>
      <c r="NK46" s="50" t="str">
        <f t="shared" si="108"/>
        <v/>
      </c>
      <c r="NL46" s="50" t="str">
        <f t="shared" si="109"/>
        <v/>
      </c>
      <c r="NM46" s="50" t="str">
        <f t="shared" si="110"/>
        <v/>
      </c>
      <c r="NN46" s="50" t="str">
        <f t="shared" si="111"/>
        <v/>
      </c>
      <c r="NO46" s="50" t="str">
        <f t="shared" si="112"/>
        <v/>
      </c>
      <c r="NP46" s="50" t="str">
        <f t="shared" si="113"/>
        <v/>
      </c>
      <c r="NQ46" s="50" t="str">
        <f t="shared" si="114"/>
        <v/>
      </c>
      <c r="NR46" s="50" t="str">
        <f t="shared" si="115"/>
        <v/>
      </c>
      <c r="NS46" s="50" t="str">
        <f t="shared" si="116"/>
        <v/>
      </c>
      <c r="NT46" s="50" t="str">
        <f t="shared" si="117"/>
        <v/>
      </c>
      <c r="NU46" s="50" t="str">
        <f t="shared" si="118"/>
        <v/>
      </c>
      <c r="NV46" s="50" t="str">
        <f t="shared" si="119"/>
        <v/>
      </c>
      <c r="NW46" s="50" t="str">
        <f t="shared" si="120"/>
        <v/>
      </c>
      <c r="NX46" s="50" t="str">
        <f t="shared" si="121"/>
        <v/>
      </c>
      <c r="NY46" s="50" t="str">
        <f t="shared" si="122"/>
        <v/>
      </c>
      <c r="NZ46" s="50" t="str">
        <f t="shared" si="123"/>
        <v/>
      </c>
      <c r="OA46" s="50" t="str">
        <f t="shared" si="124"/>
        <v/>
      </c>
      <c r="OB46" s="50" t="str">
        <f t="shared" si="125"/>
        <v/>
      </c>
      <c r="OC46" s="50" t="str">
        <f t="shared" si="126"/>
        <v/>
      </c>
      <c r="OD46" s="50" t="str">
        <f t="shared" si="127"/>
        <v/>
      </c>
      <c r="OE46" s="50" t="str">
        <f t="shared" si="128"/>
        <v/>
      </c>
      <c r="OF46" s="50" t="str">
        <f t="shared" si="129"/>
        <v/>
      </c>
      <c r="OG46" s="50" t="str">
        <f t="shared" si="130"/>
        <v/>
      </c>
      <c r="OH46" s="50" t="str">
        <f t="shared" si="131"/>
        <v/>
      </c>
      <c r="OI46" s="50" t="str">
        <f t="shared" si="132"/>
        <v/>
      </c>
      <c r="OJ46" s="50" t="str">
        <f t="shared" si="133"/>
        <v/>
      </c>
      <c r="OK46" s="50" t="str">
        <f t="shared" si="134"/>
        <v/>
      </c>
      <c r="OL46" s="50" t="str">
        <f t="shared" si="135"/>
        <v/>
      </c>
      <c r="OM46" s="50" t="str">
        <f t="shared" si="136"/>
        <v/>
      </c>
      <c r="ON46" s="50" t="str">
        <f t="shared" si="137"/>
        <v/>
      </c>
      <c r="OO46" s="50" t="str">
        <f t="shared" si="138"/>
        <v/>
      </c>
      <c r="OP46" s="50" t="str">
        <f t="shared" si="139"/>
        <v/>
      </c>
      <c r="OQ46" s="50" t="str">
        <f t="shared" si="140"/>
        <v/>
      </c>
      <c r="OR46" s="50" t="str">
        <f t="shared" si="141"/>
        <v/>
      </c>
      <c r="OS46" s="50" t="str">
        <f t="shared" si="142"/>
        <v/>
      </c>
      <c r="OT46" s="50" t="str">
        <f t="shared" si="143"/>
        <v/>
      </c>
      <c r="OU46" s="50" t="str">
        <f t="shared" si="144"/>
        <v/>
      </c>
      <c r="OV46" s="50" t="str">
        <f t="shared" si="145"/>
        <v/>
      </c>
      <c r="OW46" s="50" t="str">
        <f t="shared" si="146"/>
        <v/>
      </c>
      <c r="OX46" s="50" t="str">
        <f t="shared" si="147"/>
        <v/>
      </c>
      <c r="OY46" s="50" t="str">
        <f t="shared" si="148"/>
        <v/>
      </c>
      <c r="OZ46" s="50" t="str">
        <f t="shared" si="149"/>
        <v/>
      </c>
      <c r="PA46" s="50" t="str">
        <f t="shared" si="150"/>
        <v/>
      </c>
      <c r="PB46" s="50" t="str">
        <f t="shared" si="151"/>
        <v/>
      </c>
      <c r="PC46" s="50" t="str">
        <f t="shared" si="152"/>
        <v/>
      </c>
      <c r="PD46" s="50" t="str">
        <f t="shared" si="153"/>
        <v/>
      </c>
      <c r="PE46" s="50" t="str">
        <f t="shared" si="154"/>
        <v/>
      </c>
      <c r="PF46" s="50" t="str">
        <f t="shared" si="155"/>
        <v/>
      </c>
      <c r="PG46" s="50" t="str">
        <f t="shared" si="156"/>
        <v/>
      </c>
      <c r="PH46" s="50" t="str">
        <f t="shared" si="157"/>
        <v/>
      </c>
      <c r="PI46" s="50" t="str">
        <f t="shared" si="158"/>
        <v/>
      </c>
      <c r="PJ46" s="50" t="str">
        <f t="shared" si="159"/>
        <v/>
      </c>
      <c r="PK46" s="50" t="str">
        <f t="shared" si="160"/>
        <v/>
      </c>
      <c r="PL46" s="50" t="str">
        <f t="shared" si="161"/>
        <v/>
      </c>
      <c r="PM46" s="50" t="str">
        <f t="shared" si="162"/>
        <v/>
      </c>
      <c r="PN46" s="50" t="str">
        <f t="shared" si="163"/>
        <v/>
      </c>
      <c r="PO46" s="50" t="str">
        <f t="shared" si="164"/>
        <v/>
      </c>
      <c r="PP46" s="50" t="str">
        <f t="shared" si="165"/>
        <v/>
      </c>
      <c r="PQ46" s="50" t="str">
        <f t="shared" si="166"/>
        <v/>
      </c>
      <c r="PR46" s="50" t="str">
        <f t="shared" si="167"/>
        <v/>
      </c>
      <c r="PS46" s="50" t="str">
        <f t="shared" si="168"/>
        <v/>
      </c>
      <c r="PT46" s="50" t="str">
        <f t="shared" si="169"/>
        <v/>
      </c>
      <c r="PU46" s="50" t="str">
        <f t="shared" si="170"/>
        <v/>
      </c>
      <c r="PV46" s="50" t="str">
        <f t="shared" si="171"/>
        <v/>
      </c>
      <c r="PW46" s="50" t="str">
        <f t="shared" si="172"/>
        <v/>
      </c>
      <c r="PX46" s="50" t="str">
        <f t="shared" si="173"/>
        <v/>
      </c>
      <c r="PY46" s="50" t="str">
        <f t="shared" si="174"/>
        <v/>
      </c>
      <c r="PZ46" s="50" t="str">
        <f t="shared" si="175"/>
        <v/>
      </c>
      <c r="QA46" s="50" t="str">
        <f t="shared" si="176"/>
        <v/>
      </c>
      <c r="QB46" s="50" t="str">
        <f t="shared" si="177"/>
        <v/>
      </c>
      <c r="QC46" s="50" t="str">
        <f t="shared" si="178"/>
        <v/>
      </c>
      <c r="QD46" s="50" t="str">
        <f t="shared" si="179"/>
        <v/>
      </c>
      <c r="QE46" s="50" t="str">
        <f t="shared" si="180"/>
        <v/>
      </c>
      <c r="QF46" s="50" t="str">
        <f t="shared" si="181"/>
        <v/>
      </c>
      <c r="QG46" s="50" t="str">
        <f t="shared" si="182"/>
        <v/>
      </c>
      <c r="QH46" s="50" t="str">
        <f t="shared" si="183"/>
        <v/>
      </c>
      <c r="QI46" s="50" t="str">
        <f t="shared" si="184"/>
        <v/>
      </c>
      <c r="QJ46" s="50" t="str">
        <f t="shared" si="185"/>
        <v/>
      </c>
      <c r="QK46" s="50" t="str">
        <f t="shared" si="186"/>
        <v/>
      </c>
      <c r="QL46" s="50" t="str">
        <f t="shared" si="187"/>
        <v/>
      </c>
      <c r="QM46" s="50" t="str">
        <f t="shared" si="188"/>
        <v/>
      </c>
      <c r="QN46" s="50" t="str">
        <f t="shared" si="189"/>
        <v/>
      </c>
      <c r="QO46" s="50" t="str">
        <f t="shared" si="190"/>
        <v/>
      </c>
      <c r="QP46" s="50" t="str">
        <f t="shared" si="191"/>
        <v/>
      </c>
      <c r="QQ46" s="50" t="str">
        <f t="shared" si="192"/>
        <v/>
      </c>
      <c r="QR46" s="50" t="str">
        <f t="shared" si="193"/>
        <v/>
      </c>
      <c r="QS46" s="50" t="str">
        <f t="shared" si="194"/>
        <v/>
      </c>
      <c r="QT46" s="50" t="str">
        <f t="shared" si="195"/>
        <v/>
      </c>
      <c r="QU46" s="50" t="str">
        <f t="shared" si="196"/>
        <v/>
      </c>
      <c r="QV46" s="50" t="str">
        <f t="shared" si="197"/>
        <v/>
      </c>
      <c r="QW46" s="50" t="str">
        <f t="shared" si="198"/>
        <v/>
      </c>
      <c r="QX46" s="50" t="str">
        <f t="shared" si="199"/>
        <v/>
      </c>
      <c r="QY46" s="50" t="str">
        <f t="shared" si="200"/>
        <v/>
      </c>
      <c r="QZ46" s="50" t="str">
        <f t="shared" si="201"/>
        <v/>
      </c>
      <c r="RA46" s="50" t="str">
        <f t="shared" si="202"/>
        <v/>
      </c>
      <c r="RB46" s="50" t="str">
        <f t="shared" si="203"/>
        <v/>
      </c>
      <c r="RC46" s="50" t="str">
        <f t="shared" si="204"/>
        <v/>
      </c>
      <c r="RD46" s="50" t="str">
        <f t="shared" si="205"/>
        <v/>
      </c>
      <c r="RE46" s="50" t="str">
        <f t="shared" si="206"/>
        <v/>
      </c>
      <c r="RF46" s="50" t="str">
        <f t="shared" si="207"/>
        <v/>
      </c>
      <c r="RG46" s="50" t="str">
        <f t="shared" si="208"/>
        <v/>
      </c>
      <c r="RH46" s="50" t="str">
        <f t="shared" si="209"/>
        <v/>
      </c>
      <c r="RI46" s="50" t="str">
        <f t="shared" si="210"/>
        <v/>
      </c>
      <c r="RJ46" s="50" t="str">
        <f t="shared" si="211"/>
        <v/>
      </c>
      <c r="RK46" s="50" t="str">
        <f t="shared" si="212"/>
        <v/>
      </c>
      <c r="RL46" s="50" t="str">
        <f t="shared" si="213"/>
        <v/>
      </c>
      <c r="RM46" s="50" t="str">
        <f t="shared" si="214"/>
        <v/>
      </c>
      <c r="RN46" s="50" t="str">
        <f t="shared" si="215"/>
        <v/>
      </c>
      <c r="RO46" s="50" t="str">
        <f t="shared" si="216"/>
        <v/>
      </c>
      <c r="RP46" s="50" t="str">
        <f t="shared" si="217"/>
        <v/>
      </c>
      <c r="RQ46" s="50" t="str">
        <f t="shared" si="218"/>
        <v/>
      </c>
      <c r="RR46" s="50" t="str">
        <f t="shared" si="219"/>
        <v/>
      </c>
      <c r="RS46" s="50" t="str">
        <f t="shared" si="220"/>
        <v/>
      </c>
      <c r="RT46" s="50" t="str">
        <f t="shared" si="221"/>
        <v/>
      </c>
      <c r="RU46" s="50" t="str">
        <f t="shared" si="222"/>
        <v/>
      </c>
      <c r="RV46" s="50" t="str">
        <f t="shared" si="223"/>
        <v/>
      </c>
      <c r="RW46" s="50" t="str">
        <f t="shared" si="224"/>
        <v/>
      </c>
      <c r="RX46" s="50" t="str">
        <f t="shared" si="225"/>
        <v/>
      </c>
      <c r="RY46" s="50" t="str">
        <f t="shared" si="226"/>
        <v/>
      </c>
      <c r="RZ46" s="50" t="str">
        <f t="shared" si="227"/>
        <v/>
      </c>
      <c r="SA46" s="50" t="str">
        <f t="shared" si="228"/>
        <v/>
      </c>
      <c r="SB46" s="50" t="str">
        <f t="shared" si="229"/>
        <v/>
      </c>
      <c r="SC46" s="50" t="str">
        <f t="shared" si="230"/>
        <v/>
      </c>
      <c r="SD46" s="50" t="str">
        <f t="shared" si="231"/>
        <v/>
      </c>
      <c r="SE46" s="50" t="str">
        <f t="shared" si="232"/>
        <v/>
      </c>
      <c r="SF46" s="50" t="str">
        <f t="shared" si="233"/>
        <v/>
      </c>
      <c r="SG46" s="50" t="str">
        <f t="shared" si="234"/>
        <v/>
      </c>
      <c r="SH46" s="50" t="str">
        <f t="shared" si="235"/>
        <v/>
      </c>
      <c r="SI46" s="50" t="str">
        <f t="shared" si="236"/>
        <v/>
      </c>
      <c r="SJ46" s="50" t="str">
        <f t="shared" si="237"/>
        <v/>
      </c>
      <c r="SK46" s="50" t="str">
        <f t="shared" si="238"/>
        <v/>
      </c>
      <c r="SL46" s="50" t="str">
        <f t="shared" si="239"/>
        <v/>
      </c>
      <c r="SM46" s="50" t="str">
        <f t="shared" si="240"/>
        <v/>
      </c>
      <c r="SN46" s="50" t="str">
        <f t="shared" si="241"/>
        <v/>
      </c>
      <c r="SO46" s="50" t="str">
        <f t="shared" si="242"/>
        <v/>
      </c>
      <c r="SP46" s="50" t="str">
        <f t="shared" si="243"/>
        <v/>
      </c>
      <c r="SQ46" s="50" t="str">
        <f t="shared" si="244"/>
        <v/>
      </c>
      <c r="SR46" s="50" t="str">
        <f t="shared" si="245"/>
        <v/>
      </c>
      <c r="SS46" s="50" t="str">
        <f t="shared" si="246"/>
        <v/>
      </c>
      <c r="ST46" s="50" t="str">
        <f t="shared" si="247"/>
        <v/>
      </c>
      <c r="SU46" s="50" t="str">
        <f t="shared" si="248"/>
        <v/>
      </c>
      <c r="SV46" s="50" t="str">
        <f t="shared" si="249"/>
        <v/>
      </c>
      <c r="SW46" s="50" t="str">
        <f t="shared" si="250"/>
        <v/>
      </c>
      <c r="SX46" s="50" t="str">
        <f t="shared" si="251"/>
        <v/>
      </c>
      <c r="SY46" s="50" t="str">
        <f t="shared" si="252"/>
        <v/>
      </c>
      <c r="SZ46" s="50" t="str">
        <f t="shared" si="253"/>
        <v/>
      </c>
      <c r="TA46" s="50" t="str">
        <f t="shared" si="254"/>
        <v/>
      </c>
      <c r="TB46" s="50" t="str">
        <f t="shared" si="255"/>
        <v/>
      </c>
      <c r="TC46" s="50" t="str">
        <f t="shared" si="256"/>
        <v/>
      </c>
      <c r="TD46" s="170" t="e">
        <f t="shared" si="402"/>
        <v>#N/A</v>
      </c>
      <c r="TE46" s="170" t="e">
        <f t="shared" si="424"/>
        <v>#N/A</v>
      </c>
      <c r="TF46" s="170" t="e">
        <f t="shared" si="424"/>
        <v>#N/A</v>
      </c>
      <c r="TG46" s="170" t="e">
        <f t="shared" si="424"/>
        <v>#N/A</v>
      </c>
      <c r="TH46" s="170" t="e">
        <f t="shared" si="391"/>
        <v>#N/A</v>
      </c>
      <c r="TI46" s="170" t="e">
        <f t="shared" si="391"/>
        <v>#N/A</v>
      </c>
      <c r="TJ46" s="170" t="e">
        <f t="shared" si="391"/>
        <v>#N/A</v>
      </c>
      <c r="TK46" s="170" t="e">
        <f t="shared" si="391"/>
        <v>#N/A</v>
      </c>
      <c r="TL46" s="170" t="e">
        <f t="shared" si="391"/>
        <v>#N/A</v>
      </c>
      <c r="TM46" s="170" t="e">
        <f t="shared" si="391"/>
        <v>#N/A</v>
      </c>
      <c r="TN46" s="170" t="e">
        <f t="shared" si="391"/>
        <v>#N/A</v>
      </c>
      <c r="TO46" s="170" t="e">
        <f t="shared" si="391"/>
        <v>#N/A</v>
      </c>
      <c r="TP46" s="170" t="e">
        <f t="shared" si="391"/>
        <v>#N/A</v>
      </c>
      <c r="TQ46" s="170" t="e">
        <f t="shared" si="391"/>
        <v>#N/A</v>
      </c>
      <c r="TR46" s="170" t="e">
        <f t="shared" si="391"/>
        <v>#N/A</v>
      </c>
      <c r="TS46" s="170" t="e">
        <f t="shared" si="391"/>
        <v>#N/A</v>
      </c>
      <c r="TT46" s="170" t="e">
        <f t="shared" si="391"/>
        <v>#N/A</v>
      </c>
      <c r="TU46" s="170" t="e">
        <f t="shared" si="391"/>
        <v>#N/A</v>
      </c>
      <c r="TV46" s="170" t="e">
        <f t="shared" si="391"/>
        <v>#N/A</v>
      </c>
      <c r="TW46" s="170" t="e">
        <f t="shared" si="382"/>
        <v>#N/A</v>
      </c>
      <c r="TX46" s="170" t="e">
        <f t="shared" si="382"/>
        <v>#N/A</v>
      </c>
      <c r="TY46" s="170" t="e">
        <f t="shared" si="382"/>
        <v>#N/A</v>
      </c>
      <c r="TZ46" s="170" t="e">
        <f t="shared" si="382"/>
        <v>#N/A</v>
      </c>
      <c r="UA46" s="170" t="e">
        <f t="shared" si="382"/>
        <v>#N/A</v>
      </c>
      <c r="UB46" s="170" t="e">
        <f t="shared" si="382"/>
        <v>#N/A</v>
      </c>
      <c r="UC46" s="170" t="e">
        <f t="shared" si="382"/>
        <v>#N/A</v>
      </c>
      <c r="UD46" s="170" t="e">
        <f t="shared" si="382"/>
        <v>#N/A</v>
      </c>
      <c r="UE46" s="170" t="e">
        <f t="shared" si="382"/>
        <v>#N/A</v>
      </c>
      <c r="UF46" s="170" t="e">
        <f t="shared" si="382"/>
        <v>#N/A</v>
      </c>
      <c r="UG46" s="170" t="e">
        <f t="shared" si="382"/>
        <v>#N/A</v>
      </c>
      <c r="UH46" s="170" t="e">
        <f t="shared" si="382"/>
        <v>#N/A</v>
      </c>
      <c r="UI46" s="170" t="e">
        <f t="shared" si="382"/>
        <v>#N/A</v>
      </c>
      <c r="UJ46" s="170" t="e">
        <f t="shared" si="382"/>
        <v>#N/A</v>
      </c>
      <c r="UK46" s="170" t="e">
        <f t="shared" si="382"/>
        <v>#N/A</v>
      </c>
      <c r="UL46" s="170" t="e">
        <f t="shared" ref="UL46:UZ61" si="432">IF(ISNONTEXT($K46),_xlfn.NORM.DIST(BE46,$G46,$K46,FALSE),NA())</f>
        <v>#N/A</v>
      </c>
      <c r="UM46" s="170" t="e">
        <f t="shared" si="432"/>
        <v>#N/A</v>
      </c>
      <c r="UN46" s="170" t="e">
        <f t="shared" si="432"/>
        <v>#N/A</v>
      </c>
      <c r="UO46" s="170" t="e">
        <f t="shared" si="432"/>
        <v>#N/A</v>
      </c>
      <c r="UP46" s="170" t="e">
        <f t="shared" si="432"/>
        <v>#N/A</v>
      </c>
      <c r="UQ46" s="170" t="e">
        <f t="shared" si="432"/>
        <v>#N/A</v>
      </c>
      <c r="UR46" s="170" t="e">
        <f t="shared" si="432"/>
        <v>#N/A</v>
      </c>
      <c r="US46" s="170" t="e">
        <f t="shared" si="432"/>
        <v>#N/A</v>
      </c>
      <c r="UT46" s="170" t="e">
        <f t="shared" si="432"/>
        <v>#N/A</v>
      </c>
      <c r="UU46" s="170" t="e">
        <f t="shared" si="432"/>
        <v>#N/A</v>
      </c>
      <c r="UV46" s="170" t="e">
        <f t="shared" si="432"/>
        <v>#N/A</v>
      </c>
      <c r="UW46" s="170" t="e">
        <f t="shared" si="432"/>
        <v>#N/A</v>
      </c>
      <c r="UX46" s="170" t="e">
        <f t="shared" si="432"/>
        <v>#N/A</v>
      </c>
      <c r="UY46" s="170" t="e">
        <f t="shared" si="432"/>
        <v>#N/A</v>
      </c>
      <c r="UZ46" s="170" t="e">
        <f t="shared" si="432"/>
        <v>#N/A</v>
      </c>
      <c r="VA46" s="170" t="e">
        <f t="shared" si="404"/>
        <v>#N/A</v>
      </c>
      <c r="VB46" s="170" t="e">
        <f t="shared" si="404"/>
        <v>#N/A</v>
      </c>
      <c r="VC46" s="170" t="e">
        <f t="shared" si="404"/>
        <v>#N/A</v>
      </c>
      <c r="VD46" s="170" t="e">
        <f t="shared" si="404"/>
        <v>#N/A</v>
      </c>
      <c r="VE46" s="170" t="e">
        <f t="shared" si="404"/>
        <v>#N/A</v>
      </c>
      <c r="VF46" s="170" t="e">
        <f t="shared" si="404"/>
        <v>#N/A</v>
      </c>
      <c r="VG46" s="170" t="e">
        <f t="shared" si="404"/>
        <v>#N/A</v>
      </c>
      <c r="VH46" s="170" t="e">
        <f t="shared" si="404"/>
        <v>#N/A</v>
      </c>
      <c r="VI46" s="170" t="e">
        <f t="shared" si="404"/>
        <v>#N/A</v>
      </c>
      <c r="VJ46" s="170" t="e">
        <f t="shared" si="404"/>
        <v>#N/A</v>
      </c>
      <c r="VK46" s="170" t="e">
        <f t="shared" si="404"/>
        <v>#N/A</v>
      </c>
      <c r="VL46" s="170" t="e">
        <f t="shared" si="404"/>
        <v>#N/A</v>
      </c>
      <c r="VM46" s="170" t="e">
        <f t="shared" si="404"/>
        <v>#N/A</v>
      </c>
      <c r="VN46" s="170" t="e">
        <f t="shared" si="404"/>
        <v>#N/A</v>
      </c>
      <c r="VO46" s="170" t="e">
        <f t="shared" si="404"/>
        <v>#N/A</v>
      </c>
      <c r="VP46" s="170" t="e">
        <f t="shared" si="275"/>
        <v>#N/A</v>
      </c>
      <c r="VQ46" s="170" t="e">
        <f t="shared" si="425"/>
        <v>#N/A</v>
      </c>
      <c r="VR46" s="170" t="e">
        <f t="shared" si="425"/>
        <v>#N/A</v>
      </c>
      <c r="VS46" s="170" t="e">
        <f t="shared" si="425"/>
        <v>#N/A</v>
      </c>
      <c r="VT46" s="170" t="e">
        <f t="shared" si="392"/>
        <v>#N/A</v>
      </c>
      <c r="VU46" s="170" t="e">
        <f t="shared" si="392"/>
        <v>#N/A</v>
      </c>
      <c r="VV46" s="170" t="e">
        <f t="shared" si="392"/>
        <v>#N/A</v>
      </c>
      <c r="VW46" s="170" t="e">
        <f t="shared" si="392"/>
        <v>#N/A</v>
      </c>
      <c r="VX46" s="170" t="e">
        <f t="shared" si="392"/>
        <v>#N/A</v>
      </c>
      <c r="VY46" s="170" t="e">
        <f t="shared" si="392"/>
        <v>#N/A</v>
      </c>
      <c r="VZ46" s="170" t="e">
        <f t="shared" si="392"/>
        <v>#N/A</v>
      </c>
      <c r="WA46" s="170" t="e">
        <f t="shared" si="392"/>
        <v>#N/A</v>
      </c>
      <c r="WB46" s="170" t="e">
        <f t="shared" si="392"/>
        <v>#N/A</v>
      </c>
      <c r="WC46" s="170" t="e">
        <f t="shared" si="392"/>
        <v>#N/A</v>
      </c>
      <c r="WD46" s="170" t="e">
        <f t="shared" si="392"/>
        <v>#N/A</v>
      </c>
      <c r="WE46" s="170" t="e">
        <f t="shared" si="392"/>
        <v>#N/A</v>
      </c>
      <c r="WF46" s="170" t="e">
        <f t="shared" si="392"/>
        <v>#N/A</v>
      </c>
      <c r="WG46" s="170" t="e">
        <f t="shared" si="392"/>
        <v>#N/A</v>
      </c>
      <c r="WH46" s="170" t="e">
        <f t="shared" si="392"/>
        <v>#N/A</v>
      </c>
      <c r="WI46" s="170" t="e">
        <f t="shared" si="383"/>
        <v>#N/A</v>
      </c>
      <c r="WJ46" s="170" t="e">
        <f t="shared" si="383"/>
        <v>#N/A</v>
      </c>
      <c r="WK46" s="170" t="e">
        <f t="shared" si="383"/>
        <v>#N/A</v>
      </c>
      <c r="WL46" s="170" t="e">
        <f t="shared" si="383"/>
        <v>#N/A</v>
      </c>
      <c r="WM46" s="170" t="e">
        <f t="shared" si="383"/>
        <v>#N/A</v>
      </c>
      <c r="WN46" s="170" t="e">
        <f t="shared" si="383"/>
        <v>#N/A</v>
      </c>
      <c r="WO46" s="170" t="e">
        <f t="shared" si="383"/>
        <v>#N/A</v>
      </c>
      <c r="WP46" s="170" t="e">
        <f t="shared" si="383"/>
        <v>#N/A</v>
      </c>
      <c r="WQ46" s="170" t="e">
        <f t="shared" si="383"/>
        <v>#N/A</v>
      </c>
      <c r="WR46" s="170" t="e">
        <f t="shared" si="383"/>
        <v>#N/A</v>
      </c>
      <c r="WS46" s="170" t="e">
        <f t="shared" si="383"/>
        <v>#N/A</v>
      </c>
      <c r="WT46" s="170" t="e">
        <f t="shared" si="383"/>
        <v>#N/A</v>
      </c>
      <c r="WU46" s="170" t="e">
        <f t="shared" si="383"/>
        <v>#N/A</v>
      </c>
      <c r="WV46" s="170" t="e">
        <f t="shared" si="383"/>
        <v>#N/A</v>
      </c>
      <c r="WW46" s="170" t="e">
        <f t="shared" si="383"/>
        <v>#N/A</v>
      </c>
      <c r="WX46" s="170" t="e">
        <f t="shared" ref="WX46:XL61" si="433">IF(ISNONTEXT($K46),_xlfn.NORM.DIST(DQ46,$G46,$K46,FALSE),NA())</f>
        <v>#N/A</v>
      </c>
      <c r="WY46" s="170" t="e">
        <f t="shared" si="433"/>
        <v>#N/A</v>
      </c>
      <c r="WZ46" s="170" t="e">
        <f t="shared" si="433"/>
        <v>#N/A</v>
      </c>
      <c r="XA46" s="170" t="e">
        <f t="shared" si="433"/>
        <v>#N/A</v>
      </c>
      <c r="XB46" s="170" t="e">
        <f t="shared" si="433"/>
        <v>#N/A</v>
      </c>
      <c r="XC46" s="170" t="e">
        <f t="shared" si="433"/>
        <v>#N/A</v>
      </c>
      <c r="XD46" s="170" t="e">
        <f t="shared" si="433"/>
        <v>#N/A</v>
      </c>
      <c r="XE46" s="170" t="e">
        <f t="shared" si="433"/>
        <v>#N/A</v>
      </c>
      <c r="XF46" s="170" t="e">
        <f t="shared" si="433"/>
        <v>#N/A</v>
      </c>
      <c r="XG46" s="170" t="e">
        <f t="shared" si="433"/>
        <v>#N/A</v>
      </c>
      <c r="XH46" s="170" t="e">
        <f t="shared" si="433"/>
        <v>#N/A</v>
      </c>
      <c r="XI46" s="170" t="e">
        <f t="shared" si="433"/>
        <v>#N/A</v>
      </c>
      <c r="XJ46" s="170" t="e">
        <f t="shared" si="433"/>
        <v>#N/A</v>
      </c>
      <c r="XK46" s="170" t="e">
        <f t="shared" si="433"/>
        <v>#N/A</v>
      </c>
      <c r="XL46" s="170" t="e">
        <f t="shared" si="433"/>
        <v>#N/A</v>
      </c>
      <c r="XM46" s="170" t="e">
        <f t="shared" si="405"/>
        <v>#N/A</v>
      </c>
      <c r="XN46" s="170" t="e">
        <f t="shared" si="405"/>
        <v>#N/A</v>
      </c>
      <c r="XO46" s="170" t="e">
        <f t="shared" si="405"/>
        <v>#N/A</v>
      </c>
      <c r="XP46" s="170" t="e">
        <f t="shared" si="405"/>
        <v>#N/A</v>
      </c>
      <c r="XQ46" s="170" t="e">
        <f t="shared" si="405"/>
        <v>#N/A</v>
      </c>
      <c r="XR46" s="170" t="e">
        <f t="shared" si="405"/>
        <v>#N/A</v>
      </c>
      <c r="XS46" s="170" t="e">
        <f t="shared" si="405"/>
        <v>#N/A</v>
      </c>
      <c r="XT46" s="170" t="e">
        <f t="shared" si="405"/>
        <v>#N/A</v>
      </c>
      <c r="XU46" s="170" t="e">
        <f t="shared" si="405"/>
        <v>#N/A</v>
      </c>
      <c r="XV46" s="170" t="e">
        <f t="shared" si="405"/>
        <v>#N/A</v>
      </c>
      <c r="XW46" s="170" t="e">
        <f t="shared" si="405"/>
        <v>#N/A</v>
      </c>
      <c r="XX46" s="170" t="e">
        <f t="shared" si="405"/>
        <v>#N/A</v>
      </c>
      <c r="XY46" s="170" t="e">
        <f t="shared" si="405"/>
        <v>#N/A</v>
      </c>
      <c r="XZ46" s="170" t="e">
        <f t="shared" si="405"/>
        <v>#N/A</v>
      </c>
      <c r="YA46" s="170" t="e">
        <f t="shared" si="405"/>
        <v>#N/A</v>
      </c>
      <c r="YB46" s="170" t="e">
        <f t="shared" si="276"/>
        <v>#N/A</v>
      </c>
      <c r="YC46" s="170" t="e">
        <f t="shared" si="426"/>
        <v>#N/A</v>
      </c>
      <c r="YD46" s="170" t="e">
        <f t="shared" si="426"/>
        <v>#N/A</v>
      </c>
      <c r="YE46" s="170" t="e">
        <f t="shared" si="426"/>
        <v>#N/A</v>
      </c>
      <c r="YF46" s="170" t="e">
        <f t="shared" si="393"/>
        <v>#N/A</v>
      </c>
      <c r="YG46" s="170" t="e">
        <f t="shared" si="393"/>
        <v>#N/A</v>
      </c>
      <c r="YH46" s="170" t="e">
        <f t="shared" si="393"/>
        <v>#N/A</v>
      </c>
      <c r="YI46" s="170" t="e">
        <f t="shared" si="393"/>
        <v>#N/A</v>
      </c>
      <c r="YJ46" s="170" t="e">
        <f t="shared" si="393"/>
        <v>#N/A</v>
      </c>
      <c r="YK46" s="170" t="e">
        <f t="shared" si="393"/>
        <v>#N/A</v>
      </c>
      <c r="YL46" s="170" t="e">
        <f t="shared" si="393"/>
        <v>#N/A</v>
      </c>
      <c r="YM46" s="170" t="e">
        <f t="shared" si="393"/>
        <v>#N/A</v>
      </c>
      <c r="YN46" s="170" t="e">
        <f t="shared" si="393"/>
        <v>#N/A</v>
      </c>
      <c r="YO46" s="170" t="e">
        <f t="shared" si="393"/>
        <v>#N/A</v>
      </c>
      <c r="YP46" s="170" t="e">
        <f t="shared" si="393"/>
        <v>#N/A</v>
      </c>
      <c r="YQ46" s="170" t="e">
        <f t="shared" si="393"/>
        <v>#N/A</v>
      </c>
      <c r="YR46" s="170" t="e">
        <f t="shared" si="393"/>
        <v>#N/A</v>
      </c>
      <c r="YS46" s="170" t="e">
        <f t="shared" si="393"/>
        <v>#N/A</v>
      </c>
      <c r="YT46" s="170" t="e">
        <f t="shared" si="393"/>
        <v>#N/A</v>
      </c>
      <c r="YU46" s="170" t="e">
        <f t="shared" si="384"/>
        <v>#N/A</v>
      </c>
      <c r="YV46" s="170" t="e">
        <f t="shared" si="384"/>
        <v>#N/A</v>
      </c>
      <c r="YW46" s="170" t="e">
        <f t="shared" si="384"/>
        <v>#N/A</v>
      </c>
      <c r="YX46" s="170" t="e">
        <f t="shared" si="384"/>
        <v>#N/A</v>
      </c>
      <c r="YY46" s="170" t="e">
        <f t="shared" si="384"/>
        <v>#N/A</v>
      </c>
      <c r="YZ46" s="170" t="e">
        <f t="shared" si="384"/>
        <v>#N/A</v>
      </c>
      <c r="ZA46" s="170" t="e">
        <f t="shared" si="384"/>
        <v>#N/A</v>
      </c>
      <c r="ZB46" s="170" t="e">
        <f t="shared" si="384"/>
        <v>#N/A</v>
      </c>
      <c r="ZC46" s="170" t="e">
        <f t="shared" si="384"/>
        <v>#N/A</v>
      </c>
      <c r="ZD46" s="170" t="e">
        <f t="shared" si="384"/>
        <v>#N/A</v>
      </c>
      <c r="ZE46" s="170" t="e">
        <f t="shared" si="384"/>
        <v>#N/A</v>
      </c>
      <c r="ZF46" s="170" t="e">
        <f t="shared" si="384"/>
        <v>#N/A</v>
      </c>
      <c r="ZG46" s="170" t="e">
        <f t="shared" si="384"/>
        <v>#N/A</v>
      </c>
      <c r="ZH46" s="170" t="e">
        <f t="shared" si="384"/>
        <v>#N/A</v>
      </c>
      <c r="ZI46" s="170" t="e">
        <f t="shared" si="384"/>
        <v>#N/A</v>
      </c>
      <c r="ZJ46" s="170" t="e">
        <f t="shared" ref="ZJ46:ZX61" si="434">IF(ISNONTEXT($K46),_xlfn.NORM.DIST(GC46,$G46,$K46,FALSE),NA())</f>
        <v>#N/A</v>
      </c>
      <c r="ZK46" s="170" t="e">
        <f t="shared" si="434"/>
        <v>#N/A</v>
      </c>
      <c r="ZL46" s="170" t="e">
        <f t="shared" si="434"/>
        <v>#N/A</v>
      </c>
      <c r="ZM46" s="170" t="e">
        <f t="shared" si="434"/>
        <v>#N/A</v>
      </c>
      <c r="ZN46" s="170" t="e">
        <f t="shared" si="434"/>
        <v>#N/A</v>
      </c>
      <c r="ZO46" s="170" t="e">
        <f t="shared" si="434"/>
        <v>#N/A</v>
      </c>
      <c r="ZP46" s="170" t="e">
        <f t="shared" si="434"/>
        <v>#N/A</v>
      </c>
      <c r="ZQ46" s="170" t="e">
        <f t="shared" si="434"/>
        <v>#N/A</v>
      </c>
      <c r="ZR46" s="170" t="e">
        <f t="shared" si="434"/>
        <v>#N/A</v>
      </c>
      <c r="ZS46" s="170" t="e">
        <f t="shared" si="434"/>
        <v>#N/A</v>
      </c>
      <c r="ZT46" s="170" t="e">
        <f t="shared" si="434"/>
        <v>#N/A</v>
      </c>
      <c r="ZU46" s="170" t="e">
        <f t="shared" si="434"/>
        <v>#N/A</v>
      </c>
      <c r="ZV46" s="170" t="e">
        <f t="shared" si="434"/>
        <v>#N/A</v>
      </c>
      <c r="ZW46" s="170" t="e">
        <f t="shared" si="434"/>
        <v>#N/A</v>
      </c>
      <c r="ZX46" s="170" t="e">
        <f t="shared" si="434"/>
        <v>#N/A</v>
      </c>
      <c r="ZY46" s="170" t="e">
        <f t="shared" si="406"/>
        <v>#N/A</v>
      </c>
      <c r="ZZ46" s="170" t="e">
        <f t="shared" si="406"/>
        <v>#N/A</v>
      </c>
      <c r="AAA46" s="170" t="e">
        <f t="shared" si="406"/>
        <v>#N/A</v>
      </c>
      <c r="AAB46" s="170" t="e">
        <f t="shared" si="406"/>
        <v>#N/A</v>
      </c>
      <c r="AAC46" s="170" t="e">
        <f t="shared" si="406"/>
        <v>#N/A</v>
      </c>
      <c r="AAD46" s="170" t="e">
        <f t="shared" si="406"/>
        <v>#N/A</v>
      </c>
      <c r="AAE46" s="170" t="e">
        <f t="shared" si="406"/>
        <v>#N/A</v>
      </c>
      <c r="AAF46" s="170" t="e">
        <f t="shared" si="406"/>
        <v>#N/A</v>
      </c>
      <c r="AAG46" s="170" t="e">
        <f t="shared" si="406"/>
        <v>#N/A</v>
      </c>
      <c r="AAH46" s="170" t="e">
        <f t="shared" si="406"/>
        <v>#N/A</v>
      </c>
      <c r="AAI46" s="170" t="e">
        <f t="shared" si="406"/>
        <v>#N/A</v>
      </c>
      <c r="AAJ46" s="170" t="e">
        <f t="shared" si="406"/>
        <v>#N/A</v>
      </c>
      <c r="AAK46" s="170" t="e">
        <f t="shared" si="406"/>
        <v>#N/A</v>
      </c>
      <c r="AAL46" s="170" t="e">
        <f t="shared" si="406"/>
        <v>#N/A</v>
      </c>
      <c r="AAM46" s="170" t="e">
        <f t="shared" si="406"/>
        <v>#N/A</v>
      </c>
      <c r="AAN46" s="170" t="e">
        <f t="shared" si="277"/>
        <v>#N/A</v>
      </c>
      <c r="AAO46" s="170" t="e">
        <f t="shared" si="427"/>
        <v>#N/A</v>
      </c>
      <c r="AAP46" s="170" t="e">
        <f t="shared" si="427"/>
        <v>#N/A</v>
      </c>
      <c r="AAQ46" s="170" t="e">
        <f t="shared" si="427"/>
        <v>#N/A</v>
      </c>
      <c r="AAR46" s="170" t="e">
        <f t="shared" si="394"/>
        <v>#N/A</v>
      </c>
      <c r="AAS46" s="170" t="e">
        <f t="shared" si="394"/>
        <v>#N/A</v>
      </c>
      <c r="AAT46" s="170" t="e">
        <f t="shared" si="394"/>
        <v>#N/A</v>
      </c>
      <c r="AAU46" s="170" t="e">
        <f t="shared" si="394"/>
        <v>#N/A</v>
      </c>
      <c r="AAV46" s="170" t="e">
        <f t="shared" si="394"/>
        <v>#N/A</v>
      </c>
      <c r="AAW46" s="170" t="e">
        <f t="shared" si="394"/>
        <v>#N/A</v>
      </c>
      <c r="AAX46" s="170" t="e">
        <f t="shared" si="394"/>
        <v>#N/A</v>
      </c>
      <c r="AAY46" s="170" t="e">
        <f t="shared" si="394"/>
        <v>#N/A</v>
      </c>
      <c r="AAZ46" s="170" t="e">
        <f t="shared" si="394"/>
        <v>#N/A</v>
      </c>
      <c r="ABA46" s="170" t="e">
        <f t="shared" si="394"/>
        <v>#N/A</v>
      </c>
      <c r="ABB46" s="170" t="e">
        <f t="shared" si="394"/>
        <v>#N/A</v>
      </c>
      <c r="ABC46" s="170" t="e">
        <f t="shared" si="394"/>
        <v>#N/A</v>
      </c>
      <c r="ABD46" s="170" t="e">
        <f t="shared" si="394"/>
        <v>#N/A</v>
      </c>
      <c r="ABE46" s="170" t="e">
        <f t="shared" si="394"/>
        <v>#N/A</v>
      </c>
      <c r="ABF46" s="170" t="e">
        <f t="shared" si="394"/>
        <v>#N/A</v>
      </c>
      <c r="ABG46" s="170" t="e">
        <f t="shared" si="385"/>
        <v>#N/A</v>
      </c>
      <c r="ABH46" s="170" t="e">
        <f t="shared" si="385"/>
        <v>#N/A</v>
      </c>
      <c r="ABI46" s="170" t="e">
        <f t="shared" si="385"/>
        <v>#N/A</v>
      </c>
      <c r="ABJ46" s="170" t="e">
        <f t="shared" si="385"/>
        <v>#N/A</v>
      </c>
      <c r="ABK46" s="170" t="e">
        <f t="shared" si="385"/>
        <v>#N/A</v>
      </c>
      <c r="ABL46" s="170" t="e">
        <f t="shared" si="385"/>
        <v>#N/A</v>
      </c>
      <c r="ABM46" s="170" t="e">
        <f t="shared" si="385"/>
        <v>#N/A</v>
      </c>
      <c r="ABN46" s="170" t="e">
        <f t="shared" si="385"/>
        <v>#N/A</v>
      </c>
      <c r="ABO46" s="170" t="e">
        <f t="shared" si="385"/>
        <v>#N/A</v>
      </c>
      <c r="ABP46" s="170" t="e">
        <f t="shared" si="385"/>
        <v>#N/A</v>
      </c>
      <c r="ABQ46" s="170" t="e">
        <f t="shared" si="385"/>
        <v>#N/A</v>
      </c>
      <c r="ABR46" s="170" t="e">
        <f t="shared" si="385"/>
        <v>#N/A</v>
      </c>
      <c r="ABS46" s="170" t="e">
        <f t="shared" si="385"/>
        <v>#N/A</v>
      </c>
      <c r="ABT46" s="170" t="e">
        <f t="shared" si="385"/>
        <v>#N/A</v>
      </c>
      <c r="ABU46" s="170" t="e">
        <f t="shared" si="385"/>
        <v>#N/A</v>
      </c>
      <c r="ABV46" s="170" t="e">
        <f t="shared" ref="ABV46:ACJ61" si="435">IF(ISNONTEXT($K46),_xlfn.NORM.DIST(IO46,$G46,$K46,FALSE),NA())</f>
        <v>#N/A</v>
      </c>
      <c r="ABW46" s="170" t="e">
        <f t="shared" si="435"/>
        <v>#N/A</v>
      </c>
      <c r="ABX46" s="170" t="e">
        <f t="shared" si="435"/>
        <v>#N/A</v>
      </c>
      <c r="ABY46" s="170" t="e">
        <f t="shared" si="435"/>
        <v>#N/A</v>
      </c>
      <c r="ABZ46" s="170" t="e">
        <f t="shared" si="435"/>
        <v>#N/A</v>
      </c>
      <c r="ACA46" s="170" t="e">
        <f t="shared" si="435"/>
        <v>#N/A</v>
      </c>
      <c r="ACB46" s="170" t="e">
        <f t="shared" si="435"/>
        <v>#N/A</v>
      </c>
      <c r="ACC46" s="170" t="e">
        <f t="shared" si="435"/>
        <v>#N/A</v>
      </c>
      <c r="ACD46" s="170" t="e">
        <f t="shared" si="435"/>
        <v>#N/A</v>
      </c>
      <c r="ACE46" s="170" t="e">
        <f t="shared" si="435"/>
        <v>#N/A</v>
      </c>
      <c r="ACF46" s="170" t="e">
        <f t="shared" si="435"/>
        <v>#N/A</v>
      </c>
      <c r="ACG46" s="170" t="e">
        <f t="shared" si="435"/>
        <v>#N/A</v>
      </c>
      <c r="ACH46" s="170" t="e">
        <f t="shared" si="435"/>
        <v>#N/A</v>
      </c>
      <c r="ACI46" s="170" t="e">
        <f t="shared" si="435"/>
        <v>#N/A</v>
      </c>
      <c r="ACJ46" s="170" t="e">
        <f t="shared" si="435"/>
        <v>#N/A</v>
      </c>
      <c r="ACK46" s="170" t="e">
        <f t="shared" si="407"/>
        <v>#N/A</v>
      </c>
      <c r="ACL46" s="170" t="e">
        <f t="shared" si="407"/>
        <v>#N/A</v>
      </c>
      <c r="ACM46" s="170" t="e">
        <f t="shared" si="407"/>
        <v>#N/A</v>
      </c>
      <c r="ACN46" s="170" t="e">
        <f t="shared" si="407"/>
        <v>#N/A</v>
      </c>
      <c r="ACO46" s="170" t="e">
        <f t="shared" si="407"/>
        <v>#N/A</v>
      </c>
      <c r="ACP46" s="170" t="e">
        <f t="shared" si="407"/>
        <v>#N/A</v>
      </c>
      <c r="ACQ46" s="170" t="e">
        <f t="shared" si="407"/>
        <v>#N/A</v>
      </c>
      <c r="ACR46" s="170" t="e">
        <f t="shared" si="407"/>
        <v>#N/A</v>
      </c>
      <c r="ACS46" s="170" t="e">
        <f t="shared" si="407"/>
        <v>#N/A</v>
      </c>
      <c r="ACT46" s="170" t="e">
        <f t="shared" si="407"/>
        <v>#N/A</v>
      </c>
      <c r="ACU46" s="170" t="e">
        <f t="shared" si="407"/>
        <v>#N/A</v>
      </c>
      <c r="ACV46" s="170" t="e">
        <f t="shared" si="407"/>
        <v>#N/A</v>
      </c>
      <c r="ACW46" s="170" t="e">
        <f t="shared" si="407"/>
        <v>#N/A</v>
      </c>
      <c r="ACX46" s="170" t="e">
        <f t="shared" si="407"/>
        <v>#N/A</v>
      </c>
      <c r="ACY46" s="170" t="e">
        <f t="shared" si="407"/>
        <v>#N/A</v>
      </c>
      <c r="ACZ46" s="170" t="e">
        <f t="shared" si="278"/>
        <v>#N/A</v>
      </c>
      <c r="ADA46" s="170" t="e">
        <f t="shared" si="428"/>
        <v>#N/A</v>
      </c>
      <c r="ADB46" s="170" t="e">
        <f t="shared" si="428"/>
        <v>#N/A</v>
      </c>
      <c r="ADC46" s="170" t="e">
        <f t="shared" si="428"/>
        <v>#N/A</v>
      </c>
      <c r="ADD46" s="170" t="e">
        <f t="shared" si="395"/>
        <v>#N/A</v>
      </c>
      <c r="ADE46" s="170" t="e">
        <f t="shared" si="395"/>
        <v>#N/A</v>
      </c>
      <c r="ADF46" s="170" t="e">
        <f t="shared" si="395"/>
        <v>#N/A</v>
      </c>
      <c r="ADG46" s="170" t="e">
        <f t="shared" si="395"/>
        <v>#N/A</v>
      </c>
      <c r="ADH46" s="170" t="e">
        <f t="shared" si="395"/>
        <v>#N/A</v>
      </c>
      <c r="ADI46" s="170" t="e">
        <f t="shared" si="395"/>
        <v>#N/A</v>
      </c>
      <c r="ADJ46" s="170" t="e">
        <f t="shared" si="395"/>
        <v>#N/A</v>
      </c>
      <c r="ADK46" s="170" t="e">
        <f t="shared" si="395"/>
        <v>#N/A</v>
      </c>
      <c r="ADL46" s="170" t="e">
        <f t="shared" si="395"/>
        <v>#N/A</v>
      </c>
      <c r="ADM46" s="170" t="e">
        <f t="shared" si="395"/>
        <v>#N/A</v>
      </c>
      <c r="ADN46" s="170" t="e">
        <f t="shared" si="395"/>
        <v>#N/A</v>
      </c>
      <c r="ADO46" s="170" t="e">
        <f t="shared" si="395"/>
        <v>#N/A</v>
      </c>
      <c r="ADP46" s="170" t="e">
        <f t="shared" si="395"/>
        <v>#N/A</v>
      </c>
      <c r="ADQ46" s="170" t="e">
        <f t="shared" si="395"/>
        <v>#N/A</v>
      </c>
      <c r="ADR46" s="170" t="e">
        <f t="shared" si="395"/>
        <v>#N/A</v>
      </c>
      <c r="ADS46" s="170" t="e">
        <f t="shared" si="386"/>
        <v>#N/A</v>
      </c>
      <c r="ADT46" s="170" t="e">
        <f t="shared" si="386"/>
        <v>#N/A</v>
      </c>
      <c r="ADU46" s="170" t="e">
        <f t="shared" si="386"/>
        <v>#N/A</v>
      </c>
      <c r="ADV46" s="170" t="e">
        <f t="shared" si="386"/>
        <v>#N/A</v>
      </c>
      <c r="ADW46" s="170" t="e">
        <f t="shared" si="386"/>
        <v>#N/A</v>
      </c>
      <c r="ADX46" s="170" t="e">
        <f t="shared" si="386"/>
        <v>#N/A</v>
      </c>
      <c r="ADY46" s="170" t="e">
        <f t="shared" si="386"/>
        <v>#N/A</v>
      </c>
      <c r="ADZ46" s="170" t="e">
        <f t="shared" si="386"/>
        <v>#N/A</v>
      </c>
      <c r="AEA46" s="170" t="e">
        <f t="shared" si="386"/>
        <v>#N/A</v>
      </c>
      <c r="AEB46" s="170" t="e">
        <f t="shared" si="386"/>
        <v>#N/A</v>
      </c>
      <c r="AEC46" s="170" t="e">
        <f t="shared" si="386"/>
        <v>#N/A</v>
      </c>
      <c r="AED46" s="170" t="e">
        <f t="shared" si="386"/>
        <v>#N/A</v>
      </c>
      <c r="AEE46" s="170" t="e">
        <f t="shared" si="386"/>
        <v>#N/A</v>
      </c>
      <c r="AEF46" s="170" t="e">
        <f t="shared" si="386"/>
        <v>#N/A</v>
      </c>
      <c r="AEG46" s="170" t="e">
        <f t="shared" si="386"/>
        <v>#N/A</v>
      </c>
      <c r="AEH46" s="170" t="e">
        <f t="shared" ref="AEH46:AEV61" si="436">IF(ISNONTEXT($K46),_xlfn.NORM.DIST(LA46,$G46,$K46,FALSE),NA())</f>
        <v>#N/A</v>
      </c>
      <c r="AEI46" s="170" t="e">
        <f t="shared" si="436"/>
        <v>#N/A</v>
      </c>
      <c r="AEJ46" s="170" t="e">
        <f t="shared" si="436"/>
        <v>#N/A</v>
      </c>
      <c r="AEK46" s="170" t="e">
        <f t="shared" si="436"/>
        <v>#N/A</v>
      </c>
      <c r="AEL46" s="170" t="e">
        <f t="shared" si="436"/>
        <v>#N/A</v>
      </c>
      <c r="AEM46" s="170" t="e">
        <f t="shared" si="436"/>
        <v>#N/A</v>
      </c>
      <c r="AEN46" s="170" t="e">
        <f t="shared" si="436"/>
        <v>#N/A</v>
      </c>
      <c r="AEO46" s="170" t="e">
        <f t="shared" si="436"/>
        <v>#N/A</v>
      </c>
      <c r="AEP46" s="170" t="e">
        <f t="shared" si="436"/>
        <v>#N/A</v>
      </c>
      <c r="AEQ46" s="170" t="e">
        <f t="shared" si="436"/>
        <v>#N/A</v>
      </c>
      <c r="AER46" s="170" t="e">
        <f t="shared" si="436"/>
        <v>#N/A</v>
      </c>
      <c r="AES46" s="170" t="e">
        <f t="shared" si="436"/>
        <v>#N/A</v>
      </c>
      <c r="AET46" s="170" t="e">
        <f t="shared" si="436"/>
        <v>#N/A</v>
      </c>
      <c r="AEU46" s="170" t="e">
        <f t="shared" si="436"/>
        <v>#N/A</v>
      </c>
      <c r="AEV46" s="170" t="e">
        <f t="shared" si="436"/>
        <v>#N/A</v>
      </c>
      <c r="AEW46" s="170" t="e">
        <f t="shared" si="408"/>
        <v>#N/A</v>
      </c>
      <c r="AEX46" s="170" t="e">
        <f t="shared" si="408"/>
        <v>#N/A</v>
      </c>
      <c r="AEY46" s="170" t="e">
        <f t="shared" si="408"/>
        <v>#N/A</v>
      </c>
      <c r="AEZ46" s="170" t="e">
        <f t="shared" si="408"/>
        <v>#N/A</v>
      </c>
      <c r="AFA46" s="170" t="e">
        <f t="shared" si="408"/>
        <v>#N/A</v>
      </c>
      <c r="AFB46" s="170" t="e">
        <f t="shared" si="408"/>
        <v>#N/A</v>
      </c>
      <c r="AFC46" s="170" t="e">
        <f t="shared" si="408"/>
        <v>#N/A</v>
      </c>
      <c r="AFD46" s="170" t="e">
        <f t="shared" si="408"/>
        <v>#N/A</v>
      </c>
      <c r="AFE46" s="170" t="e">
        <f t="shared" si="408"/>
        <v>#N/A</v>
      </c>
      <c r="AFF46" s="170" t="e">
        <f t="shared" si="408"/>
        <v>#N/A</v>
      </c>
      <c r="AFG46" s="170" t="e">
        <f t="shared" si="408"/>
        <v>#N/A</v>
      </c>
      <c r="AFH46" s="170" t="e">
        <f t="shared" si="408"/>
        <v>#N/A</v>
      </c>
      <c r="AFI46" s="170" t="e">
        <f t="shared" si="408"/>
        <v>#N/A</v>
      </c>
      <c r="AFJ46" s="170" t="e">
        <f t="shared" si="408"/>
        <v>#N/A</v>
      </c>
      <c r="AFK46" s="170" t="e">
        <f t="shared" si="408"/>
        <v>#N/A</v>
      </c>
      <c r="AFL46" s="170" t="e">
        <f t="shared" si="279"/>
        <v>#N/A</v>
      </c>
      <c r="AFM46" s="170" t="e">
        <f t="shared" si="429"/>
        <v>#N/A</v>
      </c>
      <c r="AFN46" s="170" t="e">
        <f t="shared" si="429"/>
        <v>#N/A</v>
      </c>
      <c r="AFO46" s="170" t="e">
        <f t="shared" si="429"/>
        <v>#N/A</v>
      </c>
      <c r="AFP46" s="170" t="e">
        <f t="shared" si="396"/>
        <v>#N/A</v>
      </c>
      <c r="AFQ46" s="170" t="e">
        <f t="shared" si="396"/>
        <v>#N/A</v>
      </c>
      <c r="AFR46" s="170" t="e">
        <f t="shared" si="396"/>
        <v>#N/A</v>
      </c>
      <c r="AFS46" s="170" t="e">
        <f t="shared" si="396"/>
        <v>#N/A</v>
      </c>
      <c r="AFT46" s="170" t="e">
        <f t="shared" si="396"/>
        <v>#N/A</v>
      </c>
      <c r="AFU46" s="170" t="e">
        <f t="shared" si="396"/>
        <v>#N/A</v>
      </c>
      <c r="AFV46" s="170" t="e">
        <f t="shared" si="396"/>
        <v>#N/A</v>
      </c>
      <c r="AFW46" s="170" t="e">
        <f t="shared" si="396"/>
        <v>#N/A</v>
      </c>
      <c r="AFX46" s="170" t="e">
        <f t="shared" si="396"/>
        <v>#N/A</v>
      </c>
      <c r="AFY46" s="170" t="e">
        <f t="shared" si="396"/>
        <v>#N/A</v>
      </c>
      <c r="AFZ46" s="170" t="e">
        <f t="shared" si="396"/>
        <v>#N/A</v>
      </c>
      <c r="AGA46" s="170" t="e">
        <f t="shared" si="396"/>
        <v>#N/A</v>
      </c>
      <c r="AGB46" s="170" t="e">
        <f t="shared" si="396"/>
        <v>#N/A</v>
      </c>
      <c r="AGC46" s="170" t="e">
        <f t="shared" si="396"/>
        <v>#N/A</v>
      </c>
      <c r="AGD46" s="170" t="e">
        <f t="shared" si="396"/>
        <v>#N/A</v>
      </c>
      <c r="AGE46" s="170" t="e">
        <f t="shared" si="387"/>
        <v>#N/A</v>
      </c>
      <c r="AGF46" s="170" t="e">
        <f t="shared" si="387"/>
        <v>#N/A</v>
      </c>
      <c r="AGG46" s="170" t="e">
        <f t="shared" si="387"/>
        <v>#N/A</v>
      </c>
      <c r="AGH46" s="170" t="e">
        <f t="shared" si="387"/>
        <v>#N/A</v>
      </c>
      <c r="AGI46" s="170" t="e">
        <f t="shared" si="387"/>
        <v>#N/A</v>
      </c>
      <c r="AGJ46" s="170" t="e">
        <f t="shared" si="387"/>
        <v>#N/A</v>
      </c>
      <c r="AGK46" s="170" t="e">
        <f t="shared" si="387"/>
        <v>#N/A</v>
      </c>
      <c r="AGL46" s="170" t="e">
        <f t="shared" si="387"/>
        <v>#N/A</v>
      </c>
      <c r="AGM46" s="170" t="e">
        <f t="shared" si="387"/>
        <v>#N/A</v>
      </c>
      <c r="AGN46" s="170" t="e">
        <f t="shared" si="387"/>
        <v>#N/A</v>
      </c>
      <c r="AGO46" s="170" t="e">
        <f t="shared" si="387"/>
        <v>#N/A</v>
      </c>
      <c r="AGP46" s="170" t="e">
        <f t="shared" si="387"/>
        <v>#N/A</v>
      </c>
      <c r="AGQ46" s="170" t="e">
        <f t="shared" si="387"/>
        <v>#N/A</v>
      </c>
      <c r="AGR46" s="170" t="e">
        <f t="shared" si="387"/>
        <v>#N/A</v>
      </c>
      <c r="AGS46" s="170" t="e">
        <f t="shared" si="387"/>
        <v>#N/A</v>
      </c>
      <c r="AGT46" s="170" t="e">
        <f t="shared" ref="AGT46:AHH61" si="437">IF(ISNONTEXT($K46),_xlfn.NORM.DIST(NM46,$G46,$K46,FALSE),NA())</f>
        <v>#N/A</v>
      </c>
      <c r="AGU46" s="170" t="e">
        <f t="shared" si="437"/>
        <v>#N/A</v>
      </c>
      <c r="AGV46" s="170" t="e">
        <f t="shared" si="437"/>
        <v>#N/A</v>
      </c>
      <c r="AGW46" s="170" t="e">
        <f t="shared" si="437"/>
        <v>#N/A</v>
      </c>
      <c r="AGX46" s="170" t="e">
        <f t="shared" si="437"/>
        <v>#N/A</v>
      </c>
      <c r="AGY46" s="170" t="e">
        <f t="shared" si="437"/>
        <v>#N/A</v>
      </c>
      <c r="AGZ46" s="170" t="e">
        <f t="shared" si="437"/>
        <v>#N/A</v>
      </c>
      <c r="AHA46" s="170" t="e">
        <f t="shared" si="437"/>
        <v>#N/A</v>
      </c>
      <c r="AHB46" s="170" t="e">
        <f t="shared" si="437"/>
        <v>#N/A</v>
      </c>
      <c r="AHC46" s="170" t="e">
        <f t="shared" si="437"/>
        <v>#N/A</v>
      </c>
      <c r="AHD46" s="170" t="e">
        <f t="shared" si="437"/>
        <v>#N/A</v>
      </c>
      <c r="AHE46" s="170" t="e">
        <f t="shared" si="437"/>
        <v>#N/A</v>
      </c>
      <c r="AHF46" s="170" t="e">
        <f t="shared" si="437"/>
        <v>#N/A</v>
      </c>
      <c r="AHG46" s="170" t="e">
        <f t="shared" si="437"/>
        <v>#N/A</v>
      </c>
      <c r="AHH46" s="170" t="e">
        <f t="shared" si="437"/>
        <v>#N/A</v>
      </c>
      <c r="AHI46" s="170" t="e">
        <f t="shared" si="409"/>
        <v>#N/A</v>
      </c>
      <c r="AHJ46" s="170" t="e">
        <f t="shared" si="409"/>
        <v>#N/A</v>
      </c>
      <c r="AHK46" s="170" t="e">
        <f t="shared" si="409"/>
        <v>#N/A</v>
      </c>
      <c r="AHL46" s="170" t="e">
        <f t="shared" si="409"/>
        <v>#N/A</v>
      </c>
      <c r="AHM46" s="170" t="e">
        <f t="shared" si="409"/>
        <v>#N/A</v>
      </c>
      <c r="AHN46" s="170" t="e">
        <f t="shared" si="409"/>
        <v>#N/A</v>
      </c>
      <c r="AHO46" s="170" t="e">
        <f t="shared" si="409"/>
        <v>#N/A</v>
      </c>
      <c r="AHP46" s="170" t="e">
        <f t="shared" si="409"/>
        <v>#N/A</v>
      </c>
      <c r="AHQ46" s="170" t="e">
        <f t="shared" si="409"/>
        <v>#N/A</v>
      </c>
      <c r="AHR46" s="170" t="e">
        <f t="shared" si="409"/>
        <v>#N/A</v>
      </c>
      <c r="AHS46" s="170" t="e">
        <f t="shared" si="409"/>
        <v>#N/A</v>
      </c>
      <c r="AHT46" s="170" t="e">
        <f t="shared" si="409"/>
        <v>#N/A</v>
      </c>
      <c r="AHU46" s="170" t="e">
        <f t="shared" si="409"/>
        <v>#N/A</v>
      </c>
      <c r="AHV46" s="170" t="e">
        <f t="shared" si="409"/>
        <v>#N/A</v>
      </c>
      <c r="AHW46" s="170" t="e">
        <f t="shared" si="409"/>
        <v>#N/A</v>
      </c>
      <c r="AHX46" s="170" t="e">
        <f t="shared" si="280"/>
        <v>#N/A</v>
      </c>
      <c r="AHY46" s="170" t="e">
        <f t="shared" si="430"/>
        <v>#N/A</v>
      </c>
      <c r="AHZ46" s="170" t="e">
        <f t="shared" si="430"/>
        <v>#N/A</v>
      </c>
      <c r="AIA46" s="170" t="e">
        <f t="shared" si="430"/>
        <v>#N/A</v>
      </c>
      <c r="AIB46" s="170" t="e">
        <f t="shared" si="397"/>
        <v>#N/A</v>
      </c>
      <c r="AIC46" s="170" t="e">
        <f t="shared" si="397"/>
        <v>#N/A</v>
      </c>
      <c r="AID46" s="170" t="e">
        <f t="shared" si="397"/>
        <v>#N/A</v>
      </c>
      <c r="AIE46" s="170" t="e">
        <f t="shared" si="397"/>
        <v>#N/A</v>
      </c>
      <c r="AIF46" s="170" t="e">
        <f t="shared" si="397"/>
        <v>#N/A</v>
      </c>
      <c r="AIG46" s="170" t="e">
        <f t="shared" si="397"/>
        <v>#N/A</v>
      </c>
      <c r="AIH46" s="170" t="e">
        <f t="shared" si="397"/>
        <v>#N/A</v>
      </c>
      <c r="AII46" s="170" t="e">
        <f t="shared" si="397"/>
        <v>#N/A</v>
      </c>
      <c r="AIJ46" s="170" t="e">
        <f t="shared" si="397"/>
        <v>#N/A</v>
      </c>
      <c r="AIK46" s="170" t="e">
        <f t="shared" si="397"/>
        <v>#N/A</v>
      </c>
      <c r="AIL46" s="170" t="e">
        <f t="shared" si="397"/>
        <v>#N/A</v>
      </c>
      <c r="AIM46" s="170" t="e">
        <f t="shared" si="397"/>
        <v>#N/A</v>
      </c>
      <c r="AIN46" s="170" t="e">
        <f t="shared" si="397"/>
        <v>#N/A</v>
      </c>
      <c r="AIO46" s="170" t="e">
        <f t="shared" si="397"/>
        <v>#N/A</v>
      </c>
      <c r="AIP46" s="170" t="e">
        <f t="shared" si="397"/>
        <v>#N/A</v>
      </c>
      <c r="AIQ46" s="170" t="e">
        <f t="shared" si="388"/>
        <v>#N/A</v>
      </c>
      <c r="AIR46" s="170" t="e">
        <f t="shared" si="388"/>
        <v>#N/A</v>
      </c>
      <c r="AIS46" s="170" t="e">
        <f t="shared" si="388"/>
        <v>#N/A</v>
      </c>
      <c r="AIT46" s="170" t="e">
        <f t="shared" si="388"/>
        <v>#N/A</v>
      </c>
      <c r="AIU46" s="170" t="e">
        <f t="shared" si="388"/>
        <v>#N/A</v>
      </c>
      <c r="AIV46" s="170" t="e">
        <f t="shared" si="388"/>
        <v>#N/A</v>
      </c>
      <c r="AIW46" s="170" t="e">
        <f t="shared" si="388"/>
        <v>#N/A</v>
      </c>
      <c r="AIX46" s="170" t="e">
        <f t="shared" si="388"/>
        <v>#N/A</v>
      </c>
      <c r="AIY46" s="170" t="e">
        <f t="shared" si="388"/>
        <v>#N/A</v>
      </c>
      <c r="AIZ46" s="170" t="e">
        <f t="shared" si="388"/>
        <v>#N/A</v>
      </c>
      <c r="AJA46" s="170" t="e">
        <f t="shared" si="388"/>
        <v>#N/A</v>
      </c>
      <c r="AJB46" s="170" t="e">
        <f t="shared" si="388"/>
        <v>#N/A</v>
      </c>
      <c r="AJC46" s="170" t="e">
        <f t="shared" si="388"/>
        <v>#N/A</v>
      </c>
      <c r="AJD46" s="170" t="e">
        <f t="shared" si="388"/>
        <v>#N/A</v>
      </c>
      <c r="AJE46" s="170" t="e">
        <f t="shared" si="388"/>
        <v>#N/A</v>
      </c>
      <c r="AJF46" s="170" t="e">
        <f t="shared" ref="AJF46:AJT61" si="438">IF(ISNONTEXT($K46),_xlfn.NORM.DIST(PY46,$G46,$K46,FALSE),NA())</f>
        <v>#N/A</v>
      </c>
      <c r="AJG46" s="170" t="e">
        <f t="shared" si="438"/>
        <v>#N/A</v>
      </c>
      <c r="AJH46" s="170" t="e">
        <f t="shared" si="438"/>
        <v>#N/A</v>
      </c>
      <c r="AJI46" s="170" t="e">
        <f t="shared" si="438"/>
        <v>#N/A</v>
      </c>
      <c r="AJJ46" s="170" t="e">
        <f t="shared" si="438"/>
        <v>#N/A</v>
      </c>
      <c r="AJK46" s="170" t="e">
        <f t="shared" si="438"/>
        <v>#N/A</v>
      </c>
      <c r="AJL46" s="170" t="e">
        <f t="shared" si="438"/>
        <v>#N/A</v>
      </c>
      <c r="AJM46" s="170" t="e">
        <f t="shared" si="438"/>
        <v>#N/A</v>
      </c>
      <c r="AJN46" s="170" t="e">
        <f t="shared" si="438"/>
        <v>#N/A</v>
      </c>
      <c r="AJO46" s="170" t="e">
        <f t="shared" si="438"/>
        <v>#N/A</v>
      </c>
      <c r="AJP46" s="170" t="e">
        <f t="shared" si="438"/>
        <v>#N/A</v>
      </c>
      <c r="AJQ46" s="170" t="e">
        <f t="shared" si="438"/>
        <v>#N/A</v>
      </c>
      <c r="AJR46" s="170" t="e">
        <f t="shared" si="438"/>
        <v>#N/A</v>
      </c>
      <c r="AJS46" s="170" t="e">
        <f t="shared" si="438"/>
        <v>#N/A</v>
      </c>
      <c r="AJT46" s="170" t="e">
        <f t="shared" si="438"/>
        <v>#N/A</v>
      </c>
      <c r="AJU46" s="170" t="e">
        <f t="shared" si="410"/>
        <v>#N/A</v>
      </c>
      <c r="AJV46" s="170" t="e">
        <f t="shared" si="410"/>
        <v>#N/A</v>
      </c>
      <c r="AJW46" s="170" t="e">
        <f t="shared" si="410"/>
        <v>#N/A</v>
      </c>
      <c r="AJX46" s="170" t="e">
        <f t="shared" si="410"/>
        <v>#N/A</v>
      </c>
      <c r="AJY46" s="170" t="e">
        <f t="shared" si="410"/>
        <v>#N/A</v>
      </c>
      <c r="AJZ46" s="170" t="e">
        <f t="shared" si="410"/>
        <v>#N/A</v>
      </c>
      <c r="AKA46" s="170" t="e">
        <f t="shared" si="410"/>
        <v>#N/A</v>
      </c>
      <c r="AKB46" s="170" t="e">
        <f t="shared" si="410"/>
        <v>#N/A</v>
      </c>
      <c r="AKC46" s="170" t="e">
        <f t="shared" si="410"/>
        <v>#N/A</v>
      </c>
      <c r="AKD46" s="170" t="e">
        <f t="shared" si="410"/>
        <v>#N/A</v>
      </c>
      <c r="AKE46" s="170" t="e">
        <f t="shared" si="410"/>
        <v>#N/A</v>
      </c>
      <c r="AKF46" s="170" t="e">
        <f t="shared" si="410"/>
        <v>#N/A</v>
      </c>
      <c r="AKG46" s="170" t="e">
        <f t="shared" si="410"/>
        <v>#N/A</v>
      </c>
      <c r="AKH46" s="170" t="e">
        <f t="shared" si="410"/>
        <v>#N/A</v>
      </c>
      <c r="AKI46" s="170" t="e">
        <f t="shared" si="410"/>
        <v>#N/A</v>
      </c>
      <c r="AKJ46" s="170" t="e">
        <f t="shared" si="281"/>
        <v>#N/A</v>
      </c>
      <c r="AKK46" s="170" t="e">
        <f t="shared" si="422"/>
        <v>#N/A</v>
      </c>
      <c r="AKL46" s="170" t="e">
        <f t="shared" si="422"/>
        <v>#N/A</v>
      </c>
      <c r="AKM46" s="170" t="e">
        <f t="shared" si="422"/>
        <v>#N/A</v>
      </c>
      <c r="AKN46" s="170" t="e">
        <f t="shared" si="422"/>
        <v>#N/A</v>
      </c>
      <c r="AKO46" s="170" t="e">
        <f t="shared" si="422"/>
        <v>#N/A</v>
      </c>
      <c r="AKP46" s="170" t="e">
        <f t="shared" si="422"/>
        <v>#N/A</v>
      </c>
      <c r="AKQ46" s="170" t="e">
        <f t="shared" si="422"/>
        <v>#N/A</v>
      </c>
      <c r="AKR46" s="170" t="e">
        <f t="shared" si="422"/>
        <v>#N/A</v>
      </c>
      <c r="AKS46" s="170" t="e">
        <f t="shared" si="422"/>
        <v>#N/A</v>
      </c>
      <c r="AKT46" s="170" t="e">
        <f t="shared" si="422"/>
        <v>#N/A</v>
      </c>
      <c r="AKU46" s="170" t="e">
        <f t="shared" si="422"/>
        <v>#N/A</v>
      </c>
      <c r="AKV46" s="170" t="e">
        <f t="shared" si="422"/>
        <v>#N/A</v>
      </c>
      <c r="AKW46" s="170" t="e">
        <f t="shared" si="422"/>
        <v>#N/A</v>
      </c>
      <c r="AKX46" s="170" t="e">
        <f t="shared" si="422"/>
        <v>#N/A</v>
      </c>
      <c r="AKY46" s="170" t="e">
        <f t="shared" si="422"/>
        <v>#N/A</v>
      </c>
      <c r="AKZ46" s="170" t="e">
        <f t="shared" si="420"/>
        <v>#N/A</v>
      </c>
      <c r="ALA46" s="170" t="e">
        <f t="shared" si="420"/>
        <v>#N/A</v>
      </c>
      <c r="ALB46" s="170" t="e">
        <f t="shared" si="420"/>
        <v>#N/A</v>
      </c>
      <c r="ALC46" s="170" t="e">
        <f t="shared" si="420"/>
        <v>#N/A</v>
      </c>
      <c r="ALD46" s="170" t="e">
        <f t="shared" si="420"/>
        <v>#N/A</v>
      </c>
      <c r="ALE46" s="170" t="e">
        <f t="shared" si="415"/>
        <v>#N/A</v>
      </c>
      <c r="ALF46" s="170" t="e">
        <f t="shared" si="415"/>
        <v>#N/A</v>
      </c>
      <c r="ALG46" s="170" t="e">
        <f t="shared" si="415"/>
        <v>#N/A</v>
      </c>
      <c r="ALH46" s="170" t="e">
        <f t="shared" si="415"/>
        <v>#N/A</v>
      </c>
      <c r="ALI46" s="170" t="e">
        <f t="shared" si="415"/>
        <v>#N/A</v>
      </c>
      <c r="ALJ46" s="170" t="e">
        <f t="shared" si="415"/>
        <v>#N/A</v>
      </c>
      <c r="ALK46" s="170" t="e">
        <f t="shared" si="415"/>
        <v>#N/A</v>
      </c>
      <c r="ALL46" s="170" t="e">
        <f t="shared" si="415"/>
        <v>#N/A</v>
      </c>
      <c r="ALM46" s="170" t="e">
        <f t="shared" si="415"/>
        <v>#N/A</v>
      </c>
      <c r="ALN46" s="170" t="e">
        <f t="shared" si="415"/>
        <v>#N/A</v>
      </c>
      <c r="ALO46" s="170" t="e">
        <f t="shared" si="415"/>
        <v>#N/A</v>
      </c>
      <c r="ALP46" s="170" t="e">
        <f t="shared" si="415"/>
        <v>#N/A</v>
      </c>
      <c r="ALQ46" s="170" t="e">
        <f t="shared" si="413"/>
        <v>#N/A</v>
      </c>
      <c r="ALR46" s="170" t="e">
        <f t="shared" si="413"/>
        <v>#N/A</v>
      </c>
      <c r="ALS46" s="170" t="e">
        <f t="shared" si="413"/>
        <v>#N/A</v>
      </c>
      <c r="ALT46" s="170" t="e">
        <f t="shared" si="413"/>
        <v>#N/A</v>
      </c>
      <c r="ALU46" s="170" t="e">
        <f t="shared" si="413"/>
        <v>#N/A</v>
      </c>
      <c r="ALV46" s="170" t="e">
        <f t="shared" si="413"/>
        <v>#N/A</v>
      </c>
      <c r="ALW46" s="170" t="e">
        <f t="shared" si="413"/>
        <v>#N/A</v>
      </c>
      <c r="ALX46" s="170" t="e">
        <f t="shared" si="413"/>
        <v>#N/A</v>
      </c>
      <c r="ALY46" s="170" t="e">
        <f t="shared" si="413"/>
        <v>#N/A</v>
      </c>
      <c r="ALZ46" s="170" t="e">
        <f t="shared" si="413"/>
        <v>#N/A</v>
      </c>
      <c r="AMA46" s="170" t="e">
        <f t="shared" si="413"/>
        <v>#N/A</v>
      </c>
      <c r="AMB46" s="170" t="e">
        <f t="shared" si="413"/>
        <v>#N/A</v>
      </c>
      <c r="AMC46" s="170" t="e">
        <f t="shared" si="413"/>
        <v>#N/A</v>
      </c>
      <c r="AMD46" s="170" t="e">
        <f t="shared" si="413"/>
        <v>#N/A</v>
      </c>
      <c r="AME46" s="170" t="e">
        <f t="shared" si="413"/>
        <v>#N/A</v>
      </c>
      <c r="AMF46" s="170" t="e">
        <f t="shared" si="416"/>
        <v>#N/A</v>
      </c>
      <c r="AMG46" s="170" t="e">
        <f t="shared" si="416"/>
        <v>#N/A</v>
      </c>
      <c r="AMH46" s="170" t="e">
        <f t="shared" si="416"/>
        <v>#N/A</v>
      </c>
      <c r="AMI46" s="170" t="e">
        <f t="shared" si="416"/>
        <v>#N/A</v>
      </c>
      <c r="AMJ46" s="170" t="e">
        <f t="shared" si="416"/>
        <v>#N/A</v>
      </c>
    </row>
    <row r="47" spans="1:1024" x14ac:dyDescent="0.75">
      <c r="A47" s="4">
        <v>44</v>
      </c>
      <c r="B47" s="97" t="str">
        <f t="shared" si="266"/>
        <v/>
      </c>
      <c r="C47" s="96"/>
      <c r="D47" s="97" t="str">
        <f t="shared" si="267"/>
        <v/>
      </c>
      <c r="E47" s="36" t="str">
        <f t="shared" si="0"/>
        <v/>
      </c>
      <c r="F47" s="36" t="str">
        <f t="shared" si="1"/>
        <v/>
      </c>
      <c r="G47" s="74" t="str">
        <f t="shared" si="268"/>
        <v/>
      </c>
      <c r="H47" s="23"/>
      <c r="I47" s="58"/>
      <c r="J47" s="281"/>
      <c r="K47" s="75" t="str">
        <f>IF(AND(B47&gt;0,C47&gt;0,D47&gt;0),IF(ISBLANK(J47),IF(ISBLANK(H47),"",(D47-B47)*VLOOKUP(H47,VLookups!$A$4:$B$13,2,FALSE)),J47),"")</f>
        <v/>
      </c>
      <c r="L47" s="76" t="str">
        <f t="shared" si="400"/>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69"/>
        <v/>
      </c>
      <c r="W47" s="50" t="str">
        <f t="shared" si="270"/>
        <v/>
      </c>
      <c r="X47" s="50" t="str">
        <f t="shared" si="431"/>
        <v/>
      </c>
      <c r="Y47" s="50" t="str">
        <f t="shared" si="431"/>
        <v/>
      </c>
      <c r="Z47" s="50" t="str">
        <f t="shared" si="431"/>
        <v/>
      </c>
      <c r="AA47" s="50" t="str">
        <f t="shared" si="431"/>
        <v/>
      </c>
      <c r="AB47" s="50" t="str">
        <f t="shared" si="431"/>
        <v/>
      </c>
      <c r="AC47" s="50" t="str">
        <f t="shared" si="431"/>
        <v/>
      </c>
      <c r="AD47" s="50" t="str">
        <f t="shared" si="431"/>
        <v/>
      </c>
      <c r="AE47" s="50" t="str">
        <f t="shared" si="431"/>
        <v/>
      </c>
      <c r="AF47" s="50" t="str">
        <f t="shared" si="431"/>
        <v/>
      </c>
      <c r="AG47" s="50" t="str">
        <f t="shared" si="431"/>
        <v/>
      </c>
      <c r="AH47" s="50" t="str">
        <f t="shared" si="431"/>
        <v/>
      </c>
      <c r="AI47" s="50" t="str">
        <f t="shared" si="431"/>
        <v/>
      </c>
      <c r="AJ47" s="50" t="str">
        <f t="shared" si="431"/>
        <v/>
      </c>
      <c r="AK47" s="50" t="str">
        <f t="shared" si="431"/>
        <v/>
      </c>
      <c r="AL47" s="50" t="str">
        <f t="shared" si="431"/>
        <v/>
      </c>
      <c r="AM47" s="50" t="str">
        <f t="shared" si="431"/>
        <v/>
      </c>
      <c r="AN47" s="50" t="str">
        <f t="shared" si="431"/>
        <v/>
      </c>
      <c r="AO47" s="50" t="str">
        <f t="shared" si="431"/>
        <v/>
      </c>
      <c r="AP47" s="50" t="str">
        <f t="shared" si="431"/>
        <v/>
      </c>
      <c r="AQ47" s="50" t="str">
        <f t="shared" si="431"/>
        <v/>
      </c>
      <c r="AR47" s="50" t="str">
        <f t="shared" si="431"/>
        <v/>
      </c>
      <c r="AS47" s="50" t="str">
        <f t="shared" si="431"/>
        <v/>
      </c>
      <c r="AT47" s="50" t="str">
        <f t="shared" si="431"/>
        <v/>
      </c>
      <c r="AU47" s="50" t="str">
        <f t="shared" si="431"/>
        <v/>
      </c>
      <c r="AV47" s="50" t="str">
        <f t="shared" si="431"/>
        <v/>
      </c>
      <c r="AW47" s="50" t="str">
        <f t="shared" si="431"/>
        <v/>
      </c>
      <c r="AX47" s="50" t="str">
        <f t="shared" si="431"/>
        <v/>
      </c>
      <c r="AY47" s="50" t="str">
        <f t="shared" si="431"/>
        <v/>
      </c>
      <c r="AZ47" s="50" t="str">
        <f t="shared" si="431"/>
        <v/>
      </c>
      <c r="BA47" s="50" t="str">
        <f t="shared" si="431"/>
        <v/>
      </c>
      <c r="BB47" s="50" t="str">
        <f t="shared" si="431"/>
        <v/>
      </c>
      <c r="BC47" s="50" t="str">
        <f t="shared" si="431"/>
        <v/>
      </c>
      <c r="BD47" s="50" t="str">
        <f t="shared" si="431"/>
        <v/>
      </c>
      <c r="BE47" s="50" t="str">
        <f t="shared" si="431"/>
        <v/>
      </c>
      <c r="BF47" s="50" t="str">
        <f t="shared" si="431"/>
        <v/>
      </c>
      <c r="BG47" s="50" t="str">
        <f t="shared" si="431"/>
        <v/>
      </c>
      <c r="BH47" s="50" t="str">
        <f t="shared" si="431"/>
        <v/>
      </c>
      <c r="BI47" s="50" t="str">
        <f t="shared" si="431"/>
        <v/>
      </c>
      <c r="BJ47" s="50" t="str">
        <f t="shared" si="431"/>
        <v/>
      </c>
      <c r="BK47" s="50" t="str">
        <f t="shared" si="431"/>
        <v/>
      </c>
      <c r="BL47" s="50" t="str">
        <f t="shared" si="431"/>
        <v/>
      </c>
      <c r="BM47" s="50" t="str">
        <f t="shared" si="431"/>
        <v/>
      </c>
      <c r="BN47" s="50" t="str">
        <f t="shared" si="431"/>
        <v/>
      </c>
      <c r="BO47" s="50" t="str">
        <f t="shared" si="431"/>
        <v/>
      </c>
      <c r="BP47" s="50" t="str">
        <f t="shared" si="431"/>
        <v/>
      </c>
      <c r="BQ47" s="50" t="str">
        <f t="shared" si="431"/>
        <v/>
      </c>
      <c r="BR47" s="50" t="str">
        <f t="shared" si="431"/>
        <v/>
      </c>
      <c r="BS47" s="50" t="str">
        <f t="shared" si="431"/>
        <v/>
      </c>
      <c r="BT47" s="50" t="str">
        <f t="shared" si="431"/>
        <v/>
      </c>
      <c r="BU47" s="50" t="str">
        <f t="shared" si="431"/>
        <v/>
      </c>
      <c r="BV47" s="50" t="str">
        <f t="shared" si="431"/>
        <v/>
      </c>
      <c r="BW47" s="50" t="str">
        <f t="shared" si="431"/>
        <v/>
      </c>
      <c r="BX47" s="50" t="str">
        <f t="shared" si="431"/>
        <v/>
      </c>
      <c r="BY47" s="50" t="str">
        <f t="shared" si="431"/>
        <v/>
      </c>
      <c r="BZ47" s="50" t="str">
        <f t="shared" si="431"/>
        <v/>
      </c>
      <c r="CA47" s="50" t="str">
        <f t="shared" si="431"/>
        <v/>
      </c>
      <c r="CB47" s="50" t="str">
        <f t="shared" si="431"/>
        <v/>
      </c>
      <c r="CC47" s="50" t="str">
        <f t="shared" si="431"/>
        <v/>
      </c>
      <c r="CD47" s="50" t="str">
        <f t="shared" si="431"/>
        <v/>
      </c>
      <c r="CE47" s="50" t="str">
        <f t="shared" si="431"/>
        <v/>
      </c>
      <c r="CF47" s="50" t="str">
        <f t="shared" si="431"/>
        <v/>
      </c>
      <c r="CG47" s="50" t="str">
        <f t="shared" si="431"/>
        <v/>
      </c>
      <c r="CH47" s="50" t="str">
        <f t="shared" si="431"/>
        <v/>
      </c>
      <c r="CI47" s="50" t="str">
        <f t="shared" si="431"/>
        <v/>
      </c>
      <c r="CJ47" s="50" t="str">
        <f t="shared" si="423"/>
        <v/>
      </c>
      <c r="CK47" s="50" t="str">
        <f t="shared" si="423"/>
        <v/>
      </c>
      <c r="CL47" s="50" t="str">
        <f t="shared" si="423"/>
        <v/>
      </c>
      <c r="CM47" s="50" t="str">
        <f t="shared" si="423"/>
        <v/>
      </c>
      <c r="CN47" s="50" t="str">
        <f t="shared" si="423"/>
        <v/>
      </c>
      <c r="CO47" s="50" t="str">
        <f t="shared" si="423"/>
        <v/>
      </c>
      <c r="CP47" s="50" t="str">
        <f t="shared" si="423"/>
        <v/>
      </c>
      <c r="CQ47" s="50" t="str">
        <f t="shared" si="423"/>
        <v/>
      </c>
      <c r="CR47" s="50" t="str">
        <f t="shared" si="423"/>
        <v/>
      </c>
      <c r="CS47" s="50" t="str">
        <f t="shared" si="423"/>
        <v/>
      </c>
      <c r="CT47" s="50" t="str">
        <f t="shared" si="423"/>
        <v/>
      </c>
      <c r="CU47" s="50" t="str">
        <f t="shared" si="423"/>
        <v/>
      </c>
      <c r="CV47" s="50" t="str">
        <f t="shared" si="423"/>
        <v/>
      </c>
      <c r="CW47" s="50" t="str">
        <f t="shared" si="423"/>
        <v/>
      </c>
      <c r="CX47" s="50" t="str">
        <f t="shared" si="423"/>
        <v/>
      </c>
      <c r="CY47" s="50" t="str">
        <f t="shared" si="423"/>
        <v/>
      </c>
      <c r="CZ47" s="50" t="str">
        <f t="shared" si="423"/>
        <v/>
      </c>
      <c r="DA47" s="50" t="str">
        <f t="shared" si="423"/>
        <v/>
      </c>
      <c r="DB47" s="50" t="str">
        <f t="shared" si="423"/>
        <v/>
      </c>
      <c r="DC47" s="50" t="str">
        <f t="shared" si="423"/>
        <v/>
      </c>
      <c r="DD47" s="50" t="str">
        <f t="shared" si="423"/>
        <v/>
      </c>
      <c r="DE47" s="50" t="str">
        <f t="shared" si="423"/>
        <v/>
      </c>
      <c r="DF47" s="50" t="str">
        <f t="shared" si="423"/>
        <v/>
      </c>
      <c r="DG47" s="50" t="str">
        <f t="shared" si="423"/>
        <v/>
      </c>
      <c r="DH47" s="50" t="str">
        <f t="shared" si="423"/>
        <v/>
      </c>
      <c r="DI47" s="50" t="str">
        <f t="shared" si="423"/>
        <v/>
      </c>
      <c r="DJ47" s="50" t="str">
        <f t="shared" si="423"/>
        <v/>
      </c>
      <c r="DK47" s="50" t="str">
        <f t="shared" si="423"/>
        <v/>
      </c>
      <c r="DL47" s="50" t="str">
        <f t="shared" si="423"/>
        <v/>
      </c>
      <c r="DM47" s="50" t="str">
        <f t="shared" si="423"/>
        <v/>
      </c>
      <c r="DN47" s="50" t="str">
        <f t="shared" si="423"/>
        <v/>
      </c>
      <c r="DO47" s="50" t="str">
        <f t="shared" si="423"/>
        <v/>
      </c>
      <c r="DP47" s="50" t="str">
        <f t="shared" si="423"/>
        <v/>
      </c>
      <c r="DQ47" s="50" t="str">
        <f t="shared" si="423"/>
        <v/>
      </c>
      <c r="DR47" s="50" t="str">
        <f t="shared" si="423"/>
        <v/>
      </c>
      <c r="DS47" s="50" t="str">
        <f t="shared" si="423"/>
        <v/>
      </c>
      <c r="DT47" s="50" t="str">
        <f t="shared" si="423"/>
        <v/>
      </c>
      <c r="DU47" s="50" t="str">
        <f t="shared" si="423"/>
        <v/>
      </c>
      <c r="DV47" s="50" t="str">
        <f t="shared" si="423"/>
        <v/>
      </c>
      <c r="DW47" s="50" t="str">
        <f t="shared" si="423"/>
        <v/>
      </c>
      <c r="DX47" s="50" t="str">
        <f t="shared" si="423"/>
        <v/>
      </c>
      <c r="DY47" s="50" t="str">
        <f t="shared" si="423"/>
        <v/>
      </c>
      <c r="DZ47" s="50" t="str">
        <f t="shared" si="423"/>
        <v/>
      </c>
      <c r="EA47" s="50" t="str">
        <f t="shared" si="423"/>
        <v/>
      </c>
      <c r="EB47" s="50" t="str">
        <f t="shared" si="423"/>
        <v/>
      </c>
      <c r="EC47" s="50" t="str">
        <f t="shared" si="423"/>
        <v/>
      </c>
      <c r="ED47" s="50" t="str">
        <f t="shared" si="423"/>
        <v/>
      </c>
      <c r="EE47" s="50" t="str">
        <f t="shared" si="423"/>
        <v/>
      </c>
      <c r="EF47" s="50" t="str">
        <f t="shared" si="423"/>
        <v/>
      </c>
      <c r="EG47" s="50" t="str">
        <f t="shared" si="423"/>
        <v/>
      </c>
      <c r="EH47" s="50" t="str">
        <f t="shared" si="423"/>
        <v/>
      </c>
      <c r="EI47" s="50" t="str">
        <f t="shared" si="423"/>
        <v/>
      </c>
      <c r="EJ47" s="50" t="str">
        <f t="shared" si="423"/>
        <v/>
      </c>
      <c r="EK47" s="50" t="str">
        <f t="shared" si="423"/>
        <v/>
      </c>
      <c r="EL47" s="50" t="str">
        <f t="shared" si="423"/>
        <v/>
      </c>
      <c r="EM47" s="50" t="str">
        <f t="shared" si="423"/>
        <v/>
      </c>
      <c r="EN47" s="50" t="str">
        <f t="shared" si="423"/>
        <v/>
      </c>
      <c r="EO47" s="50" t="str">
        <f t="shared" si="423"/>
        <v/>
      </c>
      <c r="EP47" s="50" t="str">
        <f t="shared" si="423"/>
        <v/>
      </c>
      <c r="EQ47" s="50" t="str">
        <f t="shared" si="423"/>
        <v/>
      </c>
      <c r="ER47" s="50" t="str">
        <f t="shared" si="423"/>
        <v/>
      </c>
      <c r="ES47" s="50" t="str">
        <f t="shared" si="423"/>
        <v/>
      </c>
      <c r="ET47" s="50" t="str">
        <f t="shared" si="423"/>
        <v/>
      </c>
      <c r="EU47" s="50" t="str">
        <f t="shared" si="421"/>
        <v/>
      </c>
      <c r="EV47" s="50" t="str">
        <f t="shared" si="421"/>
        <v/>
      </c>
      <c r="EW47" s="50" t="str">
        <f t="shared" si="421"/>
        <v/>
      </c>
      <c r="EX47" s="50" t="str">
        <f t="shared" si="421"/>
        <v/>
      </c>
      <c r="EY47" s="50" t="str">
        <f t="shared" si="421"/>
        <v/>
      </c>
      <c r="EZ47" s="50" t="str">
        <f t="shared" si="421"/>
        <v/>
      </c>
      <c r="FA47" s="50" t="str">
        <f t="shared" si="421"/>
        <v/>
      </c>
      <c r="FB47" s="50" t="str">
        <f t="shared" si="421"/>
        <v/>
      </c>
      <c r="FC47" s="50" t="str">
        <f t="shared" si="421"/>
        <v/>
      </c>
      <c r="FD47" s="50" t="str">
        <f t="shared" si="421"/>
        <v/>
      </c>
      <c r="FE47" s="50" t="str">
        <f t="shared" si="421"/>
        <v/>
      </c>
      <c r="FF47" s="50" t="str">
        <f t="shared" si="421"/>
        <v/>
      </c>
      <c r="FG47" s="50" t="str">
        <f t="shared" si="421"/>
        <v/>
      </c>
      <c r="FH47" s="50" t="str">
        <f t="shared" si="421"/>
        <v/>
      </c>
      <c r="FI47" s="50" t="str">
        <f t="shared" si="421"/>
        <v/>
      </c>
      <c r="FJ47" s="50" t="str">
        <f t="shared" si="421"/>
        <v/>
      </c>
      <c r="FK47" s="50" t="str">
        <f t="shared" si="421"/>
        <v/>
      </c>
      <c r="FL47" s="50" t="str">
        <f t="shared" si="421"/>
        <v/>
      </c>
      <c r="FM47" s="50" t="str">
        <f t="shared" si="421"/>
        <v/>
      </c>
      <c r="FN47" s="50" t="str">
        <f t="shared" si="421"/>
        <v/>
      </c>
      <c r="FO47" s="50" t="str">
        <f t="shared" si="421"/>
        <v/>
      </c>
      <c r="FP47" s="50" t="str">
        <f t="shared" si="421"/>
        <v/>
      </c>
      <c r="FQ47" s="50" t="str">
        <f t="shared" si="421"/>
        <v/>
      </c>
      <c r="FR47" s="50" t="str">
        <f t="shared" si="421"/>
        <v/>
      </c>
      <c r="FS47" s="50" t="str">
        <f t="shared" si="421"/>
        <v/>
      </c>
      <c r="FT47" s="50" t="str">
        <f t="shared" si="421"/>
        <v/>
      </c>
      <c r="FU47" s="50" t="str">
        <f t="shared" si="421"/>
        <v/>
      </c>
      <c r="FV47" s="50" t="str">
        <f t="shared" si="421"/>
        <v/>
      </c>
      <c r="FW47" s="50" t="str">
        <f t="shared" si="421"/>
        <v/>
      </c>
      <c r="FX47" s="50" t="str">
        <f t="shared" si="421"/>
        <v/>
      </c>
      <c r="FY47" s="50" t="str">
        <f t="shared" si="421"/>
        <v/>
      </c>
      <c r="FZ47" s="50" t="str">
        <f t="shared" si="421"/>
        <v/>
      </c>
      <c r="GA47" s="50" t="str">
        <f t="shared" si="421"/>
        <v/>
      </c>
      <c r="GB47" s="50" t="str">
        <f t="shared" si="421"/>
        <v/>
      </c>
      <c r="GC47" s="50" t="str">
        <f t="shared" si="421"/>
        <v/>
      </c>
      <c r="GD47" s="50" t="str">
        <f t="shared" si="421"/>
        <v/>
      </c>
      <c r="GE47" s="50" t="str">
        <f t="shared" si="421"/>
        <v/>
      </c>
      <c r="GF47" s="50" t="str">
        <f t="shared" si="421"/>
        <v/>
      </c>
      <c r="GG47" s="50" t="str">
        <f t="shared" si="421"/>
        <v/>
      </c>
      <c r="GH47" s="50" t="str">
        <f t="shared" si="421"/>
        <v/>
      </c>
      <c r="GI47" s="50" t="str">
        <f t="shared" si="421"/>
        <v/>
      </c>
      <c r="GJ47" s="50" t="str">
        <f t="shared" si="421"/>
        <v/>
      </c>
      <c r="GK47" s="50" t="str">
        <f t="shared" si="421"/>
        <v/>
      </c>
      <c r="GL47" s="50" t="str">
        <f t="shared" si="421"/>
        <v/>
      </c>
      <c r="GM47" s="50" t="str">
        <f t="shared" si="421"/>
        <v/>
      </c>
      <c r="GN47" s="50" t="str">
        <f t="shared" si="421"/>
        <v/>
      </c>
      <c r="GO47" s="50" t="str">
        <f t="shared" si="421"/>
        <v/>
      </c>
      <c r="GP47" s="50" t="str">
        <f t="shared" si="421"/>
        <v/>
      </c>
      <c r="GQ47" s="50" t="str">
        <f t="shared" si="421"/>
        <v/>
      </c>
      <c r="GR47" s="50" t="str">
        <f t="shared" si="421"/>
        <v/>
      </c>
      <c r="GS47" s="50" t="str">
        <f t="shared" si="421"/>
        <v/>
      </c>
      <c r="GT47" s="50" t="str">
        <f t="shared" si="421"/>
        <v/>
      </c>
      <c r="GU47" s="50" t="str">
        <f t="shared" si="421"/>
        <v/>
      </c>
      <c r="GV47" s="50" t="str">
        <f t="shared" si="421"/>
        <v/>
      </c>
      <c r="GW47" s="50" t="str">
        <f t="shared" si="421"/>
        <v/>
      </c>
      <c r="GX47" s="50" t="str">
        <f t="shared" si="421"/>
        <v/>
      </c>
      <c r="GY47" s="50" t="str">
        <f t="shared" si="421"/>
        <v/>
      </c>
      <c r="GZ47" s="50" t="str">
        <f t="shared" si="421"/>
        <v/>
      </c>
      <c r="HA47" s="50" t="str">
        <f t="shared" si="421"/>
        <v/>
      </c>
      <c r="HB47" s="50" t="str">
        <f t="shared" si="421"/>
        <v/>
      </c>
      <c r="HC47" s="50" t="str">
        <f t="shared" si="421"/>
        <v/>
      </c>
      <c r="HD47" s="50" t="str">
        <f t="shared" si="421"/>
        <v/>
      </c>
      <c r="HE47" s="50" t="str">
        <f t="shared" si="421"/>
        <v/>
      </c>
      <c r="HF47" s="50" t="str">
        <f t="shared" ref="HF47:JL50" si="439">IF(ISNONTEXT($V47),HG47-$V47,"")</f>
        <v/>
      </c>
      <c r="HG47" s="50" t="str">
        <f t="shared" si="439"/>
        <v/>
      </c>
      <c r="HH47" s="50" t="str">
        <f t="shared" si="439"/>
        <v/>
      </c>
      <c r="HI47" s="50" t="str">
        <f t="shared" si="439"/>
        <v/>
      </c>
      <c r="HJ47" s="50" t="str">
        <f t="shared" si="439"/>
        <v/>
      </c>
      <c r="HK47" s="50" t="str">
        <f t="shared" si="439"/>
        <v/>
      </c>
      <c r="HL47" s="50" t="str">
        <f t="shared" si="439"/>
        <v/>
      </c>
      <c r="HM47" s="50" t="str">
        <f t="shared" si="439"/>
        <v/>
      </c>
      <c r="HN47" s="50" t="str">
        <f t="shared" si="439"/>
        <v/>
      </c>
      <c r="HO47" s="50" t="str">
        <f t="shared" si="439"/>
        <v/>
      </c>
      <c r="HP47" s="50" t="str">
        <f t="shared" si="439"/>
        <v/>
      </c>
      <c r="HQ47" s="50" t="str">
        <f t="shared" si="439"/>
        <v/>
      </c>
      <c r="HR47" s="50" t="str">
        <f t="shared" si="439"/>
        <v/>
      </c>
      <c r="HS47" s="50" t="str">
        <f t="shared" si="439"/>
        <v/>
      </c>
      <c r="HT47" s="50" t="str">
        <f t="shared" si="439"/>
        <v/>
      </c>
      <c r="HU47" s="50" t="str">
        <f t="shared" si="439"/>
        <v/>
      </c>
      <c r="HV47" s="50" t="str">
        <f t="shared" si="439"/>
        <v/>
      </c>
      <c r="HW47" s="50" t="str">
        <f t="shared" si="439"/>
        <v/>
      </c>
      <c r="HX47" s="50" t="str">
        <f t="shared" si="439"/>
        <v/>
      </c>
      <c r="HY47" s="50" t="str">
        <f t="shared" si="439"/>
        <v/>
      </c>
      <c r="HZ47" s="50" t="str">
        <f t="shared" si="439"/>
        <v/>
      </c>
      <c r="IA47" s="50" t="str">
        <f t="shared" si="439"/>
        <v/>
      </c>
      <c r="IB47" s="50" t="str">
        <f t="shared" si="439"/>
        <v/>
      </c>
      <c r="IC47" s="50" t="str">
        <f t="shared" si="439"/>
        <v/>
      </c>
      <c r="ID47" s="50" t="str">
        <f t="shared" si="439"/>
        <v/>
      </c>
      <c r="IE47" s="50" t="str">
        <f t="shared" si="439"/>
        <v/>
      </c>
      <c r="IF47" s="50" t="str">
        <f t="shared" si="439"/>
        <v/>
      </c>
      <c r="IG47" s="50" t="str">
        <f t="shared" si="439"/>
        <v/>
      </c>
      <c r="IH47" s="50" t="str">
        <f t="shared" si="439"/>
        <v/>
      </c>
      <c r="II47" s="50" t="str">
        <f t="shared" si="439"/>
        <v/>
      </c>
      <c r="IJ47" s="50" t="str">
        <f t="shared" si="439"/>
        <v/>
      </c>
      <c r="IK47" s="50" t="str">
        <f t="shared" si="439"/>
        <v/>
      </c>
      <c r="IL47" s="50" t="str">
        <f t="shared" si="439"/>
        <v/>
      </c>
      <c r="IM47" s="50" t="str">
        <f t="shared" si="439"/>
        <v/>
      </c>
      <c r="IN47" s="50" t="str">
        <f t="shared" si="439"/>
        <v/>
      </c>
      <c r="IO47" s="50" t="str">
        <f t="shared" si="439"/>
        <v/>
      </c>
      <c r="IP47" s="50" t="str">
        <f t="shared" si="439"/>
        <v/>
      </c>
      <c r="IQ47" s="50" t="str">
        <f t="shared" si="439"/>
        <v/>
      </c>
      <c r="IR47" s="50" t="str">
        <f t="shared" si="439"/>
        <v/>
      </c>
      <c r="IS47" s="50" t="str">
        <f t="shared" si="439"/>
        <v/>
      </c>
      <c r="IT47" s="50" t="str">
        <f t="shared" si="439"/>
        <v/>
      </c>
      <c r="IU47" s="50" t="str">
        <f t="shared" si="439"/>
        <v/>
      </c>
      <c r="IV47" s="50" t="str">
        <f t="shared" si="439"/>
        <v/>
      </c>
      <c r="IW47" s="50" t="str">
        <f t="shared" si="439"/>
        <v/>
      </c>
      <c r="IX47" s="50" t="str">
        <f t="shared" si="439"/>
        <v/>
      </c>
      <c r="IY47" s="50" t="str">
        <f t="shared" si="439"/>
        <v/>
      </c>
      <c r="IZ47" s="50" t="str">
        <f t="shared" si="439"/>
        <v/>
      </c>
      <c r="JA47" s="50" t="str">
        <f t="shared" si="439"/>
        <v/>
      </c>
      <c r="JB47" s="50" t="str">
        <f t="shared" si="439"/>
        <v/>
      </c>
      <c r="JC47" s="50" t="str">
        <f t="shared" si="439"/>
        <v/>
      </c>
      <c r="JD47" s="50" t="str">
        <f t="shared" si="439"/>
        <v/>
      </c>
      <c r="JE47" s="50" t="str">
        <f t="shared" si="439"/>
        <v/>
      </c>
      <c r="JF47" s="50" t="str">
        <f t="shared" si="439"/>
        <v/>
      </c>
      <c r="JG47" s="50" t="str">
        <f t="shared" si="439"/>
        <v/>
      </c>
      <c r="JH47" s="50" t="str">
        <f t="shared" si="439"/>
        <v/>
      </c>
      <c r="JI47" s="50" t="str">
        <f t="shared" si="439"/>
        <v/>
      </c>
      <c r="JJ47" s="50" t="str">
        <f t="shared" si="439"/>
        <v/>
      </c>
      <c r="JK47" s="50" t="str">
        <f t="shared" si="439"/>
        <v/>
      </c>
      <c r="JL47" s="50" t="str">
        <f t="shared" si="439"/>
        <v/>
      </c>
      <c r="JM47" s="184" t="str">
        <f t="shared" si="271"/>
        <v/>
      </c>
      <c r="JN47" s="50" t="str">
        <f t="shared" si="272"/>
        <v/>
      </c>
      <c r="JO47" s="50" t="str">
        <f t="shared" si="8"/>
        <v/>
      </c>
      <c r="JP47" s="50" t="str">
        <f t="shared" si="9"/>
        <v/>
      </c>
      <c r="JQ47" s="50" t="str">
        <f t="shared" si="10"/>
        <v/>
      </c>
      <c r="JR47" s="50" t="str">
        <f t="shared" si="11"/>
        <v/>
      </c>
      <c r="JS47" s="50" t="str">
        <f t="shared" si="12"/>
        <v/>
      </c>
      <c r="JT47" s="50" t="str">
        <f t="shared" si="13"/>
        <v/>
      </c>
      <c r="JU47" s="50" t="str">
        <f t="shared" si="14"/>
        <v/>
      </c>
      <c r="JV47" s="50" t="str">
        <f t="shared" si="15"/>
        <v/>
      </c>
      <c r="JW47" s="50" t="str">
        <f t="shared" si="16"/>
        <v/>
      </c>
      <c r="JX47" s="50" t="str">
        <f t="shared" si="17"/>
        <v/>
      </c>
      <c r="JY47" s="50" t="str">
        <f t="shared" si="18"/>
        <v/>
      </c>
      <c r="JZ47" s="50" t="str">
        <f t="shared" si="19"/>
        <v/>
      </c>
      <c r="KA47" s="50" t="str">
        <f t="shared" si="20"/>
        <v/>
      </c>
      <c r="KB47" s="50" t="str">
        <f t="shared" si="21"/>
        <v/>
      </c>
      <c r="KC47" s="50" t="str">
        <f t="shared" si="22"/>
        <v/>
      </c>
      <c r="KD47" s="50" t="str">
        <f t="shared" si="23"/>
        <v/>
      </c>
      <c r="KE47" s="50" t="str">
        <f t="shared" si="24"/>
        <v/>
      </c>
      <c r="KF47" s="50" t="str">
        <f t="shared" si="25"/>
        <v/>
      </c>
      <c r="KG47" s="50" t="str">
        <f t="shared" si="26"/>
        <v/>
      </c>
      <c r="KH47" s="50" t="str">
        <f t="shared" si="27"/>
        <v/>
      </c>
      <c r="KI47" s="50" t="str">
        <f t="shared" si="28"/>
        <v/>
      </c>
      <c r="KJ47" s="50" t="str">
        <f t="shared" si="29"/>
        <v/>
      </c>
      <c r="KK47" s="50" t="str">
        <f t="shared" si="30"/>
        <v/>
      </c>
      <c r="KL47" s="50" t="str">
        <f t="shared" si="31"/>
        <v/>
      </c>
      <c r="KM47" s="50" t="str">
        <f t="shared" si="32"/>
        <v/>
      </c>
      <c r="KN47" s="50" t="str">
        <f t="shared" si="33"/>
        <v/>
      </c>
      <c r="KO47" s="50" t="str">
        <f t="shared" si="34"/>
        <v/>
      </c>
      <c r="KP47" s="50" t="str">
        <f t="shared" si="35"/>
        <v/>
      </c>
      <c r="KQ47" s="50" t="str">
        <f t="shared" si="36"/>
        <v/>
      </c>
      <c r="KR47" s="50" t="str">
        <f t="shared" si="37"/>
        <v/>
      </c>
      <c r="KS47" s="50" t="str">
        <f t="shared" si="38"/>
        <v/>
      </c>
      <c r="KT47" s="50" t="str">
        <f t="shared" si="39"/>
        <v/>
      </c>
      <c r="KU47" s="50" t="str">
        <f t="shared" si="40"/>
        <v/>
      </c>
      <c r="KV47" s="50" t="str">
        <f t="shared" si="41"/>
        <v/>
      </c>
      <c r="KW47" s="50" t="str">
        <f t="shared" si="42"/>
        <v/>
      </c>
      <c r="KX47" s="50" t="str">
        <f t="shared" si="43"/>
        <v/>
      </c>
      <c r="KY47" s="50" t="str">
        <f t="shared" si="44"/>
        <v/>
      </c>
      <c r="KZ47" s="50" t="str">
        <f t="shared" si="45"/>
        <v/>
      </c>
      <c r="LA47" s="50" t="str">
        <f t="shared" si="46"/>
        <v/>
      </c>
      <c r="LB47" s="50" t="str">
        <f t="shared" si="47"/>
        <v/>
      </c>
      <c r="LC47" s="50" t="str">
        <f t="shared" si="48"/>
        <v/>
      </c>
      <c r="LD47" s="50" t="str">
        <f t="shared" si="49"/>
        <v/>
      </c>
      <c r="LE47" s="50" t="str">
        <f t="shared" si="50"/>
        <v/>
      </c>
      <c r="LF47" s="50" t="str">
        <f t="shared" si="51"/>
        <v/>
      </c>
      <c r="LG47" s="50" t="str">
        <f t="shared" si="52"/>
        <v/>
      </c>
      <c r="LH47" s="50" t="str">
        <f t="shared" si="53"/>
        <v/>
      </c>
      <c r="LI47" s="50" t="str">
        <f t="shared" si="54"/>
        <v/>
      </c>
      <c r="LJ47" s="50" t="str">
        <f t="shared" si="55"/>
        <v/>
      </c>
      <c r="LK47" s="50" t="str">
        <f t="shared" si="56"/>
        <v/>
      </c>
      <c r="LL47" s="50" t="str">
        <f t="shared" si="57"/>
        <v/>
      </c>
      <c r="LM47" s="50" t="str">
        <f t="shared" si="58"/>
        <v/>
      </c>
      <c r="LN47" s="50" t="str">
        <f t="shared" si="59"/>
        <v/>
      </c>
      <c r="LO47" s="50" t="str">
        <f t="shared" si="60"/>
        <v/>
      </c>
      <c r="LP47" s="50" t="str">
        <f t="shared" si="61"/>
        <v/>
      </c>
      <c r="LQ47" s="50" t="str">
        <f t="shared" si="62"/>
        <v/>
      </c>
      <c r="LR47" s="50" t="str">
        <f t="shared" si="63"/>
        <v/>
      </c>
      <c r="LS47" s="50" t="str">
        <f t="shared" si="64"/>
        <v/>
      </c>
      <c r="LT47" s="50" t="str">
        <f t="shared" si="65"/>
        <v/>
      </c>
      <c r="LU47" s="50" t="str">
        <f t="shared" si="66"/>
        <v/>
      </c>
      <c r="LV47" s="50" t="str">
        <f t="shared" si="67"/>
        <v/>
      </c>
      <c r="LW47" s="50" t="str">
        <f t="shared" si="68"/>
        <v/>
      </c>
      <c r="LX47" s="50" t="str">
        <f t="shared" si="69"/>
        <v/>
      </c>
      <c r="LY47" s="50" t="str">
        <f t="shared" si="70"/>
        <v/>
      </c>
      <c r="LZ47" s="50" t="str">
        <f t="shared" si="71"/>
        <v/>
      </c>
      <c r="MA47" s="50" t="str">
        <f t="shared" si="72"/>
        <v/>
      </c>
      <c r="MB47" s="50" t="str">
        <f t="shared" si="73"/>
        <v/>
      </c>
      <c r="MC47" s="50" t="str">
        <f t="shared" si="74"/>
        <v/>
      </c>
      <c r="MD47" s="50" t="str">
        <f t="shared" si="75"/>
        <v/>
      </c>
      <c r="ME47" s="50" t="str">
        <f t="shared" si="76"/>
        <v/>
      </c>
      <c r="MF47" s="50" t="str">
        <f t="shared" si="77"/>
        <v/>
      </c>
      <c r="MG47" s="50" t="str">
        <f t="shared" si="78"/>
        <v/>
      </c>
      <c r="MH47" s="50" t="str">
        <f t="shared" si="79"/>
        <v/>
      </c>
      <c r="MI47" s="50" t="str">
        <f t="shared" si="80"/>
        <v/>
      </c>
      <c r="MJ47" s="50" t="str">
        <f t="shared" si="81"/>
        <v/>
      </c>
      <c r="MK47" s="50" t="str">
        <f t="shared" si="82"/>
        <v/>
      </c>
      <c r="ML47" s="50" t="str">
        <f t="shared" si="83"/>
        <v/>
      </c>
      <c r="MM47" s="50" t="str">
        <f t="shared" si="84"/>
        <v/>
      </c>
      <c r="MN47" s="50" t="str">
        <f t="shared" si="85"/>
        <v/>
      </c>
      <c r="MO47" s="50" t="str">
        <f t="shared" si="86"/>
        <v/>
      </c>
      <c r="MP47" s="50" t="str">
        <f t="shared" si="87"/>
        <v/>
      </c>
      <c r="MQ47" s="50" t="str">
        <f t="shared" si="88"/>
        <v/>
      </c>
      <c r="MR47" s="50" t="str">
        <f t="shared" si="89"/>
        <v/>
      </c>
      <c r="MS47" s="50" t="str">
        <f t="shared" si="90"/>
        <v/>
      </c>
      <c r="MT47" s="50" t="str">
        <f t="shared" si="91"/>
        <v/>
      </c>
      <c r="MU47" s="50" t="str">
        <f t="shared" si="92"/>
        <v/>
      </c>
      <c r="MV47" s="50" t="str">
        <f t="shared" si="93"/>
        <v/>
      </c>
      <c r="MW47" s="50" t="str">
        <f t="shared" si="94"/>
        <v/>
      </c>
      <c r="MX47" s="50" t="str">
        <f t="shared" si="95"/>
        <v/>
      </c>
      <c r="MY47" s="50" t="str">
        <f t="shared" si="96"/>
        <v/>
      </c>
      <c r="MZ47" s="50" t="str">
        <f t="shared" si="97"/>
        <v/>
      </c>
      <c r="NA47" s="50" t="str">
        <f t="shared" si="98"/>
        <v/>
      </c>
      <c r="NB47" s="50" t="str">
        <f t="shared" si="99"/>
        <v/>
      </c>
      <c r="NC47" s="50" t="str">
        <f t="shared" si="100"/>
        <v/>
      </c>
      <c r="ND47" s="50" t="str">
        <f t="shared" si="101"/>
        <v/>
      </c>
      <c r="NE47" s="50" t="str">
        <f t="shared" si="102"/>
        <v/>
      </c>
      <c r="NF47" s="50" t="str">
        <f t="shared" si="103"/>
        <v/>
      </c>
      <c r="NG47" s="50" t="str">
        <f t="shared" si="104"/>
        <v/>
      </c>
      <c r="NH47" s="50" t="str">
        <f t="shared" si="105"/>
        <v/>
      </c>
      <c r="NI47" s="50" t="str">
        <f t="shared" si="106"/>
        <v/>
      </c>
      <c r="NJ47" s="50" t="str">
        <f t="shared" si="107"/>
        <v/>
      </c>
      <c r="NK47" s="50" t="str">
        <f t="shared" si="108"/>
        <v/>
      </c>
      <c r="NL47" s="50" t="str">
        <f t="shared" si="109"/>
        <v/>
      </c>
      <c r="NM47" s="50" t="str">
        <f t="shared" si="110"/>
        <v/>
      </c>
      <c r="NN47" s="50" t="str">
        <f t="shared" si="111"/>
        <v/>
      </c>
      <c r="NO47" s="50" t="str">
        <f t="shared" si="112"/>
        <v/>
      </c>
      <c r="NP47" s="50" t="str">
        <f t="shared" si="113"/>
        <v/>
      </c>
      <c r="NQ47" s="50" t="str">
        <f t="shared" si="114"/>
        <v/>
      </c>
      <c r="NR47" s="50" t="str">
        <f t="shared" si="115"/>
        <v/>
      </c>
      <c r="NS47" s="50" t="str">
        <f t="shared" si="116"/>
        <v/>
      </c>
      <c r="NT47" s="50" t="str">
        <f t="shared" si="117"/>
        <v/>
      </c>
      <c r="NU47" s="50" t="str">
        <f t="shared" si="118"/>
        <v/>
      </c>
      <c r="NV47" s="50" t="str">
        <f t="shared" si="119"/>
        <v/>
      </c>
      <c r="NW47" s="50" t="str">
        <f t="shared" si="120"/>
        <v/>
      </c>
      <c r="NX47" s="50" t="str">
        <f t="shared" si="121"/>
        <v/>
      </c>
      <c r="NY47" s="50" t="str">
        <f t="shared" si="122"/>
        <v/>
      </c>
      <c r="NZ47" s="50" t="str">
        <f t="shared" si="123"/>
        <v/>
      </c>
      <c r="OA47" s="50" t="str">
        <f t="shared" si="124"/>
        <v/>
      </c>
      <c r="OB47" s="50" t="str">
        <f t="shared" si="125"/>
        <v/>
      </c>
      <c r="OC47" s="50" t="str">
        <f t="shared" si="126"/>
        <v/>
      </c>
      <c r="OD47" s="50" t="str">
        <f t="shared" si="127"/>
        <v/>
      </c>
      <c r="OE47" s="50" t="str">
        <f t="shared" si="128"/>
        <v/>
      </c>
      <c r="OF47" s="50" t="str">
        <f t="shared" si="129"/>
        <v/>
      </c>
      <c r="OG47" s="50" t="str">
        <f t="shared" si="130"/>
        <v/>
      </c>
      <c r="OH47" s="50" t="str">
        <f t="shared" si="131"/>
        <v/>
      </c>
      <c r="OI47" s="50" t="str">
        <f t="shared" si="132"/>
        <v/>
      </c>
      <c r="OJ47" s="50" t="str">
        <f t="shared" si="133"/>
        <v/>
      </c>
      <c r="OK47" s="50" t="str">
        <f t="shared" si="134"/>
        <v/>
      </c>
      <c r="OL47" s="50" t="str">
        <f t="shared" si="135"/>
        <v/>
      </c>
      <c r="OM47" s="50" t="str">
        <f t="shared" si="136"/>
        <v/>
      </c>
      <c r="ON47" s="50" t="str">
        <f t="shared" si="137"/>
        <v/>
      </c>
      <c r="OO47" s="50" t="str">
        <f t="shared" si="138"/>
        <v/>
      </c>
      <c r="OP47" s="50" t="str">
        <f t="shared" si="139"/>
        <v/>
      </c>
      <c r="OQ47" s="50" t="str">
        <f t="shared" si="140"/>
        <v/>
      </c>
      <c r="OR47" s="50" t="str">
        <f t="shared" si="141"/>
        <v/>
      </c>
      <c r="OS47" s="50" t="str">
        <f t="shared" si="142"/>
        <v/>
      </c>
      <c r="OT47" s="50" t="str">
        <f t="shared" si="143"/>
        <v/>
      </c>
      <c r="OU47" s="50" t="str">
        <f t="shared" si="144"/>
        <v/>
      </c>
      <c r="OV47" s="50" t="str">
        <f t="shared" si="145"/>
        <v/>
      </c>
      <c r="OW47" s="50" t="str">
        <f t="shared" si="146"/>
        <v/>
      </c>
      <c r="OX47" s="50" t="str">
        <f t="shared" si="147"/>
        <v/>
      </c>
      <c r="OY47" s="50" t="str">
        <f t="shared" si="148"/>
        <v/>
      </c>
      <c r="OZ47" s="50" t="str">
        <f t="shared" si="149"/>
        <v/>
      </c>
      <c r="PA47" s="50" t="str">
        <f t="shared" si="150"/>
        <v/>
      </c>
      <c r="PB47" s="50" t="str">
        <f t="shared" si="151"/>
        <v/>
      </c>
      <c r="PC47" s="50" t="str">
        <f t="shared" si="152"/>
        <v/>
      </c>
      <c r="PD47" s="50" t="str">
        <f t="shared" si="153"/>
        <v/>
      </c>
      <c r="PE47" s="50" t="str">
        <f t="shared" si="154"/>
        <v/>
      </c>
      <c r="PF47" s="50" t="str">
        <f t="shared" si="155"/>
        <v/>
      </c>
      <c r="PG47" s="50" t="str">
        <f t="shared" si="156"/>
        <v/>
      </c>
      <c r="PH47" s="50" t="str">
        <f t="shared" si="157"/>
        <v/>
      </c>
      <c r="PI47" s="50" t="str">
        <f t="shared" si="158"/>
        <v/>
      </c>
      <c r="PJ47" s="50" t="str">
        <f t="shared" si="159"/>
        <v/>
      </c>
      <c r="PK47" s="50" t="str">
        <f t="shared" si="160"/>
        <v/>
      </c>
      <c r="PL47" s="50" t="str">
        <f t="shared" si="161"/>
        <v/>
      </c>
      <c r="PM47" s="50" t="str">
        <f t="shared" si="162"/>
        <v/>
      </c>
      <c r="PN47" s="50" t="str">
        <f t="shared" si="163"/>
        <v/>
      </c>
      <c r="PO47" s="50" t="str">
        <f t="shared" si="164"/>
        <v/>
      </c>
      <c r="PP47" s="50" t="str">
        <f t="shared" si="165"/>
        <v/>
      </c>
      <c r="PQ47" s="50" t="str">
        <f t="shared" si="166"/>
        <v/>
      </c>
      <c r="PR47" s="50" t="str">
        <f t="shared" si="167"/>
        <v/>
      </c>
      <c r="PS47" s="50" t="str">
        <f t="shared" si="168"/>
        <v/>
      </c>
      <c r="PT47" s="50" t="str">
        <f t="shared" si="169"/>
        <v/>
      </c>
      <c r="PU47" s="50" t="str">
        <f t="shared" si="170"/>
        <v/>
      </c>
      <c r="PV47" s="50" t="str">
        <f t="shared" si="171"/>
        <v/>
      </c>
      <c r="PW47" s="50" t="str">
        <f t="shared" si="172"/>
        <v/>
      </c>
      <c r="PX47" s="50" t="str">
        <f t="shared" si="173"/>
        <v/>
      </c>
      <c r="PY47" s="50" t="str">
        <f t="shared" si="174"/>
        <v/>
      </c>
      <c r="PZ47" s="50" t="str">
        <f t="shared" si="175"/>
        <v/>
      </c>
      <c r="QA47" s="50" t="str">
        <f t="shared" si="176"/>
        <v/>
      </c>
      <c r="QB47" s="50" t="str">
        <f t="shared" si="177"/>
        <v/>
      </c>
      <c r="QC47" s="50" t="str">
        <f t="shared" si="178"/>
        <v/>
      </c>
      <c r="QD47" s="50" t="str">
        <f t="shared" si="179"/>
        <v/>
      </c>
      <c r="QE47" s="50" t="str">
        <f t="shared" si="180"/>
        <v/>
      </c>
      <c r="QF47" s="50" t="str">
        <f t="shared" si="181"/>
        <v/>
      </c>
      <c r="QG47" s="50" t="str">
        <f t="shared" si="182"/>
        <v/>
      </c>
      <c r="QH47" s="50" t="str">
        <f t="shared" si="183"/>
        <v/>
      </c>
      <c r="QI47" s="50" t="str">
        <f t="shared" si="184"/>
        <v/>
      </c>
      <c r="QJ47" s="50" t="str">
        <f t="shared" si="185"/>
        <v/>
      </c>
      <c r="QK47" s="50" t="str">
        <f t="shared" si="186"/>
        <v/>
      </c>
      <c r="QL47" s="50" t="str">
        <f t="shared" si="187"/>
        <v/>
      </c>
      <c r="QM47" s="50" t="str">
        <f t="shared" si="188"/>
        <v/>
      </c>
      <c r="QN47" s="50" t="str">
        <f t="shared" si="189"/>
        <v/>
      </c>
      <c r="QO47" s="50" t="str">
        <f t="shared" si="190"/>
        <v/>
      </c>
      <c r="QP47" s="50" t="str">
        <f t="shared" si="191"/>
        <v/>
      </c>
      <c r="QQ47" s="50" t="str">
        <f t="shared" si="192"/>
        <v/>
      </c>
      <c r="QR47" s="50" t="str">
        <f t="shared" si="193"/>
        <v/>
      </c>
      <c r="QS47" s="50" t="str">
        <f t="shared" si="194"/>
        <v/>
      </c>
      <c r="QT47" s="50" t="str">
        <f t="shared" si="195"/>
        <v/>
      </c>
      <c r="QU47" s="50" t="str">
        <f t="shared" si="196"/>
        <v/>
      </c>
      <c r="QV47" s="50" t="str">
        <f t="shared" si="197"/>
        <v/>
      </c>
      <c r="QW47" s="50" t="str">
        <f t="shared" si="198"/>
        <v/>
      </c>
      <c r="QX47" s="50" t="str">
        <f t="shared" si="199"/>
        <v/>
      </c>
      <c r="QY47" s="50" t="str">
        <f t="shared" si="200"/>
        <v/>
      </c>
      <c r="QZ47" s="50" t="str">
        <f t="shared" si="201"/>
        <v/>
      </c>
      <c r="RA47" s="50" t="str">
        <f t="shared" si="202"/>
        <v/>
      </c>
      <c r="RB47" s="50" t="str">
        <f t="shared" si="203"/>
        <v/>
      </c>
      <c r="RC47" s="50" t="str">
        <f t="shared" si="204"/>
        <v/>
      </c>
      <c r="RD47" s="50" t="str">
        <f t="shared" si="205"/>
        <v/>
      </c>
      <c r="RE47" s="50" t="str">
        <f t="shared" si="206"/>
        <v/>
      </c>
      <c r="RF47" s="50" t="str">
        <f t="shared" si="207"/>
        <v/>
      </c>
      <c r="RG47" s="50" t="str">
        <f t="shared" si="208"/>
        <v/>
      </c>
      <c r="RH47" s="50" t="str">
        <f t="shared" si="209"/>
        <v/>
      </c>
      <c r="RI47" s="50" t="str">
        <f t="shared" si="210"/>
        <v/>
      </c>
      <c r="RJ47" s="50" t="str">
        <f t="shared" si="211"/>
        <v/>
      </c>
      <c r="RK47" s="50" t="str">
        <f t="shared" si="212"/>
        <v/>
      </c>
      <c r="RL47" s="50" t="str">
        <f t="shared" si="213"/>
        <v/>
      </c>
      <c r="RM47" s="50" t="str">
        <f t="shared" si="214"/>
        <v/>
      </c>
      <c r="RN47" s="50" t="str">
        <f t="shared" si="215"/>
        <v/>
      </c>
      <c r="RO47" s="50" t="str">
        <f t="shared" si="216"/>
        <v/>
      </c>
      <c r="RP47" s="50" t="str">
        <f t="shared" si="217"/>
        <v/>
      </c>
      <c r="RQ47" s="50" t="str">
        <f t="shared" si="218"/>
        <v/>
      </c>
      <c r="RR47" s="50" t="str">
        <f t="shared" si="219"/>
        <v/>
      </c>
      <c r="RS47" s="50" t="str">
        <f t="shared" si="220"/>
        <v/>
      </c>
      <c r="RT47" s="50" t="str">
        <f t="shared" si="221"/>
        <v/>
      </c>
      <c r="RU47" s="50" t="str">
        <f t="shared" si="222"/>
        <v/>
      </c>
      <c r="RV47" s="50" t="str">
        <f t="shared" si="223"/>
        <v/>
      </c>
      <c r="RW47" s="50" t="str">
        <f t="shared" si="224"/>
        <v/>
      </c>
      <c r="RX47" s="50" t="str">
        <f t="shared" si="225"/>
        <v/>
      </c>
      <c r="RY47" s="50" t="str">
        <f t="shared" si="226"/>
        <v/>
      </c>
      <c r="RZ47" s="50" t="str">
        <f t="shared" si="227"/>
        <v/>
      </c>
      <c r="SA47" s="50" t="str">
        <f t="shared" si="228"/>
        <v/>
      </c>
      <c r="SB47" s="50" t="str">
        <f t="shared" si="229"/>
        <v/>
      </c>
      <c r="SC47" s="50" t="str">
        <f t="shared" si="230"/>
        <v/>
      </c>
      <c r="SD47" s="50" t="str">
        <f t="shared" si="231"/>
        <v/>
      </c>
      <c r="SE47" s="50" t="str">
        <f t="shared" si="232"/>
        <v/>
      </c>
      <c r="SF47" s="50" t="str">
        <f t="shared" si="233"/>
        <v/>
      </c>
      <c r="SG47" s="50" t="str">
        <f t="shared" si="234"/>
        <v/>
      </c>
      <c r="SH47" s="50" t="str">
        <f t="shared" si="235"/>
        <v/>
      </c>
      <c r="SI47" s="50" t="str">
        <f t="shared" si="236"/>
        <v/>
      </c>
      <c r="SJ47" s="50" t="str">
        <f t="shared" si="237"/>
        <v/>
      </c>
      <c r="SK47" s="50" t="str">
        <f t="shared" si="238"/>
        <v/>
      </c>
      <c r="SL47" s="50" t="str">
        <f t="shared" si="239"/>
        <v/>
      </c>
      <c r="SM47" s="50" t="str">
        <f t="shared" si="240"/>
        <v/>
      </c>
      <c r="SN47" s="50" t="str">
        <f t="shared" si="241"/>
        <v/>
      </c>
      <c r="SO47" s="50" t="str">
        <f t="shared" si="242"/>
        <v/>
      </c>
      <c r="SP47" s="50" t="str">
        <f t="shared" si="243"/>
        <v/>
      </c>
      <c r="SQ47" s="50" t="str">
        <f t="shared" si="244"/>
        <v/>
      </c>
      <c r="SR47" s="50" t="str">
        <f t="shared" si="245"/>
        <v/>
      </c>
      <c r="SS47" s="50" t="str">
        <f t="shared" si="246"/>
        <v/>
      </c>
      <c r="ST47" s="50" t="str">
        <f t="shared" si="247"/>
        <v/>
      </c>
      <c r="SU47" s="50" t="str">
        <f t="shared" si="248"/>
        <v/>
      </c>
      <c r="SV47" s="50" t="str">
        <f t="shared" si="249"/>
        <v/>
      </c>
      <c r="SW47" s="50" t="str">
        <f t="shared" si="250"/>
        <v/>
      </c>
      <c r="SX47" s="50" t="str">
        <f t="shared" si="251"/>
        <v/>
      </c>
      <c r="SY47" s="50" t="str">
        <f t="shared" si="252"/>
        <v/>
      </c>
      <c r="SZ47" s="50" t="str">
        <f t="shared" si="253"/>
        <v/>
      </c>
      <c r="TA47" s="50" t="str">
        <f t="shared" si="254"/>
        <v/>
      </c>
      <c r="TB47" s="50" t="str">
        <f t="shared" si="255"/>
        <v/>
      </c>
      <c r="TC47" s="50" t="str">
        <f t="shared" si="256"/>
        <v/>
      </c>
      <c r="TD47" s="170" t="e">
        <f t="shared" si="402"/>
        <v>#N/A</v>
      </c>
      <c r="TE47" s="170" t="e">
        <f t="shared" si="424"/>
        <v>#N/A</v>
      </c>
      <c r="TF47" s="170" t="e">
        <f t="shared" si="424"/>
        <v>#N/A</v>
      </c>
      <c r="TG47" s="170" t="e">
        <f t="shared" si="424"/>
        <v>#N/A</v>
      </c>
      <c r="TH47" s="170" t="e">
        <f t="shared" si="391"/>
        <v>#N/A</v>
      </c>
      <c r="TI47" s="170" t="e">
        <f t="shared" si="391"/>
        <v>#N/A</v>
      </c>
      <c r="TJ47" s="170" t="e">
        <f t="shared" si="391"/>
        <v>#N/A</v>
      </c>
      <c r="TK47" s="170" t="e">
        <f t="shared" si="391"/>
        <v>#N/A</v>
      </c>
      <c r="TL47" s="170" t="e">
        <f t="shared" si="391"/>
        <v>#N/A</v>
      </c>
      <c r="TM47" s="170" t="e">
        <f t="shared" si="391"/>
        <v>#N/A</v>
      </c>
      <c r="TN47" s="170" t="e">
        <f t="shared" si="391"/>
        <v>#N/A</v>
      </c>
      <c r="TO47" s="170" t="e">
        <f t="shared" si="391"/>
        <v>#N/A</v>
      </c>
      <c r="TP47" s="170" t="e">
        <f t="shared" si="391"/>
        <v>#N/A</v>
      </c>
      <c r="TQ47" s="170" t="e">
        <f t="shared" si="391"/>
        <v>#N/A</v>
      </c>
      <c r="TR47" s="170" t="e">
        <f t="shared" si="391"/>
        <v>#N/A</v>
      </c>
      <c r="TS47" s="170" t="e">
        <f t="shared" si="391"/>
        <v>#N/A</v>
      </c>
      <c r="TT47" s="170" t="e">
        <f t="shared" si="391"/>
        <v>#N/A</v>
      </c>
      <c r="TU47" s="170" t="e">
        <f t="shared" si="391"/>
        <v>#N/A</v>
      </c>
      <c r="TV47" s="170" t="e">
        <f t="shared" si="391"/>
        <v>#N/A</v>
      </c>
      <c r="TW47" s="170" t="e">
        <f t="shared" ref="TW47:UK62" si="440">IF(ISNONTEXT($K47),_xlfn.NORM.DIST(AP47,$G47,$K47,FALSE),NA())</f>
        <v>#N/A</v>
      </c>
      <c r="TX47" s="170" t="e">
        <f t="shared" si="440"/>
        <v>#N/A</v>
      </c>
      <c r="TY47" s="170" t="e">
        <f t="shared" si="440"/>
        <v>#N/A</v>
      </c>
      <c r="TZ47" s="170" t="e">
        <f t="shared" si="440"/>
        <v>#N/A</v>
      </c>
      <c r="UA47" s="170" t="e">
        <f t="shared" si="440"/>
        <v>#N/A</v>
      </c>
      <c r="UB47" s="170" t="e">
        <f t="shared" si="440"/>
        <v>#N/A</v>
      </c>
      <c r="UC47" s="170" t="e">
        <f t="shared" si="440"/>
        <v>#N/A</v>
      </c>
      <c r="UD47" s="170" t="e">
        <f t="shared" si="440"/>
        <v>#N/A</v>
      </c>
      <c r="UE47" s="170" t="e">
        <f t="shared" si="440"/>
        <v>#N/A</v>
      </c>
      <c r="UF47" s="170" t="e">
        <f t="shared" si="440"/>
        <v>#N/A</v>
      </c>
      <c r="UG47" s="170" t="e">
        <f t="shared" si="440"/>
        <v>#N/A</v>
      </c>
      <c r="UH47" s="170" t="e">
        <f t="shared" si="440"/>
        <v>#N/A</v>
      </c>
      <c r="UI47" s="170" t="e">
        <f t="shared" si="440"/>
        <v>#N/A</v>
      </c>
      <c r="UJ47" s="170" t="e">
        <f t="shared" si="440"/>
        <v>#N/A</v>
      </c>
      <c r="UK47" s="170" t="e">
        <f t="shared" si="440"/>
        <v>#N/A</v>
      </c>
      <c r="UL47" s="170" t="e">
        <f t="shared" si="432"/>
        <v>#N/A</v>
      </c>
      <c r="UM47" s="170" t="e">
        <f t="shared" si="432"/>
        <v>#N/A</v>
      </c>
      <c r="UN47" s="170" t="e">
        <f t="shared" si="432"/>
        <v>#N/A</v>
      </c>
      <c r="UO47" s="170" t="e">
        <f t="shared" si="432"/>
        <v>#N/A</v>
      </c>
      <c r="UP47" s="170" t="e">
        <f t="shared" si="432"/>
        <v>#N/A</v>
      </c>
      <c r="UQ47" s="170" t="e">
        <f t="shared" si="432"/>
        <v>#N/A</v>
      </c>
      <c r="UR47" s="170" t="e">
        <f t="shared" si="432"/>
        <v>#N/A</v>
      </c>
      <c r="US47" s="170" t="e">
        <f t="shared" si="432"/>
        <v>#N/A</v>
      </c>
      <c r="UT47" s="170" t="e">
        <f t="shared" si="432"/>
        <v>#N/A</v>
      </c>
      <c r="UU47" s="170" t="e">
        <f t="shared" si="432"/>
        <v>#N/A</v>
      </c>
      <c r="UV47" s="170" t="e">
        <f t="shared" si="432"/>
        <v>#N/A</v>
      </c>
      <c r="UW47" s="170" t="e">
        <f t="shared" si="432"/>
        <v>#N/A</v>
      </c>
      <c r="UX47" s="170" t="e">
        <f t="shared" si="432"/>
        <v>#N/A</v>
      </c>
      <c r="UY47" s="170" t="e">
        <f t="shared" si="432"/>
        <v>#N/A</v>
      </c>
      <c r="UZ47" s="170" t="e">
        <f t="shared" si="432"/>
        <v>#N/A</v>
      </c>
      <c r="VA47" s="170" t="e">
        <f t="shared" si="404"/>
        <v>#N/A</v>
      </c>
      <c r="VB47" s="170" t="e">
        <f t="shared" si="404"/>
        <v>#N/A</v>
      </c>
      <c r="VC47" s="170" t="e">
        <f t="shared" si="404"/>
        <v>#N/A</v>
      </c>
      <c r="VD47" s="170" t="e">
        <f t="shared" si="404"/>
        <v>#N/A</v>
      </c>
      <c r="VE47" s="170" t="e">
        <f t="shared" si="404"/>
        <v>#N/A</v>
      </c>
      <c r="VF47" s="170" t="e">
        <f t="shared" si="404"/>
        <v>#N/A</v>
      </c>
      <c r="VG47" s="170" t="e">
        <f t="shared" si="404"/>
        <v>#N/A</v>
      </c>
      <c r="VH47" s="170" t="e">
        <f t="shared" si="404"/>
        <v>#N/A</v>
      </c>
      <c r="VI47" s="170" t="e">
        <f t="shared" si="404"/>
        <v>#N/A</v>
      </c>
      <c r="VJ47" s="170" t="e">
        <f t="shared" si="404"/>
        <v>#N/A</v>
      </c>
      <c r="VK47" s="170" t="e">
        <f t="shared" si="404"/>
        <v>#N/A</v>
      </c>
      <c r="VL47" s="170" t="e">
        <f t="shared" si="404"/>
        <v>#N/A</v>
      </c>
      <c r="VM47" s="170" t="e">
        <f t="shared" si="404"/>
        <v>#N/A</v>
      </c>
      <c r="VN47" s="170" t="e">
        <f t="shared" si="404"/>
        <v>#N/A</v>
      </c>
      <c r="VO47" s="170" t="e">
        <f t="shared" si="404"/>
        <v>#N/A</v>
      </c>
      <c r="VP47" s="170" t="e">
        <f t="shared" si="275"/>
        <v>#N/A</v>
      </c>
      <c r="VQ47" s="170" t="e">
        <f t="shared" si="425"/>
        <v>#N/A</v>
      </c>
      <c r="VR47" s="170" t="e">
        <f t="shared" si="425"/>
        <v>#N/A</v>
      </c>
      <c r="VS47" s="170" t="e">
        <f t="shared" si="425"/>
        <v>#N/A</v>
      </c>
      <c r="VT47" s="170" t="e">
        <f t="shared" si="392"/>
        <v>#N/A</v>
      </c>
      <c r="VU47" s="170" t="e">
        <f t="shared" si="392"/>
        <v>#N/A</v>
      </c>
      <c r="VV47" s="170" t="e">
        <f t="shared" si="392"/>
        <v>#N/A</v>
      </c>
      <c r="VW47" s="170" t="e">
        <f t="shared" si="392"/>
        <v>#N/A</v>
      </c>
      <c r="VX47" s="170" t="e">
        <f t="shared" si="392"/>
        <v>#N/A</v>
      </c>
      <c r="VY47" s="170" t="e">
        <f t="shared" si="392"/>
        <v>#N/A</v>
      </c>
      <c r="VZ47" s="170" t="e">
        <f t="shared" si="392"/>
        <v>#N/A</v>
      </c>
      <c r="WA47" s="170" t="e">
        <f t="shared" si="392"/>
        <v>#N/A</v>
      </c>
      <c r="WB47" s="170" t="e">
        <f t="shared" si="392"/>
        <v>#N/A</v>
      </c>
      <c r="WC47" s="170" t="e">
        <f t="shared" si="392"/>
        <v>#N/A</v>
      </c>
      <c r="WD47" s="170" t="e">
        <f t="shared" si="392"/>
        <v>#N/A</v>
      </c>
      <c r="WE47" s="170" t="e">
        <f t="shared" si="392"/>
        <v>#N/A</v>
      </c>
      <c r="WF47" s="170" t="e">
        <f t="shared" si="392"/>
        <v>#N/A</v>
      </c>
      <c r="WG47" s="170" t="e">
        <f t="shared" si="392"/>
        <v>#N/A</v>
      </c>
      <c r="WH47" s="170" t="e">
        <f t="shared" si="392"/>
        <v>#N/A</v>
      </c>
      <c r="WI47" s="170" t="e">
        <f t="shared" ref="WI47:WW62" si="441">IF(ISNONTEXT($K47),_xlfn.NORM.DIST(DB47,$G47,$K47,FALSE),NA())</f>
        <v>#N/A</v>
      </c>
      <c r="WJ47" s="170" t="e">
        <f t="shared" si="441"/>
        <v>#N/A</v>
      </c>
      <c r="WK47" s="170" t="e">
        <f t="shared" si="441"/>
        <v>#N/A</v>
      </c>
      <c r="WL47" s="170" t="e">
        <f t="shared" si="441"/>
        <v>#N/A</v>
      </c>
      <c r="WM47" s="170" t="e">
        <f t="shared" si="441"/>
        <v>#N/A</v>
      </c>
      <c r="WN47" s="170" t="e">
        <f t="shared" si="441"/>
        <v>#N/A</v>
      </c>
      <c r="WO47" s="170" t="e">
        <f t="shared" si="441"/>
        <v>#N/A</v>
      </c>
      <c r="WP47" s="170" t="e">
        <f t="shared" si="441"/>
        <v>#N/A</v>
      </c>
      <c r="WQ47" s="170" t="e">
        <f t="shared" si="441"/>
        <v>#N/A</v>
      </c>
      <c r="WR47" s="170" t="e">
        <f t="shared" si="441"/>
        <v>#N/A</v>
      </c>
      <c r="WS47" s="170" t="e">
        <f t="shared" si="441"/>
        <v>#N/A</v>
      </c>
      <c r="WT47" s="170" t="e">
        <f t="shared" si="441"/>
        <v>#N/A</v>
      </c>
      <c r="WU47" s="170" t="e">
        <f t="shared" si="441"/>
        <v>#N/A</v>
      </c>
      <c r="WV47" s="170" t="e">
        <f t="shared" si="441"/>
        <v>#N/A</v>
      </c>
      <c r="WW47" s="170" t="e">
        <f t="shared" si="441"/>
        <v>#N/A</v>
      </c>
      <c r="WX47" s="170" t="e">
        <f t="shared" si="433"/>
        <v>#N/A</v>
      </c>
      <c r="WY47" s="170" t="e">
        <f t="shared" si="433"/>
        <v>#N/A</v>
      </c>
      <c r="WZ47" s="170" t="e">
        <f t="shared" si="433"/>
        <v>#N/A</v>
      </c>
      <c r="XA47" s="170" t="e">
        <f t="shared" si="433"/>
        <v>#N/A</v>
      </c>
      <c r="XB47" s="170" t="e">
        <f t="shared" si="433"/>
        <v>#N/A</v>
      </c>
      <c r="XC47" s="170" t="e">
        <f t="shared" si="433"/>
        <v>#N/A</v>
      </c>
      <c r="XD47" s="170" t="e">
        <f t="shared" si="433"/>
        <v>#N/A</v>
      </c>
      <c r="XE47" s="170" t="e">
        <f t="shared" si="433"/>
        <v>#N/A</v>
      </c>
      <c r="XF47" s="170" t="e">
        <f t="shared" si="433"/>
        <v>#N/A</v>
      </c>
      <c r="XG47" s="170" t="e">
        <f t="shared" si="433"/>
        <v>#N/A</v>
      </c>
      <c r="XH47" s="170" t="e">
        <f t="shared" si="433"/>
        <v>#N/A</v>
      </c>
      <c r="XI47" s="170" t="e">
        <f t="shared" si="433"/>
        <v>#N/A</v>
      </c>
      <c r="XJ47" s="170" t="e">
        <f t="shared" si="433"/>
        <v>#N/A</v>
      </c>
      <c r="XK47" s="170" t="e">
        <f t="shared" si="433"/>
        <v>#N/A</v>
      </c>
      <c r="XL47" s="170" t="e">
        <f t="shared" si="433"/>
        <v>#N/A</v>
      </c>
      <c r="XM47" s="170" t="e">
        <f t="shared" si="405"/>
        <v>#N/A</v>
      </c>
      <c r="XN47" s="170" t="e">
        <f t="shared" si="405"/>
        <v>#N/A</v>
      </c>
      <c r="XO47" s="170" t="e">
        <f t="shared" si="405"/>
        <v>#N/A</v>
      </c>
      <c r="XP47" s="170" t="e">
        <f t="shared" si="405"/>
        <v>#N/A</v>
      </c>
      <c r="XQ47" s="170" t="e">
        <f t="shared" si="405"/>
        <v>#N/A</v>
      </c>
      <c r="XR47" s="170" t="e">
        <f t="shared" si="405"/>
        <v>#N/A</v>
      </c>
      <c r="XS47" s="170" t="e">
        <f t="shared" si="405"/>
        <v>#N/A</v>
      </c>
      <c r="XT47" s="170" t="e">
        <f t="shared" si="405"/>
        <v>#N/A</v>
      </c>
      <c r="XU47" s="170" t="e">
        <f t="shared" si="405"/>
        <v>#N/A</v>
      </c>
      <c r="XV47" s="170" t="e">
        <f t="shared" si="405"/>
        <v>#N/A</v>
      </c>
      <c r="XW47" s="170" t="e">
        <f t="shared" si="405"/>
        <v>#N/A</v>
      </c>
      <c r="XX47" s="170" t="e">
        <f t="shared" si="405"/>
        <v>#N/A</v>
      </c>
      <c r="XY47" s="170" t="e">
        <f t="shared" si="405"/>
        <v>#N/A</v>
      </c>
      <c r="XZ47" s="170" t="e">
        <f t="shared" si="405"/>
        <v>#N/A</v>
      </c>
      <c r="YA47" s="170" t="e">
        <f t="shared" si="405"/>
        <v>#N/A</v>
      </c>
      <c r="YB47" s="170" t="e">
        <f t="shared" si="276"/>
        <v>#N/A</v>
      </c>
      <c r="YC47" s="170" t="e">
        <f t="shared" si="426"/>
        <v>#N/A</v>
      </c>
      <c r="YD47" s="170" t="e">
        <f t="shared" si="426"/>
        <v>#N/A</v>
      </c>
      <c r="YE47" s="170" t="e">
        <f t="shared" si="426"/>
        <v>#N/A</v>
      </c>
      <c r="YF47" s="170" t="e">
        <f t="shared" si="393"/>
        <v>#N/A</v>
      </c>
      <c r="YG47" s="170" t="e">
        <f t="shared" si="393"/>
        <v>#N/A</v>
      </c>
      <c r="YH47" s="170" t="e">
        <f t="shared" si="393"/>
        <v>#N/A</v>
      </c>
      <c r="YI47" s="170" t="e">
        <f t="shared" si="393"/>
        <v>#N/A</v>
      </c>
      <c r="YJ47" s="170" t="e">
        <f t="shared" si="393"/>
        <v>#N/A</v>
      </c>
      <c r="YK47" s="170" t="e">
        <f t="shared" si="393"/>
        <v>#N/A</v>
      </c>
      <c r="YL47" s="170" t="e">
        <f t="shared" si="393"/>
        <v>#N/A</v>
      </c>
      <c r="YM47" s="170" t="e">
        <f t="shared" si="393"/>
        <v>#N/A</v>
      </c>
      <c r="YN47" s="170" t="e">
        <f t="shared" si="393"/>
        <v>#N/A</v>
      </c>
      <c r="YO47" s="170" t="e">
        <f t="shared" si="393"/>
        <v>#N/A</v>
      </c>
      <c r="YP47" s="170" t="e">
        <f t="shared" si="393"/>
        <v>#N/A</v>
      </c>
      <c r="YQ47" s="170" t="e">
        <f t="shared" si="393"/>
        <v>#N/A</v>
      </c>
      <c r="YR47" s="170" t="e">
        <f t="shared" si="393"/>
        <v>#N/A</v>
      </c>
      <c r="YS47" s="170" t="e">
        <f t="shared" si="393"/>
        <v>#N/A</v>
      </c>
      <c r="YT47" s="170" t="e">
        <f t="shared" si="393"/>
        <v>#N/A</v>
      </c>
      <c r="YU47" s="170" t="e">
        <f t="shared" ref="YU47:ZI62" si="442">IF(ISNONTEXT($K47),_xlfn.NORM.DIST(FN47,$G47,$K47,FALSE),NA())</f>
        <v>#N/A</v>
      </c>
      <c r="YV47" s="170" t="e">
        <f t="shared" si="442"/>
        <v>#N/A</v>
      </c>
      <c r="YW47" s="170" t="e">
        <f t="shared" si="442"/>
        <v>#N/A</v>
      </c>
      <c r="YX47" s="170" t="e">
        <f t="shared" si="442"/>
        <v>#N/A</v>
      </c>
      <c r="YY47" s="170" t="e">
        <f t="shared" si="442"/>
        <v>#N/A</v>
      </c>
      <c r="YZ47" s="170" t="e">
        <f t="shared" si="442"/>
        <v>#N/A</v>
      </c>
      <c r="ZA47" s="170" t="e">
        <f t="shared" si="442"/>
        <v>#N/A</v>
      </c>
      <c r="ZB47" s="170" t="e">
        <f t="shared" si="442"/>
        <v>#N/A</v>
      </c>
      <c r="ZC47" s="170" t="e">
        <f t="shared" si="442"/>
        <v>#N/A</v>
      </c>
      <c r="ZD47" s="170" t="e">
        <f t="shared" si="442"/>
        <v>#N/A</v>
      </c>
      <c r="ZE47" s="170" t="e">
        <f t="shared" si="442"/>
        <v>#N/A</v>
      </c>
      <c r="ZF47" s="170" t="e">
        <f t="shared" si="442"/>
        <v>#N/A</v>
      </c>
      <c r="ZG47" s="170" t="e">
        <f t="shared" si="442"/>
        <v>#N/A</v>
      </c>
      <c r="ZH47" s="170" t="e">
        <f t="shared" si="442"/>
        <v>#N/A</v>
      </c>
      <c r="ZI47" s="170" t="e">
        <f t="shared" si="442"/>
        <v>#N/A</v>
      </c>
      <c r="ZJ47" s="170" t="e">
        <f t="shared" si="434"/>
        <v>#N/A</v>
      </c>
      <c r="ZK47" s="170" t="e">
        <f t="shared" si="434"/>
        <v>#N/A</v>
      </c>
      <c r="ZL47" s="170" t="e">
        <f t="shared" si="434"/>
        <v>#N/A</v>
      </c>
      <c r="ZM47" s="170" t="e">
        <f t="shared" si="434"/>
        <v>#N/A</v>
      </c>
      <c r="ZN47" s="170" t="e">
        <f t="shared" si="434"/>
        <v>#N/A</v>
      </c>
      <c r="ZO47" s="170" t="e">
        <f t="shared" si="434"/>
        <v>#N/A</v>
      </c>
      <c r="ZP47" s="170" t="e">
        <f t="shared" si="434"/>
        <v>#N/A</v>
      </c>
      <c r="ZQ47" s="170" t="e">
        <f t="shared" si="434"/>
        <v>#N/A</v>
      </c>
      <c r="ZR47" s="170" t="e">
        <f t="shared" si="434"/>
        <v>#N/A</v>
      </c>
      <c r="ZS47" s="170" t="e">
        <f t="shared" si="434"/>
        <v>#N/A</v>
      </c>
      <c r="ZT47" s="170" t="e">
        <f t="shared" si="434"/>
        <v>#N/A</v>
      </c>
      <c r="ZU47" s="170" t="e">
        <f t="shared" si="434"/>
        <v>#N/A</v>
      </c>
      <c r="ZV47" s="170" t="e">
        <f t="shared" si="434"/>
        <v>#N/A</v>
      </c>
      <c r="ZW47" s="170" t="e">
        <f t="shared" si="434"/>
        <v>#N/A</v>
      </c>
      <c r="ZX47" s="170" t="e">
        <f t="shared" si="434"/>
        <v>#N/A</v>
      </c>
      <c r="ZY47" s="170" t="e">
        <f t="shared" si="406"/>
        <v>#N/A</v>
      </c>
      <c r="ZZ47" s="170" t="e">
        <f t="shared" si="406"/>
        <v>#N/A</v>
      </c>
      <c r="AAA47" s="170" t="e">
        <f t="shared" si="406"/>
        <v>#N/A</v>
      </c>
      <c r="AAB47" s="170" t="e">
        <f t="shared" si="406"/>
        <v>#N/A</v>
      </c>
      <c r="AAC47" s="170" t="e">
        <f t="shared" si="406"/>
        <v>#N/A</v>
      </c>
      <c r="AAD47" s="170" t="e">
        <f t="shared" si="406"/>
        <v>#N/A</v>
      </c>
      <c r="AAE47" s="170" t="e">
        <f t="shared" si="406"/>
        <v>#N/A</v>
      </c>
      <c r="AAF47" s="170" t="e">
        <f t="shared" si="406"/>
        <v>#N/A</v>
      </c>
      <c r="AAG47" s="170" t="e">
        <f t="shared" si="406"/>
        <v>#N/A</v>
      </c>
      <c r="AAH47" s="170" t="e">
        <f t="shared" si="406"/>
        <v>#N/A</v>
      </c>
      <c r="AAI47" s="170" t="e">
        <f t="shared" si="406"/>
        <v>#N/A</v>
      </c>
      <c r="AAJ47" s="170" t="e">
        <f t="shared" si="406"/>
        <v>#N/A</v>
      </c>
      <c r="AAK47" s="170" t="e">
        <f t="shared" si="406"/>
        <v>#N/A</v>
      </c>
      <c r="AAL47" s="170" t="e">
        <f t="shared" si="406"/>
        <v>#N/A</v>
      </c>
      <c r="AAM47" s="170" t="e">
        <f t="shared" si="406"/>
        <v>#N/A</v>
      </c>
      <c r="AAN47" s="170" t="e">
        <f t="shared" si="277"/>
        <v>#N/A</v>
      </c>
      <c r="AAO47" s="170" t="e">
        <f t="shared" si="427"/>
        <v>#N/A</v>
      </c>
      <c r="AAP47" s="170" t="e">
        <f t="shared" si="427"/>
        <v>#N/A</v>
      </c>
      <c r="AAQ47" s="170" t="e">
        <f t="shared" si="427"/>
        <v>#N/A</v>
      </c>
      <c r="AAR47" s="170" t="e">
        <f t="shared" si="394"/>
        <v>#N/A</v>
      </c>
      <c r="AAS47" s="170" t="e">
        <f t="shared" si="394"/>
        <v>#N/A</v>
      </c>
      <c r="AAT47" s="170" t="e">
        <f t="shared" si="394"/>
        <v>#N/A</v>
      </c>
      <c r="AAU47" s="170" t="e">
        <f t="shared" si="394"/>
        <v>#N/A</v>
      </c>
      <c r="AAV47" s="170" t="e">
        <f t="shared" si="394"/>
        <v>#N/A</v>
      </c>
      <c r="AAW47" s="170" t="e">
        <f t="shared" si="394"/>
        <v>#N/A</v>
      </c>
      <c r="AAX47" s="170" t="e">
        <f t="shared" si="394"/>
        <v>#N/A</v>
      </c>
      <c r="AAY47" s="170" t="e">
        <f t="shared" si="394"/>
        <v>#N/A</v>
      </c>
      <c r="AAZ47" s="170" t="e">
        <f t="shared" si="394"/>
        <v>#N/A</v>
      </c>
      <c r="ABA47" s="170" t="e">
        <f t="shared" si="394"/>
        <v>#N/A</v>
      </c>
      <c r="ABB47" s="170" t="e">
        <f t="shared" si="394"/>
        <v>#N/A</v>
      </c>
      <c r="ABC47" s="170" t="e">
        <f t="shared" si="394"/>
        <v>#N/A</v>
      </c>
      <c r="ABD47" s="170" t="e">
        <f t="shared" si="394"/>
        <v>#N/A</v>
      </c>
      <c r="ABE47" s="170" t="e">
        <f t="shared" si="394"/>
        <v>#N/A</v>
      </c>
      <c r="ABF47" s="170" t="e">
        <f t="shared" si="394"/>
        <v>#N/A</v>
      </c>
      <c r="ABG47" s="170" t="e">
        <f t="shared" ref="ABG47:ABU62" si="443">IF(ISNONTEXT($K47),_xlfn.NORM.DIST(HZ47,$G47,$K47,FALSE),NA())</f>
        <v>#N/A</v>
      </c>
      <c r="ABH47" s="170" t="e">
        <f t="shared" si="443"/>
        <v>#N/A</v>
      </c>
      <c r="ABI47" s="170" t="e">
        <f t="shared" si="443"/>
        <v>#N/A</v>
      </c>
      <c r="ABJ47" s="170" t="e">
        <f t="shared" si="443"/>
        <v>#N/A</v>
      </c>
      <c r="ABK47" s="170" t="e">
        <f t="shared" si="443"/>
        <v>#N/A</v>
      </c>
      <c r="ABL47" s="170" t="e">
        <f t="shared" si="443"/>
        <v>#N/A</v>
      </c>
      <c r="ABM47" s="170" t="e">
        <f t="shared" si="443"/>
        <v>#N/A</v>
      </c>
      <c r="ABN47" s="170" t="e">
        <f t="shared" si="443"/>
        <v>#N/A</v>
      </c>
      <c r="ABO47" s="170" t="e">
        <f t="shared" si="443"/>
        <v>#N/A</v>
      </c>
      <c r="ABP47" s="170" t="e">
        <f t="shared" si="443"/>
        <v>#N/A</v>
      </c>
      <c r="ABQ47" s="170" t="e">
        <f t="shared" si="443"/>
        <v>#N/A</v>
      </c>
      <c r="ABR47" s="170" t="e">
        <f t="shared" si="443"/>
        <v>#N/A</v>
      </c>
      <c r="ABS47" s="170" t="e">
        <f t="shared" si="443"/>
        <v>#N/A</v>
      </c>
      <c r="ABT47" s="170" t="e">
        <f t="shared" si="443"/>
        <v>#N/A</v>
      </c>
      <c r="ABU47" s="170" t="e">
        <f t="shared" si="443"/>
        <v>#N/A</v>
      </c>
      <c r="ABV47" s="170" t="e">
        <f t="shared" si="435"/>
        <v>#N/A</v>
      </c>
      <c r="ABW47" s="170" t="e">
        <f t="shared" si="435"/>
        <v>#N/A</v>
      </c>
      <c r="ABX47" s="170" t="e">
        <f t="shared" si="435"/>
        <v>#N/A</v>
      </c>
      <c r="ABY47" s="170" t="e">
        <f t="shared" si="435"/>
        <v>#N/A</v>
      </c>
      <c r="ABZ47" s="170" t="e">
        <f t="shared" si="435"/>
        <v>#N/A</v>
      </c>
      <c r="ACA47" s="170" t="e">
        <f t="shared" si="435"/>
        <v>#N/A</v>
      </c>
      <c r="ACB47" s="170" t="e">
        <f t="shared" si="435"/>
        <v>#N/A</v>
      </c>
      <c r="ACC47" s="170" t="e">
        <f t="shared" si="435"/>
        <v>#N/A</v>
      </c>
      <c r="ACD47" s="170" t="e">
        <f t="shared" si="435"/>
        <v>#N/A</v>
      </c>
      <c r="ACE47" s="170" t="e">
        <f t="shared" si="435"/>
        <v>#N/A</v>
      </c>
      <c r="ACF47" s="170" t="e">
        <f t="shared" si="435"/>
        <v>#N/A</v>
      </c>
      <c r="ACG47" s="170" t="e">
        <f t="shared" si="435"/>
        <v>#N/A</v>
      </c>
      <c r="ACH47" s="170" t="e">
        <f t="shared" si="435"/>
        <v>#N/A</v>
      </c>
      <c r="ACI47" s="170" t="e">
        <f t="shared" si="435"/>
        <v>#N/A</v>
      </c>
      <c r="ACJ47" s="170" t="e">
        <f t="shared" si="435"/>
        <v>#N/A</v>
      </c>
      <c r="ACK47" s="170" t="e">
        <f t="shared" si="407"/>
        <v>#N/A</v>
      </c>
      <c r="ACL47" s="170" t="e">
        <f t="shared" si="407"/>
        <v>#N/A</v>
      </c>
      <c r="ACM47" s="170" t="e">
        <f t="shared" si="407"/>
        <v>#N/A</v>
      </c>
      <c r="ACN47" s="170" t="e">
        <f t="shared" si="407"/>
        <v>#N/A</v>
      </c>
      <c r="ACO47" s="170" t="e">
        <f t="shared" si="407"/>
        <v>#N/A</v>
      </c>
      <c r="ACP47" s="170" t="e">
        <f t="shared" si="407"/>
        <v>#N/A</v>
      </c>
      <c r="ACQ47" s="170" t="e">
        <f t="shared" si="407"/>
        <v>#N/A</v>
      </c>
      <c r="ACR47" s="170" t="e">
        <f t="shared" si="407"/>
        <v>#N/A</v>
      </c>
      <c r="ACS47" s="170" t="e">
        <f t="shared" si="407"/>
        <v>#N/A</v>
      </c>
      <c r="ACT47" s="170" t="e">
        <f t="shared" si="407"/>
        <v>#N/A</v>
      </c>
      <c r="ACU47" s="170" t="e">
        <f t="shared" si="407"/>
        <v>#N/A</v>
      </c>
      <c r="ACV47" s="170" t="e">
        <f t="shared" si="407"/>
        <v>#N/A</v>
      </c>
      <c r="ACW47" s="170" t="e">
        <f t="shared" si="407"/>
        <v>#N/A</v>
      </c>
      <c r="ACX47" s="170" t="e">
        <f t="shared" si="407"/>
        <v>#N/A</v>
      </c>
      <c r="ACY47" s="170" t="e">
        <f t="shared" si="407"/>
        <v>#N/A</v>
      </c>
      <c r="ACZ47" s="170" t="e">
        <f t="shared" si="278"/>
        <v>#N/A</v>
      </c>
      <c r="ADA47" s="170" t="e">
        <f t="shared" si="428"/>
        <v>#N/A</v>
      </c>
      <c r="ADB47" s="170" t="e">
        <f t="shared" si="428"/>
        <v>#N/A</v>
      </c>
      <c r="ADC47" s="170" t="e">
        <f t="shared" si="428"/>
        <v>#N/A</v>
      </c>
      <c r="ADD47" s="170" t="e">
        <f t="shared" si="395"/>
        <v>#N/A</v>
      </c>
      <c r="ADE47" s="170" t="e">
        <f t="shared" si="395"/>
        <v>#N/A</v>
      </c>
      <c r="ADF47" s="170" t="e">
        <f t="shared" si="395"/>
        <v>#N/A</v>
      </c>
      <c r="ADG47" s="170" t="e">
        <f t="shared" si="395"/>
        <v>#N/A</v>
      </c>
      <c r="ADH47" s="170" t="e">
        <f t="shared" si="395"/>
        <v>#N/A</v>
      </c>
      <c r="ADI47" s="170" t="e">
        <f t="shared" si="395"/>
        <v>#N/A</v>
      </c>
      <c r="ADJ47" s="170" t="e">
        <f t="shared" si="395"/>
        <v>#N/A</v>
      </c>
      <c r="ADK47" s="170" t="e">
        <f t="shared" si="395"/>
        <v>#N/A</v>
      </c>
      <c r="ADL47" s="170" t="e">
        <f t="shared" si="395"/>
        <v>#N/A</v>
      </c>
      <c r="ADM47" s="170" t="e">
        <f t="shared" si="395"/>
        <v>#N/A</v>
      </c>
      <c r="ADN47" s="170" t="e">
        <f t="shared" si="395"/>
        <v>#N/A</v>
      </c>
      <c r="ADO47" s="170" t="e">
        <f t="shared" si="395"/>
        <v>#N/A</v>
      </c>
      <c r="ADP47" s="170" t="e">
        <f t="shared" si="395"/>
        <v>#N/A</v>
      </c>
      <c r="ADQ47" s="170" t="e">
        <f t="shared" si="395"/>
        <v>#N/A</v>
      </c>
      <c r="ADR47" s="170" t="e">
        <f t="shared" si="395"/>
        <v>#N/A</v>
      </c>
      <c r="ADS47" s="170" t="e">
        <f t="shared" ref="ADS47:AEG62" si="444">IF(ISNONTEXT($K47),_xlfn.NORM.DIST(KL47,$G47,$K47,FALSE),NA())</f>
        <v>#N/A</v>
      </c>
      <c r="ADT47" s="170" t="e">
        <f t="shared" si="444"/>
        <v>#N/A</v>
      </c>
      <c r="ADU47" s="170" t="e">
        <f t="shared" si="444"/>
        <v>#N/A</v>
      </c>
      <c r="ADV47" s="170" t="e">
        <f t="shared" si="444"/>
        <v>#N/A</v>
      </c>
      <c r="ADW47" s="170" t="e">
        <f t="shared" si="444"/>
        <v>#N/A</v>
      </c>
      <c r="ADX47" s="170" t="e">
        <f t="shared" si="444"/>
        <v>#N/A</v>
      </c>
      <c r="ADY47" s="170" t="e">
        <f t="shared" si="444"/>
        <v>#N/A</v>
      </c>
      <c r="ADZ47" s="170" t="e">
        <f t="shared" si="444"/>
        <v>#N/A</v>
      </c>
      <c r="AEA47" s="170" t="e">
        <f t="shared" si="444"/>
        <v>#N/A</v>
      </c>
      <c r="AEB47" s="170" t="e">
        <f t="shared" si="444"/>
        <v>#N/A</v>
      </c>
      <c r="AEC47" s="170" t="e">
        <f t="shared" si="444"/>
        <v>#N/A</v>
      </c>
      <c r="AED47" s="170" t="e">
        <f t="shared" si="444"/>
        <v>#N/A</v>
      </c>
      <c r="AEE47" s="170" t="e">
        <f t="shared" si="444"/>
        <v>#N/A</v>
      </c>
      <c r="AEF47" s="170" t="e">
        <f t="shared" si="444"/>
        <v>#N/A</v>
      </c>
      <c r="AEG47" s="170" t="e">
        <f t="shared" si="444"/>
        <v>#N/A</v>
      </c>
      <c r="AEH47" s="170" t="e">
        <f t="shared" si="436"/>
        <v>#N/A</v>
      </c>
      <c r="AEI47" s="170" t="e">
        <f t="shared" si="436"/>
        <v>#N/A</v>
      </c>
      <c r="AEJ47" s="170" t="e">
        <f t="shared" si="436"/>
        <v>#N/A</v>
      </c>
      <c r="AEK47" s="170" t="e">
        <f t="shared" si="436"/>
        <v>#N/A</v>
      </c>
      <c r="AEL47" s="170" t="e">
        <f t="shared" si="436"/>
        <v>#N/A</v>
      </c>
      <c r="AEM47" s="170" t="e">
        <f t="shared" si="436"/>
        <v>#N/A</v>
      </c>
      <c r="AEN47" s="170" t="e">
        <f t="shared" si="436"/>
        <v>#N/A</v>
      </c>
      <c r="AEO47" s="170" t="e">
        <f t="shared" si="436"/>
        <v>#N/A</v>
      </c>
      <c r="AEP47" s="170" t="e">
        <f t="shared" si="436"/>
        <v>#N/A</v>
      </c>
      <c r="AEQ47" s="170" t="e">
        <f t="shared" si="436"/>
        <v>#N/A</v>
      </c>
      <c r="AER47" s="170" t="e">
        <f t="shared" si="436"/>
        <v>#N/A</v>
      </c>
      <c r="AES47" s="170" t="e">
        <f t="shared" si="436"/>
        <v>#N/A</v>
      </c>
      <c r="AET47" s="170" t="e">
        <f t="shared" si="436"/>
        <v>#N/A</v>
      </c>
      <c r="AEU47" s="170" t="e">
        <f t="shared" si="436"/>
        <v>#N/A</v>
      </c>
      <c r="AEV47" s="170" t="e">
        <f t="shared" si="436"/>
        <v>#N/A</v>
      </c>
      <c r="AEW47" s="170" t="e">
        <f t="shared" si="408"/>
        <v>#N/A</v>
      </c>
      <c r="AEX47" s="170" t="e">
        <f t="shared" si="408"/>
        <v>#N/A</v>
      </c>
      <c r="AEY47" s="170" t="e">
        <f t="shared" si="408"/>
        <v>#N/A</v>
      </c>
      <c r="AEZ47" s="170" t="e">
        <f t="shared" si="408"/>
        <v>#N/A</v>
      </c>
      <c r="AFA47" s="170" t="e">
        <f t="shared" si="408"/>
        <v>#N/A</v>
      </c>
      <c r="AFB47" s="170" t="e">
        <f t="shared" si="408"/>
        <v>#N/A</v>
      </c>
      <c r="AFC47" s="170" t="e">
        <f t="shared" si="408"/>
        <v>#N/A</v>
      </c>
      <c r="AFD47" s="170" t="e">
        <f t="shared" si="408"/>
        <v>#N/A</v>
      </c>
      <c r="AFE47" s="170" t="e">
        <f t="shared" si="408"/>
        <v>#N/A</v>
      </c>
      <c r="AFF47" s="170" t="e">
        <f t="shared" si="408"/>
        <v>#N/A</v>
      </c>
      <c r="AFG47" s="170" t="e">
        <f t="shared" si="408"/>
        <v>#N/A</v>
      </c>
      <c r="AFH47" s="170" t="e">
        <f t="shared" si="408"/>
        <v>#N/A</v>
      </c>
      <c r="AFI47" s="170" t="e">
        <f t="shared" si="408"/>
        <v>#N/A</v>
      </c>
      <c r="AFJ47" s="170" t="e">
        <f t="shared" si="408"/>
        <v>#N/A</v>
      </c>
      <c r="AFK47" s="170" t="e">
        <f t="shared" si="408"/>
        <v>#N/A</v>
      </c>
      <c r="AFL47" s="170" t="e">
        <f t="shared" si="279"/>
        <v>#N/A</v>
      </c>
      <c r="AFM47" s="170" t="e">
        <f t="shared" si="429"/>
        <v>#N/A</v>
      </c>
      <c r="AFN47" s="170" t="e">
        <f t="shared" si="429"/>
        <v>#N/A</v>
      </c>
      <c r="AFO47" s="170" t="e">
        <f t="shared" si="429"/>
        <v>#N/A</v>
      </c>
      <c r="AFP47" s="170" t="e">
        <f t="shared" si="396"/>
        <v>#N/A</v>
      </c>
      <c r="AFQ47" s="170" t="e">
        <f t="shared" si="396"/>
        <v>#N/A</v>
      </c>
      <c r="AFR47" s="170" t="e">
        <f t="shared" si="396"/>
        <v>#N/A</v>
      </c>
      <c r="AFS47" s="170" t="e">
        <f t="shared" si="396"/>
        <v>#N/A</v>
      </c>
      <c r="AFT47" s="170" t="e">
        <f t="shared" si="396"/>
        <v>#N/A</v>
      </c>
      <c r="AFU47" s="170" t="e">
        <f t="shared" si="396"/>
        <v>#N/A</v>
      </c>
      <c r="AFV47" s="170" t="e">
        <f t="shared" si="396"/>
        <v>#N/A</v>
      </c>
      <c r="AFW47" s="170" t="e">
        <f t="shared" si="396"/>
        <v>#N/A</v>
      </c>
      <c r="AFX47" s="170" t="e">
        <f t="shared" si="396"/>
        <v>#N/A</v>
      </c>
      <c r="AFY47" s="170" t="e">
        <f t="shared" si="396"/>
        <v>#N/A</v>
      </c>
      <c r="AFZ47" s="170" t="e">
        <f t="shared" si="396"/>
        <v>#N/A</v>
      </c>
      <c r="AGA47" s="170" t="e">
        <f t="shared" si="396"/>
        <v>#N/A</v>
      </c>
      <c r="AGB47" s="170" t="e">
        <f t="shared" si="396"/>
        <v>#N/A</v>
      </c>
      <c r="AGC47" s="170" t="e">
        <f t="shared" si="396"/>
        <v>#N/A</v>
      </c>
      <c r="AGD47" s="170" t="e">
        <f t="shared" si="396"/>
        <v>#N/A</v>
      </c>
      <c r="AGE47" s="170" t="e">
        <f t="shared" ref="AGE47:AGS62" si="445">IF(ISNONTEXT($K47),_xlfn.NORM.DIST(MX47,$G47,$K47,FALSE),NA())</f>
        <v>#N/A</v>
      </c>
      <c r="AGF47" s="170" t="e">
        <f t="shared" si="445"/>
        <v>#N/A</v>
      </c>
      <c r="AGG47" s="170" t="e">
        <f t="shared" si="445"/>
        <v>#N/A</v>
      </c>
      <c r="AGH47" s="170" t="e">
        <f t="shared" si="445"/>
        <v>#N/A</v>
      </c>
      <c r="AGI47" s="170" t="e">
        <f t="shared" si="445"/>
        <v>#N/A</v>
      </c>
      <c r="AGJ47" s="170" t="e">
        <f t="shared" si="445"/>
        <v>#N/A</v>
      </c>
      <c r="AGK47" s="170" t="e">
        <f t="shared" si="445"/>
        <v>#N/A</v>
      </c>
      <c r="AGL47" s="170" t="e">
        <f t="shared" si="445"/>
        <v>#N/A</v>
      </c>
      <c r="AGM47" s="170" t="e">
        <f t="shared" si="445"/>
        <v>#N/A</v>
      </c>
      <c r="AGN47" s="170" t="e">
        <f t="shared" si="445"/>
        <v>#N/A</v>
      </c>
      <c r="AGO47" s="170" t="e">
        <f t="shared" si="445"/>
        <v>#N/A</v>
      </c>
      <c r="AGP47" s="170" t="e">
        <f t="shared" si="445"/>
        <v>#N/A</v>
      </c>
      <c r="AGQ47" s="170" t="e">
        <f t="shared" si="445"/>
        <v>#N/A</v>
      </c>
      <c r="AGR47" s="170" t="e">
        <f t="shared" si="445"/>
        <v>#N/A</v>
      </c>
      <c r="AGS47" s="170" t="e">
        <f t="shared" si="445"/>
        <v>#N/A</v>
      </c>
      <c r="AGT47" s="170" t="e">
        <f t="shared" si="437"/>
        <v>#N/A</v>
      </c>
      <c r="AGU47" s="170" t="e">
        <f t="shared" si="437"/>
        <v>#N/A</v>
      </c>
      <c r="AGV47" s="170" t="e">
        <f t="shared" si="437"/>
        <v>#N/A</v>
      </c>
      <c r="AGW47" s="170" t="e">
        <f t="shared" si="437"/>
        <v>#N/A</v>
      </c>
      <c r="AGX47" s="170" t="e">
        <f t="shared" si="437"/>
        <v>#N/A</v>
      </c>
      <c r="AGY47" s="170" t="e">
        <f t="shared" si="437"/>
        <v>#N/A</v>
      </c>
      <c r="AGZ47" s="170" t="e">
        <f t="shared" si="437"/>
        <v>#N/A</v>
      </c>
      <c r="AHA47" s="170" t="e">
        <f t="shared" si="437"/>
        <v>#N/A</v>
      </c>
      <c r="AHB47" s="170" t="e">
        <f t="shared" si="437"/>
        <v>#N/A</v>
      </c>
      <c r="AHC47" s="170" t="e">
        <f t="shared" si="437"/>
        <v>#N/A</v>
      </c>
      <c r="AHD47" s="170" t="e">
        <f t="shared" si="437"/>
        <v>#N/A</v>
      </c>
      <c r="AHE47" s="170" t="e">
        <f t="shared" si="437"/>
        <v>#N/A</v>
      </c>
      <c r="AHF47" s="170" t="e">
        <f t="shared" si="437"/>
        <v>#N/A</v>
      </c>
      <c r="AHG47" s="170" t="e">
        <f t="shared" si="437"/>
        <v>#N/A</v>
      </c>
      <c r="AHH47" s="170" t="e">
        <f t="shared" si="437"/>
        <v>#N/A</v>
      </c>
      <c r="AHI47" s="170" t="e">
        <f t="shared" si="409"/>
        <v>#N/A</v>
      </c>
      <c r="AHJ47" s="170" t="e">
        <f t="shared" si="409"/>
        <v>#N/A</v>
      </c>
      <c r="AHK47" s="170" t="e">
        <f t="shared" si="409"/>
        <v>#N/A</v>
      </c>
      <c r="AHL47" s="170" t="e">
        <f t="shared" si="409"/>
        <v>#N/A</v>
      </c>
      <c r="AHM47" s="170" t="e">
        <f t="shared" si="409"/>
        <v>#N/A</v>
      </c>
      <c r="AHN47" s="170" t="e">
        <f t="shared" si="409"/>
        <v>#N/A</v>
      </c>
      <c r="AHO47" s="170" t="e">
        <f t="shared" si="409"/>
        <v>#N/A</v>
      </c>
      <c r="AHP47" s="170" t="e">
        <f t="shared" si="409"/>
        <v>#N/A</v>
      </c>
      <c r="AHQ47" s="170" t="e">
        <f t="shared" si="409"/>
        <v>#N/A</v>
      </c>
      <c r="AHR47" s="170" t="e">
        <f t="shared" si="409"/>
        <v>#N/A</v>
      </c>
      <c r="AHS47" s="170" t="e">
        <f t="shared" si="409"/>
        <v>#N/A</v>
      </c>
      <c r="AHT47" s="170" t="e">
        <f t="shared" si="409"/>
        <v>#N/A</v>
      </c>
      <c r="AHU47" s="170" t="e">
        <f t="shared" si="409"/>
        <v>#N/A</v>
      </c>
      <c r="AHV47" s="170" t="e">
        <f t="shared" si="409"/>
        <v>#N/A</v>
      </c>
      <c r="AHW47" s="170" t="e">
        <f t="shared" si="409"/>
        <v>#N/A</v>
      </c>
      <c r="AHX47" s="170" t="e">
        <f t="shared" si="280"/>
        <v>#N/A</v>
      </c>
      <c r="AHY47" s="170" t="e">
        <f t="shared" si="430"/>
        <v>#N/A</v>
      </c>
      <c r="AHZ47" s="170" t="e">
        <f t="shared" si="430"/>
        <v>#N/A</v>
      </c>
      <c r="AIA47" s="170" t="e">
        <f t="shared" si="430"/>
        <v>#N/A</v>
      </c>
      <c r="AIB47" s="170" t="e">
        <f t="shared" si="397"/>
        <v>#N/A</v>
      </c>
      <c r="AIC47" s="170" t="e">
        <f t="shared" si="397"/>
        <v>#N/A</v>
      </c>
      <c r="AID47" s="170" t="e">
        <f t="shared" si="397"/>
        <v>#N/A</v>
      </c>
      <c r="AIE47" s="170" t="e">
        <f t="shared" si="397"/>
        <v>#N/A</v>
      </c>
      <c r="AIF47" s="170" t="e">
        <f t="shared" si="397"/>
        <v>#N/A</v>
      </c>
      <c r="AIG47" s="170" t="e">
        <f t="shared" si="397"/>
        <v>#N/A</v>
      </c>
      <c r="AIH47" s="170" t="e">
        <f t="shared" si="397"/>
        <v>#N/A</v>
      </c>
      <c r="AII47" s="170" t="e">
        <f t="shared" si="397"/>
        <v>#N/A</v>
      </c>
      <c r="AIJ47" s="170" t="e">
        <f t="shared" si="397"/>
        <v>#N/A</v>
      </c>
      <c r="AIK47" s="170" t="e">
        <f t="shared" si="397"/>
        <v>#N/A</v>
      </c>
      <c r="AIL47" s="170" t="e">
        <f t="shared" si="397"/>
        <v>#N/A</v>
      </c>
      <c r="AIM47" s="170" t="e">
        <f t="shared" si="397"/>
        <v>#N/A</v>
      </c>
      <c r="AIN47" s="170" t="e">
        <f t="shared" si="397"/>
        <v>#N/A</v>
      </c>
      <c r="AIO47" s="170" t="e">
        <f t="shared" si="397"/>
        <v>#N/A</v>
      </c>
      <c r="AIP47" s="170" t="e">
        <f t="shared" si="397"/>
        <v>#N/A</v>
      </c>
      <c r="AIQ47" s="170" t="e">
        <f t="shared" ref="AIQ47:AJE62" si="446">IF(ISNONTEXT($K47),_xlfn.NORM.DIST(PJ47,$G47,$K47,FALSE),NA())</f>
        <v>#N/A</v>
      </c>
      <c r="AIR47" s="170" t="e">
        <f t="shared" si="446"/>
        <v>#N/A</v>
      </c>
      <c r="AIS47" s="170" t="e">
        <f t="shared" si="446"/>
        <v>#N/A</v>
      </c>
      <c r="AIT47" s="170" t="e">
        <f t="shared" si="446"/>
        <v>#N/A</v>
      </c>
      <c r="AIU47" s="170" t="e">
        <f t="shared" si="446"/>
        <v>#N/A</v>
      </c>
      <c r="AIV47" s="170" t="e">
        <f t="shared" si="446"/>
        <v>#N/A</v>
      </c>
      <c r="AIW47" s="170" t="e">
        <f t="shared" si="446"/>
        <v>#N/A</v>
      </c>
      <c r="AIX47" s="170" t="e">
        <f t="shared" si="446"/>
        <v>#N/A</v>
      </c>
      <c r="AIY47" s="170" t="e">
        <f t="shared" si="446"/>
        <v>#N/A</v>
      </c>
      <c r="AIZ47" s="170" t="e">
        <f t="shared" si="446"/>
        <v>#N/A</v>
      </c>
      <c r="AJA47" s="170" t="e">
        <f t="shared" si="446"/>
        <v>#N/A</v>
      </c>
      <c r="AJB47" s="170" t="e">
        <f t="shared" si="446"/>
        <v>#N/A</v>
      </c>
      <c r="AJC47" s="170" t="e">
        <f t="shared" si="446"/>
        <v>#N/A</v>
      </c>
      <c r="AJD47" s="170" t="e">
        <f t="shared" si="446"/>
        <v>#N/A</v>
      </c>
      <c r="AJE47" s="170" t="e">
        <f t="shared" si="446"/>
        <v>#N/A</v>
      </c>
      <c r="AJF47" s="170" t="e">
        <f t="shared" si="438"/>
        <v>#N/A</v>
      </c>
      <c r="AJG47" s="170" t="e">
        <f t="shared" si="438"/>
        <v>#N/A</v>
      </c>
      <c r="AJH47" s="170" t="e">
        <f t="shared" si="438"/>
        <v>#N/A</v>
      </c>
      <c r="AJI47" s="170" t="e">
        <f t="shared" si="438"/>
        <v>#N/A</v>
      </c>
      <c r="AJJ47" s="170" t="e">
        <f t="shared" si="438"/>
        <v>#N/A</v>
      </c>
      <c r="AJK47" s="170" t="e">
        <f t="shared" si="438"/>
        <v>#N/A</v>
      </c>
      <c r="AJL47" s="170" t="e">
        <f t="shared" si="438"/>
        <v>#N/A</v>
      </c>
      <c r="AJM47" s="170" t="e">
        <f t="shared" si="438"/>
        <v>#N/A</v>
      </c>
      <c r="AJN47" s="170" t="e">
        <f t="shared" si="438"/>
        <v>#N/A</v>
      </c>
      <c r="AJO47" s="170" t="e">
        <f t="shared" si="438"/>
        <v>#N/A</v>
      </c>
      <c r="AJP47" s="170" t="e">
        <f t="shared" si="438"/>
        <v>#N/A</v>
      </c>
      <c r="AJQ47" s="170" t="e">
        <f t="shared" si="438"/>
        <v>#N/A</v>
      </c>
      <c r="AJR47" s="170" t="e">
        <f t="shared" si="438"/>
        <v>#N/A</v>
      </c>
      <c r="AJS47" s="170" t="e">
        <f t="shared" si="438"/>
        <v>#N/A</v>
      </c>
      <c r="AJT47" s="170" t="e">
        <f t="shared" si="438"/>
        <v>#N/A</v>
      </c>
      <c r="AJU47" s="170" t="e">
        <f t="shared" si="410"/>
        <v>#N/A</v>
      </c>
      <c r="AJV47" s="170" t="e">
        <f t="shared" si="410"/>
        <v>#N/A</v>
      </c>
      <c r="AJW47" s="170" t="e">
        <f t="shared" si="410"/>
        <v>#N/A</v>
      </c>
      <c r="AJX47" s="170" t="e">
        <f t="shared" si="410"/>
        <v>#N/A</v>
      </c>
      <c r="AJY47" s="170" t="e">
        <f t="shared" si="410"/>
        <v>#N/A</v>
      </c>
      <c r="AJZ47" s="170" t="e">
        <f t="shared" si="410"/>
        <v>#N/A</v>
      </c>
      <c r="AKA47" s="170" t="e">
        <f t="shared" si="410"/>
        <v>#N/A</v>
      </c>
      <c r="AKB47" s="170" t="e">
        <f t="shared" si="410"/>
        <v>#N/A</v>
      </c>
      <c r="AKC47" s="170" t="e">
        <f t="shared" si="410"/>
        <v>#N/A</v>
      </c>
      <c r="AKD47" s="170" t="e">
        <f t="shared" si="410"/>
        <v>#N/A</v>
      </c>
      <c r="AKE47" s="170" t="e">
        <f t="shared" si="410"/>
        <v>#N/A</v>
      </c>
      <c r="AKF47" s="170" t="e">
        <f t="shared" si="410"/>
        <v>#N/A</v>
      </c>
      <c r="AKG47" s="170" t="e">
        <f t="shared" si="410"/>
        <v>#N/A</v>
      </c>
      <c r="AKH47" s="170" t="e">
        <f t="shared" si="410"/>
        <v>#N/A</v>
      </c>
      <c r="AKI47" s="170" t="e">
        <f t="shared" si="410"/>
        <v>#N/A</v>
      </c>
      <c r="AKJ47" s="170" t="e">
        <f t="shared" si="281"/>
        <v>#N/A</v>
      </c>
      <c r="AKK47" s="170" t="e">
        <f t="shared" si="422"/>
        <v>#N/A</v>
      </c>
      <c r="AKL47" s="170" t="e">
        <f t="shared" si="422"/>
        <v>#N/A</v>
      </c>
      <c r="AKM47" s="170" t="e">
        <f t="shared" si="422"/>
        <v>#N/A</v>
      </c>
      <c r="AKN47" s="170" t="e">
        <f t="shared" si="422"/>
        <v>#N/A</v>
      </c>
      <c r="AKO47" s="170" t="e">
        <f t="shared" si="422"/>
        <v>#N/A</v>
      </c>
      <c r="AKP47" s="170" t="e">
        <f t="shared" si="422"/>
        <v>#N/A</v>
      </c>
      <c r="AKQ47" s="170" t="e">
        <f t="shared" si="422"/>
        <v>#N/A</v>
      </c>
      <c r="AKR47" s="170" t="e">
        <f t="shared" si="422"/>
        <v>#N/A</v>
      </c>
      <c r="AKS47" s="170" t="e">
        <f t="shared" si="422"/>
        <v>#N/A</v>
      </c>
      <c r="AKT47" s="170" t="e">
        <f t="shared" si="422"/>
        <v>#N/A</v>
      </c>
      <c r="AKU47" s="170" t="e">
        <f t="shared" si="422"/>
        <v>#N/A</v>
      </c>
      <c r="AKV47" s="170" t="e">
        <f t="shared" si="422"/>
        <v>#N/A</v>
      </c>
      <c r="AKW47" s="170" t="e">
        <f t="shared" si="422"/>
        <v>#N/A</v>
      </c>
      <c r="AKX47" s="170" t="e">
        <f t="shared" si="422"/>
        <v>#N/A</v>
      </c>
      <c r="AKY47" s="170" t="e">
        <f t="shared" si="422"/>
        <v>#N/A</v>
      </c>
      <c r="AKZ47" s="170" t="e">
        <f t="shared" si="420"/>
        <v>#N/A</v>
      </c>
      <c r="ALA47" s="170" t="e">
        <f t="shared" si="420"/>
        <v>#N/A</v>
      </c>
      <c r="ALB47" s="170" t="e">
        <f t="shared" si="420"/>
        <v>#N/A</v>
      </c>
      <c r="ALC47" s="170" t="e">
        <f t="shared" si="420"/>
        <v>#N/A</v>
      </c>
      <c r="ALD47" s="170" t="e">
        <f t="shared" si="420"/>
        <v>#N/A</v>
      </c>
      <c r="ALE47" s="170" t="e">
        <f t="shared" si="415"/>
        <v>#N/A</v>
      </c>
      <c r="ALF47" s="170" t="e">
        <f t="shared" si="415"/>
        <v>#N/A</v>
      </c>
      <c r="ALG47" s="170" t="e">
        <f t="shared" si="415"/>
        <v>#N/A</v>
      </c>
      <c r="ALH47" s="170" t="e">
        <f t="shared" si="415"/>
        <v>#N/A</v>
      </c>
      <c r="ALI47" s="170" t="e">
        <f t="shared" si="415"/>
        <v>#N/A</v>
      </c>
      <c r="ALJ47" s="170" t="e">
        <f t="shared" si="415"/>
        <v>#N/A</v>
      </c>
      <c r="ALK47" s="170" t="e">
        <f t="shared" si="415"/>
        <v>#N/A</v>
      </c>
      <c r="ALL47" s="170" t="e">
        <f t="shared" si="415"/>
        <v>#N/A</v>
      </c>
      <c r="ALM47" s="170" t="e">
        <f t="shared" si="415"/>
        <v>#N/A</v>
      </c>
      <c r="ALN47" s="170" t="e">
        <f t="shared" si="415"/>
        <v>#N/A</v>
      </c>
      <c r="ALO47" s="170" t="e">
        <f t="shared" si="415"/>
        <v>#N/A</v>
      </c>
      <c r="ALP47" s="170" t="e">
        <f t="shared" si="415"/>
        <v>#N/A</v>
      </c>
      <c r="ALQ47" s="170" t="e">
        <f t="shared" si="413"/>
        <v>#N/A</v>
      </c>
      <c r="ALR47" s="170" t="e">
        <f t="shared" si="413"/>
        <v>#N/A</v>
      </c>
      <c r="ALS47" s="170" t="e">
        <f t="shared" si="413"/>
        <v>#N/A</v>
      </c>
      <c r="ALT47" s="170" t="e">
        <f t="shared" si="413"/>
        <v>#N/A</v>
      </c>
      <c r="ALU47" s="170" t="e">
        <f t="shared" si="413"/>
        <v>#N/A</v>
      </c>
      <c r="ALV47" s="170" t="e">
        <f t="shared" si="413"/>
        <v>#N/A</v>
      </c>
      <c r="ALW47" s="170" t="e">
        <f t="shared" si="413"/>
        <v>#N/A</v>
      </c>
      <c r="ALX47" s="170" t="e">
        <f t="shared" si="413"/>
        <v>#N/A</v>
      </c>
      <c r="ALY47" s="170" t="e">
        <f t="shared" si="413"/>
        <v>#N/A</v>
      </c>
      <c r="ALZ47" s="170" t="e">
        <f t="shared" si="413"/>
        <v>#N/A</v>
      </c>
      <c r="AMA47" s="170" t="e">
        <f t="shared" si="413"/>
        <v>#N/A</v>
      </c>
      <c r="AMB47" s="170" t="e">
        <f t="shared" si="413"/>
        <v>#N/A</v>
      </c>
      <c r="AMC47" s="170" t="e">
        <f t="shared" si="413"/>
        <v>#N/A</v>
      </c>
      <c r="AMD47" s="170" t="e">
        <f t="shared" si="413"/>
        <v>#N/A</v>
      </c>
      <c r="AME47" s="170" t="e">
        <f t="shared" si="413"/>
        <v>#N/A</v>
      </c>
      <c r="AMF47" s="170" t="e">
        <f t="shared" si="416"/>
        <v>#N/A</v>
      </c>
      <c r="AMG47" s="170" t="e">
        <f t="shared" si="416"/>
        <v>#N/A</v>
      </c>
      <c r="AMH47" s="170" t="e">
        <f t="shared" si="416"/>
        <v>#N/A</v>
      </c>
      <c r="AMI47" s="170" t="e">
        <f t="shared" si="416"/>
        <v>#N/A</v>
      </c>
      <c r="AMJ47" s="170" t="e">
        <f t="shared" si="416"/>
        <v>#N/A</v>
      </c>
    </row>
    <row r="48" spans="1:1024" x14ac:dyDescent="0.75">
      <c r="A48" s="4">
        <v>45</v>
      </c>
      <c r="B48" s="97" t="str">
        <f t="shared" si="266"/>
        <v/>
      </c>
      <c r="C48" s="96"/>
      <c r="D48" s="97" t="str">
        <f t="shared" si="267"/>
        <v/>
      </c>
      <c r="E48" s="36" t="str">
        <f t="shared" si="0"/>
        <v/>
      </c>
      <c r="F48" s="36" t="str">
        <f t="shared" si="1"/>
        <v/>
      </c>
      <c r="G48" s="74" t="str">
        <f t="shared" si="268"/>
        <v/>
      </c>
      <c r="H48" s="23"/>
      <c r="I48" s="58"/>
      <c r="J48" s="281"/>
      <c r="K48" s="75" t="str">
        <f>IF(AND(B48&gt;0,C48&gt;0,D48&gt;0),IF(ISBLANK(J48),IF(ISBLANK(H48),"",(D48-B48)*VLOOKUP(H48,VLookups!$A$4:$B$13,2,FALSE)),J48),"")</f>
        <v/>
      </c>
      <c r="L48" s="76" t="str">
        <f t="shared" si="400"/>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69"/>
        <v/>
      </c>
      <c r="W48" s="50" t="str">
        <f t="shared" si="270"/>
        <v/>
      </c>
      <c r="X48" s="50" t="str">
        <f t="shared" si="431"/>
        <v/>
      </c>
      <c r="Y48" s="50" t="str">
        <f t="shared" si="431"/>
        <v/>
      </c>
      <c r="Z48" s="50" t="str">
        <f t="shared" si="431"/>
        <v/>
      </c>
      <c r="AA48" s="50" t="str">
        <f t="shared" si="431"/>
        <v/>
      </c>
      <c r="AB48" s="50" t="str">
        <f t="shared" si="431"/>
        <v/>
      </c>
      <c r="AC48" s="50" t="str">
        <f t="shared" si="431"/>
        <v/>
      </c>
      <c r="AD48" s="50" t="str">
        <f t="shared" si="431"/>
        <v/>
      </c>
      <c r="AE48" s="50" t="str">
        <f t="shared" si="431"/>
        <v/>
      </c>
      <c r="AF48" s="50" t="str">
        <f t="shared" si="431"/>
        <v/>
      </c>
      <c r="AG48" s="50" t="str">
        <f t="shared" si="431"/>
        <v/>
      </c>
      <c r="AH48" s="50" t="str">
        <f t="shared" si="431"/>
        <v/>
      </c>
      <c r="AI48" s="50" t="str">
        <f t="shared" si="431"/>
        <v/>
      </c>
      <c r="AJ48" s="50" t="str">
        <f t="shared" si="431"/>
        <v/>
      </c>
      <c r="AK48" s="50" t="str">
        <f t="shared" si="431"/>
        <v/>
      </c>
      <c r="AL48" s="50" t="str">
        <f t="shared" si="431"/>
        <v/>
      </c>
      <c r="AM48" s="50" t="str">
        <f t="shared" si="431"/>
        <v/>
      </c>
      <c r="AN48" s="50" t="str">
        <f t="shared" si="431"/>
        <v/>
      </c>
      <c r="AO48" s="50" t="str">
        <f t="shared" si="431"/>
        <v/>
      </c>
      <c r="AP48" s="50" t="str">
        <f t="shared" si="431"/>
        <v/>
      </c>
      <c r="AQ48" s="50" t="str">
        <f t="shared" si="431"/>
        <v/>
      </c>
      <c r="AR48" s="50" t="str">
        <f t="shared" si="431"/>
        <v/>
      </c>
      <c r="AS48" s="50" t="str">
        <f t="shared" si="431"/>
        <v/>
      </c>
      <c r="AT48" s="50" t="str">
        <f t="shared" si="431"/>
        <v/>
      </c>
      <c r="AU48" s="50" t="str">
        <f t="shared" si="431"/>
        <v/>
      </c>
      <c r="AV48" s="50" t="str">
        <f t="shared" si="431"/>
        <v/>
      </c>
      <c r="AW48" s="50" t="str">
        <f t="shared" si="431"/>
        <v/>
      </c>
      <c r="AX48" s="50" t="str">
        <f t="shared" si="431"/>
        <v/>
      </c>
      <c r="AY48" s="50" t="str">
        <f t="shared" si="431"/>
        <v/>
      </c>
      <c r="AZ48" s="50" t="str">
        <f t="shared" si="431"/>
        <v/>
      </c>
      <c r="BA48" s="50" t="str">
        <f t="shared" si="431"/>
        <v/>
      </c>
      <c r="BB48" s="50" t="str">
        <f t="shared" si="431"/>
        <v/>
      </c>
      <c r="BC48" s="50" t="str">
        <f t="shared" si="431"/>
        <v/>
      </c>
      <c r="BD48" s="50" t="str">
        <f t="shared" si="431"/>
        <v/>
      </c>
      <c r="BE48" s="50" t="str">
        <f t="shared" si="431"/>
        <v/>
      </c>
      <c r="BF48" s="50" t="str">
        <f t="shared" si="431"/>
        <v/>
      </c>
      <c r="BG48" s="50" t="str">
        <f t="shared" si="431"/>
        <v/>
      </c>
      <c r="BH48" s="50" t="str">
        <f t="shared" si="431"/>
        <v/>
      </c>
      <c r="BI48" s="50" t="str">
        <f t="shared" si="431"/>
        <v/>
      </c>
      <c r="BJ48" s="50" t="str">
        <f t="shared" si="431"/>
        <v/>
      </c>
      <c r="BK48" s="50" t="str">
        <f t="shared" si="431"/>
        <v/>
      </c>
      <c r="BL48" s="50" t="str">
        <f t="shared" si="431"/>
        <v/>
      </c>
      <c r="BM48" s="50" t="str">
        <f t="shared" si="431"/>
        <v/>
      </c>
      <c r="BN48" s="50" t="str">
        <f t="shared" si="431"/>
        <v/>
      </c>
      <c r="BO48" s="50" t="str">
        <f t="shared" si="431"/>
        <v/>
      </c>
      <c r="BP48" s="50" t="str">
        <f t="shared" si="431"/>
        <v/>
      </c>
      <c r="BQ48" s="50" t="str">
        <f t="shared" si="431"/>
        <v/>
      </c>
      <c r="BR48" s="50" t="str">
        <f t="shared" si="431"/>
        <v/>
      </c>
      <c r="BS48" s="50" t="str">
        <f t="shared" si="431"/>
        <v/>
      </c>
      <c r="BT48" s="50" t="str">
        <f t="shared" si="431"/>
        <v/>
      </c>
      <c r="BU48" s="50" t="str">
        <f t="shared" si="431"/>
        <v/>
      </c>
      <c r="BV48" s="50" t="str">
        <f t="shared" si="431"/>
        <v/>
      </c>
      <c r="BW48" s="50" t="str">
        <f t="shared" si="431"/>
        <v/>
      </c>
      <c r="BX48" s="50" t="str">
        <f t="shared" si="431"/>
        <v/>
      </c>
      <c r="BY48" s="50" t="str">
        <f t="shared" si="431"/>
        <v/>
      </c>
      <c r="BZ48" s="50" t="str">
        <f t="shared" si="431"/>
        <v/>
      </c>
      <c r="CA48" s="50" t="str">
        <f t="shared" si="431"/>
        <v/>
      </c>
      <c r="CB48" s="50" t="str">
        <f t="shared" si="431"/>
        <v/>
      </c>
      <c r="CC48" s="50" t="str">
        <f t="shared" si="431"/>
        <v/>
      </c>
      <c r="CD48" s="50" t="str">
        <f t="shared" si="431"/>
        <v/>
      </c>
      <c r="CE48" s="50" t="str">
        <f t="shared" si="431"/>
        <v/>
      </c>
      <c r="CF48" s="50" t="str">
        <f t="shared" si="431"/>
        <v/>
      </c>
      <c r="CG48" s="50" t="str">
        <f t="shared" si="431"/>
        <v/>
      </c>
      <c r="CH48" s="50" t="str">
        <f t="shared" si="431"/>
        <v/>
      </c>
      <c r="CI48" s="50" t="str">
        <f t="shared" si="431"/>
        <v/>
      </c>
      <c r="CJ48" s="50" t="str">
        <f t="shared" si="423"/>
        <v/>
      </c>
      <c r="CK48" s="50" t="str">
        <f t="shared" si="423"/>
        <v/>
      </c>
      <c r="CL48" s="50" t="str">
        <f t="shared" si="423"/>
        <v/>
      </c>
      <c r="CM48" s="50" t="str">
        <f t="shared" si="423"/>
        <v/>
      </c>
      <c r="CN48" s="50" t="str">
        <f t="shared" si="423"/>
        <v/>
      </c>
      <c r="CO48" s="50" t="str">
        <f t="shared" si="423"/>
        <v/>
      </c>
      <c r="CP48" s="50" t="str">
        <f t="shared" si="423"/>
        <v/>
      </c>
      <c r="CQ48" s="50" t="str">
        <f t="shared" si="423"/>
        <v/>
      </c>
      <c r="CR48" s="50" t="str">
        <f t="shared" si="423"/>
        <v/>
      </c>
      <c r="CS48" s="50" t="str">
        <f t="shared" si="423"/>
        <v/>
      </c>
      <c r="CT48" s="50" t="str">
        <f t="shared" si="423"/>
        <v/>
      </c>
      <c r="CU48" s="50" t="str">
        <f t="shared" si="423"/>
        <v/>
      </c>
      <c r="CV48" s="50" t="str">
        <f t="shared" si="423"/>
        <v/>
      </c>
      <c r="CW48" s="50" t="str">
        <f t="shared" si="423"/>
        <v/>
      </c>
      <c r="CX48" s="50" t="str">
        <f t="shared" si="423"/>
        <v/>
      </c>
      <c r="CY48" s="50" t="str">
        <f t="shared" si="423"/>
        <v/>
      </c>
      <c r="CZ48" s="50" t="str">
        <f t="shared" si="423"/>
        <v/>
      </c>
      <c r="DA48" s="50" t="str">
        <f t="shared" si="423"/>
        <v/>
      </c>
      <c r="DB48" s="50" t="str">
        <f t="shared" si="423"/>
        <v/>
      </c>
      <c r="DC48" s="50" t="str">
        <f t="shared" si="423"/>
        <v/>
      </c>
      <c r="DD48" s="50" t="str">
        <f t="shared" si="423"/>
        <v/>
      </c>
      <c r="DE48" s="50" t="str">
        <f t="shared" si="423"/>
        <v/>
      </c>
      <c r="DF48" s="50" t="str">
        <f t="shared" si="423"/>
        <v/>
      </c>
      <c r="DG48" s="50" t="str">
        <f t="shared" si="423"/>
        <v/>
      </c>
      <c r="DH48" s="50" t="str">
        <f t="shared" si="423"/>
        <v/>
      </c>
      <c r="DI48" s="50" t="str">
        <f t="shared" si="423"/>
        <v/>
      </c>
      <c r="DJ48" s="50" t="str">
        <f t="shared" si="423"/>
        <v/>
      </c>
      <c r="DK48" s="50" t="str">
        <f t="shared" si="423"/>
        <v/>
      </c>
      <c r="DL48" s="50" t="str">
        <f t="shared" si="423"/>
        <v/>
      </c>
      <c r="DM48" s="50" t="str">
        <f t="shared" si="423"/>
        <v/>
      </c>
      <c r="DN48" s="50" t="str">
        <f t="shared" si="423"/>
        <v/>
      </c>
      <c r="DO48" s="50" t="str">
        <f t="shared" si="423"/>
        <v/>
      </c>
      <c r="DP48" s="50" t="str">
        <f t="shared" si="423"/>
        <v/>
      </c>
      <c r="DQ48" s="50" t="str">
        <f t="shared" si="423"/>
        <v/>
      </c>
      <c r="DR48" s="50" t="str">
        <f t="shared" si="423"/>
        <v/>
      </c>
      <c r="DS48" s="50" t="str">
        <f t="shared" si="423"/>
        <v/>
      </c>
      <c r="DT48" s="50" t="str">
        <f t="shared" si="423"/>
        <v/>
      </c>
      <c r="DU48" s="50" t="str">
        <f t="shared" si="423"/>
        <v/>
      </c>
      <c r="DV48" s="50" t="str">
        <f t="shared" si="423"/>
        <v/>
      </c>
      <c r="DW48" s="50" t="str">
        <f t="shared" si="423"/>
        <v/>
      </c>
      <c r="DX48" s="50" t="str">
        <f t="shared" si="423"/>
        <v/>
      </c>
      <c r="DY48" s="50" t="str">
        <f t="shared" si="423"/>
        <v/>
      </c>
      <c r="DZ48" s="50" t="str">
        <f t="shared" si="423"/>
        <v/>
      </c>
      <c r="EA48" s="50" t="str">
        <f t="shared" si="423"/>
        <v/>
      </c>
      <c r="EB48" s="50" t="str">
        <f t="shared" si="423"/>
        <v/>
      </c>
      <c r="EC48" s="50" t="str">
        <f t="shared" si="423"/>
        <v/>
      </c>
      <c r="ED48" s="50" t="str">
        <f t="shared" si="423"/>
        <v/>
      </c>
      <c r="EE48" s="50" t="str">
        <f t="shared" si="423"/>
        <v/>
      </c>
      <c r="EF48" s="50" t="str">
        <f t="shared" si="423"/>
        <v/>
      </c>
      <c r="EG48" s="50" t="str">
        <f t="shared" si="423"/>
        <v/>
      </c>
      <c r="EH48" s="50" t="str">
        <f t="shared" si="423"/>
        <v/>
      </c>
      <c r="EI48" s="50" t="str">
        <f t="shared" si="423"/>
        <v/>
      </c>
      <c r="EJ48" s="50" t="str">
        <f t="shared" si="423"/>
        <v/>
      </c>
      <c r="EK48" s="50" t="str">
        <f t="shared" si="423"/>
        <v/>
      </c>
      <c r="EL48" s="50" t="str">
        <f t="shared" si="423"/>
        <v/>
      </c>
      <c r="EM48" s="50" t="str">
        <f t="shared" si="423"/>
        <v/>
      </c>
      <c r="EN48" s="50" t="str">
        <f t="shared" si="423"/>
        <v/>
      </c>
      <c r="EO48" s="50" t="str">
        <f t="shared" si="423"/>
        <v/>
      </c>
      <c r="EP48" s="50" t="str">
        <f t="shared" si="423"/>
        <v/>
      </c>
      <c r="EQ48" s="50" t="str">
        <f t="shared" si="423"/>
        <v/>
      </c>
      <c r="ER48" s="50" t="str">
        <f t="shared" si="423"/>
        <v/>
      </c>
      <c r="ES48" s="50" t="str">
        <f t="shared" si="423"/>
        <v/>
      </c>
      <c r="ET48" s="50" t="str">
        <f t="shared" si="423"/>
        <v/>
      </c>
      <c r="EU48" s="50" t="str">
        <f t="shared" ref="EU48:HF51" si="447">IF(ISNONTEXT($V48),EV48-$V48,"")</f>
        <v/>
      </c>
      <c r="EV48" s="50" t="str">
        <f t="shared" si="447"/>
        <v/>
      </c>
      <c r="EW48" s="50" t="str">
        <f t="shared" si="447"/>
        <v/>
      </c>
      <c r="EX48" s="50" t="str">
        <f t="shared" si="447"/>
        <v/>
      </c>
      <c r="EY48" s="50" t="str">
        <f t="shared" si="447"/>
        <v/>
      </c>
      <c r="EZ48" s="50" t="str">
        <f t="shared" si="447"/>
        <v/>
      </c>
      <c r="FA48" s="50" t="str">
        <f t="shared" si="447"/>
        <v/>
      </c>
      <c r="FB48" s="50" t="str">
        <f t="shared" si="447"/>
        <v/>
      </c>
      <c r="FC48" s="50" t="str">
        <f t="shared" si="447"/>
        <v/>
      </c>
      <c r="FD48" s="50" t="str">
        <f t="shared" si="447"/>
        <v/>
      </c>
      <c r="FE48" s="50" t="str">
        <f t="shared" si="447"/>
        <v/>
      </c>
      <c r="FF48" s="50" t="str">
        <f t="shared" si="447"/>
        <v/>
      </c>
      <c r="FG48" s="50" t="str">
        <f t="shared" si="447"/>
        <v/>
      </c>
      <c r="FH48" s="50" t="str">
        <f t="shared" si="447"/>
        <v/>
      </c>
      <c r="FI48" s="50" t="str">
        <f t="shared" si="447"/>
        <v/>
      </c>
      <c r="FJ48" s="50" t="str">
        <f t="shared" si="447"/>
        <v/>
      </c>
      <c r="FK48" s="50" t="str">
        <f t="shared" si="447"/>
        <v/>
      </c>
      <c r="FL48" s="50" t="str">
        <f t="shared" si="447"/>
        <v/>
      </c>
      <c r="FM48" s="50" t="str">
        <f t="shared" si="447"/>
        <v/>
      </c>
      <c r="FN48" s="50" t="str">
        <f t="shared" si="447"/>
        <v/>
      </c>
      <c r="FO48" s="50" t="str">
        <f t="shared" si="447"/>
        <v/>
      </c>
      <c r="FP48" s="50" t="str">
        <f t="shared" si="447"/>
        <v/>
      </c>
      <c r="FQ48" s="50" t="str">
        <f t="shared" si="447"/>
        <v/>
      </c>
      <c r="FR48" s="50" t="str">
        <f t="shared" si="447"/>
        <v/>
      </c>
      <c r="FS48" s="50" t="str">
        <f t="shared" si="447"/>
        <v/>
      </c>
      <c r="FT48" s="50" t="str">
        <f t="shared" si="447"/>
        <v/>
      </c>
      <c r="FU48" s="50" t="str">
        <f t="shared" si="447"/>
        <v/>
      </c>
      <c r="FV48" s="50" t="str">
        <f t="shared" si="447"/>
        <v/>
      </c>
      <c r="FW48" s="50" t="str">
        <f t="shared" si="447"/>
        <v/>
      </c>
      <c r="FX48" s="50" t="str">
        <f t="shared" si="447"/>
        <v/>
      </c>
      <c r="FY48" s="50" t="str">
        <f t="shared" si="447"/>
        <v/>
      </c>
      <c r="FZ48" s="50" t="str">
        <f t="shared" si="447"/>
        <v/>
      </c>
      <c r="GA48" s="50" t="str">
        <f t="shared" si="447"/>
        <v/>
      </c>
      <c r="GB48" s="50" t="str">
        <f t="shared" si="447"/>
        <v/>
      </c>
      <c r="GC48" s="50" t="str">
        <f t="shared" si="447"/>
        <v/>
      </c>
      <c r="GD48" s="50" t="str">
        <f t="shared" si="447"/>
        <v/>
      </c>
      <c r="GE48" s="50" t="str">
        <f t="shared" si="447"/>
        <v/>
      </c>
      <c r="GF48" s="50" t="str">
        <f t="shared" si="447"/>
        <v/>
      </c>
      <c r="GG48" s="50" t="str">
        <f t="shared" si="447"/>
        <v/>
      </c>
      <c r="GH48" s="50" t="str">
        <f t="shared" si="447"/>
        <v/>
      </c>
      <c r="GI48" s="50" t="str">
        <f t="shared" si="447"/>
        <v/>
      </c>
      <c r="GJ48" s="50" t="str">
        <f t="shared" si="447"/>
        <v/>
      </c>
      <c r="GK48" s="50" t="str">
        <f t="shared" si="447"/>
        <v/>
      </c>
      <c r="GL48" s="50" t="str">
        <f t="shared" si="447"/>
        <v/>
      </c>
      <c r="GM48" s="50" t="str">
        <f t="shared" si="447"/>
        <v/>
      </c>
      <c r="GN48" s="50" t="str">
        <f t="shared" si="447"/>
        <v/>
      </c>
      <c r="GO48" s="50" t="str">
        <f t="shared" si="447"/>
        <v/>
      </c>
      <c r="GP48" s="50" t="str">
        <f t="shared" si="447"/>
        <v/>
      </c>
      <c r="GQ48" s="50" t="str">
        <f t="shared" si="447"/>
        <v/>
      </c>
      <c r="GR48" s="50" t="str">
        <f t="shared" si="447"/>
        <v/>
      </c>
      <c r="GS48" s="50" t="str">
        <f t="shared" si="447"/>
        <v/>
      </c>
      <c r="GT48" s="50" t="str">
        <f t="shared" si="447"/>
        <v/>
      </c>
      <c r="GU48" s="50" t="str">
        <f t="shared" si="447"/>
        <v/>
      </c>
      <c r="GV48" s="50" t="str">
        <f t="shared" si="447"/>
        <v/>
      </c>
      <c r="GW48" s="50" t="str">
        <f t="shared" si="447"/>
        <v/>
      </c>
      <c r="GX48" s="50" t="str">
        <f t="shared" si="447"/>
        <v/>
      </c>
      <c r="GY48" s="50" t="str">
        <f t="shared" si="447"/>
        <v/>
      </c>
      <c r="GZ48" s="50" t="str">
        <f t="shared" si="447"/>
        <v/>
      </c>
      <c r="HA48" s="50" t="str">
        <f t="shared" si="447"/>
        <v/>
      </c>
      <c r="HB48" s="50" t="str">
        <f t="shared" si="447"/>
        <v/>
      </c>
      <c r="HC48" s="50" t="str">
        <f t="shared" si="447"/>
        <v/>
      </c>
      <c r="HD48" s="50" t="str">
        <f t="shared" si="447"/>
        <v/>
      </c>
      <c r="HE48" s="50" t="str">
        <f t="shared" si="447"/>
        <v/>
      </c>
      <c r="HF48" s="50" t="str">
        <f t="shared" si="447"/>
        <v/>
      </c>
      <c r="HG48" s="50" t="str">
        <f t="shared" si="439"/>
        <v/>
      </c>
      <c r="HH48" s="50" t="str">
        <f t="shared" si="439"/>
        <v/>
      </c>
      <c r="HI48" s="50" t="str">
        <f t="shared" si="439"/>
        <v/>
      </c>
      <c r="HJ48" s="50" t="str">
        <f t="shared" si="439"/>
        <v/>
      </c>
      <c r="HK48" s="50" t="str">
        <f t="shared" si="439"/>
        <v/>
      </c>
      <c r="HL48" s="50" t="str">
        <f t="shared" si="439"/>
        <v/>
      </c>
      <c r="HM48" s="50" t="str">
        <f t="shared" si="439"/>
        <v/>
      </c>
      <c r="HN48" s="50" t="str">
        <f t="shared" si="439"/>
        <v/>
      </c>
      <c r="HO48" s="50" t="str">
        <f t="shared" si="439"/>
        <v/>
      </c>
      <c r="HP48" s="50" t="str">
        <f t="shared" si="439"/>
        <v/>
      </c>
      <c r="HQ48" s="50" t="str">
        <f t="shared" si="439"/>
        <v/>
      </c>
      <c r="HR48" s="50" t="str">
        <f t="shared" si="439"/>
        <v/>
      </c>
      <c r="HS48" s="50" t="str">
        <f t="shared" si="439"/>
        <v/>
      </c>
      <c r="HT48" s="50" t="str">
        <f t="shared" si="439"/>
        <v/>
      </c>
      <c r="HU48" s="50" t="str">
        <f t="shared" si="439"/>
        <v/>
      </c>
      <c r="HV48" s="50" t="str">
        <f t="shared" si="439"/>
        <v/>
      </c>
      <c r="HW48" s="50" t="str">
        <f t="shared" si="439"/>
        <v/>
      </c>
      <c r="HX48" s="50" t="str">
        <f t="shared" si="439"/>
        <v/>
      </c>
      <c r="HY48" s="50" t="str">
        <f t="shared" si="439"/>
        <v/>
      </c>
      <c r="HZ48" s="50" t="str">
        <f t="shared" si="439"/>
        <v/>
      </c>
      <c r="IA48" s="50" t="str">
        <f t="shared" si="439"/>
        <v/>
      </c>
      <c r="IB48" s="50" t="str">
        <f t="shared" si="439"/>
        <v/>
      </c>
      <c r="IC48" s="50" t="str">
        <f t="shared" si="439"/>
        <v/>
      </c>
      <c r="ID48" s="50" t="str">
        <f t="shared" si="439"/>
        <v/>
      </c>
      <c r="IE48" s="50" t="str">
        <f t="shared" si="439"/>
        <v/>
      </c>
      <c r="IF48" s="50" t="str">
        <f t="shared" si="439"/>
        <v/>
      </c>
      <c r="IG48" s="50" t="str">
        <f t="shared" si="439"/>
        <v/>
      </c>
      <c r="IH48" s="50" t="str">
        <f t="shared" si="439"/>
        <v/>
      </c>
      <c r="II48" s="50" t="str">
        <f t="shared" si="439"/>
        <v/>
      </c>
      <c r="IJ48" s="50" t="str">
        <f t="shared" si="439"/>
        <v/>
      </c>
      <c r="IK48" s="50" t="str">
        <f t="shared" si="439"/>
        <v/>
      </c>
      <c r="IL48" s="50" t="str">
        <f t="shared" si="439"/>
        <v/>
      </c>
      <c r="IM48" s="50" t="str">
        <f t="shared" si="439"/>
        <v/>
      </c>
      <c r="IN48" s="50" t="str">
        <f t="shared" si="439"/>
        <v/>
      </c>
      <c r="IO48" s="50" t="str">
        <f t="shared" si="439"/>
        <v/>
      </c>
      <c r="IP48" s="50" t="str">
        <f t="shared" si="439"/>
        <v/>
      </c>
      <c r="IQ48" s="50" t="str">
        <f t="shared" si="439"/>
        <v/>
      </c>
      <c r="IR48" s="50" t="str">
        <f t="shared" si="439"/>
        <v/>
      </c>
      <c r="IS48" s="50" t="str">
        <f t="shared" si="439"/>
        <v/>
      </c>
      <c r="IT48" s="50" t="str">
        <f t="shared" si="439"/>
        <v/>
      </c>
      <c r="IU48" s="50" t="str">
        <f t="shared" si="439"/>
        <v/>
      </c>
      <c r="IV48" s="50" t="str">
        <f t="shared" si="439"/>
        <v/>
      </c>
      <c r="IW48" s="50" t="str">
        <f t="shared" si="439"/>
        <v/>
      </c>
      <c r="IX48" s="50" t="str">
        <f t="shared" si="439"/>
        <v/>
      </c>
      <c r="IY48" s="50" t="str">
        <f t="shared" si="439"/>
        <v/>
      </c>
      <c r="IZ48" s="50" t="str">
        <f t="shared" si="439"/>
        <v/>
      </c>
      <c r="JA48" s="50" t="str">
        <f t="shared" si="439"/>
        <v/>
      </c>
      <c r="JB48" s="50" t="str">
        <f t="shared" si="439"/>
        <v/>
      </c>
      <c r="JC48" s="50" t="str">
        <f t="shared" si="439"/>
        <v/>
      </c>
      <c r="JD48" s="50" t="str">
        <f t="shared" si="439"/>
        <v/>
      </c>
      <c r="JE48" s="50" t="str">
        <f t="shared" si="439"/>
        <v/>
      </c>
      <c r="JF48" s="50" t="str">
        <f t="shared" si="439"/>
        <v/>
      </c>
      <c r="JG48" s="50" t="str">
        <f t="shared" si="439"/>
        <v/>
      </c>
      <c r="JH48" s="50" t="str">
        <f t="shared" si="439"/>
        <v/>
      </c>
      <c r="JI48" s="50" t="str">
        <f t="shared" si="439"/>
        <v/>
      </c>
      <c r="JJ48" s="50" t="str">
        <f t="shared" si="439"/>
        <v/>
      </c>
      <c r="JK48" s="50" t="str">
        <f t="shared" si="439"/>
        <v/>
      </c>
      <c r="JL48" s="50" t="str">
        <f t="shared" si="439"/>
        <v/>
      </c>
      <c r="JM48" s="184" t="str">
        <f t="shared" si="271"/>
        <v/>
      </c>
      <c r="JN48" s="50" t="str">
        <f t="shared" si="272"/>
        <v/>
      </c>
      <c r="JO48" s="50" t="str">
        <f t="shared" si="8"/>
        <v/>
      </c>
      <c r="JP48" s="50" t="str">
        <f t="shared" si="9"/>
        <v/>
      </c>
      <c r="JQ48" s="50" t="str">
        <f t="shared" si="10"/>
        <v/>
      </c>
      <c r="JR48" s="50" t="str">
        <f t="shared" si="11"/>
        <v/>
      </c>
      <c r="JS48" s="50" t="str">
        <f t="shared" si="12"/>
        <v/>
      </c>
      <c r="JT48" s="50" t="str">
        <f t="shared" si="13"/>
        <v/>
      </c>
      <c r="JU48" s="50" t="str">
        <f t="shared" si="14"/>
        <v/>
      </c>
      <c r="JV48" s="50" t="str">
        <f t="shared" si="15"/>
        <v/>
      </c>
      <c r="JW48" s="50" t="str">
        <f t="shared" si="16"/>
        <v/>
      </c>
      <c r="JX48" s="50" t="str">
        <f t="shared" si="17"/>
        <v/>
      </c>
      <c r="JY48" s="50" t="str">
        <f t="shared" si="18"/>
        <v/>
      </c>
      <c r="JZ48" s="50" t="str">
        <f t="shared" si="19"/>
        <v/>
      </c>
      <c r="KA48" s="50" t="str">
        <f t="shared" si="20"/>
        <v/>
      </c>
      <c r="KB48" s="50" t="str">
        <f t="shared" si="21"/>
        <v/>
      </c>
      <c r="KC48" s="50" t="str">
        <f t="shared" si="22"/>
        <v/>
      </c>
      <c r="KD48" s="50" t="str">
        <f t="shared" si="23"/>
        <v/>
      </c>
      <c r="KE48" s="50" t="str">
        <f t="shared" si="24"/>
        <v/>
      </c>
      <c r="KF48" s="50" t="str">
        <f t="shared" si="25"/>
        <v/>
      </c>
      <c r="KG48" s="50" t="str">
        <f t="shared" si="26"/>
        <v/>
      </c>
      <c r="KH48" s="50" t="str">
        <f t="shared" si="27"/>
        <v/>
      </c>
      <c r="KI48" s="50" t="str">
        <f t="shared" si="28"/>
        <v/>
      </c>
      <c r="KJ48" s="50" t="str">
        <f t="shared" si="29"/>
        <v/>
      </c>
      <c r="KK48" s="50" t="str">
        <f t="shared" si="30"/>
        <v/>
      </c>
      <c r="KL48" s="50" t="str">
        <f t="shared" si="31"/>
        <v/>
      </c>
      <c r="KM48" s="50" t="str">
        <f t="shared" si="32"/>
        <v/>
      </c>
      <c r="KN48" s="50" t="str">
        <f t="shared" si="33"/>
        <v/>
      </c>
      <c r="KO48" s="50" t="str">
        <f t="shared" si="34"/>
        <v/>
      </c>
      <c r="KP48" s="50" t="str">
        <f t="shared" si="35"/>
        <v/>
      </c>
      <c r="KQ48" s="50" t="str">
        <f t="shared" si="36"/>
        <v/>
      </c>
      <c r="KR48" s="50" t="str">
        <f t="shared" si="37"/>
        <v/>
      </c>
      <c r="KS48" s="50" t="str">
        <f t="shared" si="38"/>
        <v/>
      </c>
      <c r="KT48" s="50" t="str">
        <f t="shared" si="39"/>
        <v/>
      </c>
      <c r="KU48" s="50" t="str">
        <f t="shared" si="40"/>
        <v/>
      </c>
      <c r="KV48" s="50" t="str">
        <f t="shared" si="41"/>
        <v/>
      </c>
      <c r="KW48" s="50" t="str">
        <f t="shared" si="42"/>
        <v/>
      </c>
      <c r="KX48" s="50" t="str">
        <f t="shared" si="43"/>
        <v/>
      </c>
      <c r="KY48" s="50" t="str">
        <f t="shared" si="44"/>
        <v/>
      </c>
      <c r="KZ48" s="50" t="str">
        <f t="shared" si="45"/>
        <v/>
      </c>
      <c r="LA48" s="50" t="str">
        <f t="shared" si="46"/>
        <v/>
      </c>
      <c r="LB48" s="50" t="str">
        <f t="shared" si="47"/>
        <v/>
      </c>
      <c r="LC48" s="50" t="str">
        <f t="shared" si="48"/>
        <v/>
      </c>
      <c r="LD48" s="50" t="str">
        <f t="shared" si="49"/>
        <v/>
      </c>
      <c r="LE48" s="50" t="str">
        <f t="shared" si="50"/>
        <v/>
      </c>
      <c r="LF48" s="50" t="str">
        <f t="shared" si="51"/>
        <v/>
      </c>
      <c r="LG48" s="50" t="str">
        <f t="shared" si="52"/>
        <v/>
      </c>
      <c r="LH48" s="50" t="str">
        <f t="shared" si="53"/>
        <v/>
      </c>
      <c r="LI48" s="50" t="str">
        <f t="shared" si="54"/>
        <v/>
      </c>
      <c r="LJ48" s="50" t="str">
        <f t="shared" si="55"/>
        <v/>
      </c>
      <c r="LK48" s="50" t="str">
        <f t="shared" si="56"/>
        <v/>
      </c>
      <c r="LL48" s="50" t="str">
        <f t="shared" si="57"/>
        <v/>
      </c>
      <c r="LM48" s="50" t="str">
        <f t="shared" si="58"/>
        <v/>
      </c>
      <c r="LN48" s="50" t="str">
        <f t="shared" si="59"/>
        <v/>
      </c>
      <c r="LO48" s="50" t="str">
        <f t="shared" si="60"/>
        <v/>
      </c>
      <c r="LP48" s="50" t="str">
        <f t="shared" si="61"/>
        <v/>
      </c>
      <c r="LQ48" s="50" t="str">
        <f t="shared" si="62"/>
        <v/>
      </c>
      <c r="LR48" s="50" t="str">
        <f t="shared" si="63"/>
        <v/>
      </c>
      <c r="LS48" s="50" t="str">
        <f t="shared" si="64"/>
        <v/>
      </c>
      <c r="LT48" s="50" t="str">
        <f t="shared" si="65"/>
        <v/>
      </c>
      <c r="LU48" s="50" t="str">
        <f t="shared" si="66"/>
        <v/>
      </c>
      <c r="LV48" s="50" t="str">
        <f t="shared" si="67"/>
        <v/>
      </c>
      <c r="LW48" s="50" t="str">
        <f t="shared" si="68"/>
        <v/>
      </c>
      <c r="LX48" s="50" t="str">
        <f t="shared" si="69"/>
        <v/>
      </c>
      <c r="LY48" s="50" t="str">
        <f t="shared" si="70"/>
        <v/>
      </c>
      <c r="LZ48" s="50" t="str">
        <f t="shared" si="71"/>
        <v/>
      </c>
      <c r="MA48" s="50" t="str">
        <f t="shared" si="72"/>
        <v/>
      </c>
      <c r="MB48" s="50" t="str">
        <f t="shared" si="73"/>
        <v/>
      </c>
      <c r="MC48" s="50" t="str">
        <f t="shared" si="74"/>
        <v/>
      </c>
      <c r="MD48" s="50" t="str">
        <f t="shared" si="75"/>
        <v/>
      </c>
      <c r="ME48" s="50" t="str">
        <f t="shared" si="76"/>
        <v/>
      </c>
      <c r="MF48" s="50" t="str">
        <f t="shared" si="77"/>
        <v/>
      </c>
      <c r="MG48" s="50" t="str">
        <f t="shared" si="78"/>
        <v/>
      </c>
      <c r="MH48" s="50" t="str">
        <f t="shared" si="79"/>
        <v/>
      </c>
      <c r="MI48" s="50" t="str">
        <f t="shared" si="80"/>
        <v/>
      </c>
      <c r="MJ48" s="50" t="str">
        <f t="shared" si="81"/>
        <v/>
      </c>
      <c r="MK48" s="50" t="str">
        <f t="shared" si="82"/>
        <v/>
      </c>
      <c r="ML48" s="50" t="str">
        <f t="shared" si="83"/>
        <v/>
      </c>
      <c r="MM48" s="50" t="str">
        <f t="shared" si="84"/>
        <v/>
      </c>
      <c r="MN48" s="50" t="str">
        <f t="shared" si="85"/>
        <v/>
      </c>
      <c r="MO48" s="50" t="str">
        <f t="shared" si="86"/>
        <v/>
      </c>
      <c r="MP48" s="50" t="str">
        <f t="shared" si="87"/>
        <v/>
      </c>
      <c r="MQ48" s="50" t="str">
        <f t="shared" si="88"/>
        <v/>
      </c>
      <c r="MR48" s="50" t="str">
        <f t="shared" si="89"/>
        <v/>
      </c>
      <c r="MS48" s="50" t="str">
        <f t="shared" si="90"/>
        <v/>
      </c>
      <c r="MT48" s="50" t="str">
        <f t="shared" si="91"/>
        <v/>
      </c>
      <c r="MU48" s="50" t="str">
        <f t="shared" si="92"/>
        <v/>
      </c>
      <c r="MV48" s="50" t="str">
        <f t="shared" si="93"/>
        <v/>
      </c>
      <c r="MW48" s="50" t="str">
        <f t="shared" si="94"/>
        <v/>
      </c>
      <c r="MX48" s="50" t="str">
        <f t="shared" si="95"/>
        <v/>
      </c>
      <c r="MY48" s="50" t="str">
        <f t="shared" si="96"/>
        <v/>
      </c>
      <c r="MZ48" s="50" t="str">
        <f t="shared" si="97"/>
        <v/>
      </c>
      <c r="NA48" s="50" t="str">
        <f t="shared" si="98"/>
        <v/>
      </c>
      <c r="NB48" s="50" t="str">
        <f t="shared" si="99"/>
        <v/>
      </c>
      <c r="NC48" s="50" t="str">
        <f t="shared" si="100"/>
        <v/>
      </c>
      <c r="ND48" s="50" t="str">
        <f t="shared" si="101"/>
        <v/>
      </c>
      <c r="NE48" s="50" t="str">
        <f t="shared" si="102"/>
        <v/>
      </c>
      <c r="NF48" s="50" t="str">
        <f t="shared" si="103"/>
        <v/>
      </c>
      <c r="NG48" s="50" t="str">
        <f t="shared" si="104"/>
        <v/>
      </c>
      <c r="NH48" s="50" t="str">
        <f t="shared" si="105"/>
        <v/>
      </c>
      <c r="NI48" s="50" t="str">
        <f t="shared" si="106"/>
        <v/>
      </c>
      <c r="NJ48" s="50" t="str">
        <f t="shared" si="107"/>
        <v/>
      </c>
      <c r="NK48" s="50" t="str">
        <f t="shared" si="108"/>
        <v/>
      </c>
      <c r="NL48" s="50" t="str">
        <f t="shared" si="109"/>
        <v/>
      </c>
      <c r="NM48" s="50" t="str">
        <f t="shared" si="110"/>
        <v/>
      </c>
      <c r="NN48" s="50" t="str">
        <f t="shared" si="111"/>
        <v/>
      </c>
      <c r="NO48" s="50" t="str">
        <f t="shared" si="112"/>
        <v/>
      </c>
      <c r="NP48" s="50" t="str">
        <f t="shared" si="113"/>
        <v/>
      </c>
      <c r="NQ48" s="50" t="str">
        <f t="shared" si="114"/>
        <v/>
      </c>
      <c r="NR48" s="50" t="str">
        <f t="shared" si="115"/>
        <v/>
      </c>
      <c r="NS48" s="50" t="str">
        <f t="shared" si="116"/>
        <v/>
      </c>
      <c r="NT48" s="50" t="str">
        <f t="shared" si="117"/>
        <v/>
      </c>
      <c r="NU48" s="50" t="str">
        <f t="shared" si="118"/>
        <v/>
      </c>
      <c r="NV48" s="50" t="str">
        <f t="shared" si="119"/>
        <v/>
      </c>
      <c r="NW48" s="50" t="str">
        <f t="shared" si="120"/>
        <v/>
      </c>
      <c r="NX48" s="50" t="str">
        <f t="shared" si="121"/>
        <v/>
      </c>
      <c r="NY48" s="50" t="str">
        <f t="shared" si="122"/>
        <v/>
      </c>
      <c r="NZ48" s="50" t="str">
        <f t="shared" si="123"/>
        <v/>
      </c>
      <c r="OA48" s="50" t="str">
        <f t="shared" si="124"/>
        <v/>
      </c>
      <c r="OB48" s="50" t="str">
        <f t="shared" si="125"/>
        <v/>
      </c>
      <c r="OC48" s="50" t="str">
        <f t="shared" si="126"/>
        <v/>
      </c>
      <c r="OD48" s="50" t="str">
        <f t="shared" si="127"/>
        <v/>
      </c>
      <c r="OE48" s="50" t="str">
        <f t="shared" si="128"/>
        <v/>
      </c>
      <c r="OF48" s="50" t="str">
        <f t="shared" si="129"/>
        <v/>
      </c>
      <c r="OG48" s="50" t="str">
        <f t="shared" si="130"/>
        <v/>
      </c>
      <c r="OH48" s="50" t="str">
        <f t="shared" si="131"/>
        <v/>
      </c>
      <c r="OI48" s="50" t="str">
        <f t="shared" si="132"/>
        <v/>
      </c>
      <c r="OJ48" s="50" t="str">
        <f t="shared" si="133"/>
        <v/>
      </c>
      <c r="OK48" s="50" t="str">
        <f t="shared" si="134"/>
        <v/>
      </c>
      <c r="OL48" s="50" t="str">
        <f t="shared" si="135"/>
        <v/>
      </c>
      <c r="OM48" s="50" t="str">
        <f t="shared" si="136"/>
        <v/>
      </c>
      <c r="ON48" s="50" t="str">
        <f t="shared" si="137"/>
        <v/>
      </c>
      <c r="OO48" s="50" t="str">
        <f t="shared" si="138"/>
        <v/>
      </c>
      <c r="OP48" s="50" t="str">
        <f t="shared" si="139"/>
        <v/>
      </c>
      <c r="OQ48" s="50" t="str">
        <f t="shared" si="140"/>
        <v/>
      </c>
      <c r="OR48" s="50" t="str">
        <f t="shared" si="141"/>
        <v/>
      </c>
      <c r="OS48" s="50" t="str">
        <f t="shared" si="142"/>
        <v/>
      </c>
      <c r="OT48" s="50" t="str">
        <f t="shared" si="143"/>
        <v/>
      </c>
      <c r="OU48" s="50" t="str">
        <f t="shared" si="144"/>
        <v/>
      </c>
      <c r="OV48" s="50" t="str">
        <f t="shared" si="145"/>
        <v/>
      </c>
      <c r="OW48" s="50" t="str">
        <f t="shared" si="146"/>
        <v/>
      </c>
      <c r="OX48" s="50" t="str">
        <f t="shared" si="147"/>
        <v/>
      </c>
      <c r="OY48" s="50" t="str">
        <f t="shared" si="148"/>
        <v/>
      </c>
      <c r="OZ48" s="50" t="str">
        <f t="shared" si="149"/>
        <v/>
      </c>
      <c r="PA48" s="50" t="str">
        <f t="shared" si="150"/>
        <v/>
      </c>
      <c r="PB48" s="50" t="str">
        <f t="shared" si="151"/>
        <v/>
      </c>
      <c r="PC48" s="50" t="str">
        <f t="shared" si="152"/>
        <v/>
      </c>
      <c r="PD48" s="50" t="str">
        <f t="shared" si="153"/>
        <v/>
      </c>
      <c r="PE48" s="50" t="str">
        <f t="shared" si="154"/>
        <v/>
      </c>
      <c r="PF48" s="50" t="str">
        <f t="shared" si="155"/>
        <v/>
      </c>
      <c r="PG48" s="50" t="str">
        <f t="shared" si="156"/>
        <v/>
      </c>
      <c r="PH48" s="50" t="str">
        <f t="shared" si="157"/>
        <v/>
      </c>
      <c r="PI48" s="50" t="str">
        <f t="shared" si="158"/>
        <v/>
      </c>
      <c r="PJ48" s="50" t="str">
        <f t="shared" si="159"/>
        <v/>
      </c>
      <c r="PK48" s="50" t="str">
        <f t="shared" si="160"/>
        <v/>
      </c>
      <c r="PL48" s="50" t="str">
        <f t="shared" si="161"/>
        <v/>
      </c>
      <c r="PM48" s="50" t="str">
        <f t="shared" si="162"/>
        <v/>
      </c>
      <c r="PN48" s="50" t="str">
        <f t="shared" si="163"/>
        <v/>
      </c>
      <c r="PO48" s="50" t="str">
        <f t="shared" si="164"/>
        <v/>
      </c>
      <c r="PP48" s="50" t="str">
        <f t="shared" si="165"/>
        <v/>
      </c>
      <c r="PQ48" s="50" t="str">
        <f t="shared" si="166"/>
        <v/>
      </c>
      <c r="PR48" s="50" t="str">
        <f t="shared" si="167"/>
        <v/>
      </c>
      <c r="PS48" s="50" t="str">
        <f t="shared" si="168"/>
        <v/>
      </c>
      <c r="PT48" s="50" t="str">
        <f t="shared" si="169"/>
        <v/>
      </c>
      <c r="PU48" s="50" t="str">
        <f t="shared" si="170"/>
        <v/>
      </c>
      <c r="PV48" s="50" t="str">
        <f t="shared" si="171"/>
        <v/>
      </c>
      <c r="PW48" s="50" t="str">
        <f t="shared" si="172"/>
        <v/>
      </c>
      <c r="PX48" s="50" t="str">
        <f t="shared" si="173"/>
        <v/>
      </c>
      <c r="PY48" s="50" t="str">
        <f t="shared" si="174"/>
        <v/>
      </c>
      <c r="PZ48" s="50" t="str">
        <f t="shared" si="175"/>
        <v/>
      </c>
      <c r="QA48" s="50" t="str">
        <f t="shared" si="176"/>
        <v/>
      </c>
      <c r="QB48" s="50" t="str">
        <f t="shared" si="177"/>
        <v/>
      </c>
      <c r="QC48" s="50" t="str">
        <f t="shared" si="178"/>
        <v/>
      </c>
      <c r="QD48" s="50" t="str">
        <f t="shared" si="179"/>
        <v/>
      </c>
      <c r="QE48" s="50" t="str">
        <f t="shared" si="180"/>
        <v/>
      </c>
      <c r="QF48" s="50" t="str">
        <f t="shared" si="181"/>
        <v/>
      </c>
      <c r="QG48" s="50" t="str">
        <f t="shared" si="182"/>
        <v/>
      </c>
      <c r="QH48" s="50" t="str">
        <f t="shared" si="183"/>
        <v/>
      </c>
      <c r="QI48" s="50" t="str">
        <f t="shared" si="184"/>
        <v/>
      </c>
      <c r="QJ48" s="50" t="str">
        <f t="shared" si="185"/>
        <v/>
      </c>
      <c r="QK48" s="50" t="str">
        <f t="shared" si="186"/>
        <v/>
      </c>
      <c r="QL48" s="50" t="str">
        <f t="shared" si="187"/>
        <v/>
      </c>
      <c r="QM48" s="50" t="str">
        <f t="shared" si="188"/>
        <v/>
      </c>
      <c r="QN48" s="50" t="str">
        <f t="shared" si="189"/>
        <v/>
      </c>
      <c r="QO48" s="50" t="str">
        <f t="shared" si="190"/>
        <v/>
      </c>
      <c r="QP48" s="50" t="str">
        <f t="shared" si="191"/>
        <v/>
      </c>
      <c r="QQ48" s="50" t="str">
        <f t="shared" si="192"/>
        <v/>
      </c>
      <c r="QR48" s="50" t="str">
        <f t="shared" si="193"/>
        <v/>
      </c>
      <c r="QS48" s="50" t="str">
        <f t="shared" si="194"/>
        <v/>
      </c>
      <c r="QT48" s="50" t="str">
        <f t="shared" si="195"/>
        <v/>
      </c>
      <c r="QU48" s="50" t="str">
        <f t="shared" si="196"/>
        <v/>
      </c>
      <c r="QV48" s="50" t="str">
        <f t="shared" si="197"/>
        <v/>
      </c>
      <c r="QW48" s="50" t="str">
        <f t="shared" si="198"/>
        <v/>
      </c>
      <c r="QX48" s="50" t="str">
        <f t="shared" si="199"/>
        <v/>
      </c>
      <c r="QY48" s="50" t="str">
        <f t="shared" si="200"/>
        <v/>
      </c>
      <c r="QZ48" s="50" t="str">
        <f t="shared" si="201"/>
        <v/>
      </c>
      <c r="RA48" s="50" t="str">
        <f t="shared" si="202"/>
        <v/>
      </c>
      <c r="RB48" s="50" t="str">
        <f t="shared" si="203"/>
        <v/>
      </c>
      <c r="RC48" s="50" t="str">
        <f t="shared" si="204"/>
        <v/>
      </c>
      <c r="RD48" s="50" t="str">
        <f t="shared" si="205"/>
        <v/>
      </c>
      <c r="RE48" s="50" t="str">
        <f t="shared" si="206"/>
        <v/>
      </c>
      <c r="RF48" s="50" t="str">
        <f t="shared" si="207"/>
        <v/>
      </c>
      <c r="RG48" s="50" t="str">
        <f t="shared" si="208"/>
        <v/>
      </c>
      <c r="RH48" s="50" t="str">
        <f t="shared" si="209"/>
        <v/>
      </c>
      <c r="RI48" s="50" t="str">
        <f t="shared" si="210"/>
        <v/>
      </c>
      <c r="RJ48" s="50" t="str">
        <f t="shared" si="211"/>
        <v/>
      </c>
      <c r="RK48" s="50" t="str">
        <f t="shared" si="212"/>
        <v/>
      </c>
      <c r="RL48" s="50" t="str">
        <f t="shared" si="213"/>
        <v/>
      </c>
      <c r="RM48" s="50" t="str">
        <f t="shared" si="214"/>
        <v/>
      </c>
      <c r="RN48" s="50" t="str">
        <f t="shared" si="215"/>
        <v/>
      </c>
      <c r="RO48" s="50" t="str">
        <f t="shared" si="216"/>
        <v/>
      </c>
      <c r="RP48" s="50" t="str">
        <f t="shared" si="217"/>
        <v/>
      </c>
      <c r="RQ48" s="50" t="str">
        <f t="shared" si="218"/>
        <v/>
      </c>
      <c r="RR48" s="50" t="str">
        <f t="shared" si="219"/>
        <v/>
      </c>
      <c r="RS48" s="50" t="str">
        <f t="shared" si="220"/>
        <v/>
      </c>
      <c r="RT48" s="50" t="str">
        <f t="shared" si="221"/>
        <v/>
      </c>
      <c r="RU48" s="50" t="str">
        <f t="shared" si="222"/>
        <v/>
      </c>
      <c r="RV48" s="50" t="str">
        <f t="shared" si="223"/>
        <v/>
      </c>
      <c r="RW48" s="50" t="str">
        <f t="shared" si="224"/>
        <v/>
      </c>
      <c r="RX48" s="50" t="str">
        <f t="shared" si="225"/>
        <v/>
      </c>
      <c r="RY48" s="50" t="str">
        <f t="shared" si="226"/>
        <v/>
      </c>
      <c r="RZ48" s="50" t="str">
        <f t="shared" si="227"/>
        <v/>
      </c>
      <c r="SA48" s="50" t="str">
        <f t="shared" si="228"/>
        <v/>
      </c>
      <c r="SB48" s="50" t="str">
        <f t="shared" si="229"/>
        <v/>
      </c>
      <c r="SC48" s="50" t="str">
        <f t="shared" si="230"/>
        <v/>
      </c>
      <c r="SD48" s="50" t="str">
        <f t="shared" si="231"/>
        <v/>
      </c>
      <c r="SE48" s="50" t="str">
        <f t="shared" si="232"/>
        <v/>
      </c>
      <c r="SF48" s="50" t="str">
        <f t="shared" si="233"/>
        <v/>
      </c>
      <c r="SG48" s="50" t="str">
        <f t="shared" si="234"/>
        <v/>
      </c>
      <c r="SH48" s="50" t="str">
        <f t="shared" si="235"/>
        <v/>
      </c>
      <c r="SI48" s="50" t="str">
        <f t="shared" si="236"/>
        <v/>
      </c>
      <c r="SJ48" s="50" t="str">
        <f t="shared" si="237"/>
        <v/>
      </c>
      <c r="SK48" s="50" t="str">
        <f t="shared" si="238"/>
        <v/>
      </c>
      <c r="SL48" s="50" t="str">
        <f t="shared" si="239"/>
        <v/>
      </c>
      <c r="SM48" s="50" t="str">
        <f t="shared" si="240"/>
        <v/>
      </c>
      <c r="SN48" s="50" t="str">
        <f t="shared" si="241"/>
        <v/>
      </c>
      <c r="SO48" s="50" t="str">
        <f t="shared" si="242"/>
        <v/>
      </c>
      <c r="SP48" s="50" t="str">
        <f t="shared" si="243"/>
        <v/>
      </c>
      <c r="SQ48" s="50" t="str">
        <f t="shared" si="244"/>
        <v/>
      </c>
      <c r="SR48" s="50" t="str">
        <f t="shared" si="245"/>
        <v/>
      </c>
      <c r="SS48" s="50" t="str">
        <f t="shared" si="246"/>
        <v/>
      </c>
      <c r="ST48" s="50" t="str">
        <f t="shared" si="247"/>
        <v/>
      </c>
      <c r="SU48" s="50" t="str">
        <f t="shared" si="248"/>
        <v/>
      </c>
      <c r="SV48" s="50" t="str">
        <f t="shared" si="249"/>
        <v/>
      </c>
      <c r="SW48" s="50" t="str">
        <f t="shared" si="250"/>
        <v/>
      </c>
      <c r="SX48" s="50" t="str">
        <f t="shared" si="251"/>
        <v/>
      </c>
      <c r="SY48" s="50" t="str">
        <f t="shared" si="252"/>
        <v/>
      </c>
      <c r="SZ48" s="50" t="str">
        <f t="shared" si="253"/>
        <v/>
      </c>
      <c r="TA48" s="50" t="str">
        <f t="shared" si="254"/>
        <v/>
      </c>
      <c r="TB48" s="50" t="str">
        <f t="shared" si="255"/>
        <v/>
      </c>
      <c r="TC48" s="50" t="str">
        <f t="shared" si="256"/>
        <v/>
      </c>
      <c r="TD48" s="170" t="e">
        <f t="shared" si="402"/>
        <v>#N/A</v>
      </c>
      <c r="TE48" s="170" t="e">
        <f t="shared" si="424"/>
        <v>#N/A</v>
      </c>
      <c r="TF48" s="170" t="e">
        <f t="shared" si="424"/>
        <v>#N/A</v>
      </c>
      <c r="TG48" s="170" t="e">
        <f t="shared" si="424"/>
        <v>#N/A</v>
      </c>
      <c r="TH48" s="170" t="e">
        <f t="shared" si="391"/>
        <v>#N/A</v>
      </c>
      <c r="TI48" s="170" t="e">
        <f t="shared" si="391"/>
        <v>#N/A</v>
      </c>
      <c r="TJ48" s="170" t="e">
        <f t="shared" si="391"/>
        <v>#N/A</v>
      </c>
      <c r="TK48" s="170" t="e">
        <f t="shared" si="391"/>
        <v>#N/A</v>
      </c>
      <c r="TL48" s="170" t="e">
        <f t="shared" si="391"/>
        <v>#N/A</v>
      </c>
      <c r="TM48" s="170" t="e">
        <f t="shared" si="391"/>
        <v>#N/A</v>
      </c>
      <c r="TN48" s="170" t="e">
        <f t="shared" si="391"/>
        <v>#N/A</v>
      </c>
      <c r="TO48" s="170" t="e">
        <f t="shared" si="391"/>
        <v>#N/A</v>
      </c>
      <c r="TP48" s="170" t="e">
        <f t="shared" si="391"/>
        <v>#N/A</v>
      </c>
      <c r="TQ48" s="170" t="e">
        <f t="shared" si="391"/>
        <v>#N/A</v>
      </c>
      <c r="TR48" s="170" t="e">
        <f t="shared" si="391"/>
        <v>#N/A</v>
      </c>
      <c r="TS48" s="170" t="e">
        <f t="shared" si="391"/>
        <v>#N/A</v>
      </c>
      <c r="TT48" s="170" t="e">
        <f t="shared" si="391"/>
        <v>#N/A</v>
      </c>
      <c r="TU48" s="170" t="e">
        <f t="shared" si="391"/>
        <v>#N/A</v>
      </c>
      <c r="TV48" s="170" t="e">
        <f t="shared" si="391"/>
        <v>#N/A</v>
      </c>
      <c r="TW48" s="170" t="e">
        <f t="shared" si="440"/>
        <v>#N/A</v>
      </c>
      <c r="TX48" s="170" t="e">
        <f t="shared" si="440"/>
        <v>#N/A</v>
      </c>
      <c r="TY48" s="170" t="e">
        <f t="shared" si="440"/>
        <v>#N/A</v>
      </c>
      <c r="TZ48" s="170" t="e">
        <f t="shared" si="440"/>
        <v>#N/A</v>
      </c>
      <c r="UA48" s="170" t="e">
        <f t="shared" si="440"/>
        <v>#N/A</v>
      </c>
      <c r="UB48" s="170" t="e">
        <f t="shared" si="440"/>
        <v>#N/A</v>
      </c>
      <c r="UC48" s="170" t="e">
        <f t="shared" si="440"/>
        <v>#N/A</v>
      </c>
      <c r="UD48" s="170" t="e">
        <f t="shared" si="440"/>
        <v>#N/A</v>
      </c>
      <c r="UE48" s="170" t="e">
        <f t="shared" si="440"/>
        <v>#N/A</v>
      </c>
      <c r="UF48" s="170" t="e">
        <f t="shared" si="440"/>
        <v>#N/A</v>
      </c>
      <c r="UG48" s="170" t="e">
        <f t="shared" si="440"/>
        <v>#N/A</v>
      </c>
      <c r="UH48" s="170" t="e">
        <f t="shared" si="440"/>
        <v>#N/A</v>
      </c>
      <c r="UI48" s="170" t="e">
        <f t="shared" si="440"/>
        <v>#N/A</v>
      </c>
      <c r="UJ48" s="170" t="e">
        <f t="shared" si="440"/>
        <v>#N/A</v>
      </c>
      <c r="UK48" s="170" t="e">
        <f t="shared" si="440"/>
        <v>#N/A</v>
      </c>
      <c r="UL48" s="170" t="e">
        <f t="shared" si="432"/>
        <v>#N/A</v>
      </c>
      <c r="UM48" s="170" t="e">
        <f t="shared" si="432"/>
        <v>#N/A</v>
      </c>
      <c r="UN48" s="170" t="e">
        <f t="shared" si="432"/>
        <v>#N/A</v>
      </c>
      <c r="UO48" s="170" t="e">
        <f t="shared" si="432"/>
        <v>#N/A</v>
      </c>
      <c r="UP48" s="170" t="e">
        <f t="shared" si="432"/>
        <v>#N/A</v>
      </c>
      <c r="UQ48" s="170" t="e">
        <f t="shared" si="432"/>
        <v>#N/A</v>
      </c>
      <c r="UR48" s="170" t="e">
        <f t="shared" si="432"/>
        <v>#N/A</v>
      </c>
      <c r="US48" s="170" t="e">
        <f t="shared" si="432"/>
        <v>#N/A</v>
      </c>
      <c r="UT48" s="170" t="e">
        <f t="shared" si="432"/>
        <v>#N/A</v>
      </c>
      <c r="UU48" s="170" t="e">
        <f t="shared" si="432"/>
        <v>#N/A</v>
      </c>
      <c r="UV48" s="170" t="e">
        <f t="shared" si="432"/>
        <v>#N/A</v>
      </c>
      <c r="UW48" s="170" t="e">
        <f t="shared" si="432"/>
        <v>#N/A</v>
      </c>
      <c r="UX48" s="170" t="e">
        <f t="shared" si="432"/>
        <v>#N/A</v>
      </c>
      <c r="UY48" s="170" t="e">
        <f t="shared" si="432"/>
        <v>#N/A</v>
      </c>
      <c r="UZ48" s="170" t="e">
        <f t="shared" si="432"/>
        <v>#N/A</v>
      </c>
      <c r="VA48" s="170" t="e">
        <f t="shared" si="404"/>
        <v>#N/A</v>
      </c>
      <c r="VB48" s="170" t="e">
        <f t="shared" si="404"/>
        <v>#N/A</v>
      </c>
      <c r="VC48" s="170" t="e">
        <f t="shared" si="404"/>
        <v>#N/A</v>
      </c>
      <c r="VD48" s="170" t="e">
        <f t="shared" si="404"/>
        <v>#N/A</v>
      </c>
      <c r="VE48" s="170" t="e">
        <f t="shared" si="404"/>
        <v>#N/A</v>
      </c>
      <c r="VF48" s="170" t="e">
        <f t="shared" si="404"/>
        <v>#N/A</v>
      </c>
      <c r="VG48" s="170" t="e">
        <f t="shared" si="404"/>
        <v>#N/A</v>
      </c>
      <c r="VH48" s="170" t="e">
        <f t="shared" si="404"/>
        <v>#N/A</v>
      </c>
      <c r="VI48" s="170" t="e">
        <f t="shared" si="404"/>
        <v>#N/A</v>
      </c>
      <c r="VJ48" s="170" t="e">
        <f t="shared" si="404"/>
        <v>#N/A</v>
      </c>
      <c r="VK48" s="170" t="e">
        <f t="shared" si="404"/>
        <v>#N/A</v>
      </c>
      <c r="VL48" s="170" t="e">
        <f t="shared" si="404"/>
        <v>#N/A</v>
      </c>
      <c r="VM48" s="170" t="e">
        <f t="shared" si="404"/>
        <v>#N/A</v>
      </c>
      <c r="VN48" s="170" t="e">
        <f t="shared" si="404"/>
        <v>#N/A</v>
      </c>
      <c r="VO48" s="170" t="e">
        <f t="shared" si="404"/>
        <v>#N/A</v>
      </c>
      <c r="VP48" s="170" t="e">
        <f t="shared" si="275"/>
        <v>#N/A</v>
      </c>
      <c r="VQ48" s="170" t="e">
        <f t="shared" si="425"/>
        <v>#N/A</v>
      </c>
      <c r="VR48" s="170" t="e">
        <f t="shared" si="425"/>
        <v>#N/A</v>
      </c>
      <c r="VS48" s="170" t="e">
        <f t="shared" si="425"/>
        <v>#N/A</v>
      </c>
      <c r="VT48" s="170" t="e">
        <f t="shared" si="392"/>
        <v>#N/A</v>
      </c>
      <c r="VU48" s="170" t="e">
        <f t="shared" si="392"/>
        <v>#N/A</v>
      </c>
      <c r="VV48" s="170" t="e">
        <f t="shared" si="392"/>
        <v>#N/A</v>
      </c>
      <c r="VW48" s="170" t="e">
        <f t="shared" si="392"/>
        <v>#N/A</v>
      </c>
      <c r="VX48" s="170" t="e">
        <f t="shared" si="392"/>
        <v>#N/A</v>
      </c>
      <c r="VY48" s="170" t="e">
        <f t="shared" si="392"/>
        <v>#N/A</v>
      </c>
      <c r="VZ48" s="170" t="e">
        <f t="shared" si="392"/>
        <v>#N/A</v>
      </c>
      <c r="WA48" s="170" t="e">
        <f t="shared" si="392"/>
        <v>#N/A</v>
      </c>
      <c r="WB48" s="170" t="e">
        <f t="shared" si="392"/>
        <v>#N/A</v>
      </c>
      <c r="WC48" s="170" t="e">
        <f t="shared" si="392"/>
        <v>#N/A</v>
      </c>
      <c r="WD48" s="170" t="e">
        <f t="shared" si="392"/>
        <v>#N/A</v>
      </c>
      <c r="WE48" s="170" t="e">
        <f t="shared" si="392"/>
        <v>#N/A</v>
      </c>
      <c r="WF48" s="170" t="e">
        <f t="shared" si="392"/>
        <v>#N/A</v>
      </c>
      <c r="WG48" s="170" t="e">
        <f t="shared" si="392"/>
        <v>#N/A</v>
      </c>
      <c r="WH48" s="170" t="e">
        <f t="shared" si="392"/>
        <v>#N/A</v>
      </c>
      <c r="WI48" s="170" t="e">
        <f t="shared" si="441"/>
        <v>#N/A</v>
      </c>
      <c r="WJ48" s="170" t="e">
        <f t="shared" si="441"/>
        <v>#N/A</v>
      </c>
      <c r="WK48" s="170" t="e">
        <f t="shared" si="441"/>
        <v>#N/A</v>
      </c>
      <c r="WL48" s="170" t="e">
        <f t="shared" si="441"/>
        <v>#N/A</v>
      </c>
      <c r="WM48" s="170" t="e">
        <f t="shared" si="441"/>
        <v>#N/A</v>
      </c>
      <c r="WN48" s="170" t="e">
        <f t="shared" si="441"/>
        <v>#N/A</v>
      </c>
      <c r="WO48" s="170" t="e">
        <f t="shared" si="441"/>
        <v>#N/A</v>
      </c>
      <c r="WP48" s="170" t="e">
        <f t="shared" si="441"/>
        <v>#N/A</v>
      </c>
      <c r="WQ48" s="170" t="e">
        <f t="shared" si="441"/>
        <v>#N/A</v>
      </c>
      <c r="WR48" s="170" t="e">
        <f t="shared" si="441"/>
        <v>#N/A</v>
      </c>
      <c r="WS48" s="170" t="e">
        <f t="shared" si="441"/>
        <v>#N/A</v>
      </c>
      <c r="WT48" s="170" t="e">
        <f t="shared" si="441"/>
        <v>#N/A</v>
      </c>
      <c r="WU48" s="170" t="e">
        <f t="shared" si="441"/>
        <v>#N/A</v>
      </c>
      <c r="WV48" s="170" t="e">
        <f t="shared" si="441"/>
        <v>#N/A</v>
      </c>
      <c r="WW48" s="170" t="e">
        <f t="shared" si="441"/>
        <v>#N/A</v>
      </c>
      <c r="WX48" s="170" t="e">
        <f t="shared" si="433"/>
        <v>#N/A</v>
      </c>
      <c r="WY48" s="170" t="e">
        <f t="shared" si="433"/>
        <v>#N/A</v>
      </c>
      <c r="WZ48" s="170" t="e">
        <f t="shared" si="433"/>
        <v>#N/A</v>
      </c>
      <c r="XA48" s="170" t="e">
        <f t="shared" si="433"/>
        <v>#N/A</v>
      </c>
      <c r="XB48" s="170" t="e">
        <f t="shared" si="433"/>
        <v>#N/A</v>
      </c>
      <c r="XC48" s="170" t="e">
        <f t="shared" si="433"/>
        <v>#N/A</v>
      </c>
      <c r="XD48" s="170" t="e">
        <f t="shared" si="433"/>
        <v>#N/A</v>
      </c>
      <c r="XE48" s="170" t="e">
        <f t="shared" si="433"/>
        <v>#N/A</v>
      </c>
      <c r="XF48" s="170" t="e">
        <f t="shared" si="433"/>
        <v>#N/A</v>
      </c>
      <c r="XG48" s="170" t="e">
        <f t="shared" si="433"/>
        <v>#N/A</v>
      </c>
      <c r="XH48" s="170" t="e">
        <f t="shared" si="433"/>
        <v>#N/A</v>
      </c>
      <c r="XI48" s="170" t="e">
        <f t="shared" si="433"/>
        <v>#N/A</v>
      </c>
      <c r="XJ48" s="170" t="e">
        <f t="shared" si="433"/>
        <v>#N/A</v>
      </c>
      <c r="XK48" s="170" t="e">
        <f t="shared" si="433"/>
        <v>#N/A</v>
      </c>
      <c r="XL48" s="170" t="e">
        <f t="shared" si="433"/>
        <v>#N/A</v>
      </c>
      <c r="XM48" s="170" t="e">
        <f t="shared" si="405"/>
        <v>#N/A</v>
      </c>
      <c r="XN48" s="170" t="e">
        <f t="shared" si="405"/>
        <v>#N/A</v>
      </c>
      <c r="XO48" s="170" t="e">
        <f t="shared" si="405"/>
        <v>#N/A</v>
      </c>
      <c r="XP48" s="170" t="e">
        <f t="shared" si="405"/>
        <v>#N/A</v>
      </c>
      <c r="XQ48" s="170" t="e">
        <f t="shared" si="405"/>
        <v>#N/A</v>
      </c>
      <c r="XR48" s="170" t="e">
        <f t="shared" si="405"/>
        <v>#N/A</v>
      </c>
      <c r="XS48" s="170" t="e">
        <f t="shared" si="405"/>
        <v>#N/A</v>
      </c>
      <c r="XT48" s="170" t="e">
        <f t="shared" si="405"/>
        <v>#N/A</v>
      </c>
      <c r="XU48" s="170" t="e">
        <f t="shared" si="405"/>
        <v>#N/A</v>
      </c>
      <c r="XV48" s="170" t="e">
        <f t="shared" si="405"/>
        <v>#N/A</v>
      </c>
      <c r="XW48" s="170" t="e">
        <f t="shared" si="405"/>
        <v>#N/A</v>
      </c>
      <c r="XX48" s="170" t="e">
        <f t="shared" si="405"/>
        <v>#N/A</v>
      </c>
      <c r="XY48" s="170" t="e">
        <f t="shared" si="405"/>
        <v>#N/A</v>
      </c>
      <c r="XZ48" s="170" t="e">
        <f t="shared" si="405"/>
        <v>#N/A</v>
      </c>
      <c r="YA48" s="170" t="e">
        <f t="shared" si="405"/>
        <v>#N/A</v>
      </c>
      <c r="YB48" s="170" t="e">
        <f t="shared" si="276"/>
        <v>#N/A</v>
      </c>
      <c r="YC48" s="170" t="e">
        <f t="shared" si="426"/>
        <v>#N/A</v>
      </c>
      <c r="YD48" s="170" t="e">
        <f t="shared" si="426"/>
        <v>#N/A</v>
      </c>
      <c r="YE48" s="170" t="e">
        <f t="shared" si="426"/>
        <v>#N/A</v>
      </c>
      <c r="YF48" s="170" t="e">
        <f t="shared" si="393"/>
        <v>#N/A</v>
      </c>
      <c r="YG48" s="170" t="e">
        <f t="shared" si="393"/>
        <v>#N/A</v>
      </c>
      <c r="YH48" s="170" t="e">
        <f t="shared" si="393"/>
        <v>#N/A</v>
      </c>
      <c r="YI48" s="170" t="e">
        <f t="shared" si="393"/>
        <v>#N/A</v>
      </c>
      <c r="YJ48" s="170" t="e">
        <f t="shared" si="393"/>
        <v>#N/A</v>
      </c>
      <c r="YK48" s="170" t="e">
        <f t="shared" si="393"/>
        <v>#N/A</v>
      </c>
      <c r="YL48" s="170" t="e">
        <f t="shared" si="393"/>
        <v>#N/A</v>
      </c>
      <c r="YM48" s="170" t="e">
        <f t="shared" si="393"/>
        <v>#N/A</v>
      </c>
      <c r="YN48" s="170" t="e">
        <f t="shared" si="393"/>
        <v>#N/A</v>
      </c>
      <c r="YO48" s="170" t="e">
        <f t="shared" si="393"/>
        <v>#N/A</v>
      </c>
      <c r="YP48" s="170" t="e">
        <f t="shared" si="393"/>
        <v>#N/A</v>
      </c>
      <c r="YQ48" s="170" t="e">
        <f t="shared" si="393"/>
        <v>#N/A</v>
      </c>
      <c r="YR48" s="170" t="e">
        <f t="shared" si="393"/>
        <v>#N/A</v>
      </c>
      <c r="YS48" s="170" t="e">
        <f t="shared" si="393"/>
        <v>#N/A</v>
      </c>
      <c r="YT48" s="170" t="e">
        <f t="shared" si="393"/>
        <v>#N/A</v>
      </c>
      <c r="YU48" s="170" t="e">
        <f t="shared" si="442"/>
        <v>#N/A</v>
      </c>
      <c r="YV48" s="170" t="e">
        <f t="shared" si="442"/>
        <v>#N/A</v>
      </c>
      <c r="YW48" s="170" t="e">
        <f t="shared" si="442"/>
        <v>#N/A</v>
      </c>
      <c r="YX48" s="170" t="e">
        <f t="shared" si="442"/>
        <v>#N/A</v>
      </c>
      <c r="YY48" s="170" t="e">
        <f t="shared" si="442"/>
        <v>#N/A</v>
      </c>
      <c r="YZ48" s="170" t="e">
        <f t="shared" si="442"/>
        <v>#N/A</v>
      </c>
      <c r="ZA48" s="170" t="e">
        <f t="shared" si="442"/>
        <v>#N/A</v>
      </c>
      <c r="ZB48" s="170" t="e">
        <f t="shared" si="442"/>
        <v>#N/A</v>
      </c>
      <c r="ZC48" s="170" t="e">
        <f t="shared" si="442"/>
        <v>#N/A</v>
      </c>
      <c r="ZD48" s="170" t="e">
        <f t="shared" si="442"/>
        <v>#N/A</v>
      </c>
      <c r="ZE48" s="170" t="e">
        <f t="shared" si="442"/>
        <v>#N/A</v>
      </c>
      <c r="ZF48" s="170" t="e">
        <f t="shared" si="442"/>
        <v>#N/A</v>
      </c>
      <c r="ZG48" s="170" t="e">
        <f t="shared" si="442"/>
        <v>#N/A</v>
      </c>
      <c r="ZH48" s="170" t="e">
        <f t="shared" si="442"/>
        <v>#N/A</v>
      </c>
      <c r="ZI48" s="170" t="e">
        <f t="shared" si="442"/>
        <v>#N/A</v>
      </c>
      <c r="ZJ48" s="170" t="e">
        <f t="shared" si="434"/>
        <v>#N/A</v>
      </c>
      <c r="ZK48" s="170" t="e">
        <f t="shared" si="434"/>
        <v>#N/A</v>
      </c>
      <c r="ZL48" s="170" t="e">
        <f t="shared" si="434"/>
        <v>#N/A</v>
      </c>
      <c r="ZM48" s="170" t="e">
        <f t="shared" si="434"/>
        <v>#N/A</v>
      </c>
      <c r="ZN48" s="170" t="e">
        <f t="shared" si="434"/>
        <v>#N/A</v>
      </c>
      <c r="ZO48" s="170" t="e">
        <f t="shared" si="434"/>
        <v>#N/A</v>
      </c>
      <c r="ZP48" s="170" t="e">
        <f t="shared" si="434"/>
        <v>#N/A</v>
      </c>
      <c r="ZQ48" s="170" t="e">
        <f t="shared" si="434"/>
        <v>#N/A</v>
      </c>
      <c r="ZR48" s="170" t="e">
        <f t="shared" si="434"/>
        <v>#N/A</v>
      </c>
      <c r="ZS48" s="170" t="e">
        <f t="shared" si="434"/>
        <v>#N/A</v>
      </c>
      <c r="ZT48" s="170" t="e">
        <f t="shared" si="434"/>
        <v>#N/A</v>
      </c>
      <c r="ZU48" s="170" t="e">
        <f t="shared" si="434"/>
        <v>#N/A</v>
      </c>
      <c r="ZV48" s="170" t="e">
        <f t="shared" si="434"/>
        <v>#N/A</v>
      </c>
      <c r="ZW48" s="170" t="e">
        <f t="shared" si="434"/>
        <v>#N/A</v>
      </c>
      <c r="ZX48" s="170" t="e">
        <f t="shared" si="434"/>
        <v>#N/A</v>
      </c>
      <c r="ZY48" s="170" t="e">
        <f t="shared" si="406"/>
        <v>#N/A</v>
      </c>
      <c r="ZZ48" s="170" t="e">
        <f t="shared" si="406"/>
        <v>#N/A</v>
      </c>
      <c r="AAA48" s="170" t="e">
        <f t="shared" si="406"/>
        <v>#N/A</v>
      </c>
      <c r="AAB48" s="170" t="e">
        <f t="shared" si="406"/>
        <v>#N/A</v>
      </c>
      <c r="AAC48" s="170" t="e">
        <f t="shared" si="406"/>
        <v>#N/A</v>
      </c>
      <c r="AAD48" s="170" t="e">
        <f t="shared" si="406"/>
        <v>#N/A</v>
      </c>
      <c r="AAE48" s="170" t="e">
        <f t="shared" si="406"/>
        <v>#N/A</v>
      </c>
      <c r="AAF48" s="170" t="e">
        <f t="shared" si="406"/>
        <v>#N/A</v>
      </c>
      <c r="AAG48" s="170" t="e">
        <f t="shared" si="406"/>
        <v>#N/A</v>
      </c>
      <c r="AAH48" s="170" t="e">
        <f t="shared" si="406"/>
        <v>#N/A</v>
      </c>
      <c r="AAI48" s="170" t="e">
        <f t="shared" si="406"/>
        <v>#N/A</v>
      </c>
      <c r="AAJ48" s="170" t="e">
        <f t="shared" si="406"/>
        <v>#N/A</v>
      </c>
      <c r="AAK48" s="170" t="e">
        <f t="shared" si="406"/>
        <v>#N/A</v>
      </c>
      <c r="AAL48" s="170" t="e">
        <f t="shared" si="406"/>
        <v>#N/A</v>
      </c>
      <c r="AAM48" s="170" t="e">
        <f t="shared" si="406"/>
        <v>#N/A</v>
      </c>
      <c r="AAN48" s="170" t="e">
        <f t="shared" si="277"/>
        <v>#N/A</v>
      </c>
      <c r="AAO48" s="170" t="e">
        <f t="shared" si="427"/>
        <v>#N/A</v>
      </c>
      <c r="AAP48" s="170" t="e">
        <f t="shared" si="427"/>
        <v>#N/A</v>
      </c>
      <c r="AAQ48" s="170" t="e">
        <f t="shared" si="427"/>
        <v>#N/A</v>
      </c>
      <c r="AAR48" s="170" t="e">
        <f t="shared" si="394"/>
        <v>#N/A</v>
      </c>
      <c r="AAS48" s="170" t="e">
        <f t="shared" si="394"/>
        <v>#N/A</v>
      </c>
      <c r="AAT48" s="170" t="e">
        <f t="shared" si="394"/>
        <v>#N/A</v>
      </c>
      <c r="AAU48" s="170" t="e">
        <f t="shared" si="394"/>
        <v>#N/A</v>
      </c>
      <c r="AAV48" s="170" t="e">
        <f t="shared" si="394"/>
        <v>#N/A</v>
      </c>
      <c r="AAW48" s="170" t="e">
        <f t="shared" si="394"/>
        <v>#N/A</v>
      </c>
      <c r="AAX48" s="170" t="e">
        <f t="shared" si="394"/>
        <v>#N/A</v>
      </c>
      <c r="AAY48" s="170" t="e">
        <f t="shared" si="394"/>
        <v>#N/A</v>
      </c>
      <c r="AAZ48" s="170" t="e">
        <f t="shared" si="394"/>
        <v>#N/A</v>
      </c>
      <c r="ABA48" s="170" t="e">
        <f t="shared" si="394"/>
        <v>#N/A</v>
      </c>
      <c r="ABB48" s="170" t="e">
        <f t="shared" si="394"/>
        <v>#N/A</v>
      </c>
      <c r="ABC48" s="170" t="e">
        <f t="shared" si="394"/>
        <v>#N/A</v>
      </c>
      <c r="ABD48" s="170" t="e">
        <f t="shared" si="394"/>
        <v>#N/A</v>
      </c>
      <c r="ABE48" s="170" t="e">
        <f t="shared" si="394"/>
        <v>#N/A</v>
      </c>
      <c r="ABF48" s="170" t="e">
        <f t="shared" si="394"/>
        <v>#N/A</v>
      </c>
      <c r="ABG48" s="170" t="e">
        <f t="shared" si="443"/>
        <v>#N/A</v>
      </c>
      <c r="ABH48" s="170" t="e">
        <f t="shared" si="443"/>
        <v>#N/A</v>
      </c>
      <c r="ABI48" s="170" t="e">
        <f t="shared" si="443"/>
        <v>#N/A</v>
      </c>
      <c r="ABJ48" s="170" t="e">
        <f t="shared" si="443"/>
        <v>#N/A</v>
      </c>
      <c r="ABK48" s="170" t="e">
        <f t="shared" si="443"/>
        <v>#N/A</v>
      </c>
      <c r="ABL48" s="170" t="e">
        <f t="shared" si="443"/>
        <v>#N/A</v>
      </c>
      <c r="ABM48" s="170" t="e">
        <f t="shared" si="443"/>
        <v>#N/A</v>
      </c>
      <c r="ABN48" s="170" t="e">
        <f t="shared" si="443"/>
        <v>#N/A</v>
      </c>
      <c r="ABO48" s="170" t="e">
        <f t="shared" si="443"/>
        <v>#N/A</v>
      </c>
      <c r="ABP48" s="170" t="e">
        <f t="shared" si="443"/>
        <v>#N/A</v>
      </c>
      <c r="ABQ48" s="170" t="e">
        <f t="shared" si="443"/>
        <v>#N/A</v>
      </c>
      <c r="ABR48" s="170" t="e">
        <f t="shared" si="443"/>
        <v>#N/A</v>
      </c>
      <c r="ABS48" s="170" t="e">
        <f t="shared" si="443"/>
        <v>#N/A</v>
      </c>
      <c r="ABT48" s="170" t="e">
        <f t="shared" si="443"/>
        <v>#N/A</v>
      </c>
      <c r="ABU48" s="170" t="e">
        <f t="shared" si="443"/>
        <v>#N/A</v>
      </c>
      <c r="ABV48" s="170" t="e">
        <f t="shared" si="435"/>
        <v>#N/A</v>
      </c>
      <c r="ABW48" s="170" t="e">
        <f t="shared" si="435"/>
        <v>#N/A</v>
      </c>
      <c r="ABX48" s="170" t="e">
        <f t="shared" si="435"/>
        <v>#N/A</v>
      </c>
      <c r="ABY48" s="170" t="e">
        <f t="shared" si="435"/>
        <v>#N/A</v>
      </c>
      <c r="ABZ48" s="170" t="e">
        <f t="shared" si="435"/>
        <v>#N/A</v>
      </c>
      <c r="ACA48" s="170" t="e">
        <f t="shared" si="435"/>
        <v>#N/A</v>
      </c>
      <c r="ACB48" s="170" t="e">
        <f t="shared" si="435"/>
        <v>#N/A</v>
      </c>
      <c r="ACC48" s="170" t="e">
        <f t="shared" si="435"/>
        <v>#N/A</v>
      </c>
      <c r="ACD48" s="170" t="e">
        <f t="shared" si="435"/>
        <v>#N/A</v>
      </c>
      <c r="ACE48" s="170" t="e">
        <f t="shared" si="435"/>
        <v>#N/A</v>
      </c>
      <c r="ACF48" s="170" t="e">
        <f t="shared" si="435"/>
        <v>#N/A</v>
      </c>
      <c r="ACG48" s="170" t="e">
        <f t="shared" si="435"/>
        <v>#N/A</v>
      </c>
      <c r="ACH48" s="170" t="e">
        <f t="shared" si="435"/>
        <v>#N/A</v>
      </c>
      <c r="ACI48" s="170" t="e">
        <f t="shared" si="435"/>
        <v>#N/A</v>
      </c>
      <c r="ACJ48" s="170" t="e">
        <f t="shared" si="435"/>
        <v>#N/A</v>
      </c>
      <c r="ACK48" s="170" t="e">
        <f t="shared" si="407"/>
        <v>#N/A</v>
      </c>
      <c r="ACL48" s="170" t="e">
        <f t="shared" si="407"/>
        <v>#N/A</v>
      </c>
      <c r="ACM48" s="170" t="e">
        <f t="shared" si="407"/>
        <v>#N/A</v>
      </c>
      <c r="ACN48" s="170" t="e">
        <f t="shared" si="407"/>
        <v>#N/A</v>
      </c>
      <c r="ACO48" s="170" t="e">
        <f t="shared" si="407"/>
        <v>#N/A</v>
      </c>
      <c r="ACP48" s="170" t="e">
        <f t="shared" si="407"/>
        <v>#N/A</v>
      </c>
      <c r="ACQ48" s="170" t="e">
        <f t="shared" si="407"/>
        <v>#N/A</v>
      </c>
      <c r="ACR48" s="170" t="e">
        <f t="shared" si="407"/>
        <v>#N/A</v>
      </c>
      <c r="ACS48" s="170" t="e">
        <f t="shared" si="407"/>
        <v>#N/A</v>
      </c>
      <c r="ACT48" s="170" t="e">
        <f t="shared" si="407"/>
        <v>#N/A</v>
      </c>
      <c r="ACU48" s="170" t="e">
        <f t="shared" si="407"/>
        <v>#N/A</v>
      </c>
      <c r="ACV48" s="170" t="e">
        <f t="shared" si="407"/>
        <v>#N/A</v>
      </c>
      <c r="ACW48" s="170" t="e">
        <f t="shared" si="407"/>
        <v>#N/A</v>
      </c>
      <c r="ACX48" s="170" t="e">
        <f t="shared" si="407"/>
        <v>#N/A</v>
      </c>
      <c r="ACY48" s="170" t="e">
        <f t="shared" si="407"/>
        <v>#N/A</v>
      </c>
      <c r="ACZ48" s="170" t="e">
        <f t="shared" si="278"/>
        <v>#N/A</v>
      </c>
      <c r="ADA48" s="170" t="e">
        <f t="shared" si="428"/>
        <v>#N/A</v>
      </c>
      <c r="ADB48" s="170" t="e">
        <f t="shared" si="428"/>
        <v>#N/A</v>
      </c>
      <c r="ADC48" s="170" t="e">
        <f t="shared" si="428"/>
        <v>#N/A</v>
      </c>
      <c r="ADD48" s="170" t="e">
        <f t="shared" si="395"/>
        <v>#N/A</v>
      </c>
      <c r="ADE48" s="170" t="e">
        <f t="shared" si="395"/>
        <v>#N/A</v>
      </c>
      <c r="ADF48" s="170" t="e">
        <f t="shared" si="395"/>
        <v>#N/A</v>
      </c>
      <c r="ADG48" s="170" t="e">
        <f t="shared" si="395"/>
        <v>#N/A</v>
      </c>
      <c r="ADH48" s="170" t="e">
        <f t="shared" si="395"/>
        <v>#N/A</v>
      </c>
      <c r="ADI48" s="170" t="e">
        <f t="shared" si="395"/>
        <v>#N/A</v>
      </c>
      <c r="ADJ48" s="170" t="e">
        <f t="shared" si="395"/>
        <v>#N/A</v>
      </c>
      <c r="ADK48" s="170" t="e">
        <f t="shared" si="395"/>
        <v>#N/A</v>
      </c>
      <c r="ADL48" s="170" t="e">
        <f t="shared" si="395"/>
        <v>#N/A</v>
      </c>
      <c r="ADM48" s="170" t="e">
        <f t="shared" si="395"/>
        <v>#N/A</v>
      </c>
      <c r="ADN48" s="170" t="e">
        <f t="shared" si="395"/>
        <v>#N/A</v>
      </c>
      <c r="ADO48" s="170" t="e">
        <f t="shared" si="395"/>
        <v>#N/A</v>
      </c>
      <c r="ADP48" s="170" t="e">
        <f t="shared" si="395"/>
        <v>#N/A</v>
      </c>
      <c r="ADQ48" s="170" t="e">
        <f t="shared" si="395"/>
        <v>#N/A</v>
      </c>
      <c r="ADR48" s="170" t="e">
        <f t="shared" si="395"/>
        <v>#N/A</v>
      </c>
      <c r="ADS48" s="170" t="e">
        <f t="shared" si="444"/>
        <v>#N/A</v>
      </c>
      <c r="ADT48" s="170" t="e">
        <f t="shared" si="444"/>
        <v>#N/A</v>
      </c>
      <c r="ADU48" s="170" t="e">
        <f t="shared" si="444"/>
        <v>#N/A</v>
      </c>
      <c r="ADV48" s="170" t="e">
        <f t="shared" si="444"/>
        <v>#N/A</v>
      </c>
      <c r="ADW48" s="170" t="e">
        <f t="shared" si="444"/>
        <v>#N/A</v>
      </c>
      <c r="ADX48" s="170" t="e">
        <f t="shared" si="444"/>
        <v>#N/A</v>
      </c>
      <c r="ADY48" s="170" t="e">
        <f t="shared" si="444"/>
        <v>#N/A</v>
      </c>
      <c r="ADZ48" s="170" t="e">
        <f t="shared" si="444"/>
        <v>#N/A</v>
      </c>
      <c r="AEA48" s="170" t="e">
        <f t="shared" si="444"/>
        <v>#N/A</v>
      </c>
      <c r="AEB48" s="170" t="e">
        <f t="shared" si="444"/>
        <v>#N/A</v>
      </c>
      <c r="AEC48" s="170" t="e">
        <f t="shared" si="444"/>
        <v>#N/A</v>
      </c>
      <c r="AED48" s="170" t="e">
        <f t="shared" si="444"/>
        <v>#N/A</v>
      </c>
      <c r="AEE48" s="170" t="e">
        <f t="shared" si="444"/>
        <v>#N/A</v>
      </c>
      <c r="AEF48" s="170" t="e">
        <f t="shared" si="444"/>
        <v>#N/A</v>
      </c>
      <c r="AEG48" s="170" t="e">
        <f t="shared" si="444"/>
        <v>#N/A</v>
      </c>
      <c r="AEH48" s="170" t="e">
        <f t="shared" si="436"/>
        <v>#N/A</v>
      </c>
      <c r="AEI48" s="170" t="e">
        <f t="shared" si="436"/>
        <v>#N/A</v>
      </c>
      <c r="AEJ48" s="170" t="e">
        <f t="shared" si="436"/>
        <v>#N/A</v>
      </c>
      <c r="AEK48" s="170" t="e">
        <f t="shared" si="436"/>
        <v>#N/A</v>
      </c>
      <c r="AEL48" s="170" t="e">
        <f t="shared" si="436"/>
        <v>#N/A</v>
      </c>
      <c r="AEM48" s="170" t="e">
        <f t="shared" si="436"/>
        <v>#N/A</v>
      </c>
      <c r="AEN48" s="170" t="e">
        <f t="shared" si="436"/>
        <v>#N/A</v>
      </c>
      <c r="AEO48" s="170" t="e">
        <f t="shared" si="436"/>
        <v>#N/A</v>
      </c>
      <c r="AEP48" s="170" t="e">
        <f t="shared" si="436"/>
        <v>#N/A</v>
      </c>
      <c r="AEQ48" s="170" t="e">
        <f t="shared" si="436"/>
        <v>#N/A</v>
      </c>
      <c r="AER48" s="170" t="e">
        <f t="shared" si="436"/>
        <v>#N/A</v>
      </c>
      <c r="AES48" s="170" t="e">
        <f t="shared" si="436"/>
        <v>#N/A</v>
      </c>
      <c r="AET48" s="170" t="e">
        <f t="shared" si="436"/>
        <v>#N/A</v>
      </c>
      <c r="AEU48" s="170" t="e">
        <f t="shared" si="436"/>
        <v>#N/A</v>
      </c>
      <c r="AEV48" s="170" t="e">
        <f t="shared" si="436"/>
        <v>#N/A</v>
      </c>
      <c r="AEW48" s="170" t="e">
        <f t="shared" si="408"/>
        <v>#N/A</v>
      </c>
      <c r="AEX48" s="170" t="e">
        <f t="shared" si="408"/>
        <v>#N/A</v>
      </c>
      <c r="AEY48" s="170" t="e">
        <f t="shared" si="408"/>
        <v>#N/A</v>
      </c>
      <c r="AEZ48" s="170" t="e">
        <f t="shared" si="408"/>
        <v>#N/A</v>
      </c>
      <c r="AFA48" s="170" t="e">
        <f t="shared" si="408"/>
        <v>#N/A</v>
      </c>
      <c r="AFB48" s="170" t="e">
        <f t="shared" si="408"/>
        <v>#N/A</v>
      </c>
      <c r="AFC48" s="170" t="e">
        <f t="shared" si="408"/>
        <v>#N/A</v>
      </c>
      <c r="AFD48" s="170" t="e">
        <f t="shared" si="408"/>
        <v>#N/A</v>
      </c>
      <c r="AFE48" s="170" t="e">
        <f t="shared" si="408"/>
        <v>#N/A</v>
      </c>
      <c r="AFF48" s="170" t="e">
        <f t="shared" si="408"/>
        <v>#N/A</v>
      </c>
      <c r="AFG48" s="170" t="e">
        <f t="shared" si="408"/>
        <v>#N/A</v>
      </c>
      <c r="AFH48" s="170" t="e">
        <f t="shared" si="408"/>
        <v>#N/A</v>
      </c>
      <c r="AFI48" s="170" t="e">
        <f t="shared" si="408"/>
        <v>#N/A</v>
      </c>
      <c r="AFJ48" s="170" t="e">
        <f t="shared" si="408"/>
        <v>#N/A</v>
      </c>
      <c r="AFK48" s="170" t="e">
        <f t="shared" si="408"/>
        <v>#N/A</v>
      </c>
      <c r="AFL48" s="170" t="e">
        <f t="shared" si="279"/>
        <v>#N/A</v>
      </c>
      <c r="AFM48" s="170" t="e">
        <f t="shared" si="429"/>
        <v>#N/A</v>
      </c>
      <c r="AFN48" s="170" t="e">
        <f t="shared" si="429"/>
        <v>#N/A</v>
      </c>
      <c r="AFO48" s="170" t="e">
        <f t="shared" si="429"/>
        <v>#N/A</v>
      </c>
      <c r="AFP48" s="170" t="e">
        <f t="shared" si="396"/>
        <v>#N/A</v>
      </c>
      <c r="AFQ48" s="170" t="e">
        <f t="shared" si="396"/>
        <v>#N/A</v>
      </c>
      <c r="AFR48" s="170" t="e">
        <f t="shared" si="396"/>
        <v>#N/A</v>
      </c>
      <c r="AFS48" s="170" t="e">
        <f t="shared" si="396"/>
        <v>#N/A</v>
      </c>
      <c r="AFT48" s="170" t="e">
        <f t="shared" si="396"/>
        <v>#N/A</v>
      </c>
      <c r="AFU48" s="170" t="e">
        <f t="shared" si="396"/>
        <v>#N/A</v>
      </c>
      <c r="AFV48" s="170" t="e">
        <f t="shared" si="396"/>
        <v>#N/A</v>
      </c>
      <c r="AFW48" s="170" t="e">
        <f t="shared" si="396"/>
        <v>#N/A</v>
      </c>
      <c r="AFX48" s="170" t="e">
        <f t="shared" si="396"/>
        <v>#N/A</v>
      </c>
      <c r="AFY48" s="170" t="e">
        <f t="shared" si="396"/>
        <v>#N/A</v>
      </c>
      <c r="AFZ48" s="170" t="e">
        <f t="shared" si="396"/>
        <v>#N/A</v>
      </c>
      <c r="AGA48" s="170" t="e">
        <f t="shared" si="396"/>
        <v>#N/A</v>
      </c>
      <c r="AGB48" s="170" t="e">
        <f t="shared" si="396"/>
        <v>#N/A</v>
      </c>
      <c r="AGC48" s="170" t="e">
        <f t="shared" si="396"/>
        <v>#N/A</v>
      </c>
      <c r="AGD48" s="170" t="e">
        <f t="shared" si="396"/>
        <v>#N/A</v>
      </c>
      <c r="AGE48" s="170" t="e">
        <f t="shared" si="445"/>
        <v>#N/A</v>
      </c>
      <c r="AGF48" s="170" t="e">
        <f t="shared" si="445"/>
        <v>#N/A</v>
      </c>
      <c r="AGG48" s="170" t="e">
        <f t="shared" si="445"/>
        <v>#N/A</v>
      </c>
      <c r="AGH48" s="170" t="e">
        <f t="shared" si="445"/>
        <v>#N/A</v>
      </c>
      <c r="AGI48" s="170" t="e">
        <f t="shared" si="445"/>
        <v>#N/A</v>
      </c>
      <c r="AGJ48" s="170" t="e">
        <f t="shared" si="445"/>
        <v>#N/A</v>
      </c>
      <c r="AGK48" s="170" t="e">
        <f t="shared" si="445"/>
        <v>#N/A</v>
      </c>
      <c r="AGL48" s="170" t="e">
        <f t="shared" si="445"/>
        <v>#N/A</v>
      </c>
      <c r="AGM48" s="170" t="e">
        <f t="shared" si="445"/>
        <v>#N/A</v>
      </c>
      <c r="AGN48" s="170" t="e">
        <f t="shared" si="445"/>
        <v>#N/A</v>
      </c>
      <c r="AGO48" s="170" t="e">
        <f t="shared" si="445"/>
        <v>#N/A</v>
      </c>
      <c r="AGP48" s="170" t="e">
        <f t="shared" si="445"/>
        <v>#N/A</v>
      </c>
      <c r="AGQ48" s="170" t="e">
        <f t="shared" si="445"/>
        <v>#N/A</v>
      </c>
      <c r="AGR48" s="170" t="e">
        <f t="shared" si="445"/>
        <v>#N/A</v>
      </c>
      <c r="AGS48" s="170" t="e">
        <f t="shared" si="445"/>
        <v>#N/A</v>
      </c>
      <c r="AGT48" s="170" t="e">
        <f t="shared" si="437"/>
        <v>#N/A</v>
      </c>
      <c r="AGU48" s="170" t="e">
        <f t="shared" si="437"/>
        <v>#N/A</v>
      </c>
      <c r="AGV48" s="170" t="e">
        <f t="shared" si="437"/>
        <v>#N/A</v>
      </c>
      <c r="AGW48" s="170" t="e">
        <f t="shared" si="437"/>
        <v>#N/A</v>
      </c>
      <c r="AGX48" s="170" t="e">
        <f t="shared" si="437"/>
        <v>#N/A</v>
      </c>
      <c r="AGY48" s="170" t="e">
        <f t="shared" si="437"/>
        <v>#N/A</v>
      </c>
      <c r="AGZ48" s="170" t="e">
        <f t="shared" si="437"/>
        <v>#N/A</v>
      </c>
      <c r="AHA48" s="170" t="e">
        <f t="shared" si="437"/>
        <v>#N/A</v>
      </c>
      <c r="AHB48" s="170" t="e">
        <f t="shared" si="437"/>
        <v>#N/A</v>
      </c>
      <c r="AHC48" s="170" t="e">
        <f t="shared" si="437"/>
        <v>#N/A</v>
      </c>
      <c r="AHD48" s="170" t="e">
        <f t="shared" si="437"/>
        <v>#N/A</v>
      </c>
      <c r="AHE48" s="170" t="e">
        <f t="shared" si="437"/>
        <v>#N/A</v>
      </c>
      <c r="AHF48" s="170" t="e">
        <f t="shared" si="437"/>
        <v>#N/A</v>
      </c>
      <c r="AHG48" s="170" t="e">
        <f t="shared" si="437"/>
        <v>#N/A</v>
      </c>
      <c r="AHH48" s="170" t="e">
        <f t="shared" si="437"/>
        <v>#N/A</v>
      </c>
      <c r="AHI48" s="170" t="e">
        <f t="shared" si="409"/>
        <v>#N/A</v>
      </c>
      <c r="AHJ48" s="170" t="e">
        <f t="shared" si="409"/>
        <v>#N/A</v>
      </c>
      <c r="AHK48" s="170" t="e">
        <f t="shared" si="409"/>
        <v>#N/A</v>
      </c>
      <c r="AHL48" s="170" t="e">
        <f t="shared" si="409"/>
        <v>#N/A</v>
      </c>
      <c r="AHM48" s="170" t="e">
        <f t="shared" si="409"/>
        <v>#N/A</v>
      </c>
      <c r="AHN48" s="170" t="e">
        <f t="shared" si="409"/>
        <v>#N/A</v>
      </c>
      <c r="AHO48" s="170" t="e">
        <f t="shared" si="409"/>
        <v>#N/A</v>
      </c>
      <c r="AHP48" s="170" t="e">
        <f t="shared" si="409"/>
        <v>#N/A</v>
      </c>
      <c r="AHQ48" s="170" t="e">
        <f t="shared" si="409"/>
        <v>#N/A</v>
      </c>
      <c r="AHR48" s="170" t="e">
        <f t="shared" si="409"/>
        <v>#N/A</v>
      </c>
      <c r="AHS48" s="170" t="e">
        <f t="shared" si="409"/>
        <v>#N/A</v>
      </c>
      <c r="AHT48" s="170" t="e">
        <f t="shared" si="409"/>
        <v>#N/A</v>
      </c>
      <c r="AHU48" s="170" t="e">
        <f t="shared" si="409"/>
        <v>#N/A</v>
      </c>
      <c r="AHV48" s="170" t="e">
        <f t="shared" si="409"/>
        <v>#N/A</v>
      </c>
      <c r="AHW48" s="170" t="e">
        <f t="shared" si="409"/>
        <v>#N/A</v>
      </c>
      <c r="AHX48" s="170" t="e">
        <f t="shared" si="280"/>
        <v>#N/A</v>
      </c>
      <c r="AHY48" s="170" t="e">
        <f t="shared" si="430"/>
        <v>#N/A</v>
      </c>
      <c r="AHZ48" s="170" t="e">
        <f t="shared" si="430"/>
        <v>#N/A</v>
      </c>
      <c r="AIA48" s="170" t="e">
        <f t="shared" si="430"/>
        <v>#N/A</v>
      </c>
      <c r="AIB48" s="170" t="e">
        <f t="shared" si="397"/>
        <v>#N/A</v>
      </c>
      <c r="AIC48" s="170" t="e">
        <f t="shared" si="397"/>
        <v>#N/A</v>
      </c>
      <c r="AID48" s="170" t="e">
        <f t="shared" si="397"/>
        <v>#N/A</v>
      </c>
      <c r="AIE48" s="170" t="e">
        <f t="shared" si="397"/>
        <v>#N/A</v>
      </c>
      <c r="AIF48" s="170" t="e">
        <f t="shared" si="397"/>
        <v>#N/A</v>
      </c>
      <c r="AIG48" s="170" t="e">
        <f t="shared" si="397"/>
        <v>#N/A</v>
      </c>
      <c r="AIH48" s="170" t="e">
        <f t="shared" si="397"/>
        <v>#N/A</v>
      </c>
      <c r="AII48" s="170" t="e">
        <f t="shared" si="397"/>
        <v>#N/A</v>
      </c>
      <c r="AIJ48" s="170" t="e">
        <f t="shared" si="397"/>
        <v>#N/A</v>
      </c>
      <c r="AIK48" s="170" t="e">
        <f t="shared" si="397"/>
        <v>#N/A</v>
      </c>
      <c r="AIL48" s="170" t="e">
        <f t="shared" si="397"/>
        <v>#N/A</v>
      </c>
      <c r="AIM48" s="170" t="e">
        <f t="shared" si="397"/>
        <v>#N/A</v>
      </c>
      <c r="AIN48" s="170" t="e">
        <f t="shared" si="397"/>
        <v>#N/A</v>
      </c>
      <c r="AIO48" s="170" t="e">
        <f t="shared" si="397"/>
        <v>#N/A</v>
      </c>
      <c r="AIP48" s="170" t="e">
        <f t="shared" si="397"/>
        <v>#N/A</v>
      </c>
      <c r="AIQ48" s="170" t="e">
        <f t="shared" si="446"/>
        <v>#N/A</v>
      </c>
      <c r="AIR48" s="170" t="e">
        <f t="shared" si="446"/>
        <v>#N/A</v>
      </c>
      <c r="AIS48" s="170" t="e">
        <f t="shared" si="446"/>
        <v>#N/A</v>
      </c>
      <c r="AIT48" s="170" t="e">
        <f t="shared" si="446"/>
        <v>#N/A</v>
      </c>
      <c r="AIU48" s="170" t="e">
        <f t="shared" si="446"/>
        <v>#N/A</v>
      </c>
      <c r="AIV48" s="170" t="e">
        <f t="shared" si="446"/>
        <v>#N/A</v>
      </c>
      <c r="AIW48" s="170" t="e">
        <f t="shared" si="446"/>
        <v>#N/A</v>
      </c>
      <c r="AIX48" s="170" t="e">
        <f t="shared" si="446"/>
        <v>#N/A</v>
      </c>
      <c r="AIY48" s="170" t="e">
        <f t="shared" si="446"/>
        <v>#N/A</v>
      </c>
      <c r="AIZ48" s="170" t="e">
        <f t="shared" si="446"/>
        <v>#N/A</v>
      </c>
      <c r="AJA48" s="170" t="e">
        <f t="shared" si="446"/>
        <v>#N/A</v>
      </c>
      <c r="AJB48" s="170" t="e">
        <f t="shared" si="446"/>
        <v>#N/A</v>
      </c>
      <c r="AJC48" s="170" t="e">
        <f t="shared" si="446"/>
        <v>#N/A</v>
      </c>
      <c r="AJD48" s="170" t="e">
        <f t="shared" si="446"/>
        <v>#N/A</v>
      </c>
      <c r="AJE48" s="170" t="e">
        <f t="shared" si="446"/>
        <v>#N/A</v>
      </c>
      <c r="AJF48" s="170" t="e">
        <f t="shared" si="438"/>
        <v>#N/A</v>
      </c>
      <c r="AJG48" s="170" t="e">
        <f t="shared" si="438"/>
        <v>#N/A</v>
      </c>
      <c r="AJH48" s="170" t="e">
        <f t="shared" si="438"/>
        <v>#N/A</v>
      </c>
      <c r="AJI48" s="170" t="e">
        <f t="shared" si="438"/>
        <v>#N/A</v>
      </c>
      <c r="AJJ48" s="170" t="e">
        <f t="shared" si="438"/>
        <v>#N/A</v>
      </c>
      <c r="AJK48" s="170" t="e">
        <f t="shared" si="438"/>
        <v>#N/A</v>
      </c>
      <c r="AJL48" s="170" t="e">
        <f t="shared" si="438"/>
        <v>#N/A</v>
      </c>
      <c r="AJM48" s="170" t="e">
        <f t="shared" si="438"/>
        <v>#N/A</v>
      </c>
      <c r="AJN48" s="170" t="e">
        <f t="shared" si="438"/>
        <v>#N/A</v>
      </c>
      <c r="AJO48" s="170" t="e">
        <f t="shared" si="438"/>
        <v>#N/A</v>
      </c>
      <c r="AJP48" s="170" t="e">
        <f t="shared" si="438"/>
        <v>#N/A</v>
      </c>
      <c r="AJQ48" s="170" t="e">
        <f t="shared" si="438"/>
        <v>#N/A</v>
      </c>
      <c r="AJR48" s="170" t="e">
        <f t="shared" si="438"/>
        <v>#N/A</v>
      </c>
      <c r="AJS48" s="170" t="e">
        <f t="shared" si="438"/>
        <v>#N/A</v>
      </c>
      <c r="AJT48" s="170" t="e">
        <f t="shared" si="438"/>
        <v>#N/A</v>
      </c>
      <c r="AJU48" s="170" t="e">
        <f t="shared" si="410"/>
        <v>#N/A</v>
      </c>
      <c r="AJV48" s="170" t="e">
        <f t="shared" si="410"/>
        <v>#N/A</v>
      </c>
      <c r="AJW48" s="170" t="e">
        <f t="shared" si="410"/>
        <v>#N/A</v>
      </c>
      <c r="AJX48" s="170" t="e">
        <f t="shared" si="410"/>
        <v>#N/A</v>
      </c>
      <c r="AJY48" s="170" t="e">
        <f t="shared" si="410"/>
        <v>#N/A</v>
      </c>
      <c r="AJZ48" s="170" t="e">
        <f t="shared" si="410"/>
        <v>#N/A</v>
      </c>
      <c r="AKA48" s="170" t="e">
        <f t="shared" si="410"/>
        <v>#N/A</v>
      </c>
      <c r="AKB48" s="170" t="e">
        <f t="shared" si="410"/>
        <v>#N/A</v>
      </c>
      <c r="AKC48" s="170" t="e">
        <f t="shared" si="410"/>
        <v>#N/A</v>
      </c>
      <c r="AKD48" s="170" t="e">
        <f t="shared" si="410"/>
        <v>#N/A</v>
      </c>
      <c r="AKE48" s="170" t="e">
        <f t="shared" si="410"/>
        <v>#N/A</v>
      </c>
      <c r="AKF48" s="170" t="e">
        <f t="shared" si="410"/>
        <v>#N/A</v>
      </c>
      <c r="AKG48" s="170" t="e">
        <f t="shared" si="410"/>
        <v>#N/A</v>
      </c>
      <c r="AKH48" s="170" t="e">
        <f t="shared" si="410"/>
        <v>#N/A</v>
      </c>
      <c r="AKI48" s="170" t="e">
        <f t="shared" si="410"/>
        <v>#N/A</v>
      </c>
      <c r="AKJ48" s="170" t="e">
        <f t="shared" si="281"/>
        <v>#N/A</v>
      </c>
      <c r="AKK48" s="170" t="e">
        <f t="shared" si="422"/>
        <v>#N/A</v>
      </c>
      <c r="AKL48" s="170" t="e">
        <f t="shared" si="422"/>
        <v>#N/A</v>
      </c>
      <c r="AKM48" s="170" t="e">
        <f t="shared" si="422"/>
        <v>#N/A</v>
      </c>
      <c r="AKN48" s="170" t="e">
        <f t="shared" si="422"/>
        <v>#N/A</v>
      </c>
      <c r="AKO48" s="170" t="e">
        <f t="shared" si="422"/>
        <v>#N/A</v>
      </c>
      <c r="AKP48" s="170" t="e">
        <f t="shared" si="422"/>
        <v>#N/A</v>
      </c>
      <c r="AKQ48" s="170" t="e">
        <f t="shared" si="422"/>
        <v>#N/A</v>
      </c>
      <c r="AKR48" s="170" t="e">
        <f t="shared" si="422"/>
        <v>#N/A</v>
      </c>
      <c r="AKS48" s="170" t="e">
        <f t="shared" si="422"/>
        <v>#N/A</v>
      </c>
      <c r="AKT48" s="170" t="e">
        <f t="shared" si="422"/>
        <v>#N/A</v>
      </c>
      <c r="AKU48" s="170" t="e">
        <f t="shared" si="422"/>
        <v>#N/A</v>
      </c>
      <c r="AKV48" s="170" t="e">
        <f t="shared" si="422"/>
        <v>#N/A</v>
      </c>
      <c r="AKW48" s="170" t="e">
        <f t="shared" si="422"/>
        <v>#N/A</v>
      </c>
      <c r="AKX48" s="170" t="e">
        <f t="shared" si="422"/>
        <v>#N/A</v>
      </c>
      <c r="AKY48" s="170" t="e">
        <f t="shared" si="422"/>
        <v>#N/A</v>
      </c>
      <c r="AKZ48" s="170" t="e">
        <f t="shared" si="420"/>
        <v>#N/A</v>
      </c>
      <c r="ALA48" s="170" t="e">
        <f t="shared" si="420"/>
        <v>#N/A</v>
      </c>
      <c r="ALB48" s="170" t="e">
        <f t="shared" si="420"/>
        <v>#N/A</v>
      </c>
      <c r="ALC48" s="170" t="e">
        <f t="shared" si="420"/>
        <v>#N/A</v>
      </c>
      <c r="ALD48" s="170" t="e">
        <f t="shared" si="420"/>
        <v>#N/A</v>
      </c>
      <c r="ALE48" s="170" t="e">
        <f t="shared" si="415"/>
        <v>#N/A</v>
      </c>
      <c r="ALF48" s="170" t="e">
        <f t="shared" si="415"/>
        <v>#N/A</v>
      </c>
      <c r="ALG48" s="170" t="e">
        <f t="shared" si="415"/>
        <v>#N/A</v>
      </c>
      <c r="ALH48" s="170" t="e">
        <f t="shared" si="415"/>
        <v>#N/A</v>
      </c>
      <c r="ALI48" s="170" t="e">
        <f t="shared" si="415"/>
        <v>#N/A</v>
      </c>
      <c r="ALJ48" s="170" t="e">
        <f t="shared" si="415"/>
        <v>#N/A</v>
      </c>
      <c r="ALK48" s="170" t="e">
        <f t="shared" si="415"/>
        <v>#N/A</v>
      </c>
      <c r="ALL48" s="170" t="e">
        <f t="shared" si="415"/>
        <v>#N/A</v>
      </c>
      <c r="ALM48" s="170" t="e">
        <f t="shared" si="415"/>
        <v>#N/A</v>
      </c>
      <c r="ALN48" s="170" t="e">
        <f t="shared" si="415"/>
        <v>#N/A</v>
      </c>
      <c r="ALO48" s="170" t="e">
        <f t="shared" si="415"/>
        <v>#N/A</v>
      </c>
      <c r="ALP48" s="170" t="e">
        <f t="shared" si="415"/>
        <v>#N/A</v>
      </c>
      <c r="ALQ48" s="170" t="e">
        <f t="shared" si="413"/>
        <v>#N/A</v>
      </c>
      <c r="ALR48" s="170" t="e">
        <f t="shared" si="413"/>
        <v>#N/A</v>
      </c>
      <c r="ALS48" s="170" t="e">
        <f t="shared" si="413"/>
        <v>#N/A</v>
      </c>
      <c r="ALT48" s="170" t="e">
        <f t="shared" si="413"/>
        <v>#N/A</v>
      </c>
      <c r="ALU48" s="170" t="e">
        <f t="shared" si="413"/>
        <v>#N/A</v>
      </c>
      <c r="ALV48" s="170" t="e">
        <f t="shared" si="413"/>
        <v>#N/A</v>
      </c>
      <c r="ALW48" s="170" t="e">
        <f t="shared" si="413"/>
        <v>#N/A</v>
      </c>
      <c r="ALX48" s="170" t="e">
        <f t="shared" si="413"/>
        <v>#N/A</v>
      </c>
      <c r="ALY48" s="170" t="e">
        <f t="shared" si="413"/>
        <v>#N/A</v>
      </c>
      <c r="ALZ48" s="170" t="e">
        <f t="shared" si="413"/>
        <v>#N/A</v>
      </c>
      <c r="AMA48" s="170" t="e">
        <f t="shared" si="413"/>
        <v>#N/A</v>
      </c>
      <c r="AMB48" s="170" t="e">
        <f t="shared" si="413"/>
        <v>#N/A</v>
      </c>
      <c r="AMC48" s="170" t="e">
        <f t="shared" si="413"/>
        <v>#N/A</v>
      </c>
      <c r="AMD48" s="170" t="e">
        <f t="shared" si="413"/>
        <v>#N/A</v>
      </c>
      <c r="AME48" s="170" t="e">
        <f t="shared" si="413"/>
        <v>#N/A</v>
      </c>
      <c r="AMF48" s="170" t="e">
        <f t="shared" si="416"/>
        <v>#N/A</v>
      </c>
      <c r="AMG48" s="170" t="e">
        <f t="shared" si="416"/>
        <v>#N/A</v>
      </c>
      <c r="AMH48" s="170" t="e">
        <f t="shared" si="416"/>
        <v>#N/A</v>
      </c>
      <c r="AMI48" s="170" t="e">
        <f t="shared" si="416"/>
        <v>#N/A</v>
      </c>
      <c r="AMJ48" s="170" t="e">
        <f t="shared" si="416"/>
        <v>#N/A</v>
      </c>
    </row>
    <row r="49" spans="1:1024" x14ac:dyDescent="0.75">
      <c r="A49" s="4">
        <v>46</v>
      </c>
      <c r="B49" s="97" t="str">
        <f t="shared" si="266"/>
        <v/>
      </c>
      <c r="C49" s="96"/>
      <c r="D49" s="97" t="str">
        <f t="shared" si="267"/>
        <v/>
      </c>
      <c r="E49" s="36" t="str">
        <f t="shared" si="0"/>
        <v/>
      </c>
      <c r="F49" s="36" t="str">
        <f t="shared" si="1"/>
        <v/>
      </c>
      <c r="G49" s="74" t="str">
        <f t="shared" si="268"/>
        <v/>
      </c>
      <c r="H49" s="23"/>
      <c r="I49" s="58"/>
      <c r="J49" s="281"/>
      <c r="K49" s="75" t="str">
        <f>IF(AND(B49&gt;0,C49&gt;0,D49&gt;0),IF(ISBLANK(J49),IF(ISBLANK(H49),"",(D49-B49)*VLOOKUP(H49,VLookups!$A$4:$B$13,2,FALSE)),J49),"")</f>
        <v/>
      </c>
      <c r="L49" s="76" t="str">
        <f t="shared" si="400"/>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69"/>
        <v/>
      </c>
      <c r="W49" s="50" t="str">
        <f t="shared" si="270"/>
        <v/>
      </c>
      <c r="X49" s="50" t="str">
        <f t="shared" si="431"/>
        <v/>
      </c>
      <c r="Y49" s="50" t="str">
        <f t="shared" si="431"/>
        <v/>
      </c>
      <c r="Z49" s="50" t="str">
        <f t="shared" si="431"/>
        <v/>
      </c>
      <c r="AA49" s="50" t="str">
        <f t="shared" si="431"/>
        <v/>
      </c>
      <c r="AB49" s="50" t="str">
        <f t="shared" si="431"/>
        <v/>
      </c>
      <c r="AC49" s="50" t="str">
        <f t="shared" si="431"/>
        <v/>
      </c>
      <c r="AD49" s="50" t="str">
        <f t="shared" si="431"/>
        <v/>
      </c>
      <c r="AE49" s="50" t="str">
        <f t="shared" si="431"/>
        <v/>
      </c>
      <c r="AF49" s="50" t="str">
        <f t="shared" si="431"/>
        <v/>
      </c>
      <c r="AG49" s="50" t="str">
        <f t="shared" si="431"/>
        <v/>
      </c>
      <c r="AH49" s="50" t="str">
        <f t="shared" si="431"/>
        <v/>
      </c>
      <c r="AI49" s="50" t="str">
        <f t="shared" si="431"/>
        <v/>
      </c>
      <c r="AJ49" s="50" t="str">
        <f t="shared" si="431"/>
        <v/>
      </c>
      <c r="AK49" s="50" t="str">
        <f t="shared" si="431"/>
        <v/>
      </c>
      <c r="AL49" s="50" t="str">
        <f t="shared" si="431"/>
        <v/>
      </c>
      <c r="AM49" s="50" t="str">
        <f t="shared" si="431"/>
        <v/>
      </c>
      <c r="AN49" s="50" t="str">
        <f t="shared" si="431"/>
        <v/>
      </c>
      <c r="AO49" s="50" t="str">
        <f t="shared" si="431"/>
        <v/>
      </c>
      <c r="AP49" s="50" t="str">
        <f t="shared" si="431"/>
        <v/>
      </c>
      <c r="AQ49" s="50" t="str">
        <f t="shared" si="431"/>
        <v/>
      </c>
      <c r="AR49" s="50" t="str">
        <f t="shared" si="431"/>
        <v/>
      </c>
      <c r="AS49" s="50" t="str">
        <f t="shared" si="431"/>
        <v/>
      </c>
      <c r="AT49" s="50" t="str">
        <f t="shared" si="431"/>
        <v/>
      </c>
      <c r="AU49" s="50" t="str">
        <f t="shared" si="431"/>
        <v/>
      </c>
      <c r="AV49" s="50" t="str">
        <f t="shared" si="431"/>
        <v/>
      </c>
      <c r="AW49" s="50" t="str">
        <f t="shared" si="431"/>
        <v/>
      </c>
      <c r="AX49" s="50" t="str">
        <f t="shared" si="431"/>
        <v/>
      </c>
      <c r="AY49" s="50" t="str">
        <f t="shared" si="431"/>
        <v/>
      </c>
      <c r="AZ49" s="50" t="str">
        <f t="shared" si="431"/>
        <v/>
      </c>
      <c r="BA49" s="50" t="str">
        <f t="shared" si="431"/>
        <v/>
      </c>
      <c r="BB49" s="50" t="str">
        <f t="shared" si="431"/>
        <v/>
      </c>
      <c r="BC49" s="50" t="str">
        <f t="shared" si="431"/>
        <v/>
      </c>
      <c r="BD49" s="50" t="str">
        <f t="shared" si="431"/>
        <v/>
      </c>
      <c r="BE49" s="50" t="str">
        <f t="shared" si="431"/>
        <v/>
      </c>
      <c r="BF49" s="50" t="str">
        <f t="shared" si="431"/>
        <v/>
      </c>
      <c r="BG49" s="50" t="str">
        <f t="shared" si="431"/>
        <v/>
      </c>
      <c r="BH49" s="50" t="str">
        <f t="shared" si="431"/>
        <v/>
      </c>
      <c r="BI49" s="50" t="str">
        <f t="shared" si="431"/>
        <v/>
      </c>
      <c r="BJ49" s="50" t="str">
        <f t="shared" si="431"/>
        <v/>
      </c>
      <c r="BK49" s="50" t="str">
        <f t="shared" si="431"/>
        <v/>
      </c>
      <c r="BL49" s="50" t="str">
        <f t="shared" si="431"/>
        <v/>
      </c>
      <c r="BM49" s="50" t="str">
        <f t="shared" si="431"/>
        <v/>
      </c>
      <c r="BN49" s="50" t="str">
        <f t="shared" si="431"/>
        <v/>
      </c>
      <c r="BO49" s="50" t="str">
        <f t="shared" si="431"/>
        <v/>
      </c>
      <c r="BP49" s="50" t="str">
        <f t="shared" si="431"/>
        <v/>
      </c>
      <c r="BQ49" s="50" t="str">
        <f t="shared" si="431"/>
        <v/>
      </c>
      <c r="BR49" s="50" t="str">
        <f t="shared" si="431"/>
        <v/>
      </c>
      <c r="BS49" s="50" t="str">
        <f t="shared" si="431"/>
        <v/>
      </c>
      <c r="BT49" s="50" t="str">
        <f t="shared" si="431"/>
        <v/>
      </c>
      <c r="BU49" s="50" t="str">
        <f t="shared" si="431"/>
        <v/>
      </c>
      <c r="BV49" s="50" t="str">
        <f t="shared" si="431"/>
        <v/>
      </c>
      <c r="BW49" s="50" t="str">
        <f t="shared" si="431"/>
        <v/>
      </c>
      <c r="BX49" s="50" t="str">
        <f t="shared" si="431"/>
        <v/>
      </c>
      <c r="BY49" s="50" t="str">
        <f t="shared" si="431"/>
        <v/>
      </c>
      <c r="BZ49" s="50" t="str">
        <f t="shared" si="431"/>
        <v/>
      </c>
      <c r="CA49" s="50" t="str">
        <f t="shared" si="431"/>
        <v/>
      </c>
      <c r="CB49" s="50" t="str">
        <f t="shared" si="431"/>
        <v/>
      </c>
      <c r="CC49" s="50" t="str">
        <f t="shared" si="431"/>
        <v/>
      </c>
      <c r="CD49" s="50" t="str">
        <f t="shared" si="431"/>
        <v/>
      </c>
      <c r="CE49" s="50" t="str">
        <f t="shared" si="431"/>
        <v/>
      </c>
      <c r="CF49" s="50" t="str">
        <f t="shared" si="431"/>
        <v/>
      </c>
      <c r="CG49" s="50" t="str">
        <f t="shared" si="431"/>
        <v/>
      </c>
      <c r="CH49" s="50" t="str">
        <f t="shared" si="431"/>
        <v/>
      </c>
      <c r="CI49" s="50" t="str">
        <f t="shared" ref="CI49:ET52" si="448">IF(ISNONTEXT($V49),CJ49-$V49,"")</f>
        <v/>
      </c>
      <c r="CJ49" s="50" t="str">
        <f t="shared" si="448"/>
        <v/>
      </c>
      <c r="CK49" s="50" t="str">
        <f t="shared" si="448"/>
        <v/>
      </c>
      <c r="CL49" s="50" t="str">
        <f t="shared" si="448"/>
        <v/>
      </c>
      <c r="CM49" s="50" t="str">
        <f t="shared" si="448"/>
        <v/>
      </c>
      <c r="CN49" s="50" t="str">
        <f t="shared" si="448"/>
        <v/>
      </c>
      <c r="CO49" s="50" t="str">
        <f t="shared" si="448"/>
        <v/>
      </c>
      <c r="CP49" s="50" t="str">
        <f t="shared" si="448"/>
        <v/>
      </c>
      <c r="CQ49" s="50" t="str">
        <f t="shared" si="448"/>
        <v/>
      </c>
      <c r="CR49" s="50" t="str">
        <f t="shared" si="448"/>
        <v/>
      </c>
      <c r="CS49" s="50" t="str">
        <f t="shared" si="448"/>
        <v/>
      </c>
      <c r="CT49" s="50" t="str">
        <f t="shared" si="448"/>
        <v/>
      </c>
      <c r="CU49" s="50" t="str">
        <f t="shared" si="448"/>
        <v/>
      </c>
      <c r="CV49" s="50" t="str">
        <f t="shared" si="448"/>
        <v/>
      </c>
      <c r="CW49" s="50" t="str">
        <f t="shared" si="448"/>
        <v/>
      </c>
      <c r="CX49" s="50" t="str">
        <f t="shared" si="448"/>
        <v/>
      </c>
      <c r="CY49" s="50" t="str">
        <f t="shared" si="448"/>
        <v/>
      </c>
      <c r="CZ49" s="50" t="str">
        <f t="shared" si="448"/>
        <v/>
      </c>
      <c r="DA49" s="50" t="str">
        <f t="shared" si="448"/>
        <v/>
      </c>
      <c r="DB49" s="50" t="str">
        <f t="shared" si="448"/>
        <v/>
      </c>
      <c r="DC49" s="50" t="str">
        <f t="shared" si="448"/>
        <v/>
      </c>
      <c r="DD49" s="50" t="str">
        <f t="shared" si="448"/>
        <v/>
      </c>
      <c r="DE49" s="50" t="str">
        <f t="shared" si="448"/>
        <v/>
      </c>
      <c r="DF49" s="50" t="str">
        <f t="shared" si="448"/>
        <v/>
      </c>
      <c r="DG49" s="50" t="str">
        <f t="shared" si="448"/>
        <v/>
      </c>
      <c r="DH49" s="50" t="str">
        <f t="shared" si="448"/>
        <v/>
      </c>
      <c r="DI49" s="50" t="str">
        <f t="shared" si="448"/>
        <v/>
      </c>
      <c r="DJ49" s="50" t="str">
        <f t="shared" si="448"/>
        <v/>
      </c>
      <c r="DK49" s="50" t="str">
        <f t="shared" si="448"/>
        <v/>
      </c>
      <c r="DL49" s="50" t="str">
        <f t="shared" si="448"/>
        <v/>
      </c>
      <c r="DM49" s="50" t="str">
        <f t="shared" si="448"/>
        <v/>
      </c>
      <c r="DN49" s="50" t="str">
        <f t="shared" si="448"/>
        <v/>
      </c>
      <c r="DO49" s="50" t="str">
        <f t="shared" si="448"/>
        <v/>
      </c>
      <c r="DP49" s="50" t="str">
        <f t="shared" si="448"/>
        <v/>
      </c>
      <c r="DQ49" s="50" t="str">
        <f t="shared" si="448"/>
        <v/>
      </c>
      <c r="DR49" s="50" t="str">
        <f t="shared" si="448"/>
        <v/>
      </c>
      <c r="DS49" s="50" t="str">
        <f t="shared" si="448"/>
        <v/>
      </c>
      <c r="DT49" s="50" t="str">
        <f t="shared" si="448"/>
        <v/>
      </c>
      <c r="DU49" s="50" t="str">
        <f t="shared" si="448"/>
        <v/>
      </c>
      <c r="DV49" s="50" t="str">
        <f t="shared" si="448"/>
        <v/>
      </c>
      <c r="DW49" s="50" t="str">
        <f t="shared" si="448"/>
        <v/>
      </c>
      <c r="DX49" s="50" t="str">
        <f t="shared" si="448"/>
        <v/>
      </c>
      <c r="DY49" s="50" t="str">
        <f t="shared" si="448"/>
        <v/>
      </c>
      <c r="DZ49" s="50" t="str">
        <f t="shared" si="448"/>
        <v/>
      </c>
      <c r="EA49" s="50" t="str">
        <f t="shared" si="448"/>
        <v/>
      </c>
      <c r="EB49" s="50" t="str">
        <f t="shared" si="448"/>
        <v/>
      </c>
      <c r="EC49" s="50" t="str">
        <f t="shared" si="448"/>
        <v/>
      </c>
      <c r="ED49" s="50" t="str">
        <f t="shared" si="448"/>
        <v/>
      </c>
      <c r="EE49" s="50" t="str">
        <f t="shared" si="448"/>
        <v/>
      </c>
      <c r="EF49" s="50" t="str">
        <f t="shared" si="448"/>
        <v/>
      </c>
      <c r="EG49" s="50" t="str">
        <f t="shared" si="448"/>
        <v/>
      </c>
      <c r="EH49" s="50" t="str">
        <f t="shared" si="448"/>
        <v/>
      </c>
      <c r="EI49" s="50" t="str">
        <f t="shared" si="448"/>
        <v/>
      </c>
      <c r="EJ49" s="50" t="str">
        <f t="shared" si="448"/>
        <v/>
      </c>
      <c r="EK49" s="50" t="str">
        <f t="shared" si="448"/>
        <v/>
      </c>
      <c r="EL49" s="50" t="str">
        <f t="shared" si="448"/>
        <v/>
      </c>
      <c r="EM49" s="50" t="str">
        <f t="shared" si="448"/>
        <v/>
      </c>
      <c r="EN49" s="50" t="str">
        <f t="shared" si="448"/>
        <v/>
      </c>
      <c r="EO49" s="50" t="str">
        <f t="shared" si="448"/>
        <v/>
      </c>
      <c r="EP49" s="50" t="str">
        <f t="shared" si="448"/>
        <v/>
      </c>
      <c r="EQ49" s="50" t="str">
        <f t="shared" si="448"/>
        <v/>
      </c>
      <c r="ER49" s="50" t="str">
        <f t="shared" si="448"/>
        <v/>
      </c>
      <c r="ES49" s="50" t="str">
        <f t="shared" si="448"/>
        <v/>
      </c>
      <c r="ET49" s="50" t="str">
        <f t="shared" si="448"/>
        <v/>
      </c>
      <c r="EU49" s="50" t="str">
        <f t="shared" si="447"/>
        <v/>
      </c>
      <c r="EV49" s="50" t="str">
        <f t="shared" si="447"/>
        <v/>
      </c>
      <c r="EW49" s="50" t="str">
        <f t="shared" si="447"/>
        <v/>
      </c>
      <c r="EX49" s="50" t="str">
        <f t="shared" si="447"/>
        <v/>
      </c>
      <c r="EY49" s="50" t="str">
        <f t="shared" si="447"/>
        <v/>
      </c>
      <c r="EZ49" s="50" t="str">
        <f t="shared" si="447"/>
        <v/>
      </c>
      <c r="FA49" s="50" t="str">
        <f t="shared" si="447"/>
        <v/>
      </c>
      <c r="FB49" s="50" t="str">
        <f t="shared" si="447"/>
        <v/>
      </c>
      <c r="FC49" s="50" t="str">
        <f t="shared" si="447"/>
        <v/>
      </c>
      <c r="FD49" s="50" t="str">
        <f t="shared" si="447"/>
        <v/>
      </c>
      <c r="FE49" s="50" t="str">
        <f t="shared" si="447"/>
        <v/>
      </c>
      <c r="FF49" s="50" t="str">
        <f t="shared" si="447"/>
        <v/>
      </c>
      <c r="FG49" s="50" t="str">
        <f t="shared" si="447"/>
        <v/>
      </c>
      <c r="FH49" s="50" t="str">
        <f t="shared" si="447"/>
        <v/>
      </c>
      <c r="FI49" s="50" t="str">
        <f t="shared" si="447"/>
        <v/>
      </c>
      <c r="FJ49" s="50" t="str">
        <f t="shared" si="447"/>
        <v/>
      </c>
      <c r="FK49" s="50" t="str">
        <f t="shared" si="447"/>
        <v/>
      </c>
      <c r="FL49" s="50" t="str">
        <f t="shared" si="447"/>
        <v/>
      </c>
      <c r="FM49" s="50" t="str">
        <f t="shared" si="447"/>
        <v/>
      </c>
      <c r="FN49" s="50" t="str">
        <f t="shared" si="447"/>
        <v/>
      </c>
      <c r="FO49" s="50" t="str">
        <f t="shared" si="447"/>
        <v/>
      </c>
      <c r="FP49" s="50" t="str">
        <f t="shared" si="447"/>
        <v/>
      </c>
      <c r="FQ49" s="50" t="str">
        <f t="shared" si="447"/>
        <v/>
      </c>
      <c r="FR49" s="50" t="str">
        <f t="shared" si="447"/>
        <v/>
      </c>
      <c r="FS49" s="50" t="str">
        <f t="shared" si="447"/>
        <v/>
      </c>
      <c r="FT49" s="50" t="str">
        <f t="shared" si="447"/>
        <v/>
      </c>
      <c r="FU49" s="50" t="str">
        <f t="shared" si="447"/>
        <v/>
      </c>
      <c r="FV49" s="50" t="str">
        <f t="shared" si="447"/>
        <v/>
      </c>
      <c r="FW49" s="50" t="str">
        <f t="shared" si="447"/>
        <v/>
      </c>
      <c r="FX49" s="50" t="str">
        <f t="shared" si="447"/>
        <v/>
      </c>
      <c r="FY49" s="50" t="str">
        <f t="shared" si="447"/>
        <v/>
      </c>
      <c r="FZ49" s="50" t="str">
        <f t="shared" si="447"/>
        <v/>
      </c>
      <c r="GA49" s="50" t="str">
        <f t="shared" si="447"/>
        <v/>
      </c>
      <c r="GB49" s="50" t="str">
        <f t="shared" si="447"/>
        <v/>
      </c>
      <c r="GC49" s="50" t="str">
        <f t="shared" si="447"/>
        <v/>
      </c>
      <c r="GD49" s="50" t="str">
        <f t="shared" si="447"/>
        <v/>
      </c>
      <c r="GE49" s="50" t="str">
        <f t="shared" si="447"/>
        <v/>
      </c>
      <c r="GF49" s="50" t="str">
        <f t="shared" si="447"/>
        <v/>
      </c>
      <c r="GG49" s="50" t="str">
        <f t="shared" si="447"/>
        <v/>
      </c>
      <c r="GH49" s="50" t="str">
        <f t="shared" si="447"/>
        <v/>
      </c>
      <c r="GI49" s="50" t="str">
        <f t="shared" si="447"/>
        <v/>
      </c>
      <c r="GJ49" s="50" t="str">
        <f t="shared" si="447"/>
        <v/>
      </c>
      <c r="GK49" s="50" t="str">
        <f t="shared" si="447"/>
        <v/>
      </c>
      <c r="GL49" s="50" t="str">
        <f t="shared" si="447"/>
        <v/>
      </c>
      <c r="GM49" s="50" t="str">
        <f t="shared" si="447"/>
        <v/>
      </c>
      <c r="GN49" s="50" t="str">
        <f t="shared" si="447"/>
        <v/>
      </c>
      <c r="GO49" s="50" t="str">
        <f t="shared" si="447"/>
        <v/>
      </c>
      <c r="GP49" s="50" t="str">
        <f t="shared" si="447"/>
        <v/>
      </c>
      <c r="GQ49" s="50" t="str">
        <f t="shared" si="447"/>
        <v/>
      </c>
      <c r="GR49" s="50" t="str">
        <f t="shared" si="447"/>
        <v/>
      </c>
      <c r="GS49" s="50" t="str">
        <f t="shared" si="447"/>
        <v/>
      </c>
      <c r="GT49" s="50" t="str">
        <f t="shared" si="447"/>
        <v/>
      </c>
      <c r="GU49" s="50" t="str">
        <f t="shared" si="447"/>
        <v/>
      </c>
      <c r="GV49" s="50" t="str">
        <f t="shared" si="447"/>
        <v/>
      </c>
      <c r="GW49" s="50" t="str">
        <f t="shared" si="447"/>
        <v/>
      </c>
      <c r="GX49" s="50" t="str">
        <f t="shared" si="447"/>
        <v/>
      </c>
      <c r="GY49" s="50" t="str">
        <f t="shared" si="447"/>
        <v/>
      </c>
      <c r="GZ49" s="50" t="str">
        <f t="shared" si="447"/>
        <v/>
      </c>
      <c r="HA49" s="50" t="str">
        <f t="shared" si="447"/>
        <v/>
      </c>
      <c r="HB49" s="50" t="str">
        <f t="shared" si="447"/>
        <v/>
      </c>
      <c r="HC49" s="50" t="str">
        <f t="shared" si="447"/>
        <v/>
      </c>
      <c r="HD49" s="50" t="str">
        <f t="shared" si="447"/>
        <v/>
      </c>
      <c r="HE49" s="50" t="str">
        <f t="shared" si="447"/>
        <v/>
      </c>
      <c r="HF49" s="50" t="str">
        <f t="shared" si="447"/>
        <v/>
      </c>
      <c r="HG49" s="50" t="str">
        <f t="shared" si="439"/>
        <v/>
      </c>
      <c r="HH49" s="50" t="str">
        <f t="shared" si="439"/>
        <v/>
      </c>
      <c r="HI49" s="50" t="str">
        <f t="shared" si="439"/>
        <v/>
      </c>
      <c r="HJ49" s="50" t="str">
        <f t="shared" si="439"/>
        <v/>
      </c>
      <c r="HK49" s="50" t="str">
        <f t="shared" si="439"/>
        <v/>
      </c>
      <c r="HL49" s="50" t="str">
        <f t="shared" si="439"/>
        <v/>
      </c>
      <c r="HM49" s="50" t="str">
        <f t="shared" si="439"/>
        <v/>
      </c>
      <c r="HN49" s="50" t="str">
        <f t="shared" si="439"/>
        <v/>
      </c>
      <c r="HO49" s="50" t="str">
        <f t="shared" si="439"/>
        <v/>
      </c>
      <c r="HP49" s="50" t="str">
        <f t="shared" si="439"/>
        <v/>
      </c>
      <c r="HQ49" s="50" t="str">
        <f t="shared" si="439"/>
        <v/>
      </c>
      <c r="HR49" s="50" t="str">
        <f t="shared" si="439"/>
        <v/>
      </c>
      <c r="HS49" s="50" t="str">
        <f t="shared" si="439"/>
        <v/>
      </c>
      <c r="HT49" s="50" t="str">
        <f t="shared" si="439"/>
        <v/>
      </c>
      <c r="HU49" s="50" t="str">
        <f t="shared" si="439"/>
        <v/>
      </c>
      <c r="HV49" s="50" t="str">
        <f t="shared" si="439"/>
        <v/>
      </c>
      <c r="HW49" s="50" t="str">
        <f t="shared" si="439"/>
        <v/>
      </c>
      <c r="HX49" s="50" t="str">
        <f t="shared" si="439"/>
        <v/>
      </c>
      <c r="HY49" s="50" t="str">
        <f t="shared" si="439"/>
        <v/>
      </c>
      <c r="HZ49" s="50" t="str">
        <f t="shared" si="439"/>
        <v/>
      </c>
      <c r="IA49" s="50" t="str">
        <f t="shared" si="439"/>
        <v/>
      </c>
      <c r="IB49" s="50" t="str">
        <f t="shared" si="439"/>
        <v/>
      </c>
      <c r="IC49" s="50" t="str">
        <f t="shared" si="439"/>
        <v/>
      </c>
      <c r="ID49" s="50" t="str">
        <f t="shared" si="439"/>
        <v/>
      </c>
      <c r="IE49" s="50" t="str">
        <f t="shared" si="439"/>
        <v/>
      </c>
      <c r="IF49" s="50" t="str">
        <f t="shared" si="439"/>
        <v/>
      </c>
      <c r="IG49" s="50" t="str">
        <f t="shared" si="439"/>
        <v/>
      </c>
      <c r="IH49" s="50" t="str">
        <f t="shared" si="439"/>
        <v/>
      </c>
      <c r="II49" s="50" t="str">
        <f t="shared" si="439"/>
        <v/>
      </c>
      <c r="IJ49" s="50" t="str">
        <f t="shared" si="439"/>
        <v/>
      </c>
      <c r="IK49" s="50" t="str">
        <f t="shared" si="439"/>
        <v/>
      </c>
      <c r="IL49" s="50" t="str">
        <f t="shared" si="439"/>
        <v/>
      </c>
      <c r="IM49" s="50" t="str">
        <f t="shared" si="439"/>
        <v/>
      </c>
      <c r="IN49" s="50" t="str">
        <f t="shared" si="439"/>
        <v/>
      </c>
      <c r="IO49" s="50" t="str">
        <f t="shared" si="439"/>
        <v/>
      </c>
      <c r="IP49" s="50" t="str">
        <f t="shared" si="439"/>
        <v/>
      </c>
      <c r="IQ49" s="50" t="str">
        <f t="shared" si="439"/>
        <v/>
      </c>
      <c r="IR49" s="50" t="str">
        <f t="shared" si="439"/>
        <v/>
      </c>
      <c r="IS49" s="50" t="str">
        <f t="shared" si="439"/>
        <v/>
      </c>
      <c r="IT49" s="50" t="str">
        <f t="shared" si="439"/>
        <v/>
      </c>
      <c r="IU49" s="50" t="str">
        <f t="shared" si="439"/>
        <v/>
      </c>
      <c r="IV49" s="50" t="str">
        <f t="shared" si="439"/>
        <v/>
      </c>
      <c r="IW49" s="50" t="str">
        <f t="shared" si="439"/>
        <v/>
      </c>
      <c r="IX49" s="50" t="str">
        <f t="shared" si="439"/>
        <v/>
      </c>
      <c r="IY49" s="50" t="str">
        <f t="shared" si="439"/>
        <v/>
      </c>
      <c r="IZ49" s="50" t="str">
        <f t="shared" si="439"/>
        <v/>
      </c>
      <c r="JA49" s="50" t="str">
        <f t="shared" si="439"/>
        <v/>
      </c>
      <c r="JB49" s="50" t="str">
        <f t="shared" si="439"/>
        <v/>
      </c>
      <c r="JC49" s="50" t="str">
        <f t="shared" si="439"/>
        <v/>
      </c>
      <c r="JD49" s="50" t="str">
        <f t="shared" si="439"/>
        <v/>
      </c>
      <c r="JE49" s="50" t="str">
        <f t="shared" si="439"/>
        <v/>
      </c>
      <c r="JF49" s="50" t="str">
        <f t="shared" si="439"/>
        <v/>
      </c>
      <c r="JG49" s="50" t="str">
        <f t="shared" si="439"/>
        <v/>
      </c>
      <c r="JH49" s="50" t="str">
        <f t="shared" si="439"/>
        <v/>
      </c>
      <c r="JI49" s="50" t="str">
        <f t="shared" si="439"/>
        <v/>
      </c>
      <c r="JJ49" s="50" t="str">
        <f t="shared" si="439"/>
        <v/>
      </c>
      <c r="JK49" s="50" t="str">
        <f t="shared" si="439"/>
        <v/>
      </c>
      <c r="JL49" s="50" t="str">
        <f t="shared" si="439"/>
        <v/>
      </c>
      <c r="JM49" s="184" t="str">
        <f t="shared" si="271"/>
        <v/>
      </c>
      <c r="JN49" s="50" t="str">
        <f t="shared" si="272"/>
        <v/>
      </c>
      <c r="JO49" s="50" t="str">
        <f t="shared" si="8"/>
        <v/>
      </c>
      <c r="JP49" s="50" t="str">
        <f t="shared" si="9"/>
        <v/>
      </c>
      <c r="JQ49" s="50" t="str">
        <f t="shared" si="10"/>
        <v/>
      </c>
      <c r="JR49" s="50" t="str">
        <f t="shared" si="11"/>
        <v/>
      </c>
      <c r="JS49" s="50" t="str">
        <f t="shared" si="12"/>
        <v/>
      </c>
      <c r="JT49" s="50" t="str">
        <f t="shared" si="13"/>
        <v/>
      </c>
      <c r="JU49" s="50" t="str">
        <f t="shared" si="14"/>
        <v/>
      </c>
      <c r="JV49" s="50" t="str">
        <f t="shared" si="15"/>
        <v/>
      </c>
      <c r="JW49" s="50" t="str">
        <f t="shared" si="16"/>
        <v/>
      </c>
      <c r="JX49" s="50" t="str">
        <f t="shared" si="17"/>
        <v/>
      </c>
      <c r="JY49" s="50" t="str">
        <f t="shared" si="18"/>
        <v/>
      </c>
      <c r="JZ49" s="50" t="str">
        <f t="shared" si="19"/>
        <v/>
      </c>
      <c r="KA49" s="50" t="str">
        <f t="shared" si="20"/>
        <v/>
      </c>
      <c r="KB49" s="50" t="str">
        <f t="shared" si="21"/>
        <v/>
      </c>
      <c r="KC49" s="50" t="str">
        <f t="shared" si="22"/>
        <v/>
      </c>
      <c r="KD49" s="50" t="str">
        <f t="shared" si="23"/>
        <v/>
      </c>
      <c r="KE49" s="50" t="str">
        <f t="shared" si="24"/>
        <v/>
      </c>
      <c r="KF49" s="50" t="str">
        <f t="shared" si="25"/>
        <v/>
      </c>
      <c r="KG49" s="50" t="str">
        <f t="shared" si="26"/>
        <v/>
      </c>
      <c r="KH49" s="50" t="str">
        <f t="shared" si="27"/>
        <v/>
      </c>
      <c r="KI49" s="50" t="str">
        <f t="shared" si="28"/>
        <v/>
      </c>
      <c r="KJ49" s="50" t="str">
        <f t="shared" si="29"/>
        <v/>
      </c>
      <c r="KK49" s="50" t="str">
        <f t="shared" si="30"/>
        <v/>
      </c>
      <c r="KL49" s="50" t="str">
        <f t="shared" si="31"/>
        <v/>
      </c>
      <c r="KM49" s="50" t="str">
        <f t="shared" si="32"/>
        <v/>
      </c>
      <c r="KN49" s="50" t="str">
        <f t="shared" si="33"/>
        <v/>
      </c>
      <c r="KO49" s="50" t="str">
        <f t="shared" si="34"/>
        <v/>
      </c>
      <c r="KP49" s="50" t="str">
        <f t="shared" si="35"/>
        <v/>
      </c>
      <c r="KQ49" s="50" t="str">
        <f t="shared" si="36"/>
        <v/>
      </c>
      <c r="KR49" s="50" t="str">
        <f t="shared" si="37"/>
        <v/>
      </c>
      <c r="KS49" s="50" t="str">
        <f t="shared" si="38"/>
        <v/>
      </c>
      <c r="KT49" s="50" t="str">
        <f t="shared" si="39"/>
        <v/>
      </c>
      <c r="KU49" s="50" t="str">
        <f t="shared" si="40"/>
        <v/>
      </c>
      <c r="KV49" s="50" t="str">
        <f t="shared" si="41"/>
        <v/>
      </c>
      <c r="KW49" s="50" t="str">
        <f t="shared" si="42"/>
        <v/>
      </c>
      <c r="KX49" s="50" t="str">
        <f t="shared" si="43"/>
        <v/>
      </c>
      <c r="KY49" s="50" t="str">
        <f t="shared" si="44"/>
        <v/>
      </c>
      <c r="KZ49" s="50" t="str">
        <f t="shared" si="45"/>
        <v/>
      </c>
      <c r="LA49" s="50" t="str">
        <f t="shared" si="46"/>
        <v/>
      </c>
      <c r="LB49" s="50" t="str">
        <f t="shared" si="47"/>
        <v/>
      </c>
      <c r="LC49" s="50" t="str">
        <f t="shared" si="48"/>
        <v/>
      </c>
      <c r="LD49" s="50" t="str">
        <f t="shared" si="49"/>
        <v/>
      </c>
      <c r="LE49" s="50" t="str">
        <f t="shared" si="50"/>
        <v/>
      </c>
      <c r="LF49" s="50" t="str">
        <f t="shared" si="51"/>
        <v/>
      </c>
      <c r="LG49" s="50" t="str">
        <f t="shared" si="52"/>
        <v/>
      </c>
      <c r="LH49" s="50" t="str">
        <f t="shared" si="53"/>
        <v/>
      </c>
      <c r="LI49" s="50" t="str">
        <f t="shared" si="54"/>
        <v/>
      </c>
      <c r="LJ49" s="50" t="str">
        <f t="shared" si="55"/>
        <v/>
      </c>
      <c r="LK49" s="50" t="str">
        <f t="shared" si="56"/>
        <v/>
      </c>
      <c r="LL49" s="50" t="str">
        <f t="shared" si="57"/>
        <v/>
      </c>
      <c r="LM49" s="50" t="str">
        <f t="shared" si="58"/>
        <v/>
      </c>
      <c r="LN49" s="50" t="str">
        <f t="shared" si="59"/>
        <v/>
      </c>
      <c r="LO49" s="50" t="str">
        <f t="shared" si="60"/>
        <v/>
      </c>
      <c r="LP49" s="50" t="str">
        <f t="shared" si="61"/>
        <v/>
      </c>
      <c r="LQ49" s="50" t="str">
        <f t="shared" si="62"/>
        <v/>
      </c>
      <c r="LR49" s="50" t="str">
        <f t="shared" si="63"/>
        <v/>
      </c>
      <c r="LS49" s="50" t="str">
        <f t="shared" si="64"/>
        <v/>
      </c>
      <c r="LT49" s="50" t="str">
        <f t="shared" si="65"/>
        <v/>
      </c>
      <c r="LU49" s="50" t="str">
        <f t="shared" si="66"/>
        <v/>
      </c>
      <c r="LV49" s="50" t="str">
        <f t="shared" si="67"/>
        <v/>
      </c>
      <c r="LW49" s="50" t="str">
        <f t="shared" si="68"/>
        <v/>
      </c>
      <c r="LX49" s="50" t="str">
        <f t="shared" si="69"/>
        <v/>
      </c>
      <c r="LY49" s="50" t="str">
        <f t="shared" si="70"/>
        <v/>
      </c>
      <c r="LZ49" s="50" t="str">
        <f t="shared" si="71"/>
        <v/>
      </c>
      <c r="MA49" s="50" t="str">
        <f t="shared" si="72"/>
        <v/>
      </c>
      <c r="MB49" s="50" t="str">
        <f t="shared" si="73"/>
        <v/>
      </c>
      <c r="MC49" s="50" t="str">
        <f t="shared" si="74"/>
        <v/>
      </c>
      <c r="MD49" s="50" t="str">
        <f t="shared" si="75"/>
        <v/>
      </c>
      <c r="ME49" s="50" t="str">
        <f t="shared" si="76"/>
        <v/>
      </c>
      <c r="MF49" s="50" t="str">
        <f t="shared" si="77"/>
        <v/>
      </c>
      <c r="MG49" s="50" t="str">
        <f t="shared" si="78"/>
        <v/>
      </c>
      <c r="MH49" s="50" t="str">
        <f t="shared" si="79"/>
        <v/>
      </c>
      <c r="MI49" s="50" t="str">
        <f t="shared" si="80"/>
        <v/>
      </c>
      <c r="MJ49" s="50" t="str">
        <f t="shared" si="81"/>
        <v/>
      </c>
      <c r="MK49" s="50" t="str">
        <f t="shared" si="82"/>
        <v/>
      </c>
      <c r="ML49" s="50" t="str">
        <f t="shared" si="83"/>
        <v/>
      </c>
      <c r="MM49" s="50" t="str">
        <f t="shared" si="84"/>
        <v/>
      </c>
      <c r="MN49" s="50" t="str">
        <f t="shared" si="85"/>
        <v/>
      </c>
      <c r="MO49" s="50" t="str">
        <f t="shared" si="86"/>
        <v/>
      </c>
      <c r="MP49" s="50" t="str">
        <f t="shared" si="87"/>
        <v/>
      </c>
      <c r="MQ49" s="50" t="str">
        <f t="shared" si="88"/>
        <v/>
      </c>
      <c r="MR49" s="50" t="str">
        <f t="shared" si="89"/>
        <v/>
      </c>
      <c r="MS49" s="50" t="str">
        <f t="shared" si="90"/>
        <v/>
      </c>
      <c r="MT49" s="50" t="str">
        <f t="shared" si="91"/>
        <v/>
      </c>
      <c r="MU49" s="50" t="str">
        <f t="shared" si="92"/>
        <v/>
      </c>
      <c r="MV49" s="50" t="str">
        <f t="shared" si="93"/>
        <v/>
      </c>
      <c r="MW49" s="50" t="str">
        <f t="shared" si="94"/>
        <v/>
      </c>
      <c r="MX49" s="50" t="str">
        <f t="shared" si="95"/>
        <v/>
      </c>
      <c r="MY49" s="50" t="str">
        <f t="shared" si="96"/>
        <v/>
      </c>
      <c r="MZ49" s="50" t="str">
        <f t="shared" si="97"/>
        <v/>
      </c>
      <c r="NA49" s="50" t="str">
        <f t="shared" si="98"/>
        <v/>
      </c>
      <c r="NB49" s="50" t="str">
        <f t="shared" si="99"/>
        <v/>
      </c>
      <c r="NC49" s="50" t="str">
        <f t="shared" si="100"/>
        <v/>
      </c>
      <c r="ND49" s="50" t="str">
        <f t="shared" si="101"/>
        <v/>
      </c>
      <c r="NE49" s="50" t="str">
        <f t="shared" si="102"/>
        <v/>
      </c>
      <c r="NF49" s="50" t="str">
        <f t="shared" si="103"/>
        <v/>
      </c>
      <c r="NG49" s="50" t="str">
        <f t="shared" si="104"/>
        <v/>
      </c>
      <c r="NH49" s="50" t="str">
        <f t="shared" si="105"/>
        <v/>
      </c>
      <c r="NI49" s="50" t="str">
        <f t="shared" si="106"/>
        <v/>
      </c>
      <c r="NJ49" s="50" t="str">
        <f t="shared" si="107"/>
        <v/>
      </c>
      <c r="NK49" s="50" t="str">
        <f t="shared" si="108"/>
        <v/>
      </c>
      <c r="NL49" s="50" t="str">
        <f t="shared" si="109"/>
        <v/>
      </c>
      <c r="NM49" s="50" t="str">
        <f t="shared" si="110"/>
        <v/>
      </c>
      <c r="NN49" s="50" t="str">
        <f t="shared" si="111"/>
        <v/>
      </c>
      <c r="NO49" s="50" t="str">
        <f t="shared" si="112"/>
        <v/>
      </c>
      <c r="NP49" s="50" t="str">
        <f t="shared" si="113"/>
        <v/>
      </c>
      <c r="NQ49" s="50" t="str">
        <f t="shared" si="114"/>
        <v/>
      </c>
      <c r="NR49" s="50" t="str">
        <f t="shared" si="115"/>
        <v/>
      </c>
      <c r="NS49" s="50" t="str">
        <f t="shared" si="116"/>
        <v/>
      </c>
      <c r="NT49" s="50" t="str">
        <f t="shared" si="117"/>
        <v/>
      </c>
      <c r="NU49" s="50" t="str">
        <f t="shared" si="118"/>
        <v/>
      </c>
      <c r="NV49" s="50" t="str">
        <f t="shared" si="119"/>
        <v/>
      </c>
      <c r="NW49" s="50" t="str">
        <f t="shared" si="120"/>
        <v/>
      </c>
      <c r="NX49" s="50" t="str">
        <f t="shared" si="121"/>
        <v/>
      </c>
      <c r="NY49" s="50" t="str">
        <f t="shared" si="122"/>
        <v/>
      </c>
      <c r="NZ49" s="50" t="str">
        <f t="shared" si="123"/>
        <v/>
      </c>
      <c r="OA49" s="50" t="str">
        <f t="shared" si="124"/>
        <v/>
      </c>
      <c r="OB49" s="50" t="str">
        <f t="shared" si="125"/>
        <v/>
      </c>
      <c r="OC49" s="50" t="str">
        <f t="shared" si="126"/>
        <v/>
      </c>
      <c r="OD49" s="50" t="str">
        <f t="shared" si="127"/>
        <v/>
      </c>
      <c r="OE49" s="50" t="str">
        <f t="shared" si="128"/>
        <v/>
      </c>
      <c r="OF49" s="50" t="str">
        <f t="shared" si="129"/>
        <v/>
      </c>
      <c r="OG49" s="50" t="str">
        <f t="shared" si="130"/>
        <v/>
      </c>
      <c r="OH49" s="50" t="str">
        <f t="shared" si="131"/>
        <v/>
      </c>
      <c r="OI49" s="50" t="str">
        <f t="shared" si="132"/>
        <v/>
      </c>
      <c r="OJ49" s="50" t="str">
        <f t="shared" si="133"/>
        <v/>
      </c>
      <c r="OK49" s="50" t="str">
        <f t="shared" si="134"/>
        <v/>
      </c>
      <c r="OL49" s="50" t="str">
        <f t="shared" si="135"/>
        <v/>
      </c>
      <c r="OM49" s="50" t="str">
        <f t="shared" si="136"/>
        <v/>
      </c>
      <c r="ON49" s="50" t="str">
        <f t="shared" si="137"/>
        <v/>
      </c>
      <c r="OO49" s="50" t="str">
        <f t="shared" si="138"/>
        <v/>
      </c>
      <c r="OP49" s="50" t="str">
        <f t="shared" si="139"/>
        <v/>
      </c>
      <c r="OQ49" s="50" t="str">
        <f t="shared" si="140"/>
        <v/>
      </c>
      <c r="OR49" s="50" t="str">
        <f t="shared" si="141"/>
        <v/>
      </c>
      <c r="OS49" s="50" t="str">
        <f t="shared" si="142"/>
        <v/>
      </c>
      <c r="OT49" s="50" t="str">
        <f t="shared" si="143"/>
        <v/>
      </c>
      <c r="OU49" s="50" t="str">
        <f t="shared" si="144"/>
        <v/>
      </c>
      <c r="OV49" s="50" t="str">
        <f t="shared" si="145"/>
        <v/>
      </c>
      <c r="OW49" s="50" t="str">
        <f t="shared" si="146"/>
        <v/>
      </c>
      <c r="OX49" s="50" t="str">
        <f t="shared" si="147"/>
        <v/>
      </c>
      <c r="OY49" s="50" t="str">
        <f t="shared" si="148"/>
        <v/>
      </c>
      <c r="OZ49" s="50" t="str">
        <f t="shared" si="149"/>
        <v/>
      </c>
      <c r="PA49" s="50" t="str">
        <f t="shared" si="150"/>
        <v/>
      </c>
      <c r="PB49" s="50" t="str">
        <f t="shared" si="151"/>
        <v/>
      </c>
      <c r="PC49" s="50" t="str">
        <f t="shared" si="152"/>
        <v/>
      </c>
      <c r="PD49" s="50" t="str">
        <f t="shared" si="153"/>
        <v/>
      </c>
      <c r="PE49" s="50" t="str">
        <f t="shared" si="154"/>
        <v/>
      </c>
      <c r="PF49" s="50" t="str">
        <f t="shared" si="155"/>
        <v/>
      </c>
      <c r="PG49" s="50" t="str">
        <f t="shared" si="156"/>
        <v/>
      </c>
      <c r="PH49" s="50" t="str">
        <f t="shared" si="157"/>
        <v/>
      </c>
      <c r="PI49" s="50" t="str">
        <f t="shared" si="158"/>
        <v/>
      </c>
      <c r="PJ49" s="50" t="str">
        <f t="shared" si="159"/>
        <v/>
      </c>
      <c r="PK49" s="50" t="str">
        <f t="shared" si="160"/>
        <v/>
      </c>
      <c r="PL49" s="50" t="str">
        <f t="shared" si="161"/>
        <v/>
      </c>
      <c r="PM49" s="50" t="str">
        <f t="shared" si="162"/>
        <v/>
      </c>
      <c r="PN49" s="50" t="str">
        <f t="shared" si="163"/>
        <v/>
      </c>
      <c r="PO49" s="50" t="str">
        <f t="shared" si="164"/>
        <v/>
      </c>
      <c r="PP49" s="50" t="str">
        <f t="shared" si="165"/>
        <v/>
      </c>
      <c r="PQ49" s="50" t="str">
        <f t="shared" si="166"/>
        <v/>
      </c>
      <c r="PR49" s="50" t="str">
        <f t="shared" si="167"/>
        <v/>
      </c>
      <c r="PS49" s="50" t="str">
        <f t="shared" si="168"/>
        <v/>
      </c>
      <c r="PT49" s="50" t="str">
        <f t="shared" si="169"/>
        <v/>
      </c>
      <c r="PU49" s="50" t="str">
        <f t="shared" si="170"/>
        <v/>
      </c>
      <c r="PV49" s="50" t="str">
        <f t="shared" si="171"/>
        <v/>
      </c>
      <c r="PW49" s="50" t="str">
        <f t="shared" si="172"/>
        <v/>
      </c>
      <c r="PX49" s="50" t="str">
        <f t="shared" si="173"/>
        <v/>
      </c>
      <c r="PY49" s="50" t="str">
        <f t="shared" si="174"/>
        <v/>
      </c>
      <c r="PZ49" s="50" t="str">
        <f t="shared" si="175"/>
        <v/>
      </c>
      <c r="QA49" s="50" t="str">
        <f t="shared" si="176"/>
        <v/>
      </c>
      <c r="QB49" s="50" t="str">
        <f t="shared" si="177"/>
        <v/>
      </c>
      <c r="QC49" s="50" t="str">
        <f t="shared" si="178"/>
        <v/>
      </c>
      <c r="QD49" s="50" t="str">
        <f t="shared" si="179"/>
        <v/>
      </c>
      <c r="QE49" s="50" t="str">
        <f t="shared" si="180"/>
        <v/>
      </c>
      <c r="QF49" s="50" t="str">
        <f t="shared" si="181"/>
        <v/>
      </c>
      <c r="QG49" s="50" t="str">
        <f t="shared" si="182"/>
        <v/>
      </c>
      <c r="QH49" s="50" t="str">
        <f t="shared" si="183"/>
        <v/>
      </c>
      <c r="QI49" s="50" t="str">
        <f t="shared" si="184"/>
        <v/>
      </c>
      <c r="QJ49" s="50" t="str">
        <f t="shared" si="185"/>
        <v/>
      </c>
      <c r="QK49" s="50" t="str">
        <f t="shared" si="186"/>
        <v/>
      </c>
      <c r="QL49" s="50" t="str">
        <f t="shared" si="187"/>
        <v/>
      </c>
      <c r="QM49" s="50" t="str">
        <f t="shared" si="188"/>
        <v/>
      </c>
      <c r="QN49" s="50" t="str">
        <f t="shared" si="189"/>
        <v/>
      </c>
      <c r="QO49" s="50" t="str">
        <f t="shared" si="190"/>
        <v/>
      </c>
      <c r="QP49" s="50" t="str">
        <f t="shared" si="191"/>
        <v/>
      </c>
      <c r="QQ49" s="50" t="str">
        <f t="shared" si="192"/>
        <v/>
      </c>
      <c r="QR49" s="50" t="str">
        <f t="shared" si="193"/>
        <v/>
      </c>
      <c r="QS49" s="50" t="str">
        <f t="shared" si="194"/>
        <v/>
      </c>
      <c r="QT49" s="50" t="str">
        <f t="shared" si="195"/>
        <v/>
      </c>
      <c r="QU49" s="50" t="str">
        <f t="shared" si="196"/>
        <v/>
      </c>
      <c r="QV49" s="50" t="str">
        <f t="shared" si="197"/>
        <v/>
      </c>
      <c r="QW49" s="50" t="str">
        <f t="shared" si="198"/>
        <v/>
      </c>
      <c r="QX49" s="50" t="str">
        <f t="shared" si="199"/>
        <v/>
      </c>
      <c r="QY49" s="50" t="str">
        <f t="shared" si="200"/>
        <v/>
      </c>
      <c r="QZ49" s="50" t="str">
        <f t="shared" si="201"/>
        <v/>
      </c>
      <c r="RA49" s="50" t="str">
        <f t="shared" si="202"/>
        <v/>
      </c>
      <c r="RB49" s="50" t="str">
        <f t="shared" si="203"/>
        <v/>
      </c>
      <c r="RC49" s="50" t="str">
        <f t="shared" si="204"/>
        <v/>
      </c>
      <c r="RD49" s="50" t="str">
        <f t="shared" si="205"/>
        <v/>
      </c>
      <c r="RE49" s="50" t="str">
        <f t="shared" si="206"/>
        <v/>
      </c>
      <c r="RF49" s="50" t="str">
        <f t="shared" si="207"/>
        <v/>
      </c>
      <c r="RG49" s="50" t="str">
        <f t="shared" si="208"/>
        <v/>
      </c>
      <c r="RH49" s="50" t="str">
        <f t="shared" si="209"/>
        <v/>
      </c>
      <c r="RI49" s="50" t="str">
        <f t="shared" si="210"/>
        <v/>
      </c>
      <c r="RJ49" s="50" t="str">
        <f t="shared" si="211"/>
        <v/>
      </c>
      <c r="RK49" s="50" t="str">
        <f t="shared" si="212"/>
        <v/>
      </c>
      <c r="RL49" s="50" t="str">
        <f t="shared" si="213"/>
        <v/>
      </c>
      <c r="RM49" s="50" t="str">
        <f t="shared" si="214"/>
        <v/>
      </c>
      <c r="RN49" s="50" t="str">
        <f t="shared" si="215"/>
        <v/>
      </c>
      <c r="RO49" s="50" t="str">
        <f t="shared" si="216"/>
        <v/>
      </c>
      <c r="RP49" s="50" t="str">
        <f t="shared" si="217"/>
        <v/>
      </c>
      <c r="RQ49" s="50" t="str">
        <f t="shared" si="218"/>
        <v/>
      </c>
      <c r="RR49" s="50" t="str">
        <f t="shared" si="219"/>
        <v/>
      </c>
      <c r="RS49" s="50" t="str">
        <f t="shared" si="220"/>
        <v/>
      </c>
      <c r="RT49" s="50" t="str">
        <f t="shared" si="221"/>
        <v/>
      </c>
      <c r="RU49" s="50" t="str">
        <f t="shared" si="222"/>
        <v/>
      </c>
      <c r="RV49" s="50" t="str">
        <f t="shared" si="223"/>
        <v/>
      </c>
      <c r="RW49" s="50" t="str">
        <f t="shared" si="224"/>
        <v/>
      </c>
      <c r="RX49" s="50" t="str">
        <f t="shared" si="225"/>
        <v/>
      </c>
      <c r="RY49" s="50" t="str">
        <f t="shared" si="226"/>
        <v/>
      </c>
      <c r="RZ49" s="50" t="str">
        <f t="shared" si="227"/>
        <v/>
      </c>
      <c r="SA49" s="50" t="str">
        <f t="shared" si="228"/>
        <v/>
      </c>
      <c r="SB49" s="50" t="str">
        <f t="shared" si="229"/>
        <v/>
      </c>
      <c r="SC49" s="50" t="str">
        <f t="shared" si="230"/>
        <v/>
      </c>
      <c r="SD49" s="50" t="str">
        <f t="shared" si="231"/>
        <v/>
      </c>
      <c r="SE49" s="50" t="str">
        <f t="shared" si="232"/>
        <v/>
      </c>
      <c r="SF49" s="50" t="str">
        <f t="shared" si="233"/>
        <v/>
      </c>
      <c r="SG49" s="50" t="str">
        <f t="shared" si="234"/>
        <v/>
      </c>
      <c r="SH49" s="50" t="str">
        <f t="shared" si="235"/>
        <v/>
      </c>
      <c r="SI49" s="50" t="str">
        <f t="shared" si="236"/>
        <v/>
      </c>
      <c r="SJ49" s="50" t="str">
        <f t="shared" si="237"/>
        <v/>
      </c>
      <c r="SK49" s="50" t="str">
        <f t="shared" si="238"/>
        <v/>
      </c>
      <c r="SL49" s="50" t="str">
        <f t="shared" si="239"/>
        <v/>
      </c>
      <c r="SM49" s="50" t="str">
        <f t="shared" si="240"/>
        <v/>
      </c>
      <c r="SN49" s="50" t="str">
        <f t="shared" si="241"/>
        <v/>
      </c>
      <c r="SO49" s="50" t="str">
        <f t="shared" si="242"/>
        <v/>
      </c>
      <c r="SP49" s="50" t="str">
        <f t="shared" si="243"/>
        <v/>
      </c>
      <c r="SQ49" s="50" t="str">
        <f t="shared" si="244"/>
        <v/>
      </c>
      <c r="SR49" s="50" t="str">
        <f t="shared" si="245"/>
        <v/>
      </c>
      <c r="SS49" s="50" t="str">
        <f t="shared" si="246"/>
        <v/>
      </c>
      <c r="ST49" s="50" t="str">
        <f t="shared" si="247"/>
        <v/>
      </c>
      <c r="SU49" s="50" t="str">
        <f t="shared" si="248"/>
        <v/>
      </c>
      <c r="SV49" s="50" t="str">
        <f t="shared" si="249"/>
        <v/>
      </c>
      <c r="SW49" s="50" t="str">
        <f t="shared" si="250"/>
        <v/>
      </c>
      <c r="SX49" s="50" t="str">
        <f t="shared" si="251"/>
        <v/>
      </c>
      <c r="SY49" s="50" t="str">
        <f t="shared" si="252"/>
        <v/>
      </c>
      <c r="SZ49" s="50" t="str">
        <f t="shared" si="253"/>
        <v/>
      </c>
      <c r="TA49" s="50" t="str">
        <f t="shared" si="254"/>
        <v/>
      </c>
      <c r="TB49" s="50" t="str">
        <f t="shared" si="255"/>
        <v/>
      </c>
      <c r="TC49" s="50" t="str">
        <f t="shared" si="256"/>
        <v/>
      </c>
      <c r="TD49" s="170" t="e">
        <f t="shared" si="402"/>
        <v>#N/A</v>
      </c>
      <c r="TE49" s="170" t="e">
        <f t="shared" si="424"/>
        <v>#N/A</v>
      </c>
      <c r="TF49" s="170" t="e">
        <f t="shared" si="424"/>
        <v>#N/A</v>
      </c>
      <c r="TG49" s="170" t="e">
        <f t="shared" si="424"/>
        <v>#N/A</v>
      </c>
      <c r="TH49" s="170" t="e">
        <f t="shared" ref="TH49:TV64" si="449">IF(ISNONTEXT($K49),_xlfn.NORM.DIST(AA49,$G49,$K49,FALSE),NA())</f>
        <v>#N/A</v>
      </c>
      <c r="TI49" s="170" t="e">
        <f t="shared" si="449"/>
        <v>#N/A</v>
      </c>
      <c r="TJ49" s="170" t="e">
        <f t="shared" si="449"/>
        <v>#N/A</v>
      </c>
      <c r="TK49" s="170" t="e">
        <f t="shared" si="449"/>
        <v>#N/A</v>
      </c>
      <c r="TL49" s="170" t="e">
        <f t="shared" si="449"/>
        <v>#N/A</v>
      </c>
      <c r="TM49" s="170" t="e">
        <f t="shared" si="449"/>
        <v>#N/A</v>
      </c>
      <c r="TN49" s="170" t="e">
        <f t="shared" si="449"/>
        <v>#N/A</v>
      </c>
      <c r="TO49" s="170" t="e">
        <f t="shared" si="449"/>
        <v>#N/A</v>
      </c>
      <c r="TP49" s="170" t="e">
        <f t="shared" si="449"/>
        <v>#N/A</v>
      </c>
      <c r="TQ49" s="170" t="e">
        <f t="shared" si="449"/>
        <v>#N/A</v>
      </c>
      <c r="TR49" s="170" t="e">
        <f t="shared" si="449"/>
        <v>#N/A</v>
      </c>
      <c r="TS49" s="170" t="e">
        <f t="shared" si="449"/>
        <v>#N/A</v>
      </c>
      <c r="TT49" s="170" t="e">
        <f t="shared" si="449"/>
        <v>#N/A</v>
      </c>
      <c r="TU49" s="170" t="e">
        <f t="shared" si="449"/>
        <v>#N/A</v>
      </c>
      <c r="TV49" s="170" t="e">
        <f t="shared" si="449"/>
        <v>#N/A</v>
      </c>
      <c r="TW49" s="170" t="e">
        <f t="shared" si="440"/>
        <v>#N/A</v>
      </c>
      <c r="TX49" s="170" t="e">
        <f t="shared" si="440"/>
        <v>#N/A</v>
      </c>
      <c r="TY49" s="170" t="e">
        <f t="shared" si="440"/>
        <v>#N/A</v>
      </c>
      <c r="TZ49" s="170" t="e">
        <f t="shared" si="440"/>
        <v>#N/A</v>
      </c>
      <c r="UA49" s="170" t="e">
        <f t="shared" si="440"/>
        <v>#N/A</v>
      </c>
      <c r="UB49" s="170" t="e">
        <f t="shared" si="440"/>
        <v>#N/A</v>
      </c>
      <c r="UC49" s="170" t="e">
        <f t="shared" si="440"/>
        <v>#N/A</v>
      </c>
      <c r="UD49" s="170" t="e">
        <f t="shared" si="440"/>
        <v>#N/A</v>
      </c>
      <c r="UE49" s="170" t="e">
        <f t="shared" si="440"/>
        <v>#N/A</v>
      </c>
      <c r="UF49" s="170" t="e">
        <f t="shared" si="440"/>
        <v>#N/A</v>
      </c>
      <c r="UG49" s="170" t="e">
        <f t="shared" si="440"/>
        <v>#N/A</v>
      </c>
      <c r="UH49" s="170" t="e">
        <f t="shared" si="440"/>
        <v>#N/A</v>
      </c>
      <c r="UI49" s="170" t="e">
        <f t="shared" si="440"/>
        <v>#N/A</v>
      </c>
      <c r="UJ49" s="170" t="e">
        <f t="shared" si="440"/>
        <v>#N/A</v>
      </c>
      <c r="UK49" s="170" t="e">
        <f t="shared" si="440"/>
        <v>#N/A</v>
      </c>
      <c r="UL49" s="170" t="e">
        <f t="shared" si="432"/>
        <v>#N/A</v>
      </c>
      <c r="UM49" s="170" t="e">
        <f t="shared" si="432"/>
        <v>#N/A</v>
      </c>
      <c r="UN49" s="170" t="e">
        <f t="shared" si="432"/>
        <v>#N/A</v>
      </c>
      <c r="UO49" s="170" t="e">
        <f t="shared" si="432"/>
        <v>#N/A</v>
      </c>
      <c r="UP49" s="170" t="e">
        <f t="shared" si="432"/>
        <v>#N/A</v>
      </c>
      <c r="UQ49" s="170" t="e">
        <f t="shared" si="432"/>
        <v>#N/A</v>
      </c>
      <c r="UR49" s="170" t="e">
        <f t="shared" si="432"/>
        <v>#N/A</v>
      </c>
      <c r="US49" s="170" t="e">
        <f t="shared" si="432"/>
        <v>#N/A</v>
      </c>
      <c r="UT49" s="170" t="e">
        <f t="shared" si="432"/>
        <v>#N/A</v>
      </c>
      <c r="UU49" s="170" t="e">
        <f t="shared" si="432"/>
        <v>#N/A</v>
      </c>
      <c r="UV49" s="170" t="e">
        <f t="shared" si="432"/>
        <v>#N/A</v>
      </c>
      <c r="UW49" s="170" t="e">
        <f t="shared" si="432"/>
        <v>#N/A</v>
      </c>
      <c r="UX49" s="170" t="e">
        <f t="shared" si="432"/>
        <v>#N/A</v>
      </c>
      <c r="UY49" s="170" t="e">
        <f t="shared" si="432"/>
        <v>#N/A</v>
      </c>
      <c r="UZ49" s="170" t="e">
        <f t="shared" si="432"/>
        <v>#N/A</v>
      </c>
      <c r="VA49" s="170" t="e">
        <f t="shared" si="404"/>
        <v>#N/A</v>
      </c>
      <c r="VB49" s="170" t="e">
        <f t="shared" si="404"/>
        <v>#N/A</v>
      </c>
      <c r="VC49" s="170" t="e">
        <f t="shared" si="404"/>
        <v>#N/A</v>
      </c>
      <c r="VD49" s="170" t="e">
        <f t="shared" si="404"/>
        <v>#N/A</v>
      </c>
      <c r="VE49" s="170" t="e">
        <f t="shared" si="404"/>
        <v>#N/A</v>
      </c>
      <c r="VF49" s="170" t="e">
        <f t="shared" si="404"/>
        <v>#N/A</v>
      </c>
      <c r="VG49" s="170" t="e">
        <f t="shared" si="404"/>
        <v>#N/A</v>
      </c>
      <c r="VH49" s="170" t="e">
        <f t="shared" si="404"/>
        <v>#N/A</v>
      </c>
      <c r="VI49" s="170" t="e">
        <f t="shared" si="404"/>
        <v>#N/A</v>
      </c>
      <c r="VJ49" s="170" t="e">
        <f t="shared" si="404"/>
        <v>#N/A</v>
      </c>
      <c r="VK49" s="170" t="e">
        <f t="shared" si="404"/>
        <v>#N/A</v>
      </c>
      <c r="VL49" s="170" t="e">
        <f t="shared" si="404"/>
        <v>#N/A</v>
      </c>
      <c r="VM49" s="170" t="e">
        <f t="shared" si="404"/>
        <v>#N/A</v>
      </c>
      <c r="VN49" s="170" t="e">
        <f t="shared" si="404"/>
        <v>#N/A</v>
      </c>
      <c r="VO49" s="170" t="e">
        <f t="shared" si="404"/>
        <v>#N/A</v>
      </c>
      <c r="VP49" s="170" t="e">
        <f t="shared" si="275"/>
        <v>#N/A</v>
      </c>
      <c r="VQ49" s="170" t="e">
        <f t="shared" si="425"/>
        <v>#N/A</v>
      </c>
      <c r="VR49" s="170" t="e">
        <f t="shared" si="425"/>
        <v>#N/A</v>
      </c>
      <c r="VS49" s="170" t="e">
        <f t="shared" si="425"/>
        <v>#N/A</v>
      </c>
      <c r="VT49" s="170" t="e">
        <f t="shared" ref="VT49:WH64" si="450">IF(ISNONTEXT($K49),_xlfn.NORM.DIST(CM49,$G49,$K49,FALSE),NA())</f>
        <v>#N/A</v>
      </c>
      <c r="VU49" s="170" t="e">
        <f t="shared" si="450"/>
        <v>#N/A</v>
      </c>
      <c r="VV49" s="170" t="e">
        <f t="shared" si="450"/>
        <v>#N/A</v>
      </c>
      <c r="VW49" s="170" t="e">
        <f t="shared" si="450"/>
        <v>#N/A</v>
      </c>
      <c r="VX49" s="170" t="e">
        <f t="shared" si="450"/>
        <v>#N/A</v>
      </c>
      <c r="VY49" s="170" t="e">
        <f t="shared" si="450"/>
        <v>#N/A</v>
      </c>
      <c r="VZ49" s="170" t="e">
        <f t="shared" si="450"/>
        <v>#N/A</v>
      </c>
      <c r="WA49" s="170" t="e">
        <f t="shared" si="450"/>
        <v>#N/A</v>
      </c>
      <c r="WB49" s="170" t="e">
        <f t="shared" si="450"/>
        <v>#N/A</v>
      </c>
      <c r="WC49" s="170" t="e">
        <f t="shared" si="450"/>
        <v>#N/A</v>
      </c>
      <c r="WD49" s="170" t="e">
        <f t="shared" si="450"/>
        <v>#N/A</v>
      </c>
      <c r="WE49" s="170" t="e">
        <f t="shared" si="450"/>
        <v>#N/A</v>
      </c>
      <c r="WF49" s="170" t="e">
        <f t="shared" si="450"/>
        <v>#N/A</v>
      </c>
      <c r="WG49" s="170" t="e">
        <f t="shared" si="450"/>
        <v>#N/A</v>
      </c>
      <c r="WH49" s="170" t="e">
        <f t="shared" si="450"/>
        <v>#N/A</v>
      </c>
      <c r="WI49" s="170" t="e">
        <f t="shared" si="441"/>
        <v>#N/A</v>
      </c>
      <c r="WJ49" s="170" t="e">
        <f t="shared" si="441"/>
        <v>#N/A</v>
      </c>
      <c r="WK49" s="170" t="e">
        <f t="shared" si="441"/>
        <v>#N/A</v>
      </c>
      <c r="WL49" s="170" t="e">
        <f t="shared" si="441"/>
        <v>#N/A</v>
      </c>
      <c r="WM49" s="170" t="e">
        <f t="shared" si="441"/>
        <v>#N/A</v>
      </c>
      <c r="WN49" s="170" t="e">
        <f t="shared" si="441"/>
        <v>#N/A</v>
      </c>
      <c r="WO49" s="170" t="e">
        <f t="shared" si="441"/>
        <v>#N/A</v>
      </c>
      <c r="WP49" s="170" t="e">
        <f t="shared" si="441"/>
        <v>#N/A</v>
      </c>
      <c r="WQ49" s="170" t="e">
        <f t="shared" si="441"/>
        <v>#N/A</v>
      </c>
      <c r="WR49" s="170" t="e">
        <f t="shared" si="441"/>
        <v>#N/A</v>
      </c>
      <c r="WS49" s="170" t="e">
        <f t="shared" si="441"/>
        <v>#N/A</v>
      </c>
      <c r="WT49" s="170" t="e">
        <f t="shared" si="441"/>
        <v>#N/A</v>
      </c>
      <c r="WU49" s="170" t="e">
        <f t="shared" si="441"/>
        <v>#N/A</v>
      </c>
      <c r="WV49" s="170" t="e">
        <f t="shared" si="441"/>
        <v>#N/A</v>
      </c>
      <c r="WW49" s="170" t="e">
        <f t="shared" si="441"/>
        <v>#N/A</v>
      </c>
      <c r="WX49" s="170" t="e">
        <f t="shared" si="433"/>
        <v>#N/A</v>
      </c>
      <c r="WY49" s="170" t="e">
        <f t="shared" si="433"/>
        <v>#N/A</v>
      </c>
      <c r="WZ49" s="170" t="e">
        <f t="shared" si="433"/>
        <v>#N/A</v>
      </c>
      <c r="XA49" s="170" t="e">
        <f t="shared" si="433"/>
        <v>#N/A</v>
      </c>
      <c r="XB49" s="170" t="e">
        <f t="shared" si="433"/>
        <v>#N/A</v>
      </c>
      <c r="XC49" s="170" t="e">
        <f t="shared" si="433"/>
        <v>#N/A</v>
      </c>
      <c r="XD49" s="170" t="e">
        <f t="shared" si="433"/>
        <v>#N/A</v>
      </c>
      <c r="XE49" s="170" t="e">
        <f t="shared" si="433"/>
        <v>#N/A</v>
      </c>
      <c r="XF49" s="170" t="e">
        <f t="shared" si="433"/>
        <v>#N/A</v>
      </c>
      <c r="XG49" s="170" t="e">
        <f t="shared" si="433"/>
        <v>#N/A</v>
      </c>
      <c r="XH49" s="170" t="e">
        <f t="shared" si="433"/>
        <v>#N/A</v>
      </c>
      <c r="XI49" s="170" t="e">
        <f t="shared" si="433"/>
        <v>#N/A</v>
      </c>
      <c r="XJ49" s="170" t="e">
        <f t="shared" si="433"/>
        <v>#N/A</v>
      </c>
      <c r="XK49" s="170" t="e">
        <f t="shared" si="433"/>
        <v>#N/A</v>
      </c>
      <c r="XL49" s="170" t="e">
        <f t="shared" si="433"/>
        <v>#N/A</v>
      </c>
      <c r="XM49" s="170" t="e">
        <f t="shared" si="405"/>
        <v>#N/A</v>
      </c>
      <c r="XN49" s="170" t="e">
        <f t="shared" si="405"/>
        <v>#N/A</v>
      </c>
      <c r="XO49" s="170" t="e">
        <f t="shared" si="405"/>
        <v>#N/A</v>
      </c>
      <c r="XP49" s="170" t="e">
        <f t="shared" si="405"/>
        <v>#N/A</v>
      </c>
      <c r="XQ49" s="170" t="e">
        <f t="shared" si="405"/>
        <v>#N/A</v>
      </c>
      <c r="XR49" s="170" t="e">
        <f t="shared" si="405"/>
        <v>#N/A</v>
      </c>
      <c r="XS49" s="170" t="e">
        <f t="shared" si="405"/>
        <v>#N/A</v>
      </c>
      <c r="XT49" s="170" t="e">
        <f t="shared" si="405"/>
        <v>#N/A</v>
      </c>
      <c r="XU49" s="170" t="e">
        <f t="shared" si="405"/>
        <v>#N/A</v>
      </c>
      <c r="XV49" s="170" t="e">
        <f t="shared" si="405"/>
        <v>#N/A</v>
      </c>
      <c r="XW49" s="170" t="e">
        <f t="shared" si="405"/>
        <v>#N/A</v>
      </c>
      <c r="XX49" s="170" t="e">
        <f t="shared" si="405"/>
        <v>#N/A</v>
      </c>
      <c r="XY49" s="170" t="e">
        <f t="shared" si="405"/>
        <v>#N/A</v>
      </c>
      <c r="XZ49" s="170" t="e">
        <f t="shared" si="405"/>
        <v>#N/A</v>
      </c>
      <c r="YA49" s="170" t="e">
        <f t="shared" si="405"/>
        <v>#N/A</v>
      </c>
      <c r="YB49" s="170" t="e">
        <f t="shared" si="276"/>
        <v>#N/A</v>
      </c>
      <c r="YC49" s="170" t="e">
        <f t="shared" si="426"/>
        <v>#N/A</v>
      </c>
      <c r="YD49" s="170" t="e">
        <f t="shared" si="426"/>
        <v>#N/A</v>
      </c>
      <c r="YE49" s="170" t="e">
        <f t="shared" si="426"/>
        <v>#N/A</v>
      </c>
      <c r="YF49" s="170" t="e">
        <f t="shared" ref="YF49:YT64" si="451">IF(ISNONTEXT($K49),_xlfn.NORM.DIST(EY49,$G49,$K49,FALSE),NA())</f>
        <v>#N/A</v>
      </c>
      <c r="YG49" s="170" t="e">
        <f t="shared" si="451"/>
        <v>#N/A</v>
      </c>
      <c r="YH49" s="170" t="e">
        <f t="shared" si="451"/>
        <v>#N/A</v>
      </c>
      <c r="YI49" s="170" t="e">
        <f t="shared" si="451"/>
        <v>#N/A</v>
      </c>
      <c r="YJ49" s="170" t="e">
        <f t="shared" si="451"/>
        <v>#N/A</v>
      </c>
      <c r="YK49" s="170" t="e">
        <f t="shared" si="451"/>
        <v>#N/A</v>
      </c>
      <c r="YL49" s="170" t="e">
        <f t="shared" si="451"/>
        <v>#N/A</v>
      </c>
      <c r="YM49" s="170" t="e">
        <f t="shared" si="451"/>
        <v>#N/A</v>
      </c>
      <c r="YN49" s="170" t="e">
        <f t="shared" si="451"/>
        <v>#N/A</v>
      </c>
      <c r="YO49" s="170" t="e">
        <f t="shared" si="451"/>
        <v>#N/A</v>
      </c>
      <c r="YP49" s="170" t="e">
        <f t="shared" si="451"/>
        <v>#N/A</v>
      </c>
      <c r="YQ49" s="170" t="e">
        <f t="shared" si="451"/>
        <v>#N/A</v>
      </c>
      <c r="YR49" s="170" t="e">
        <f t="shared" si="451"/>
        <v>#N/A</v>
      </c>
      <c r="YS49" s="170" t="e">
        <f t="shared" si="451"/>
        <v>#N/A</v>
      </c>
      <c r="YT49" s="170" t="e">
        <f t="shared" si="451"/>
        <v>#N/A</v>
      </c>
      <c r="YU49" s="170" t="e">
        <f t="shared" si="442"/>
        <v>#N/A</v>
      </c>
      <c r="YV49" s="170" t="e">
        <f t="shared" si="442"/>
        <v>#N/A</v>
      </c>
      <c r="YW49" s="170" t="e">
        <f t="shared" si="442"/>
        <v>#N/A</v>
      </c>
      <c r="YX49" s="170" t="e">
        <f t="shared" si="442"/>
        <v>#N/A</v>
      </c>
      <c r="YY49" s="170" t="e">
        <f t="shared" si="442"/>
        <v>#N/A</v>
      </c>
      <c r="YZ49" s="170" t="e">
        <f t="shared" si="442"/>
        <v>#N/A</v>
      </c>
      <c r="ZA49" s="170" t="e">
        <f t="shared" si="442"/>
        <v>#N/A</v>
      </c>
      <c r="ZB49" s="170" t="e">
        <f t="shared" si="442"/>
        <v>#N/A</v>
      </c>
      <c r="ZC49" s="170" t="e">
        <f t="shared" si="442"/>
        <v>#N/A</v>
      </c>
      <c r="ZD49" s="170" t="e">
        <f t="shared" si="442"/>
        <v>#N/A</v>
      </c>
      <c r="ZE49" s="170" t="e">
        <f t="shared" si="442"/>
        <v>#N/A</v>
      </c>
      <c r="ZF49" s="170" t="e">
        <f t="shared" si="442"/>
        <v>#N/A</v>
      </c>
      <c r="ZG49" s="170" t="e">
        <f t="shared" si="442"/>
        <v>#N/A</v>
      </c>
      <c r="ZH49" s="170" t="e">
        <f t="shared" si="442"/>
        <v>#N/A</v>
      </c>
      <c r="ZI49" s="170" t="e">
        <f t="shared" si="442"/>
        <v>#N/A</v>
      </c>
      <c r="ZJ49" s="170" t="e">
        <f t="shared" si="434"/>
        <v>#N/A</v>
      </c>
      <c r="ZK49" s="170" t="e">
        <f t="shared" si="434"/>
        <v>#N/A</v>
      </c>
      <c r="ZL49" s="170" t="e">
        <f t="shared" si="434"/>
        <v>#N/A</v>
      </c>
      <c r="ZM49" s="170" t="e">
        <f t="shared" si="434"/>
        <v>#N/A</v>
      </c>
      <c r="ZN49" s="170" t="e">
        <f t="shared" si="434"/>
        <v>#N/A</v>
      </c>
      <c r="ZO49" s="170" t="e">
        <f t="shared" si="434"/>
        <v>#N/A</v>
      </c>
      <c r="ZP49" s="170" t="e">
        <f t="shared" si="434"/>
        <v>#N/A</v>
      </c>
      <c r="ZQ49" s="170" t="e">
        <f t="shared" si="434"/>
        <v>#N/A</v>
      </c>
      <c r="ZR49" s="170" t="e">
        <f t="shared" si="434"/>
        <v>#N/A</v>
      </c>
      <c r="ZS49" s="170" t="e">
        <f t="shared" si="434"/>
        <v>#N/A</v>
      </c>
      <c r="ZT49" s="170" t="e">
        <f t="shared" si="434"/>
        <v>#N/A</v>
      </c>
      <c r="ZU49" s="170" t="e">
        <f t="shared" si="434"/>
        <v>#N/A</v>
      </c>
      <c r="ZV49" s="170" t="e">
        <f t="shared" si="434"/>
        <v>#N/A</v>
      </c>
      <c r="ZW49" s="170" t="e">
        <f t="shared" si="434"/>
        <v>#N/A</v>
      </c>
      <c r="ZX49" s="170" t="e">
        <f t="shared" si="434"/>
        <v>#N/A</v>
      </c>
      <c r="ZY49" s="170" t="e">
        <f t="shared" si="406"/>
        <v>#N/A</v>
      </c>
      <c r="ZZ49" s="170" t="e">
        <f t="shared" si="406"/>
        <v>#N/A</v>
      </c>
      <c r="AAA49" s="170" t="e">
        <f t="shared" si="406"/>
        <v>#N/A</v>
      </c>
      <c r="AAB49" s="170" t="e">
        <f t="shared" si="406"/>
        <v>#N/A</v>
      </c>
      <c r="AAC49" s="170" t="e">
        <f t="shared" si="406"/>
        <v>#N/A</v>
      </c>
      <c r="AAD49" s="170" t="e">
        <f t="shared" si="406"/>
        <v>#N/A</v>
      </c>
      <c r="AAE49" s="170" t="e">
        <f t="shared" si="406"/>
        <v>#N/A</v>
      </c>
      <c r="AAF49" s="170" t="e">
        <f t="shared" si="406"/>
        <v>#N/A</v>
      </c>
      <c r="AAG49" s="170" t="e">
        <f t="shared" si="406"/>
        <v>#N/A</v>
      </c>
      <c r="AAH49" s="170" t="e">
        <f t="shared" si="406"/>
        <v>#N/A</v>
      </c>
      <c r="AAI49" s="170" t="e">
        <f t="shared" si="406"/>
        <v>#N/A</v>
      </c>
      <c r="AAJ49" s="170" t="e">
        <f t="shared" si="406"/>
        <v>#N/A</v>
      </c>
      <c r="AAK49" s="170" t="e">
        <f t="shared" si="406"/>
        <v>#N/A</v>
      </c>
      <c r="AAL49" s="170" t="e">
        <f t="shared" si="406"/>
        <v>#N/A</v>
      </c>
      <c r="AAM49" s="170" t="e">
        <f t="shared" si="406"/>
        <v>#N/A</v>
      </c>
      <c r="AAN49" s="170" t="e">
        <f t="shared" si="277"/>
        <v>#N/A</v>
      </c>
      <c r="AAO49" s="170" t="e">
        <f t="shared" si="427"/>
        <v>#N/A</v>
      </c>
      <c r="AAP49" s="170" t="e">
        <f t="shared" si="427"/>
        <v>#N/A</v>
      </c>
      <c r="AAQ49" s="170" t="e">
        <f t="shared" si="427"/>
        <v>#N/A</v>
      </c>
      <c r="AAR49" s="170" t="e">
        <f t="shared" ref="AAR49:ABF64" si="452">IF(ISNONTEXT($K49),_xlfn.NORM.DIST(HK49,$G49,$K49,FALSE),NA())</f>
        <v>#N/A</v>
      </c>
      <c r="AAS49" s="170" t="e">
        <f t="shared" si="452"/>
        <v>#N/A</v>
      </c>
      <c r="AAT49" s="170" t="e">
        <f t="shared" si="452"/>
        <v>#N/A</v>
      </c>
      <c r="AAU49" s="170" t="e">
        <f t="shared" si="452"/>
        <v>#N/A</v>
      </c>
      <c r="AAV49" s="170" t="e">
        <f t="shared" si="452"/>
        <v>#N/A</v>
      </c>
      <c r="AAW49" s="170" t="e">
        <f t="shared" si="452"/>
        <v>#N/A</v>
      </c>
      <c r="AAX49" s="170" t="e">
        <f t="shared" si="452"/>
        <v>#N/A</v>
      </c>
      <c r="AAY49" s="170" t="e">
        <f t="shared" si="452"/>
        <v>#N/A</v>
      </c>
      <c r="AAZ49" s="170" t="e">
        <f t="shared" si="452"/>
        <v>#N/A</v>
      </c>
      <c r="ABA49" s="170" t="e">
        <f t="shared" si="452"/>
        <v>#N/A</v>
      </c>
      <c r="ABB49" s="170" t="e">
        <f t="shared" si="452"/>
        <v>#N/A</v>
      </c>
      <c r="ABC49" s="170" t="e">
        <f t="shared" si="452"/>
        <v>#N/A</v>
      </c>
      <c r="ABD49" s="170" t="e">
        <f t="shared" si="452"/>
        <v>#N/A</v>
      </c>
      <c r="ABE49" s="170" t="e">
        <f t="shared" si="452"/>
        <v>#N/A</v>
      </c>
      <c r="ABF49" s="170" t="e">
        <f t="shared" si="452"/>
        <v>#N/A</v>
      </c>
      <c r="ABG49" s="170" t="e">
        <f t="shared" si="443"/>
        <v>#N/A</v>
      </c>
      <c r="ABH49" s="170" t="e">
        <f t="shared" si="443"/>
        <v>#N/A</v>
      </c>
      <c r="ABI49" s="170" t="e">
        <f t="shared" si="443"/>
        <v>#N/A</v>
      </c>
      <c r="ABJ49" s="170" t="e">
        <f t="shared" si="443"/>
        <v>#N/A</v>
      </c>
      <c r="ABK49" s="170" t="e">
        <f t="shared" si="443"/>
        <v>#N/A</v>
      </c>
      <c r="ABL49" s="170" t="e">
        <f t="shared" si="443"/>
        <v>#N/A</v>
      </c>
      <c r="ABM49" s="170" t="e">
        <f t="shared" si="443"/>
        <v>#N/A</v>
      </c>
      <c r="ABN49" s="170" t="e">
        <f t="shared" si="443"/>
        <v>#N/A</v>
      </c>
      <c r="ABO49" s="170" t="e">
        <f t="shared" si="443"/>
        <v>#N/A</v>
      </c>
      <c r="ABP49" s="170" t="e">
        <f t="shared" si="443"/>
        <v>#N/A</v>
      </c>
      <c r="ABQ49" s="170" t="e">
        <f t="shared" si="443"/>
        <v>#N/A</v>
      </c>
      <c r="ABR49" s="170" t="e">
        <f t="shared" si="443"/>
        <v>#N/A</v>
      </c>
      <c r="ABS49" s="170" t="e">
        <f t="shared" si="443"/>
        <v>#N/A</v>
      </c>
      <c r="ABT49" s="170" t="e">
        <f t="shared" si="443"/>
        <v>#N/A</v>
      </c>
      <c r="ABU49" s="170" t="e">
        <f t="shared" si="443"/>
        <v>#N/A</v>
      </c>
      <c r="ABV49" s="170" t="e">
        <f t="shared" si="435"/>
        <v>#N/A</v>
      </c>
      <c r="ABW49" s="170" t="e">
        <f t="shared" si="435"/>
        <v>#N/A</v>
      </c>
      <c r="ABX49" s="170" t="e">
        <f t="shared" si="435"/>
        <v>#N/A</v>
      </c>
      <c r="ABY49" s="170" t="e">
        <f t="shared" si="435"/>
        <v>#N/A</v>
      </c>
      <c r="ABZ49" s="170" t="e">
        <f t="shared" si="435"/>
        <v>#N/A</v>
      </c>
      <c r="ACA49" s="170" t="e">
        <f t="shared" si="435"/>
        <v>#N/A</v>
      </c>
      <c r="ACB49" s="170" t="e">
        <f t="shared" si="435"/>
        <v>#N/A</v>
      </c>
      <c r="ACC49" s="170" t="e">
        <f t="shared" si="435"/>
        <v>#N/A</v>
      </c>
      <c r="ACD49" s="170" t="e">
        <f t="shared" si="435"/>
        <v>#N/A</v>
      </c>
      <c r="ACE49" s="170" t="e">
        <f t="shared" si="435"/>
        <v>#N/A</v>
      </c>
      <c r="ACF49" s="170" t="e">
        <f t="shared" si="435"/>
        <v>#N/A</v>
      </c>
      <c r="ACG49" s="170" t="e">
        <f t="shared" si="435"/>
        <v>#N/A</v>
      </c>
      <c r="ACH49" s="170" t="e">
        <f t="shared" si="435"/>
        <v>#N/A</v>
      </c>
      <c r="ACI49" s="170" t="e">
        <f t="shared" si="435"/>
        <v>#N/A</v>
      </c>
      <c r="ACJ49" s="170" t="e">
        <f t="shared" si="435"/>
        <v>#N/A</v>
      </c>
      <c r="ACK49" s="170" t="e">
        <f t="shared" si="407"/>
        <v>#N/A</v>
      </c>
      <c r="ACL49" s="170" t="e">
        <f t="shared" si="407"/>
        <v>#N/A</v>
      </c>
      <c r="ACM49" s="170" t="e">
        <f t="shared" si="407"/>
        <v>#N/A</v>
      </c>
      <c r="ACN49" s="170" t="e">
        <f t="shared" si="407"/>
        <v>#N/A</v>
      </c>
      <c r="ACO49" s="170" t="e">
        <f t="shared" si="407"/>
        <v>#N/A</v>
      </c>
      <c r="ACP49" s="170" t="e">
        <f t="shared" si="407"/>
        <v>#N/A</v>
      </c>
      <c r="ACQ49" s="170" t="e">
        <f t="shared" si="407"/>
        <v>#N/A</v>
      </c>
      <c r="ACR49" s="170" t="e">
        <f t="shared" si="407"/>
        <v>#N/A</v>
      </c>
      <c r="ACS49" s="170" t="e">
        <f t="shared" si="407"/>
        <v>#N/A</v>
      </c>
      <c r="ACT49" s="170" t="e">
        <f t="shared" si="407"/>
        <v>#N/A</v>
      </c>
      <c r="ACU49" s="170" t="e">
        <f t="shared" si="407"/>
        <v>#N/A</v>
      </c>
      <c r="ACV49" s="170" t="e">
        <f t="shared" si="407"/>
        <v>#N/A</v>
      </c>
      <c r="ACW49" s="170" t="e">
        <f t="shared" si="407"/>
        <v>#N/A</v>
      </c>
      <c r="ACX49" s="170" t="e">
        <f t="shared" si="407"/>
        <v>#N/A</v>
      </c>
      <c r="ACY49" s="170" t="e">
        <f t="shared" si="407"/>
        <v>#N/A</v>
      </c>
      <c r="ACZ49" s="170" t="e">
        <f t="shared" si="278"/>
        <v>#N/A</v>
      </c>
      <c r="ADA49" s="170" t="e">
        <f t="shared" si="428"/>
        <v>#N/A</v>
      </c>
      <c r="ADB49" s="170" t="e">
        <f t="shared" si="428"/>
        <v>#N/A</v>
      </c>
      <c r="ADC49" s="170" t="e">
        <f t="shared" si="428"/>
        <v>#N/A</v>
      </c>
      <c r="ADD49" s="170" t="e">
        <f t="shared" ref="ADD49:ADR64" si="453">IF(ISNONTEXT($K49),_xlfn.NORM.DIST(JW49,$G49,$K49,FALSE),NA())</f>
        <v>#N/A</v>
      </c>
      <c r="ADE49" s="170" t="e">
        <f t="shared" si="453"/>
        <v>#N/A</v>
      </c>
      <c r="ADF49" s="170" t="e">
        <f t="shared" si="453"/>
        <v>#N/A</v>
      </c>
      <c r="ADG49" s="170" t="e">
        <f t="shared" si="453"/>
        <v>#N/A</v>
      </c>
      <c r="ADH49" s="170" t="e">
        <f t="shared" si="453"/>
        <v>#N/A</v>
      </c>
      <c r="ADI49" s="170" t="e">
        <f t="shared" si="453"/>
        <v>#N/A</v>
      </c>
      <c r="ADJ49" s="170" t="e">
        <f t="shared" si="453"/>
        <v>#N/A</v>
      </c>
      <c r="ADK49" s="170" t="e">
        <f t="shared" si="453"/>
        <v>#N/A</v>
      </c>
      <c r="ADL49" s="170" t="e">
        <f t="shared" si="453"/>
        <v>#N/A</v>
      </c>
      <c r="ADM49" s="170" t="e">
        <f t="shared" si="453"/>
        <v>#N/A</v>
      </c>
      <c r="ADN49" s="170" t="e">
        <f t="shared" si="453"/>
        <v>#N/A</v>
      </c>
      <c r="ADO49" s="170" t="e">
        <f t="shared" si="453"/>
        <v>#N/A</v>
      </c>
      <c r="ADP49" s="170" t="e">
        <f t="shared" si="453"/>
        <v>#N/A</v>
      </c>
      <c r="ADQ49" s="170" t="e">
        <f t="shared" si="453"/>
        <v>#N/A</v>
      </c>
      <c r="ADR49" s="170" t="e">
        <f t="shared" si="453"/>
        <v>#N/A</v>
      </c>
      <c r="ADS49" s="170" t="e">
        <f t="shared" si="444"/>
        <v>#N/A</v>
      </c>
      <c r="ADT49" s="170" t="e">
        <f t="shared" si="444"/>
        <v>#N/A</v>
      </c>
      <c r="ADU49" s="170" t="e">
        <f t="shared" si="444"/>
        <v>#N/A</v>
      </c>
      <c r="ADV49" s="170" t="e">
        <f t="shared" si="444"/>
        <v>#N/A</v>
      </c>
      <c r="ADW49" s="170" t="e">
        <f t="shared" si="444"/>
        <v>#N/A</v>
      </c>
      <c r="ADX49" s="170" t="e">
        <f t="shared" si="444"/>
        <v>#N/A</v>
      </c>
      <c r="ADY49" s="170" t="e">
        <f t="shared" si="444"/>
        <v>#N/A</v>
      </c>
      <c r="ADZ49" s="170" t="e">
        <f t="shared" si="444"/>
        <v>#N/A</v>
      </c>
      <c r="AEA49" s="170" t="e">
        <f t="shared" si="444"/>
        <v>#N/A</v>
      </c>
      <c r="AEB49" s="170" t="e">
        <f t="shared" si="444"/>
        <v>#N/A</v>
      </c>
      <c r="AEC49" s="170" t="e">
        <f t="shared" si="444"/>
        <v>#N/A</v>
      </c>
      <c r="AED49" s="170" t="e">
        <f t="shared" si="444"/>
        <v>#N/A</v>
      </c>
      <c r="AEE49" s="170" t="e">
        <f t="shared" si="444"/>
        <v>#N/A</v>
      </c>
      <c r="AEF49" s="170" t="e">
        <f t="shared" si="444"/>
        <v>#N/A</v>
      </c>
      <c r="AEG49" s="170" t="e">
        <f t="shared" si="444"/>
        <v>#N/A</v>
      </c>
      <c r="AEH49" s="170" t="e">
        <f t="shared" si="436"/>
        <v>#N/A</v>
      </c>
      <c r="AEI49" s="170" t="e">
        <f t="shared" si="436"/>
        <v>#N/A</v>
      </c>
      <c r="AEJ49" s="170" t="e">
        <f t="shared" si="436"/>
        <v>#N/A</v>
      </c>
      <c r="AEK49" s="170" t="e">
        <f t="shared" si="436"/>
        <v>#N/A</v>
      </c>
      <c r="AEL49" s="170" t="e">
        <f t="shared" si="436"/>
        <v>#N/A</v>
      </c>
      <c r="AEM49" s="170" t="e">
        <f t="shared" si="436"/>
        <v>#N/A</v>
      </c>
      <c r="AEN49" s="170" t="e">
        <f t="shared" si="436"/>
        <v>#N/A</v>
      </c>
      <c r="AEO49" s="170" t="e">
        <f t="shared" si="436"/>
        <v>#N/A</v>
      </c>
      <c r="AEP49" s="170" t="e">
        <f t="shared" si="436"/>
        <v>#N/A</v>
      </c>
      <c r="AEQ49" s="170" t="e">
        <f t="shared" si="436"/>
        <v>#N/A</v>
      </c>
      <c r="AER49" s="170" t="e">
        <f t="shared" si="436"/>
        <v>#N/A</v>
      </c>
      <c r="AES49" s="170" t="e">
        <f t="shared" si="436"/>
        <v>#N/A</v>
      </c>
      <c r="AET49" s="170" t="e">
        <f t="shared" si="436"/>
        <v>#N/A</v>
      </c>
      <c r="AEU49" s="170" t="e">
        <f t="shared" si="436"/>
        <v>#N/A</v>
      </c>
      <c r="AEV49" s="170" t="e">
        <f t="shared" si="436"/>
        <v>#N/A</v>
      </c>
      <c r="AEW49" s="170" t="e">
        <f t="shared" si="408"/>
        <v>#N/A</v>
      </c>
      <c r="AEX49" s="170" t="e">
        <f t="shared" si="408"/>
        <v>#N/A</v>
      </c>
      <c r="AEY49" s="170" t="e">
        <f t="shared" si="408"/>
        <v>#N/A</v>
      </c>
      <c r="AEZ49" s="170" t="e">
        <f t="shared" si="408"/>
        <v>#N/A</v>
      </c>
      <c r="AFA49" s="170" t="e">
        <f t="shared" si="408"/>
        <v>#N/A</v>
      </c>
      <c r="AFB49" s="170" t="e">
        <f t="shared" si="408"/>
        <v>#N/A</v>
      </c>
      <c r="AFC49" s="170" t="e">
        <f t="shared" si="408"/>
        <v>#N/A</v>
      </c>
      <c r="AFD49" s="170" t="e">
        <f t="shared" si="408"/>
        <v>#N/A</v>
      </c>
      <c r="AFE49" s="170" t="e">
        <f t="shared" si="408"/>
        <v>#N/A</v>
      </c>
      <c r="AFF49" s="170" t="e">
        <f t="shared" si="408"/>
        <v>#N/A</v>
      </c>
      <c r="AFG49" s="170" t="e">
        <f t="shared" si="408"/>
        <v>#N/A</v>
      </c>
      <c r="AFH49" s="170" t="e">
        <f t="shared" si="408"/>
        <v>#N/A</v>
      </c>
      <c r="AFI49" s="170" t="e">
        <f t="shared" si="408"/>
        <v>#N/A</v>
      </c>
      <c r="AFJ49" s="170" t="e">
        <f t="shared" si="408"/>
        <v>#N/A</v>
      </c>
      <c r="AFK49" s="170" t="e">
        <f t="shared" si="408"/>
        <v>#N/A</v>
      </c>
      <c r="AFL49" s="170" t="e">
        <f t="shared" si="279"/>
        <v>#N/A</v>
      </c>
      <c r="AFM49" s="170" t="e">
        <f t="shared" si="429"/>
        <v>#N/A</v>
      </c>
      <c r="AFN49" s="170" t="e">
        <f t="shared" si="429"/>
        <v>#N/A</v>
      </c>
      <c r="AFO49" s="170" t="e">
        <f t="shared" si="429"/>
        <v>#N/A</v>
      </c>
      <c r="AFP49" s="170" t="e">
        <f t="shared" ref="AFP49:AGD64" si="454">IF(ISNONTEXT($K49),_xlfn.NORM.DIST(MI49,$G49,$K49,FALSE),NA())</f>
        <v>#N/A</v>
      </c>
      <c r="AFQ49" s="170" t="e">
        <f t="shared" si="454"/>
        <v>#N/A</v>
      </c>
      <c r="AFR49" s="170" t="e">
        <f t="shared" si="454"/>
        <v>#N/A</v>
      </c>
      <c r="AFS49" s="170" t="e">
        <f t="shared" si="454"/>
        <v>#N/A</v>
      </c>
      <c r="AFT49" s="170" t="e">
        <f t="shared" si="454"/>
        <v>#N/A</v>
      </c>
      <c r="AFU49" s="170" t="e">
        <f t="shared" si="454"/>
        <v>#N/A</v>
      </c>
      <c r="AFV49" s="170" t="e">
        <f t="shared" si="454"/>
        <v>#N/A</v>
      </c>
      <c r="AFW49" s="170" t="e">
        <f t="shared" si="454"/>
        <v>#N/A</v>
      </c>
      <c r="AFX49" s="170" t="e">
        <f t="shared" si="454"/>
        <v>#N/A</v>
      </c>
      <c r="AFY49" s="170" t="e">
        <f t="shared" si="454"/>
        <v>#N/A</v>
      </c>
      <c r="AFZ49" s="170" t="e">
        <f t="shared" si="454"/>
        <v>#N/A</v>
      </c>
      <c r="AGA49" s="170" t="e">
        <f t="shared" si="454"/>
        <v>#N/A</v>
      </c>
      <c r="AGB49" s="170" t="e">
        <f t="shared" si="454"/>
        <v>#N/A</v>
      </c>
      <c r="AGC49" s="170" t="e">
        <f t="shared" si="454"/>
        <v>#N/A</v>
      </c>
      <c r="AGD49" s="170" t="e">
        <f t="shared" si="454"/>
        <v>#N/A</v>
      </c>
      <c r="AGE49" s="170" t="e">
        <f t="shared" si="445"/>
        <v>#N/A</v>
      </c>
      <c r="AGF49" s="170" t="e">
        <f t="shared" si="445"/>
        <v>#N/A</v>
      </c>
      <c r="AGG49" s="170" t="e">
        <f t="shared" si="445"/>
        <v>#N/A</v>
      </c>
      <c r="AGH49" s="170" t="e">
        <f t="shared" si="445"/>
        <v>#N/A</v>
      </c>
      <c r="AGI49" s="170" t="e">
        <f t="shared" si="445"/>
        <v>#N/A</v>
      </c>
      <c r="AGJ49" s="170" t="e">
        <f t="shared" si="445"/>
        <v>#N/A</v>
      </c>
      <c r="AGK49" s="170" t="e">
        <f t="shared" si="445"/>
        <v>#N/A</v>
      </c>
      <c r="AGL49" s="170" t="e">
        <f t="shared" si="445"/>
        <v>#N/A</v>
      </c>
      <c r="AGM49" s="170" t="e">
        <f t="shared" si="445"/>
        <v>#N/A</v>
      </c>
      <c r="AGN49" s="170" t="e">
        <f t="shared" si="445"/>
        <v>#N/A</v>
      </c>
      <c r="AGO49" s="170" t="e">
        <f t="shared" si="445"/>
        <v>#N/A</v>
      </c>
      <c r="AGP49" s="170" t="e">
        <f t="shared" si="445"/>
        <v>#N/A</v>
      </c>
      <c r="AGQ49" s="170" t="e">
        <f t="shared" si="445"/>
        <v>#N/A</v>
      </c>
      <c r="AGR49" s="170" t="e">
        <f t="shared" si="445"/>
        <v>#N/A</v>
      </c>
      <c r="AGS49" s="170" t="e">
        <f t="shared" si="445"/>
        <v>#N/A</v>
      </c>
      <c r="AGT49" s="170" t="e">
        <f t="shared" si="437"/>
        <v>#N/A</v>
      </c>
      <c r="AGU49" s="170" t="e">
        <f t="shared" si="437"/>
        <v>#N/A</v>
      </c>
      <c r="AGV49" s="170" t="e">
        <f t="shared" si="437"/>
        <v>#N/A</v>
      </c>
      <c r="AGW49" s="170" t="e">
        <f t="shared" si="437"/>
        <v>#N/A</v>
      </c>
      <c r="AGX49" s="170" t="e">
        <f t="shared" si="437"/>
        <v>#N/A</v>
      </c>
      <c r="AGY49" s="170" t="e">
        <f t="shared" si="437"/>
        <v>#N/A</v>
      </c>
      <c r="AGZ49" s="170" t="e">
        <f t="shared" si="437"/>
        <v>#N/A</v>
      </c>
      <c r="AHA49" s="170" t="e">
        <f t="shared" si="437"/>
        <v>#N/A</v>
      </c>
      <c r="AHB49" s="170" t="e">
        <f t="shared" si="437"/>
        <v>#N/A</v>
      </c>
      <c r="AHC49" s="170" t="e">
        <f t="shared" si="437"/>
        <v>#N/A</v>
      </c>
      <c r="AHD49" s="170" t="e">
        <f t="shared" si="437"/>
        <v>#N/A</v>
      </c>
      <c r="AHE49" s="170" t="e">
        <f t="shared" si="437"/>
        <v>#N/A</v>
      </c>
      <c r="AHF49" s="170" t="e">
        <f t="shared" si="437"/>
        <v>#N/A</v>
      </c>
      <c r="AHG49" s="170" t="e">
        <f t="shared" si="437"/>
        <v>#N/A</v>
      </c>
      <c r="AHH49" s="170" t="e">
        <f t="shared" si="437"/>
        <v>#N/A</v>
      </c>
      <c r="AHI49" s="170" t="e">
        <f t="shared" si="409"/>
        <v>#N/A</v>
      </c>
      <c r="AHJ49" s="170" t="e">
        <f t="shared" si="409"/>
        <v>#N/A</v>
      </c>
      <c r="AHK49" s="170" t="e">
        <f t="shared" si="409"/>
        <v>#N/A</v>
      </c>
      <c r="AHL49" s="170" t="e">
        <f t="shared" si="409"/>
        <v>#N/A</v>
      </c>
      <c r="AHM49" s="170" t="e">
        <f t="shared" si="409"/>
        <v>#N/A</v>
      </c>
      <c r="AHN49" s="170" t="e">
        <f t="shared" si="409"/>
        <v>#N/A</v>
      </c>
      <c r="AHO49" s="170" t="e">
        <f t="shared" si="409"/>
        <v>#N/A</v>
      </c>
      <c r="AHP49" s="170" t="e">
        <f t="shared" si="409"/>
        <v>#N/A</v>
      </c>
      <c r="AHQ49" s="170" t="e">
        <f t="shared" si="409"/>
        <v>#N/A</v>
      </c>
      <c r="AHR49" s="170" t="e">
        <f t="shared" si="409"/>
        <v>#N/A</v>
      </c>
      <c r="AHS49" s="170" t="e">
        <f t="shared" si="409"/>
        <v>#N/A</v>
      </c>
      <c r="AHT49" s="170" t="e">
        <f t="shared" si="409"/>
        <v>#N/A</v>
      </c>
      <c r="AHU49" s="170" t="e">
        <f t="shared" si="409"/>
        <v>#N/A</v>
      </c>
      <c r="AHV49" s="170" t="e">
        <f t="shared" si="409"/>
        <v>#N/A</v>
      </c>
      <c r="AHW49" s="170" t="e">
        <f t="shared" si="409"/>
        <v>#N/A</v>
      </c>
      <c r="AHX49" s="170" t="e">
        <f t="shared" si="280"/>
        <v>#N/A</v>
      </c>
      <c r="AHY49" s="170" t="e">
        <f t="shared" si="430"/>
        <v>#N/A</v>
      </c>
      <c r="AHZ49" s="170" t="e">
        <f t="shared" si="430"/>
        <v>#N/A</v>
      </c>
      <c r="AIA49" s="170" t="e">
        <f t="shared" si="430"/>
        <v>#N/A</v>
      </c>
      <c r="AIB49" s="170" t="e">
        <f t="shared" ref="AIB49:AIP64" si="455">IF(ISNONTEXT($K49),_xlfn.NORM.DIST(OU49,$G49,$K49,FALSE),NA())</f>
        <v>#N/A</v>
      </c>
      <c r="AIC49" s="170" t="e">
        <f t="shared" si="455"/>
        <v>#N/A</v>
      </c>
      <c r="AID49" s="170" t="e">
        <f t="shared" si="455"/>
        <v>#N/A</v>
      </c>
      <c r="AIE49" s="170" t="e">
        <f t="shared" si="455"/>
        <v>#N/A</v>
      </c>
      <c r="AIF49" s="170" t="e">
        <f t="shared" si="455"/>
        <v>#N/A</v>
      </c>
      <c r="AIG49" s="170" t="e">
        <f t="shared" si="455"/>
        <v>#N/A</v>
      </c>
      <c r="AIH49" s="170" t="e">
        <f t="shared" si="455"/>
        <v>#N/A</v>
      </c>
      <c r="AII49" s="170" t="e">
        <f t="shared" si="455"/>
        <v>#N/A</v>
      </c>
      <c r="AIJ49" s="170" t="e">
        <f t="shared" si="455"/>
        <v>#N/A</v>
      </c>
      <c r="AIK49" s="170" t="e">
        <f t="shared" si="455"/>
        <v>#N/A</v>
      </c>
      <c r="AIL49" s="170" t="e">
        <f t="shared" si="455"/>
        <v>#N/A</v>
      </c>
      <c r="AIM49" s="170" t="e">
        <f t="shared" si="455"/>
        <v>#N/A</v>
      </c>
      <c r="AIN49" s="170" t="e">
        <f t="shared" si="455"/>
        <v>#N/A</v>
      </c>
      <c r="AIO49" s="170" t="e">
        <f t="shared" si="455"/>
        <v>#N/A</v>
      </c>
      <c r="AIP49" s="170" t="e">
        <f t="shared" si="455"/>
        <v>#N/A</v>
      </c>
      <c r="AIQ49" s="170" t="e">
        <f t="shared" si="446"/>
        <v>#N/A</v>
      </c>
      <c r="AIR49" s="170" t="e">
        <f t="shared" si="446"/>
        <v>#N/A</v>
      </c>
      <c r="AIS49" s="170" t="e">
        <f t="shared" si="446"/>
        <v>#N/A</v>
      </c>
      <c r="AIT49" s="170" t="e">
        <f t="shared" si="446"/>
        <v>#N/A</v>
      </c>
      <c r="AIU49" s="170" t="e">
        <f t="shared" si="446"/>
        <v>#N/A</v>
      </c>
      <c r="AIV49" s="170" t="e">
        <f t="shared" si="446"/>
        <v>#N/A</v>
      </c>
      <c r="AIW49" s="170" t="e">
        <f t="shared" si="446"/>
        <v>#N/A</v>
      </c>
      <c r="AIX49" s="170" t="e">
        <f t="shared" si="446"/>
        <v>#N/A</v>
      </c>
      <c r="AIY49" s="170" t="e">
        <f t="shared" si="446"/>
        <v>#N/A</v>
      </c>
      <c r="AIZ49" s="170" t="e">
        <f t="shared" si="446"/>
        <v>#N/A</v>
      </c>
      <c r="AJA49" s="170" t="e">
        <f t="shared" si="446"/>
        <v>#N/A</v>
      </c>
      <c r="AJB49" s="170" t="e">
        <f t="shared" si="446"/>
        <v>#N/A</v>
      </c>
      <c r="AJC49" s="170" t="e">
        <f t="shared" si="446"/>
        <v>#N/A</v>
      </c>
      <c r="AJD49" s="170" t="e">
        <f t="shared" si="446"/>
        <v>#N/A</v>
      </c>
      <c r="AJE49" s="170" t="e">
        <f t="shared" si="446"/>
        <v>#N/A</v>
      </c>
      <c r="AJF49" s="170" t="e">
        <f t="shared" si="438"/>
        <v>#N/A</v>
      </c>
      <c r="AJG49" s="170" t="e">
        <f t="shared" si="438"/>
        <v>#N/A</v>
      </c>
      <c r="AJH49" s="170" t="e">
        <f t="shared" si="438"/>
        <v>#N/A</v>
      </c>
      <c r="AJI49" s="170" t="e">
        <f t="shared" si="438"/>
        <v>#N/A</v>
      </c>
      <c r="AJJ49" s="170" t="e">
        <f t="shared" si="438"/>
        <v>#N/A</v>
      </c>
      <c r="AJK49" s="170" t="e">
        <f t="shared" si="438"/>
        <v>#N/A</v>
      </c>
      <c r="AJL49" s="170" t="e">
        <f t="shared" si="438"/>
        <v>#N/A</v>
      </c>
      <c r="AJM49" s="170" t="e">
        <f t="shared" si="438"/>
        <v>#N/A</v>
      </c>
      <c r="AJN49" s="170" t="e">
        <f t="shared" si="438"/>
        <v>#N/A</v>
      </c>
      <c r="AJO49" s="170" t="e">
        <f t="shared" si="438"/>
        <v>#N/A</v>
      </c>
      <c r="AJP49" s="170" t="e">
        <f t="shared" si="438"/>
        <v>#N/A</v>
      </c>
      <c r="AJQ49" s="170" t="e">
        <f t="shared" si="438"/>
        <v>#N/A</v>
      </c>
      <c r="AJR49" s="170" t="e">
        <f t="shared" si="438"/>
        <v>#N/A</v>
      </c>
      <c r="AJS49" s="170" t="e">
        <f t="shared" si="438"/>
        <v>#N/A</v>
      </c>
      <c r="AJT49" s="170" t="e">
        <f t="shared" si="438"/>
        <v>#N/A</v>
      </c>
      <c r="AJU49" s="170" t="e">
        <f t="shared" si="410"/>
        <v>#N/A</v>
      </c>
      <c r="AJV49" s="170" t="e">
        <f t="shared" si="410"/>
        <v>#N/A</v>
      </c>
      <c r="AJW49" s="170" t="e">
        <f t="shared" si="410"/>
        <v>#N/A</v>
      </c>
      <c r="AJX49" s="170" t="e">
        <f t="shared" si="410"/>
        <v>#N/A</v>
      </c>
      <c r="AJY49" s="170" t="e">
        <f t="shared" si="410"/>
        <v>#N/A</v>
      </c>
      <c r="AJZ49" s="170" t="e">
        <f t="shared" si="410"/>
        <v>#N/A</v>
      </c>
      <c r="AKA49" s="170" t="e">
        <f t="shared" si="410"/>
        <v>#N/A</v>
      </c>
      <c r="AKB49" s="170" t="e">
        <f t="shared" si="410"/>
        <v>#N/A</v>
      </c>
      <c r="AKC49" s="170" t="e">
        <f t="shared" si="410"/>
        <v>#N/A</v>
      </c>
      <c r="AKD49" s="170" t="e">
        <f t="shared" si="410"/>
        <v>#N/A</v>
      </c>
      <c r="AKE49" s="170" t="e">
        <f t="shared" si="410"/>
        <v>#N/A</v>
      </c>
      <c r="AKF49" s="170" t="e">
        <f t="shared" si="410"/>
        <v>#N/A</v>
      </c>
      <c r="AKG49" s="170" t="e">
        <f t="shared" si="410"/>
        <v>#N/A</v>
      </c>
      <c r="AKH49" s="170" t="e">
        <f t="shared" si="410"/>
        <v>#N/A</v>
      </c>
      <c r="AKI49" s="170" t="e">
        <f t="shared" si="410"/>
        <v>#N/A</v>
      </c>
      <c r="AKJ49" s="170" t="e">
        <f t="shared" si="281"/>
        <v>#N/A</v>
      </c>
      <c r="AKK49" s="170" t="e">
        <f t="shared" si="422"/>
        <v>#N/A</v>
      </c>
      <c r="AKL49" s="170" t="e">
        <f t="shared" si="422"/>
        <v>#N/A</v>
      </c>
      <c r="AKM49" s="170" t="e">
        <f t="shared" si="422"/>
        <v>#N/A</v>
      </c>
      <c r="AKN49" s="170" t="e">
        <f t="shared" si="422"/>
        <v>#N/A</v>
      </c>
      <c r="AKO49" s="170" t="e">
        <f t="shared" si="422"/>
        <v>#N/A</v>
      </c>
      <c r="AKP49" s="170" t="e">
        <f t="shared" si="422"/>
        <v>#N/A</v>
      </c>
      <c r="AKQ49" s="170" t="e">
        <f t="shared" si="422"/>
        <v>#N/A</v>
      </c>
      <c r="AKR49" s="170" t="e">
        <f t="shared" si="422"/>
        <v>#N/A</v>
      </c>
      <c r="AKS49" s="170" t="e">
        <f t="shared" si="422"/>
        <v>#N/A</v>
      </c>
      <c r="AKT49" s="170" t="e">
        <f t="shared" si="422"/>
        <v>#N/A</v>
      </c>
      <c r="AKU49" s="170" t="e">
        <f t="shared" si="422"/>
        <v>#N/A</v>
      </c>
      <c r="AKV49" s="170" t="e">
        <f t="shared" si="422"/>
        <v>#N/A</v>
      </c>
      <c r="AKW49" s="170" t="e">
        <f t="shared" si="422"/>
        <v>#N/A</v>
      </c>
      <c r="AKX49" s="170" t="e">
        <f t="shared" si="422"/>
        <v>#N/A</v>
      </c>
      <c r="AKY49" s="170" t="e">
        <f t="shared" si="422"/>
        <v>#N/A</v>
      </c>
      <c r="AKZ49" s="170" t="e">
        <f t="shared" si="420"/>
        <v>#N/A</v>
      </c>
      <c r="ALA49" s="170" t="e">
        <f t="shared" si="420"/>
        <v>#N/A</v>
      </c>
      <c r="ALB49" s="170" t="e">
        <f t="shared" si="420"/>
        <v>#N/A</v>
      </c>
      <c r="ALC49" s="170" t="e">
        <f t="shared" si="420"/>
        <v>#N/A</v>
      </c>
      <c r="ALD49" s="170" t="e">
        <f t="shared" si="420"/>
        <v>#N/A</v>
      </c>
      <c r="ALE49" s="170" t="e">
        <f t="shared" si="415"/>
        <v>#N/A</v>
      </c>
      <c r="ALF49" s="170" t="e">
        <f t="shared" si="415"/>
        <v>#N/A</v>
      </c>
      <c r="ALG49" s="170" t="e">
        <f t="shared" si="415"/>
        <v>#N/A</v>
      </c>
      <c r="ALH49" s="170" t="e">
        <f t="shared" si="415"/>
        <v>#N/A</v>
      </c>
      <c r="ALI49" s="170" t="e">
        <f t="shared" si="415"/>
        <v>#N/A</v>
      </c>
      <c r="ALJ49" s="170" t="e">
        <f t="shared" si="415"/>
        <v>#N/A</v>
      </c>
      <c r="ALK49" s="170" t="e">
        <f t="shared" si="415"/>
        <v>#N/A</v>
      </c>
      <c r="ALL49" s="170" t="e">
        <f t="shared" si="415"/>
        <v>#N/A</v>
      </c>
      <c r="ALM49" s="170" t="e">
        <f t="shared" si="415"/>
        <v>#N/A</v>
      </c>
      <c r="ALN49" s="170" t="e">
        <f t="shared" si="415"/>
        <v>#N/A</v>
      </c>
      <c r="ALO49" s="170" t="e">
        <f t="shared" si="415"/>
        <v>#N/A</v>
      </c>
      <c r="ALP49" s="170" t="e">
        <f t="shared" si="415"/>
        <v>#N/A</v>
      </c>
      <c r="ALQ49" s="170" t="e">
        <f t="shared" si="413"/>
        <v>#N/A</v>
      </c>
      <c r="ALR49" s="170" t="e">
        <f t="shared" si="413"/>
        <v>#N/A</v>
      </c>
      <c r="ALS49" s="170" t="e">
        <f t="shared" si="413"/>
        <v>#N/A</v>
      </c>
      <c r="ALT49" s="170" t="e">
        <f t="shared" si="413"/>
        <v>#N/A</v>
      </c>
      <c r="ALU49" s="170" t="e">
        <f t="shared" si="413"/>
        <v>#N/A</v>
      </c>
      <c r="ALV49" s="170" t="e">
        <f t="shared" si="413"/>
        <v>#N/A</v>
      </c>
      <c r="ALW49" s="170" t="e">
        <f t="shared" si="413"/>
        <v>#N/A</v>
      </c>
      <c r="ALX49" s="170" t="e">
        <f t="shared" si="413"/>
        <v>#N/A</v>
      </c>
      <c r="ALY49" s="170" t="e">
        <f t="shared" si="413"/>
        <v>#N/A</v>
      </c>
      <c r="ALZ49" s="170" t="e">
        <f t="shared" si="413"/>
        <v>#N/A</v>
      </c>
      <c r="AMA49" s="170" t="e">
        <f t="shared" si="413"/>
        <v>#N/A</v>
      </c>
      <c r="AMB49" s="170" t="e">
        <f t="shared" si="413"/>
        <v>#N/A</v>
      </c>
      <c r="AMC49" s="170" t="e">
        <f t="shared" si="413"/>
        <v>#N/A</v>
      </c>
      <c r="AMD49" s="170" t="e">
        <f t="shared" si="413"/>
        <v>#N/A</v>
      </c>
      <c r="AME49" s="170" t="e">
        <f t="shared" si="413"/>
        <v>#N/A</v>
      </c>
      <c r="AMF49" s="170" t="e">
        <f t="shared" si="416"/>
        <v>#N/A</v>
      </c>
      <c r="AMG49" s="170" t="e">
        <f t="shared" si="416"/>
        <v>#N/A</v>
      </c>
      <c r="AMH49" s="170" t="e">
        <f t="shared" si="416"/>
        <v>#N/A</v>
      </c>
      <c r="AMI49" s="170" t="e">
        <f t="shared" si="416"/>
        <v>#N/A</v>
      </c>
      <c r="AMJ49" s="170" t="e">
        <f t="shared" si="416"/>
        <v>#N/A</v>
      </c>
    </row>
    <row r="50" spans="1:1024" x14ac:dyDescent="0.75">
      <c r="A50" s="4">
        <v>47</v>
      </c>
      <c r="B50" s="97" t="str">
        <f t="shared" si="266"/>
        <v/>
      </c>
      <c r="C50" s="96"/>
      <c r="D50" s="97" t="str">
        <f t="shared" si="267"/>
        <v/>
      </c>
      <c r="E50" s="36" t="str">
        <f t="shared" si="0"/>
        <v/>
      </c>
      <c r="F50" s="36" t="str">
        <f t="shared" si="1"/>
        <v/>
      </c>
      <c r="G50" s="74" t="str">
        <f t="shared" si="268"/>
        <v/>
      </c>
      <c r="H50" s="23"/>
      <c r="I50" s="58"/>
      <c r="J50" s="281"/>
      <c r="K50" s="75" t="str">
        <f>IF(AND(B50&gt;0,C50&gt;0,D50&gt;0),IF(ISBLANK(J50),IF(ISBLANK(H50),"",(D50-B50)*VLOOKUP(H50,VLookups!$A$4:$B$13,2,FALSE)),J50),"")</f>
        <v/>
      </c>
      <c r="L50" s="76" t="str">
        <f t="shared" si="400"/>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69"/>
        <v/>
      </c>
      <c r="W50" s="50" t="str">
        <f t="shared" si="270"/>
        <v/>
      </c>
      <c r="X50" s="50" t="str">
        <f t="shared" ref="X50:CI53" si="456">IF(ISNONTEXT($V50),Y50-$V50,"")</f>
        <v/>
      </c>
      <c r="Y50" s="50" t="str">
        <f t="shared" si="456"/>
        <v/>
      </c>
      <c r="Z50" s="50" t="str">
        <f t="shared" si="456"/>
        <v/>
      </c>
      <c r="AA50" s="50" t="str">
        <f t="shared" si="456"/>
        <v/>
      </c>
      <c r="AB50" s="50" t="str">
        <f t="shared" si="456"/>
        <v/>
      </c>
      <c r="AC50" s="50" t="str">
        <f t="shared" si="456"/>
        <v/>
      </c>
      <c r="AD50" s="50" t="str">
        <f t="shared" si="456"/>
        <v/>
      </c>
      <c r="AE50" s="50" t="str">
        <f t="shared" si="456"/>
        <v/>
      </c>
      <c r="AF50" s="50" t="str">
        <f t="shared" si="456"/>
        <v/>
      </c>
      <c r="AG50" s="50" t="str">
        <f t="shared" si="456"/>
        <v/>
      </c>
      <c r="AH50" s="50" t="str">
        <f t="shared" si="456"/>
        <v/>
      </c>
      <c r="AI50" s="50" t="str">
        <f t="shared" si="456"/>
        <v/>
      </c>
      <c r="AJ50" s="50" t="str">
        <f t="shared" si="456"/>
        <v/>
      </c>
      <c r="AK50" s="50" t="str">
        <f t="shared" si="456"/>
        <v/>
      </c>
      <c r="AL50" s="50" t="str">
        <f t="shared" si="456"/>
        <v/>
      </c>
      <c r="AM50" s="50" t="str">
        <f t="shared" si="456"/>
        <v/>
      </c>
      <c r="AN50" s="50" t="str">
        <f t="shared" si="456"/>
        <v/>
      </c>
      <c r="AO50" s="50" t="str">
        <f t="shared" si="456"/>
        <v/>
      </c>
      <c r="AP50" s="50" t="str">
        <f t="shared" si="456"/>
        <v/>
      </c>
      <c r="AQ50" s="50" t="str">
        <f t="shared" si="456"/>
        <v/>
      </c>
      <c r="AR50" s="50" t="str">
        <f t="shared" si="456"/>
        <v/>
      </c>
      <c r="AS50" s="50" t="str">
        <f t="shared" si="456"/>
        <v/>
      </c>
      <c r="AT50" s="50" t="str">
        <f t="shared" si="456"/>
        <v/>
      </c>
      <c r="AU50" s="50" t="str">
        <f t="shared" si="456"/>
        <v/>
      </c>
      <c r="AV50" s="50" t="str">
        <f t="shared" si="456"/>
        <v/>
      </c>
      <c r="AW50" s="50" t="str">
        <f t="shared" si="456"/>
        <v/>
      </c>
      <c r="AX50" s="50" t="str">
        <f t="shared" si="456"/>
        <v/>
      </c>
      <c r="AY50" s="50" t="str">
        <f t="shared" si="456"/>
        <v/>
      </c>
      <c r="AZ50" s="50" t="str">
        <f t="shared" si="456"/>
        <v/>
      </c>
      <c r="BA50" s="50" t="str">
        <f t="shared" si="456"/>
        <v/>
      </c>
      <c r="BB50" s="50" t="str">
        <f t="shared" si="456"/>
        <v/>
      </c>
      <c r="BC50" s="50" t="str">
        <f t="shared" si="456"/>
        <v/>
      </c>
      <c r="BD50" s="50" t="str">
        <f t="shared" si="456"/>
        <v/>
      </c>
      <c r="BE50" s="50" t="str">
        <f t="shared" si="456"/>
        <v/>
      </c>
      <c r="BF50" s="50" t="str">
        <f t="shared" si="456"/>
        <v/>
      </c>
      <c r="BG50" s="50" t="str">
        <f t="shared" si="456"/>
        <v/>
      </c>
      <c r="BH50" s="50" t="str">
        <f t="shared" si="456"/>
        <v/>
      </c>
      <c r="BI50" s="50" t="str">
        <f t="shared" si="456"/>
        <v/>
      </c>
      <c r="BJ50" s="50" t="str">
        <f t="shared" si="456"/>
        <v/>
      </c>
      <c r="BK50" s="50" t="str">
        <f t="shared" si="456"/>
        <v/>
      </c>
      <c r="BL50" s="50" t="str">
        <f t="shared" si="456"/>
        <v/>
      </c>
      <c r="BM50" s="50" t="str">
        <f t="shared" si="456"/>
        <v/>
      </c>
      <c r="BN50" s="50" t="str">
        <f t="shared" si="456"/>
        <v/>
      </c>
      <c r="BO50" s="50" t="str">
        <f t="shared" si="456"/>
        <v/>
      </c>
      <c r="BP50" s="50" t="str">
        <f t="shared" si="456"/>
        <v/>
      </c>
      <c r="BQ50" s="50" t="str">
        <f t="shared" si="456"/>
        <v/>
      </c>
      <c r="BR50" s="50" t="str">
        <f t="shared" si="456"/>
        <v/>
      </c>
      <c r="BS50" s="50" t="str">
        <f t="shared" si="456"/>
        <v/>
      </c>
      <c r="BT50" s="50" t="str">
        <f t="shared" si="456"/>
        <v/>
      </c>
      <c r="BU50" s="50" t="str">
        <f t="shared" si="456"/>
        <v/>
      </c>
      <c r="BV50" s="50" t="str">
        <f t="shared" si="456"/>
        <v/>
      </c>
      <c r="BW50" s="50" t="str">
        <f t="shared" si="456"/>
        <v/>
      </c>
      <c r="BX50" s="50" t="str">
        <f t="shared" si="456"/>
        <v/>
      </c>
      <c r="BY50" s="50" t="str">
        <f t="shared" si="456"/>
        <v/>
      </c>
      <c r="BZ50" s="50" t="str">
        <f t="shared" si="456"/>
        <v/>
      </c>
      <c r="CA50" s="50" t="str">
        <f t="shared" si="456"/>
        <v/>
      </c>
      <c r="CB50" s="50" t="str">
        <f t="shared" si="456"/>
        <v/>
      </c>
      <c r="CC50" s="50" t="str">
        <f t="shared" si="456"/>
        <v/>
      </c>
      <c r="CD50" s="50" t="str">
        <f t="shared" si="456"/>
        <v/>
      </c>
      <c r="CE50" s="50" t="str">
        <f t="shared" si="456"/>
        <v/>
      </c>
      <c r="CF50" s="50" t="str">
        <f t="shared" si="456"/>
        <v/>
      </c>
      <c r="CG50" s="50" t="str">
        <f t="shared" si="456"/>
        <v/>
      </c>
      <c r="CH50" s="50" t="str">
        <f t="shared" si="456"/>
        <v/>
      </c>
      <c r="CI50" s="50" t="str">
        <f t="shared" si="456"/>
        <v/>
      </c>
      <c r="CJ50" s="50" t="str">
        <f t="shared" si="448"/>
        <v/>
      </c>
      <c r="CK50" s="50" t="str">
        <f t="shared" si="448"/>
        <v/>
      </c>
      <c r="CL50" s="50" t="str">
        <f t="shared" si="448"/>
        <v/>
      </c>
      <c r="CM50" s="50" t="str">
        <f t="shared" si="448"/>
        <v/>
      </c>
      <c r="CN50" s="50" t="str">
        <f t="shared" si="448"/>
        <v/>
      </c>
      <c r="CO50" s="50" t="str">
        <f t="shared" si="448"/>
        <v/>
      </c>
      <c r="CP50" s="50" t="str">
        <f t="shared" si="448"/>
        <v/>
      </c>
      <c r="CQ50" s="50" t="str">
        <f t="shared" si="448"/>
        <v/>
      </c>
      <c r="CR50" s="50" t="str">
        <f t="shared" si="448"/>
        <v/>
      </c>
      <c r="CS50" s="50" t="str">
        <f t="shared" si="448"/>
        <v/>
      </c>
      <c r="CT50" s="50" t="str">
        <f t="shared" si="448"/>
        <v/>
      </c>
      <c r="CU50" s="50" t="str">
        <f t="shared" si="448"/>
        <v/>
      </c>
      <c r="CV50" s="50" t="str">
        <f t="shared" si="448"/>
        <v/>
      </c>
      <c r="CW50" s="50" t="str">
        <f t="shared" si="448"/>
        <v/>
      </c>
      <c r="CX50" s="50" t="str">
        <f t="shared" si="448"/>
        <v/>
      </c>
      <c r="CY50" s="50" t="str">
        <f t="shared" si="448"/>
        <v/>
      </c>
      <c r="CZ50" s="50" t="str">
        <f t="shared" si="448"/>
        <v/>
      </c>
      <c r="DA50" s="50" t="str">
        <f t="shared" si="448"/>
        <v/>
      </c>
      <c r="DB50" s="50" t="str">
        <f t="shared" si="448"/>
        <v/>
      </c>
      <c r="DC50" s="50" t="str">
        <f t="shared" si="448"/>
        <v/>
      </c>
      <c r="DD50" s="50" t="str">
        <f t="shared" si="448"/>
        <v/>
      </c>
      <c r="DE50" s="50" t="str">
        <f t="shared" si="448"/>
        <v/>
      </c>
      <c r="DF50" s="50" t="str">
        <f t="shared" si="448"/>
        <v/>
      </c>
      <c r="DG50" s="50" t="str">
        <f t="shared" si="448"/>
        <v/>
      </c>
      <c r="DH50" s="50" t="str">
        <f t="shared" si="448"/>
        <v/>
      </c>
      <c r="DI50" s="50" t="str">
        <f t="shared" si="448"/>
        <v/>
      </c>
      <c r="DJ50" s="50" t="str">
        <f t="shared" si="448"/>
        <v/>
      </c>
      <c r="DK50" s="50" t="str">
        <f t="shared" si="448"/>
        <v/>
      </c>
      <c r="DL50" s="50" t="str">
        <f t="shared" si="448"/>
        <v/>
      </c>
      <c r="DM50" s="50" t="str">
        <f t="shared" si="448"/>
        <v/>
      </c>
      <c r="DN50" s="50" t="str">
        <f t="shared" si="448"/>
        <v/>
      </c>
      <c r="DO50" s="50" t="str">
        <f t="shared" si="448"/>
        <v/>
      </c>
      <c r="DP50" s="50" t="str">
        <f t="shared" si="448"/>
        <v/>
      </c>
      <c r="DQ50" s="50" t="str">
        <f t="shared" si="448"/>
        <v/>
      </c>
      <c r="DR50" s="50" t="str">
        <f t="shared" si="448"/>
        <v/>
      </c>
      <c r="DS50" s="50" t="str">
        <f t="shared" si="448"/>
        <v/>
      </c>
      <c r="DT50" s="50" t="str">
        <f t="shared" si="448"/>
        <v/>
      </c>
      <c r="DU50" s="50" t="str">
        <f t="shared" si="448"/>
        <v/>
      </c>
      <c r="DV50" s="50" t="str">
        <f t="shared" si="448"/>
        <v/>
      </c>
      <c r="DW50" s="50" t="str">
        <f t="shared" si="448"/>
        <v/>
      </c>
      <c r="DX50" s="50" t="str">
        <f t="shared" si="448"/>
        <v/>
      </c>
      <c r="DY50" s="50" t="str">
        <f t="shared" si="448"/>
        <v/>
      </c>
      <c r="DZ50" s="50" t="str">
        <f t="shared" si="448"/>
        <v/>
      </c>
      <c r="EA50" s="50" t="str">
        <f t="shared" si="448"/>
        <v/>
      </c>
      <c r="EB50" s="50" t="str">
        <f t="shared" si="448"/>
        <v/>
      </c>
      <c r="EC50" s="50" t="str">
        <f t="shared" si="448"/>
        <v/>
      </c>
      <c r="ED50" s="50" t="str">
        <f t="shared" si="448"/>
        <v/>
      </c>
      <c r="EE50" s="50" t="str">
        <f t="shared" si="448"/>
        <v/>
      </c>
      <c r="EF50" s="50" t="str">
        <f t="shared" si="448"/>
        <v/>
      </c>
      <c r="EG50" s="50" t="str">
        <f t="shared" si="448"/>
        <v/>
      </c>
      <c r="EH50" s="50" t="str">
        <f t="shared" si="448"/>
        <v/>
      </c>
      <c r="EI50" s="50" t="str">
        <f t="shared" si="448"/>
        <v/>
      </c>
      <c r="EJ50" s="50" t="str">
        <f t="shared" si="448"/>
        <v/>
      </c>
      <c r="EK50" s="50" t="str">
        <f t="shared" si="448"/>
        <v/>
      </c>
      <c r="EL50" s="50" t="str">
        <f t="shared" si="448"/>
        <v/>
      </c>
      <c r="EM50" s="50" t="str">
        <f t="shared" si="448"/>
        <v/>
      </c>
      <c r="EN50" s="50" t="str">
        <f t="shared" si="448"/>
        <v/>
      </c>
      <c r="EO50" s="50" t="str">
        <f t="shared" si="448"/>
        <v/>
      </c>
      <c r="EP50" s="50" t="str">
        <f t="shared" si="448"/>
        <v/>
      </c>
      <c r="EQ50" s="50" t="str">
        <f t="shared" si="448"/>
        <v/>
      </c>
      <c r="ER50" s="50" t="str">
        <f t="shared" si="448"/>
        <v/>
      </c>
      <c r="ES50" s="50" t="str">
        <f t="shared" si="448"/>
        <v/>
      </c>
      <c r="ET50" s="50" t="str">
        <f t="shared" si="448"/>
        <v/>
      </c>
      <c r="EU50" s="50" t="str">
        <f t="shared" si="447"/>
        <v/>
      </c>
      <c r="EV50" s="50" t="str">
        <f t="shared" si="447"/>
        <v/>
      </c>
      <c r="EW50" s="50" t="str">
        <f t="shared" si="447"/>
        <v/>
      </c>
      <c r="EX50" s="50" t="str">
        <f t="shared" si="447"/>
        <v/>
      </c>
      <c r="EY50" s="50" t="str">
        <f t="shared" si="447"/>
        <v/>
      </c>
      <c r="EZ50" s="50" t="str">
        <f t="shared" si="447"/>
        <v/>
      </c>
      <c r="FA50" s="50" t="str">
        <f t="shared" si="447"/>
        <v/>
      </c>
      <c r="FB50" s="50" t="str">
        <f t="shared" si="447"/>
        <v/>
      </c>
      <c r="FC50" s="50" t="str">
        <f t="shared" si="447"/>
        <v/>
      </c>
      <c r="FD50" s="50" t="str">
        <f t="shared" si="447"/>
        <v/>
      </c>
      <c r="FE50" s="50" t="str">
        <f t="shared" si="447"/>
        <v/>
      </c>
      <c r="FF50" s="50" t="str">
        <f t="shared" si="447"/>
        <v/>
      </c>
      <c r="FG50" s="50" t="str">
        <f t="shared" si="447"/>
        <v/>
      </c>
      <c r="FH50" s="50" t="str">
        <f t="shared" si="447"/>
        <v/>
      </c>
      <c r="FI50" s="50" t="str">
        <f t="shared" si="447"/>
        <v/>
      </c>
      <c r="FJ50" s="50" t="str">
        <f t="shared" si="447"/>
        <v/>
      </c>
      <c r="FK50" s="50" t="str">
        <f t="shared" si="447"/>
        <v/>
      </c>
      <c r="FL50" s="50" t="str">
        <f t="shared" si="447"/>
        <v/>
      </c>
      <c r="FM50" s="50" t="str">
        <f t="shared" si="447"/>
        <v/>
      </c>
      <c r="FN50" s="50" t="str">
        <f t="shared" si="447"/>
        <v/>
      </c>
      <c r="FO50" s="50" t="str">
        <f t="shared" si="447"/>
        <v/>
      </c>
      <c r="FP50" s="50" t="str">
        <f t="shared" si="447"/>
        <v/>
      </c>
      <c r="FQ50" s="50" t="str">
        <f t="shared" si="447"/>
        <v/>
      </c>
      <c r="FR50" s="50" t="str">
        <f t="shared" si="447"/>
        <v/>
      </c>
      <c r="FS50" s="50" t="str">
        <f t="shared" si="447"/>
        <v/>
      </c>
      <c r="FT50" s="50" t="str">
        <f t="shared" si="447"/>
        <v/>
      </c>
      <c r="FU50" s="50" t="str">
        <f t="shared" si="447"/>
        <v/>
      </c>
      <c r="FV50" s="50" t="str">
        <f t="shared" si="447"/>
        <v/>
      </c>
      <c r="FW50" s="50" t="str">
        <f t="shared" si="447"/>
        <v/>
      </c>
      <c r="FX50" s="50" t="str">
        <f t="shared" si="447"/>
        <v/>
      </c>
      <c r="FY50" s="50" t="str">
        <f t="shared" si="447"/>
        <v/>
      </c>
      <c r="FZ50" s="50" t="str">
        <f t="shared" si="447"/>
        <v/>
      </c>
      <c r="GA50" s="50" t="str">
        <f t="shared" si="447"/>
        <v/>
      </c>
      <c r="GB50" s="50" t="str">
        <f t="shared" si="447"/>
        <v/>
      </c>
      <c r="GC50" s="50" t="str">
        <f t="shared" si="447"/>
        <v/>
      </c>
      <c r="GD50" s="50" t="str">
        <f t="shared" si="447"/>
        <v/>
      </c>
      <c r="GE50" s="50" t="str">
        <f t="shared" si="447"/>
        <v/>
      </c>
      <c r="GF50" s="50" t="str">
        <f t="shared" si="447"/>
        <v/>
      </c>
      <c r="GG50" s="50" t="str">
        <f t="shared" si="447"/>
        <v/>
      </c>
      <c r="GH50" s="50" t="str">
        <f t="shared" si="447"/>
        <v/>
      </c>
      <c r="GI50" s="50" t="str">
        <f t="shared" si="447"/>
        <v/>
      </c>
      <c r="GJ50" s="50" t="str">
        <f t="shared" si="447"/>
        <v/>
      </c>
      <c r="GK50" s="50" t="str">
        <f t="shared" si="447"/>
        <v/>
      </c>
      <c r="GL50" s="50" t="str">
        <f t="shared" si="447"/>
        <v/>
      </c>
      <c r="GM50" s="50" t="str">
        <f t="shared" si="447"/>
        <v/>
      </c>
      <c r="GN50" s="50" t="str">
        <f t="shared" si="447"/>
        <v/>
      </c>
      <c r="GO50" s="50" t="str">
        <f t="shared" si="447"/>
        <v/>
      </c>
      <c r="GP50" s="50" t="str">
        <f t="shared" si="447"/>
        <v/>
      </c>
      <c r="GQ50" s="50" t="str">
        <f t="shared" si="447"/>
        <v/>
      </c>
      <c r="GR50" s="50" t="str">
        <f t="shared" si="447"/>
        <v/>
      </c>
      <c r="GS50" s="50" t="str">
        <f t="shared" si="447"/>
        <v/>
      </c>
      <c r="GT50" s="50" t="str">
        <f t="shared" si="447"/>
        <v/>
      </c>
      <c r="GU50" s="50" t="str">
        <f t="shared" si="447"/>
        <v/>
      </c>
      <c r="GV50" s="50" t="str">
        <f t="shared" si="447"/>
        <v/>
      </c>
      <c r="GW50" s="50" t="str">
        <f t="shared" si="447"/>
        <v/>
      </c>
      <c r="GX50" s="50" t="str">
        <f t="shared" si="447"/>
        <v/>
      </c>
      <c r="GY50" s="50" t="str">
        <f t="shared" si="447"/>
        <v/>
      </c>
      <c r="GZ50" s="50" t="str">
        <f t="shared" si="447"/>
        <v/>
      </c>
      <c r="HA50" s="50" t="str">
        <f t="shared" si="447"/>
        <v/>
      </c>
      <c r="HB50" s="50" t="str">
        <f t="shared" si="447"/>
        <v/>
      </c>
      <c r="HC50" s="50" t="str">
        <f t="shared" si="447"/>
        <v/>
      </c>
      <c r="HD50" s="50" t="str">
        <f t="shared" si="447"/>
        <v/>
      </c>
      <c r="HE50" s="50" t="str">
        <f t="shared" si="447"/>
        <v/>
      </c>
      <c r="HF50" s="50" t="str">
        <f t="shared" si="447"/>
        <v/>
      </c>
      <c r="HG50" s="50" t="str">
        <f t="shared" si="439"/>
        <v/>
      </c>
      <c r="HH50" s="50" t="str">
        <f t="shared" si="439"/>
        <v/>
      </c>
      <c r="HI50" s="50" t="str">
        <f t="shared" si="439"/>
        <v/>
      </c>
      <c r="HJ50" s="50" t="str">
        <f t="shared" si="439"/>
        <v/>
      </c>
      <c r="HK50" s="50" t="str">
        <f t="shared" si="439"/>
        <v/>
      </c>
      <c r="HL50" s="50" t="str">
        <f t="shared" si="439"/>
        <v/>
      </c>
      <c r="HM50" s="50" t="str">
        <f t="shared" si="439"/>
        <v/>
      </c>
      <c r="HN50" s="50" t="str">
        <f t="shared" si="439"/>
        <v/>
      </c>
      <c r="HO50" s="50" t="str">
        <f t="shared" si="439"/>
        <v/>
      </c>
      <c r="HP50" s="50" t="str">
        <f t="shared" si="439"/>
        <v/>
      </c>
      <c r="HQ50" s="50" t="str">
        <f t="shared" si="439"/>
        <v/>
      </c>
      <c r="HR50" s="50" t="str">
        <f t="shared" si="439"/>
        <v/>
      </c>
      <c r="HS50" s="50" t="str">
        <f t="shared" si="439"/>
        <v/>
      </c>
      <c r="HT50" s="50" t="str">
        <f t="shared" si="439"/>
        <v/>
      </c>
      <c r="HU50" s="50" t="str">
        <f t="shared" si="439"/>
        <v/>
      </c>
      <c r="HV50" s="50" t="str">
        <f t="shared" si="439"/>
        <v/>
      </c>
      <c r="HW50" s="50" t="str">
        <f t="shared" si="439"/>
        <v/>
      </c>
      <c r="HX50" s="50" t="str">
        <f t="shared" si="439"/>
        <v/>
      </c>
      <c r="HY50" s="50" t="str">
        <f t="shared" si="439"/>
        <v/>
      </c>
      <c r="HZ50" s="50" t="str">
        <f t="shared" si="439"/>
        <v/>
      </c>
      <c r="IA50" s="50" t="str">
        <f t="shared" si="439"/>
        <v/>
      </c>
      <c r="IB50" s="50" t="str">
        <f t="shared" si="439"/>
        <v/>
      </c>
      <c r="IC50" s="50" t="str">
        <f t="shared" si="439"/>
        <v/>
      </c>
      <c r="ID50" s="50" t="str">
        <f t="shared" si="439"/>
        <v/>
      </c>
      <c r="IE50" s="50" t="str">
        <f t="shared" si="439"/>
        <v/>
      </c>
      <c r="IF50" s="50" t="str">
        <f t="shared" si="439"/>
        <v/>
      </c>
      <c r="IG50" s="50" t="str">
        <f t="shared" si="439"/>
        <v/>
      </c>
      <c r="IH50" s="50" t="str">
        <f t="shared" si="439"/>
        <v/>
      </c>
      <c r="II50" s="50" t="str">
        <f t="shared" si="439"/>
        <v/>
      </c>
      <c r="IJ50" s="50" t="str">
        <f t="shared" si="439"/>
        <v/>
      </c>
      <c r="IK50" s="50" t="str">
        <f t="shared" si="439"/>
        <v/>
      </c>
      <c r="IL50" s="50" t="str">
        <f t="shared" si="439"/>
        <v/>
      </c>
      <c r="IM50" s="50" t="str">
        <f t="shared" si="439"/>
        <v/>
      </c>
      <c r="IN50" s="50" t="str">
        <f t="shared" si="439"/>
        <v/>
      </c>
      <c r="IO50" s="50" t="str">
        <f t="shared" si="439"/>
        <v/>
      </c>
      <c r="IP50" s="50" t="str">
        <f t="shared" si="439"/>
        <v/>
      </c>
      <c r="IQ50" s="50" t="str">
        <f t="shared" si="439"/>
        <v/>
      </c>
      <c r="IR50" s="50" t="str">
        <f t="shared" si="439"/>
        <v/>
      </c>
      <c r="IS50" s="50" t="str">
        <f t="shared" si="439"/>
        <v/>
      </c>
      <c r="IT50" s="50" t="str">
        <f t="shared" si="439"/>
        <v/>
      </c>
      <c r="IU50" s="50" t="str">
        <f t="shared" si="439"/>
        <v/>
      </c>
      <c r="IV50" s="50" t="str">
        <f t="shared" si="439"/>
        <v/>
      </c>
      <c r="IW50" s="50" t="str">
        <f t="shared" si="439"/>
        <v/>
      </c>
      <c r="IX50" s="50" t="str">
        <f t="shared" si="439"/>
        <v/>
      </c>
      <c r="IY50" s="50" t="str">
        <f t="shared" si="439"/>
        <v/>
      </c>
      <c r="IZ50" s="50" t="str">
        <f t="shared" si="439"/>
        <v/>
      </c>
      <c r="JA50" s="50" t="str">
        <f t="shared" si="439"/>
        <v/>
      </c>
      <c r="JB50" s="50" t="str">
        <f t="shared" si="439"/>
        <v/>
      </c>
      <c r="JC50" s="50" t="str">
        <f t="shared" si="439"/>
        <v/>
      </c>
      <c r="JD50" s="50" t="str">
        <f t="shared" si="439"/>
        <v/>
      </c>
      <c r="JE50" s="50" t="str">
        <f t="shared" si="439"/>
        <v/>
      </c>
      <c r="JF50" s="50" t="str">
        <f t="shared" si="439"/>
        <v/>
      </c>
      <c r="JG50" s="50" t="str">
        <f t="shared" si="439"/>
        <v/>
      </c>
      <c r="JH50" s="50" t="str">
        <f t="shared" si="439"/>
        <v/>
      </c>
      <c r="JI50" s="50" t="str">
        <f t="shared" si="439"/>
        <v/>
      </c>
      <c r="JJ50" s="50" t="str">
        <f t="shared" si="439"/>
        <v/>
      </c>
      <c r="JK50" s="50" t="str">
        <f t="shared" si="439"/>
        <v/>
      </c>
      <c r="JL50" s="50" t="str">
        <f t="shared" si="439"/>
        <v/>
      </c>
      <c r="JM50" s="184" t="str">
        <f t="shared" si="271"/>
        <v/>
      </c>
      <c r="JN50" s="50" t="str">
        <f t="shared" si="272"/>
        <v/>
      </c>
      <c r="JO50" s="50" t="str">
        <f t="shared" si="8"/>
        <v/>
      </c>
      <c r="JP50" s="50" t="str">
        <f t="shared" si="9"/>
        <v/>
      </c>
      <c r="JQ50" s="50" t="str">
        <f t="shared" si="10"/>
        <v/>
      </c>
      <c r="JR50" s="50" t="str">
        <f t="shared" si="11"/>
        <v/>
      </c>
      <c r="JS50" s="50" t="str">
        <f t="shared" si="12"/>
        <v/>
      </c>
      <c r="JT50" s="50" t="str">
        <f t="shared" si="13"/>
        <v/>
      </c>
      <c r="JU50" s="50" t="str">
        <f t="shared" si="14"/>
        <v/>
      </c>
      <c r="JV50" s="50" t="str">
        <f t="shared" si="15"/>
        <v/>
      </c>
      <c r="JW50" s="50" t="str">
        <f t="shared" si="16"/>
        <v/>
      </c>
      <c r="JX50" s="50" t="str">
        <f t="shared" si="17"/>
        <v/>
      </c>
      <c r="JY50" s="50" t="str">
        <f t="shared" si="18"/>
        <v/>
      </c>
      <c r="JZ50" s="50" t="str">
        <f t="shared" si="19"/>
        <v/>
      </c>
      <c r="KA50" s="50" t="str">
        <f t="shared" si="20"/>
        <v/>
      </c>
      <c r="KB50" s="50" t="str">
        <f t="shared" si="21"/>
        <v/>
      </c>
      <c r="KC50" s="50" t="str">
        <f t="shared" si="22"/>
        <v/>
      </c>
      <c r="KD50" s="50" t="str">
        <f t="shared" si="23"/>
        <v/>
      </c>
      <c r="KE50" s="50" t="str">
        <f t="shared" si="24"/>
        <v/>
      </c>
      <c r="KF50" s="50" t="str">
        <f t="shared" si="25"/>
        <v/>
      </c>
      <c r="KG50" s="50" t="str">
        <f t="shared" si="26"/>
        <v/>
      </c>
      <c r="KH50" s="50" t="str">
        <f t="shared" si="27"/>
        <v/>
      </c>
      <c r="KI50" s="50" t="str">
        <f t="shared" si="28"/>
        <v/>
      </c>
      <c r="KJ50" s="50" t="str">
        <f t="shared" si="29"/>
        <v/>
      </c>
      <c r="KK50" s="50" t="str">
        <f t="shared" si="30"/>
        <v/>
      </c>
      <c r="KL50" s="50" t="str">
        <f t="shared" si="31"/>
        <v/>
      </c>
      <c r="KM50" s="50" t="str">
        <f t="shared" si="32"/>
        <v/>
      </c>
      <c r="KN50" s="50" t="str">
        <f t="shared" si="33"/>
        <v/>
      </c>
      <c r="KO50" s="50" t="str">
        <f t="shared" si="34"/>
        <v/>
      </c>
      <c r="KP50" s="50" t="str">
        <f t="shared" si="35"/>
        <v/>
      </c>
      <c r="KQ50" s="50" t="str">
        <f t="shared" si="36"/>
        <v/>
      </c>
      <c r="KR50" s="50" t="str">
        <f t="shared" si="37"/>
        <v/>
      </c>
      <c r="KS50" s="50" t="str">
        <f t="shared" si="38"/>
        <v/>
      </c>
      <c r="KT50" s="50" t="str">
        <f t="shared" si="39"/>
        <v/>
      </c>
      <c r="KU50" s="50" t="str">
        <f t="shared" si="40"/>
        <v/>
      </c>
      <c r="KV50" s="50" t="str">
        <f t="shared" si="41"/>
        <v/>
      </c>
      <c r="KW50" s="50" t="str">
        <f t="shared" si="42"/>
        <v/>
      </c>
      <c r="KX50" s="50" t="str">
        <f t="shared" si="43"/>
        <v/>
      </c>
      <c r="KY50" s="50" t="str">
        <f t="shared" si="44"/>
        <v/>
      </c>
      <c r="KZ50" s="50" t="str">
        <f t="shared" si="45"/>
        <v/>
      </c>
      <c r="LA50" s="50" t="str">
        <f t="shared" si="46"/>
        <v/>
      </c>
      <c r="LB50" s="50" t="str">
        <f t="shared" si="47"/>
        <v/>
      </c>
      <c r="LC50" s="50" t="str">
        <f t="shared" si="48"/>
        <v/>
      </c>
      <c r="LD50" s="50" t="str">
        <f t="shared" si="49"/>
        <v/>
      </c>
      <c r="LE50" s="50" t="str">
        <f t="shared" si="50"/>
        <v/>
      </c>
      <c r="LF50" s="50" t="str">
        <f t="shared" si="51"/>
        <v/>
      </c>
      <c r="LG50" s="50" t="str">
        <f t="shared" si="52"/>
        <v/>
      </c>
      <c r="LH50" s="50" t="str">
        <f t="shared" si="53"/>
        <v/>
      </c>
      <c r="LI50" s="50" t="str">
        <f t="shared" si="54"/>
        <v/>
      </c>
      <c r="LJ50" s="50" t="str">
        <f t="shared" si="55"/>
        <v/>
      </c>
      <c r="LK50" s="50" t="str">
        <f t="shared" si="56"/>
        <v/>
      </c>
      <c r="LL50" s="50" t="str">
        <f t="shared" si="57"/>
        <v/>
      </c>
      <c r="LM50" s="50" t="str">
        <f t="shared" si="58"/>
        <v/>
      </c>
      <c r="LN50" s="50" t="str">
        <f t="shared" si="59"/>
        <v/>
      </c>
      <c r="LO50" s="50" t="str">
        <f t="shared" si="60"/>
        <v/>
      </c>
      <c r="LP50" s="50" t="str">
        <f t="shared" si="61"/>
        <v/>
      </c>
      <c r="LQ50" s="50" t="str">
        <f t="shared" si="62"/>
        <v/>
      </c>
      <c r="LR50" s="50" t="str">
        <f t="shared" si="63"/>
        <v/>
      </c>
      <c r="LS50" s="50" t="str">
        <f t="shared" si="64"/>
        <v/>
      </c>
      <c r="LT50" s="50" t="str">
        <f t="shared" si="65"/>
        <v/>
      </c>
      <c r="LU50" s="50" t="str">
        <f t="shared" si="66"/>
        <v/>
      </c>
      <c r="LV50" s="50" t="str">
        <f t="shared" si="67"/>
        <v/>
      </c>
      <c r="LW50" s="50" t="str">
        <f t="shared" si="68"/>
        <v/>
      </c>
      <c r="LX50" s="50" t="str">
        <f t="shared" si="69"/>
        <v/>
      </c>
      <c r="LY50" s="50" t="str">
        <f t="shared" si="70"/>
        <v/>
      </c>
      <c r="LZ50" s="50" t="str">
        <f t="shared" si="71"/>
        <v/>
      </c>
      <c r="MA50" s="50" t="str">
        <f t="shared" si="72"/>
        <v/>
      </c>
      <c r="MB50" s="50" t="str">
        <f t="shared" si="73"/>
        <v/>
      </c>
      <c r="MC50" s="50" t="str">
        <f t="shared" si="74"/>
        <v/>
      </c>
      <c r="MD50" s="50" t="str">
        <f t="shared" si="75"/>
        <v/>
      </c>
      <c r="ME50" s="50" t="str">
        <f t="shared" si="76"/>
        <v/>
      </c>
      <c r="MF50" s="50" t="str">
        <f t="shared" si="77"/>
        <v/>
      </c>
      <c r="MG50" s="50" t="str">
        <f t="shared" si="78"/>
        <v/>
      </c>
      <c r="MH50" s="50" t="str">
        <f t="shared" si="79"/>
        <v/>
      </c>
      <c r="MI50" s="50" t="str">
        <f t="shared" si="80"/>
        <v/>
      </c>
      <c r="MJ50" s="50" t="str">
        <f t="shared" si="81"/>
        <v/>
      </c>
      <c r="MK50" s="50" t="str">
        <f t="shared" si="82"/>
        <v/>
      </c>
      <c r="ML50" s="50" t="str">
        <f t="shared" si="83"/>
        <v/>
      </c>
      <c r="MM50" s="50" t="str">
        <f t="shared" si="84"/>
        <v/>
      </c>
      <c r="MN50" s="50" t="str">
        <f t="shared" si="85"/>
        <v/>
      </c>
      <c r="MO50" s="50" t="str">
        <f t="shared" si="86"/>
        <v/>
      </c>
      <c r="MP50" s="50" t="str">
        <f t="shared" si="87"/>
        <v/>
      </c>
      <c r="MQ50" s="50" t="str">
        <f t="shared" si="88"/>
        <v/>
      </c>
      <c r="MR50" s="50" t="str">
        <f t="shared" si="89"/>
        <v/>
      </c>
      <c r="MS50" s="50" t="str">
        <f t="shared" si="90"/>
        <v/>
      </c>
      <c r="MT50" s="50" t="str">
        <f t="shared" si="91"/>
        <v/>
      </c>
      <c r="MU50" s="50" t="str">
        <f t="shared" si="92"/>
        <v/>
      </c>
      <c r="MV50" s="50" t="str">
        <f t="shared" si="93"/>
        <v/>
      </c>
      <c r="MW50" s="50" t="str">
        <f t="shared" si="94"/>
        <v/>
      </c>
      <c r="MX50" s="50" t="str">
        <f t="shared" si="95"/>
        <v/>
      </c>
      <c r="MY50" s="50" t="str">
        <f t="shared" si="96"/>
        <v/>
      </c>
      <c r="MZ50" s="50" t="str">
        <f t="shared" si="97"/>
        <v/>
      </c>
      <c r="NA50" s="50" t="str">
        <f t="shared" si="98"/>
        <v/>
      </c>
      <c r="NB50" s="50" t="str">
        <f t="shared" si="99"/>
        <v/>
      </c>
      <c r="NC50" s="50" t="str">
        <f t="shared" si="100"/>
        <v/>
      </c>
      <c r="ND50" s="50" t="str">
        <f t="shared" si="101"/>
        <v/>
      </c>
      <c r="NE50" s="50" t="str">
        <f t="shared" si="102"/>
        <v/>
      </c>
      <c r="NF50" s="50" t="str">
        <f t="shared" si="103"/>
        <v/>
      </c>
      <c r="NG50" s="50" t="str">
        <f t="shared" si="104"/>
        <v/>
      </c>
      <c r="NH50" s="50" t="str">
        <f t="shared" si="105"/>
        <v/>
      </c>
      <c r="NI50" s="50" t="str">
        <f t="shared" si="106"/>
        <v/>
      </c>
      <c r="NJ50" s="50" t="str">
        <f t="shared" si="107"/>
        <v/>
      </c>
      <c r="NK50" s="50" t="str">
        <f t="shared" si="108"/>
        <v/>
      </c>
      <c r="NL50" s="50" t="str">
        <f t="shared" si="109"/>
        <v/>
      </c>
      <c r="NM50" s="50" t="str">
        <f t="shared" si="110"/>
        <v/>
      </c>
      <c r="NN50" s="50" t="str">
        <f t="shared" si="111"/>
        <v/>
      </c>
      <c r="NO50" s="50" t="str">
        <f t="shared" si="112"/>
        <v/>
      </c>
      <c r="NP50" s="50" t="str">
        <f t="shared" si="113"/>
        <v/>
      </c>
      <c r="NQ50" s="50" t="str">
        <f t="shared" si="114"/>
        <v/>
      </c>
      <c r="NR50" s="50" t="str">
        <f t="shared" si="115"/>
        <v/>
      </c>
      <c r="NS50" s="50" t="str">
        <f t="shared" si="116"/>
        <v/>
      </c>
      <c r="NT50" s="50" t="str">
        <f t="shared" si="117"/>
        <v/>
      </c>
      <c r="NU50" s="50" t="str">
        <f t="shared" si="118"/>
        <v/>
      </c>
      <c r="NV50" s="50" t="str">
        <f t="shared" si="119"/>
        <v/>
      </c>
      <c r="NW50" s="50" t="str">
        <f t="shared" si="120"/>
        <v/>
      </c>
      <c r="NX50" s="50" t="str">
        <f t="shared" si="121"/>
        <v/>
      </c>
      <c r="NY50" s="50" t="str">
        <f t="shared" si="122"/>
        <v/>
      </c>
      <c r="NZ50" s="50" t="str">
        <f t="shared" si="123"/>
        <v/>
      </c>
      <c r="OA50" s="50" t="str">
        <f t="shared" si="124"/>
        <v/>
      </c>
      <c r="OB50" s="50" t="str">
        <f t="shared" si="125"/>
        <v/>
      </c>
      <c r="OC50" s="50" t="str">
        <f t="shared" si="126"/>
        <v/>
      </c>
      <c r="OD50" s="50" t="str">
        <f t="shared" si="127"/>
        <v/>
      </c>
      <c r="OE50" s="50" t="str">
        <f t="shared" si="128"/>
        <v/>
      </c>
      <c r="OF50" s="50" t="str">
        <f t="shared" si="129"/>
        <v/>
      </c>
      <c r="OG50" s="50" t="str">
        <f t="shared" si="130"/>
        <v/>
      </c>
      <c r="OH50" s="50" t="str">
        <f t="shared" si="131"/>
        <v/>
      </c>
      <c r="OI50" s="50" t="str">
        <f t="shared" si="132"/>
        <v/>
      </c>
      <c r="OJ50" s="50" t="str">
        <f t="shared" si="133"/>
        <v/>
      </c>
      <c r="OK50" s="50" t="str">
        <f t="shared" si="134"/>
        <v/>
      </c>
      <c r="OL50" s="50" t="str">
        <f t="shared" si="135"/>
        <v/>
      </c>
      <c r="OM50" s="50" t="str">
        <f t="shared" si="136"/>
        <v/>
      </c>
      <c r="ON50" s="50" t="str">
        <f t="shared" si="137"/>
        <v/>
      </c>
      <c r="OO50" s="50" t="str">
        <f t="shared" si="138"/>
        <v/>
      </c>
      <c r="OP50" s="50" t="str">
        <f t="shared" si="139"/>
        <v/>
      </c>
      <c r="OQ50" s="50" t="str">
        <f t="shared" si="140"/>
        <v/>
      </c>
      <c r="OR50" s="50" t="str">
        <f t="shared" si="141"/>
        <v/>
      </c>
      <c r="OS50" s="50" t="str">
        <f t="shared" si="142"/>
        <v/>
      </c>
      <c r="OT50" s="50" t="str">
        <f t="shared" si="143"/>
        <v/>
      </c>
      <c r="OU50" s="50" t="str">
        <f t="shared" si="144"/>
        <v/>
      </c>
      <c r="OV50" s="50" t="str">
        <f t="shared" si="145"/>
        <v/>
      </c>
      <c r="OW50" s="50" t="str">
        <f t="shared" si="146"/>
        <v/>
      </c>
      <c r="OX50" s="50" t="str">
        <f t="shared" si="147"/>
        <v/>
      </c>
      <c r="OY50" s="50" t="str">
        <f t="shared" si="148"/>
        <v/>
      </c>
      <c r="OZ50" s="50" t="str">
        <f t="shared" si="149"/>
        <v/>
      </c>
      <c r="PA50" s="50" t="str">
        <f t="shared" si="150"/>
        <v/>
      </c>
      <c r="PB50" s="50" t="str">
        <f t="shared" si="151"/>
        <v/>
      </c>
      <c r="PC50" s="50" t="str">
        <f t="shared" si="152"/>
        <v/>
      </c>
      <c r="PD50" s="50" t="str">
        <f t="shared" si="153"/>
        <v/>
      </c>
      <c r="PE50" s="50" t="str">
        <f t="shared" si="154"/>
        <v/>
      </c>
      <c r="PF50" s="50" t="str">
        <f t="shared" si="155"/>
        <v/>
      </c>
      <c r="PG50" s="50" t="str">
        <f t="shared" si="156"/>
        <v/>
      </c>
      <c r="PH50" s="50" t="str">
        <f t="shared" si="157"/>
        <v/>
      </c>
      <c r="PI50" s="50" t="str">
        <f t="shared" si="158"/>
        <v/>
      </c>
      <c r="PJ50" s="50" t="str">
        <f t="shared" si="159"/>
        <v/>
      </c>
      <c r="PK50" s="50" t="str">
        <f t="shared" si="160"/>
        <v/>
      </c>
      <c r="PL50" s="50" t="str">
        <f t="shared" si="161"/>
        <v/>
      </c>
      <c r="PM50" s="50" t="str">
        <f t="shared" si="162"/>
        <v/>
      </c>
      <c r="PN50" s="50" t="str">
        <f t="shared" si="163"/>
        <v/>
      </c>
      <c r="PO50" s="50" t="str">
        <f t="shared" si="164"/>
        <v/>
      </c>
      <c r="PP50" s="50" t="str">
        <f t="shared" si="165"/>
        <v/>
      </c>
      <c r="PQ50" s="50" t="str">
        <f t="shared" si="166"/>
        <v/>
      </c>
      <c r="PR50" s="50" t="str">
        <f t="shared" si="167"/>
        <v/>
      </c>
      <c r="PS50" s="50" t="str">
        <f t="shared" si="168"/>
        <v/>
      </c>
      <c r="PT50" s="50" t="str">
        <f t="shared" si="169"/>
        <v/>
      </c>
      <c r="PU50" s="50" t="str">
        <f t="shared" si="170"/>
        <v/>
      </c>
      <c r="PV50" s="50" t="str">
        <f t="shared" si="171"/>
        <v/>
      </c>
      <c r="PW50" s="50" t="str">
        <f t="shared" si="172"/>
        <v/>
      </c>
      <c r="PX50" s="50" t="str">
        <f t="shared" si="173"/>
        <v/>
      </c>
      <c r="PY50" s="50" t="str">
        <f t="shared" si="174"/>
        <v/>
      </c>
      <c r="PZ50" s="50" t="str">
        <f t="shared" si="175"/>
        <v/>
      </c>
      <c r="QA50" s="50" t="str">
        <f t="shared" si="176"/>
        <v/>
      </c>
      <c r="QB50" s="50" t="str">
        <f t="shared" si="177"/>
        <v/>
      </c>
      <c r="QC50" s="50" t="str">
        <f t="shared" si="178"/>
        <v/>
      </c>
      <c r="QD50" s="50" t="str">
        <f t="shared" si="179"/>
        <v/>
      </c>
      <c r="QE50" s="50" t="str">
        <f t="shared" si="180"/>
        <v/>
      </c>
      <c r="QF50" s="50" t="str">
        <f t="shared" si="181"/>
        <v/>
      </c>
      <c r="QG50" s="50" t="str">
        <f t="shared" si="182"/>
        <v/>
      </c>
      <c r="QH50" s="50" t="str">
        <f t="shared" si="183"/>
        <v/>
      </c>
      <c r="QI50" s="50" t="str">
        <f t="shared" si="184"/>
        <v/>
      </c>
      <c r="QJ50" s="50" t="str">
        <f t="shared" si="185"/>
        <v/>
      </c>
      <c r="QK50" s="50" t="str">
        <f t="shared" si="186"/>
        <v/>
      </c>
      <c r="QL50" s="50" t="str">
        <f t="shared" si="187"/>
        <v/>
      </c>
      <c r="QM50" s="50" t="str">
        <f t="shared" si="188"/>
        <v/>
      </c>
      <c r="QN50" s="50" t="str">
        <f t="shared" si="189"/>
        <v/>
      </c>
      <c r="QO50" s="50" t="str">
        <f t="shared" si="190"/>
        <v/>
      </c>
      <c r="QP50" s="50" t="str">
        <f t="shared" si="191"/>
        <v/>
      </c>
      <c r="QQ50" s="50" t="str">
        <f t="shared" si="192"/>
        <v/>
      </c>
      <c r="QR50" s="50" t="str">
        <f t="shared" si="193"/>
        <v/>
      </c>
      <c r="QS50" s="50" t="str">
        <f t="shared" si="194"/>
        <v/>
      </c>
      <c r="QT50" s="50" t="str">
        <f t="shared" si="195"/>
        <v/>
      </c>
      <c r="QU50" s="50" t="str">
        <f t="shared" si="196"/>
        <v/>
      </c>
      <c r="QV50" s="50" t="str">
        <f t="shared" si="197"/>
        <v/>
      </c>
      <c r="QW50" s="50" t="str">
        <f t="shared" si="198"/>
        <v/>
      </c>
      <c r="QX50" s="50" t="str">
        <f t="shared" si="199"/>
        <v/>
      </c>
      <c r="QY50" s="50" t="str">
        <f t="shared" si="200"/>
        <v/>
      </c>
      <c r="QZ50" s="50" t="str">
        <f t="shared" si="201"/>
        <v/>
      </c>
      <c r="RA50" s="50" t="str">
        <f t="shared" si="202"/>
        <v/>
      </c>
      <c r="RB50" s="50" t="str">
        <f t="shared" si="203"/>
        <v/>
      </c>
      <c r="RC50" s="50" t="str">
        <f t="shared" si="204"/>
        <v/>
      </c>
      <c r="RD50" s="50" t="str">
        <f t="shared" si="205"/>
        <v/>
      </c>
      <c r="RE50" s="50" t="str">
        <f t="shared" si="206"/>
        <v/>
      </c>
      <c r="RF50" s="50" t="str">
        <f t="shared" si="207"/>
        <v/>
      </c>
      <c r="RG50" s="50" t="str">
        <f t="shared" si="208"/>
        <v/>
      </c>
      <c r="RH50" s="50" t="str">
        <f t="shared" si="209"/>
        <v/>
      </c>
      <c r="RI50" s="50" t="str">
        <f t="shared" si="210"/>
        <v/>
      </c>
      <c r="RJ50" s="50" t="str">
        <f t="shared" si="211"/>
        <v/>
      </c>
      <c r="RK50" s="50" t="str">
        <f t="shared" si="212"/>
        <v/>
      </c>
      <c r="RL50" s="50" t="str">
        <f t="shared" si="213"/>
        <v/>
      </c>
      <c r="RM50" s="50" t="str">
        <f t="shared" si="214"/>
        <v/>
      </c>
      <c r="RN50" s="50" t="str">
        <f t="shared" si="215"/>
        <v/>
      </c>
      <c r="RO50" s="50" t="str">
        <f t="shared" si="216"/>
        <v/>
      </c>
      <c r="RP50" s="50" t="str">
        <f t="shared" si="217"/>
        <v/>
      </c>
      <c r="RQ50" s="50" t="str">
        <f t="shared" si="218"/>
        <v/>
      </c>
      <c r="RR50" s="50" t="str">
        <f t="shared" si="219"/>
        <v/>
      </c>
      <c r="RS50" s="50" t="str">
        <f t="shared" si="220"/>
        <v/>
      </c>
      <c r="RT50" s="50" t="str">
        <f t="shared" si="221"/>
        <v/>
      </c>
      <c r="RU50" s="50" t="str">
        <f t="shared" si="222"/>
        <v/>
      </c>
      <c r="RV50" s="50" t="str">
        <f t="shared" si="223"/>
        <v/>
      </c>
      <c r="RW50" s="50" t="str">
        <f t="shared" si="224"/>
        <v/>
      </c>
      <c r="RX50" s="50" t="str">
        <f t="shared" si="225"/>
        <v/>
      </c>
      <c r="RY50" s="50" t="str">
        <f t="shared" si="226"/>
        <v/>
      </c>
      <c r="RZ50" s="50" t="str">
        <f t="shared" si="227"/>
        <v/>
      </c>
      <c r="SA50" s="50" t="str">
        <f t="shared" si="228"/>
        <v/>
      </c>
      <c r="SB50" s="50" t="str">
        <f t="shared" si="229"/>
        <v/>
      </c>
      <c r="SC50" s="50" t="str">
        <f t="shared" si="230"/>
        <v/>
      </c>
      <c r="SD50" s="50" t="str">
        <f t="shared" si="231"/>
        <v/>
      </c>
      <c r="SE50" s="50" t="str">
        <f t="shared" si="232"/>
        <v/>
      </c>
      <c r="SF50" s="50" t="str">
        <f t="shared" si="233"/>
        <v/>
      </c>
      <c r="SG50" s="50" t="str">
        <f t="shared" si="234"/>
        <v/>
      </c>
      <c r="SH50" s="50" t="str">
        <f t="shared" si="235"/>
        <v/>
      </c>
      <c r="SI50" s="50" t="str">
        <f t="shared" si="236"/>
        <v/>
      </c>
      <c r="SJ50" s="50" t="str">
        <f t="shared" si="237"/>
        <v/>
      </c>
      <c r="SK50" s="50" t="str">
        <f t="shared" si="238"/>
        <v/>
      </c>
      <c r="SL50" s="50" t="str">
        <f t="shared" si="239"/>
        <v/>
      </c>
      <c r="SM50" s="50" t="str">
        <f t="shared" si="240"/>
        <v/>
      </c>
      <c r="SN50" s="50" t="str">
        <f t="shared" si="241"/>
        <v/>
      </c>
      <c r="SO50" s="50" t="str">
        <f t="shared" si="242"/>
        <v/>
      </c>
      <c r="SP50" s="50" t="str">
        <f t="shared" si="243"/>
        <v/>
      </c>
      <c r="SQ50" s="50" t="str">
        <f t="shared" si="244"/>
        <v/>
      </c>
      <c r="SR50" s="50" t="str">
        <f t="shared" si="245"/>
        <v/>
      </c>
      <c r="SS50" s="50" t="str">
        <f t="shared" si="246"/>
        <v/>
      </c>
      <c r="ST50" s="50" t="str">
        <f t="shared" si="247"/>
        <v/>
      </c>
      <c r="SU50" s="50" t="str">
        <f t="shared" si="248"/>
        <v/>
      </c>
      <c r="SV50" s="50" t="str">
        <f t="shared" si="249"/>
        <v/>
      </c>
      <c r="SW50" s="50" t="str">
        <f t="shared" si="250"/>
        <v/>
      </c>
      <c r="SX50" s="50" t="str">
        <f t="shared" si="251"/>
        <v/>
      </c>
      <c r="SY50" s="50" t="str">
        <f t="shared" si="252"/>
        <v/>
      </c>
      <c r="SZ50" s="50" t="str">
        <f t="shared" si="253"/>
        <v/>
      </c>
      <c r="TA50" s="50" t="str">
        <f t="shared" si="254"/>
        <v/>
      </c>
      <c r="TB50" s="50" t="str">
        <f t="shared" si="255"/>
        <v/>
      </c>
      <c r="TC50" s="50" t="str">
        <f t="shared" si="256"/>
        <v/>
      </c>
      <c r="TD50" s="170" t="e">
        <f t="shared" si="402"/>
        <v>#N/A</v>
      </c>
      <c r="TE50" s="170" t="e">
        <f t="shared" si="424"/>
        <v>#N/A</v>
      </c>
      <c r="TF50" s="170" t="e">
        <f t="shared" si="424"/>
        <v>#N/A</v>
      </c>
      <c r="TG50" s="170" t="e">
        <f t="shared" si="424"/>
        <v>#N/A</v>
      </c>
      <c r="TH50" s="170" t="e">
        <f t="shared" si="449"/>
        <v>#N/A</v>
      </c>
      <c r="TI50" s="170" t="e">
        <f t="shared" si="449"/>
        <v>#N/A</v>
      </c>
      <c r="TJ50" s="170" t="e">
        <f t="shared" si="449"/>
        <v>#N/A</v>
      </c>
      <c r="TK50" s="170" t="e">
        <f t="shared" si="449"/>
        <v>#N/A</v>
      </c>
      <c r="TL50" s="170" t="e">
        <f t="shared" si="449"/>
        <v>#N/A</v>
      </c>
      <c r="TM50" s="170" t="e">
        <f t="shared" si="449"/>
        <v>#N/A</v>
      </c>
      <c r="TN50" s="170" t="e">
        <f t="shared" si="449"/>
        <v>#N/A</v>
      </c>
      <c r="TO50" s="170" t="e">
        <f t="shared" si="449"/>
        <v>#N/A</v>
      </c>
      <c r="TP50" s="170" t="e">
        <f t="shared" si="449"/>
        <v>#N/A</v>
      </c>
      <c r="TQ50" s="170" t="e">
        <f t="shared" si="449"/>
        <v>#N/A</v>
      </c>
      <c r="TR50" s="170" t="e">
        <f t="shared" si="449"/>
        <v>#N/A</v>
      </c>
      <c r="TS50" s="170" t="e">
        <f t="shared" si="449"/>
        <v>#N/A</v>
      </c>
      <c r="TT50" s="170" t="e">
        <f t="shared" si="449"/>
        <v>#N/A</v>
      </c>
      <c r="TU50" s="170" t="e">
        <f t="shared" si="449"/>
        <v>#N/A</v>
      </c>
      <c r="TV50" s="170" t="e">
        <f t="shared" si="449"/>
        <v>#N/A</v>
      </c>
      <c r="TW50" s="170" t="e">
        <f t="shared" si="440"/>
        <v>#N/A</v>
      </c>
      <c r="TX50" s="170" t="e">
        <f t="shared" si="440"/>
        <v>#N/A</v>
      </c>
      <c r="TY50" s="170" t="e">
        <f t="shared" si="440"/>
        <v>#N/A</v>
      </c>
      <c r="TZ50" s="170" t="e">
        <f t="shared" si="440"/>
        <v>#N/A</v>
      </c>
      <c r="UA50" s="170" t="e">
        <f t="shared" si="440"/>
        <v>#N/A</v>
      </c>
      <c r="UB50" s="170" t="e">
        <f t="shared" si="440"/>
        <v>#N/A</v>
      </c>
      <c r="UC50" s="170" t="e">
        <f t="shared" si="440"/>
        <v>#N/A</v>
      </c>
      <c r="UD50" s="170" t="e">
        <f t="shared" si="440"/>
        <v>#N/A</v>
      </c>
      <c r="UE50" s="170" t="e">
        <f t="shared" si="440"/>
        <v>#N/A</v>
      </c>
      <c r="UF50" s="170" t="e">
        <f t="shared" si="440"/>
        <v>#N/A</v>
      </c>
      <c r="UG50" s="170" t="e">
        <f t="shared" si="440"/>
        <v>#N/A</v>
      </c>
      <c r="UH50" s="170" t="e">
        <f t="shared" si="440"/>
        <v>#N/A</v>
      </c>
      <c r="UI50" s="170" t="e">
        <f t="shared" si="440"/>
        <v>#N/A</v>
      </c>
      <c r="UJ50" s="170" t="e">
        <f t="shared" si="440"/>
        <v>#N/A</v>
      </c>
      <c r="UK50" s="170" t="e">
        <f t="shared" si="440"/>
        <v>#N/A</v>
      </c>
      <c r="UL50" s="170" t="e">
        <f t="shared" si="432"/>
        <v>#N/A</v>
      </c>
      <c r="UM50" s="170" t="e">
        <f t="shared" si="432"/>
        <v>#N/A</v>
      </c>
      <c r="UN50" s="170" t="e">
        <f t="shared" si="432"/>
        <v>#N/A</v>
      </c>
      <c r="UO50" s="170" t="e">
        <f t="shared" si="432"/>
        <v>#N/A</v>
      </c>
      <c r="UP50" s="170" t="e">
        <f t="shared" si="432"/>
        <v>#N/A</v>
      </c>
      <c r="UQ50" s="170" t="e">
        <f t="shared" si="432"/>
        <v>#N/A</v>
      </c>
      <c r="UR50" s="170" t="e">
        <f t="shared" si="432"/>
        <v>#N/A</v>
      </c>
      <c r="US50" s="170" t="e">
        <f t="shared" si="432"/>
        <v>#N/A</v>
      </c>
      <c r="UT50" s="170" t="e">
        <f t="shared" si="432"/>
        <v>#N/A</v>
      </c>
      <c r="UU50" s="170" t="e">
        <f t="shared" si="432"/>
        <v>#N/A</v>
      </c>
      <c r="UV50" s="170" t="e">
        <f t="shared" si="432"/>
        <v>#N/A</v>
      </c>
      <c r="UW50" s="170" t="e">
        <f t="shared" si="432"/>
        <v>#N/A</v>
      </c>
      <c r="UX50" s="170" t="e">
        <f t="shared" si="432"/>
        <v>#N/A</v>
      </c>
      <c r="UY50" s="170" t="e">
        <f t="shared" si="432"/>
        <v>#N/A</v>
      </c>
      <c r="UZ50" s="170" t="e">
        <f t="shared" si="432"/>
        <v>#N/A</v>
      </c>
      <c r="VA50" s="170" t="e">
        <f t="shared" si="404"/>
        <v>#N/A</v>
      </c>
      <c r="VB50" s="170" t="e">
        <f t="shared" si="404"/>
        <v>#N/A</v>
      </c>
      <c r="VC50" s="170" t="e">
        <f t="shared" si="404"/>
        <v>#N/A</v>
      </c>
      <c r="VD50" s="170" t="e">
        <f t="shared" si="404"/>
        <v>#N/A</v>
      </c>
      <c r="VE50" s="170" t="e">
        <f t="shared" si="404"/>
        <v>#N/A</v>
      </c>
      <c r="VF50" s="170" t="e">
        <f t="shared" si="404"/>
        <v>#N/A</v>
      </c>
      <c r="VG50" s="170" t="e">
        <f t="shared" si="404"/>
        <v>#N/A</v>
      </c>
      <c r="VH50" s="170" t="e">
        <f t="shared" si="404"/>
        <v>#N/A</v>
      </c>
      <c r="VI50" s="170" t="e">
        <f t="shared" si="404"/>
        <v>#N/A</v>
      </c>
      <c r="VJ50" s="170" t="e">
        <f t="shared" si="404"/>
        <v>#N/A</v>
      </c>
      <c r="VK50" s="170" t="e">
        <f t="shared" si="404"/>
        <v>#N/A</v>
      </c>
      <c r="VL50" s="170" t="e">
        <f t="shared" si="404"/>
        <v>#N/A</v>
      </c>
      <c r="VM50" s="170" t="e">
        <f t="shared" si="404"/>
        <v>#N/A</v>
      </c>
      <c r="VN50" s="170" t="e">
        <f t="shared" si="404"/>
        <v>#N/A</v>
      </c>
      <c r="VO50" s="170" t="e">
        <f t="shared" si="404"/>
        <v>#N/A</v>
      </c>
      <c r="VP50" s="170" t="e">
        <f t="shared" si="275"/>
        <v>#N/A</v>
      </c>
      <c r="VQ50" s="170" t="e">
        <f t="shared" si="425"/>
        <v>#N/A</v>
      </c>
      <c r="VR50" s="170" t="e">
        <f t="shared" si="425"/>
        <v>#N/A</v>
      </c>
      <c r="VS50" s="170" t="e">
        <f t="shared" si="425"/>
        <v>#N/A</v>
      </c>
      <c r="VT50" s="170" t="e">
        <f t="shared" si="450"/>
        <v>#N/A</v>
      </c>
      <c r="VU50" s="170" t="e">
        <f t="shared" si="450"/>
        <v>#N/A</v>
      </c>
      <c r="VV50" s="170" t="e">
        <f t="shared" si="450"/>
        <v>#N/A</v>
      </c>
      <c r="VW50" s="170" t="e">
        <f t="shared" si="450"/>
        <v>#N/A</v>
      </c>
      <c r="VX50" s="170" t="e">
        <f t="shared" si="450"/>
        <v>#N/A</v>
      </c>
      <c r="VY50" s="170" t="e">
        <f t="shared" si="450"/>
        <v>#N/A</v>
      </c>
      <c r="VZ50" s="170" t="e">
        <f t="shared" si="450"/>
        <v>#N/A</v>
      </c>
      <c r="WA50" s="170" t="e">
        <f t="shared" si="450"/>
        <v>#N/A</v>
      </c>
      <c r="WB50" s="170" t="e">
        <f t="shared" si="450"/>
        <v>#N/A</v>
      </c>
      <c r="WC50" s="170" t="e">
        <f t="shared" si="450"/>
        <v>#N/A</v>
      </c>
      <c r="WD50" s="170" t="e">
        <f t="shared" si="450"/>
        <v>#N/A</v>
      </c>
      <c r="WE50" s="170" t="e">
        <f t="shared" si="450"/>
        <v>#N/A</v>
      </c>
      <c r="WF50" s="170" t="e">
        <f t="shared" si="450"/>
        <v>#N/A</v>
      </c>
      <c r="WG50" s="170" t="e">
        <f t="shared" si="450"/>
        <v>#N/A</v>
      </c>
      <c r="WH50" s="170" t="e">
        <f t="shared" si="450"/>
        <v>#N/A</v>
      </c>
      <c r="WI50" s="170" t="e">
        <f t="shared" si="441"/>
        <v>#N/A</v>
      </c>
      <c r="WJ50" s="170" t="e">
        <f t="shared" si="441"/>
        <v>#N/A</v>
      </c>
      <c r="WK50" s="170" t="e">
        <f t="shared" si="441"/>
        <v>#N/A</v>
      </c>
      <c r="WL50" s="170" t="e">
        <f t="shared" si="441"/>
        <v>#N/A</v>
      </c>
      <c r="WM50" s="170" t="e">
        <f t="shared" si="441"/>
        <v>#N/A</v>
      </c>
      <c r="WN50" s="170" t="e">
        <f t="shared" si="441"/>
        <v>#N/A</v>
      </c>
      <c r="WO50" s="170" t="e">
        <f t="shared" si="441"/>
        <v>#N/A</v>
      </c>
      <c r="WP50" s="170" t="e">
        <f t="shared" si="441"/>
        <v>#N/A</v>
      </c>
      <c r="WQ50" s="170" t="e">
        <f t="shared" si="441"/>
        <v>#N/A</v>
      </c>
      <c r="WR50" s="170" t="e">
        <f t="shared" si="441"/>
        <v>#N/A</v>
      </c>
      <c r="WS50" s="170" t="e">
        <f t="shared" si="441"/>
        <v>#N/A</v>
      </c>
      <c r="WT50" s="170" t="e">
        <f t="shared" si="441"/>
        <v>#N/A</v>
      </c>
      <c r="WU50" s="170" t="e">
        <f t="shared" si="441"/>
        <v>#N/A</v>
      </c>
      <c r="WV50" s="170" t="e">
        <f t="shared" si="441"/>
        <v>#N/A</v>
      </c>
      <c r="WW50" s="170" t="e">
        <f t="shared" si="441"/>
        <v>#N/A</v>
      </c>
      <c r="WX50" s="170" t="e">
        <f t="shared" si="433"/>
        <v>#N/A</v>
      </c>
      <c r="WY50" s="170" t="e">
        <f t="shared" si="433"/>
        <v>#N/A</v>
      </c>
      <c r="WZ50" s="170" t="e">
        <f t="shared" si="433"/>
        <v>#N/A</v>
      </c>
      <c r="XA50" s="170" t="e">
        <f t="shared" si="433"/>
        <v>#N/A</v>
      </c>
      <c r="XB50" s="170" t="e">
        <f t="shared" si="433"/>
        <v>#N/A</v>
      </c>
      <c r="XC50" s="170" t="e">
        <f t="shared" si="433"/>
        <v>#N/A</v>
      </c>
      <c r="XD50" s="170" t="e">
        <f t="shared" si="433"/>
        <v>#N/A</v>
      </c>
      <c r="XE50" s="170" t="e">
        <f t="shared" si="433"/>
        <v>#N/A</v>
      </c>
      <c r="XF50" s="170" t="e">
        <f t="shared" si="433"/>
        <v>#N/A</v>
      </c>
      <c r="XG50" s="170" t="e">
        <f t="shared" si="433"/>
        <v>#N/A</v>
      </c>
      <c r="XH50" s="170" t="e">
        <f t="shared" si="433"/>
        <v>#N/A</v>
      </c>
      <c r="XI50" s="170" t="e">
        <f t="shared" si="433"/>
        <v>#N/A</v>
      </c>
      <c r="XJ50" s="170" t="e">
        <f t="shared" si="433"/>
        <v>#N/A</v>
      </c>
      <c r="XK50" s="170" t="e">
        <f t="shared" si="433"/>
        <v>#N/A</v>
      </c>
      <c r="XL50" s="170" t="e">
        <f t="shared" si="433"/>
        <v>#N/A</v>
      </c>
      <c r="XM50" s="170" t="e">
        <f t="shared" si="405"/>
        <v>#N/A</v>
      </c>
      <c r="XN50" s="170" t="e">
        <f t="shared" si="405"/>
        <v>#N/A</v>
      </c>
      <c r="XO50" s="170" t="e">
        <f t="shared" si="405"/>
        <v>#N/A</v>
      </c>
      <c r="XP50" s="170" t="e">
        <f t="shared" si="405"/>
        <v>#N/A</v>
      </c>
      <c r="XQ50" s="170" t="e">
        <f t="shared" si="405"/>
        <v>#N/A</v>
      </c>
      <c r="XR50" s="170" t="e">
        <f t="shared" si="405"/>
        <v>#N/A</v>
      </c>
      <c r="XS50" s="170" t="e">
        <f t="shared" si="405"/>
        <v>#N/A</v>
      </c>
      <c r="XT50" s="170" t="e">
        <f t="shared" si="405"/>
        <v>#N/A</v>
      </c>
      <c r="XU50" s="170" t="e">
        <f t="shared" si="405"/>
        <v>#N/A</v>
      </c>
      <c r="XV50" s="170" t="e">
        <f t="shared" si="405"/>
        <v>#N/A</v>
      </c>
      <c r="XW50" s="170" t="e">
        <f t="shared" si="405"/>
        <v>#N/A</v>
      </c>
      <c r="XX50" s="170" t="e">
        <f t="shared" si="405"/>
        <v>#N/A</v>
      </c>
      <c r="XY50" s="170" t="e">
        <f t="shared" si="405"/>
        <v>#N/A</v>
      </c>
      <c r="XZ50" s="170" t="e">
        <f t="shared" si="405"/>
        <v>#N/A</v>
      </c>
      <c r="YA50" s="170" t="e">
        <f t="shared" si="405"/>
        <v>#N/A</v>
      </c>
      <c r="YB50" s="170" t="e">
        <f t="shared" si="276"/>
        <v>#N/A</v>
      </c>
      <c r="YC50" s="170" t="e">
        <f t="shared" si="426"/>
        <v>#N/A</v>
      </c>
      <c r="YD50" s="170" t="e">
        <f t="shared" si="426"/>
        <v>#N/A</v>
      </c>
      <c r="YE50" s="170" t="e">
        <f t="shared" si="426"/>
        <v>#N/A</v>
      </c>
      <c r="YF50" s="170" t="e">
        <f t="shared" si="451"/>
        <v>#N/A</v>
      </c>
      <c r="YG50" s="170" t="e">
        <f t="shared" si="451"/>
        <v>#N/A</v>
      </c>
      <c r="YH50" s="170" t="e">
        <f t="shared" si="451"/>
        <v>#N/A</v>
      </c>
      <c r="YI50" s="170" t="e">
        <f t="shared" si="451"/>
        <v>#N/A</v>
      </c>
      <c r="YJ50" s="170" t="e">
        <f t="shared" si="451"/>
        <v>#N/A</v>
      </c>
      <c r="YK50" s="170" t="e">
        <f t="shared" si="451"/>
        <v>#N/A</v>
      </c>
      <c r="YL50" s="170" t="e">
        <f t="shared" si="451"/>
        <v>#N/A</v>
      </c>
      <c r="YM50" s="170" t="e">
        <f t="shared" si="451"/>
        <v>#N/A</v>
      </c>
      <c r="YN50" s="170" t="e">
        <f t="shared" si="451"/>
        <v>#N/A</v>
      </c>
      <c r="YO50" s="170" t="e">
        <f t="shared" si="451"/>
        <v>#N/A</v>
      </c>
      <c r="YP50" s="170" t="e">
        <f t="shared" si="451"/>
        <v>#N/A</v>
      </c>
      <c r="YQ50" s="170" t="e">
        <f t="shared" si="451"/>
        <v>#N/A</v>
      </c>
      <c r="YR50" s="170" t="e">
        <f t="shared" si="451"/>
        <v>#N/A</v>
      </c>
      <c r="YS50" s="170" t="e">
        <f t="shared" si="451"/>
        <v>#N/A</v>
      </c>
      <c r="YT50" s="170" t="e">
        <f t="shared" si="451"/>
        <v>#N/A</v>
      </c>
      <c r="YU50" s="170" t="e">
        <f t="shared" si="442"/>
        <v>#N/A</v>
      </c>
      <c r="YV50" s="170" t="e">
        <f t="shared" si="442"/>
        <v>#N/A</v>
      </c>
      <c r="YW50" s="170" t="e">
        <f t="shared" si="442"/>
        <v>#N/A</v>
      </c>
      <c r="YX50" s="170" t="e">
        <f t="shared" si="442"/>
        <v>#N/A</v>
      </c>
      <c r="YY50" s="170" t="e">
        <f t="shared" si="442"/>
        <v>#N/A</v>
      </c>
      <c r="YZ50" s="170" t="e">
        <f t="shared" si="442"/>
        <v>#N/A</v>
      </c>
      <c r="ZA50" s="170" t="e">
        <f t="shared" si="442"/>
        <v>#N/A</v>
      </c>
      <c r="ZB50" s="170" t="e">
        <f t="shared" si="442"/>
        <v>#N/A</v>
      </c>
      <c r="ZC50" s="170" t="e">
        <f t="shared" si="442"/>
        <v>#N/A</v>
      </c>
      <c r="ZD50" s="170" t="e">
        <f t="shared" si="442"/>
        <v>#N/A</v>
      </c>
      <c r="ZE50" s="170" t="e">
        <f t="shared" si="442"/>
        <v>#N/A</v>
      </c>
      <c r="ZF50" s="170" t="e">
        <f t="shared" si="442"/>
        <v>#N/A</v>
      </c>
      <c r="ZG50" s="170" t="e">
        <f t="shared" si="442"/>
        <v>#N/A</v>
      </c>
      <c r="ZH50" s="170" t="e">
        <f t="shared" si="442"/>
        <v>#N/A</v>
      </c>
      <c r="ZI50" s="170" t="e">
        <f t="shared" si="442"/>
        <v>#N/A</v>
      </c>
      <c r="ZJ50" s="170" t="e">
        <f t="shared" si="434"/>
        <v>#N/A</v>
      </c>
      <c r="ZK50" s="170" t="e">
        <f t="shared" si="434"/>
        <v>#N/A</v>
      </c>
      <c r="ZL50" s="170" t="e">
        <f t="shared" si="434"/>
        <v>#N/A</v>
      </c>
      <c r="ZM50" s="170" t="e">
        <f t="shared" si="434"/>
        <v>#N/A</v>
      </c>
      <c r="ZN50" s="170" t="e">
        <f t="shared" si="434"/>
        <v>#N/A</v>
      </c>
      <c r="ZO50" s="170" t="e">
        <f t="shared" si="434"/>
        <v>#N/A</v>
      </c>
      <c r="ZP50" s="170" t="e">
        <f t="shared" si="434"/>
        <v>#N/A</v>
      </c>
      <c r="ZQ50" s="170" t="e">
        <f t="shared" si="434"/>
        <v>#N/A</v>
      </c>
      <c r="ZR50" s="170" t="e">
        <f t="shared" si="434"/>
        <v>#N/A</v>
      </c>
      <c r="ZS50" s="170" t="e">
        <f t="shared" si="434"/>
        <v>#N/A</v>
      </c>
      <c r="ZT50" s="170" t="e">
        <f t="shared" si="434"/>
        <v>#N/A</v>
      </c>
      <c r="ZU50" s="170" t="e">
        <f t="shared" si="434"/>
        <v>#N/A</v>
      </c>
      <c r="ZV50" s="170" t="e">
        <f t="shared" si="434"/>
        <v>#N/A</v>
      </c>
      <c r="ZW50" s="170" t="e">
        <f t="shared" si="434"/>
        <v>#N/A</v>
      </c>
      <c r="ZX50" s="170" t="e">
        <f t="shared" si="434"/>
        <v>#N/A</v>
      </c>
      <c r="ZY50" s="170" t="e">
        <f t="shared" si="406"/>
        <v>#N/A</v>
      </c>
      <c r="ZZ50" s="170" t="e">
        <f t="shared" si="406"/>
        <v>#N/A</v>
      </c>
      <c r="AAA50" s="170" t="e">
        <f t="shared" si="406"/>
        <v>#N/A</v>
      </c>
      <c r="AAB50" s="170" t="e">
        <f t="shared" si="406"/>
        <v>#N/A</v>
      </c>
      <c r="AAC50" s="170" t="e">
        <f t="shared" si="406"/>
        <v>#N/A</v>
      </c>
      <c r="AAD50" s="170" t="e">
        <f t="shared" si="406"/>
        <v>#N/A</v>
      </c>
      <c r="AAE50" s="170" t="e">
        <f t="shared" si="406"/>
        <v>#N/A</v>
      </c>
      <c r="AAF50" s="170" t="e">
        <f t="shared" si="406"/>
        <v>#N/A</v>
      </c>
      <c r="AAG50" s="170" t="e">
        <f t="shared" si="406"/>
        <v>#N/A</v>
      </c>
      <c r="AAH50" s="170" t="e">
        <f t="shared" si="406"/>
        <v>#N/A</v>
      </c>
      <c r="AAI50" s="170" t="e">
        <f t="shared" si="406"/>
        <v>#N/A</v>
      </c>
      <c r="AAJ50" s="170" t="e">
        <f t="shared" si="406"/>
        <v>#N/A</v>
      </c>
      <c r="AAK50" s="170" t="e">
        <f t="shared" si="406"/>
        <v>#N/A</v>
      </c>
      <c r="AAL50" s="170" t="e">
        <f t="shared" si="406"/>
        <v>#N/A</v>
      </c>
      <c r="AAM50" s="170" t="e">
        <f t="shared" si="406"/>
        <v>#N/A</v>
      </c>
      <c r="AAN50" s="170" t="e">
        <f t="shared" si="277"/>
        <v>#N/A</v>
      </c>
      <c r="AAO50" s="170" t="e">
        <f t="shared" si="427"/>
        <v>#N/A</v>
      </c>
      <c r="AAP50" s="170" t="e">
        <f t="shared" si="427"/>
        <v>#N/A</v>
      </c>
      <c r="AAQ50" s="170" t="e">
        <f t="shared" si="427"/>
        <v>#N/A</v>
      </c>
      <c r="AAR50" s="170" t="e">
        <f t="shared" si="452"/>
        <v>#N/A</v>
      </c>
      <c r="AAS50" s="170" t="e">
        <f t="shared" si="452"/>
        <v>#N/A</v>
      </c>
      <c r="AAT50" s="170" t="e">
        <f t="shared" si="452"/>
        <v>#N/A</v>
      </c>
      <c r="AAU50" s="170" t="e">
        <f t="shared" si="452"/>
        <v>#N/A</v>
      </c>
      <c r="AAV50" s="170" t="e">
        <f t="shared" si="452"/>
        <v>#N/A</v>
      </c>
      <c r="AAW50" s="170" t="e">
        <f t="shared" si="452"/>
        <v>#N/A</v>
      </c>
      <c r="AAX50" s="170" t="e">
        <f t="shared" si="452"/>
        <v>#N/A</v>
      </c>
      <c r="AAY50" s="170" t="e">
        <f t="shared" si="452"/>
        <v>#N/A</v>
      </c>
      <c r="AAZ50" s="170" t="e">
        <f t="shared" si="452"/>
        <v>#N/A</v>
      </c>
      <c r="ABA50" s="170" t="e">
        <f t="shared" si="452"/>
        <v>#N/A</v>
      </c>
      <c r="ABB50" s="170" t="e">
        <f t="shared" si="452"/>
        <v>#N/A</v>
      </c>
      <c r="ABC50" s="170" t="e">
        <f t="shared" si="452"/>
        <v>#N/A</v>
      </c>
      <c r="ABD50" s="170" t="e">
        <f t="shared" si="452"/>
        <v>#N/A</v>
      </c>
      <c r="ABE50" s="170" t="e">
        <f t="shared" si="452"/>
        <v>#N/A</v>
      </c>
      <c r="ABF50" s="170" t="e">
        <f t="shared" si="452"/>
        <v>#N/A</v>
      </c>
      <c r="ABG50" s="170" t="e">
        <f t="shared" si="443"/>
        <v>#N/A</v>
      </c>
      <c r="ABH50" s="170" t="e">
        <f t="shared" si="443"/>
        <v>#N/A</v>
      </c>
      <c r="ABI50" s="170" t="e">
        <f t="shared" si="443"/>
        <v>#N/A</v>
      </c>
      <c r="ABJ50" s="170" t="e">
        <f t="shared" si="443"/>
        <v>#N/A</v>
      </c>
      <c r="ABK50" s="170" t="e">
        <f t="shared" si="443"/>
        <v>#N/A</v>
      </c>
      <c r="ABL50" s="170" t="e">
        <f t="shared" si="443"/>
        <v>#N/A</v>
      </c>
      <c r="ABM50" s="170" t="e">
        <f t="shared" si="443"/>
        <v>#N/A</v>
      </c>
      <c r="ABN50" s="170" t="e">
        <f t="shared" si="443"/>
        <v>#N/A</v>
      </c>
      <c r="ABO50" s="170" t="e">
        <f t="shared" si="443"/>
        <v>#N/A</v>
      </c>
      <c r="ABP50" s="170" t="e">
        <f t="shared" si="443"/>
        <v>#N/A</v>
      </c>
      <c r="ABQ50" s="170" t="e">
        <f t="shared" si="443"/>
        <v>#N/A</v>
      </c>
      <c r="ABR50" s="170" t="e">
        <f t="shared" si="443"/>
        <v>#N/A</v>
      </c>
      <c r="ABS50" s="170" t="e">
        <f t="shared" si="443"/>
        <v>#N/A</v>
      </c>
      <c r="ABT50" s="170" t="e">
        <f t="shared" si="443"/>
        <v>#N/A</v>
      </c>
      <c r="ABU50" s="170" t="e">
        <f t="shared" si="443"/>
        <v>#N/A</v>
      </c>
      <c r="ABV50" s="170" t="e">
        <f t="shared" si="435"/>
        <v>#N/A</v>
      </c>
      <c r="ABW50" s="170" t="e">
        <f t="shared" si="435"/>
        <v>#N/A</v>
      </c>
      <c r="ABX50" s="170" t="e">
        <f t="shared" si="435"/>
        <v>#N/A</v>
      </c>
      <c r="ABY50" s="170" t="e">
        <f t="shared" si="435"/>
        <v>#N/A</v>
      </c>
      <c r="ABZ50" s="170" t="e">
        <f t="shared" si="435"/>
        <v>#N/A</v>
      </c>
      <c r="ACA50" s="170" t="e">
        <f t="shared" si="435"/>
        <v>#N/A</v>
      </c>
      <c r="ACB50" s="170" t="e">
        <f t="shared" si="435"/>
        <v>#N/A</v>
      </c>
      <c r="ACC50" s="170" t="e">
        <f t="shared" si="435"/>
        <v>#N/A</v>
      </c>
      <c r="ACD50" s="170" t="e">
        <f t="shared" si="435"/>
        <v>#N/A</v>
      </c>
      <c r="ACE50" s="170" t="e">
        <f t="shared" si="435"/>
        <v>#N/A</v>
      </c>
      <c r="ACF50" s="170" t="e">
        <f t="shared" si="435"/>
        <v>#N/A</v>
      </c>
      <c r="ACG50" s="170" t="e">
        <f t="shared" si="435"/>
        <v>#N/A</v>
      </c>
      <c r="ACH50" s="170" t="e">
        <f t="shared" si="435"/>
        <v>#N/A</v>
      </c>
      <c r="ACI50" s="170" t="e">
        <f t="shared" si="435"/>
        <v>#N/A</v>
      </c>
      <c r="ACJ50" s="170" t="e">
        <f t="shared" si="435"/>
        <v>#N/A</v>
      </c>
      <c r="ACK50" s="170" t="e">
        <f t="shared" si="407"/>
        <v>#N/A</v>
      </c>
      <c r="ACL50" s="170" t="e">
        <f t="shared" si="407"/>
        <v>#N/A</v>
      </c>
      <c r="ACM50" s="170" t="e">
        <f t="shared" si="407"/>
        <v>#N/A</v>
      </c>
      <c r="ACN50" s="170" t="e">
        <f t="shared" si="407"/>
        <v>#N/A</v>
      </c>
      <c r="ACO50" s="170" t="e">
        <f t="shared" si="407"/>
        <v>#N/A</v>
      </c>
      <c r="ACP50" s="170" t="e">
        <f t="shared" si="407"/>
        <v>#N/A</v>
      </c>
      <c r="ACQ50" s="170" t="e">
        <f t="shared" si="407"/>
        <v>#N/A</v>
      </c>
      <c r="ACR50" s="170" t="e">
        <f t="shared" si="407"/>
        <v>#N/A</v>
      </c>
      <c r="ACS50" s="170" t="e">
        <f t="shared" si="407"/>
        <v>#N/A</v>
      </c>
      <c r="ACT50" s="170" t="e">
        <f t="shared" si="407"/>
        <v>#N/A</v>
      </c>
      <c r="ACU50" s="170" t="e">
        <f t="shared" si="407"/>
        <v>#N/A</v>
      </c>
      <c r="ACV50" s="170" t="e">
        <f t="shared" si="407"/>
        <v>#N/A</v>
      </c>
      <c r="ACW50" s="170" t="e">
        <f t="shared" si="407"/>
        <v>#N/A</v>
      </c>
      <c r="ACX50" s="170" t="e">
        <f t="shared" si="407"/>
        <v>#N/A</v>
      </c>
      <c r="ACY50" s="170" t="e">
        <f t="shared" si="407"/>
        <v>#N/A</v>
      </c>
      <c r="ACZ50" s="170" t="e">
        <f t="shared" si="278"/>
        <v>#N/A</v>
      </c>
      <c r="ADA50" s="170" t="e">
        <f t="shared" si="428"/>
        <v>#N/A</v>
      </c>
      <c r="ADB50" s="170" t="e">
        <f t="shared" si="428"/>
        <v>#N/A</v>
      </c>
      <c r="ADC50" s="170" t="e">
        <f t="shared" si="428"/>
        <v>#N/A</v>
      </c>
      <c r="ADD50" s="170" t="e">
        <f t="shared" si="453"/>
        <v>#N/A</v>
      </c>
      <c r="ADE50" s="170" t="e">
        <f t="shared" si="453"/>
        <v>#N/A</v>
      </c>
      <c r="ADF50" s="170" t="e">
        <f t="shared" si="453"/>
        <v>#N/A</v>
      </c>
      <c r="ADG50" s="170" t="e">
        <f t="shared" si="453"/>
        <v>#N/A</v>
      </c>
      <c r="ADH50" s="170" t="e">
        <f t="shared" si="453"/>
        <v>#N/A</v>
      </c>
      <c r="ADI50" s="170" t="e">
        <f t="shared" si="453"/>
        <v>#N/A</v>
      </c>
      <c r="ADJ50" s="170" t="e">
        <f t="shared" si="453"/>
        <v>#N/A</v>
      </c>
      <c r="ADK50" s="170" t="e">
        <f t="shared" si="453"/>
        <v>#N/A</v>
      </c>
      <c r="ADL50" s="170" t="e">
        <f t="shared" si="453"/>
        <v>#N/A</v>
      </c>
      <c r="ADM50" s="170" t="e">
        <f t="shared" si="453"/>
        <v>#N/A</v>
      </c>
      <c r="ADN50" s="170" t="e">
        <f t="shared" si="453"/>
        <v>#N/A</v>
      </c>
      <c r="ADO50" s="170" t="e">
        <f t="shared" si="453"/>
        <v>#N/A</v>
      </c>
      <c r="ADP50" s="170" t="e">
        <f t="shared" si="453"/>
        <v>#N/A</v>
      </c>
      <c r="ADQ50" s="170" t="e">
        <f t="shared" si="453"/>
        <v>#N/A</v>
      </c>
      <c r="ADR50" s="170" t="e">
        <f t="shared" si="453"/>
        <v>#N/A</v>
      </c>
      <c r="ADS50" s="170" t="e">
        <f t="shared" si="444"/>
        <v>#N/A</v>
      </c>
      <c r="ADT50" s="170" t="e">
        <f t="shared" si="444"/>
        <v>#N/A</v>
      </c>
      <c r="ADU50" s="170" t="e">
        <f t="shared" si="444"/>
        <v>#N/A</v>
      </c>
      <c r="ADV50" s="170" t="e">
        <f t="shared" si="444"/>
        <v>#N/A</v>
      </c>
      <c r="ADW50" s="170" t="e">
        <f t="shared" si="444"/>
        <v>#N/A</v>
      </c>
      <c r="ADX50" s="170" t="e">
        <f t="shared" si="444"/>
        <v>#N/A</v>
      </c>
      <c r="ADY50" s="170" t="e">
        <f t="shared" si="444"/>
        <v>#N/A</v>
      </c>
      <c r="ADZ50" s="170" t="e">
        <f t="shared" si="444"/>
        <v>#N/A</v>
      </c>
      <c r="AEA50" s="170" t="e">
        <f t="shared" si="444"/>
        <v>#N/A</v>
      </c>
      <c r="AEB50" s="170" t="e">
        <f t="shared" si="444"/>
        <v>#N/A</v>
      </c>
      <c r="AEC50" s="170" t="e">
        <f t="shared" si="444"/>
        <v>#N/A</v>
      </c>
      <c r="AED50" s="170" t="e">
        <f t="shared" si="444"/>
        <v>#N/A</v>
      </c>
      <c r="AEE50" s="170" t="e">
        <f t="shared" si="444"/>
        <v>#N/A</v>
      </c>
      <c r="AEF50" s="170" t="e">
        <f t="shared" si="444"/>
        <v>#N/A</v>
      </c>
      <c r="AEG50" s="170" t="e">
        <f t="shared" si="444"/>
        <v>#N/A</v>
      </c>
      <c r="AEH50" s="170" t="e">
        <f t="shared" si="436"/>
        <v>#N/A</v>
      </c>
      <c r="AEI50" s="170" t="e">
        <f t="shared" si="436"/>
        <v>#N/A</v>
      </c>
      <c r="AEJ50" s="170" t="e">
        <f t="shared" si="436"/>
        <v>#N/A</v>
      </c>
      <c r="AEK50" s="170" t="e">
        <f t="shared" si="436"/>
        <v>#N/A</v>
      </c>
      <c r="AEL50" s="170" t="e">
        <f t="shared" si="436"/>
        <v>#N/A</v>
      </c>
      <c r="AEM50" s="170" t="e">
        <f t="shared" si="436"/>
        <v>#N/A</v>
      </c>
      <c r="AEN50" s="170" t="e">
        <f t="shared" si="436"/>
        <v>#N/A</v>
      </c>
      <c r="AEO50" s="170" t="e">
        <f t="shared" si="436"/>
        <v>#N/A</v>
      </c>
      <c r="AEP50" s="170" t="e">
        <f t="shared" si="436"/>
        <v>#N/A</v>
      </c>
      <c r="AEQ50" s="170" t="e">
        <f t="shared" si="436"/>
        <v>#N/A</v>
      </c>
      <c r="AER50" s="170" t="e">
        <f t="shared" si="436"/>
        <v>#N/A</v>
      </c>
      <c r="AES50" s="170" t="e">
        <f t="shared" si="436"/>
        <v>#N/A</v>
      </c>
      <c r="AET50" s="170" t="e">
        <f t="shared" si="436"/>
        <v>#N/A</v>
      </c>
      <c r="AEU50" s="170" t="e">
        <f t="shared" si="436"/>
        <v>#N/A</v>
      </c>
      <c r="AEV50" s="170" t="e">
        <f t="shared" si="436"/>
        <v>#N/A</v>
      </c>
      <c r="AEW50" s="170" t="e">
        <f t="shared" si="408"/>
        <v>#N/A</v>
      </c>
      <c r="AEX50" s="170" t="e">
        <f t="shared" si="408"/>
        <v>#N/A</v>
      </c>
      <c r="AEY50" s="170" t="e">
        <f t="shared" si="408"/>
        <v>#N/A</v>
      </c>
      <c r="AEZ50" s="170" t="e">
        <f t="shared" si="408"/>
        <v>#N/A</v>
      </c>
      <c r="AFA50" s="170" t="e">
        <f t="shared" si="408"/>
        <v>#N/A</v>
      </c>
      <c r="AFB50" s="170" t="e">
        <f t="shared" si="408"/>
        <v>#N/A</v>
      </c>
      <c r="AFC50" s="170" t="e">
        <f t="shared" si="408"/>
        <v>#N/A</v>
      </c>
      <c r="AFD50" s="170" t="e">
        <f t="shared" si="408"/>
        <v>#N/A</v>
      </c>
      <c r="AFE50" s="170" t="e">
        <f t="shared" si="408"/>
        <v>#N/A</v>
      </c>
      <c r="AFF50" s="170" t="e">
        <f t="shared" si="408"/>
        <v>#N/A</v>
      </c>
      <c r="AFG50" s="170" t="e">
        <f t="shared" si="408"/>
        <v>#N/A</v>
      </c>
      <c r="AFH50" s="170" t="e">
        <f t="shared" si="408"/>
        <v>#N/A</v>
      </c>
      <c r="AFI50" s="170" t="e">
        <f t="shared" si="408"/>
        <v>#N/A</v>
      </c>
      <c r="AFJ50" s="170" t="e">
        <f t="shared" si="408"/>
        <v>#N/A</v>
      </c>
      <c r="AFK50" s="170" t="e">
        <f t="shared" si="408"/>
        <v>#N/A</v>
      </c>
      <c r="AFL50" s="170" t="e">
        <f t="shared" si="279"/>
        <v>#N/A</v>
      </c>
      <c r="AFM50" s="170" t="e">
        <f t="shared" si="429"/>
        <v>#N/A</v>
      </c>
      <c r="AFN50" s="170" t="e">
        <f t="shared" si="429"/>
        <v>#N/A</v>
      </c>
      <c r="AFO50" s="170" t="e">
        <f t="shared" si="429"/>
        <v>#N/A</v>
      </c>
      <c r="AFP50" s="170" t="e">
        <f t="shared" si="454"/>
        <v>#N/A</v>
      </c>
      <c r="AFQ50" s="170" t="e">
        <f t="shared" si="454"/>
        <v>#N/A</v>
      </c>
      <c r="AFR50" s="170" t="e">
        <f t="shared" si="454"/>
        <v>#N/A</v>
      </c>
      <c r="AFS50" s="170" t="e">
        <f t="shared" si="454"/>
        <v>#N/A</v>
      </c>
      <c r="AFT50" s="170" t="e">
        <f t="shared" si="454"/>
        <v>#N/A</v>
      </c>
      <c r="AFU50" s="170" t="e">
        <f t="shared" si="454"/>
        <v>#N/A</v>
      </c>
      <c r="AFV50" s="170" t="e">
        <f t="shared" si="454"/>
        <v>#N/A</v>
      </c>
      <c r="AFW50" s="170" t="e">
        <f t="shared" si="454"/>
        <v>#N/A</v>
      </c>
      <c r="AFX50" s="170" t="e">
        <f t="shared" si="454"/>
        <v>#N/A</v>
      </c>
      <c r="AFY50" s="170" t="e">
        <f t="shared" si="454"/>
        <v>#N/A</v>
      </c>
      <c r="AFZ50" s="170" t="e">
        <f t="shared" si="454"/>
        <v>#N/A</v>
      </c>
      <c r="AGA50" s="170" t="e">
        <f t="shared" si="454"/>
        <v>#N/A</v>
      </c>
      <c r="AGB50" s="170" t="e">
        <f t="shared" si="454"/>
        <v>#N/A</v>
      </c>
      <c r="AGC50" s="170" t="e">
        <f t="shared" si="454"/>
        <v>#N/A</v>
      </c>
      <c r="AGD50" s="170" t="e">
        <f t="shared" si="454"/>
        <v>#N/A</v>
      </c>
      <c r="AGE50" s="170" t="e">
        <f t="shared" si="445"/>
        <v>#N/A</v>
      </c>
      <c r="AGF50" s="170" t="e">
        <f t="shared" si="445"/>
        <v>#N/A</v>
      </c>
      <c r="AGG50" s="170" t="e">
        <f t="shared" si="445"/>
        <v>#N/A</v>
      </c>
      <c r="AGH50" s="170" t="e">
        <f t="shared" si="445"/>
        <v>#N/A</v>
      </c>
      <c r="AGI50" s="170" t="e">
        <f t="shared" si="445"/>
        <v>#N/A</v>
      </c>
      <c r="AGJ50" s="170" t="e">
        <f t="shared" si="445"/>
        <v>#N/A</v>
      </c>
      <c r="AGK50" s="170" t="e">
        <f t="shared" si="445"/>
        <v>#N/A</v>
      </c>
      <c r="AGL50" s="170" t="e">
        <f t="shared" si="445"/>
        <v>#N/A</v>
      </c>
      <c r="AGM50" s="170" t="e">
        <f t="shared" si="445"/>
        <v>#N/A</v>
      </c>
      <c r="AGN50" s="170" t="e">
        <f t="shared" si="445"/>
        <v>#N/A</v>
      </c>
      <c r="AGO50" s="170" t="e">
        <f t="shared" si="445"/>
        <v>#N/A</v>
      </c>
      <c r="AGP50" s="170" t="e">
        <f t="shared" si="445"/>
        <v>#N/A</v>
      </c>
      <c r="AGQ50" s="170" t="e">
        <f t="shared" si="445"/>
        <v>#N/A</v>
      </c>
      <c r="AGR50" s="170" t="e">
        <f t="shared" si="445"/>
        <v>#N/A</v>
      </c>
      <c r="AGS50" s="170" t="e">
        <f t="shared" si="445"/>
        <v>#N/A</v>
      </c>
      <c r="AGT50" s="170" t="e">
        <f t="shared" si="437"/>
        <v>#N/A</v>
      </c>
      <c r="AGU50" s="170" t="e">
        <f t="shared" si="437"/>
        <v>#N/A</v>
      </c>
      <c r="AGV50" s="170" t="e">
        <f t="shared" si="437"/>
        <v>#N/A</v>
      </c>
      <c r="AGW50" s="170" t="e">
        <f t="shared" si="437"/>
        <v>#N/A</v>
      </c>
      <c r="AGX50" s="170" t="e">
        <f t="shared" si="437"/>
        <v>#N/A</v>
      </c>
      <c r="AGY50" s="170" t="e">
        <f t="shared" si="437"/>
        <v>#N/A</v>
      </c>
      <c r="AGZ50" s="170" t="e">
        <f t="shared" si="437"/>
        <v>#N/A</v>
      </c>
      <c r="AHA50" s="170" t="e">
        <f t="shared" si="437"/>
        <v>#N/A</v>
      </c>
      <c r="AHB50" s="170" t="e">
        <f t="shared" si="437"/>
        <v>#N/A</v>
      </c>
      <c r="AHC50" s="170" t="e">
        <f t="shared" si="437"/>
        <v>#N/A</v>
      </c>
      <c r="AHD50" s="170" t="e">
        <f t="shared" si="437"/>
        <v>#N/A</v>
      </c>
      <c r="AHE50" s="170" t="e">
        <f t="shared" si="437"/>
        <v>#N/A</v>
      </c>
      <c r="AHF50" s="170" t="e">
        <f t="shared" si="437"/>
        <v>#N/A</v>
      </c>
      <c r="AHG50" s="170" t="e">
        <f t="shared" si="437"/>
        <v>#N/A</v>
      </c>
      <c r="AHH50" s="170" t="e">
        <f t="shared" si="437"/>
        <v>#N/A</v>
      </c>
      <c r="AHI50" s="170" t="e">
        <f t="shared" si="409"/>
        <v>#N/A</v>
      </c>
      <c r="AHJ50" s="170" t="e">
        <f t="shared" si="409"/>
        <v>#N/A</v>
      </c>
      <c r="AHK50" s="170" t="e">
        <f t="shared" si="409"/>
        <v>#N/A</v>
      </c>
      <c r="AHL50" s="170" t="e">
        <f t="shared" si="409"/>
        <v>#N/A</v>
      </c>
      <c r="AHM50" s="170" t="e">
        <f t="shared" si="409"/>
        <v>#N/A</v>
      </c>
      <c r="AHN50" s="170" t="e">
        <f t="shared" si="409"/>
        <v>#N/A</v>
      </c>
      <c r="AHO50" s="170" t="e">
        <f t="shared" si="409"/>
        <v>#N/A</v>
      </c>
      <c r="AHP50" s="170" t="e">
        <f t="shared" si="409"/>
        <v>#N/A</v>
      </c>
      <c r="AHQ50" s="170" t="e">
        <f t="shared" si="409"/>
        <v>#N/A</v>
      </c>
      <c r="AHR50" s="170" t="e">
        <f t="shared" si="409"/>
        <v>#N/A</v>
      </c>
      <c r="AHS50" s="170" t="e">
        <f t="shared" si="409"/>
        <v>#N/A</v>
      </c>
      <c r="AHT50" s="170" t="e">
        <f t="shared" si="409"/>
        <v>#N/A</v>
      </c>
      <c r="AHU50" s="170" t="e">
        <f t="shared" si="409"/>
        <v>#N/A</v>
      </c>
      <c r="AHV50" s="170" t="e">
        <f t="shared" si="409"/>
        <v>#N/A</v>
      </c>
      <c r="AHW50" s="170" t="e">
        <f t="shared" si="409"/>
        <v>#N/A</v>
      </c>
      <c r="AHX50" s="170" t="e">
        <f t="shared" si="280"/>
        <v>#N/A</v>
      </c>
      <c r="AHY50" s="170" t="e">
        <f t="shared" si="430"/>
        <v>#N/A</v>
      </c>
      <c r="AHZ50" s="170" t="e">
        <f t="shared" si="430"/>
        <v>#N/A</v>
      </c>
      <c r="AIA50" s="170" t="e">
        <f t="shared" si="430"/>
        <v>#N/A</v>
      </c>
      <c r="AIB50" s="170" t="e">
        <f t="shared" si="455"/>
        <v>#N/A</v>
      </c>
      <c r="AIC50" s="170" t="e">
        <f t="shared" si="455"/>
        <v>#N/A</v>
      </c>
      <c r="AID50" s="170" t="e">
        <f t="shared" si="455"/>
        <v>#N/A</v>
      </c>
      <c r="AIE50" s="170" t="e">
        <f t="shared" si="455"/>
        <v>#N/A</v>
      </c>
      <c r="AIF50" s="170" t="e">
        <f t="shared" si="455"/>
        <v>#N/A</v>
      </c>
      <c r="AIG50" s="170" t="e">
        <f t="shared" si="455"/>
        <v>#N/A</v>
      </c>
      <c r="AIH50" s="170" t="e">
        <f t="shared" si="455"/>
        <v>#N/A</v>
      </c>
      <c r="AII50" s="170" t="e">
        <f t="shared" si="455"/>
        <v>#N/A</v>
      </c>
      <c r="AIJ50" s="170" t="e">
        <f t="shared" si="455"/>
        <v>#N/A</v>
      </c>
      <c r="AIK50" s="170" t="e">
        <f t="shared" si="455"/>
        <v>#N/A</v>
      </c>
      <c r="AIL50" s="170" t="e">
        <f t="shared" si="455"/>
        <v>#N/A</v>
      </c>
      <c r="AIM50" s="170" t="e">
        <f t="shared" si="455"/>
        <v>#N/A</v>
      </c>
      <c r="AIN50" s="170" t="e">
        <f t="shared" si="455"/>
        <v>#N/A</v>
      </c>
      <c r="AIO50" s="170" t="e">
        <f t="shared" si="455"/>
        <v>#N/A</v>
      </c>
      <c r="AIP50" s="170" t="e">
        <f t="shared" si="455"/>
        <v>#N/A</v>
      </c>
      <c r="AIQ50" s="170" t="e">
        <f t="shared" si="446"/>
        <v>#N/A</v>
      </c>
      <c r="AIR50" s="170" t="e">
        <f t="shared" si="446"/>
        <v>#N/A</v>
      </c>
      <c r="AIS50" s="170" t="e">
        <f t="shared" si="446"/>
        <v>#N/A</v>
      </c>
      <c r="AIT50" s="170" t="e">
        <f t="shared" si="446"/>
        <v>#N/A</v>
      </c>
      <c r="AIU50" s="170" t="e">
        <f t="shared" si="446"/>
        <v>#N/A</v>
      </c>
      <c r="AIV50" s="170" t="e">
        <f t="shared" si="446"/>
        <v>#N/A</v>
      </c>
      <c r="AIW50" s="170" t="e">
        <f t="shared" si="446"/>
        <v>#N/A</v>
      </c>
      <c r="AIX50" s="170" t="e">
        <f t="shared" si="446"/>
        <v>#N/A</v>
      </c>
      <c r="AIY50" s="170" t="e">
        <f t="shared" si="446"/>
        <v>#N/A</v>
      </c>
      <c r="AIZ50" s="170" t="e">
        <f t="shared" si="446"/>
        <v>#N/A</v>
      </c>
      <c r="AJA50" s="170" t="e">
        <f t="shared" si="446"/>
        <v>#N/A</v>
      </c>
      <c r="AJB50" s="170" t="e">
        <f t="shared" si="446"/>
        <v>#N/A</v>
      </c>
      <c r="AJC50" s="170" t="e">
        <f t="shared" si="446"/>
        <v>#N/A</v>
      </c>
      <c r="AJD50" s="170" t="e">
        <f t="shared" si="446"/>
        <v>#N/A</v>
      </c>
      <c r="AJE50" s="170" t="e">
        <f t="shared" si="446"/>
        <v>#N/A</v>
      </c>
      <c r="AJF50" s="170" t="e">
        <f t="shared" si="438"/>
        <v>#N/A</v>
      </c>
      <c r="AJG50" s="170" t="e">
        <f t="shared" si="438"/>
        <v>#N/A</v>
      </c>
      <c r="AJH50" s="170" t="e">
        <f t="shared" si="438"/>
        <v>#N/A</v>
      </c>
      <c r="AJI50" s="170" t="e">
        <f t="shared" si="438"/>
        <v>#N/A</v>
      </c>
      <c r="AJJ50" s="170" t="e">
        <f t="shared" si="438"/>
        <v>#N/A</v>
      </c>
      <c r="AJK50" s="170" t="e">
        <f t="shared" si="438"/>
        <v>#N/A</v>
      </c>
      <c r="AJL50" s="170" t="e">
        <f t="shared" si="438"/>
        <v>#N/A</v>
      </c>
      <c r="AJM50" s="170" t="e">
        <f t="shared" si="438"/>
        <v>#N/A</v>
      </c>
      <c r="AJN50" s="170" t="e">
        <f t="shared" si="438"/>
        <v>#N/A</v>
      </c>
      <c r="AJO50" s="170" t="e">
        <f t="shared" si="438"/>
        <v>#N/A</v>
      </c>
      <c r="AJP50" s="170" t="e">
        <f t="shared" si="438"/>
        <v>#N/A</v>
      </c>
      <c r="AJQ50" s="170" t="e">
        <f t="shared" si="438"/>
        <v>#N/A</v>
      </c>
      <c r="AJR50" s="170" t="e">
        <f t="shared" si="438"/>
        <v>#N/A</v>
      </c>
      <c r="AJS50" s="170" t="e">
        <f t="shared" si="438"/>
        <v>#N/A</v>
      </c>
      <c r="AJT50" s="170" t="e">
        <f t="shared" si="438"/>
        <v>#N/A</v>
      </c>
      <c r="AJU50" s="170" t="e">
        <f t="shared" si="410"/>
        <v>#N/A</v>
      </c>
      <c r="AJV50" s="170" t="e">
        <f t="shared" si="410"/>
        <v>#N/A</v>
      </c>
      <c r="AJW50" s="170" t="e">
        <f t="shared" si="410"/>
        <v>#N/A</v>
      </c>
      <c r="AJX50" s="170" t="e">
        <f t="shared" si="410"/>
        <v>#N/A</v>
      </c>
      <c r="AJY50" s="170" t="e">
        <f t="shared" si="410"/>
        <v>#N/A</v>
      </c>
      <c r="AJZ50" s="170" t="e">
        <f t="shared" si="410"/>
        <v>#N/A</v>
      </c>
      <c r="AKA50" s="170" t="e">
        <f t="shared" si="410"/>
        <v>#N/A</v>
      </c>
      <c r="AKB50" s="170" t="e">
        <f t="shared" si="410"/>
        <v>#N/A</v>
      </c>
      <c r="AKC50" s="170" t="e">
        <f t="shared" si="410"/>
        <v>#N/A</v>
      </c>
      <c r="AKD50" s="170" t="e">
        <f t="shared" si="410"/>
        <v>#N/A</v>
      </c>
      <c r="AKE50" s="170" t="e">
        <f t="shared" si="410"/>
        <v>#N/A</v>
      </c>
      <c r="AKF50" s="170" t="e">
        <f t="shared" si="410"/>
        <v>#N/A</v>
      </c>
      <c r="AKG50" s="170" t="e">
        <f t="shared" si="410"/>
        <v>#N/A</v>
      </c>
      <c r="AKH50" s="170" t="e">
        <f t="shared" si="410"/>
        <v>#N/A</v>
      </c>
      <c r="AKI50" s="170" t="e">
        <f t="shared" si="410"/>
        <v>#N/A</v>
      </c>
      <c r="AKJ50" s="170" t="e">
        <f t="shared" si="281"/>
        <v>#N/A</v>
      </c>
      <c r="AKK50" s="170" t="e">
        <f t="shared" si="422"/>
        <v>#N/A</v>
      </c>
      <c r="AKL50" s="170" t="e">
        <f t="shared" si="422"/>
        <v>#N/A</v>
      </c>
      <c r="AKM50" s="170" t="e">
        <f t="shared" si="422"/>
        <v>#N/A</v>
      </c>
      <c r="AKN50" s="170" t="e">
        <f t="shared" si="422"/>
        <v>#N/A</v>
      </c>
      <c r="AKO50" s="170" t="e">
        <f t="shared" si="422"/>
        <v>#N/A</v>
      </c>
      <c r="AKP50" s="170" t="e">
        <f t="shared" si="422"/>
        <v>#N/A</v>
      </c>
      <c r="AKQ50" s="170" t="e">
        <f t="shared" si="422"/>
        <v>#N/A</v>
      </c>
      <c r="AKR50" s="170" t="e">
        <f t="shared" si="422"/>
        <v>#N/A</v>
      </c>
      <c r="AKS50" s="170" t="e">
        <f t="shared" si="422"/>
        <v>#N/A</v>
      </c>
      <c r="AKT50" s="170" t="e">
        <f t="shared" si="422"/>
        <v>#N/A</v>
      </c>
      <c r="AKU50" s="170" t="e">
        <f t="shared" si="422"/>
        <v>#N/A</v>
      </c>
      <c r="AKV50" s="170" t="e">
        <f t="shared" si="422"/>
        <v>#N/A</v>
      </c>
      <c r="AKW50" s="170" t="e">
        <f t="shared" si="422"/>
        <v>#N/A</v>
      </c>
      <c r="AKX50" s="170" t="e">
        <f t="shared" si="422"/>
        <v>#N/A</v>
      </c>
      <c r="AKY50" s="170" t="e">
        <f t="shared" si="422"/>
        <v>#N/A</v>
      </c>
      <c r="AKZ50" s="170" t="e">
        <f t="shared" si="420"/>
        <v>#N/A</v>
      </c>
      <c r="ALA50" s="170" t="e">
        <f t="shared" si="420"/>
        <v>#N/A</v>
      </c>
      <c r="ALB50" s="170" t="e">
        <f t="shared" si="420"/>
        <v>#N/A</v>
      </c>
      <c r="ALC50" s="170" t="e">
        <f t="shared" si="420"/>
        <v>#N/A</v>
      </c>
      <c r="ALD50" s="170" t="e">
        <f t="shared" si="420"/>
        <v>#N/A</v>
      </c>
      <c r="ALE50" s="170" t="e">
        <f t="shared" si="415"/>
        <v>#N/A</v>
      </c>
      <c r="ALF50" s="170" t="e">
        <f t="shared" si="415"/>
        <v>#N/A</v>
      </c>
      <c r="ALG50" s="170" t="e">
        <f t="shared" si="415"/>
        <v>#N/A</v>
      </c>
      <c r="ALH50" s="170" t="e">
        <f t="shared" si="415"/>
        <v>#N/A</v>
      </c>
      <c r="ALI50" s="170" t="e">
        <f t="shared" si="415"/>
        <v>#N/A</v>
      </c>
      <c r="ALJ50" s="170" t="e">
        <f t="shared" si="415"/>
        <v>#N/A</v>
      </c>
      <c r="ALK50" s="170" t="e">
        <f t="shared" si="415"/>
        <v>#N/A</v>
      </c>
      <c r="ALL50" s="170" t="e">
        <f t="shared" si="415"/>
        <v>#N/A</v>
      </c>
      <c r="ALM50" s="170" t="e">
        <f t="shared" si="415"/>
        <v>#N/A</v>
      </c>
      <c r="ALN50" s="170" t="e">
        <f t="shared" si="415"/>
        <v>#N/A</v>
      </c>
      <c r="ALO50" s="170" t="e">
        <f t="shared" si="415"/>
        <v>#N/A</v>
      </c>
      <c r="ALP50" s="170" t="e">
        <f t="shared" si="415"/>
        <v>#N/A</v>
      </c>
      <c r="ALQ50" s="170" t="e">
        <f t="shared" si="413"/>
        <v>#N/A</v>
      </c>
      <c r="ALR50" s="170" t="e">
        <f t="shared" si="413"/>
        <v>#N/A</v>
      </c>
      <c r="ALS50" s="170" t="e">
        <f t="shared" si="413"/>
        <v>#N/A</v>
      </c>
      <c r="ALT50" s="170" t="e">
        <f t="shared" si="413"/>
        <v>#N/A</v>
      </c>
      <c r="ALU50" s="170" t="e">
        <f t="shared" si="413"/>
        <v>#N/A</v>
      </c>
      <c r="ALV50" s="170" t="e">
        <f t="shared" si="413"/>
        <v>#N/A</v>
      </c>
      <c r="ALW50" s="170" t="e">
        <f t="shared" si="413"/>
        <v>#N/A</v>
      </c>
      <c r="ALX50" s="170" t="e">
        <f t="shared" si="413"/>
        <v>#N/A</v>
      </c>
      <c r="ALY50" s="170" t="e">
        <f t="shared" si="413"/>
        <v>#N/A</v>
      </c>
      <c r="ALZ50" s="170" t="e">
        <f t="shared" si="413"/>
        <v>#N/A</v>
      </c>
      <c r="AMA50" s="170" t="e">
        <f t="shared" si="413"/>
        <v>#N/A</v>
      </c>
      <c r="AMB50" s="170" t="e">
        <f t="shared" si="413"/>
        <v>#N/A</v>
      </c>
      <c r="AMC50" s="170" t="e">
        <f t="shared" si="413"/>
        <v>#N/A</v>
      </c>
      <c r="AMD50" s="170" t="e">
        <f t="shared" si="413"/>
        <v>#N/A</v>
      </c>
      <c r="AME50" s="170" t="e">
        <f t="shared" si="413"/>
        <v>#N/A</v>
      </c>
      <c r="AMF50" s="170" t="e">
        <f t="shared" si="416"/>
        <v>#N/A</v>
      </c>
      <c r="AMG50" s="170" t="e">
        <f t="shared" si="416"/>
        <v>#N/A</v>
      </c>
      <c r="AMH50" s="170" t="e">
        <f t="shared" si="416"/>
        <v>#N/A</v>
      </c>
      <c r="AMI50" s="170" t="e">
        <f t="shared" si="416"/>
        <v>#N/A</v>
      </c>
      <c r="AMJ50" s="170" t="e">
        <f t="shared" si="416"/>
        <v>#N/A</v>
      </c>
    </row>
    <row r="51" spans="1:1024" x14ac:dyDescent="0.75">
      <c r="A51" s="4">
        <v>48</v>
      </c>
      <c r="B51" s="97" t="str">
        <f t="shared" si="266"/>
        <v/>
      </c>
      <c r="C51" s="96"/>
      <c r="D51" s="97" t="str">
        <f t="shared" si="267"/>
        <v/>
      </c>
      <c r="E51" s="36" t="str">
        <f t="shared" si="0"/>
        <v/>
      </c>
      <c r="F51" s="36" t="str">
        <f t="shared" si="1"/>
        <v/>
      </c>
      <c r="G51" s="74" t="str">
        <f t="shared" si="268"/>
        <v/>
      </c>
      <c r="H51" s="23"/>
      <c r="I51" s="58"/>
      <c r="J51" s="281"/>
      <c r="K51" s="75" t="str">
        <f>IF(AND(B51&gt;0,C51&gt;0,D51&gt;0),IF(ISBLANK(J51),IF(ISBLANK(H51),"",(D51-B51)*VLOOKUP(H51,VLookups!$A$4:$B$13,2,FALSE)),J51),"")</f>
        <v/>
      </c>
      <c r="L51" s="76" t="str">
        <f t="shared" si="400"/>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69"/>
        <v/>
      </c>
      <c r="W51" s="50" t="str">
        <f t="shared" si="270"/>
        <v/>
      </c>
      <c r="X51" s="50" t="str">
        <f t="shared" si="456"/>
        <v/>
      </c>
      <c r="Y51" s="50" t="str">
        <f t="shared" si="456"/>
        <v/>
      </c>
      <c r="Z51" s="50" t="str">
        <f t="shared" si="456"/>
        <v/>
      </c>
      <c r="AA51" s="50" t="str">
        <f t="shared" si="456"/>
        <v/>
      </c>
      <c r="AB51" s="50" t="str">
        <f t="shared" si="456"/>
        <v/>
      </c>
      <c r="AC51" s="50" t="str">
        <f t="shared" si="456"/>
        <v/>
      </c>
      <c r="AD51" s="50" t="str">
        <f t="shared" si="456"/>
        <v/>
      </c>
      <c r="AE51" s="50" t="str">
        <f t="shared" si="456"/>
        <v/>
      </c>
      <c r="AF51" s="50" t="str">
        <f t="shared" si="456"/>
        <v/>
      </c>
      <c r="AG51" s="50" t="str">
        <f t="shared" si="456"/>
        <v/>
      </c>
      <c r="AH51" s="50" t="str">
        <f t="shared" si="456"/>
        <v/>
      </c>
      <c r="AI51" s="50" t="str">
        <f t="shared" si="456"/>
        <v/>
      </c>
      <c r="AJ51" s="50" t="str">
        <f t="shared" si="456"/>
        <v/>
      </c>
      <c r="AK51" s="50" t="str">
        <f t="shared" si="456"/>
        <v/>
      </c>
      <c r="AL51" s="50" t="str">
        <f t="shared" si="456"/>
        <v/>
      </c>
      <c r="AM51" s="50" t="str">
        <f t="shared" si="456"/>
        <v/>
      </c>
      <c r="AN51" s="50" t="str">
        <f t="shared" si="456"/>
        <v/>
      </c>
      <c r="AO51" s="50" t="str">
        <f t="shared" si="456"/>
        <v/>
      </c>
      <c r="AP51" s="50" t="str">
        <f t="shared" si="456"/>
        <v/>
      </c>
      <c r="AQ51" s="50" t="str">
        <f t="shared" si="456"/>
        <v/>
      </c>
      <c r="AR51" s="50" t="str">
        <f t="shared" si="456"/>
        <v/>
      </c>
      <c r="AS51" s="50" t="str">
        <f t="shared" si="456"/>
        <v/>
      </c>
      <c r="AT51" s="50" t="str">
        <f t="shared" si="456"/>
        <v/>
      </c>
      <c r="AU51" s="50" t="str">
        <f t="shared" si="456"/>
        <v/>
      </c>
      <c r="AV51" s="50" t="str">
        <f t="shared" si="456"/>
        <v/>
      </c>
      <c r="AW51" s="50" t="str">
        <f t="shared" si="456"/>
        <v/>
      </c>
      <c r="AX51" s="50" t="str">
        <f t="shared" si="456"/>
        <v/>
      </c>
      <c r="AY51" s="50" t="str">
        <f t="shared" si="456"/>
        <v/>
      </c>
      <c r="AZ51" s="50" t="str">
        <f t="shared" si="456"/>
        <v/>
      </c>
      <c r="BA51" s="50" t="str">
        <f t="shared" si="456"/>
        <v/>
      </c>
      <c r="BB51" s="50" t="str">
        <f t="shared" si="456"/>
        <v/>
      </c>
      <c r="BC51" s="50" t="str">
        <f t="shared" si="456"/>
        <v/>
      </c>
      <c r="BD51" s="50" t="str">
        <f t="shared" si="456"/>
        <v/>
      </c>
      <c r="BE51" s="50" t="str">
        <f t="shared" si="456"/>
        <v/>
      </c>
      <c r="BF51" s="50" t="str">
        <f t="shared" si="456"/>
        <v/>
      </c>
      <c r="BG51" s="50" t="str">
        <f t="shared" si="456"/>
        <v/>
      </c>
      <c r="BH51" s="50" t="str">
        <f t="shared" si="456"/>
        <v/>
      </c>
      <c r="BI51" s="50" t="str">
        <f t="shared" si="456"/>
        <v/>
      </c>
      <c r="BJ51" s="50" t="str">
        <f t="shared" si="456"/>
        <v/>
      </c>
      <c r="BK51" s="50" t="str">
        <f t="shared" si="456"/>
        <v/>
      </c>
      <c r="BL51" s="50" t="str">
        <f t="shared" si="456"/>
        <v/>
      </c>
      <c r="BM51" s="50" t="str">
        <f t="shared" si="456"/>
        <v/>
      </c>
      <c r="BN51" s="50" t="str">
        <f t="shared" si="456"/>
        <v/>
      </c>
      <c r="BO51" s="50" t="str">
        <f t="shared" si="456"/>
        <v/>
      </c>
      <c r="BP51" s="50" t="str">
        <f t="shared" si="456"/>
        <v/>
      </c>
      <c r="BQ51" s="50" t="str">
        <f t="shared" si="456"/>
        <v/>
      </c>
      <c r="BR51" s="50" t="str">
        <f t="shared" si="456"/>
        <v/>
      </c>
      <c r="BS51" s="50" t="str">
        <f t="shared" si="456"/>
        <v/>
      </c>
      <c r="BT51" s="50" t="str">
        <f t="shared" si="456"/>
        <v/>
      </c>
      <c r="BU51" s="50" t="str">
        <f t="shared" si="456"/>
        <v/>
      </c>
      <c r="BV51" s="50" t="str">
        <f t="shared" si="456"/>
        <v/>
      </c>
      <c r="BW51" s="50" t="str">
        <f t="shared" si="456"/>
        <v/>
      </c>
      <c r="BX51" s="50" t="str">
        <f t="shared" si="456"/>
        <v/>
      </c>
      <c r="BY51" s="50" t="str">
        <f t="shared" si="456"/>
        <v/>
      </c>
      <c r="BZ51" s="50" t="str">
        <f t="shared" si="456"/>
        <v/>
      </c>
      <c r="CA51" s="50" t="str">
        <f t="shared" si="456"/>
        <v/>
      </c>
      <c r="CB51" s="50" t="str">
        <f t="shared" si="456"/>
        <v/>
      </c>
      <c r="CC51" s="50" t="str">
        <f t="shared" si="456"/>
        <v/>
      </c>
      <c r="CD51" s="50" t="str">
        <f t="shared" si="456"/>
        <v/>
      </c>
      <c r="CE51" s="50" t="str">
        <f t="shared" si="456"/>
        <v/>
      </c>
      <c r="CF51" s="50" t="str">
        <f t="shared" si="456"/>
        <v/>
      </c>
      <c r="CG51" s="50" t="str">
        <f t="shared" si="456"/>
        <v/>
      </c>
      <c r="CH51" s="50" t="str">
        <f t="shared" si="456"/>
        <v/>
      </c>
      <c r="CI51" s="50" t="str">
        <f t="shared" si="456"/>
        <v/>
      </c>
      <c r="CJ51" s="50" t="str">
        <f t="shared" si="448"/>
        <v/>
      </c>
      <c r="CK51" s="50" t="str">
        <f t="shared" si="448"/>
        <v/>
      </c>
      <c r="CL51" s="50" t="str">
        <f t="shared" si="448"/>
        <v/>
      </c>
      <c r="CM51" s="50" t="str">
        <f t="shared" si="448"/>
        <v/>
      </c>
      <c r="CN51" s="50" t="str">
        <f t="shared" si="448"/>
        <v/>
      </c>
      <c r="CO51" s="50" t="str">
        <f t="shared" si="448"/>
        <v/>
      </c>
      <c r="CP51" s="50" t="str">
        <f t="shared" si="448"/>
        <v/>
      </c>
      <c r="CQ51" s="50" t="str">
        <f t="shared" si="448"/>
        <v/>
      </c>
      <c r="CR51" s="50" t="str">
        <f t="shared" si="448"/>
        <v/>
      </c>
      <c r="CS51" s="50" t="str">
        <f t="shared" si="448"/>
        <v/>
      </c>
      <c r="CT51" s="50" t="str">
        <f t="shared" si="448"/>
        <v/>
      </c>
      <c r="CU51" s="50" t="str">
        <f t="shared" si="448"/>
        <v/>
      </c>
      <c r="CV51" s="50" t="str">
        <f t="shared" si="448"/>
        <v/>
      </c>
      <c r="CW51" s="50" t="str">
        <f t="shared" si="448"/>
        <v/>
      </c>
      <c r="CX51" s="50" t="str">
        <f t="shared" si="448"/>
        <v/>
      </c>
      <c r="CY51" s="50" t="str">
        <f t="shared" si="448"/>
        <v/>
      </c>
      <c r="CZ51" s="50" t="str">
        <f t="shared" si="448"/>
        <v/>
      </c>
      <c r="DA51" s="50" t="str">
        <f t="shared" si="448"/>
        <v/>
      </c>
      <c r="DB51" s="50" t="str">
        <f t="shared" si="448"/>
        <v/>
      </c>
      <c r="DC51" s="50" t="str">
        <f t="shared" si="448"/>
        <v/>
      </c>
      <c r="DD51" s="50" t="str">
        <f t="shared" si="448"/>
        <v/>
      </c>
      <c r="DE51" s="50" t="str">
        <f t="shared" si="448"/>
        <v/>
      </c>
      <c r="DF51" s="50" t="str">
        <f t="shared" si="448"/>
        <v/>
      </c>
      <c r="DG51" s="50" t="str">
        <f t="shared" si="448"/>
        <v/>
      </c>
      <c r="DH51" s="50" t="str">
        <f t="shared" si="448"/>
        <v/>
      </c>
      <c r="DI51" s="50" t="str">
        <f t="shared" si="448"/>
        <v/>
      </c>
      <c r="DJ51" s="50" t="str">
        <f t="shared" si="448"/>
        <v/>
      </c>
      <c r="DK51" s="50" t="str">
        <f t="shared" si="448"/>
        <v/>
      </c>
      <c r="DL51" s="50" t="str">
        <f t="shared" si="448"/>
        <v/>
      </c>
      <c r="DM51" s="50" t="str">
        <f t="shared" si="448"/>
        <v/>
      </c>
      <c r="DN51" s="50" t="str">
        <f t="shared" si="448"/>
        <v/>
      </c>
      <c r="DO51" s="50" t="str">
        <f t="shared" si="448"/>
        <v/>
      </c>
      <c r="DP51" s="50" t="str">
        <f t="shared" si="448"/>
        <v/>
      </c>
      <c r="DQ51" s="50" t="str">
        <f t="shared" si="448"/>
        <v/>
      </c>
      <c r="DR51" s="50" t="str">
        <f t="shared" si="448"/>
        <v/>
      </c>
      <c r="DS51" s="50" t="str">
        <f t="shared" si="448"/>
        <v/>
      </c>
      <c r="DT51" s="50" t="str">
        <f t="shared" si="448"/>
        <v/>
      </c>
      <c r="DU51" s="50" t="str">
        <f t="shared" si="448"/>
        <v/>
      </c>
      <c r="DV51" s="50" t="str">
        <f t="shared" si="448"/>
        <v/>
      </c>
      <c r="DW51" s="50" t="str">
        <f t="shared" si="448"/>
        <v/>
      </c>
      <c r="DX51" s="50" t="str">
        <f t="shared" si="448"/>
        <v/>
      </c>
      <c r="DY51" s="50" t="str">
        <f t="shared" si="448"/>
        <v/>
      </c>
      <c r="DZ51" s="50" t="str">
        <f t="shared" si="448"/>
        <v/>
      </c>
      <c r="EA51" s="50" t="str">
        <f t="shared" si="448"/>
        <v/>
      </c>
      <c r="EB51" s="50" t="str">
        <f t="shared" si="448"/>
        <v/>
      </c>
      <c r="EC51" s="50" t="str">
        <f t="shared" si="448"/>
        <v/>
      </c>
      <c r="ED51" s="50" t="str">
        <f t="shared" si="448"/>
        <v/>
      </c>
      <c r="EE51" s="50" t="str">
        <f t="shared" si="448"/>
        <v/>
      </c>
      <c r="EF51" s="50" t="str">
        <f t="shared" si="448"/>
        <v/>
      </c>
      <c r="EG51" s="50" t="str">
        <f t="shared" si="448"/>
        <v/>
      </c>
      <c r="EH51" s="50" t="str">
        <f t="shared" si="448"/>
        <v/>
      </c>
      <c r="EI51" s="50" t="str">
        <f t="shared" si="448"/>
        <v/>
      </c>
      <c r="EJ51" s="50" t="str">
        <f t="shared" si="448"/>
        <v/>
      </c>
      <c r="EK51" s="50" t="str">
        <f t="shared" si="448"/>
        <v/>
      </c>
      <c r="EL51" s="50" t="str">
        <f t="shared" si="448"/>
        <v/>
      </c>
      <c r="EM51" s="50" t="str">
        <f t="shared" si="448"/>
        <v/>
      </c>
      <c r="EN51" s="50" t="str">
        <f t="shared" si="448"/>
        <v/>
      </c>
      <c r="EO51" s="50" t="str">
        <f t="shared" si="448"/>
        <v/>
      </c>
      <c r="EP51" s="50" t="str">
        <f t="shared" si="448"/>
        <v/>
      </c>
      <c r="EQ51" s="50" t="str">
        <f t="shared" si="448"/>
        <v/>
      </c>
      <c r="ER51" s="50" t="str">
        <f t="shared" si="448"/>
        <v/>
      </c>
      <c r="ES51" s="50" t="str">
        <f t="shared" si="448"/>
        <v/>
      </c>
      <c r="ET51" s="50" t="str">
        <f t="shared" si="448"/>
        <v/>
      </c>
      <c r="EU51" s="50" t="str">
        <f t="shared" si="447"/>
        <v/>
      </c>
      <c r="EV51" s="50" t="str">
        <f t="shared" si="447"/>
        <v/>
      </c>
      <c r="EW51" s="50" t="str">
        <f t="shared" si="447"/>
        <v/>
      </c>
      <c r="EX51" s="50" t="str">
        <f t="shared" si="447"/>
        <v/>
      </c>
      <c r="EY51" s="50" t="str">
        <f t="shared" si="447"/>
        <v/>
      </c>
      <c r="EZ51" s="50" t="str">
        <f t="shared" si="447"/>
        <v/>
      </c>
      <c r="FA51" s="50" t="str">
        <f t="shared" si="447"/>
        <v/>
      </c>
      <c r="FB51" s="50" t="str">
        <f t="shared" si="447"/>
        <v/>
      </c>
      <c r="FC51" s="50" t="str">
        <f t="shared" si="447"/>
        <v/>
      </c>
      <c r="FD51" s="50" t="str">
        <f t="shared" si="447"/>
        <v/>
      </c>
      <c r="FE51" s="50" t="str">
        <f t="shared" si="447"/>
        <v/>
      </c>
      <c r="FF51" s="50" t="str">
        <f t="shared" si="447"/>
        <v/>
      </c>
      <c r="FG51" s="50" t="str">
        <f t="shared" si="447"/>
        <v/>
      </c>
      <c r="FH51" s="50" t="str">
        <f t="shared" si="447"/>
        <v/>
      </c>
      <c r="FI51" s="50" t="str">
        <f t="shared" si="447"/>
        <v/>
      </c>
      <c r="FJ51" s="50" t="str">
        <f t="shared" si="447"/>
        <v/>
      </c>
      <c r="FK51" s="50" t="str">
        <f t="shared" si="447"/>
        <v/>
      </c>
      <c r="FL51" s="50" t="str">
        <f t="shared" si="447"/>
        <v/>
      </c>
      <c r="FM51" s="50" t="str">
        <f t="shared" si="447"/>
        <v/>
      </c>
      <c r="FN51" s="50" t="str">
        <f t="shared" si="447"/>
        <v/>
      </c>
      <c r="FO51" s="50" t="str">
        <f t="shared" si="447"/>
        <v/>
      </c>
      <c r="FP51" s="50" t="str">
        <f t="shared" si="447"/>
        <v/>
      </c>
      <c r="FQ51" s="50" t="str">
        <f t="shared" si="447"/>
        <v/>
      </c>
      <c r="FR51" s="50" t="str">
        <f t="shared" si="447"/>
        <v/>
      </c>
      <c r="FS51" s="50" t="str">
        <f t="shared" si="447"/>
        <v/>
      </c>
      <c r="FT51" s="50" t="str">
        <f t="shared" si="447"/>
        <v/>
      </c>
      <c r="FU51" s="50" t="str">
        <f t="shared" si="447"/>
        <v/>
      </c>
      <c r="FV51" s="50" t="str">
        <f t="shared" si="447"/>
        <v/>
      </c>
      <c r="FW51" s="50" t="str">
        <f t="shared" si="447"/>
        <v/>
      </c>
      <c r="FX51" s="50" t="str">
        <f t="shared" si="447"/>
        <v/>
      </c>
      <c r="FY51" s="50" t="str">
        <f t="shared" si="447"/>
        <v/>
      </c>
      <c r="FZ51" s="50" t="str">
        <f t="shared" si="447"/>
        <v/>
      </c>
      <c r="GA51" s="50" t="str">
        <f t="shared" si="447"/>
        <v/>
      </c>
      <c r="GB51" s="50" t="str">
        <f t="shared" si="447"/>
        <v/>
      </c>
      <c r="GC51" s="50" t="str">
        <f t="shared" si="447"/>
        <v/>
      </c>
      <c r="GD51" s="50" t="str">
        <f t="shared" si="447"/>
        <v/>
      </c>
      <c r="GE51" s="50" t="str">
        <f t="shared" si="447"/>
        <v/>
      </c>
      <c r="GF51" s="50" t="str">
        <f t="shared" si="447"/>
        <v/>
      </c>
      <c r="GG51" s="50" t="str">
        <f t="shared" si="447"/>
        <v/>
      </c>
      <c r="GH51" s="50" t="str">
        <f t="shared" si="447"/>
        <v/>
      </c>
      <c r="GI51" s="50" t="str">
        <f t="shared" si="447"/>
        <v/>
      </c>
      <c r="GJ51" s="50" t="str">
        <f t="shared" si="447"/>
        <v/>
      </c>
      <c r="GK51" s="50" t="str">
        <f t="shared" si="447"/>
        <v/>
      </c>
      <c r="GL51" s="50" t="str">
        <f t="shared" si="447"/>
        <v/>
      </c>
      <c r="GM51" s="50" t="str">
        <f t="shared" si="447"/>
        <v/>
      </c>
      <c r="GN51" s="50" t="str">
        <f t="shared" si="447"/>
        <v/>
      </c>
      <c r="GO51" s="50" t="str">
        <f t="shared" si="447"/>
        <v/>
      </c>
      <c r="GP51" s="50" t="str">
        <f t="shared" si="447"/>
        <v/>
      </c>
      <c r="GQ51" s="50" t="str">
        <f t="shared" si="447"/>
        <v/>
      </c>
      <c r="GR51" s="50" t="str">
        <f t="shared" si="447"/>
        <v/>
      </c>
      <c r="GS51" s="50" t="str">
        <f t="shared" si="447"/>
        <v/>
      </c>
      <c r="GT51" s="50" t="str">
        <f t="shared" si="447"/>
        <v/>
      </c>
      <c r="GU51" s="50" t="str">
        <f t="shared" si="447"/>
        <v/>
      </c>
      <c r="GV51" s="50" t="str">
        <f t="shared" si="447"/>
        <v/>
      </c>
      <c r="GW51" s="50" t="str">
        <f t="shared" si="447"/>
        <v/>
      </c>
      <c r="GX51" s="50" t="str">
        <f t="shared" si="447"/>
        <v/>
      </c>
      <c r="GY51" s="50" t="str">
        <f t="shared" si="447"/>
        <v/>
      </c>
      <c r="GZ51" s="50" t="str">
        <f t="shared" si="447"/>
        <v/>
      </c>
      <c r="HA51" s="50" t="str">
        <f t="shared" si="447"/>
        <v/>
      </c>
      <c r="HB51" s="50" t="str">
        <f t="shared" si="447"/>
        <v/>
      </c>
      <c r="HC51" s="50" t="str">
        <f t="shared" si="447"/>
        <v/>
      </c>
      <c r="HD51" s="50" t="str">
        <f t="shared" si="447"/>
        <v/>
      </c>
      <c r="HE51" s="50" t="str">
        <f t="shared" si="447"/>
        <v/>
      </c>
      <c r="HF51" s="50" t="str">
        <f t="shared" ref="HF51:JL54" si="457">IF(ISNONTEXT($V51),HG51-$V51,"")</f>
        <v/>
      </c>
      <c r="HG51" s="50" t="str">
        <f t="shared" si="457"/>
        <v/>
      </c>
      <c r="HH51" s="50" t="str">
        <f t="shared" si="457"/>
        <v/>
      </c>
      <c r="HI51" s="50" t="str">
        <f t="shared" si="457"/>
        <v/>
      </c>
      <c r="HJ51" s="50" t="str">
        <f t="shared" si="457"/>
        <v/>
      </c>
      <c r="HK51" s="50" t="str">
        <f t="shared" si="457"/>
        <v/>
      </c>
      <c r="HL51" s="50" t="str">
        <f t="shared" si="457"/>
        <v/>
      </c>
      <c r="HM51" s="50" t="str">
        <f t="shared" si="457"/>
        <v/>
      </c>
      <c r="HN51" s="50" t="str">
        <f t="shared" si="457"/>
        <v/>
      </c>
      <c r="HO51" s="50" t="str">
        <f t="shared" si="457"/>
        <v/>
      </c>
      <c r="HP51" s="50" t="str">
        <f t="shared" si="457"/>
        <v/>
      </c>
      <c r="HQ51" s="50" t="str">
        <f t="shared" si="457"/>
        <v/>
      </c>
      <c r="HR51" s="50" t="str">
        <f t="shared" si="457"/>
        <v/>
      </c>
      <c r="HS51" s="50" t="str">
        <f t="shared" si="457"/>
        <v/>
      </c>
      <c r="HT51" s="50" t="str">
        <f t="shared" si="457"/>
        <v/>
      </c>
      <c r="HU51" s="50" t="str">
        <f t="shared" si="457"/>
        <v/>
      </c>
      <c r="HV51" s="50" t="str">
        <f t="shared" si="457"/>
        <v/>
      </c>
      <c r="HW51" s="50" t="str">
        <f t="shared" si="457"/>
        <v/>
      </c>
      <c r="HX51" s="50" t="str">
        <f t="shared" si="457"/>
        <v/>
      </c>
      <c r="HY51" s="50" t="str">
        <f t="shared" si="457"/>
        <v/>
      </c>
      <c r="HZ51" s="50" t="str">
        <f t="shared" si="457"/>
        <v/>
      </c>
      <c r="IA51" s="50" t="str">
        <f t="shared" si="457"/>
        <v/>
      </c>
      <c r="IB51" s="50" t="str">
        <f t="shared" si="457"/>
        <v/>
      </c>
      <c r="IC51" s="50" t="str">
        <f t="shared" si="457"/>
        <v/>
      </c>
      <c r="ID51" s="50" t="str">
        <f t="shared" si="457"/>
        <v/>
      </c>
      <c r="IE51" s="50" t="str">
        <f t="shared" si="457"/>
        <v/>
      </c>
      <c r="IF51" s="50" t="str">
        <f t="shared" si="457"/>
        <v/>
      </c>
      <c r="IG51" s="50" t="str">
        <f t="shared" si="457"/>
        <v/>
      </c>
      <c r="IH51" s="50" t="str">
        <f t="shared" si="457"/>
        <v/>
      </c>
      <c r="II51" s="50" t="str">
        <f t="shared" si="457"/>
        <v/>
      </c>
      <c r="IJ51" s="50" t="str">
        <f t="shared" si="457"/>
        <v/>
      </c>
      <c r="IK51" s="50" t="str">
        <f t="shared" si="457"/>
        <v/>
      </c>
      <c r="IL51" s="50" t="str">
        <f t="shared" si="457"/>
        <v/>
      </c>
      <c r="IM51" s="50" t="str">
        <f t="shared" si="457"/>
        <v/>
      </c>
      <c r="IN51" s="50" t="str">
        <f t="shared" si="457"/>
        <v/>
      </c>
      <c r="IO51" s="50" t="str">
        <f t="shared" si="457"/>
        <v/>
      </c>
      <c r="IP51" s="50" t="str">
        <f t="shared" si="457"/>
        <v/>
      </c>
      <c r="IQ51" s="50" t="str">
        <f t="shared" si="457"/>
        <v/>
      </c>
      <c r="IR51" s="50" t="str">
        <f t="shared" si="457"/>
        <v/>
      </c>
      <c r="IS51" s="50" t="str">
        <f t="shared" si="457"/>
        <v/>
      </c>
      <c r="IT51" s="50" t="str">
        <f t="shared" si="457"/>
        <v/>
      </c>
      <c r="IU51" s="50" t="str">
        <f t="shared" si="457"/>
        <v/>
      </c>
      <c r="IV51" s="50" t="str">
        <f t="shared" si="457"/>
        <v/>
      </c>
      <c r="IW51" s="50" t="str">
        <f t="shared" si="457"/>
        <v/>
      </c>
      <c r="IX51" s="50" t="str">
        <f t="shared" si="457"/>
        <v/>
      </c>
      <c r="IY51" s="50" t="str">
        <f t="shared" si="457"/>
        <v/>
      </c>
      <c r="IZ51" s="50" t="str">
        <f t="shared" si="457"/>
        <v/>
      </c>
      <c r="JA51" s="50" t="str">
        <f t="shared" si="457"/>
        <v/>
      </c>
      <c r="JB51" s="50" t="str">
        <f t="shared" si="457"/>
        <v/>
      </c>
      <c r="JC51" s="50" t="str">
        <f t="shared" si="457"/>
        <v/>
      </c>
      <c r="JD51" s="50" t="str">
        <f t="shared" si="457"/>
        <v/>
      </c>
      <c r="JE51" s="50" t="str">
        <f t="shared" si="457"/>
        <v/>
      </c>
      <c r="JF51" s="50" t="str">
        <f t="shared" si="457"/>
        <v/>
      </c>
      <c r="JG51" s="50" t="str">
        <f t="shared" si="457"/>
        <v/>
      </c>
      <c r="JH51" s="50" t="str">
        <f t="shared" si="457"/>
        <v/>
      </c>
      <c r="JI51" s="50" t="str">
        <f t="shared" si="457"/>
        <v/>
      </c>
      <c r="JJ51" s="50" t="str">
        <f t="shared" si="457"/>
        <v/>
      </c>
      <c r="JK51" s="50" t="str">
        <f t="shared" si="457"/>
        <v/>
      </c>
      <c r="JL51" s="50" t="str">
        <f t="shared" si="457"/>
        <v/>
      </c>
      <c r="JM51" s="184" t="str">
        <f t="shared" si="271"/>
        <v/>
      </c>
      <c r="JN51" s="50" t="str">
        <f t="shared" si="272"/>
        <v/>
      </c>
      <c r="JO51" s="50" t="str">
        <f t="shared" si="8"/>
        <v/>
      </c>
      <c r="JP51" s="50" t="str">
        <f t="shared" si="9"/>
        <v/>
      </c>
      <c r="JQ51" s="50" t="str">
        <f t="shared" si="10"/>
        <v/>
      </c>
      <c r="JR51" s="50" t="str">
        <f t="shared" si="11"/>
        <v/>
      </c>
      <c r="JS51" s="50" t="str">
        <f t="shared" si="12"/>
        <v/>
      </c>
      <c r="JT51" s="50" t="str">
        <f t="shared" si="13"/>
        <v/>
      </c>
      <c r="JU51" s="50" t="str">
        <f t="shared" si="14"/>
        <v/>
      </c>
      <c r="JV51" s="50" t="str">
        <f t="shared" si="15"/>
        <v/>
      </c>
      <c r="JW51" s="50" t="str">
        <f t="shared" si="16"/>
        <v/>
      </c>
      <c r="JX51" s="50" t="str">
        <f t="shared" si="17"/>
        <v/>
      </c>
      <c r="JY51" s="50" t="str">
        <f t="shared" si="18"/>
        <v/>
      </c>
      <c r="JZ51" s="50" t="str">
        <f t="shared" si="19"/>
        <v/>
      </c>
      <c r="KA51" s="50" t="str">
        <f t="shared" si="20"/>
        <v/>
      </c>
      <c r="KB51" s="50" t="str">
        <f t="shared" si="21"/>
        <v/>
      </c>
      <c r="KC51" s="50" t="str">
        <f t="shared" si="22"/>
        <v/>
      </c>
      <c r="KD51" s="50" t="str">
        <f t="shared" si="23"/>
        <v/>
      </c>
      <c r="KE51" s="50" t="str">
        <f t="shared" si="24"/>
        <v/>
      </c>
      <c r="KF51" s="50" t="str">
        <f t="shared" si="25"/>
        <v/>
      </c>
      <c r="KG51" s="50" t="str">
        <f t="shared" si="26"/>
        <v/>
      </c>
      <c r="KH51" s="50" t="str">
        <f t="shared" si="27"/>
        <v/>
      </c>
      <c r="KI51" s="50" t="str">
        <f t="shared" si="28"/>
        <v/>
      </c>
      <c r="KJ51" s="50" t="str">
        <f t="shared" si="29"/>
        <v/>
      </c>
      <c r="KK51" s="50" t="str">
        <f t="shared" si="30"/>
        <v/>
      </c>
      <c r="KL51" s="50" t="str">
        <f t="shared" si="31"/>
        <v/>
      </c>
      <c r="KM51" s="50" t="str">
        <f t="shared" si="32"/>
        <v/>
      </c>
      <c r="KN51" s="50" t="str">
        <f t="shared" si="33"/>
        <v/>
      </c>
      <c r="KO51" s="50" t="str">
        <f t="shared" si="34"/>
        <v/>
      </c>
      <c r="KP51" s="50" t="str">
        <f t="shared" si="35"/>
        <v/>
      </c>
      <c r="KQ51" s="50" t="str">
        <f t="shared" si="36"/>
        <v/>
      </c>
      <c r="KR51" s="50" t="str">
        <f t="shared" si="37"/>
        <v/>
      </c>
      <c r="KS51" s="50" t="str">
        <f t="shared" si="38"/>
        <v/>
      </c>
      <c r="KT51" s="50" t="str">
        <f t="shared" si="39"/>
        <v/>
      </c>
      <c r="KU51" s="50" t="str">
        <f t="shared" si="40"/>
        <v/>
      </c>
      <c r="KV51" s="50" t="str">
        <f t="shared" si="41"/>
        <v/>
      </c>
      <c r="KW51" s="50" t="str">
        <f t="shared" si="42"/>
        <v/>
      </c>
      <c r="KX51" s="50" t="str">
        <f t="shared" si="43"/>
        <v/>
      </c>
      <c r="KY51" s="50" t="str">
        <f t="shared" si="44"/>
        <v/>
      </c>
      <c r="KZ51" s="50" t="str">
        <f t="shared" si="45"/>
        <v/>
      </c>
      <c r="LA51" s="50" t="str">
        <f t="shared" si="46"/>
        <v/>
      </c>
      <c r="LB51" s="50" t="str">
        <f t="shared" si="47"/>
        <v/>
      </c>
      <c r="LC51" s="50" t="str">
        <f t="shared" si="48"/>
        <v/>
      </c>
      <c r="LD51" s="50" t="str">
        <f t="shared" si="49"/>
        <v/>
      </c>
      <c r="LE51" s="50" t="str">
        <f t="shared" si="50"/>
        <v/>
      </c>
      <c r="LF51" s="50" t="str">
        <f t="shared" si="51"/>
        <v/>
      </c>
      <c r="LG51" s="50" t="str">
        <f t="shared" si="52"/>
        <v/>
      </c>
      <c r="LH51" s="50" t="str">
        <f t="shared" si="53"/>
        <v/>
      </c>
      <c r="LI51" s="50" t="str">
        <f t="shared" si="54"/>
        <v/>
      </c>
      <c r="LJ51" s="50" t="str">
        <f t="shared" si="55"/>
        <v/>
      </c>
      <c r="LK51" s="50" t="str">
        <f t="shared" si="56"/>
        <v/>
      </c>
      <c r="LL51" s="50" t="str">
        <f t="shared" si="57"/>
        <v/>
      </c>
      <c r="LM51" s="50" t="str">
        <f t="shared" si="58"/>
        <v/>
      </c>
      <c r="LN51" s="50" t="str">
        <f t="shared" si="59"/>
        <v/>
      </c>
      <c r="LO51" s="50" t="str">
        <f t="shared" si="60"/>
        <v/>
      </c>
      <c r="LP51" s="50" t="str">
        <f t="shared" si="61"/>
        <v/>
      </c>
      <c r="LQ51" s="50" t="str">
        <f t="shared" si="62"/>
        <v/>
      </c>
      <c r="LR51" s="50" t="str">
        <f t="shared" si="63"/>
        <v/>
      </c>
      <c r="LS51" s="50" t="str">
        <f t="shared" si="64"/>
        <v/>
      </c>
      <c r="LT51" s="50" t="str">
        <f t="shared" si="65"/>
        <v/>
      </c>
      <c r="LU51" s="50" t="str">
        <f t="shared" si="66"/>
        <v/>
      </c>
      <c r="LV51" s="50" t="str">
        <f t="shared" si="67"/>
        <v/>
      </c>
      <c r="LW51" s="50" t="str">
        <f t="shared" si="68"/>
        <v/>
      </c>
      <c r="LX51" s="50" t="str">
        <f t="shared" si="69"/>
        <v/>
      </c>
      <c r="LY51" s="50" t="str">
        <f t="shared" si="70"/>
        <v/>
      </c>
      <c r="LZ51" s="50" t="str">
        <f t="shared" si="71"/>
        <v/>
      </c>
      <c r="MA51" s="50" t="str">
        <f t="shared" si="72"/>
        <v/>
      </c>
      <c r="MB51" s="50" t="str">
        <f t="shared" si="73"/>
        <v/>
      </c>
      <c r="MC51" s="50" t="str">
        <f t="shared" si="74"/>
        <v/>
      </c>
      <c r="MD51" s="50" t="str">
        <f t="shared" si="75"/>
        <v/>
      </c>
      <c r="ME51" s="50" t="str">
        <f t="shared" si="76"/>
        <v/>
      </c>
      <c r="MF51" s="50" t="str">
        <f t="shared" si="77"/>
        <v/>
      </c>
      <c r="MG51" s="50" t="str">
        <f t="shared" si="78"/>
        <v/>
      </c>
      <c r="MH51" s="50" t="str">
        <f t="shared" si="79"/>
        <v/>
      </c>
      <c r="MI51" s="50" t="str">
        <f t="shared" si="80"/>
        <v/>
      </c>
      <c r="MJ51" s="50" t="str">
        <f t="shared" si="81"/>
        <v/>
      </c>
      <c r="MK51" s="50" t="str">
        <f t="shared" si="82"/>
        <v/>
      </c>
      <c r="ML51" s="50" t="str">
        <f t="shared" si="83"/>
        <v/>
      </c>
      <c r="MM51" s="50" t="str">
        <f t="shared" si="84"/>
        <v/>
      </c>
      <c r="MN51" s="50" t="str">
        <f t="shared" si="85"/>
        <v/>
      </c>
      <c r="MO51" s="50" t="str">
        <f t="shared" si="86"/>
        <v/>
      </c>
      <c r="MP51" s="50" t="str">
        <f t="shared" si="87"/>
        <v/>
      </c>
      <c r="MQ51" s="50" t="str">
        <f t="shared" si="88"/>
        <v/>
      </c>
      <c r="MR51" s="50" t="str">
        <f t="shared" si="89"/>
        <v/>
      </c>
      <c r="MS51" s="50" t="str">
        <f t="shared" si="90"/>
        <v/>
      </c>
      <c r="MT51" s="50" t="str">
        <f t="shared" si="91"/>
        <v/>
      </c>
      <c r="MU51" s="50" t="str">
        <f t="shared" si="92"/>
        <v/>
      </c>
      <c r="MV51" s="50" t="str">
        <f t="shared" si="93"/>
        <v/>
      </c>
      <c r="MW51" s="50" t="str">
        <f t="shared" si="94"/>
        <v/>
      </c>
      <c r="MX51" s="50" t="str">
        <f t="shared" si="95"/>
        <v/>
      </c>
      <c r="MY51" s="50" t="str">
        <f t="shared" si="96"/>
        <v/>
      </c>
      <c r="MZ51" s="50" t="str">
        <f t="shared" si="97"/>
        <v/>
      </c>
      <c r="NA51" s="50" t="str">
        <f t="shared" si="98"/>
        <v/>
      </c>
      <c r="NB51" s="50" t="str">
        <f t="shared" si="99"/>
        <v/>
      </c>
      <c r="NC51" s="50" t="str">
        <f t="shared" si="100"/>
        <v/>
      </c>
      <c r="ND51" s="50" t="str">
        <f t="shared" si="101"/>
        <v/>
      </c>
      <c r="NE51" s="50" t="str">
        <f t="shared" si="102"/>
        <v/>
      </c>
      <c r="NF51" s="50" t="str">
        <f t="shared" si="103"/>
        <v/>
      </c>
      <c r="NG51" s="50" t="str">
        <f t="shared" si="104"/>
        <v/>
      </c>
      <c r="NH51" s="50" t="str">
        <f t="shared" si="105"/>
        <v/>
      </c>
      <c r="NI51" s="50" t="str">
        <f t="shared" si="106"/>
        <v/>
      </c>
      <c r="NJ51" s="50" t="str">
        <f t="shared" si="107"/>
        <v/>
      </c>
      <c r="NK51" s="50" t="str">
        <f t="shared" si="108"/>
        <v/>
      </c>
      <c r="NL51" s="50" t="str">
        <f t="shared" si="109"/>
        <v/>
      </c>
      <c r="NM51" s="50" t="str">
        <f t="shared" si="110"/>
        <v/>
      </c>
      <c r="NN51" s="50" t="str">
        <f t="shared" si="111"/>
        <v/>
      </c>
      <c r="NO51" s="50" t="str">
        <f t="shared" si="112"/>
        <v/>
      </c>
      <c r="NP51" s="50" t="str">
        <f t="shared" si="113"/>
        <v/>
      </c>
      <c r="NQ51" s="50" t="str">
        <f t="shared" si="114"/>
        <v/>
      </c>
      <c r="NR51" s="50" t="str">
        <f t="shared" si="115"/>
        <v/>
      </c>
      <c r="NS51" s="50" t="str">
        <f t="shared" si="116"/>
        <v/>
      </c>
      <c r="NT51" s="50" t="str">
        <f t="shared" si="117"/>
        <v/>
      </c>
      <c r="NU51" s="50" t="str">
        <f t="shared" si="118"/>
        <v/>
      </c>
      <c r="NV51" s="50" t="str">
        <f t="shared" si="119"/>
        <v/>
      </c>
      <c r="NW51" s="50" t="str">
        <f t="shared" si="120"/>
        <v/>
      </c>
      <c r="NX51" s="50" t="str">
        <f t="shared" si="121"/>
        <v/>
      </c>
      <c r="NY51" s="50" t="str">
        <f t="shared" si="122"/>
        <v/>
      </c>
      <c r="NZ51" s="50" t="str">
        <f t="shared" si="123"/>
        <v/>
      </c>
      <c r="OA51" s="50" t="str">
        <f t="shared" si="124"/>
        <v/>
      </c>
      <c r="OB51" s="50" t="str">
        <f t="shared" si="125"/>
        <v/>
      </c>
      <c r="OC51" s="50" t="str">
        <f t="shared" si="126"/>
        <v/>
      </c>
      <c r="OD51" s="50" t="str">
        <f t="shared" si="127"/>
        <v/>
      </c>
      <c r="OE51" s="50" t="str">
        <f t="shared" si="128"/>
        <v/>
      </c>
      <c r="OF51" s="50" t="str">
        <f t="shared" si="129"/>
        <v/>
      </c>
      <c r="OG51" s="50" t="str">
        <f t="shared" si="130"/>
        <v/>
      </c>
      <c r="OH51" s="50" t="str">
        <f t="shared" si="131"/>
        <v/>
      </c>
      <c r="OI51" s="50" t="str">
        <f t="shared" si="132"/>
        <v/>
      </c>
      <c r="OJ51" s="50" t="str">
        <f t="shared" si="133"/>
        <v/>
      </c>
      <c r="OK51" s="50" t="str">
        <f t="shared" si="134"/>
        <v/>
      </c>
      <c r="OL51" s="50" t="str">
        <f t="shared" si="135"/>
        <v/>
      </c>
      <c r="OM51" s="50" t="str">
        <f t="shared" si="136"/>
        <v/>
      </c>
      <c r="ON51" s="50" t="str">
        <f t="shared" si="137"/>
        <v/>
      </c>
      <c r="OO51" s="50" t="str">
        <f t="shared" si="138"/>
        <v/>
      </c>
      <c r="OP51" s="50" t="str">
        <f t="shared" si="139"/>
        <v/>
      </c>
      <c r="OQ51" s="50" t="str">
        <f t="shared" si="140"/>
        <v/>
      </c>
      <c r="OR51" s="50" t="str">
        <f t="shared" si="141"/>
        <v/>
      </c>
      <c r="OS51" s="50" t="str">
        <f t="shared" si="142"/>
        <v/>
      </c>
      <c r="OT51" s="50" t="str">
        <f t="shared" si="143"/>
        <v/>
      </c>
      <c r="OU51" s="50" t="str">
        <f t="shared" si="144"/>
        <v/>
      </c>
      <c r="OV51" s="50" t="str">
        <f t="shared" si="145"/>
        <v/>
      </c>
      <c r="OW51" s="50" t="str">
        <f t="shared" si="146"/>
        <v/>
      </c>
      <c r="OX51" s="50" t="str">
        <f t="shared" si="147"/>
        <v/>
      </c>
      <c r="OY51" s="50" t="str">
        <f t="shared" si="148"/>
        <v/>
      </c>
      <c r="OZ51" s="50" t="str">
        <f t="shared" si="149"/>
        <v/>
      </c>
      <c r="PA51" s="50" t="str">
        <f t="shared" si="150"/>
        <v/>
      </c>
      <c r="PB51" s="50" t="str">
        <f t="shared" si="151"/>
        <v/>
      </c>
      <c r="PC51" s="50" t="str">
        <f t="shared" si="152"/>
        <v/>
      </c>
      <c r="PD51" s="50" t="str">
        <f t="shared" si="153"/>
        <v/>
      </c>
      <c r="PE51" s="50" t="str">
        <f t="shared" si="154"/>
        <v/>
      </c>
      <c r="PF51" s="50" t="str">
        <f t="shared" si="155"/>
        <v/>
      </c>
      <c r="PG51" s="50" t="str">
        <f t="shared" si="156"/>
        <v/>
      </c>
      <c r="PH51" s="50" t="str">
        <f t="shared" si="157"/>
        <v/>
      </c>
      <c r="PI51" s="50" t="str">
        <f t="shared" si="158"/>
        <v/>
      </c>
      <c r="PJ51" s="50" t="str">
        <f t="shared" si="159"/>
        <v/>
      </c>
      <c r="PK51" s="50" t="str">
        <f t="shared" si="160"/>
        <v/>
      </c>
      <c r="PL51" s="50" t="str">
        <f t="shared" si="161"/>
        <v/>
      </c>
      <c r="PM51" s="50" t="str">
        <f t="shared" si="162"/>
        <v/>
      </c>
      <c r="PN51" s="50" t="str">
        <f t="shared" si="163"/>
        <v/>
      </c>
      <c r="PO51" s="50" t="str">
        <f t="shared" si="164"/>
        <v/>
      </c>
      <c r="PP51" s="50" t="str">
        <f t="shared" si="165"/>
        <v/>
      </c>
      <c r="PQ51" s="50" t="str">
        <f t="shared" si="166"/>
        <v/>
      </c>
      <c r="PR51" s="50" t="str">
        <f t="shared" si="167"/>
        <v/>
      </c>
      <c r="PS51" s="50" t="str">
        <f t="shared" si="168"/>
        <v/>
      </c>
      <c r="PT51" s="50" t="str">
        <f t="shared" si="169"/>
        <v/>
      </c>
      <c r="PU51" s="50" t="str">
        <f t="shared" si="170"/>
        <v/>
      </c>
      <c r="PV51" s="50" t="str">
        <f t="shared" si="171"/>
        <v/>
      </c>
      <c r="PW51" s="50" t="str">
        <f t="shared" si="172"/>
        <v/>
      </c>
      <c r="PX51" s="50" t="str">
        <f t="shared" si="173"/>
        <v/>
      </c>
      <c r="PY51" s="50" t="str">
        <f t="shared" si="174"/>
        <v/>
      </c>
      <c r="PZ51" s="50" t="str">
        <f t="shared" si="175"/>
        <v/>
      </c>
      <c r="QA51" s="50" t="str">
        <f t="shared" si="176"/>
        <v/>
      </c>
      <c r="QB51" s="50" t="str">
        <f t="shared" si="177"/>
        <v/>
      </c>
      <c r="QC51" s="50" t="str">
        <f t="shared" si="178"/>
        <v/>
      </c>
      <c r="QD51" s="50" t="str">
        <f t="shared" si="179"/>
        <v/>
      </c>
      <c r="QE51" s="50" t="str">
        <f t="shared" si="180"/>
        <v/>
      </c>
      <c r="QF51" s="50" t="str">
        <f t="shared" si="181"/>
        <v/>
      </c>
      <c r="QG51" s="50" t="str">
        <f t="shared" si="182"/>
        <v/>
      </c>
      <c r="QH51" s="50" t="str">
        <f t="shared" si="183"/>
        <v/>
      </c>
      <c r="QI51" s="50" t="str">
        <f t="shared" si="184"/>
        <v/>
      </c>
      <c r="QJ51" s="50" t="str">
        <f t="shared" si="185"/>
        <v/>
      </c>
      <c r="QK51" s="50" t="str">
        <f t="shared" si="186"/>
        <v/>
      </c>
      <c r="QL51" s="50" t="str">
        <f t="shared" si="187"/>
        <v/>
      </c>
      <c r="QM51" s="50" t="str">
        <f t="shared" si="188"/>
        <v/>
      </c>
      <c r="QN51" s="50" t="str">
        <f t="shared" si="189"/>
        <v/>
      </c>
      <c r="QO51" s="50" t="str">
        <f t="shared" si="190"/>
        <v/>
      </c>
      <c r="QP51" s="50" t="str">
        <f t="shared" si="191"/>
        <v/>
      </c>
      <c r="QQ51" s="50" t="str">
        <f t="shared" si="192"/>
        <v/>
      </c>
      <c r="QR51" s="50" t="str">
        <f t="shared" si="193"/>
        <v/>
      </c>
      <c r="QS51" s="50" t="str">
        <f t="shared" si="194"/>
        <v/>
      </c>
      <c r="QT51" s="50" t="str">
        <f t="shared" si="195"/>
        <v/>
      </c>
      <c r="QU51" s="50" t="str">
        <f t="shared" si="196"/>
        <v/>
      </c>
      <c r="QV51" s="50" t="str">
        <f t="shared" si="197"/>
        <v/>
      </c>
      <c r="QW51" s="50" t="str">
        <f t="shared" si="198"/>
        <v/>
      </c>
      <c r="QX51" s="50" t="str">
        <f t="shared" si="199"/>
        <v/>
      </c>
      <c r="QY51" s="50" t="str">
        <f t="shared" si="200"/>
        <v/>
      </c>
      <c r="QZ51" s="50" t="str">
        <f t="shared" si="201"/>
        <v/>
      </c>
      <c r="RA51" s="50" t="str">
        <f t="shared" si="202"/>
        <v/>
      </c>
      <c r="RB51" s="50" t="str">
        <f t="shared" si="203"/>
        <v/>
      </c>
      <c r="RC51" s="50" t="str">
        <f t="shared" si="204"/>
        <v/>
      </c>
      <c r="RD51" s="50" t="str">
        <f t="shared" si="205"/>
        <v/>
      </c>
      <c r="RE51" s="50" t="str">
        <f t="shared" si="206"/>
        <v/>
      </c>
      <c r="RF51" s="50" t="str">
        <f t="shared" si="207"/>
        <v/>
      </c>
      <c r="RG51" s="50" t="str">
        <f t="shared" si="208"/>
        <v/>
      </c>
      <c r="RH51" s="50" t="str">
        <f t="shared" si="209"/>
        <v/>
      </c>
      <c r="RI51" s="50" t="str">
        <f t="shared" si="210"/>
        <v/>
      </c>
      <c r="RJ51" s="50" t="str">
        <f t="shared" si="211"/>
        <v/>
      </c>
      <c r="RK51" s="50" t="str">
        <f t="shared" si="212"/>
        <v/>
      </c>
      <c r="RL51" s="50" t="str">
        <f t="shared" si="213"/>
        <v/>
      </c>
      <c r="RM51" s="50" t="str">
        <f t="shared" si="214"/>
        <v/>
      </c>
      <c r="RN51" s="50" t="str">
        <f t="shared" si="215"/>
        <v/>
      </c>
      <c r="RO51" s="50" t="str">
        <f t="shared" si="216"/>
        <v/>
      </c>
      <c r="RP51" s="50" t="str">
        <f t="shared" si="217"/>
        <v/>
      </c>
      <c r="RQ51" s="50" t="str">
        <f t="shared" si="218"/>
        <v/>
      </c>
      <c r="RR51" s="50" t="str">
        <f t="shared" si="219"/>
        <v/>
      </c>
      <c r="RS51" s="50" t="str">
        <f t="shared" si="220"/>
        <v/>
      </c>
      <c r="RT51" s="50" t="str">
        <f t="shared" si="221"/>
        <v/>
      </c>
      <c r="RU51" s="50" t="str">
        <f t="shared" si="222"/>
        <v/>
      </c>
      <c r="RV51" s="50" t="str">
        <f t="shared" si="223"/>
        <v/>
      </c>
      <c r="RW51" s="50" t="str">
        <f t="shared" si="224"/>
        <v/>
      </c>
      <c r="RX51" s="50" t="str">
        <f t="shared" si="225"/>
        <v/>
      </c>
      <c r="RY51" s="50" t="str">
        <f t="shared" si="226"/>
        <v/>
      </c>
      <c r="RZ51" s="50" t="str">
        <f t="shared" si="227"/>
        <v/>
      </c>
      <c r="SA51" s="50" t="str">
        <f t="shared" si="228"/>
        <v/>
      </c>
      <c r="SB51" s="50" t="str">
        <f t="shared" si="229"/>
        <v/>
      </c>
      <c r="SC51" s="50" t="str">
        <f t="shared" si="230"/>
        <v/>
      </c>
      <c r="SD51" s="50" t="str">
        <f t="shared" si="231"/>
        <v/>
      </c>
      <c r="SE51" s="50" t="str">
        <f t="shared" si="232"/>
        <v/>
      </c>
      <c r="SF51" s="50" t="str">
        <f t="shared" si="233"/>
        <v/>
      </c>
      <c r="SG51" s="50" t="str">
        <f t="shared" si="234"/>
        <v/>
      </c>
      <c r="SH51" s="50" t="str">
        <f t="shared" si="235"/>
        <v/>
      </c>
      <c r="SI51" s="50" t="str">
        <f t="shared" si="236"/>
        <v/>
      </c>
      <c r="SJ51" s="50" t="str">
        <f t="shared" si="237"/>
        <v/>
      </c>
      <c r="SK51" s="50" t="str">
        <f t="shared" si="238"/>
        <v/>
      </c>
      <c r="SL51" s="50" t="str">
        <f t="shared" si="239"/>
        <v/>
      </c>
      <c r="SM51" s="50" t="str">
        <f t="shared" si="240"/>
        <v/>
      </c>
      <c r="SN51" s="50" t="str">
        <f t="shared" si="241"/>
        <v/>
      </c>
      <c r="SO51" s="50" t="str">
        <f t="shared" si="242"/>
        <v/>
      </c>
      <c r="SP51" s="50" t="str">
        <f t="shared" si="243"/>
        <v/>
      </c>
      <c r="SQ51" s="50" t="str">
        <f t="shared" si="244"/>
        <v/>
      </c>
      <c r="SR51" s="50" t="str">
        <f t="shared" si="245"/>
        <v/>
      </c>
      <c r="SS51" s="50" t="str">
        <f t="shared" si="246"/>
        <v/>
      </c>
      <c r="ST51" s="50" t="str">
        <f t="shared" si="247"/>
        <v/>
      </c>
      <c r="SU51" s="50" t="str">
        <f t="shared" si="248"/>
        <v/>
      </c>
      <c r="SV51" s="50" t="str">
        <f t="shared" si="249"/>
        <v/>
      </c>
      <c r="SW51" s="50" t="str">
        <f t="shared" si="250"/>
        <v/>
      </c>
      <c r="SX51" s="50" t="str">
        <f t="shared" si="251"/>
        <v/>
      </c>
      <c r="SY51" s="50" t="str">
        <f t="shared" si="252"/>
        <v/>
      </c>
      <c r="SZ51" s="50" t="str">
        <f t="shared" si="253"/>
        <v/>
      </c>
      <c r="TA51" s="50" t="str">
        <f t="shared" si="254"/>
        <v/>
      </c>
      <c r="TB51" s="50" t="str">
        <f t="shared" si="255"/>
        <v/>
      </c>
      <c r="TC51" s="50" t="str">
        <f t="shared" si="256"/>
        <v/>
      </c>
      <c r="TD51" s="170" t="e">
        <f t="shared" si="402"/>
        <v>#N/A</v>
      </c>
      <c r="TE51" s="170" t="e">
        <f t="shared" si="424"/>
        <v>#N/A</v>
      </c>
      <c r="TF51" s="170" t="e">
        <f t="shared" si="424"/>
        <v>#N/A</v>
      </c>
      <c r="TG51" s="170" t="e">
        <f t="shared" si="424"/>
        <v>#N/A</v>
      </c>
      <c r="TH51" s="170" t="e">
        <f t="shared" si="449"/>
        <v>#N/A</v>
      </c>
      <c r="TI51" s="170" t="e">
        <f t="shared" si="449"/>
        <v>#N/A</v>
      </c>
      <c r="TJ51" s="170" t="e">
        <f t="shared" si="449"/>
        <v>#N/A</v>
      </c>
      <c r="TK51" s="170" t="e">
        <f t="shared" si="449"/>
        <v>#N/A</v>
      </c>
      <c r="TL51" s="170" t="e">
        <f t="shared" si="449"/>
        <v>#N/A</v>
      </c>
      <c r="TM51" s="170" t="e">
        <f t="shared" si="449"/>
        <v>#N/A</v>
      </c>
      <c r="TN51" s="170" t="e">
        <f t="shared" si="449"/>
        <v>#N/A</v>
      </c>
      <c r="TO51" s="170" t="e">
        <f t="shared" si="449"/>
        <v>#N/A</v>
      </c>
      <c r="TP51" s="170" t="e">
        <f t="shared" si="449"/>
        <v>#N/A</v>
      </c>
      <c r="TQ51" s="170" t="e">
        <f t="shared" si="449"/>
        <v>#N/A</v>
      </c>
      <c r="TR51" s="170" t="e">
        <f t="shared" si="449"/>
        <v>#N/A</v>
      </c>
      <c r="TS51" s="170" t="e">
        <f t="shared" si="449"/>
        <v>#N/A</v>
      </c>
      <c r="TT51" s="170" t="e">
        <f t="shared" si="449"/>
        <v>#N/A</v>
      </c>
      <c r="TU51" s="170" t="e">
        <f t="shared" si="449"/>
        <v>#N/A</v>
      </c>
      <c r="TV51" s="170" t="e">
        <f t="shared" si="449"/>
        <v>#N/A</v>
      </c>
      <c r="TW51" s="170" t="e">
        <f t="shared" si="440"/>
        <v>#N/A</v>
      </c>
      <c r="TX51" s="170" t="e">
        <f t="shared" si="440"/>
        <v>#N/A</v>
      </c>
      <c r="TY51" s="170" t="e">
        <f t="shared" si="440"/>
        <v>#N/A</v>
      </c>
      <c r="TZ51" s="170" t="e">
        <f t="shared" si="440"/>
        <v>#N/A</v>
      </c>
      <c r="UA51" s="170" t="e">
        <f t="shared" si="440"/>
        <v>#N/A</v>
      </c>
      <c r="UB51" s="170" t="e">
        <f t="shared" si="440"/>
        <v>#N/A</v>
      </c>
      <c r="UC51" s="170" t="e">
        <f t="shared" si="440"/>
        <v>#N/A</v>
      </c>
      <c r="UD51" s="170" t="e">
        <f t="shared" si="440"/>
        <v>#N/A</v>
      </c>
      <c r="UE51" s="170" t="e">
        <f t="shared" si="440"/>
        <v>#N/A</v>
      </c>
      <c r="UF51" s="170" t="e">
        <f t="shared" si="440"/>
        <v>#N/A</v>
      </c>
      <c r="UG51" s="170" t="e">
        <f t="shared" si="440"/>
        <v>#N/A</v>
      </c>
      <c r="UH51" s="170" t="e">
        <f t="shared" si="440"/>
        <v>#N/A</v>
      </c>
      <c r="UI51" s="170" t="e">
        <f t="shared" si="440"/>
        <v>#N/A</v>
      </c>
      <c r="UJ51" s="170" t="e">
        <f t="shared" si="440"/>
        <v>#N/A</v>
      </c>
      <c r="UK51" s="170" t="e">
        <f t="shared" si="440"/>
        <v>#N/A</v>
      </c>
      <c r="UL51" s="170" t="e">
        <f t="shared" si="432"/>
        <v>#N/A</v>
      </c>
      <c r="UM51" s="170" t="e">
        <f t="shared" si="432"/>
        <v>#N/A</v>
      </c>
      <c r="UN51" s="170" t="e">
        <f t="shared" si="432"/>
        <v>#N/A</v>
      </c>
      <c r="UO51" s="170" t="e">
        <f t="shared" si="432"/>
        <v>#N/A</v>
      </c>
      <c r="UP51" s="170" t="e">
        <f t="shared" si="432"/>
        <v>#N/A</v>
      </c>
      <c r="UQ51" s="170" t="e">
        <f t="shared" si="432"/>
        <v>#N/A</v>
      </c>
      <c r="UR51" s="170" t="e">
        <f t="shared" si="432"/>
        <v>#N/A</v>
      </c>
      <c r="US51" s="170" t="e">
        <f t="shared" si="432"/>
        <v>#N/A</v>
      </c>
      <c r="UT51" s="170" t="e">
        <f t="shared" si="432"/>
        <v>#N/A</v>
      </c>
      <c r="UU51" s="170" t="e">
        <f t="shared" si="432"/>
        <v>#N/A</v>
      </c>
      <c r="UV51" s="170" t="e">
        <f t="shared" si="432"/>
        <v>#N/A</v>
      </c>
      <c r="UW51" s="170" t="e">
        <f t="shared" si="432"/>
        <v>#N/A</v>
      </c>
      <c r="UX51" s="170" t="e">
        <f t="shared" si="432"/>
        <v>#N/A</v>
      </c>
      <c r="UY51" s="170" t="e">
        <f t="shared" si="432"/>
        <v>#N/A</v>
      </c>
      <c r="UZ51" s="170" t="e">
        <f t="shared" si="432"/>
        <v>#N/A</v>
      </c>
      <c r="VA51" s="170" t="e">
        <f t="shared" si="404"/>
        <v>#N/A</v>
      </c>
      <c r="VB51" s="170" t="e">
        <f t="shared" si="404"/>
        <v>#N/A</v>
      </c>
      <c r="VC51" s="170" t="e">
        <f t="shared" si="404"/>
        <v>#N/A</v>
      </c>
      <c r="VD51" s="170" t="e">
        <f t="shared" si="404"/>
        <v>#N/A</v>
      </c>
      <c r="VE51" s="170" t="e">
        <f t="shared" si="404"/>
        <v>#N/A</v>
      </c>
      <c r="VF51" s="170" t="e">
        <f t="shared" si="404"/>
        <v>#N/A</v>
      </c>
      <c r="VG51" s="170" t="e">
        <f t="shared" si="404"/>
        <v>#N/A</v>
      </c>
      <c r="VH51" s="170" t="e">
        <f t="shared" si="404"/>
        <v>#N/A</v>
      </c>
      <c r="VI51" s="170" t="e">
        <f t="shared" si="404"/>
        <v>#N/A</v>
      </c>
      <c r="VJ51" s="170" t="e">
        <f t="shared" si="404"/>
        <v>#N/A</v>
      </c>
      <c r="VK51" s="170" t="e">
        <f t="shared" si="404"/>
        <v>#N/A</v>
      </c>
      <c r="VL51" s="170" t="e">
        <f t="shared" si="404"/>
        <v>#N/A</v>
      </c>
      <c r="VM51" s="170" t="e">
        <f t="shared" si="404"/>
        <v>#N/A</v>
      </c>
      <c r="VN51" s="170" t="e">
        <f t="shared" si="404"/>
        <v>#N/A</v>
      </c>
      <c r="VO51" s="170" t="e">
        <f t="shared" si="404"/>
        <v>#N/A</v>
      </c>
      <c r="VP51" s="170" t="e">
        <f t="shared" si="275"/>
        <v>#N/A</v>
      </c>
      <c r="VQ51" s="170" t="e">
        <f t="shared" si="425"/>
        <v>#N/A</v>
      </c>
      <c r="VR51" s="170" t="e">
        <f t="shared" si="425"/>
        <v>#N/A</v>
      </c>
      <c r="VS51" s="170" t="e">
        <f t="shared" si="425"/>
        <v>#N/A</v>
      </c>
      <c r="VT51" s="170" t="e">
        <f t="shared" si="450"/>
        <v>#N/A</v>
      </c>
      <c r="VU51" s="170" t="e">
        <f t="shared" si="450"/>
        <v>#N/A</v>
      </c>
      <c r="VV51" s="170" t="e">
        <f t="shared" si="450"/>
        <v>#N/A</v>
      </c>
      <c r="VW51" s="170" t="e">
        <f t="shared" si="450"/>
        <v>#N/A</v>
      </c>
      <c r="VX51" s="170" t="e">
        <f t="shared" si="450"/>
        <v>#N/A</v>
      </c>
      <c r="VY51" s="170" t="e">
        <f t="shared" si="450"/>
        <v>#N/A</v>
      </c>
      <c r="VZ51" s="170" t="e">
        <f t="shared" si="450"/>
        <v>#N/A</v>
      </c>
      <c r="WA51" s="170" t="e">
        <f t="shared" si="450"/>
        <v>#N/A</v>
      </c>
      <c r="WB51" s="170" t="e">
        <f t="shared" si="450"/>
        <v>#N/A</v>
      </c>
      <c r="WC51" s="170" t="e">
        <f t="shared" si="450"/>
        <v>#N/A</v>
      </c>
      <c r="WD51" s="170" t="e">
        <f t="shared" si="450"/>
        <v>#N/A</v>
      </c>
      <c r="WE51" s="170" t="e">
        <f t="shared" si="450"/>
        <v>#N/A</v>
      </c>
      <c r="WF51" s="170" t="e">
        <f t="shared" si="450"/>
        <v>#N/A</v>
      </c>
      <c r="WG51" s="170" t="e">
        <f t="shared" si="450"/>
        <v>#N/A</v>
      </c>
      <c r="WH51" s="170" t="e">
        <f t="shared" si="450"/>
        <v>#N/A</v>
      </c>
      <c r="WI51" s="170" t="e">
        <f t="shared" si="441"/>
        <v>#N/A</v>
      </c>
      <c r="WJ51" s="170" t="e">
        <f t="shared" si="441"/>
        <v>#N/A</v>
      </c>
      <c r="WK51" s="170" t="e">
        <f t="shared" si="441"/>
        <v>#N/A</v>
      </c>
      <c r="WL51" s="170" t="e">
        <f t="shared" si="441"/>
        <v>#N/A</v>
      </c>
      <c r="WM51" s="170" t="e">
        <f t="shared" si="441"/>
        <v>#N/A</v>
      </c>
      <c r="WN51" s="170" t="e">
        <f t="shared" si="441"/>
        <v>#N/A</v>
      </c>
      <c r="WO51" s="170" t="e">
        <f t="shared" si="441"/>
        <v>#N/A</v>
      </c>
      <c r="WP51" s="170" t="e">
        <f t="shared" si="441"/>
        <v>#N/A</v>
      </c>
      <c r="WQ51" s="170" t="e">
        <f t="shared" si="441"/>
        <v>#N/A</v>
      </c>
      <c r="WR51" s="170" t="e">
        <f t="shared" si="441"/>
        <v>#N/A</v>
      </c>
      <c r="WS51" s="170" t="e">
        <f t="shared" si="441"/>
        <v>#N/A</v>
      </c>
      <c r="WT51" s="170" t="e">
        <f t="shared" si="441"/>
        <v>#N/A</v>
      </c>
      <c r="WU51" s="170" t="e">
        <f t="shared" si="441"/>
        <v>#N/A</v>
      </c>
      <c r="WV51" s="170" t="e">
        <f t="shared" si="441"/>
        <v>#N/A</v>
      </c>
      <c r="WW51" s="170" t="e">
        <f t="shared" si="441"/>
        <v>#N/A</v>
      </c>
      <c r="WX51" s="170" t="e">
        <f t="shared" si="433"/>
        <v>#N/A</v>
      </c>
      <c r="WY51" s="170" t="e">
        <f t="shared" si="433"/>
        <v>#N/A</v>
      </c>
      <c r="WZ51" s="170" t="e">
        <f t="shared" si="433"/>
        <v>#N/A</v>
      </c>
      <c r="XA51" s="170" t="e">
        <f t="shared" si="433"/>
        <v>#N/A</v>
      </c>
      <c r="XB51" s="170" t="e">
        <f t="shared" si="433"/>
        <v>#N/A</v>
      </c>
      <c r="XC51" s="170" t="e">
        <f t="shared" si="433"/>
        <v>#N/A</v>
      </c>
      <c r="XD51" s="170" t="e">
        <f t="shared" si="433"/>
        <v>#N/A</v>
      </c>
      <c r="XE51" s="170" t="e">
        <f t="shared" si="433"/>
        <v>#N/A</v>
      </c>
      <c r="XF51" s="170" t="e">
        <f t="shared" si="433"/>
        <v>#N/A</v>
      </c>
      <c r="XG51" s="170" t="e">
        <f t="shared" si="433"/>
        <v>#N/A</v>
      </c>
      <c r="XH51" s="170" t="e">
        <f t="shared" si="433"/>
        <v>#N/A</v>
      </c>
      <c r="XI51" s="170" t="e">
        <f t="shared" si="433"/>
        <v>#N/A</v>
      </c>
      <c r="XJ51" s="170" t="e">
        <f t="shared" si="433"/>
        <v>#N/A</v>
      </c>
      <c r="XK51" s="170" t="e">
        <f t="shared" si="433"/>
        <v>#N/A</v>
      </c>
      <c r="XL51" s="170" t="e">
        <f t="shared" si="433"/>
        <v>#N/A</v>
      </c>
      <c r="XM51" s="170" t="e">
        <f t="shared" si="405"/>
        <v>#N/A</v>
      </c>
      <c r="XN51" s="170" t="e">
        <f t="shared" si="405"/>
        <v>#N/A</v>
      </c>
      <c r="XO51" s="170" t="e">
        <f t="shared" si="405"/>
        <v>#N/A</v>
      </c>
      <c r="XP51" s="170" t="e">
        <f t="shared" si="405"/>
        <v>#N/A</v>
      </c>
      <c r="XQ51" s="170" t="e">
        <f t="shared" si="405"/>
        <v>#N/A</v>
      </c>
      <c r="XR51" s="170" t="e">
        <f t="shared" si="405"/>
        <v>#N/A</v>
      </c>
      <c r="XS51" s="170" t="e">
        <f t="shared" si="405"/>
        <v>#N/A</v>
      </c>
      <c r="XT51" s="170" t="e">
        <f t="shared" si="405"/>
        <v>#N/A</v>
      </c>
      <c r="XU51" s="170" t="e">
        <f t="shared" si="405"/>
        <v>#N/A</v>
      </c>
      <c r="XV51" s="170" t="e">
        <f t="shared" si="405"/>
        <v>#N/A</v>
      </c>
      <c r="XW51" s="170" t="e">
        <f t="shared" si="405"/>
        <v>#N/A</v>
      </c>
      <c r="XX51" s="170" t="e">
        <f t="shared" si="405"/>
        <v>#N/A</v>
      </c>
      <c r="XY51" s="170" t="e">
        <f t="shared" si="405"/>
        <v>#N/A</v>
      </c>
      <c r="XZ51" s="170" t="e">
        <f t="shared" si="405"/>
        <v>#N/A</v>
      </c>
      <c r="YA51" s="170" t="e">
        <f t="shared" si="405"/>
        <v>#N/A</v>
      </c>
      <c r="YB51" s="170" t="e">
        <f t="shared" si="276"/>
        <v>#N/A</v>
      </c>
      <c r="YC51" s="170" t="e">
        <f t="shared" si="426"/>
        <v>#N/A</v>
      </c>
      <c r="YD51" s="170" t="e">
        <f t="shared" si="426"/>
        <v>#N/A</v>
      </c>
      <c r="YE51" s="170" t="e">
        <f t="shared" si="426"/>
        <v>#N/A</v>
      </c>
      <c r="YF51" s="170" t="e">
        <f t="shared" si="451"/>
        <v>#N/A</v>
      </c>
      <c r="YG51" s="170" t="e">
        <f t="shared" si="451"/>
        <v>#N/A</v>
      </c>
      <c r="YH51" s="170" t="e">
        <f t="shared" si="451"/>
        <v>#N/A</v>
      </c>
      <c r="YI51" s="170" t="e">
        <f t="shared" si="451"/>
        <v>#N/A</v>
      </c>
      <c r="YJ51" s="170" t="e">
        <f t="shared" si="451"/>
        <v>#N/A</v>
      </c>
      <c r="YK51" s="170" t="e">
        <f t="shared" si="451"/>
        <v>#N/A</v>
      </c>
      <c r="YL51" s="170" t="e">
        <f t="shared" si="451"/>
        <v>#N/A</v>
      </c>
      <c r="YM51" s="170" t="e">
        <f t="shared" si="451"/>
        <v>#N/A</v>
      </c>
      <c r="YN51" s="170" t="e">
        <f t="shared" si="451"/>
        <v>#N/A</v>
      </c>
      <c r="YO51" s="170" t="e">
        <f t="shared" si="451"/>
        <v>#N/A</v>
      </c>
      <c r="YP51" s="170" t="e">
        <f t="shared" si="451"/>
        <v>#N/A</v>
      </c>
      <c r="YQ51" s="170" t="e">
        <f t="shared" si="451"/>
        <v>#N/A</v>
      </c>
      <c r="YR51" s="170" t="e">
        <f t="shared" si="451"/>
        <v>#N/A</v>
      </c>
      <c r="YS51" s="170" t="e">
        <f t="shared" si="451"/>
        <v>#N/A</v>
      </c>
      <c r="YT51" s="170" t="e">
        <f t="shared" si="451"/>
        <v>#N/A</v>
      </c>
      <c r="YU51" s="170" t="e">
        <f t="shared" si="442"/>
        <v>#N/A</v>
      </c>
      <c r="YV51" s="170" t="e">
        <f t="shared" si="442"/>
        <v>#N/A</v>
      </c>
      <c r="YW51" s="170" t="e">
        <f t="shared" si="442"/>
        <v>#N/A</v>
      </c>
      <c r="YX51" s="170" t="e">
        <f t="shared" si="442"/>
        <v>#N/A</v>
      </c>
      <c r="YY51" s="170" t="e">
        <f t="shared" si="442"/>
        <v>#N/A</v>
      </c>
      <c r="YZ51" s="170" t="e">
        <f t="shared" si="442"/>
        <v>#N/A</v>
      </c>
      <c r="ZA51" s="170" t="e">
        <f t="shared" si="442"/>
        <v>#N/A</v>
      </c>
      <c r="ZB51" s="170" t="e">
        <f t="shared" si="442"/>
        <v>#N/A</v>
      </c>
      <c r="ZC51" s="170" t="e">
        <f t="shared" si="442"/>
        <v>#N/A</v>
      </c>
      <c r="ZD51" s="170" t="e">
        <f t="shared" si="442"/>
        <v>#N/A</v>
      </c>
      <c r="ZE51" s="170" t="e">
        <f t="shared" si="442"/>
        <v>#N/A</v>
      </c>
      <c r="ZF51" s="170" t="e">
        <f t="shared" si="442"/>
        <v>#N/A</v>
      </c>
      <c r="ZG51" s="170" t="e">
        <f t="shared" si="442"/>
        <v>#N/A</v>
      </c>
      <c r="ZH51" s="170" t="e">
        <f t="shared" si="442"/>
        <v>#N/A</v>
      </c>
      <c r="ZI51" s="170" t="e">
        <f t="shared" si="442"/>
        <v>#N/A</v>
      </c>
      <c r="ZJ51" s="170" t="e">
        <f t="shared" si="434"/>
        <v>#N/A</v>
      </c>
      <c r="ZK51" s="170" t="e">
        <f t="shared" si="434"/>
        <v>#N/A</v>
      </c>
      <c r="ZL51" s="170" t="e">
        <f t="shared" si="434"/>
        <v>#N/A</v>
      </c>
      <c r="ZM51" s="170" t="e">
        <f t="shared" si="434"/>
        <v>#N/A</v>
      </c>
      <c r="ZN51" s="170" t="e">
        <f t="shared" si="434"/>
        <v>#N/A</v>
      </c>
      <c r="ZO51" s="170" t="e">
        <f t="shared" si="434"/>
        <v>#N/A</v>
      </c>
      <c r="ZP51" s="170" t="e">
        <f t="shared" si="434"/>
        <v>#N/A</v>
      </c>
      <c r="ZQ51" s="170" t="e">
        <f t="shared" si="434"/>
        <v>#N/A</v>
      </c>
      <c r="ZR51" s="170" t="e">
        <f t="shared" si="434"/>
        <v>#N/A</v>
      </c>
      <c r="ZS51" s="170" t="e">
        <f t="shared" si="434"/>
        <v>#N/A</v>
      </c>
      <c r="ZT51" s="170" t="e">
        <f t="shared" si="434"/>
        <v>#N/A</v>
      </c>
      <c r="ZU51" s="170" t="e">
        <f t="shared" si="434"/>
        <v>#N/A</v>
      </c>
      <c r="ZV51" s="170" t="e">
        <f t="shared" si="434"/>
        <v>#N/A</v>
      </c>
      <c r="ZW51" s="170" t="e">
        <f t="shared" si="434"/>
        <v>#N/A</v>
      </c>
      <c r="ZX51" s="170" t="e">
        <f t="shared" si="434"/>
        <v>#N/A</v>
      </c>
      <c r="ZY51" s="170" t="e">
        <f t="shared" si="406"/>
        <v>#N/A</v>
      </c>
      <c r="ZZ51" s="170" t="e">
        <f t="shared" si="406"/>
        <v>#N/A</v>
      </c>
      <c r="AAA51" s="170" t="e">
        <f t="shared" si="406"/>
        <v>#N/A</v>
      </c>
      <c r="AAB51" s="170" t="e">
        <f t="shared" si="406"/>
        <v>#N/A</v>
      </c>
      <c r="AAC51" s="170" t="e">
        <f t="shared" si="406"/>
        <v>#N/A</v>
      </c>
      <c r="AAD51" s="170" t="e">
        <f t="shared" si="406"/>
        <v>#N/A</v>
      </c>
      <c r="AAE51" s="170" t="e">
        <f t="shared" si="406"/>
        <v>#N/A</v>
      </c>
      <c r="AAF51" s="170" t="e">
        <f t="shared" si="406"/>
        <v>#N/A</v>
      </c>
      <c r="AAG51" s="170" t="e">
        <f t="shared" si="406"/>
        <v>#N/A</v>
      </c>
      <c r="AAH51" s="170" t="e">
        <f t="shared" si="406"/>
        <v>#N/A</v>
      </c>
      <c r="AAI51" s="170" t="e">
        <f t="shared" si="406"/>
        <v>#N/A</v>
      </c>
      <c r="AAJ51" s="170" t="e">
        <f t="shared" si="406"/>
        <v>#N/A</v>
      </c>
      <c r="AAK51" s="170" t="e">
        <f t="shared" si="406"/>
        <v>#N/A</v>
      </c>
      <c r="AAL51" s="170" t="e">
        <f t="shared" si="406"/>
        <v>#N/A</v>
      </c>
      <c r="AAM51" s="170" t="e">
        <f t="shared" si="406"/>
        <v>#N/A</v>
      </c>
      <c r="AAN51" s="170" t="e">
        <f t="shared" si="277"/>
        <v>#N/A</v>
      </c>
      <c r="AAO51" s="170" t="e">
        <f t="shared" si="427"/>
        <v>#N/A</v>
      </c>
      <c r="AAP51" s="170" t="e">
        <f t="shared" si="427"/>
        <v>#N/A</v>
      </c>
      <c r="AAQ51" s="170" t="e">
        <f t="shared" si="427"/>
        <v>#N/A</v>
      </c>
      <c r="AAR51" s="170" t="e">
        <f t="shared" si="452"/>
        <v>#N/A</v>
      </c>
      <c r="AAS51" s="170" t="e">
        <f t="shared" si="452"/>
        <v>#N/A</v>
      </c>
      <c r="AAT51" s="170" t="e">
        <f t="shared" si="452"/>
        <v>#N/A</v>
      </c>
      <c r="AAU51" s="170" t="e">
        <f t="shared" si="452"/>
        <v>#N/A</v>
      </c>
      <c r="AAV51" s="170" t="e">
        <f t="shared" si="452"/>
        <v>#N/A</v>
      </c>
      <c r="AAW51" s="170" t="e">
        <f t="shared" si="452"/>
        <v>#N/A</v>
      </c>
      <c r="AAX51" s="170" t="e">
        <f t="shared" si="452"/>
        <v>#N/A</v>
      </c>
      <c r="AAY51" s="170" t="e">
        <f t="shared" si="452"/>
        <v>#N/A</v>
      </c>
      <c r="AAZ51" s="170" t="e">
        <f t="shared" si="452"/>
        <v>#N/A</v>
      </c>
      <c r="ABA51" s="170" t="e">
        <f t="shared" si="452"/>
        <v>#N/A</v>
      </c>
      <c r="ABB51" s="170" t="e">
        <f t="shared" si="452"/>
        <v>#N/A</v>
      </c>
      <c r="ABC51" s="170" t="e">
        <f t="shared" si="452"/>
        <v>#N/A</v>
      </c>
      <c r="ABD51" s="170" t="e">
        <f t="shared" si="452"/>
        <v>#N/A</v>
      </c>
      <c r="ABE51" s="170" t="e">
        <f t="shared" si="452"/>
        <v>#N/A</v>
      </c>
      <c r="ABF51" s="170" t="e">
        <f t="shared" si="452"/>
        <v>#N/A</v>
      </c>
      <c r="ABG51" s="170" t="e">
        <f t="shared" si="443"/>
        <v>#N/A</v>
      </c>
      <c r="ABH51" s="170" t="e">
        <f t="shared" si="443"/>
        <v>#N/A</v>
      </c>
      <c r="ABI51" s="170" t="e">
        <f t="shared" si="443"/>
        <v>#N/A</v>
      </c>
      <c r="ABJ51" s="170" t="e">
        <f t="shared" si="443"/>
        <v>#N/A</v>
      </c>
      <c r="ABK51" s="170" t="e">
        <f t="shared" si="443"/>
        <v>#N/A</v>
      </c>
      <c r="ABL51" s="170" t="e">
        <f t="shared" si="443"/>
        <v>#N/A</v>
      </c>
      <c r="ABM51" s="170" t="e">
        <f t="shared" si="443"/>
        <v>#N/A</v>
      </c>
      <c r="ABN51" s="170" t="e">
        <f t="shared" si="443"/>
        <v>#N/A</v>
      </c>
      <c r="ABO51" s="170" t="e">
        <f t="shared" si="443"/>
        <v>#N/A</v>
      </c>
      <c r="ABP51" s="170" t="e">
        <f t="shared" si="443"/>
        <v>#N/A</v>
      </c>
      <c r="ABQ51" s="170" t="e">
        <f t="shared" si="443"/>
        <v>#N/A</v>
      </c>
      <c r="ABR51" s="170" t="e">
        <f t="shared" si="443"/>
        <v>#N/A</v>
      </c>
      <c r="ABS51" s="170" t="e">
        <f t="shared" si="443"/>
        <v>#N/A</v>
      </c>
      <c r="ABT51" s="170" t="e">
        <f t="shared" si="443"/>
        <v>#N/A</v>
      </c>
      <c r="ABU51" s="170" t="e">
        <f t="shared" si="443"/>
        <v>#N/A</v>
      </c>
      <c r="ABV51" s="170" t="e">
        <f t="shared" si="435"/>
        <v>#N/A</v>
      </c>
      <c r="ABW51" s="170" t="e">
        <f t="shared" si="435"/>
        <v>#N/A</v>
      </c>
      <c r="ABX51" s="170" t="e">
        <f t="shared" si="435"/>
        <v>#N/A</v>
      </c>
      <c r="ABY51" s="170" t="e">
        <f t="shared" si="435"/>
        <v>#N/A</v>
      </c>
      <c r="ABZ51" s="170" t="e">
        <f t="shared" si="435"/>
        <v>#N/A</v>
      </c>
      <c r="ACA51" s="170" t="e">
        <f t="shared" si="435"/>
        <v>#N/A</v>
      </c>
      <c r="ACB51" s="170" t="e">
        <f t="shared" si="435"/>
        <v>#N/A</v>
      </c>
      <c r="ACC51" s="170" t="e">
        <f t="shared" si="435"/>
        <v>#N/A</v>
      </c>
      <c r="ACD51" s="170" t="e">
        <f t="shared" si="435"/>
        <v>#N/A</v>
      </c>
      <c r="ACE51" s="170" t="e">
        <f t="shared" si="435"/>
        <v>#N/A</v>
      </c>
      <c r="ACF51" s="170" t="e">
        <f t="shared" si="435"/>
        <v>#N/A</v>
      </c>
      <c r="ACG51" s="170" t="e">
        <f t="shared" si="435"/>
        <v>#N/A</v>
      </c>
      <c r="ACH51" s="170" t="e">
        <f t="shared" si="435"/>
        <v>#N/A</v>
      </c>
      <c r="ACI51" s="170" t="e">
        <f t="shared" si="435"/>
        <v>#N/A</v>
      </c>
      <c r="ACJ51" s="170" t="e">
        <f t="shared" si="435"/>
        <v>#N/A</v>
      </c>
      <c r="ACK51" s="170" t="e">
        <f t="shared" si="407"/>
        <v>#N/A</v>
      </c>
      <c r="ACL51" s="170" t="e">
        <f t="shared" si="407"/>
        <v>#N/A</v>
      </c>
      <c r="ACM51" s="170" t="e">
        <f t="shared" si="407"/>
        <v>#N/A</v>
      </c>
      <c r="ACN51" s="170" t="e">
        <f t="shared" si="407"/>
        <v>#N/A</v>
      </c>
      <c r="ACO51" s="170" t="e">
        <f t="shared" si="407"/>
        <v>#N/A</v>
      </c>
      <c r="ACP51" s="170" t="e">
        <f t="shared" si="407"/>
        <v>#N/A</v>
      </c>
      <c r="ACQ51" s="170" t="e">
        <f t="shared" si="407"/>
        <v>#N/A</v>
      </c>
      <c r="ACR51" s="170" t="e">
        <f t="shared" si="407"/>
        <v>#N/A</v>
      </c>
      <c r="ACS51" s="170" t="e">
        <f t="shared" si="407"/>
        <v>#N/A</v>
      </c>
      <c r="ACT51" s="170" t="e">
        <f t="shared" si="407"/>
        <v>#N/A</v>
      </c>
      <c r="ACU51" s="170" t="e">
        <f t="shared" si="407"/>
        <v>#N/A</v>
      </c>
      <c r="ACV51" s="170" t="e">
        <f t="shared" si="407"/>
        <v>#N/A</v>
      </c>
      <c r="ACW51" s="170" t="e">
        <f t="shared" si="407"/>
        <v>#N/A</v>
      </c>
      <c r="ACX51" s="170" t="e">
        <f t="shared" si="407"/>
        <v>#N/A</v>
      </c>
      <c r="ACY51" s="170" t="e">
        <f t="shared" si="407"/>
        <v>#N/A</v>
      </c>
      <c r="ACZ51" s="170" t="e">
        <f t="shared" si="278"/>
        <v>#N/A</v>
      </c>
      <c r="ADA51" s="170" t="e">
        <f t="shared" si="428"/>
        <v>#N/A</v>
      </c>
      <c r="ADB51" s="170" t="e">
        <f t="shared" si="428"/>
        <v>#N/A</v>
      </c>
      <c r="ADC51" s="170" t="e">
        <f t="shared" si="428"/>
        <v>#N/A</v>
      </c>
      <c r="ADD51" s="170" t="e">
        <f t="shared" si="453"/>
        <v>#N/A</v>
      </c>
      <c r="ADE51" s="170" t="e">
        <f t="shared" si="453"/>
        <v>#N/A</v>
      </c>
      <c r="ADF51" s="170" t="e">
        <f t="shared" si="453"/>
        <v>#N/A</v>
      </c>
      <c r="ADG51" s="170" t="e">
        <f t="shared" si="453"/>
        <v>#N/A</v>
      </c>
      <c r="ADH51" s="170" t="e">
        <f t="shared" si="453"/>
        <v>#N/A</v>
      </c>
      <c r="ADI51" s="170" t="e">
        <f t="shared" si="453"/>
        <v>#N/A</v>
      </c>
      <c r="ADJ51" s="170" t="e">
        <f t="shared" si="453"/>
        <v>#N/A</v>
      </c>
      <c r="ADK51" s="170" t="e">
        <f t="shared" si="453"/>
        <v>#N/A</v>
      </c>
      <c r="ADL51" s="170" t="e">
        <f t="shared" si="453"/>
        <v>#N/A</v>
      </c>
      <c r="ADM51" s="170" t="e">
        <f t="shared" si="453"/>
        <v>#N/A</v>
      </c>
      <c r="ADN51" s="170" t="e">
        <f t="shared" si="453"/>
        <v>#N/A</v>
      </c>
      <c r="ADO51" s="170" t="e">
        <f t="shared" si="453"/>
        <v>#N/A</v>
      </c>
      <c r="ADP51" s="170" t="e">
        <f t="shared" si="453"/>
        <v>#N/A</v>
      </c>
      <c r="ADQ51" s="170" t="e">
        <f t="shared" si="453"/>
        <v>#N/A</v>
      </c>
      <c r="ADR51" s="170" t="e">
        <f t="shared" si="453"/>
        <v>#N/A</v>
      </c>
      <c r="ADS51" s="170" t="e">
        <f t="shared" si="444"/>
        <v>#N/A</v>
      </c>
      <c r="ADT51" s="170" t="e">
        <f t="shared" si="444"/>
        <v>#N/A</v>
      </c>
      <c r="ADU51" s="170" t="e">
        <f t="shared" si="444"/>
        <v>#N/A</v>
      </c>
      <c r="ADV51" s="170" t="e">
        <f t="shared" si="444"/>
        <v>#N/A</v>
      </c>
      <c r="ADW51" s="170" t="e">
        <f t="shared" si="444"/>
        <v>#N/A</v>
      </c>
      <c r="ADX51" s="170" t="e">
        <f t="shared" si="444"/>
        <v>#N/A</v>
      </c>
      <c r="ADY51" s="170" t="e">
        <f t="shared" si="444"/>
        <v>#N/A</v>
      </c>
      <c r="ADZ51" s="170" t="e">
        <f t="shared" si="444"/>
        <v>#N/A</v>
      </c>
      <c r="AEA51" s="170" t="e">
        <f t="shared" si="444"/>
        <v>#N/A</v>
      </c>
      <c r="AEB51" s="170" t="e">
        <f t="shared" si="444"/>
        <v>#N/A</v>
      </c>
      <c r="AEC51" s="170" t="e">
        <f t="shared" si="444"/>
        <v>#N/A</v>
      </c>
      <c r="AED51" s="170" t="e">
        <f t="shared" si="444"/>
        <v>#N/A</v>
      </c>
      <c r="AEE51" s="170" t="e">
        <f t="shared" si="444"/>
        <v>#N/A</v>
      </c>
      <c r="AEF51" s="170" t="e">
        <f t="shared" si="444"/>
        <v>#N/A</v>
      </c>
      <c r="AEG51" s="170" t="e">
        <f t="shared" si="444"/>
        <v>#N/A</v>
      </c>
      <c r="AEH51" s="170" t="e">
        <f t="shared" si="436"/>
        <v>#N/A</v>
      </c>
      <c r="AEI51" s="170" t="e">
        <f t="shared" si="436"/>
        <v>#N/A</v>
      </c>
      <c r="AEJ51" s="170" t="e">
        <f t="shared" si="436"/>
        <v>#N/A</v>
      </c>
      <c r="AEK51" s="170" t="e">
        <f t="shared" si="436"/>
        <v>#N/A</v>
      </c>
      <c r="AEL51" s="170" t="e">
        <f t="shared" si="436"/>
        <v>#N/A</v>
      </c>
      <c r="AEM51" s="170" t="e">
        <f t="shared" si="436"/>
        <v>#N/A</v>
      </c>
      <c r="AEN51" s="170" t="e">
        <f t="shared" si="436"/>
        <v>#N/A</v>
      </c>
      <c r="AEO51" s="170" t="e">
        <f t="shared" si="436"/>
        <v>#N/A</v>
      </c>
      <c r="AEP51" s="170" t="e">
        <f t="shared" si="436"/>
        <v>#N/A</v>
      </c>
      <c r="AEQ51" s="170" t="e">
        <f t="shared" si="436"/>
        <v>#N/A</v>
      </c>
      <c r="AER51" s="170" t="e">
        <f t="shared" si="436"/>
        <v>#N/A</v>
      </c>
      <c r="AES51" s="170" t="e">
        <f t="shared" si="436"/>
        <v>#N/A</v>
      </c>
      <c r="AET51" s="170" t="e">
        <f t="shared" si="436"/>
        <v>#N/A</v>
      </c>
      <c r="AEU51" s="170" t="e">
        <f t="shared" si="436"/>
        <v>#N/A</v>
      </c>
      <c r="AEV51" s="170" t="e">
        <f t="shared" si="436"/>
        <v>#N/A</v>
      </c>
      <c r="AEW51" s="170" t="e">
        <f t="shared" si="408"/>
        <v>#N/A</v>
      </c>
      <c r="AEX51" s="170" t="e">
        <f t="shared" si="408"/>
        <v>#N/A</v>
      </c>
      <c r="AEY51" s="170" t="e">
        <f t="shared" si="408"/>
        <v>#N/A</v>
      </c>
      <c r="AEZ51" s="170" t="e">
        <f t="shared" si="408"/>
        <v>#N/A</v>
      </c>
      <c r="AFA51" s="170" t="e">
        <f t="shared" si="408"/>
        <v>#N/A</v>
      </c>
      <c r="AFB51" s="170" t="e">
        <f t="shared" si="408"/>
        <v>#N/A</v>
      </c>
      <c r="AFC51" s="170" t="e">
        <f t="shared" si="408"/>
        <v>#N/A</v>
      </c>
      <c r="AFD51" s="170" t="e">
        <f t="shared" si="408"/>
        <v>#N/A</v>
      </c>
      <c r="AFE51" s="170" t="e">
        <f t="shared" si="408"/>
        <v>#N/A</v>
      </c>
      <c r="AFF51" s="170" t="e">
        <f t="shared" si="408"/>
        <v>#N/A</v>
      </c>
      <c r="AFG51" s="170" t="e">
        <f t="shared" si="408"/>
        <v>#N/A</v>
      </c>
      <c r="AFH51" s="170" t="e">
        <f t="shared" si="408"/>
        <v>#N/A</v>
      </c>
      <c r="AFI51" s="170" t="e">
        <f t="shared" si="408"/>
        <v>#N/A</v>
      </c>
      <c r="AFJ51" s="170" t="e">
        <f t="shared" si="408"/>
        <v>#N/A</v>
      </c>
      <c r="AFK51" s="170" t="e">
        <f t="shared" si="408"/>
        <v>#N/A</v>
      </c>
      <c r="AFL51" s="170" t="e">
        <f t="shared" si="279"/>
        <v>#N/A</v>
      </c>
      <c r="AFM51" s="170" t="e">
        <f t="shared" si="429"/>
        <v>#N/A</v>
      </c>
      <c r="AFN51" s="170" t="e">
        <f t="shared" si="429"/>
        <v>#N/A</v>
      </c>
      <c r="AFO51" s="170" t="e">
        <f t="shared" si="429"/>
        <v>#N/A</v>
      </c>
      <c r="AFP51" s="170" t="e">
        <f t="shared" si="454"/>
        <v>#N/A</v>
      </c>
      <c r="AFQ51" s="170" t="e">
        <f t="shared" si="454"/>
        <v>#N/A</v>
      </c>
      <c r="AFR51" s="170" t="e">
        <f t="shared" si="454"/>
        <v>#N/A</v>
      </c>
      <c r="AFS51" s="170" t="e">
        <f t="shared" si="454"/>
        <v>#N/A</v>
      </c>
      <c r="AFT51" s="170" t="e">
        <f t="shared" si="454"/>
        <v>#N/A</v>
      </c>
      <c r="AFU51" s="170" t="e">
        <f t="shared" si="454"/>
        <v>#N/A</v>
      </c>
      <c r="AFV51" s="170" t="e">
        <f t="shared" si="454"/>
        <v>#N/A</v>
      </c>
      <c r="AFW51" s="170" t="e">
        <f t="shared" si="454"/>
        <v>#N/A</v>
      </c>
      <c r="AFX51" s="170" t="e">
        <f t="shared" si="454"/>
        <v>#N/A</v>
      </c>
      <c r="AFY51" s="170" t="e">
        <f t="shared" si="454"/>
        <v>#N/A</v>
      </c>
      <c r="AFZ51" s="170" t="e">
        <f t="shared" si="454"/>
        <v>#N/A</v>
      </c>
      <c r="AGA51" s="170" t="e">
        <f t="shared" si="454"/>
        <v>#N/A</v>
      </c>
      <c r="AGB51" s="170" t="e">
        <f t="shared" si="454"/>
        <v>#N/A</v>
      </c>
      <c r="AGC51" s="170" t="e">
        <f t="shared" si="454"/>
        <v>#N/A</v>
      </c>
      <c r="AGD51" s="170" t="e">
        <f t="shared" si="454"/>
        <v>#N/A</v>
      </c>
      <c r="AGE51" s="170" t="e">
        <f t="shared" si="445"/>
        <v>#N/A</v>
      </c>
      <c r="AGF51" s="170" t="e">
        <f t="shared" si="445"/>
        <v>#N/A</v>
      </c>
      <c r="AGG51" s="170" t="e">
        <f t="shared" si="445"/>
        <v>#N/A</v>
      </c>
      <c r="AGH51" s="170" t="e">
        <f t="shared" si="445"/>
        <v>#N/A</v>
      </c>
      <c r="AGI51" s="170" t="e">
        <f t="shared" si="445"/>
        <v>#N/A</v>
      </c>
      <c r="AGJ51" s="170" t="e">
        <f t="shared" si="445"/>
        <v>#N/A</v>
      </c>
      <c r="AGK51" s="170" t="e">
        <f t="shared" si="445"/>
        <v>#N/A</v>
      </c>
      <c r="AGL51" s="170" t="e">
        <f t="shared" si="445"/>
        <v>#N/A</v>
      </c>
      <c r="AGM51" s="170" t="e">
        <f t="shared" si="445"/>
        <v>#N/A</v>
      </c>
      <c r="AGN51" s="170" t="e">
        <f t="shared" si="445"/>
        <v>#N/A</v>
      </c>
      <c r="AGO51" s="170" t="e">
        <f t="shared" si="445"/>
        <v>#N/A</v>
      </c>
      <c r="AGP51" s="170" t="e">
        <f t="shared" si="445"/>
        <v>#N/A</v>
      </c>
      <c r="AGQ51" s="170" t="e">
        <f t="shared" si="445"/>
        <v>#N/A</v>
      </c>
      <c r="AGR51" s="170" t="e">
        <f t="shared" si="445"/>
        <v>#N/A</v>
      </c>
      <c r="AGS51" s="170" t="e">
        <f t="shared" si="445"/>
        <v>#N/A</v>
      </c>
      <c r="AGT51" s="170" t="e">
        <f t="shared" si="437"/>
        <v>#N/A</v>
      </c>
      <c r="AGU51" s="170" t="e">
        <f t="shared" si="437"/>
        <v>#N/A</v>
      </c>
      <c r="AGV51" s="170" t="e">
        <f t="shared" si="437"/>
        <v>#N/A</v>
      </c>
      <c r="AGW51" s="170" t="e">
        <f t="shared" si="437"/>
        <v>#N/A</v>
      </c>
      <c r="AGX51" s="170" t="e">
        <f t="shared" si="437"/>
        <v>#N/A</v>
      </c>
      <c r="AGY51" s="170" t="e">
        <f t="shared" si="437"/>
        <v>#N/A</v>
      </c>
      <c r="AGZ51" s="170" t="e">
        <f t="shared" si="437"/>
        <v>#N/A</v>
      </c>
      <c r="AHA51" s="170" t="e">
        <f t="shared" si="437"/>
        <v>#N/A</v>
      </c>
      <c r="AHB51" s="170" t="e">
        <f t="shared" si="437"/>
        <v>#N/A</v>
      </c>
      <c r="AHC51" s="170" t="e">
        <f t="shared" si="437"/>
        <v>#N/A</v>
      </c>
      <c r="AHD51" s="170" t="e">
        <f t="shared" si="437"/>
        <v>#N/A</v>
      </c>
      <c r="AHE51" s="170" t="e">
        <f t="shared" si="437"/>
        <v>#N/A</v>
      </c>
      <c r="AHF51" s="170" t="e">
        <f t="shared" si="437"/>
        <v>#N/A</v>
      </c>
      <c r="AHG51" s="170" t="e">
        <f t="shared" si="437"/>
        <v>#N/A</v>
      </c>
      <c r="AHH51" s="170" t="e">
        <f t="shared" si="437"/>
        <v>#N/A</v>
      </c>
      <c r="AHI51" s="170" t="e">
        <f t="shared" si="409"/>
        <v>#N/A</v>
      </c>
      <c r="AHJ51" s="170" t="e">
        <f t="shared" si="409"/>
        <v>#N/A</v>
      </c>
      <c r="AHK51" s="170" t="e">
        <f t="shared" si="409"/>
        <v>#N/A</v>
      </c>
      <c r="AHL51" s="170" t="e">
        <f t="shared" si="409"/>
        <v>#N/A</v>
      </c>
      <c r="AHM51" s="170" t="e">
        <f t="shared" si="409"/>
        <v>#N/A</v>
      </c>
      <c r="AHN51" s="170" t="e">
        <f t="shared" si="409"/>
        <v>#N/A</v>
      </c>
      <c r="AHO51" s="170" t="e">
        <f t="shared" si="409"/>
        <v>#N/A</v>
      </c>
      <c r="AHP51" s="170" t="e">
        <f t="shared" si="409"/>
        <v>#N/A</v>
      </c>
      <c r="AHQ51" s="170" t="e">
        <f t="shared" si="409"/>
        <v>#N/A</v>
      </c>
      <c r="AHR51" s="170" t="e">
        <f t="shared" si="409"/>
        <v>#N/A</v>
      </c>
      <c r="AHS51" s="170" t="e">
        <f t="shared" si="409"/>
        <v>#N/A</v>
      </c>
      <c r="AHT51" s="170" t="e">
        <f t="shared" si="409"/>
        <v>#N/A</v>
      </c>
      <c r="AHU51" s="170" t="e">
        <f t="shared" si="409"/>
        <v>#N/A</v>
      </c>
      <c r="AHV51" s="170" t="e">
        <f t="shared" si="409"/>
        <v>#N/A</v>
      </c>
      <c r="AHW51" s="170" t="e">
        <f t="shared" si="409"/>
        <v>#N/A</v>
      </c>
      <c r="AHX51" s="170" t="e">
        <f t="shared" si="280"/>
        <v>#N/A</v>
      </c>
      <c r="AHY51" s="170" t="e">
        <f t="shared" si="430"/>
        <v>#N/A</v>
      </c>
      <c r="AHZ51" s="170" t="e">
        <f t="shared" si="430"/>
        <v>#N/A</v>
      </c>
      <c r="AIA51" s="170" t="e">
        <f t="shared" si="430"/>
        <v>#N/A</v>
      </c>
      <c r="AIB51" s="170" t="e">
        <f t="shared" si="455"/>
        <v>#N/A</v>
      </c>
      <c r="AIC51" s="170" t="e">
        <f t="shared" si="455"/>
        <v>#N/A</v>
      </c>
      <c r="AID51" s="170" t="e">
        <f t="shared" si="455"/>
        <v>#N/A</v>
      </c>
      <c r="AIE51" s="170" t="e">
        <f t="shared" si="455"/>
        <v>#N/A</v>
      </c>
      <c r="AIF51" s="170" t="e">
        <f t="shared" si="455"/>
        <v>#N/A</v>
      </c>
      <c r="AIG51" s="170" t="e">
        <f t="shared" si="455"/>
        <v>#N/A</v>
      </c>
      <c r="AIH51" s="170" t="e">
        <f t="shared" si="455"/>
        <v>#N/A</v>
      </c>
      <c r="AII51" s="170" t="e">
        <f t="shared" si="455"/>
        <v>#N/A</v>
      </c>
      <c r="AIJ51" s="170" t="e">
        <f t="shared" si="455"/>
        <v>#N/A</v>
      </c>
      <c r="AIK51" s="170" t="e">
        <f t="shared" si="455"/>
        <v>#N/A</v>
      </c>
      <c r="AIL51" s="170" t="e">
        <f t="shared" si="455"/>
        <v>#N/A</v>
      </c>
      <c r="AIM51" s="170" t="e">
        <f t="shared" si="455"/>
        <v>#N/A</v>
      </c>
      <c r="AIN51" s="170" t="e">
        <f t="shared" si="455"/>
        <v>#N/A</v>
      </c>
      <c r="AIO51" s="170" t="e">
        <f t="shared" si="455"/>
        <v>#N/A</v>
      </c>
      <c r="AIP51" s="170" t="e">
        <f t="shared" si="455"/>
        <v>#N/A</v>
      </c>
      <c r="AIQ51" s="170" t="e">
        <f t="shared" si="446"/>
        <v>#N/A</v>
      </c>
      <c r="AIR51" s="170" t="e">
        <f t="shared" si="446"/>
        <v>#N/A</v>
      </c>
      <c r="AIS51" s="170" t="e">
        <f t="shared" si="446"/>
        <v>#N/A</v>
      </c>
      <c r="AIT51" s="170" t="e">
        <f t="shared" si="446"/>
        <v>#N/A</v>
      </c>
      <c r="AIU51" s="170" t="e">
        <f t="shared" si="446"/>
        <v>#N/A</v>
      </c>
      <c r="AIV51" s="170" t="e">
        <f t="shared" si="446"/>
        <v>#N/A</v>
      </c>
      <c r="AIW51" s="170" t="e">
        <f t="shared" si="446"/>
        <v>#N/A</v>
      </c>
      <c r="AIX51" s="170" t="e">
        <f t="shared" si="446"/>
        <v>#N/A</v>
      </c>
      <c r="AIY51" s="170" t="e">
        <f t="shared" si="446"/>
        <v>#N/A</v>
      </c>
      <c r="AIZ51" s="170" t="e">
        <f t="shared" si="446"/>
        <v>#N/A</v>
      </c>
      <c r="AJA51" s="170" t="e">
        <f t="shared" si="446"/>
        <v>#N/A</v>
      </c>
      <c r="AJB51" s="170" t="e">
        <f t="shared" si="446"/>
        <v>#N/A</v>
      </c>
      <c r="AJC51" s="170" t="e">
        <f t="shared" si="446"/>
        <v>#N/A</v>
      </c>
      <c r="AJD51" s="170" t="e">
        <f t="shared" si="446"/>
        <v>#N/A</v>
      </c>
      <c r="AJE51" s="170" t="e">
        <f t="shared" si="446"/>
        <v>#N/A</v>
      </c>
      <c r="AJF51" s="170" t="e">
        <f t="shared" si="438"/>
        <v>#N/A</v>
      </c>
      <c r="AJG51" s="170" t="e">
        <f t="shared" si="438"/>
        <v>#N/A</v>
      </c>
      <c r="AJH51" s="170" t="e">
        <f t="shared" si="438"/>
        <v>#N/A</v>
      </c>
      <c r="AJI51" s="170" t="e">
        <f t="shared" si="438"/>
        <v>#N/A</v>
      </c>
      <c r="AJJ51" s="170" t="e">
        <f t="shared" si="438"/>
        <v>#N/A</v>
      </c>
      <c r="AJK51" s="170" t="e">
        <f t="shared" si="438"/>
        <v>#N/A</v>
      </c>
      <c r="AJL51" s="170" t="e">
        <f t="shared" si="438"/>
        <v>#N/A</v>
      </c>
      <c r="AJM51" s="170" t="e">
        <f t="shared" si="438"/>
        <v>#N/A</v>
      </c>
      <c r="AJN51" s="170" t="e">
        <f t="shared" si="438"/>
        <v>#N/A</v>
      </c>
      <c r="AJO51" s="170" t="e">
        <f t="shared" si="438"/>
        <v>#N/A</v>
      </c>
      <c r="AJP51" s="170" t="e">
        <f t="shared" si="438"/>
        <v>#N/A</v>
      </c>
      <c r="AJQ51" s="170" t="e">
        <f t="shared" si="438"/>
        <v>#N/A</v>
      </c>
      <c r="AJR51" s="170" t="e">
        <f t="shared" si="438"/>
        <v>#N/A</v>
      </c>
      <c r="AJS51" s="170" t="e">
        <f t="shared" si="438"/>
        <v>#N/A</v>
      </c>
      <c r="AJT51" s="170" t="e">
        <f t="shared" si="438"/>
        <v>#N/A</v>
      </c>
      <c r="AJU51" s="170" t="e">
        <f t="shared" si="410"/>
        <v>#N/A</v>
      </c>
      <c r="AJV51" s="170" t="e">
        <f t="shared" si="410"/>
        <v>#N/A</v>
      </c>
      <c r="AJW51" s="170" t="e">
        <f t="shared" si="410"/>
        <v>#N/A</v>
      </c>
      <c r="AJX51" s="170" t="e">
        <f t="shared" si="410"/>
        <v>#N/A</v>
      </c>
      <c r="AJY51" s="170" t="e">
        <f t="shared" si="410"/>
        <v>#N/A</v>
      </c>
      <c r="AJZ51" s="170" t="e">
        <f t="shared" si="410"/>
        <v>#N/A</v>
      </c>
      <c r="AKA51" s="170" t="e">
        <f t="shared" si="410"/>
        <v>#N/A</v>
      </c>
      <c r="AKB51" s="170" t="e">
        <f t="shared" si="410"/>
        <v>#N/A</v>
      </c>
      <c r="AKC51" s="170" t="e">
        <f t="shared" si="410"/>
        <v>#N/A</v>
      </c>
      <c r="AKD51" s="170" t="e">
        <f t="shared" si="410"/>
        <v>#N/A</v>
      </c>
      <c r="AKE51" s="170" t="e">
        <f t="shared" si="410"/>
        <v>#N/A</v>
      </c>
      <c r="AKF51" s="170" t="e">
        <f t="shared" si="410"/>
        <v>#N/A</v>
      </c>
      <c r="AKG51" s="170" t="e">
        <f t="shared" si="410"/>
        <v>#N/A</v>
      </c>
      <c r="AKH51" s="170" t="e">
        <f t="shared" si="410"/>
        <v>#N/A</v>
      </c>
      <c r="AKI51" s="170" t="e">
        <f t="shared" si="410"/>
        <v>#N/A</v>
      </c>
      <c r="AKJ51" s="170" t="e">
        <f t="shared" si="281"/>
        <v>#N/A</v>
      </c>
      <c r="AKK51" s="170" t="e">
        <f t="shared" si="422"/>
        <v>#N/A</v>
      </c>
      <c r="AKL51" s="170" t="e">
        <f t="shared" si="422"/>
        <v>#N/A</v>
      </c>
      <c r="AKM51" s="170" t="e">
        <f t="shared" si="422"/>
        <v>#N/A</v>
      </c>
      <c r="AKN51" s="170" t="e">
        <f t="shared" si="422"/>
        <v>#N/A</v>
      </c>
      <c r="AKO51" s="170" t="e">
        <f t="shared" si="422"/>
        <v>#N/A</v>
      </c>
      <c r="AKP51" s="170" t="e">
        <f t="shared" si="422"/>
        <v>#N/A</v>
      </c>
      <c r="AKQ51" s="170" t="e">
        <f t="shared" si="422"/>
        <v>#N/A</v>
      </c>
      <c r="AKR51" s="170" t="e">
        <f t="shared" si="422"/>
        <v>#N/A</v>
      </c>
      <c r="AKS51" s="170" t="e">
        <f t="shared" si="422"/>
        <v>#N/A</v>
      </c>
      <c r="AKT51" s="170" t="e">
        <f t="shared" si="422"/>
        <v>#N/A</v>
      </c>
      <c r="AKU51" s="170" t="e">
        <f t="shared" si="422"/>
        <v>#N/A</v>
      </c>
      <c r="AKV51" s="170" t="e">
        <f t="shared" si="422"/>
        <v>#N/A</v>
      </c>
      <c r="AKW51" s="170" t="e">
        <f t="shared" si="422"/>
        <v>#N/A</v>
      </c>
      <c r="AKX51" s="170" t="e">
        <f t="shared" si="422"/>
        <v>#N/A</v>
      </c>
      <c r="AKY51" s="170" t="e">
        <f t="shared" si="422"/>
        <v>#N/A</v>
      </c>
      <c r="AKZ51" s="170" t="e">
        <f t="shared" si="420"/>
        <v>#N/A</v>
      </c>
      <c r="ALA51" s="170" t="e">
        <f t="shared" si="420"/>
        <v>#N/A</v>
      </c>
      <c r="ALB51" s="170" t="e">
        <f t="shared" si="420"/>
        <v>#N/A</v>
      </c>
      <c r="ALC51" s="170" t="e">
        <f t="shared" si="420"/>
        <v>#N/A</v>
      </c>
      <c r="ALD51" s="170" t="e">
        <f t="shared" si="420"/>
        <v>#N/A</v>
      </c>
      <c r="ALE51" s="170" t="e">
        <f t="shared" si="415"/>
        <v>#N/A</v>
      </c>
      <c r="ALF51" s="170" t="e">
        <f t="shared" si="415"/>
        <v>#N/A</v>
      </c>
      <c r="ALG51" s="170" t="e">
        <f t="shared" si="415"/>
        <v>#N/A</v>
      </c>
      <c r="ALH51" s="170" t="e">
        <f t="shared" si="415"/>
        <v>#N/A</v>
      </c>
      <c r="ALI51" s="170" t="e">
        <f t="shared" si="415"/>
        <v>#N/A</v>
      </c>
      <c r="ALJ51" s="170" t="e">
        <f t="shared" si="415"/>
        <v>#N/A</v>
      </c>
      <c r="ALK51" s="170" t="e">
        <f t="shared" si="415"/>
        <v>#N/A</v>
      </c>
      <c r="ALL51" s="170" t="e">
        <f t="shared" si="415"/>
        <v>#N/A</v>
      </c>
      <c r="ALM51" s="170" t="e">
        <f t="shared" si="415"/>
        <v>#N/A</v>
      </c>
      <c r="ALN51" s="170" t="e">
        <f t="shared" si="415"/>
        <v>#N/A</v>
      </c>
      <c r="ALO51" s="170" t="e">
        <f t="shared" si="415"/>
        <v>#N/A</v>
      </c>
      <c r="ALP51" s="170" t="e">
        <f t="shared" si="415"/>
        <v>#N/A</v>
      </c>
      <c r="ALQ51" s="170" t="e">
        <f t="shared" si="413"/>
        <v>#N/A</v>
      </c>
      <c r="ALR51" s="170" t="e">
        <f t="shared" si="413"/>
        <v>#N/A</v>
      </c>
      <c r="ALS51" s="170" t="e">
        <f t="shared" si="413"/>
        <v>#N/A</v>
      </c>
      <c r="ALT51" s="170" t="e">
        <f t="shared" si="413"/>
        <v>#N/A</v>
      </c>
      <c r="ALU51" s="170" t="e">
        <f t="shared" si="413"/>
        <v>#N/A</v>
      </c>
      <c r="ALV51" s="170" t="e">
        <f t="shared" si="413"/>
        <v>#N/A</v>
      </c>
      <c r="ALW51" s="170" t="e">
        <f t="shared" si="413"/>
        <v>#N/A</v>
      </c>
      <c r="ALX51" s="170" t="e">
        <f t="shared" si="413"/>
        <v>#N/A</v>
      </c>
      <c r="ALY51" s="170" t="e">
        <f t="shared" si="413"/>
        <v>#N/A</v>
      </c>
      <c r="ALZ51" s="170" t="e">
        <f t="shared" si="413"/>
        <v>#N/A</v>
      </c>
      <c r="AMA51" s="170" t="e">
        <f t="shared" si="413"/>
        <v>#N/A</v>
      </c>
      <c r="AMB51" s="170" t="e">
        <f t="shared" si="413"/>
        <v>#N/A</v>
      </c>
      <c r="AMC51" s="170" t="e">
        <f t="shared" si="413"/>
        <v>#N/A</v>
      </c>
      <c r="AMD51" s="170" t="e">
        <f t="shared" si="413"/>
        <v>#N/A</v>
      </c>
      <c r="AME51" s="170" t="e">
        <f t="shared" si="413"/>
        <v>#N/A</v>
      </c>
      <c r="AMF51" s="170" t="e">
        <f t="shared" si="416"/>
        <v>#N/A</v>
      </c>
      <c r="AMG51" s="170" t="e">
        <f t="shared" si="416"/>
        <v>#N/A</v>
      </c>
      <c r="AMH51" s="170" t="e">
        <f t="shared" si="416"/>
        <v>#N/A</v>
      </c>
      <c r="AMI51" s="170" t="e">
        <f t="shared" si="416"/>
        <v>#N/A</v>
      </c>
      <c r="AMJ51" s="170" t="e">
        <f t="shared" si="416"/>
        <v>#N/A</v>
      </c>
    </row>
    <row r="52" spans="1:1024" x14ac:dyDescent="0.75">
      <c r="A52" s="4">
        <v>49</v>
      </c>
      <c r="B52" s="97" t="str">
        <f t="shared" si="266"/>
        <v/>
      </c>
      <c r="C52" s="96"/>
      <c r="D52" s="97" t="str">
        <f t="shared" si="267"/>
        <v/>
      </c>
      <c r="E52" s="36" t="str">
        <f t="shared" si="0"/>
        <v/>
      </c>
      <c r="F52" s="36" t="str">
        <f t="shared" si="1"/>
        <v/>
      </c>
      <c r="G52" s="74" t="str">
        <f t="shared" si="268"/>
        <v/>
      </c>
      <c r="H52" s="23"/>
      <c r="I52" s="58"/>
      <c r="J52" s="281"/>
      <c r="K52" s="75" t="str">
        <f>IF(AND(B52&gt;0,C52&gt;0,D52&gt;0),IF(ISBLANK(J52),IF(ISBLANK(H52),"",(D52-B52)*VLOOKUP(H52,VLookups!$A$4:$B$13,2,FALSE)),J52),"")</f>
        <v/>
      </c>
      <c r="L52" s="76" t="str">
        <f t="shared" si="400"/>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69"/>
        <v/>
      </c>
      <c r="W52" s="50" t="str">
        <f t="shared" si="270"/>
        <v/>
      </c>
      <c r="X52" s="50" t="str">
        <f t="shared" si="456"/>
        <v/>
      </c>
      <c r="Y52" s="50" t="str">
        <f t="shared" si="456"/>
        <v/>
      </c>
      <c r="Z52" s="50" t="str">
        <f t="shared" si="456"/>
        <v/>
      </c>
      <c r="AA52" s="50" t="str">
        <f t="shared" si="456"/>
        <v/>
      </c>
      <c r="AB52" s="50" t="str">
        <f t="shared" si="456"/>
        <v/>
      </c>
      <c r="AC52" s="50" t="str">
        <f t="shared" si="456"/>
        <v/>
      </c>
      <c r="AD52" s="50" t="str">
        <f t="shared" si="456"/>
        <v/>
      </c>
      <c r="AE52" s="50" t="str">
        <f t="shared" si="456"/>
        <v/>
      </c>
      <c r="AF52" s="50" t="str">
        <f t="shared" si="456"/>
        <v/>
      </c>
      <c r="AG52" s="50" t="str">
        <f t="shared" si="456"/>
        <v/>
      </c>
      <c r="AH52" s="50" t="str">
        <f t="shared" si="456"/>
        <v/>
      </c>
      <c r="AI52" s="50" t="str">
        <f t="shared" si="456"/>
        <v/>
      </c>
      <c r="AJ52" s="50" t="str">
        <f t="shared" si="456"/>
        <v/>
      </c>
      <c r="AK52" s="50" t="str">
        <f t="shared" si="456"/>
        <v/>
      </c>
      <c r="AL52" s="50" t="str">
        <f t="shared" si="456"/>
        <v/>
      </c>
      <c r="AM52" s="50" t="str">
        <f t="shared" si="456"/>
        <v/>
      </c>
      <c r="AN52" s="50" t="str">
        <f t="shared" si="456"/>
        <v/>
      </c>
      <c r="AO52" s="50" t="str">
        <f t="shared" si="456"/>
        <v/>
      </c>
      <c r="AP52" s="50" t="str">
        <f t="shared" si="456"/>
        <v/>
      </c>
      <c r="AQ52" s="50" t="str">
        <f t="shared" si="456"/>
        <v/>
      </c>
      <c r="AR52" s="50" t="str">
        <f t="shared" si="456"/>
        <v/>
      </c>
      <c r="AS52" s="50" t="str">
        <f t="shared" si="456"/>
        <v/>
      </c>
      <c r="AT52" s="50" t="str">
        <f t="shared" si="456"/>
        <v/>
      </c>
      <c r="AU52" s="50" t="str">
        <f t="shared" si="456"/>
        <v/>
      </c>
      <c r="AV52" s="50" t="str">
        <f t="shared" si="456"/>
        <v/>
      </c>
      <c r="AW52" s="50" t="str">
        <f t="shared" si="456"/>
        <v/>
      </c>
      <c r="AX52" s="50" t="str">
        <f t="shared" si="456"/>
        <v/>
      </c>
      <c r="AY52" s="50" t="str">
        <f t="shared" si="456"/>
        <v/>
      </c>
      <c r="AZ52" s="50" t="str">
        <f t="shared" si="456"/>
        <v/>
      </c>
      <c r="BA52" s="50" t="str">
        <f t="shared" si="456"/>
        <v/>
      </c>
      <c r="BB52" s="50" t="str">
        <f t="shared" si="456"/>
        <v/>
      </c>
      <c r="BC52" s="50" t="str">
        <f t="shared" si="456"/>
        <v/>
      </c>
      <c r="BD52" s="50" t="str">
        <f t="shared" si="456"/>
        <v/>
      </c>
      <c r="BE52" s="50" t="str">
        <f t="shared" si="456"/>
        <v/>
      </c>
      <c r="BF52" s="50" t="str">
        <f t="shared" si="456"/>
        <v/>
      </c>
      <c r="BG52" s="50" t="str">
        <f t="shared" si="456"/>
        <v/>
      </c>
      <c r="BH52" s="50" t="str">
        <f t="shared" si="456"/>
        <v/>
      </c>
      <c r="BI52" s="50" t="str">
        <f t="shared" si="456"/>
        <v/>
      </c>
      <c r="BJ52" s="50" t="str">
        <f t="shared" si="456"/>
        <v/>
      </c>
      <c r="BK52" s="50" t="str">
        <f t="shared" si="456"/>
        <v/>
      </c>
      <c r="BL52" s="50" t="str">
        <f t="shared" si="456"/>
        <v/>
      </c>
      <c r="BM52" s="50" t="str">
        <f t="shared" si="456"/>
        <v/>
      </c>
      <c r="BN52" s="50" t="str">
        <f t="shared" si="456"/>
        <v/>
      </c>
      <c r="BO52" s="50" t="str">
        <f t="shared" si="456"/>
        <v/>
      </c>
      <c r="BP52" s="50" t="str">
        <f t="shared" si="456"/>
        <v/>
      </c>
      <c r="BQ52" s="50" t="str">
        <f t="shared" si="456"/>
        <v/>
      </c>
      <c r="BR52" s="50" t="str">
        <f t="shared" si="456"/>
        <v/>
      </c>
      <c r="BS52" s="50" t="str">
        <f t="shared" si="456"/>
        <v/>
      </c>
      <c r="BT52" s="50" t="str">
        <f t="shared" si="456"/>
        <v/>
      </c>
      <c r="BU52" s="50" t="str">
        <f t="shared" si="456"/>
        <v/>
      </c>
      <c r="BV52" s="50" t="str">
        <f t="shared" si="456"/>
        <v/>
      </c>
      <c r="BW52" s="50" t="str">
        <f t="shared" si="456"/>
        <v/>
      </c>
      <c r="BX52" s="50" t="str">
        <f t="shared" si="456"/>
        <v/>
      </c>
      <c r="BY52" s="50" t="str">
        <f t="shared" si="456"/>
        <v/>
      </c>
      <c r="BZ52" s="50" t="str">
        <f t="shared" si="456"/>
        <v/>
      </c>
      <c r="CA52" s="50" t="str">
        <f t="shared" si="456"/>
        <v/>
      </c>
      <c r="CB52" s="50" t="str">
        <f t="shared" si="456"/>
        <v/>
      </c>
      <c r="CC52" s="50" t="str">
        <f t="shared" si="456"/>
        <v/>
      </c>
      <c r="CD52" s="50" t="str">
        <f t="shared" si="456"/>
        <v/>
      </c>
      <c r="CE52" s="50" t="str">
        <f t="shared" si="456"/>
        <v/>
      </c>
      <c r="CF52" s="50" t="str">
        <f t="shared" si="456"/>
        <v/>
      </c>
      <c r="CG52" s="50" t="str">
        <f t="shared" si="456"/>
        <v/>
      </c>
      <c r="CH52" s="50" t="str">
        <f t="shared" si="456"/>
        <v/>
      </c>
      <c r="CI52" s="50" t="str">
        <f t="shared" si="456"/>
        <v/>
      </c>
      <c r="CJ52" s="50" t="str">
        <f t="shared" si="448"/>
        <v/>
      </c>
      <c r="CK52" s="50" t="str">
        <f t="shared" si="448"/>
        <v/>
      </c>
      <c r="CL52" s="50" t="str">
        <f t="shared" si="448"/>
        <v/>
      </c>
      <c r="CM52" s="50" t="str">
        <f t="shared" si="448"/>
        <v/>
      </c>
      <c r="CN52" s="50" t="str">
        <f t="shared" si="448"/>
        <v/>
      </c>
      <c r="CO52" s="50" t="str">
        <f t="shared" si="448"/>
        <v/>
      </c>
      <c r="CP52" s="50" t="str">
        <f t="shared" si="448"/>
        <v/>
      </c>
      <c r="CQ52" s="50" t="str">
        <f t="shared" si="448"/>
        <v/>
      </c>
      <c r="CR52" s="50" t="str">
        <f t="shared" si="448"/>
        <v/>
      </c>
      <c r="CS52" s="50" t="str">
        <f t="shared" si="448"/>
        <v/>
      </c>
      <c r="CT52" s="50" t="str">
        <f t="shared" si="448"/>
        <v/>
      </c>
      <c r="CU52" s="50" t="str">
        <f t="shared" si="448"/>
        <v/>
      </c>
      <c r="CV52" s="50" t="str">
        <f t="shared" si="448"/>
        <v/>
      </c>
      <c r="CW52" s="50" t="str">
        <f t="shared" si="448"/>
        <v/>
      </c>
      <c r="CX52" s="50" t="str">
        <f t="shared" si="448"/>
        <v/>
      </c>
      <c r="CY52" s="50" t="str">
        <f t="shared" si="448"/>
        <v/>
      </c>
      <c r="CZ52" s="50" t="str">
        <f t="shared" si="448"/>
        <v/>
      </c>
      <c r="DA52" s="50" t="str">
        <f t="shared" si="448"/>
        <v/>
      </c>
      <c r="DB52" s="50" t="str">
        <f t="shared" si="448"/>
        <v/>
      </c>
      <c r="DC52" s="50" t="str">
        <f t="shared" si="448"/>
        <v/>
      </c>
      <c r="DD52" s="50" t="str">
        <f t="shared" si="448"/>
        <v/>
      </c>
      <c r="DE52" s="50" t="str">
        <f t="shared" si="448"/>
        <v/>
      </c>
      <c r="DF52" s="50" t="str">
        <f t="shared" si="448"/>
        <v/>
      </c>
      <c r="DG52" s="50" t="str">
        <f t="shared" si="448"/>
        <v/>
      </c>
      <c r="DH52" s="50" t="str">
        <f t="shared" si="448"/>
        <v/>
      </c>
      <c r="DI52" s="50" t="str">
        <f t="shared" si="448"/>
        <v/>
      </c>
      <c r="DJ52" s="50" t="str">
        <f t="shared" si="448"/>
        <v/>
      </c>
      <c r="DK52" s="50" t="str">
        <f t="shared" si="448"/>
        <v/>
      </c>
      <c r="DL52" s="50" t="str">
        <f t="shared" si="448"/>
        <v/>
      </c>
      <c r="DM52" s="50" t="str">
        <f t="shared" si="448"/>
        <v/>
      </c>
      <c r="DN52" s="50" t="str">
        <f t="shared" si="448"/>
        <v/>
      </c>
      <c r="DO52" s="50" t="str">
        <f t="shared" si="448"/>
        <v/>
      </c>
      <c r="DP52" s="50" t="str">
        <f t="shared" si="448"/>
        <v/>
      </c>
      <c r="DQ52" s="50" t="str">
        <f t="shared" si="448"/>
        <v/>
      </c>
      <c r="DR52" s="50" t="str">
        <f t="shared" si="448"/>
        <v/>
      </c>
      <c r="DS52" s="50" t="str">
        <f t="shared" si="448"/>
        <v/>
      </c>
      <c r="DT52" s="50" t="str">
        <f t="shared" si="448"/>
        <v/>
      </c>
      <c r="DU52" s="50" t="str">
        <f t="shared" si="448"/>
        <v/>
      </c>
      <c r="DV52" s="50" t="str">
        <f t="shared" si="448"/>
        <v/>
      </c>
      <c r="DW52" s="50" t="str">
        <f t="shared" si="448"/>
        <v/>
      </c>
      <c r="DX52" s="50" t="str">
        <f t="shared" si="448"/>
        <v/>
      </c>
      <c r="DY52" s="50" t="str">
        <f t="shared" si="448"/>
        <v/>
      </c>
      <c r="DZ52" s="50" t="str">
        <f t="shared" si="448"/>
        <v/>
      </c>
      <c r="EA52" s="50" t="str">
        <f t="shared" si="448"/>
        <v/>
      </c>
      <c r="EB52" s="50" t="str">
        <f t="shared" si="448"/>
        <v/>
      </c>
      <c r="EC52" s="50" t="str">
        <f t="shared" si="448"/>
        <v/>
      </c>
      <c r="ED52" s="50" t="str">
        <f t="shared" si="448"/>
        <v/>
      </c>
      <c r="EE52" s="50" t="str">
        <f t="shared" si="448"/>
        <v/>
      </c>
      <c r="EF52" s="50" t="str">
        <f t="shared" si="448"/>
        <v/>
      </c>
      <c r="EG52" s="50" t="str">
        <f t="shared" si="448"/>
        <v/>
      </c>
      <c r="EH52" s="50" t="str">
        <f t="shared" si="448"/>
        <v/>
      </c>
      <c r="EI52" s="50" t="str">
        <f t="shared" si="448"/>
        <v/>
      </c>
      <c r="EJ52" s="50" t="str">
        <f t="shared" si="448"/>
        <v/>
      </c>
      <c r="EK52" s="50" t="str">
        <f t="shared" si="448"/>
        <v/>
      </c>
      <c r="EL52" s="50" t="str">
        <f t="shared" si="448"/>
        <v/>
      </c>
      <c r="EM52" s="50" t="str">
        <f t="shared" si="448"/>
        <v/>
      </c>
      <c r="EN52" s="50" t="str">
        <f t="shared" si="448"/>
        <v/>
      </c>
      <c r="EO52" s="50" t="str">
        <f t="shared" si="448"/>
        <v/>
      </c>
      <c r="EP52" s="50" t="str">
        <f t="shared" si="448"/>
        <v/>
      </c>
      <c r="EQ52" s="50" t="str">
        <f t="shared" si="448"/>
        <v/>
      </c>
      <c r="ER52" s="50" t="str">
        <f t="shared" si="448"/>
        <v/>
      </c>
      <c r="ES52" s="50" t="str">
        <f t="shared" si="448"/>
        <v/>
      </c>
      <c r="ET52" s="50" t="str">
        <f t="shared" si="448"/>
        <v/>
      </c>
      <c r="EU52" s="50" t="str">
        <f t="shared" ref="EU52:HF55" si="458">IF(ISNONTEXT($V52),EV52-$V52,"")</f>
        <v/>
      </c>
      <c r="EV52" s="50" t="str">
        <f t="shared" si="458"/>
        <v/>
      </c>
      <c r="EW52" s="50" t="str">
        <f t="shared" si="458"/>
        <v/>
      </c>
      <c r="EX52" s="50" t="str">
        <f t="shared" si="458"/>
        <v/>
      </c>
      <c r="EY52" s="50" t="str">
        <f t="shared" si="458"/>
        <v/>
      </c>
      <c r="EZ52" s="50" t="str">
        <f t="shared" si="458"/>
        <v/>
      </c>
      <c r="FA52" s="50" t="str">
        <f t="shared" si="458"/>
        <v/>
      </c>
      <c r="FB52" s="50" t="str">
        <f t="shared" si="458"/>
        <v/>
      </c>
      <c r="FC52" s="50" t="str">
        <f t="shared" si="458"/>
        <v/>
      </c>
      <c r="FD52" s="50" t="str">
        <f t="shared" si="458"/>
        <v/>
      </c>
      <c r="FE52" s="50" t="str">
        <f t="shared" si="458"/>
        <v/>
      </c>
      <c r="FF52" s="50" t="str">
        <f t="shared" si="458"/>
        <v/>
      </c>
      <c r="FG52" s="50" t="str">
        <f t="shared" si="458"/>
        <v/>
      </c>
      <c r="FH52" s="50" t="str">
        <f t="shared" si="458"/>
        <v/>
      </c>
      <c r="FI52" s="50" t="str">
        <f t="shared" si="458"/>
        <v/>
      </c>
      <c r="FJ52" s="50" t="str">
        <f t="shared" si="458"/>
        <v/>
      </c>
      <c r="FK52" s="50" t="str">
        <f t="shared" si="458"/>
        <v/>
      </c>
      <c r="FL52" s="50" t="str">
        <f t="shared" si="458"/>
        <v/>
      </c>
      <c r="FM52" s="50" t="str">
        <f t="shared" si="458"/>
        <v/>
      </c>
      <c r="FN52" s="50" t="str">
        <f t="shared" si="458"/>
        <v/>
      </c>
      <c r="FO52" s="50" t="str">
        <f t="shared" si="458"/>
        <v/>
      </c>
      <c r="FP52" s="50" t="str">
        <f t="shared" si="458"/>
        <v/>
      </c>
      <c r="FQ52" s="50" t="str">
        <f t="shared" si="458"/>
        <v/>
      </c>
      <c r="FR52" s="50" t="str">
        <f t="shared" si="458"/>
        <v/>
      </c>
      <c r="FS52" s="50" t="str">
        <f t="shared" si="458"/>
        <v/>
      </c>
      <c r="FT52" s="50" t="str">
        <f t="shared" si="458"/>
        <v/>
      </c>
      <c r="FU52" s="50" t="str">
        <f t="shared" si="458"/>
        <v/>
      </c>
      <c r="FV52" s="50" t="str">
        <f t="shared" si="458"/>
        <v/>
      </c>
      <c r="FW52" s="50" t="str">
        <f t="shared" si="458"/>
        <v/>
      </c>
      <c r="FX52" s="50" t="str">
        <f t="shared" si="458"/>
        <v/>
      </c>
      <c r="FY52" s="50" t="str">
        <f t="shared" si="458"/>
        <v/>
      </c>
      <c r="FZ52" s="50" t="str">
        <f t="shared" si="458"/>
        <v/>
      </c>
      <c r="GA52" s="50" t="str">
        <f t="shared" si="458"/>
        <v/>
      </c>
      <c r="GB52" s="50" t="str">
        <f t="shared" si="458"/>
        <v/>
      </c>
      <c r="GC52" s="50" t="str">
        <f t="shared" si="458"/>
        <v/>
      </c>
      <c r="GD52" s="50" t="str">
        <f t="shared" si="458"/>
        <v/>
      </c>
      <c r="GE52" s="50" t="str">
        <f t="shared" si="458"/>
        <v/>
      </c>
      <c r="GF52" s="50" t="str">
        <f t="shared" si="458"/>
        <v/>
      </c>
      <c r="GG52" s="50" t="str">
        <f t="shared" si="458"/>
        <v/>
      </c>
      <c r="GH52" s="50" t="str">
        <f t="shared" si="458"/>
        <v/>
      </c>
      <c r="GI52" s="50" t="str">
        <f t="shared" si="458"/>
        <v/>
      </c>
      <c r="GJ52" s="50" t="str">
        <f t="shared" si="458"/>
        <v/>
      </c>
      <c r="GK52" s="50" t="str">
        <f t="shared" si="458"/>
        <v/>
      </c>
      <c r="GL52" s="50" t="str">
        <f t="shared" si="458"/>
        <v/>
      </c>
      <c r="GM52" s="50" t="str">
        <f t="shared" si="458"/>
        <v/>
      </c>
      <c r="GN52" s="50" t="str">
        <f t="shared" si="458"/>
        <v/>
      </c>
      <c r="GO52" s="50" t="str">
        <f t="shared" si="458"/>
        <v/>
      </c>
      <c r="GP52" s="50" t="str">
        <f t="shared" si="458"/>
        <v/>
      </c>
      <c r="GQ52" s="50" t="str">
        <f t="shared" si="458"/>
        <v/>
      </c>
      <c r="GR52" s="50" t="str">
        <f t="shared" si="458"/>
        <v/>
      </c>
      <c r="GS52" s="50" t="str">
        <f t="shared" si="458"/>
        <v/>
      </c>
      <c r="GT52" s="50" t="str">
        <f t="shared" si="458"/>
        <v/>
      </c>
      <c r="GU52" s="50" t="str">
        <f t="shared" si="458"/>
        <v/>
      </c>
      <c r="GV52" s="50" t="str">
        <f t="shared" si="458"/>
        <v/>
      </c>
      <c r="GW52" s="50" t="str">
        <f t="shared" si="458"/>
        <v/>
      </c>
      <c r="GX52" s="50" t="str">
        <f t="shared" si="458"/>
        <v/>
      </c>
      <c r="GY52" s="50" t="str">
        <f t="shared" si="458"/>
        <v/>
      </c>
      <c r="GZ52" s="50" t="str">
        <f t="shared" si="458"/>
        <v/>
      </c>
      <c r="HA52" s="50" t="str">
        <f t="shared" si="458"/>
        <v/>
      </c>
      <c r="HB52" s="50" t="str">
        <f t="shared" si="458"/>
        <v/>
      </c>
      <c r="HC52" s="50" t="str">
        <f t="shared" si="458"/>
        <v/>
      </c>
      <c r="HD52" s="50" t="str">
        <f t="shared" si="458"/>
        <v/>
      </c>
      <c r="HE52" s="50" t="str">
        <f t="shared" si="458"/>
        <v/>
      </c>
      <c r="HF52" s="50" t="str">
        <f t="shared" si="458"/>
        <v/>
      </c>
      <c r="HG52" s="50" t="str">
        <f t="shared" si="457"/>
        <v/>
      </c>
      <c r="HH52" s="50" t="str">
        <f t="shared" si="457"/>
        <v/>
      </c>
      <c r="HI52" s="50" t="str">
        <f t="shared" si="457"/>
        <v/>
      </c>
      <c r="HJ52" s="50" t="str">
        <f t="shared" si="457"/>
        <v/>
      </c>
      <c r="HK52" s="50" t="str">
        <f t="shared" si="457"/>
        <v/>
      </c>
      <c r="HL52" s="50" t="str">
        <f t="shared" si="457"/>
        <v/>
      </c>
      <c r="HM52" s="50" t="str">
        <f t="shared" si="457"/>
        <v/>
      </c>
      <c r="HN52" s="50" t="str">
        <f t="shared" si="457"/>
        <v/>
      </c>
      <c r="HO52" s="50" t="str">
        <f t="shared" si="457"/>
        <v/>
      </c>
      <c r="HP52" s="50" t="str">
        <f t="shared" si="457"/>
        <v/>
      </c>
      <c r="HQ52" s="50" t="str">
        <f t="shared" si="457"/>
        <v/>
      </c>
      <c r="HR52" s="50" t="str">
        <f t="shared" si="457"/>
        <v/>
      </c>
      <c r="HS52" s="50" t="str">
        <f t="shared" si="457"/>
        <v/>
      </c>
      <c r="HT52" s="50" t="str">
        <f t="shared" si="457"/>
        <v/>
      </c>
      <c r="HU52" s="50" t="str">
        <f t="shared" si="457"/>
        <v/>
      </c>
      <c r="HV52" s="50" t="str">
        <f t="shared" si="457"/>
        <v/>
      </c>
      <c r="HW52" s="50" t="str">
        <f t="shared" si="457"/>
        <v/>
      </c>
      <c r="HX52" s="50" t="str">
        <f t="shared" si="457"/>
        <v/>
      </c>
      <c r="HY52" s="50" t="str">
        <f t="shared" si="457"/>
        <v/>
      </c>
      <c r="HZ52" s="50" t="str">
        <f t="shared" si="457"/>
        <v/>
      </c>
      <c r="IA52" s="50" t="str">
        <f t="shared" si="457"/>
        <v/>
      </c>
      <c r="IB52" s="50" t="str">
        <f t="shared" si="457"/>
        <v/>
      </c>
      <c r="IC52" s="50" t="str">
        <f t="shared" si="457"/>
        <v/>
      </c>
      <c r="ID52" s="50" t="str">
        <f t="shared" si="457"/>
        <v/>
      </c>
      <c r="IE52" s="50" t="str">
        <f t="shared" si="457"/>
        <v/>
      </c>
      <c r="IF52" s="50" t="str">
        <f t="shared" si="457"/>
        <v/>
      </c>
      <c r="IG52" s="50" t="str">
        <f t="shared" si="457"/>
        <v/>
      </c>
      <c r="IH52" s="50" t="str">
        <f t="shared" si="457"/>
        <v/>
      </c>
      <c r="II52" s="50" t="str">
        <f t="shared" si="457"/>
        <v/>
      </c>
      <c r="IJ52" s="50" t="str">
        <f t="shared" si="457"/>
        <v/>
      </c>
      <c r="IK52" s="50" t="str">
        <f t="shared" si="457"/>
        <v/>
      </c>
      <c r="IL52" s="50" t="str">
        <f t="shared" si="457"/>
        <v/>
      </c>
      <c r="IM52" s="50" t="str">
        <f t="shared" si="457"/>
        <v/>
      </c>
      <c r="IN52" s="50" t="str">
        <f t="shared" si="457"/>
        <v/>
      </c>
      <c r="IO52" s="50" t="str">
        <f t="shared" si="457"/>
        <v/>
      </c>
      <c r="IP52" s="50" t="str">
        <f t="shared" si="457"/>
        <v/>
      </c>
      <c r="IQ52" s="50" t="str">
        <f t="shared" si="457"/>
        <v/>
      </c>
      <c r="IR52" s="50" t="str">
        <f t="shared" si="457"/>
        <v/>
      </c>
      <c r="IS52" s="50" t="str">
        <f t="shared" si="457"/>
        <v/>
      </c>
      <c r="IT52" s="50" t="str">
        <f t="shared" si="457"/>
        <v/>
      </c>
      <c r="IU52" s="50" t="str">
        <f t="shared" si="457"/>
        <v/>
      </c>
      <c r="IV52" s="50" t="str">
        <f t="shared" si="457"/>
        <v/>
      </c>
      <c r="IW52" s="50" t="str">
        <f t="shared" si="457"/>
        <v/>
      </c>
      <c r="IX52" s="50" t="str">
        <f t="shared" si="457"/>
        <v/>
      </c>
      <c r="IY52" s="50" t="str">
        <f t="shared" si="457"/>
        <v/>
      </c>
      <c r="IZ52" s="50" t="str">
        <f t="shared" si="457"/>
        <v/>
      </c>
      <c r="JA52" s="50" t="str">
        <f t="shared" si="457"/>
        <v/>
      </c>
      <c r="JB52" s="50" t="str">
        <f t="shared" si="457"/>
        <v/>
      </c>
      <c r="JC52" s="50" t="str">
        <f t="shared" si="457"/>
        <v/>
      </c>
      <c r="JD52" s="50" t="str">
        <f t="shared" si="457"/>
        <v/>
      </c>
      <c r="JE52" s="50" t="str">
        <f t="shared" si="457"/>
        <v/>
      </c>
      <c r="JF52" s="50" t="str">
        <f t="shared" si="457"/>
        <v/>
      </c>
      <c r="JG52" s="50" t="str">
        <f t="shared" si="457"/>
        <v/>
      </c>
      <c r="JH52" s="50" t="str">
        <f t="shared" si="457"/>
        <v/>
      </c>
      <c r="JI52" s="50" t="str">
        <f t="shared" si="457"/>
        <v/>
      </c>
      <c r="JJ52" s="50" t="str">
        <f t="shared" si="457"/>
        <v/>
      </c>
      <c r="JK52" s="50" t="str">
        <f t="shared" si="457"/>
        <v/>
      </c>
      <c r="JL52" s="50" t="str">
        <f t="shared" si="457"/>
        <v/>
      </c>
      <c r="JM52" s="184" t="str">
        <f t="shared" si="271"/>
        <v/>
      </c>
      <c r="JN52" s="50" t="str">
        <f t="shared" si="272"/>
        <v/>
      </c>
      <c r="JO52" s="50" t="str">
        <f t="shared" si="8"/>
        <v/>
      </c>
      <c r="JP52" s="50" t="str">
        <f t="shared" si="9"/>
        <v/>
      </c>
      <c r="JQ52" s="50" t="str">
        <f t="shared" si="10"/>
        <v/>
      </c>
      <c r="JR52" s="50" t="str">
        <f t="shared" si="11"/>
        <v/>
      </c>
      <c r="JS52" s="50" t="str">
        <f t="shared" si="12"/>
        <v/>
      </c>
      <c r="JT52" s="50" t="str">
        <f t="shared" si="13"/>
        <v/>
      </c>
      <c r="JU52" s="50" t="str">
        <f t="shared" si="14"/>
        <v/>
      </c>
      <c r="JV52" s="50" t="str">
        <f t="shared" si="15"/>
        <v/>
      </c>
      <c r="JW52" s="50" t="str">
        <f t="shared" si="16"/>
        <v/>
      </c>
      <c r="JX52" s="50" t="str">
        <f t="shared" si="17"/>
        <v/>
      </c>
      <c r="JY52" s="50" t="str">
        <f t="shared" si="18"/>
        <v/>
      </c>
      <c r="JZ52" s="50" t="str">
        <f t="shared" si="19"/>
        <v/>
      </c>
      <c r="KA52" s="50" t="str">
        <f t="shared" si="20"/>
        <v/>
      </c>
      <c r="KB52" s="50" t="str">
        <f t="shared" si="21"/>
        <v/>
      </c>
      <c r="KC52" s="50" t="str">
        <f t="shared" si="22"/>
        <v/>
      </c>
      <c r="KD52" s="50" t="str">
        <f t="shared" si="23"/>
        <v/>
      </c>
      <c r="KE52" s="50" t="str">
        <f t="shared" si="24"/>
        <v/>
      </c>
      <c r="KF52" s="50" t="str">
        <f t="shared" si="25"/>
        <v/>
      </c>
      <c r="KG52" s="50" t="str">
        <f t="shared" si="26"/>
        <v/>
      </c>
      <c r="KH52" s="50" t="str">
        <f t="shared" si="27"/>
        <v/>
      </c>
      <c r="KI52" s="50" t="str">
        <f t="shared" si="28"/>
        <v/>
      </c>
      <c r="KJ52" s="50" t="str">
        <f t="shared" si="29"/>
        <v/>
      </c>
      <c r="KK52" s="50" t="str">
        <f t="shared" si="30"/>
        <v/>
      </c>
      <c r="KL52" s="50" t="str">
        <f t="shared" si="31"/>
        <v/>
      </c>
      <c r="KM52" s="50" t="str">
        <f t="shared" si="32"/>
        <v/>
      </c>
      <c r="KN52" s="50" t="str">
        <f t="shared" si="33"/>
        <v/>
      </c>
      <c r="KO52" s="50" t="str">
        <f t="shared" si="34"/>
        <v/>
      </c>
      <c r="KP52" s="50" t="str">
        <f t="shared" si="35"/>
        <v/>
      </c>
      <c r="KQ52" s="50" t="str">
        <f t="shared" si="36"/>
        <v/>
      </c>
      <c r="KR52" s="50" t="str">
        <f t="shared" si="37"/>
        <v/>
      </c>
      <c r="KS52" s="50" t="str">
        <f t="shared" si="38"/>
        <v/>
      </c>
      <c r="KT52" s="50" t="str">
        <f t="shared" si="39"/>
        <v/>
      </c>
      <c r="KU52" s="50" t="str">
        <f t="shared" si="40"/>
        <v/>
      </c>
      <c r="KV52" s="50" t="str">
        <f t="shared" si="41"/>
        <v/>
      </c>
      <c r="KW52" s="50" t="str">
        <f t="shared" si="42"/>
        <v/>
      </c>
      <c r="KX52" s="50" t="str">
        <f t="shared" si="43"/>
        <v/>
      </c>
      <c r="KY52" s="50" t="str">
        <f t="shared" si="44"/>
        <v/>
      </c>
      <c r="KZ52" s="50" t="str">
        <f t="shared" si="45"/>
        <v/>
      </c>
      <c r="LA52" s="50" t="str">
        <f t="shared" si="46"/>
        <v/>
      </c>
      <c r="LB52" s="50" t="str">
        <f t="shared" si="47"/>
        <v/>
      </c>
      <c r="LC52" s="50" t="str">
        <f t="shared" si="48"/>
        <v/>
      </c>
      <c r="LD52" s="50" t="str">
        <f t="shared" si="49"/>
        <v/>
      </c>
      <c r="LE52" s="50" t="str">
        <f t="shared" si="50"/>
        <v/>
      </c>
      <c r="LF52" s="50" t="str">
        <f t="shared" si="51"/>
        <v/>
      </c>
      <c r="LG52" s="50" t="str">
        <f t="shared" si="52"/>
        <v/>
      </c>
      <c r="LH52" s="50" t="str">
        <f t="shared" si="53"/>
        <v/>
      </c>
      <c r="LI52" s="50" t="str">
        <f t="shared" si="54"/>
        <v/>
      </c>
      <c r="LJ52" s="50" t="str">
        <f t="shared" si="55"/>
        <v/>
      </c>
      <c r="LK52" s="50" t="str">
        <f t="shared" si="56"/>
        <v/>
      </c>
      <c r="LL52" s="50" t="str">
        <f t="shared" si="57"/>
        <v/>
      </c>
      <c r="LM52" s="50" t="str">
        <f t="shared" si="58"/>
        <v/>
      </c>
      <c r="LN52" s="50" t="str">
        <f t="shared" si="59"/>
        <v/>
      </c>
      <c r="LO52" s="50" t="str">
        <f t="shared" si="60"/>
        <v/>
      </c>
      <c r="LP52" s="50" t="str">
        <f t="shared" si="61"/>
        <v/>
      </c>
      <c r="LQ52" s="50" t="str">
        <f t="shared" si="62"/>
        <v/>
      </c>
      <c r="LR52" s="50" t="str">
        <f t="shared" si="63"/>
        <v/>
      </c>
      <c r="LS52" s="50" t="str">
        <f t="shared" si="64"/>
        <v/>
      </c>
      <c r="LT52" s="50" t="str">
        <f t="shared" si="65"/>
        <v/>
      </c>
      <c r="LU52" s="50" t="str">
        <f t="shared" si="66"/>
        <v/>
      </c>
      <c r="LV52" s="50" t="str">
        <f t="shared" si="67"/>
        <v/>
      </c>
      <c r="LW52" s="50" t="str">
        <f t="shared" si="68"/>
        <v/>
      </c>
      <c r="LX52" s="50" t="str">
        <f t="shared" si="69"/>
        <v/>
      </c>
      <c r="LY52" s="50" t="str">
        <f t="shared" si="70"/>
        <v/>
      </c>
      <c r="LZ52" s="50" t="str">
        <f t="shared" si="71"/>
        <v/>
      </c>
      <c r="MA52" s="50" t="str">
        <f t="shared" si="72"/>
        <v/>
      </c>
      <c r="MB52" s="50" t="str">
        <f t="shared" si="73"/>
        <v/>
      </c>
      <c r="MC52" s="50" t="str">
        <f t="shared" si="74"/>
        <v/>
      </c>
      <c r="MD52" s="50" t="str">
        <f t="shared" si="75"/>
        <v/>
      </c>
      <c r="ME52" s="50" t="str">
        <f t="shared" si="76"/>
        <v/>
      </c>
      <c r="MF52" s="50" t="str">
        <f t="shared" si="77"/>
        <v/>
      </c>
      <c r="MG52" s="50" t="str">
        <f t="shared" si="78"/>
        <v/>
      </c>
      <c r="MH52" s="50" t="str">
        <f t="shared" si="79"/>
        <v/>
      </c>
      <c r="MI52" s="50" t="str">
        <f t="shared" si="80"/>
        <v/>
      </c>
      <c r="MJ52" s="50" t="str">
        <f t="shared" si="81"/>
        <v/>
      </c>
      <c r="MK52" s="50" t="str">
        <f t="shared" si="82"/>
        <v/>
      </c>
      <c r="ML52" s="50" t="str">
        <f t="shared" si="83"/>
        <v/>
      </c>
      <c r="MM52" s="50" t="str">
        <f t="shared" si="84"/>
        <v/>
      </c>
      <c r="MN52" s="50" t="str">
        <f t="shared" si="85"/>
        <v/>
      </c>
      <c r="MO52" s="50" t="str">
        <f t="shared" si="86"/>
        <v/>
      </c>
      <c r="MP52" s="50" t="str">
        <f t="shared" si="87"/>
        <v/>
      </c>
      <c r="MQ52" s="50" t="str">
        <f t="shared" si="88"/>
        <v/>
      </c>
      <c r="MR52" s="50" t="str">
        <f t="shared" si="89"/>
        <v/>
      </c>
      <c r="MS52" s="50" t="str">
        <f t="shared" si="90"/>
        <v/>
      </c>
      <c r="MT52" s="50" t="str">
        <f t="shared" si="91"/>
        <v/>
      </c>
      <c r="MU52" s="50" t="str">
        <f t="shared" si="92"/>
        <v/>
      </c>
      <c r="MV52" s="50" t="str">
        <f t="shared" si="93"/>
        <v/>
      </c>
      <c r="MW52" s="50" t="str">
        <f t="shared" si="94"/>
        <v/>
      </c>
      <c r="MX52" s="50" t="str">
        <f t="shared" si="95"/>
        <v/>
      </c>
      <c r="MY52" s="50" t="str">
        <f t="shared" si="96"/>
        <v/>
      </c>
      <c r="MZ52" s="50" t="str">
        <f t="shared" si="97"/>
        <v/>
      </c>
      <c r="NA52" s="50" t="str">
        <f t="shared" si="98"/>
        <v/>
      </c>
      <c r="NB52" s="50" t="str">
        <f t="shared" si="99"/>
        <v/>
      </c>
      <c r="NC52" s="50" t="str">
        <f t="shared" si="100"/>
        <v/>
      </c>
      <c r="ND52" s="50" t="str">
        <f t="shared" si="101"/>
        <v/>
      </c>
      <c r="NE52" s="50" t="str">
        <f t="shared" si="102"/>
        <v/>
      </c>
      <c r="NF52" s="50" t="str">
        <f t="shared" si="103"/>
        <v/>
      </c>
      <c r="NG52" s="50" t="str">
        <f t="shared" si="104"/>
        <v/>
      </c>
      <c r="NH52" s="50" t="str">
        <f t="shared" si="105"/>
        <v/>
      </c>
      <c r="NI52" s="50" t="str">
        <f t="shared" si="106"/>
        <v/>
      </c>
      <c r="NJ52" s="50" t="str">
        <f t="shared" si="107"/>
        <v/>
      </c>
      <c r="NK52" s="50" t="str">
        <f t="shared" si="108"/>
        <v/>
      </c>
      <c r="NL52" s="50" t="str">
        <f t="shared" si="109"/>
        <v/>
      </c>
      <c r="NM52" s="50" t="str">
        <f t="shared" si="110"/>
        <v/>
      </c>
      <c r="NN52" s="50" t="str">
        <f t="shared" si="111"/>
        <v/>
      </c>
      <c r="NO52" s="50" t="str">
        <f t="shared" si="112"/>
        <v/>
      </c>
      <c r="NP52" s="50" t="str">
        <f t="shared" si="113"/>
        <v/>
      </c>
      <c r="NQ52" s="50" t="str">
        <f t="shared" si="114"/>
        <v/>
      </c>
      <c r="NR52" s="50" t="str">
        <f t="shared" si="115"/>
        <v/>
      </c>
      <c r="NS52" s="50" t="str">
        <f t="shared" si="116"/>
        <v/>
      </c>
      <c r="NT52" s="50" t="str">
        <f t="shared" si="117"/>
        <v/>
      </c>
      <c r="NU52" s="50" t="str">
        <f t="shared" si="118"/>
        <v/>
      </c>
      <c r="NV52" s="50" t="str">
        <f t="shared" si="119"/>
        <v/>
      </c>
      <c r="NW52" s="50" t="str">
        <f t="shared" si="120"/>
        <v/>
      </c>
      <c r="NX52" s="50" t="str">
        <f t="shared" si="121"/>
        <v/>
      </c>
      <c r="NY52" s="50" t="str">
        <f t="shared" si="122"/>
        <v/>
      </c>
      <c r="NZ52" s="50" t="str">
        <f t="shared" si="123"/>
        <v/>
      </c>
      <c r="OA52" s="50" t="str">
        <f t="shared" si="124"/>
        <v/>
      </c>
      <c r="OB52" s="50" t="str">
        <f t="shared" si="125"/>
        <v/>
      </c>
      <c r="OC52" s="50" t="str">
        <f t="shared" si="126"/>
        <v/>
      </c>
      <c r="OD52" s="50" t="str">
        <f t="shared" si="127"/>
        <v/>
      </c>
      <c r="OE52" s="50" t="str">
        <f t="shared" si="128"/>
        <v/>
      </c>
      <c r="OF52" s="50" t="str">
        <f t="shared" si="129"/>
        <v/>
      </c>
      <c r="OG52" s="50" t="str">
        <f t="shared" si="130"/>
        <v/>
      </c>
      <c r="OH52" s="50" t="str">
        <f t="shared" si="131"/>
        <v/>
      </c>
      <c r="OI52" s="50" t="str">
        <f t="shared" si="132"/>
        <v/>
      </c>
      <c r="OJ52" s="50" t="str">
        <f t="shared" si="133"/>
        <v/>
      </c>
      <c r="OK52" s="50" t="str">
        <f t="shared" si="134"/>
        <v/>
      </c>
      <c r="OL52" s="50" t="str">
        <f t="shared" si="135"/>
        <v/>
      </c>
      <c r="OM52" s="50" t="str">
        <f t="shared" si="136"/>
        <v/>
      </c>
      <c r="ON52" s="50" t="str">
        <f t="shared" si="137"/>
        <v/>
      </c>
      <c r="OO52" s="50" t="str">
        <f t="shared" si="138"/>
        <v/>
      </c>
      <c r="OP52" s="50" t="str">
        <f t="shared" si="139"/>
        <v/>
      </c>
      <c r="OQ52" s="50" t="str">
        <f t="shared" si="140"/>
        <v/>
      </c>
      <c r="OR52" s="50" t="str">
        <f t="shared" si="141"/>
        <v/>
      </c>
      <c r="OS52" s="50" t="str">
        <f t="shared" si="142"/>
        <v/>
      </c>
      <c r="OT52" s="50" t="str">
        <f t="shared" si="143"/>
        <v/>
      </c>
      <c r="OU52" s="50" t="str">
        <f t="shared" si="144"/>
        <v/>
      </c>
      <c r="OV52" s="50" t="str">
        <f t="shared" si="145"/>
        <v/>
      </c>
      <c r="OW52" s="50" t="str">
        <f t="shared" si="146"/>
        <v/>
      </c>
      <c r="OX52" s="50" t="str">
        <f t="shared" si="147"/>
        <v/>
      </c>
      <c r="OY52" s="50" t="str">
        <f t="shared" si="148"/>
        <v/>
      </c>
      <c r="OZ52" s="50" t="str">
        <f t="shared" si="149"/>
        <v/>
      </c>
      <c r="PA52" s="50" t="str">
        <f t="shared" si="150"/>
        <v/>
      </c>
      <c r="PB52" s="50" t="str">
        <f t="shared" si="151"/>
        <v/>
      </c>
      <c r="PC52" s="50" t="str">
        <f t="shared" si="152"/>
        <v/>
      </c>
      <c r="PD52" s="50" t="str">
        <f t="shared" si="153"/>
        <v/>
      </c>
      <c r="PE52" s="50" t="str">
        <f t="shared" si="154"/>
        <v/>
      </c>
      <c r="PF52" s="50" t="str">
        <f t="shared" si="155"/>
        <v/>
      </c>
      <c r="PG52" s="50" t="str">
        <f t="shared" si="156"/>
        <v/>
      </c>
      <c r="PH52" s="50" t="str">
        <f t="shared" si="157"/>
        <v/>
      </c>
      <c r="PI52" s="50" t="str">
        <f t="shared" si="158"/>
        <v/>
      </c>
      <c r="PJ52" s="50" t="str">
        <f t="shared" si="159"/>
        <v/>
      </c>
      <c r="PK52" s="50" t="str">
        <f t="shared" si="160"/>
        <v/>
      </c>
      <c r="PL52" s="50" t="str">
        <f t="shared" si="161"/>
        <v/>
      </c>
      <c r="PM52" s="50" t="str">
        <f t="shared" si="162"/>
        <v/>
      </c>
      <c r="PN52" s="50" t="str">
        <f t="shared" si="163"/>
        <v/>
      </c>
      <c r="PO52" s="50" t="str">
        <f t="shared" si="164"/>
        <v/>
      </c>
      <c r="PP52" s="50" t="str">
        <f t="shared" si="165"/>
        <v/>
      </c>
      <c r="PQ52" s="50" t="str">
        <f t="shared" si="166"/>
        <v/>
      </c>
      <c r="PR52" s="50" t="str">
        <f t="shared" si="167"/>
        <v/>
      </c>
      <c r="PS52" s="50" t="str">
        <f t="shared" si="168"/>
        <v/>
      </c>
      <c r="PT52" s="50" t="str">
        <f t="shared" si="169"/>
        <v/>
      </c>
      <c r="PU52" s="50" t="str">
        <f t="shared" si="170"/>
        <v/>
      </c>
      <c r="PV52" s="50" t="str">
        <f t="shared" si="171"/>
        <v/>
      </c>
      <c r="PW52" s="50" t="str">
        <f t="shared" si="172"/>
        <v/>
      </c>
      <c r="PX52" s="50" t="str">
        <f t="shared" si="173"/>
        <v/>
      </c>
      <c r="PY52" s="50" t="str">
        <f t="shared" si="174"/>
        <v/>
      </c>
      <c r="PZ52" s="50" t="str">
        <f t="shared" si="175"/>
        <v/>
      </c>
      <c r="QA52" s="50" t="str">
        <f t="shared" si="176"/>
        <v/>
      </c>
      <c r="QB52" s="50" t="str">
        <f t="shared" si="177"/>
        <v/>
      </c>
      <c r="QC52" s="50" t="str">
        <f t="shared" si="178"/>
        <v/>
      </c>
      <c r="QD52" s="50" t="str">
        <f t="shared" si="179"/>
        <v/>
      </c>
      <c r="QE52" s="50" t="str">
        <f t="shared" si="180"/>
        <v/>
      </c>
      <c r="QF52" s="50" t="str">
        <f t="shared" si="181"/>
        <v/>
      </c>
      <c r="QG52" s="50" t="str">
        <f t="shared" si="182"/>
        <v/>
      </c>
      <c r="QH52" s="50" t="str">
        <f t="shared" si="183"/>
        <v/>
      </c>
      <c r="QI52" s="50" t="str">
        <f t="shared" si="184"/>
        <v/>
      </c>
      <c r="QJ52" s="50" t="str">
        <f t="shared" si="185"/>
        <v/>
      </c>
      <c r="QK52" s="50" t="str">
        <f t="shared" si="186"/>
        <v/>
      </c>
      <c r="QL52" s="50" t="str">
        <f t="shared" si="187"/>
        <v/>
      </c>
      <c r="QM52" s="50" t="str">
        <f t="shared" si="188"/>
        <v/>
      </c>
      <c r="QN52" s="50" t="str">
        <f t="shared" si="189"/>
        <v/>
      </c>
      <c r="QO52" s="50" t="str">
        <f t="shared" si="190"/>
        <v/>
      </c>
      <c r="QP52" s="50" t="str">
        <f t="shared" si="191"/>
        <v/>
      </c>
      <c r="QQ52" s="50" t="str">
        <f t="shared" si="192"/>
        <v/>
      </c>
      <c r="QR52" s="50" t="str">
        <f t="shared" si="193"/>
        <v/>
      </c>
      <c r="QS52" s="50" t="str">
        <f t="shared" si="194"/>
        <v/>
      </c>
      <c r="QT52" s="50" t="str">
        <f t="shared" si="195"/>
        <v/>
      </c>
      <c r="QU52" s="50" t="str">
        <f t="shared" si="196"/>
        <v/>
      </c>
      <c r="QV52" s="50" t="str">
        <f t="shared" si="197"/>
        <v/>
      </c>
      <c r="QW52" s="50" t="str">
        <f t="shared" si="198"/>
        <v/>
      </c>
      <c r="QX52" s="50" t="str">
        <f t="shared" si="199"/>
        <v/>
      </c>
      <c r="QY52" s="50" t="str">
        <f t="shared" si="200"/>
        <v/>
      </c>
      <c r="QZ52" s="50" t="str">
        <f t="shared" si="201"/>
        <v/>
      </c>
      <c r="RA52" s="50" t="str">
        <f t="shared" si="202"/>
        <v/>
      </c>
      <c r="RB52" s="50" t="str">
        <f t="shared" si="203"/>
        <v/>
      </c>
      <c r="RC52" s="50" t="str">
        <f t="shared" si="204"/>
        <v/>
      </c>
      <c r="RD52" s="50" t="str">
        <f t="shared" si="205"/>
        <v/>
      </c>
      <c r="RE52" s="50" t="str">
        <f t="shared" si="206"/>
        <v/>
      </c>
      <c r="RF52" s="50" t="str">
        <f t="shared" si="207"/>
        <v/>
      </c>
      <c r="RG52" s="50" t="str">
        <f t="shared" si="208"/>
        <v/>
      </c>
      <c r="RH52" s="50" t="str">
        <f t="shared" si="209"/>
        <v/>
      </c>
      <c r="RI52" s="50" t="str">
        <f t="shared" si="210"/>
        <v/>
      </c>
      <c r="RJ52" s="50" t="str">
        <f t="shared" si="211"/>
        <v/>
      </c>
      <c r="RK52" s="50" t="str">
        <f t="shared" si="212"/>
        <v/>
      </c>
      <c r="RL52" s="50" t="str">
        <f t="shared" si="213"/>
        <v/>
      </c>
      <c r="RM52" s="50" t="str">
        <f t="shared" si="214"/>
        <v/>
      </c>
      <c r="RN52" s="50" t="str">
        <f t="shared" si="215"/>
        <v/>
      </c>
      <c r="RO52" s="50" t="str">
        <f t="shared" si="216"/>
        <v/>
      </c>
      <c r="RP52" s="50" t="str">
        <f t="shared" si="217"/>
        <v/>
      </c>
      <c r="RQ52" s="50" t="str">
        <f t="shared" si="218"/>
        <v/>
      </c>
      <c r="RR52" s="50" t="str">
        <f t="shared" si="219"/>
        <v/>
      </c>
      <c r="RS52" s="50" t="str">
        <f t="shared" si="220"/>
        <v/>
      </c>
      <c r="RT52" s="50" t="str">
        <f t="shared" si="221"/>
        <v/>
      </c>
      <c r="RU52" s="50" t="str">
        <f t="shared" si="222"/>
        <v/>
      </c>
      <c r="RV52" s="50" t="str">
        <f t="shared" si="223"/>
        <v/>
      </c>
      <c r="RW52" s="50" t="str">
        <f t="shared" si="224"/>
        <v/>
      </c>
      <c r="RX52" s="50" t="str">
        <f t="shared" si="225"/>
        <v/>
      </c>
      <c r="RY52" s="50" t="str">
        <f t="shared" si="226"/>
        <v/>
      </c>
      <c r="RZ52" s="50" t="str">
        <f t="shared" si="227"/>
        <v/>
      </c>
      <c r="SA52" s="50" t="str">
        <f t="shared" si="228"/>
        <v/>
      </c>
      <c r="SB52" s="50" t="str">
        <f t="shared" si="229"/>
        <v/>
      </c>
      <c r="SC52" s="50" t="str">
        <f t="shared" si="230"/>
        <v/>
      </c>
      <c r="SD52" s="50" t="str">
        <f t="shared" si="231"/>
        <v/>
      </c>
      <c r="SE52" s="50" t="str">
        <f t="shared" si="232"/>
        <v/>
      </c>
      <c r="SF52" s="50" t="str">
        <f t="shared" si="233"/>
        <v/>
      </c>
      <c r="SG52" s="50" t="str">
        <f t="shared" si="234"/>
        <v/>
      </c>
      <c r="SH52" s="50" t="str">
        <f t="shared" si="235"/>
        <v/>
      </c>
      <c r="SI52" s="50" t="str">
        <f t="shared" si="236"/>
        <v/>
      </c>
      <c r="SJ52" s="50" t="str">
        <f t="shared" si="237"/>
        <v/>
      </c>
      <c r="SK52" s="50" t="str">
        <f t="shared" si="238"/>
        <v/>
      </c>
      <c r="SL52" s="50" t="str">
        <f t="shared" si="239"/>
        <v/>
      </c>
      <c r="SM52" s="50" t="str">
        <f t="shared" si="240"/>
        <v/>
      </c>
      <c r="SN52" s="50" t="str">
        <f t="shared" si="241"/>
        <v/>
      </c>
      <c r="SO52" s="50" t="str">
        <f t="shared" si="242"/>
        <v/>
      </c>
      <c r="SP52" s="50" t="str">
        <f t="shared" si="243"/>
        <v/>
      </c>
      <c r="SQ52" s="50" t="str">
        <f t="shared" si="244"/>
        <v/>
      </c>
      <c r="SR52" s="50" t="str">
        <f t="shared" si="245"/>
        <v/>
      </c>
      <c r="SS52" s="50" t="str">
        <f t="shared" si="246"/>
        <v/>
      </c>
      <c r="ST52" s="50" t="str">
        <f t="shared" si="247"/>
        <v/>
      </c>
      <c r="SU52" s="50" t="str">
        <f t="shared" si="248"/>
        <v/>
      </c>
      <c r="SV52" s="50" t="str">
        <f t="shared" si="249"/>
        <v/>
      </c>
      <c r="SW52" s="50" t="str">
        <f t="shared" si="250"/>
        <v/>
      </c>
      <c r="SX52" s="50" t="str">
        <f t="shared" si="251"/>
        <v/>
      </c>
      <c r="SY52" s="50" t="str">
        <f t="shared" si="252"/>
        <v/>
      </c>
      <c r="SZ52" s="50" t="str">
        <f t="shared" si="253"/>
        <v/>
      </c>
      <c r="TA52" s="50" t="str">
        <f t="shared" si="254"/>
        <v/>
      </c>
      <c r="TB52" s="50" t="str">
        <f t="shared" si="255"/>
        <v/>
      </c>
      <c r="TC52" s="50" t="str">
        <f t="shared" si="256"/>
        <v/>
      </c>
      <c r="TD52" s="170" t="e">
        <f t="shared" si="402"/>
        <v>#N/A</v>
      </c>
      <c r="TE52" s="170" t="e">
        <f t="shared" si="424"/>
        <v>#N/A</v>
      </c>
      <c r="TF52" s="170" t="e">
        <f t="shared" si="424"/>
        <v>#N/A</v>
      </c>
      <c r="TG52" s="170" t="e">
        <f t="shared" si="424"/>
        <v>#N/A</v>
      </c>
      <c r="TH52" s="170" t="e">
        <f t="shared" si="449"/>
        <v>#N/A</v>
      </c>
      <c r="TI52" s="170" t="e">
        <f t="shared" si="449"/>
        <v>#N/A</v>
      </c>
      <c r="TJ52" s="170" t="e">
        <f t="shared" si="449"/>
        <v>#N/A</v>
      </c>
      <c r="TK52" s="170" t="e">
        <f t="shared" si="449"/>
        <v>#N/A</v>
      </c>
      <c r="TL52" s="170" t="e">
        <f t="shared" si="449"/>
        <v>#N/A</v>
      </c>
      <c r="TM52" s="170" t="e">
        <f t="shared" si="449"/>
        <v>#N/A</v>
      </c>
      <c r="TN52" s="170" t="e">
        <f t="shared" si="449"/>
        <v>#N/A</v>
      </c>
      <c r="TO52" s="170" t="e">
        <f t="shared" si="449"/>
        <v>#N/A</v>
      </c>
      <c r="TP52" s="170" t="e">
        <f t="shared" si="449"/>
        <v>#N/A</v>
      </c>
      <c r="TQ52" s="170" t="e">
        <f t="shared" si="449"/>
        <v>#N/A</v>
      </c>
      <c r="TR52" s="170" t="e">
        <f t="shared" si="449"/>
        <v>#N/A</v>
      </c>
      <c r="TS52" s="170" t="e">
        <f t="shared" si="449"/>
        <v>#N/A</v>
      </c>
      <c r="TT52" s="170" t="e">
        <f t="shared" si="449"/>
        <v>#N/A</v>
      </c>
      <c r="TU52" s="170" t="e">
        <f t="shared" si="449"/>
        <v>#N/A</v>
      </c>
      <c r="TV52" s="170" t="e">
        <f t="shared" si="449"/>
        <v>#N/A</v>
      </c>
      <c r="TW52" s="170" t="e">
        <f t="shared" si="440"/>
        <v>#N/A</v>
      </c>
      <c r="TX52" s="170" t="e">
        <f t="shared" si="440"/>
        <v>#N/A</v>
      </c>
      <c r="TY52" s="170" t="e">
        <f t="shared" si="440"/>
        <v>#N/A</v>
      </c>
      <c r="TZ52" s="170" t="e">
        <f t="shared" si="440"/>
        <v>#N/A</v>
      </c>
      <c r="UA52" s="170" t="e">
        <f t="shared" si="440"/>
        <v>#N/A</v>
      </c>
      <c r="UB52" s="170" t="e">
        <f t="shared" si="440"/>
        <v>#N/A</v>
      </c>
      <c r="UC52" s="170" t="e">
        <f t="shared" si="440"/>
        <v>#N/A</v>
      </c>
      <c r="UD52" s="170" t="e">
        <f t="shared" si="440"/>
        <v>#N/A</v>
      </c>
      <c r="UE52" s="170" t="e">
        <f t="shared" si="440"/>
        <v>#N/A</v>
      </c>
      <c r="UF52" s="170" t="e">
        <f t="shared" si="440"/>
        <v>#N/A</v>
      </c>
      <c r="UG52" s="170" t="e">
        <f t="shared" si="440"/>
        <v>#N/A</v>
      </c>
      <c r="UH52" s="170" t="e">
        <f t="shared" si="440"/>
        <v>#N/A</v>
      </c>
      <c r="UI52" s="170" t="e">
        <f t="shared" si="440"/>
        <v>#N/A</v>
      </c>
      <c r="UJ52" s="170" t="e">
        <f t="shared" si="440"/>
        <v>#N/A</v>
      </c>
      <c r="UK52" s="170" t="e">
        <f t="shared" si="440"/>
        <v>#N/A</v>
      </c>
      <c r="UL52" s="170" t="e">
        <f t="shared" si="432"/>
        <v>#N/A</v>
      </c>
      <c r="UM52" s="170" t="e">
        <f t="shared" si="432"/>
        <v>#N/A</v>
      </c>
      <c r="UN52" s="170" t="e">
        <f t="shared" si="432"/>
        <v>#N/A</v>
      </c>
      <c r="UO52" s="170" t="e">
        <f t="shared" si="432"/>
        <v>#N/A</v>
      </c>
      <c r="UP52" s="170" t="e">
        <f t="shared" si="432"/>
        <v>#N/A</v>
      </c>
      <c r="UQ52" s="170" t="e">
        <f t="shared" si="432"/>
        <v>#N/A</v>
      </c>
      <c r="UR52" s="170" t="e">
        <f t="shared" si="432"/>
        <v>#N/A</v>
      </c>
      <c r="US52" s="170" t="e">
        <f t="shared" si="432"/>
        <v>#N/A</v>
      </c>
      <c r="UT52" s="170" t="e">
        <f t="shared" si="432"/>
        <v>#N/A</v>
      </c>
      <c r="UU52" s="170" t="e">
        <f t="shared" si="432"/>
        <v>#N/A</v>
      </c>
      <c r="UV52" s="170" t="e">
        <f t="shared" si="432"/>
        <v>#N/A</v>
      </c>
      <c r="UW52" s="170" t="e">
        <f t="shared" si="432"/>
        <v>#N/A</v>
      </c>
      <c r="UX52" s="170" t="e">
        <f t="shared" si="432"/>
        <v>#N/A</v>
      </c>
      <c r="UY52" s="170" t="e">
        <f t="shared" si="432"/>
        <v>#N/A</v>
      </c>
      <c r="UZ52" s="170" t="e">
        <f t="shared" si="432"/>
        <v>#N/A</v>
      </c>
      <c r="VA52" s="170" t="e">
        <f t="shared" si="404"/>
        <v>#N/A</v>
      </c>
      <c r="VB52" s="170" t="e">
        <f t="shared" si="404"/>
        <v>#N/A</v>
      </c>
      <c r="VC52" s="170" t="e">
        <f t="shared" si="404"/>
        <v>#N/A</v>
      </c>
      <c r="VD52" s="170" t="e">
        <f t="shared" si="404"/>
        <v>#N/A</v>
      </c>
      <c r="VE52" s="170" t="e">
        <f t="shared" si="404"/>
        <v>#N/A</v>
      </c>
      <c r="VF52" s="170" t="e">
        <f t="shared" si="404"/>
        <v>#N/A</v>
      </c>
      <c r="VG52" s="170" t="e">
        <f t="shared" si="404"/>
        <v>#N/A</v>
      </c>
      <c r="VH52" s="170" t="e">
        <f t="shared" si="404"/>
        <v>#N/A</v>
      </c>
      <c r="VI52" s="170" t="e">
        <f t="shared" si="404"/>
        <v>#N/A</v>
      </c>
      <c r="VJ52" s="170" t="e">
        <f t="shared" si="404"/>
        <v>#N/A</v>
      </c>
      <c r="VK52" s="170" t="e">
        <f t="shared" si="404"/>
        <v>#N/A</v>
      </c>
      <c r="VL52" s="170" t="e">
        <f t="shared" si="404"/>
        <v>#N/A</v>
      </c>
      <c r="VM52" s="170" t="e">
        <f t="shared" si="404"/>
        <v>#N/A</v>
      </c>
      <c r="VN52" s="170" t="e">
        <f t="shared" si="404"/>
        <v>#N/A</v>
      </c>
      <c r="VO52" s="170" t="e">
        <f t="shared" si="404"/>
        <v>#N/A</v>
      </c>
      <c r="VP52" s="170" t="e">
        <f t="shared" si="275"/>
        <v>#N/A</v>
      </c>
      <c r="VQ52" s="170" t="e">
        <f t="shared" si="425"/>
        <v>#N/A</v>
      </c>
      <c r="VR52" s="170" t="e">
        <f t="shared" si="425"/>
        <v>#N/A</v>
      </c>
      <c r="VS52" s="170" t="e">
        <f t="shared" si="425"/>
        <v>#N/A</v>
      </c>
      <c r="VT52" s="170" t="e">
        <f t="shared" si="450"/>
        <v>#N/A</v>
      </c>
      <c r="VU52" s="170" t="e">
        <f t="shared" si="450"/>
        <v>#N/A</v>
      </c>
      <c r="VV52" s="170" t="e">
        <f t="shared" si="450"/>
        <v>#N/A</v>
      </c>
      <c r="VW52" s="170" t="e">
        <f t="shared" si="450"/>
        <v>#N/A</v>
      </c>
      <c r="VX52" s="170" t="e">
        <f t="shared" si="450"/>
        <v>#N/A</v>
      </c>
      <c r="VY52" s="170" t="e">
        <f t="shared" si="450"/>
        <v>#N/A</v>
      </c>
      <c r="VZ52" s="170" t="e">
        <f t="shared" si="450"/>
        <v>#N/A</v>
      </c>
      <c r="WA52" s="170" t="e">
        <f t="shared" si="450"/>
        <v>#N/A</v>
      </c>
      <c r="WB52" s="170" t="e">
        <f t="shared" si="450"/>
        <v>#N/A</v>
      </c>
      <c r="WC52" s="170" t="e">
        <f t="shared" si="450"/>
        <v>#N/A</v>
      </c>
      <c r="WD52" s="170" t="e">
        <f t="shared" si="450"/>
        <v>#N/A</v>
      </c>
      <c r="WE52" s="170" t="e">
        <f t="shared" si="450"/>
        <v>#N/A</v>
      </c>
      <c r="WF52" s="170" t="e">
        <f t="shared" si="450"/>
        <v>#N/A</v>
      </c>
      <c r="WG52" s="170" t="e">
        <f t="shared" si="450"/>
        <v>#N/A</v>
      </c>
      <c r="WH52" s="170" t="e">
        <f t="shared" si="450"/>
        <v>#N/A</v>
      </c>
      <c r="WI52" s="170" t="e">
        <f t="shared" si="441"/>
        <v>#N/A</v>
      </c>
      <c r="WJ52" s="170" t="e">
        <f t="shared" si="441"/>
        <v>#N/A</v>
      </c>
      <c r="WK52" s="170" t="e">
        <f t="shared" si="441"/>
        <v>#N/A</v>
      </c>
      <c r="WL52" s="170" t="e">
        <f t="shared" si="441"/>
        <v>#N/A</v>
      </c>
      <c r="WM52" s="170" t="e">
        <f t="shared" si="441"/>
        <v>#N/A</v>
      </c>
      <c r="WN52" s="170" t="e">
        <f t="shared" si="441"/>
        <v>#N/A</v>
      </c>
      <c r="WO52" s="170" t="e">
        <f t="shared" si="441"/>
        <v>#N/A</v>
      </c>
      <c r="WP52" s="170" t="e">
        <f t="shared" si="441"/>
        <v>#N/A</v>
      </c>
      <c r="WQ52" s="170" t="e">
        <f t="shared" si="441"/>
        <v>#N/A</v>
      </c>
      <c r="WR52" s="170" t="e">
        <f t="shared" si="441"/>
        <v>#N/A</v>
      </c>
      <c r="WS52" s="170" t="e">
        <f t="shared" si="441"/>
        <v>#N/A</v>
      </c>
      <c r="WT52" s="170" t="e">
        <f t="shared" si="441"/>
        <v>#N/A</v>
      </c>
      <c r="WU52" s="170" t="e">
        <f t="shared" si="441"/>
        <v>#N/A</v>
      </c>
      <c r="WV52" s="170" t="e">
        <f t="shared" si="441"/>
        <v>#N/A</v>
      </c>
      <c r="WW52" s="170" t="e">
        <f t="shared" si="441"/>
        <v>#N/A</v>
      </c>
      <c r="WX52" s="170" t="e">
        <f t="shared" si="433"/>
        <v>#N/A</v>
      </c>
      <c r="WY52" s="170" t="e">
        <f t="shared" si="433"/>
        <v>#N/A</v>
      </c>
      <c r="WZ52" s="170" t="e">
        <f t="shared" si="433"/>
        <v>#N/A</v>
      </c>
      <c r="XA52" s="170" t="e">
        <f t="shared" si="433"/>
        <v>#N/A</v>
      </c>
      <c r="XB52" s="170" t="e">
        <f t="shared" si="433"/>
        <v>#N/A</v>
      </c>
      <c r="XC52" s="170" t="e">
        <f t="shared" si="433"/>
        <v>#N/A</v>
      </c>
      <c r="XD52" s="170" t="e">
        <f t="shared" si="433"/>
        <v>#N/A</v>
      </c>
      <c r="XE52" s="170" t="e">
        <f t="shared" si="433"/>
        <v>#N/A</v>
      </c>
      <c r="XF52" s="170" t="e">
        <f t="shared" si="433"/>
        <v>#N/A</v>
      </c>
      <c r="XG52" s="170" t="e">
        <f t="shared" si="433"/>
        <v>#N/A</v>
      </c>
      <c r="XH52" s="170" t="e">
        <f t="shared" si="433"/>
        <v>#N/A</v>
      </c>
      <c r="XI52" s="170" t="e">
        <f t="shared" si="433"/>
        <v>#N/A</v>
      </c>
      <c r="XJ52" s="170" t="e">
        <f t="shared" si="433"/>
        <v>#N/A</v>
      </c>
      <c r="XK52" s="170" t="e">
        <f t="shared" si="433"/>
        <v>#N/A</v>
      </c>
      <c r="XL52" s="170" t="e">
        <f t="shared" si="433"/>
        <v>#N/A</v>
      </c>
      <c r="XM52" s="170" t="e">
        <f t="shared" si="405"/>
        <v>#N/A</v>
      </c>
      <c r="XN52" s="170" t="e">
        <f t="shared" si="405"/>
        <v>#N/A</v>
      </c>
      <c r="XO52" s="170" t="e">
        <f t="shared" si="405"/>
        <v>#N/A</v>
      </c>
      <c r="XP52" s="170" t="e">
        <f t="shared" si="405"/>
        <v>#N/A</v>
      </c>
      <c r="XQ52" s="170" t="e">
        <f t="shared" si="405"/>
        <v>#N/A</v>
      </c>
      <c r="XR52" s="170" t="e">
        <f t="shared" si="405"/>
        <v>#N/A</v>
      </c>
      <c r="XS52" s="170" t="e">
        <f t="shared" si="405"/>
        <v>#N/A</v>
      </c>
      <c r="XT52" s="170" t="e">
        <f t="shared" si="405"/>
        <v>#N/A</v>
      </c>
      <c r="XU52" s="170" t="e">
        <f t="shared" si="405"/>
        <v>#N/A</v>
      </c>
      <c r="XV52" s="170" t="e">
        <f t="shared" si="405"/>
        <v>#N/A</v>
      </c>
      <c r="XW52" s="170" t="e">
        <f t="shared" si="405"/>
        <v>#N/A</v>
      </c>
      <c r="XX52" s="170" t="e">
        <f t="shared" si="405"/>
        <v>#N/A</v>
      </c>
      <c r="XY52" s="170" t="e">
        <f t="shared" si="405"/>
        <v>#N/A</v>
      </c>
      <c r="XZ52" s="170" t="e">
        <f t="shared" si="405"/>
        <v>#N/A</v>
      </c>
      <c r="YA52" s="170" t="e">
        <f t="shared" si="405"/>
        <v>#N/A</v>
      </c>
      <c r="YB52" s="170" t="e">
        <f t="shared" si="276"/>
        <v>#N/A</v>
      </c>
      <c r="YC52" s="170" t="e">
        <f t="shared" si="426"/>
        <v>#N/A</v>
      </c>
      <c r="YD52" s="170" t="e">
        <f t="shared" si="426"/>
        <v>#N/A</v>
      </c>
      <c r="YE52" s="170" t="e">
        <f t="shared" si="426"/>
        <v>#N/A</v>
      </c>
      <c r="YF52" s="170" t="e">
        <f t="shared" si="451"/>
        <v>#N/A</v>
      </c>
      <c r="YG52" s="170" t="e">
        <f t="shared" si="451"/>
        <v>#N/A</v>
      </c>
      <c r="YH52" s="170" t="e">
        <f t="shared" si="451"/>
        <v>#N/A</v>
      </c>
      <c r="YI52" s="170" t="e">
        <f t="shared" si="451"/>
        <v>#N/A</v>
      </c>
      <c r="YJ52" s="170" t="e">
        <f t="shared" si="451"/>
        <v>#N/A</v>
      </c>
      <c r="YK52" s="170" t="e">
        <f t="shared" si="451"/>
        <v>#N/A</v>
      </c>
      <c r="YL52" s="170" t="e">
        <f t="shared" si="451"/>
        <v>#N/A</v>
      </c>
      <c r="YM52" s="170" t="e">
        <f t="shared" si="451"/>
        <v>#N/A</v>
      </c>
      <c r="YN52" s="170" t="e">
        <f t="shared" si="451"/>
        <v>#N/A</v>
      </c>
      <c r="YO52" s="170" t="e">
        <f t="shared" si="451"/>
        <v>#N/A</v>
      </c>
      <c r="YP52" s="170" t="e">
        <f t="shared" si="451"/>
        <v>#N/A</v>
      </c>
      <c r="YQ52" s="170" t="e">
        <f t="shared" si="451"/>
        <v>#N/A</v>
      </c>
      <c r="YR52" s="170" t="e">
        <f t="shared" si="451"/>
        <v>#N/A</v>
      </c>
      <c r="YS52" s="170" t="e">
        <f t="shared" si="451"/>
        <v>#N/A</v>
      </c>
      <c r="YT52" s="170" t="e">
        <f t="shared" si="451"/>
        <v>#N/A</v>
      </c>
      <c r="YU52" s="170" t="e">
        <f t="shared" si="442"/>
        <v>#N/A</v>
      </c>
      <c r="YV52" s="170" t="e">
        <f t="shared" si="442"/>
        <v>#N/A</v>
      </c>
      <c r="YW52" s="170" t="e">
        <f t="shared" si="442"/>
        <v>#N/A</v>
      </c>
      <c r="YX52" s="170" t="e">
        <f t="shared" si="442"/>
        <v>#N/A</v>
      </c>
      <c r="YY52" s="170" t="e">
        <f t="shared" si="442"/>
        <v>#N/A</v>
      </c>
      <c r="YZ52" s="170" t="e">
        <f t="shared" si="442"/>
        <v>#N/A</v>
      </c>
      <c r="ZA52" s="170" t="e">
        <f t="shared" si="442"/>
        <v>#N/A</v>
      </c>
      <c r="ZB52" s="170" t="e">
        <f t="shared" si="442"/>
        <v>#N/A</v>
      </c>
      <c r="ZC52" s="170" t="e">
        <f t="shared" si="442"/>
        <v>#N/A</v>
      </c>
      <c r="ZD52" s="170" t="e">
        <f t="shared" si="442"/>
        <v>#N/A</v>
      </c>
      <c r="ZE52" s="170" t="e">
        <f t="shared" si="442"/>
        <v>#N/A</v>
      </c>
      <c r="ZF52" s="170" t="e">
        <f t="shared" si="442"/>
        <v>#N/A</v>
      </c>
      <c r="ZG52" s="170" t="e">
        <f t="shared" si="442"/>
        <v>#N/A</v>
      </c>
      <c r="ZH52" s="170" t="e">
        <f t="shared" si="442"/>
        <v>#N/A</v>
      </c>
      <c r="ZI52" s="170" t="e">
        <f t="shared" si="442"/>
        <v>#N/A</v>
      </c>
      <c r="ZJ52" s="170" t="e">
        <f t="shared" si="434"/>
        <v>#N/A</v>
      </c>
      <c r="ZK52" s="170" t="e">
        <f t="shared" si="434"/>
        <v>#N/A</v>
      </c>
      <c r="ZL52" s="170" t="e">
        <f t="shared" si="434"/>
        <v>#N/A</v>
      </c>
      <c r="ZM52" s="170" t="e">
        <f t="shared" si="434"/>
        <v>#N/A</v>
      </c>
      <c r="ZN52" s="170" t="e">
        <f t="shared" si="434"/>
        <v>#N/A</v>
      </c>
      <c r="ZO52" s="170" t="e">
        <f t="shared" si="434"/>
        <v>#N/A</v>
      </c>
      <c r="ZP52" s="170" t="e">
        <f t="shared" si="434"/>
        <v>#N/A</v>
      </c>
      <c r="ZQ52" s="170" t="e">
        <f t="shared" si="434"/>
        <v>#N/A</v>
      </c>
      <c r="ZR52" s="170" t="e">
        <f t="shared" si="434"/>
        <v>#N/A</v>
      </c>
      <c r="ZS52" s="170" t="e">
        <f t="shared" si="434"/>
        <v>#N/A</v>
      </c>
      <c r="ZT52" s="170" t="e">
        <f t="shared" si="434"/>
        <v>#N/A</v>
      </c>
      <c r="ZU52" s="170" t="e">
        <f t="shared" si="434"/>
        <v>#N/A</v>
      </c>
      <c r="ZV52" s="170" t="e">
        <f t="shared" si="434"/>
        <v>#N/A</v>
      </c>
      <c r="ZW52" s="170" t="e">
        <f t="shared" si="434"/>
        <v>#N/A</v>
      </c>
      <c r="ZX52" s="170" t="e">
        <f t="shared" si="434"/>
        <v>#N/A</v>
      </c>
      <c r="ZY52" s="170" t="e">
        <f t="shared" si="406"/>
        <v>#N/A</v>
      </c>
      <c r="ZZ52" s="170" t="e">
        <f t="shared" si="406"/>
        <v>#N/A</v>
      </c>
      <c r="AAA52" s="170" t="e">
        <f t="shared" si="406"/>
        <v>#N/A</v>
      </c>
      <c r="AAB52" s="170" t="e">
        <f t="shared" si="406"/>
        <v>#N/A</v>
      </c>
      <c r="AAC52" s="170" t="e">
        <f t="shared" si="406"/>
        <v>#N/A</v>
      </c>
      <c r="AAD52" s="170" t="e">
        <f t="shared" si="406"/>
        <v>#N/A</v>
      </c>
      <c r="AAE52" s="170" t="e">
        <f t="shared" si="406"/>
        <v>#N/A</v>
      </c>
      <c r="AAF52" s="170" t="e">
        <f t="shared" si="406"/>
        <v>#N/A</v>
      </c>
      <c r="AAG52" s="170" t="e">
        <f t="shared" si="406"/>
        <v>#N/A</v>
      </c>
      <c r="AAH52" s="170" t="e">
        <f t="shared" si="406"/>
        <v>#N/A</v>
      </c>
      <c r="AAI52" s="170" t="e">
        <f t="shared" si="406"/>
        <v>#N/A</v>
      </c>
      <c r="AAJ52" s="170" t="e">
        <f t="shared" si="406"/>
        <v>#N/A</v>
      </c>
      <c r="AAK52" s="170" t="e">
        <f t="shared" si="406"/>
        <v>#N/A</v>
      </c>
      <c r="AAL52" s="170" t="e">
        <f t="shared" si="406"/>
        <v>#N/A</v>
      </c>
      <c r="AAM52" s="170" t="e">
        <f t="shared" si="406"/>
        <v>#N/A</v>
      </c>
      <c r="AAN52" s="170" t="e">
        <f t="shared" si="277"/>
        <v>#N/A</v>
      </c>
      <c r="AAO52" s="170" t="e">
        <f t="shared" si="427"/>
        <v>#N/A</v>
      </c>
      <c r="AAP52" s="170" t="e">
        <f t="shared" si="427"/>
        <v>#N/A</v>
      </c>
      <c r="AAQ52" s="170" t="e">
        <f t="shared" si="427"/>
        <v>#N/A</v>
      </c>
      <c r="AAR52" s="170" t="e">
        <f t="shared" si="452"/>
        <v>#N/A</v>
      </c>
      <c r="AAS52" s="170" t="e">
        <f t="shared" si="452"/>
        <v>#N/A</v>
      </c>
      <c r="AAT52" s="170" t="e">
        <f t="shared" si="452"/>
        <v>#N/A</v>
      </c>
      <c r="AAU52" s="170" t="e">
        <f t="shared" si="452"/>
        <v>#N/A</v>
      </c>
      <c r="AAV52" s="170" t="e">
        <f t="shared" si="452"/>
        <v>#N/A</v>
      </c>
      <c r="AAW52" s="170" t="e">
        <f t="shared" si="452"/>
        <v>#N/A</v>
      </c>
      <c r="AAX52" s="170" t="e">
        <f t="shared" si="452"/>
        <v>#N/A</v>
      </c>
      <c r="AAY52" s="170" t="e">
        <f t="shared" si="452"/>
        <v>#N/A</v>
      </c>
      <c r="AAZ52" s="170" t="e">
        <f t="shared" si="452"/>
        <v>#N/A</v>
      </c>
      <c r="ABA52" s="170" t="e">
        <f t="shared" si="452"/>
        <v>#N/A</v>
      </c>
      <c r="ABB52" s="170" t="e">
        <f t="shared" si="452"/>
        <v>#N/A</v>
      </c>
      <c r="ABC52" s="170" t="e">
        <f t="shared" si="452"/>
        <v>#N/A</v>
      </c>
      <c r="ABD52" s="170" t="e">
        <f t="shared" si="452"/>
        <v>#N/A</v>
      </c>
      <c r="ABE52" s="170" t="e">
        <f t="shared" si="452"/>
        <v>#N/A</v>
      </c>
      <c r="ABF52" s="170" t="e">
        <f t="shared" si="452"/>
        <v>#N/A</v>
      </c>
      <c r="ABG52" s="170" t="e">
        <f t="shared" si="443"/>
        <v>#N/A</v>
      </c>
      <c r="ABH52" s="170" t="e">
        <f t="shared" si="443"/>
        <v>#N/A</v>
      </c>
      <c r="ABI52" s="170" t="e">
        <f t="shared" si="443"/>
        <v>#N/A</v>
      </c>
      <c r="ABJ52" s="170" t="e">
        <f t="shared" si="443"/>
        <v>#N/A</v>
      </c>
      <c r="ABK52" s="170" t="e">
        <f t="shared" si="443"/>
        <v>#N/A</v>
      </c>
      <c r="ABL52" s="170" t="e">
        <f t="shared" si="443"/>
        <v>#N/A</v>
      </c>
      <c r="ABM52" s="170" t="e">
        <f t="shared" si="443"/>
        <v>#N/A</v>
      </c>
      <c r="ABN52" s="170" t="e">
        <f t="shared" si="443"/>
        <v>#N/A</v>
      </c>
      <c r="ABO52" s="170" t="e">
        <f t="shared" si="443"/>
        <v>#N/A</v>
      </c>
      <c r="ABP52" s="170" t="e">
        <f t="shared" si="443"/>
        <v>#N/A</v>
      </c>
      <c r="ABQ52" s="170" t="e">
        <f t="shared" si="443"/>
        <v>#N/A</v>
      </c>
      <c r="ABR52" s="170" t="e">
        <f t="shared" si="443"/>
        <v>#N/A</v>
      </c>
      <c r="ABS52" s="170" t="e">
        <f t="shared" si="443"/>
        <v>#N/A</v>
      </c>
      <c r="ABT52" s="170" t="e">
        <f t="shared" si="443"/>
        <v>#N/A</v>
      </c>
      <c r="ABU52" s="170" t="e">
        <f t="shared" si="443"/>
        <v>#N/A</v>
      </c>
      <c r="ABV52" s="170" t="e">
        <f t="shared" si="435"/>
        <v>#N/A</v>
      </c>
      <c r="ABW52" s="170" t="e">
        <f t="shared" si="435"/>
        <v>#N/A</v>
      </c>
      <c r="ABX52" s="170" t="e">
        <f t="shared" si="435"/>
        <v>#N/A</v>
      </c>
      <c r="ABY52" s="170" t="e">
        <f t="shared" si="435"/>
        <v>#N/A</v>
      </c>
      <c r="ABZ52" s="170" t="e">
        <f t="shared" si="435"/>
        <v>#N/A</v>
      </c>
      <c r="ACA52" s="170" t="e">
        <f t="shared" si="435"/>
        <v>#N/A</v>
      </c>
      <c r="ACB52" s="170" t="e">
        <f t="shared" si="435"/>
        <v>#N/A</v>
      </c>
      <c r="ACC52" s="170" t="e">
        <f t="shared" si="435"/>
        <v>#N/A</v>
      </c>
      <c r="ACD52" s="170" t="e">
        <f t="shared" si="435"/>
        <v>#N/A</v>
      </c>
      <c r="ACE52" s="170" t="e">
        <f t="shared" si="435"/>
        <v>#N/A</v>
      </c>
      <c r="ACF52" s="170" t="e">
        <f t="shared" si="435"/>
        <v>#N/A</v>
      </c>
      <c r="ACG52" s="170" t="e">
        <f t="shared" si="435"/>
        <v>#N/A</v>
      </c>
      <c r="ACH52" s="170" t="e">
        <f t="shared" si="435"/>
        <v>#N/A</v>
      </c>
      <c r="ACI52" s="170" t="e">
        <f t="shared" si="435"/>
        <v>#N/A</v>
      </c>
      <c r="ACJ52" s="170" t="e">
        <f t="shared" si="435"/>
        <v>#N/A</v>
      </c>
      <c r="ACK52" s="170" t="e">
        <f t="shared" si="407"/>
        <v>#N/A</v>
      </c>
      <c r="ACL52" s="170" t="e">
        <f t="shared" si="407"/>
        <v>#N/A</v>
      </c>
      <c r="ACM52" s="170" t="e">
        <f t="shared" si="407"/>
        <v>#N/A</v>
      </c>
      <c r="ACN52" s="170" t="e">
        <f t="shared" si="407"/>
        <v>#N/A</v>
      </c>
      <c r="ACO52" s="170" t="e">
        <f t="shared" si="407"/>
        <v>#N/A</v>
      </c>
      <c r="ACP52" s="170" t="e">
        <f t="shared" si="407"/>
        <v>#N/A</v>
      </c>
      <c r="ACQ52" s="170" t="e">
        <f t="shared" si="407"/>
        <v>#N/A</v>
      </c>
      <c r="ACR52" s="170" t="e">
        <f t="shared" si="407"/>
        <v>#N/A</v>
      </c>
      <c r="ACS52" s="170" t="e">
        <f t="shared" si="407"/>
        <v>#N/A</v>
      </c>
      <c r="ACT52" s="170" t="e">
        <f t="shared" si="407"/>
        <v>#N/A</v>
      </c>
      <c r="ACU52" s="170" t="e">
        <f t="shared" si="407"/>
        <v>#N/A</v>
      </c>
      <c r="ACV52" s="170" t="e">
        <f t="shared" si="407"/>
        <v>#N/A</v>
      </c>
      <c r="ACW52" s="170" t="e">
        <f t="shared" si="407"/>
        <v>#N/A</v>
      </c>
      <c r="ACX52" s="170" t="e">
        <f t="shared" si="407"/>
        <v>#N/A</v>
      </c>
      <c r="ACY52" s="170" t="e">
        <f t="shared" si="407"/>
        <v>#N/A</v>
      </c>
      <c r="ACZ52" s="170" t="e">
        <f t="shared" si="278"/>
        <v>#N/A</v>
      </c>
      <c r="ADA52" s="170" t="e">
        <f t="shared" si="428"/>
        <v>#N/A</v>
      </c>
      <c r="ADB52" s="170" t="e">
        <f t="shared" si="428"/>
        <v>#N/A</v>
      </c>
      <c r="ADC52" s="170" t="e">
        <f t="shared" si="428"/>
        <v>#N/A</v>
      </c>
      <c r="ADD52" s="170" t="e">
        <f t="shared" si="453"/>
        <v>#N/A</v>
      </c>
      <c r="ADE52" s="170" t="e">
        <f t="shared" si="453"/>
        <v>#N/A</v>
      </c>
      <c r="ADF52" s="170" t="e">
        <f t="shared" si="453"/>
        <v>#N/A</v>
      </c>
      <c r="ADG52" s="170" t="e">
        <f t="shared" si="453"/>
        <v>#N/A</v>
      </c>
      <c r="ADH52" s="170" t="e">
        <f t="shared" si="453"/>
        <v>#N/A</v>
      </c>
      <c r="ADI52" s="170" t="e">
        <f t="shared" si="453"/>
        <v>#N/A</v>
      </c>
      <c r="ADJ52" s="170" t="e">
        <f t="shared" si="453"/>
        <v>#N/A</v>
      </c>
      <c r="ADK52" s="170" t="e">
        <f t="shared" si="453"/>
        <v>#N/A</v>
      </c>
      <c r="ADL52" s="170" t="e">
        <f t="shared" si="453"/>
        <v>#N/A</v>
      </c>
      <c r="ADM52" s="170" t="e">
        <f t="shared" si="453"/>
        <v>#N/A</v>
      </c>
      <c r="ADN52" s="170" t="e">
        <f t="shared" si="453"/>
        <v>#N/A</v>
      </c>
      <c r="ADO52" s="170" t="e">
        <f t="shared" si="453"/>
        <v>#N/A</v>
      </c>
      <c r="ADP52" s="170" t="e">
        <f t="shared" si="453"/>
        <v>#N/A</v>
      </c>
      <c r="ADQ52" s="170" t="e">
        <f t="shared" si="453"/>
        <v>#N/A</v>
      </c>
      <c r="ADR52" s="170" t="e">
        <f t="shared" si="453"/>
        <v>#N/A</v>
      </c>
      <c r="ADS52" s="170" t="e">
        <f t="shared" si="444"/>
        <v>#N/A</v>
      </c>
      <c r="ADT52" s="170" t="e">
        <f t="shared" si="444"/>
        <v>#N/A</v>
      </c>
      <c r="ADU52" s="170" t="e">
        <f t="shared" si="444"/>
        <v>#N/A</v>
      </c>
      <c r="ADV52" s="170" t="e">
        <f t="shared" si="444"/>
        <v>#N/A</v>
      </c>
      <c r="ADW52" s="170" t="e">
        <f t="shared" si="444"/>
        <v>#N/A</v>
      </c>
      <c r="ADX52" s="170" t="e">
        <f t="shared" si="444"/>
        <v>#N/A</v>
      </c>
      <c r="ADY52" s="170" t="e">
        <f t="shared" si="444"/>
        <v>#N/A</v>
      </c>
      <c r="ADZ52" s="170" t="e">
        <f t="shared" si="444"/>
        <v>#N/A</v>
      </c>
      <c r="AEA52" s="170" t="e">
        <f t="shared" si="444"/>
        <v>#N/A</v>
      </c>
      <c r="AEB52" s="170" t="e">
        <f t="shared" si="444"/>
        <v>#N/A</v>
      </c>
      <c r="AEC52" s="170" t="e">
        <f t="shared" si="444"/>
        <v>#N/A</v>
      </c>
      <c r="AED52" s="170" t="e">
        <f t="shared" si="444"/>
        <v>#N/A</v>
      </c>
      <c r="AEE52" s="170" t="e">
        <f t="shared" si="444"/>
        <v>#N/A</v>
      </c>
      <c r="AEF52" s="170" t="e">
        <f t="shared" si="444"/>
        <v>#N/A</v>
      </c>
      <c r="AEG52" s="170" t="e">
        <f t="shared" si="444"/>
        <v>#N/A</v>
      </c>
      <c r="AEH52" s="170" t="e">
        <f t="shared" si="436"/>
        <v>#N/A</v>
      </c>
      <c r="AEI52" s="170" t="e">
        <f t="shared" si="436"/>
        <v>#N/A</v>
      </c>
      <c r="AEJ52" s="170" t="e">
        <f t="shared" si="436"/>
        <v>#N/A</v>
      </c>
      <c r="AEK52" s="170" t="e">
        <f t="shared" si="436"/>
        <v>#N/A</v>
      </c>
      <c r="AEL52" s="170" t="e">
        <f t="shared" si="436"/>
        <v>#N/A</v>
      </c>
      <c r="AEM52" s="170" t="e">
        <f t="shared" si="436"/>
        <v>#N/A</v>
      </c>
      <c r="AEN52" s="170" t="e">
        <f t="shared" si="436"/>
        <v>#N/A</v>
      </c>
      <c r="AEO52" s="170" t="e">
        <f t="shared" si="436"/>
        <v>#N/A</v>
      </c>
      <c r="AEP52" s="170" t="e">
        <f t="shared" si="436"/>
        <v>#N/A</v>
      </c>
      <c r="AEQ52" s="170" t="e">
        <f t="shared" si="436"/>
        <v>#N/A</v>
      </c>
      <c r="AER52" s="170" t="e">
        <f t="shared" si="436"/>
        <v>#N/A</v>
      </c>
      <c r="AES52" s="170" t="e">
        <f t="shared" si="436"/>
        <v>#N/A</v>
      </c>
      <c r="AET52" s="170" t="e">
        <f t="shared" si="436"/>
        <v>#N/A</v>
      </c>
      <c r="AEU52" s="170" t="e">
        <f t="shared" si="436"/>
        <v>#N/A</v>
      </c>
      <c r="AEV52" s="170" t="e">
        <f t="shared" si="436"/>
        <v>#N/A</v>
      </c>
      <c r="AEW52" s="170" t="e">
        <f t="shared" si="408"/>
        <v>#N/A</v>
      </c>
      <c r="AEX52" s="170" t="e">
        <f t="shared" si="408"/>
        <v>#N/A</v>
      </c>
      <c r="AEY52" s="170" t="e">
        <f t="shared" si="408"/>
        <v>#N/A</v>
      </c>
      <c r="AEZ52" s="170" t="e">
        <f t="shared" si="408"/>
        <v>#N/A</v>
      </c>
      <c r="AFA52" s="170" t="e">
        <f t="shared" si="408"/>
        <v>#N/A</v>
      </c>
      <c r="AFB52" s="170" t="e">
        <f t="shared" si="408"/>
        <v>#N/A</v>
      </c>
      <c r="AFC52" s="170" t="e">
        <f t="shared" si="408"/>
        <v>#N/A</v>
      </c>
      <c r="AFD52" s="170" t="e">
        <f t="shared" si="408"/>
        <v>#N/A</v>
      </c>
      <c r="AFE52" s="170" t="e">
        <f t="shared" si="408"/>
        <v>#N/A</v>
      </c>
      <c r="AFF52" s="170" t="e">
        <f t="shared" si="408"/>
        <v>#N/A</v>
      </c>
      <c r="AFG52" s="170" t="e">
        <f t="shared" si="408"/>
        <v>#N/A</v>
      </c>
      <c r="AFH52" s="170" t="e">
        <f t="shared" si="408"/>
        <v>#N/A</v>
      </c>
      <c r="AFI52" s="170" t="e">
        <f t="shared" si="408"/>
        <v>#N/A</v>
      </c>
      <c r="AFJ52" s="170" t="e">
        <f t="shared" si="408"/>
        <v>#N/A</v>
      </c>
      <c r="AFK52" s="170" t="e">
        <f t="shared" si="408"/>
        <v>#N/A</v>
      </c>
      <c r="AFL52" s="170" t="e">
        <f t="shared" si="279"/>
        <v>#N/A</v>
      </c>
      <c r="AFM52" s="170" t="e">
        <f t="shared" si="429"/>
        <v>#N/A</v>
      </c>
      <c r="AFN52" s="170" t="e">
        <f t="shared" si="429"/>
        <v>#N/A</v>
      </c>
      <c r="AFO52" s="170" t="e">
        <f t="shared" si="429"/>
        <v>#N/A</v>
      </c>
      <c r="AFP52" s="170" t="e">
        <f t="shared" si="454"/>
        <v>#N/A</v>
      </c>
      <c r="AFQ52" s="170" t="e">
        <f t="shared" si="454"/>
        <v>#N/A</v>
      </c>
      <c r="AFR52" s="170" t="e">
        <f t="shared" si="454"/>
        <v>#N/A</v>
      </c>
      <c r="AFS52" s="170" t="e">
        <f t="shared" si="454"/>
        <v>#N/A</v>
      </c>
      <c r="AFT52" s="170" t="e">
        <f t="shared" si="454"/>
        <v>#N/A</v>
      </c>
      <c r="AFU52" s="170" t="e">
        <f t="shared" si="454"/>
        <v>#N/A</v>
      </c>
      <c r="AFV52" s="170" t="e">
        <f t="shared" si="454"/>
        <v>#N/A</v>
      </c>
      <c r="AFW52" s="170" t="e">
        <f t="shared" si="454"/>
        <v>#N/A</v>
      </c>
      <c r="AFX52" s="170" t="e">
        <f t="shared" si="454"/>
        <v>#N/A</v>
      </c>
      <c r="AFY52" s="170" t="e">
        <f t="shared" si="454"/>
        <v>#N/A</v>
      </c>
      <c r="AFZ52" s="170" t="e">
        <f t="shared" si="454"/>
        <v>#N/A</v>
      </c>
      <c r="AGA52" s="170" t="e">
        <f t="shared" si="454"/>
        <v>#N/A</v>
      </c>
      <c r="AGB52" s="170" t="e">
        <f t="shared" si="454"/>
        <v>#N/A</v>
      </c>
      <c r="AGC52" s="170" t="e">
        <f t="shared" si="454"/>
        <v>#N/A</v>
      </c>
      <c r="AGD52" s="170" t="e">
        <f t="shared" si="454"/>
        <v>#N/A</v>
      </c>
      <c r="AGE52" s="170" t="e">
        <f t="shared" si="445"/>
        <v>#N/A</v>
      </c>
      <c r="AGF52" s="170" t="e">
        <f t="shared" si="445"/>
        <v>#N/A</v>
      </c>
      <c r="AGG52" s="170" t="e">
        <f t="shared" si="445"/>
        <v>#N/A</v>
      </c>
      <c r="AGH52" s="170" t="e">
        <f t="shared" si="445"/>
        <v>#N/A</v>
      </c>
      <c r="AGI52" s="170" t="e">
        <f t="shared" si="445"/>
        <v>#N/A</v>
      </c>
      <c r="AGJ52" s="170" t="e">
        <f t="shared" si="445"/>
        <v>#N/A</v>
      </c>
      <c r="AGK52" s="170" t="e">
        <f t="shared" si="445"/>
        <v>#N/A</v>
      </c>
      <c r="AGL52" s="170" t="e">
        <f t="shared" si="445"/>
        <v>#N/A</v>
      </c>
      <c r="AGM52" s="170" t="e">
        <f t="shared" si="445"/>
        <v>#N/A</v>
      </c>
      <c r="AGN52" s="170" t="e">
        <f t="shared" si="445"/>
        <v>#N/A</v>
      </c>
      <c r="AGO52" s="170" t="e">
        <f t="shared" si="445"/>
        <v>#N/A</v>
      </c>
      <c r="AGP52" s="170" t="e">
        <f t="shared" si="445"/>
        <v>#N/A</v>
      </c>
      <c r="AGQ52" s="170" t="e">
        <f t="shared" si="445"/>
        <v>#N/A</v>
      </c>
      <c r="AGR52" s="170" t="e">
        <f t="shared" si="445"/>
        <v>#N/A</v>
      </c>
      <c r="AGS52" s="170" t="e">
        <f t="shared" si="445"/>
        <v>#N/A</v>
      </c>
      <c r="AGT52" s="170" t="e">
        <f t="shared" si="437"/>
        <v>#N/A</v>
      </c>
      <c r="AGU52" s="170" t="e">
        <f t="shared" si="437"/>
        <v>#N/A</v>
      </c>
      <c r="AGV52" s="170" t="e">
        <f t="shared" si="437"/>
        <v>#N/A</v>
      </c>
      <c r="AGW52" s="170" t="e">
        <f t="shared" si="437"/>
        <v>#N/A</v>
      </c>
      <c r="AGX52" s="170" t="e">
        <f t="shared" si="437"/>
        <v>#N/A</v>
      </c>
      <c r="AGY52" s="170" t="e">
        <f t="shared" si="437"/>
        <v>#N/A</v>
      </c>
      <c r="AGZ52" s="170" t="e">
        <f t="shared" si="437"/>
        <v>#N/A</v>
      </c>
      <c r="AHA52" s="170" t="e">
        <f t="shared" si="437"/>
        <v>#N/A</v>
      </c>
      <c r="AHB52" s="170" t="e">
        <f t="shared" si="437"/>
        <v>#N/A</v>
      </c>
      <c r="AHC52" s="170" t="e">
        <f t="shared" si="437"/>
        <v>#N/A</v>
      </c>
      <c r="AHD52" s="170" t="e">
        <f t="shared" si="437"/>
        <v>#N/A</v>
      </c>
      <c r="AHE52" s="170" t="e">
        <f t="shared" si="437"/>
        <v>#N/A</v>
      </c>
      <c r="AHF52" s="170" t="e">
        <f t="shared" si="437"/>
        <v>#N/A</v>
      </c>
      <c r="AHG52" s="170" t="e">
        <f t="shared" si="437"/>
        <v>#N/A</v>
      </c>
      <c r="AHH52" s="170" t="e">
        <f t="shared" si="437"/>
        <v>#N/A</v>
      </c>
      <c r="AHI52" s="170" t="e">
        <f t="shared" si="409"/>
        <v>#N/A</v>
      </c>
      <c r="AHJ52" s="170" t="e">
        <f t="shared" si="409"/>
        <v>#N/A</v>
      </c>
      <c r="AHK52" s="170" t="e">
        <f t="shared" si="409"/>
        <v>#N/A</v>
      </c>
      <c r="AHL52" s="170" t="e">
        <f t="shared" si="409"/>
        <v>#N/A</v>
      </c>
      <c r="AHM52" s="170" t="e">
        <f t="shared" si="409"/>
        <v>#N/A</v>
      </c>
      <c r="AHN52" s="170" t="e">
        <f t="shared" si="409"/>
        <v>#N/A</v>
      </c>
      <c r="AHO52" s="170" t="e">
        <f t="shared" si="409"/>
        <v>#N/A</v>
      </c>
      <c r="AHP52" s="170" t="e">
        <f t="shared" si="409"/>
        <v>#N/A</v>
      </c>
      <c r="AHQ52" s="170" t="e">
        <f t="shared" si="409"/>
        <v>#N/A</v>
      </c>
      <c r="AHR52" s="170" t="e">
        <f t="shared" si="409"/>
        <v>#N/A</v>
      </c>
      <c r="AHS52" s="170" t="e">
        <f t="shared" si="409"/>
        <v>#N/A</v>
      </c>
      <c r="AHT52" s="170" t="e">
        <f t="shared" si="409"/>
        <v>#N/A</v>
      </c>
      <c r="AHU52" s="170" t="e">
        <f t="shared" si="409"/>
        <v>#N/A</v>
      </c>
      <c r="AHV52" s="170" t="e">
        <f t="shared" si="409"/>
        <v>#N/A</v>
      </c>
      <c r="AHW52" s="170" t="e">
        <f t="shared" si="409"/>
        <v>#N/A</v>
      </c>
      <c r="AHX52" s="170" t="e">
        <f t="shared" si="280"/>
        <v>#N/A</v>
      </c>
      <c r="AHY52" s="170" t="e">
        <f t="shared" si="430"/>
        <v>#N/A</v>
      </c>
      <c r="AHZ52" s="170" t="e">
        <f t="shared" si="430"/>
        <v>#N/A</v>
      </c>
      <c r="AIA52" s="170" t="e">
        <f t="shared" si="430"/>
        <v>#N/A</v>
      </c>
      <c r="AIB52" s="170" t="e">
        <f t="shared" si="455"/>
        <v>#N/A</v>
      </c>
      <c r="AIC52" s="170" t="e">
        <f t="shared" si="455"/>
        <v>#N/A</v>
      </c>
      <c r="AID52" s="170" t="e">
        <f t="shared" si="455"/>
        <v>#N/A</v>
      </c>
      <c r="AIE52" s="170" t="e">
        <f t="shared" si="455"/>
        <v>#N/A</v>
      </c>
      <c r="AIF52" s="170" t="e">
        <f t="shared" si="455"/>
        <v>#N/A</v>
      </c>
      <c r="AIG52" s="170" t="e">
        <f t="shared" si="455"/>
        <v>#N/A</v>
      </c>
      <c r="AIH52" s="170" t="e">
        <f t="shared" si="455"/>
        <v>#N/A</v>
      </c>
      <c r="AII52" s="170" t="e">
        <f t="shared" si="455"/>
        <v>#N/A</v>
      </c>
      <c r="AIJ52" s="170" t="e">
        <f t="shared" si="455"/>
        <v>#N/A</v>
      </c>
      <c r="AIK52" s="170" t="e">
        <f t="shared" si="455"/>
        <v>#N/A</v>
      </c>
      <c r="AIL52" s="170" t="e">
        <f t="shared" si="455"/>
        <v>#N/A</v>
      </c>
      <c r="AIM52" s="170" t="e">
        <f t="shared" si="455"/>
        <v>#N/A</v>
      </c>
      <c r="AIN52" s="170" t="e">
        <f t="shared" si="455"/>
        <v>#N/A</v>
      </c>
      <c r="AIO52" s="170" t="e">
        <f t="shared" si="455"/>
        <v>#N/A</v>
      </c>
      <c r="AIP52" s="170" t="e">
        <f t="shared" si="455"/>
        <v>#N/A</v>
      </c>
      <c r="AIQ52" s="170" t="e">
        <f t="shared" si="446"/>
        <v>#N/A</v>
      </c>
      <c r="AIR52" s="170" t="e">
        <f t="shared" si="446"/>
        <v>#N/A</v>
      </c>
      <c r="AIS52" s="170" t="e">
        <f t="shared" si="446"/>
        <v>#N/A</v>
      </c>
      <c r="AIT52" s="170" t="e">
        <f t="shared" si="446"/>
        <v>#N/A</v>
      </c>
      <c r="AIU52" s="170" t="e">
        <f t="shared" si="446"/>
        <v>#N/A</v>
      </c>
      <c r="AIV52" s="170" t="e">
        <f t="shared" si="446"/>
        <v>#N/A</v>
      </c>
      <c r="AIW52" s="170" t="e">
        <f t="shared" si="446"/>
        <v>#N/A</v>
      </c>
      <c r="AIX52" s="170" t="e">
        <f t="shared" si="446"/>
        <v>#N/A</v>
      </c>
      <c r="AIY52" s="170" t="e">
        <f t="shared" si="446"/>
        <v>#N/A</v>
      </c>
      <c r="AIZ52" s="170" t="e">
        <f t="shared" si="446"/>
        <v>#N/A</v>
      </c>
      <c r="AJA52" s="170" t="e">
        <f t="shared" si="446"/>
        <v>#N/A</v>
      </c>
      <c r="AJB52" s="170" t="e">
        <f t="shared" si="446"/>
        <v>#N/A</v>
      </c>
      <c r="AJC52" s="170" t="e">
        <f t="shared" si="446"/>
        <v>#N/A</v>
      </c>
      <c r="AJD52" s="170" t="e">
        <f t="shared" si="446"/>
        <v>#N/A</v>
      </c>
      <c r="AJE52" s="170" t="e">
        <f t="shared" si="446"/>
        <v>#N/A</v>
      </c>
      <c r="AJF52" s="170" t="e">
        <f t="shared" si="438"/>
        <v>#N/A</v>
      </c>
      <c r="AJG52" s="170" t="e">
        <f t="shared" si="438"/>
        <v>#N/A</v>
      </c>
      <c r="AJH52" s="170" t="e">
        <f t="shared" si="438"/>
        <v>#N/A</v>
      </c>
      <c r="AJI52" s="170" t="e">
        <f t="shared" si="438"/>
        <v>#N/A</v>
      </c>
      <c r="AJJ52" s="170" t="e">
        <f t="shared" si="438"/>
        <v>#N/A</v>
      </c>
      <c r="AJK52" s="170" t="e">
        <f t="shared" si="438"/>
        <v>#N/A</v>
      </c>
      <c r="AJL52" s="170" t="e">
        <f t="shared" si="438"/>
        <v>#N/A</v>
      </c>
      <c r="AJM52" s="170" t="e">
        <f t="shared" si="438"/>
        <v>#N/A</v>
      </c>
      <c r="AJN52" s="170" t="e">
        <f t="shared" si="438"/>
        <v>#N/A</v>
      </c>
      <c r="AJO52" s="170" t="e">
        <f t="shared" si="438"/>
        <v>#N/A</v>
      </c>
      <c r="AJP52" s="170" t="e">
        <f t="shared" si="438"/>
        <v>#N/A</v>
      </c>
      <c r="AJQ52" s="170" t="e">
        <f t="shared" si="438"/>
        <v>#N/A</v>
      </c>
      <c r="AJR52" s="170" t="e">
        <f t="shared" si="438"/>
        <v>#N/A</v>
      </c>
      <c r="AJS52" s="170" t="e">
        <f t="shared" si="438"/>
        <v>#N/A</v>
      </c>
      <c r="AJT52" s="170" t="e">
        <f t="shared" si="438"/>
        <v>#N/A</v>
      </c>
      <c r="AJU52" s="170" t="e">
        <f t="shared" si="410"/>
        <v>#N/A</v>
      </c>
      <c r="AJV52" s="170" t="e">
        <f t="shared" si="410"/>
        <v>#N/A</v>
      </c>
      <c r="AJW52" s="170" t="e">
        <f t="shared" si="410"/>
        <v>#N/A</v>
      </c>
      <c r="AJX52" s="170" t="e">
        <f t="shared" si="410"/>
        <v>#N/A</v>
      </c>
      <c r="AJY52" s="170" t="e">
        <f t="shared" si="410"/>
        <v>#N/A</v>
      </c>
      <c r="AJZ52" s="170" t="e">
        <f t="shared" si="410"/>
        <v>#N/A</v>
      </c>
      <c r="AKA52" s="170" t="e">
        <f t="shared" si="410"/>
        <v>#N/A</v>
      </c>
      <c r="AKB52" s="170" t="e">
        <f t="shared" si="410"/>
        <v>#N/A</v>
      </c>
      <c r="AKC52" s="170" t="e">
        <f t="shared" si="410"/>
        <v>#N/A</v>
      </c>
      <c r="AKD52" s="170" t="e">
        <f t="shared" si="410"/>
        <v>#N/A</v>
      </c>
      <c r="AKE52" s="170" t="e">
        <f t="shared" si="410"/>
        <v>#N/A</v>
      </c>
      <c r="AKF52" s="170" t="e">
        <f t="shared" si="410"/>
        <v>#N/A</v>
      </c>
      <c r="AKG52" s="170" t="e">
        <f t="shared" si="410"/>
        <v>#N/A</v>
      </c>
      <c r="AKH52" s="170" t="e">
        <f t="shared" si="410"/>
        <v>#N/A</v>
      </c>
      <c r="AKI52" s="170" t="e">
        <f t="shared" si="410"/>
        <v>#N/A</v>
      </c>
      <c r="AKJ52" s="170" t="e">
        <f t="shared" si="281"/>
        <v>#N/A</v>
      </c>
      <c r="AKK52" s="170" t="e">
        <f t="shared" si="422"/>
        <v>#N/A</v>
      </c>
      <c r="AKL52" s="170" t="e">
        <f t="shared" si="422"/>
        <v>#N/A</v>
      </c>
      <c r="AKM52" s="170" t="e">
        <f t="shared" si="422"/>
        <v>#N/A</v>
      </c>
      <c r="AKN52" s="170" t="e">
        <f t="shared" si="422"/>
        <v>#N/A</v>
      </c>
      <c r="AKO52" s="170" t="e">
        <f t="shared" si="422"/>
        <v>#N/A</v>
      </c>
      <c r="AKP52" s="170" t="e">
        <f t="shared" si="422"/>
        <v>#N/A</v>
      </c>
      <c r="AKQ52" s="170" t="e">
        <f t="shared" si="422"/>
        <v>#N/A</v>
      </c>
      <c r="AKR52" s="170" t="e">
        <f t="shared" si="422"/>
        <v>#N/A</v>
      </c>
      <c r="AKS52" s="170" t="e">
        <f t="shared" si="422"/>
        <v>#N/A</v>
      </c>
      <c r="AKT52" s="170" t="e">
        <f t="shared" si="422"/>
        <v>#N/A</v>
      </c>
      <c r="AKU52" s="170" t="e">
        <f t="shared" si="422"/>
        <v>#N/A</v>
      </c>
      <c r="AKV52" s="170" t="e">
        <f t="shared" si="422"/>
        <v>#N/A</v>
      </c>
      <c r="AKW52" s="170" t="e">
        <f t="shared" si="422"/>
        <v>#N/A</v>
      </c>
      <c r="AKX52" s="170" t="e">
        <f t="shared" si="422"/>
        <v>#N/A</v>
      </c>
      <c r="AKY52" s="170" t="e">
        <f t="shared" si="422"/>
        <v>#N/A</v>
      </c>
      <c r="AKZ52" s="170" t="e">
        <f t="shared" si="420"/>
        <v>#N/A</v>
      </c>
      <c r="ALA52" s="170" t="e">
        <f t="shared" si="420"/>
        <v>#N/A</v>
      </c>
      <c r="ALB52" s="170" t="e">
        <f t="shared" si="420"/>
        <v>#N/A</v>
      </c>
      <c r="ALC52" s="170" t="e">
        <f t="shared" si="420"/>
        <v>#N/A</v>
      </c>
      <c r="ALD52" s="170" t="e">
        <f t="shared" si="420"/>
        <v>#N/A</v>
      </c>
      <c r="ALE52" s="170" t="e">
        <f t="shared" si="415"/>
        <v>#N/A</v>
      </c>
      <c r="ALF52" s="170" t="e">
        <f t="shared" si="415"/>
        <v>#N/A</v>
      </c>
      <c r="ALG52" s="170" t="e">
        <f t="shared" si="415"/>
        <v>#N/A</v>
      </c>
      <c r="ALH52" s="170" t="e">
        <f t="shared" si="415"/>
        <v>#N/A</v>
      </c>
      <c r="ALI52" s="170" t="e">
        <f t="shared" si="415"/>
        <v>#N/A</v>
      </c>
      <c r="ALJ52" s="170" t="e">
        <f t="shared" si="415"/>
        <v>#N/A</v>
      </c>
      <c r="ALK52" s="170" t="e">
        <f t="shared" si="415"/>
        <v>#N/A</v>
      </c>
      <c r="ALL52" s="170" t="e">
        <f t="shared" si="415"/>
        <v>#N/A</v>
      </c>
      <c r="ALM52" s="170" t="e">
        <f t="shared" si="415"/>
        <v>#N/A</v>
      </c>
      <c r="ALN52" s="170" t="e">
        <f t="shared" si="415"/>
        <v>#N/A</v>
      </c>
      <c r="ALO52" s="170" t="e">
        <f t="shared" si="415"/>
        <v>#N/A</v>
      </c>
      <c r="ALP52" s="170" t="e">
        <f t="shared" si="415"/>
        <v>#N/A</v>
      </c>
      <c r="ALQ52" s="170" t="e">
        <f t="shared" si="413"/>
        <v>#N/A</v>
      </c>
      <c r="ALR52" s="170" t="e">
        <f t="shared" si="413"/>
        <v>#N/A</v>
      </c>
      <c r="ALS52" s="170" t="e">
        <f t="shared" si="413"/>
        <v>#N/A</v>
      </c>
      <c r="ALT52" s="170" t="e">
        <f t="shared" si="413"/>
        <v>#N/A</v>
      </c>
      <c r="ALU52" s="170" t="e">
        <f t="shared" si="413"/>
        <v>#N/A</v>
      </c>
      <c r="ALV52" s="170" t="e">
        <f t="shared" si="413"/>
        <v>#N/A</v>
      </c>
      <c r="ALW52" s="170" t="e">
        <f t="shared" si="413"/>
        <v>#N/A</v>
      </c>
      <c r="ALX52" s="170" t="e">
        <f t="shared" si="413"/>
        <v>#N/A</v>
      </c>
      <c r="ALY52" s="170" t="e">
        <f t="shared" si="413"/>
        <v>#N/A</v>
      </c>
      <c r="ALZ52" s="170" t="e">
        <f t="shared" si="413"/>
        <v>#N/A</v>
      </c>
      <c r="AMA52" s="170" t="e">
        <f t="shared" si="413"/>
        <v>#N/A</v>
      </c>
      <c r="AMB52" s="170" t="e">
        <f t="shared" si="413"/>
        <v>#N/A</v>
      </c>
      <c r="AMC52" s="170" t="e">
        <f t="shared" si="413"/>
        <v>#N/A</v>
      </c>
      <c r="AMD52" s="170" t="e">
        <f t="shared" si="413"/>
        <v>#N/A</v>
      </c>
      <c r="AME52" s="170" t="e">
        <f t="shared" si="413"/>
        <v>#N/A</v>
      </c>
      <c r="AMF52" s="170" t="e">
        <f t="shared" si="416"/>
        <v>#N/A</v>
      </c>
      <c r="AMG52" s="170" t="e">
        <f t="shared" si="416"/>
        <v>#N/A</v>
      </c>
      <c r="AMH52" s="170" t="e">
        <f t="shared" si="416"/>
        <v>#N/A</v>
      </c>
      <c r="AMI52" s="170" t="e">
        <f t="shared" si="416"/>
        <v>#N/A</v>
      </c>
      <c r="AMJ52" s="170" t="e">
        <f t="shared" si="416"/>
        <v>#N/A</v>
      </c>
    </row>
    <row r="53" spans="1:1024" x14ac:dyDescent="0.75">
      <c r="A53" s="4">
        <v>50</v>
      </c>
      <c r="B53" s="97" t="str">
        <f t="shared" si="266"/>
        <v/>
      </c>
      <c r="C53" s="96"/>
      <c r="D53" s="97" t="str">
        <f t="shared" si="267"/>
        <v/>
      </c>
      <c r="E53" s="36" t="str">
        <f t="shared" si="0"/>
        <v/>
      </c>
      <c r="F53" s="36" t="str">
        <f t="shared" si="1"/>
        <v/>
      </c>
      <c r="G53" s="74" t="str">
        <f t="shared" si="268"/>
        <v/>
      </c>
      <c r="H53" s="23"/>
      <c r="I53" s="58"/>
      <c r="J53" s="281"/>
      <c r="K53" s="75" t="str">
        <f>IF(AND(B53&gt;0,C53&gt;0,D53&gt;0),IF(ISBLANK(J53),IF(ISBLANK(H53),"",(D53-B53)*VLOOKUP(H53,VLookups!$A$4:$B$13,2,FALSE)),J53),"")</f>
        <v/>
      </c>
      <c r="L53" s="76" t="str">
        <f t="shared" si="400"/>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69"/>
        <v/>
      </c>
      <c r="W53" s="50" t="str">
        <f t="shared" si="270"/>
        <v/>
      </c>
      <c r="X53" s="50" t="str">
        <f t="shared" si="456"/>
        <v/>
      </c>
      <c r="Y53" s="50" t="str">
        <f t="shared" si="456"/>
        <v/>
      </c>
      <c r="Z53" s="50" t="str">
        <f t="shared" si="456"/>
        <v/>
      </c>
      <c r="AA53" s="50" t="str">
        <f t="shared" si="456"/>
        <v/>
      </c>
      <c r="AB53" s="50" t="str">
        <f t="shared" si="456"/>
        <v/>
      </c>
      <c r="AC53" s="50" t="str">
        <f t="shared" si="456"/>
        <v/>
      </c>
      <c r="AD53" s="50" t="str">
        <f t="shared" si="456"/>
        <v/>
      </c>
      <c r="AE53" s="50" t="str">
        <f t="shared" si="456"/>
        <v/>
      </c>
      <c r="AF53" s="50" t="str">
        <f t="shared" si="456"/>
        <v/>
      </c>
      <c r="AG53" s="50" t="str">
        <f t="shared" si="456"/>
        <v/>
      </c>
      <c r="AH53" s="50" t="str">
        <f t="shared" si="456"/>
        <v/>
      </c>
      <c r="AI53" s="50" t="str">
        <f t="shared" si="456"/>
        <v/>
      </c>
      <c r="AJ53" s="50" t="str">
        <f t="shared" si="456"/>
        <v/>
      </c>
      <c r="AK53" s="50" t="str">
        <f t="shared" si="456"/>
        <v/>
      </c>
      <c r="AL53" s="50" t="str">
        <f t="shared" si="456"/>
        <v/>
      </c>
      <c r="AM53" s="50" t="str">
        <f t="shared" si="456"/>
        <v/>
      </c>
      <c r="AN53" s="50" t="str">
        <f t="shared" si="456"/>
        <v/>
      </c>
      <c r="AO53" s="50" t="str">
        <f t="shared" si="456"/>
        <v/>
      </c>
      <c r="AP53" s="50" t="str">
        <f t="shared" si="456"/>
        <v/>
      </c>
      <c r="AQ53" s="50" t="str">
        <f t="shared" si="456"/>
        <v/>
      </c>
      <c r="AR53" s="50" t="str">
        <f t="shared" si="456"/>
        <v/>
      </c>
      <c r="AS53" s="50" t="str">
        <f t="shared" si="456"/>
        <v/>
      </c>
      <c r="AT53" s="50" t="str">
        <f t="shared" si="456"/>
        <v/>
      </c>
      <c r="AU53" s="50" t="str">
        <f t="shared" si="456"/>
        <v/>
      </c>
      <c r="AV53" s="50" t="str">
        <f t="shared" si="456"/>
        <v/>
      </c>
      <c r="AW53" s="50" t="str">
        <f t="shared" si="456"/>
        <v/>
      </c>
      <c r="AX53" s="50" t="str">
        <f t="shared" si="456"/>
        <v/>
      </c>
      <c r="AY53" s="50" t="str">
        <f t="shared" si="456"/>
        <v/>
      </c>
      <c r="AZ53" s="50" t="str">
        <f t="shared" si="456"/>
        <v/>
      </c>
      <c r="BA53" s="50" t="str">
        <f t="shared" si="456"/>
        <v/>
      </c>
      <c r="BB53" s="50" t="str">
        <f t="shared" si="456"/>
        <v/>
      </c>
      <c r="BC53" s="50" t="str">
        <f t="shared" si="456"/>
        <v/>
      </c>
      <c r="BD53" s="50" t="str">
        <f t="shared" si="456"/>
        <v/>
      </c>
      <c r="BE53" s="50" t="str">
        <f t="shared" si="456"/>
        <v/>
      </c>
      <c r="BF53" s="50" t="str">
        <f t="shared" si="456"/>
        <v/>
      </c>
      <c r="BG53" s="50" t="str">
        <f t="shared" si="456"/>
        <v/>
      </c>
      <c r="BH53" s="50" t="str">
        <f t="shared" si="456"/>
        <v/>
      </c>
      <c r="BI53" s="50" t="str">
        <f t="shared" si="456"/>
        <v/>
      </c>
      <c r="BJ53" s="50" t="str">
        <f t="shared" si="456"/>
        <v/>
      </c>
      <c r="BK53" s="50" t="str">
        <f t="shared" si="456"/>
        <v/>
      </c>
      <c r="BL53" s="50" t="str">
        <f t="shared" si="456"/>
        <v/>
      </c>
      <c r="BM53" s="50" t="str">
        <f t="shared" si="456"/>
        <v/>
      </c>
      <c r="BN53" s="50" t="str">
        <f t="shared" si="456"/>
        <v/>
      </c>
      <c r="BO53" s="50" t="str">
        <f t="shared" si="456"/>
        <v/>
      </c>
      <c r="BP53" s="50" t="str">
        <f t="shared" si="456"/>
        <v/>
      </c>
      <c r="BQ53" s="50" t="str">
        <f t="shared" si="456"/>
        <v/>
      </c>
      <c r="BR53" s="50" t="str">
        <f t="shared" si="456"/>
        <v/>
      </c>
      <c r="BS53" s="50" t="str">
        <f t="shared" si="456"/>
        <v/>
      </c>
      <c r="BT53" s="50" t="str">
        <f t="shared" si="456"/>
        <v/>
      </c>
      <c r="BU53" s="50" t="str">
        <f t="shared" si="456"/>
        <v/>
      </c>
      <c r="BV53" s="50" t="str">
        <f t="shared" si="456"/>
        <v/>
      </c>
      <c r="BW53" s="50" t="str">
        <f t="shared" si="456"/>
        <v/>
      </c>
      <c r="BX53" s="50" t="str">
        <f t="shared" si="456"/>
        <v/>
      </c>
      <c r="BY53" s="50" t="str">
        <f t="shared" si="456"/>
        <v/>
      </c>
      <c r="BZ53" s="50" t="str">
        <f t="shared" si="456"/>
        <v/>
      </c>
      <c r="CA53" s="50" t="str">
        <f t="shared" si="456"/>
        <v/>
      </c>
      <c r="CB53" s="50" t="str">
        <f t="shared" si="456"/>
        <v/>
      </c>
      <c r="CC53" s="50" t="str">
        <f t="shared" si="456"/>
        <v/>
      </c>
      <c r="CD53" s="50" t="str">
        <f t="shared" si="456"/>
        <v/>
      </c>
      <c r="CE53" s="50" t="str">
        <f t="shared" si="456"/>
        <v/>
      </c>
      <c r="CF53" s="50" t="str">
        <f t="shared" si="456"/>
        <v/>
      </c>
      <c r="CG53" s="50" t="str">
        <f t="shared" si="456"/>
        <v/>
      </c>
      <c r="CH53" s="50" t="str">
        <f t="shared" si="456"/>
        <v/>
      </c>
      <c r="CI53" s="50" t="str">
        <f t="shared" ref="CI53:ET56" si="459">IF(ISNONTEXT($V53),CJ53-$V53,"")</f>
        <v/>
      </c>
      <c r="CJ53" s="50" t="str">
        <f t="shared" si="459"/>
        <v/>
      </c>
      <c r="CK53" s="50" t="str">
        <f t="shared" si="459"/>
        <v/>
      </c>
      <c r="CL53" s="50" t="str">
        <f t="shared" si="459"/>
        <v/>
      </c>
      <c r="CM53" s="50" t="str">
        <f t="shared" si="459"/>
        <v/>
      </c>
      <c r="CN53" s="50" t="str">
        <f t="shared" si="459"/>
        <v/>
      </c>
      <c r="CO53" s="50" t="str">
        <f t="shared" si="459"/>
        <v/>
      </c>
      <c r="CP53" s="50" t="str">
        <f t="shared" si="459"/>
        <v/>
      </c>
      <c r="CQ53" s="50" t="str">
        <f t="shared" si="459"/>
        <v/>
      </c>
      <c r="CR53" s="50" t="str">
        <f t="shared" si="459"/>
        <v/>
      </c>
      <c r="CS53" s="50" t="str">
        <f t="shared" si="459"/>
        <v/>
      </c>
      <c r="CT53" s="50" t="str">
        <f t="shared" si="459"/>
        <v/>
      </c>
      <c r="CU53" s="50" t="str">
        <f t="shared" si="459"/>
        <v/>
      </c>
      <c r="CV53" s="50" t="str">
        <f t="shared" si="459"/>
        <v/>
      </c>
      <c r="CW53" s="50" t="str">
        <f t="shared" si="459"/>
        <v/>
      </c>
      <c r="CX53" s="50" t="str">
        <f t="shared" si="459"/>
        <v/>
      </c>
      <c r="CY53" s="50" t="str">
        <f t="shared" si="459"/>
        <v/>
      </c>
      <c r="CZ53" s="50" t="str">
        <f t="shared" si="459"/>
        <v/>
      </c>
      <c r="DA53" s="50" t="str">
        <f t="shared" si="459"/>
        <v/>
      </c>
      <c r="DB53" s="50" t="str">
        <f t="shared" si="459"/>
        <v/>
      </c>
      <c r="DC53" s="50" t="str">
        <f t="shared" si="459"/>
        <v/>
      </c>
      <c r="DD53" s="50" t="str">
        <f t="shared" si="459"/>
        <v/>
      </c>
      <c r="DE53" s="50" t="str">
        <f t="shared" si="459"/>
        <v/>
      </c>
      <c r="DF53" s="50" t="str">
        <f t="shared" si="459"/>
        <v/>
      </c>
      <c r="DG53" s="50" t="str">
        <f t="shared" si="459"/>
        <v/>
      </c>
      <c r="DH53" s="50" t="str">
        <f t="shared" si="459"/>
        <v/>
      </c>
      <c r="DI53" s="50" t="str">
        <f t="shared" si="459"/>
        <v/>
      </c>
      <c r="DJ53" s="50" t="str">
        <f t="shared" si="459"/>
        <v/>
      </c>
      <c r="DK53" s="50" t="str">
        <f t="shared" si="459"/>
        <v/>
      </c>
      <c r="DL53" s="50" t="str">
        <f t="shared" si="459"/>
        <v/>
      </c>
      <c r="DM53" s="50" t="str">
        <f t="shared" si="459"/>
        <v/>
      </c>
      <c r="DN53" s="50" t="str">
        <f t="shared" si="459"/>
        <v/>
      </c>
      <c r="DO53" s="50" t="str">
        <f t="shared" si="459"/>
        <v/>
      </c>
      <c r="DP53" s="50" t="str">
        <f t="shared" si="459"/>
        <v/>
      </c>
      <c r="DQ53" s="50" t="str">
        <f t="shared" si="459"/>
        <v/>
      </c>
      <c r="DR53" s="50" t="str">
        <f t="shared" si="459"/>
        <v/>
      </c>
      <c r="DS53" s="50" t="str">
        <f t="shared" si="459"/>
        <v/>
      </c>
      <c r="DT53" s="50" t="str">
        <f t="shared" si="459"/>
        <v/>
      </c>
      <c r="DU53" s="50" t="str">
        <f t="shared" si="459"/>
        <v/>
      </c>
      <c r="DV53" s="50" t="str">
        <f t="shared" si="459"/>
        <v/>
      </c>
      <c r="DW53" s="50" t="str">
        <f t="shared" si="459"/>
        <v/>
      </c>
      <c r="DX53" s="50" t="str">
        <f t="shared" si="459"/>
        <v/>
      </c>
      <c r="DY53" s="50" t="str">
        <f t="shared" si="459"/>
        <v/>
      </c>
      <c r="DZ53" s="50" t="str">
        <f t="shared" si="459"/>
        <v/>
      </c>
      <c r="EA53" s="50" t="str">
        <f t="shared" si="459"/>
        <v/>
      </c>
      <c r="EB53" s="50" t="str">
        <f t="shared" si="459"/>
        <v/>
      </c>
      <c r="EC53" s="50" t="str">
        <f t="shared" si="459"/>
        <v/>
      </c>
      <c r="ED53" s="50" t="str">
        <f t="shared" si="459"/>
        <v/>
      </c>
      <c r="EE53" s="50" t="str">
        <f t="shared" si="459"/>
        <v/>
      </c>
      <c r="EF53" s="50" t="str">
        <f t="shared" si="459"/>
        <v/>
      </c>
      <c r="EG53" s="50" t="str">
        <f t="shared" si="459"/>
        <v/>
      </c>
      <c r="EH53" s="50" t="str">
        <f t="shared" si="459"/>
        <v/>
      </c>
      <c r="EI53" s="50" t="str">
        <f t="shared" si="459"/>
        <v/>
      </c>
      <c r="EJ53" s="50" t="str">
        <f t="shared" si="459"/>
        <v/>
      </c>
      <c r="EK53" s="50" t="str">
        <f t="shared" si="459"/>
        <v/>
      </c>
      <c r="EL53" s="50" t="str">
        <f t="shared" si="459"/>
        <v/>
      </c>
      <c r="EM53" s="50" t="str">
        <f t="shared" si="459"/>
        <v/>
      </c>
      <c r="EN53" s="50" t="str">
        <f t="shared" si="459"/>
        <v/>
      </c>
      <c r="EO53" s="50" t="str">
        <f t="shared" si="459"/>
        <v/>
      </c>
      <c r="EP53" s="50" t="str">
        <f t="shared" si="459"/>
        <v/>
      </c>
      <c r="EQ53" s="50" t="str">
        <f t="shared" si="459"/>
        <v/>
      </c>
      <c r="ER53" s="50" t="str">
        <f t="shared" si="459"/>
        <v/>
      </c>
      <c r="ES53" s="50" t="str">
        <f t="shared" si="459"/>
        <v/>
      </c>
      <c r="ET53" s="50" t="str">
        <f t="shared" si="459"/>
        <v/>
      </c>
      <c r="EU53" s="50" t="str">
        <f t="shared" si="458"/>
        <v/>
      </c>
      <c r="EV53" s="50" t="str">
        <f t="shared" si="458"/>
        <v/>
      </c>
      <c r="EW53" s="50" t="str">
        <f t="shared" si="458"/>
        <v/>
      </c>
      <c r="EX53" s="50" t="str">
        <f t="shared" si="458"/>
        <v/>
      </c>
      <c r="EY53" s="50" t="str">
        <f t="shared" si="458"/>
        <v/>
      </c>
      <c r="EZ53" s="50" t="str">
        <f t="shared" si="458"/>
        <v/>
      </c>
      <c r="FA53" s="50" t="str">
        <f t="shared" si="458"/>
        <v/>
      </c>
      <c r="FB53" s="50" t="str">
        <f t="shared" si="458"/>
        <v/>
      </c>
      <c r="FC53" s="50" t="str">
        <f t="shared" si="458"/>
        <v/>
      </c>
      <c r="FD53" s="50" t="str">
        <f t="shared" si="458"/>
        <v/>
      </c>
      <c r="FE53" s="50" t="str">
        <f t="shared" si="458"/>
        <v/>
      </c>
      <c r="FF53" s="50" t="str">
        <f t="shared" si="458"/>
        <v/>
      </c>
      <c r="FG53" s="50" t="str">
        <f t="shared" si="458"/>
        <v/>
      </c>
      <c r="FH53" s="50" t="str">
        <f t="shared" si="458"/>
        <v/>
      </c>
      <c r="FI53" s="50" t="str">
        <f t="shared" si="458"/>
        <v/>
      </c>
      <c r="FJ53" s="50" t="str">
        <f t="shared" si="458"/>
        <v/>
      </c>
      <c r="FK53" s="50" t="str">
        <f t="shared" si="458"/>
        <v/>
      </c>
      <c r="FL53" s="50" t="str">
        <f t="shared" si="458"/>
        <v/>
      </c>
      <c r="FM53" s="50" t="str">
        <f t="shared" si="458"/>
        <v/>
      </c>
      <c r="FN53" s="50" t="str">
        <f t="shared" si="458"/>
        <v/>
      </c>
      <c r="FO53" s="50" t="str">
        <f t="shared" si="458"/>
        <v/>
      </c>
      <c r="FP53" s="50" t="str">
        <f t="shared" si="458"/>
        <v/>
      </c>
      <c r="FQ53" s="50" t="str">
        <f t="shared" si="458"/>
        <v/>
      </c>
      <c r="FR53" s="50" t="str">
        <f t="shared" si="458"/>
        <v/>
      </c>
      <c r="FS53" s="50" t="str">
        <f t="shared" si="458"/>
        <v/>
      </c>
      <c r="FT53" s="50" t="str">
        <f t="shared" si="458"/>
        <v/>
      </c>
      <c r="FU53" s="50" t="str">
        <f t="shared" si="458"/>
        <v/>
      </c>
      <c r="FV53" s="50" t="str">
        <f t="shared" si="458"/>
        <v/>
      </c>
      <c r="FW53" s="50" t="str">
        <f t="shared" si="458"/>
        <v/>
      </c>
      <c r="FX53" s="50" t="str">
        <f t="shared" si="458"/>
        <v/>
      </c>
      <c r="FY53" s="50" t="str">
        <f t="shared" si="458"/>
        <v/>
      </c>
      <c r="FZ53" s="50" t="str">
        <f t="shared" si="458"/>
        <v/>
      </c>
      <c r="GA53" s="50" t="str">
        <f t="shared" si="458"/>
        <v/>
      </c>
      <c r="GB53" s="50" t="str">
        <f t="shared" si="458"/>
        <v/>
      </c>
      <c r="GC53" s="50" t="str">
        <f t="shared" si="458"/>
        <v/>
      </c>
      <c r="GD53" s="50" t="str">
        <f t="shared" si="458"/>
        <v/>
      </c>
      <c r="GE53" s="50" t="str">
        <f t="shared" si="458"/>
        <v/>
      </c>
      <c r="GF53" s="50" t="str">
        <f t="shared" si="458"/>
        <v/>
      </c>
      <c r="GG53" s="50" t="str">
        <f t="shared" si="458"/>
        <v/>
      </c>
      <c r="GH53" s="50" t="str">
        <f t="shared" si="458"/>
        <v/>
      </c>
      <c r="GI53" s="50" t="str">
        <f t="shared" si="458"/>
        <v/>
      </c>
      <c r="GJ53" s="50" t="str">
        <f t="shared" si="458"/>
        <v/>
      </c>
      <c r="GK53" s="50" t="str">
        <f t="shared" si="458"/>
        <v/>
      </c>
      <c r="GL53" s="50" t="str">
        <f t="shared" si="458"/>
        <v/>
      </c>
      <c r="GM53" s="50" t="str">
        <f t="shared" si="458"/>
        <v/>
      </c>
      <c r="GN53" s="50" t="str">
        <f t="shared" si="458"/>
        <v/>
      </c>
      <c r="GO53" s="50" t="str">
        <f t="shared" si="458"/>
        <v/>
      </c>
      <c r="GP53" s="50" t="str">
        <f t="shared" si="458"/>
        <v/>
      </c>
      <c r="GQ53" s="50" t="str">
        <f t="shared" si="458"/>
        <v/>
      </c>
      <c r="GR53" s="50" t="str">
        <f t="shared" si="458"/>
        <v/>
      </c>
      <c r="GS53" s="50" t="str">
        <f t="shared" si="458"/>
        <v/>
      </c>
      <c r="GT53" s="50" t="str">
        <f t="shared" si="458"/>
        <v/>
      </c>
      <c r="GU53" s="50" t="str">
        <f t="shared" si="458"/>
        <v/>
      </c>
      <c r="GV53" s="50" t="str">
        <f t="shared" si="458"/>
        <v/>
      </c>
      <c r="GW53" s="50" t="str">
        <f t="shared" si="458"/>
        <v/>
      </c>
      <c r="GX53" s="50" t="str">
        <f t="shared" si="458"/>
        <v/>
      </c>
      <c r="GY53" s="50" t="str">
        <f t="shared" si="458"/>
        <v/>
      </c>
      <c r="GZ53" s="50" t="str">
        <f t="shared" si="458"/>
        <v/>
      </c>
      <c r="HA53" s="50" t="str">
        <f t="shared" si="458"/>
        <v/>
      </c>
      <c r="HB53" s="50" t="str">
        <f t="shared" si="458"/>
        <v/>
      </c>
      <c r="HC53" s="50" t="str">
        <f t="shared" si="458"/>
        <v/>
      </c>
      <c r="HD53" s="50" t="str">
        <f t="shared" si="458"/>
        <v/>
      </c>
      <c r="HE53" s="50" t="str">
        <f t="shared" si="458"/>
        <v/>
      </c>
      <c r="HF53" s="50" t="str">
        <f t="shared" si="458"/>
        <v/>
      </c>
      <c r="HG53" s="50" t="str">
        <f t="shared" si="457"/>
        <v/>
      </c>
      <c r="HH53" s="50" t="str">
        <f t="shared" si="457"/>
        <v/>
      </c>
      <c r="HI53" s="50" t="str">
        <f t="shared" si="457"/>
        <v/>
      </c>
      <c r="HJ53" s="50" t="str">
        <f t="shared" si="457"/>
        <v/>
      </c>
      <c r="HK53" s="50" t="str">
        <f t="shared" si="457"/>
        <v/>
      </c>
      <c r="HL53" s="50" t="str">
        <f t="shared" si="457"/>
        <v/>
      </c>
      <c r="HM53" s="50" t="str">
        <f t="shared" si="457"/>
        <v/>
      </c>
      <c r="HN53" s="50" t="str">
        <f t="shared" si="457"/>
        <v/>
      </c>
      <c r="HO53" s="50" t="str">
        <f t="shared" si="457"/>
        <v/>
      </c>
      <c r="HP53" s="50" t="str">
        <f t="shared" si="457"/>
        <v/>
      </c>
      <c r="HQ53" s="50" t="str">
        <f t="shared" si="457"/>
        <v/>
      </c>
      <c r="HR53" s="50" t="str">
        <f t="shared" si="457"/>
        <v/>
      </c>
      <c r="HS53" s="50" t="str">
        <f t="shared" si="457"/>
        <v/>
      </c>
      <c r="HT53" s="50" t="str">
        <f t="shared" si="457"/>
        <v/>
      </c>
      <c r="HU53" s="50" t="str">
        <f t="shared" si="457"/>
        <v/>
      </c>
      <c r="HV53" s="50" t="str">
        <f t="shared" si="457"/>
        <v/>
      </c>
      <c r="HW53" s="50" t="str">
        <f t="shared" si="457"/>
        <v/>
      </c>
      <c r="HX53" s="50" t="str">
        <f t="shared" si="457"/>
        <v/>
      </c>
      <c r="HY53" s="50" t="str">
        <f t="shared" si="457"/>
        <v/>
      </c>
      <c r="HZ53" s="50" t="str">
        <f t="shared" si="457"/>
        <v/>
      </c>
      <c r="IA53" s="50" t="str">
        <f t="shared" si="457"/>
        <v/>
      </c>
      <c r="IB53" s="50" t="str">
        <f t="shared" si="457"/>
        <v/>
      </c>
      <c r="IC53" s="50" t="str">
        <f t="shared" si="457"/>
        <v/>
      </c>
      <c r="ID53" s="50" t="str">
        <f t="shared" si="457"/>
        <v/>
      </c>
      <c r="IE53" s="50" t="str">
        <f t="shared" si="457"/>
        <v/>
      </c>
      <c r="IF53" s="50" t="str">
        <f t="shared" si="457"/>
        <v/>
      </c>
      <c r="IG53" s="50" t="str">
        <f t="shared" si="457"/>
        <v/>
      </c>
      <c r="IH53" s="50" t="str">
        <f t="shared" si="457"/>
        <v/>
      </c>
      <c r="II53" s="50" t="str">
        <f t="shared" si="457"/>
        <v/>
      </c>
      <c r="IJ53" s="50" t="str">
        <f t="shared" si="457"/>
        <v/>
      </c>
      <c r="IK53" s="50" t="str">
        <f t="shared" si="457"/>
        <v/>
      </c>
      <c r="IL53" s="50" t="str">
        <f t="shared" si="457"/>
        <v/>
      </c>
      <c r="IM53" s="50" t="str">
        <f t="shared" si="457"/>
        <v/>
      </c>
      <c r="IN53" s="50" t="str">
        <f t="shared" si="457"/>
        <v/>
      </c>
      <c r="IO53" s="50" t="str">
        <f t="shared" si="457"/>
        <v/>
      </c>
      <c r="IP53" s="50" t="str">
        <f t="shared" si="457"/>
        <v/>
      </c>
      <c r="IQ53" s="50" t="str">
        <f t="shared" si="457"/>
        <v/>
      </c>
      <c r="IR53" s="50" t="str">
        <f t="shared" si="457"/>
        <v/>
      </c>
      <c r="IS53" s="50" t="str">
        <f t="shared" si="457"/>
        <v/>
      </c>
      <c r="IT53" s="50" t="str">
        <f t="shared" si="457"/>
        <v/>
      </c>
      <c r="IU53" s="50" t="str">
        <f t="shared" si="457"/>
        <v/>
      </c>
      <c r="IV53" s="50" t="str">
        <f t="shared" si="457"/>
        <v/>
      </c>
      <c r="IW53" s="50" t="str">
        <f t="shared" si="457"/>
        <v/>
      </c>
      <c r="IX53" s="50" t="str">
        <f t="shared" si="457"/>
        <v/>
      </c>
      <c r="IY53" s="50" t="str">
        <f t="shared" si="457"/>
        <v/>
      </c>
      <c r="IZ53" s="50" t="str">
        <f t="shared" si="457"/>
        <v/>
      </c>
      <c r="JA53" s="50" t="str">
        <f t="shared" si="457"/>
        <v/>
      </c>
      <c r="JB53" s="50" t="str">
        <f t="shared" si="457"/>
        <v/>
      </c>
      <c r="JC53" s="50" t="str">
        <f t="shared" si="457"/>
        <v/>
      </c>
      <c r="JD53" s="50" t="str">
        <f t="shared" si="457"/>
        <v/>
      </c>
      <c r="JE53" s="50" t="str">
        <f t="shared" si="457"/>
        <v/>
      </c>
      <c r="JF53" s="50" t="str">
        <f t="shared" si="457"/>
        <v/>
      </c>
      <c r="JG53" s="50" t="str">
        <f t="shared" si="457"/>
        <v/>
      </c>
      <c r="JH53" s="50" t="str">
        <f t="shared" si="457"/>
        <v/>
      </c>
      <c r="JI53" s="50" t="str">
        <f t="shared" si="457"/>
        <v/>
      </c>
      <c r="JJ53" s="50" t="str">
        <f t="shared" si="457"/>
        <v/>
      </c>
      <c r="JK53" s="50" t="str">
        <f t="shared" si="457"/>
        <v/>
      </c>
      <c r="JL53" s="50" t="str">
        <f t="shared" si="457"/>
        <v/>
      </c>
      <c r="JM53" s="184" t="str">
        <f t="shared" si="271"/>
        <v/>
      </c>
      <c r="JN53" s="50" t="str">
        <f t="shared" si="272"/>
        <v/>
      </c>
      <c r="JO53" s="50" t="str">
        <f t="shared" si="8"/>
        <v/>
      </c>
      <c r="JP53" s="50" t="str">
        <f t="shared" si="9"/>
        <v/>
      </c>
      <c r="JQ53" s="50" t="str">
        <f t="shared" si="10"/>
        <v/>
      </c>
      <c r="JR53" s="50" t="str">
        <f t="shared" si="11"/>
        <v/>
      </c>
      <c r="JS53" s="50" t="str">
        <f t="shared" si="12"/>
        <v/>
      </c>
      <c r="JT53" s="50" t="str">
        <f t="shared" si="13"/>
        <v/>
      </c>
      <c r="JU53" s="50" t="str">
        <f t="shared" si="14"/>
        <v/>
      </c>
      <c r="JV53" s="50" t="str">
        <f t="shared" si="15"/>
        <v/>
      </c>
      <c r="JW53" s="50" t="str">
        <f t="shared" si="16"/>
        <v/>
      </c>
      <c r="JX53" s="50" t="str">
        <f t="shared" si="17"/>
        <v/>
      </c>
      <c r="JY53" s="50" t="str">
        <f t="shared" si="18"/>
        <v/>
      </c>
      <c r="JZ53" s="50" t="str">
        <f t="shared" si="19"/>
        <v/>
      </c>
      <c r="KA53" s="50" t="str">
        <f t="shared" si="20"/>
        <v/>
      </c>
      <c r="KB53" s="50" t="str">
        <f t="shared" si="21"/>
        <v/>
      </c>
      <c r="KC53" s="50" t="str">
        <f t="shared" si="22"/>
        <v/>
      </c>
      <c r="KD53" s="50" t="str">
        <f t="shared" si="23"/>
        <v/>
      </c>
      <c r="KE53" s="50" t="str">
        <f t="shared" si="24"/>
        <v/>
      </c>
      <c r="KF53" s="50" t="str">
        <f t="shared" si="25"/>
        <v/>
      </c>
      <c r="KG53" s="50" t="str">
        <f t="shared" si="26"/>
        <v/>
      </c>
      <c r="KH53" s="50" t="str">
        <f t="shared" si="27"/>
        <v/>
      </c>
      <c r="KI53" s="50" t="str">
        <f t="shared" si="28"/>
        <v/>
      </c>
      <c r="KJ53" s="50" t="str">
        <f t="shared" si="29"/>
        <v/>
      </c>
      <c r="KK53" s="50" t="str">
        <f t="shared" si="30"/>
        <v/>
      </c>
      <c r="KL53" s="50" t="str">
        <f t="shared" si="31"/>
        <v/>
      </c>
      <c r="KM53" s="50" t="str">
        <f t="shared" si="32"/>
        <v/>
      </c>
      <c r="KN53" s="50" t="str">
        <f t="shared" si="33"/>
        <v/>
      </c>
      <c r="KO53" s="50" t="str">
        <f t="shared" si="34"/>
        <v/>
      </c>
      <c r="KP53" s="50" t="str">
        <f t="shared" si="35"/>
        <v/>
      </c>
      <c r="KQ53" s="50" t="str">
        <f t="shared" si="36"/>
        <v/>
      </c>
      <c r="KR53" s="50" t="str">
        <f t="shared" si="37"/>
        <v/>
      </c>
      <c r="KS53" s="50" t="str">
        <f t="shared" si="38"/>
        <v/>
      </c>
      <c r="KT53" s="50" t="str">
        <f t="shared" si="39"/>
        <v/>
      </c>
      <c r="KU53" s="50" t="str">
        <f t="shared" si="40"/>
        <v/>
      </c>
      <c r="KV53" s="50" t="str">
        <f t="shared" si="41"/>
        <v/>
      </c>
      <c r="KW53" s="50" t="str">
        <f t="shared" si="42"/>
        <v/>
      </c>
      <c r="KX53" s="50" t="str">
        <f t="shared" si="43"/>
        <v/>
      </c>
      <c r="KY53" s="50" t="str">
        <f t="shared" si="44"/>
        <v/>
      </c>
      <c r="KZ53" s="50" t="str">
        <f t="shared" si="45"/>
        <v/>
      </c>
      <c r="LA53" s="50" t="str">
        <f t="shared" si="46"/>
        <v/>
      </c>
      <c r="LB53" s="50" t="str">
        <f t="shared" si="47"/>
        <v/>
      </c>
      <c r="LC53" s="50" t="str">
        <f t="shared" si="48"/>
        <v/>
      </c>
      <c r="LD53" s="50" t="str">
        <f t="shared" si="49"/>
        <v/>
      </c>
      <c r="LE53" s="50" t="str">
        <f t="shared" si="50"/>
        <v/>
      </c>
      <c r="LF53" s="50" t="str">
        <f t="shared" si="51"/>
        <v/>
      </c>
      <c r="LG53" s="50" t="str">
        <f t="shared" si="52"/>
        <v/>
      </c>
      <c r="LH53" s="50" t="str">
        <f t="shared" si="53"/>
        <v/>
      </c>
      <c r="LI53" s="50" t="str">
        <f t="shared" si="54"/>
        <v/>
      </c>
      <c r="LJ53" s="50" t="str">
        <f t="shared" si="55"/>
        <v/>
      </c>
      <c r="LK53" s="50" t="str">
        <f t="shared" si="56"/>
        <v/>
      </c>
      <c r="LL53" s="50" t="str">
        <f t="shared" si="57"/>
        <v/>
      </c>
      <c r="LM53" s="50" t="str">
        <f t="shared" si="58"/>
        <v/>
      </c>
      <c r="LN53" s="50" t="str">
        <f t="shared" si="59"/>
        <v/>
      </c>
      <c r="LO53" s="50" t="str">
        <f t="shared" si="60"/>
        <v/>
      </c>
      <c r="LP53" s="50" t="str">
        <f t="shared" si="61"/>
        <v/>
      </c>
      <c r="LQ53" s="50" t="str">
        <f t="shared" si="62"/>
        <v/>
      </c>
      <c r="LR53" s="50" t="str">
        <f t="shared" si="63"/>
        <v/>
      </c>
      <c r="LS53" s="50" t="str">
        <f t="shared" si="64"/>
        <v/>
      </c>
      <c r="LT53" s="50" t="str">
        <f t="shared" si="65"/>
        <v/>
      </c>
      <c r="LU53" s="50" t="str">
        <f t="shared" si="66"/>
        <v/>
      </c>
      <c r="LV53" s="50" t="str">
        <f t="shared" si="67"/>
        <v/>
      </c>
      <c r="LW53" s="50" t="str">
        <f t="shared" si="68"/>
        <v/>
      </c>
      <c r="LX53" s="50" t="str">
        <f t="shared" si="69"/>
        <v/>
      </c>
      <c r="LY53" s="50" t="str">
        <f t="shared" si="70"/>
        <v/>
      </c>
      <c r="LZ53" s="50" t="str">
        <f t="shared" si="71"/>
        <v/>
      </c>
      <c r="MA53" s="50" t="str">
        <f t="shared" si="72"/>
        <v/>
      </c>
      <c r="MB53" s="50" t="str">
        <f t="shared" si="73"/>
        <v/>
      </c>
      <c r="MC53" s="50" t="str">
        <f t="shared" si="74"/>
        <v/>
      </c>
      <c r="MD53" s="50" t="str">
        <f t="shared" si="75"/>
        <v/>
      </c>
      <c r="ME53" s="50" t="str">
        <f t="shared" si="76"/>
        <v/>
      </c>
      <c r="MF53" s="50" t="str">
        <f t="shared" si="77"/>
        <v/>
      </c>
      <c r="MG53" s="50" t="str">
        <f t="shared" si="78"/>
        <v/>
      </c>
      <c r="MH53" s="50" t="str">
        <f t="shared" si="79"/>
        <v/>
      </c>
      <c r="MI53" s="50" t="str">
        <f t="shared" si="80"/>
        <v/>
      </c>
      <c r="MJ53" s="50" t="str">
        <f t="shared" si="81"/>
        <v/>
      </c>
      <c r="MK53" s="50" t="str">
        <f t="shared" si="82"/>
        <v/>
      </c>
      <c r="ML53" s="50" t="str">
        <f t="shared" si="83"/>
        <v/>
      </c>
      <c r="MM53" s="50" t="str">
        <f t="shared" si="84"/>
        <v/>
      </c>
      <c r="MN53" s="50" t="str">
        <f t="shared" si="85"/>
        <v/>
      </c>
      <c r="MO53" s="50" t="str">
        <f t="shared" si="86"/>
        <v/>
      </c>
      <c r="MP53" s="50" t="str">
        <f t="shared" si="87"/>
        <v/>
      </c>
      <c r="MQ53" s="50" t="str">
        <f t="shared" si="88"/>
        <v/>
      </c>
      <c r="MR53" s="50" t="str">
        <f t="shared" si="89"/>
        <v/>
      </c>
      <c r="MS53" s="50" t="str">
        <f t="shared" si="90"/>
        <v/>
      </c>
      <c r="MT53" s="50" t="str">
        <f t="shared" si="91"/>
        <v/>
      </c>
      <c r="MU53" s="50" t="str">
        <f t="shared" si="92"/>
        <v/>
      </c>
      <c r="MV53" s="50" t="str">
        <f t="shared" si="93"/>
        <v/>
      </c>
      <c r="MW53" s="50" t="str">
        <f t="shared" si="94"/>
        <v/>
      </c>
      <c r="MX53" s="50" t="str">
        <f t="shared" si="95"/>
        <v/>
      </c>
      <c r="MY53" s="50" t="str">
        <f t="shared" si="96"/>
        <v/>
      </c>
      <c r="MZ53" s="50" t="str">
        <f t="shared" si="97"/>
        <v/>
      </c>
      <c r="NA53" s="50" t="str">
        <f t="shared" si="98"/>
        <v/>
      </c>
      <c r="NB53" s="50" t="str">
        <f t="shared" si="99"/>
        <v/>
      </c>
      <c r="NC53" s="50" t="str">
        <f t="shared" si="100"/>
        <v/>
      </c>
      <c r="ND53" s="50" t="str">
        <f t="shared" si="101"/>
        <v/>
      </c>
      <c r="NE53" s="50" t="str">
        <f t="shared" si="102"/>
        <v/>
      </c>
      <c r="NF53" s="50" t="str">
        <f t="shared" si="103"/>
        <v/>
      </c>
      <c r="NG53" s="50" t="str">
        <f t="shared" si="104"/>
        <v/>
      </c>
      <c r="NH53" s="50" t="str">
        <f t="shared" si="105"/>
        <v/>
      </c>
      <c r="NI53" s="50" t="str">
        <f t="shared" si="106"/>
        <v/>
      </c>
      <c r="NJ53" s="50" t="str">
        <f t="shared" si="107"/>
        <v/>
      </c>
      <c r="NK53" s="50" t="str">
        <f t="shared" si="108"/>
        <v/>
      </c>
      <c r="NL53" s="50" t="str">
        <f t="shared" si="109"/>
        <v/>
      </c>
      <c r="NM53" s="50" t="str">
        <f t="shared" si="110"/>
        <v/>
      </c>
      <c r="NN53" s="50" t="str">
        <f t="shared" si="111"/>
        <v/>
      </c>
      <c r="NO53" s="50" t="str">
        <f t="shared" si="112"/>
        <v/>
      </c>
      <c r="NP53" s="50" t="str">
        <f t="shared" si="113"/>
        <v/>
      </c>
      <c r="NQ53" s="50" t="str">
        <f t="shared" si="114"/>
        <v/>
      </c>
      <c r="NR53" s="50" t="str">
        <f t="shared" si="115"/>
        <v/>
      </c>
      <c r="NS53" s="50" t="str">
        <f t="shared" si="116"/>
        <v/>
      </c>
      <c r="NT53" s="50" t="str">
        <f t="shared" si="117"/>
        <v/>
      </c>
      <c r="NU53" s="50" t="str">
        <f t="shared" si="118"/>
        <v/>
      </c>
      <c r="NV53" s="50" t="str">
        <f t="shared" si="119"/>
        <v/>
      </c>
      <c r="NW53" s="50" t="str">
        <f t="shared" si="120"/>
        <v/>
      </c>
      <c r="NX53" s="50" t="str">
        <f t="shared" si="121"/>
        <v/>
      </c>
      <c r="NY53" s="50" t="str">
        <f t="shared" si="122"/>
        <v/>
      </c>
      <c r="NZ53" s="50" t="str">
        <f t="shared" si="123"/>
        <v/>
      </c>
      <c r="OA53" s="50" t="str">
        <f t="shared" si="124"/>
        <v/>
      </c>
      <c r="OB53" s="50" t="str">
        <f t="shared" si="125"/>
        <v/>
      </c>
      <c r="OC53" s="50" t="str">
        <f t="shared" si="126"/>
        <v/>
      </c>
      <c r="OD53" s="50" t="str">
        <f t="shared" si="127"/>
        <v/>
      </c>
      <c r="OE53" s="50" t="str">
        <f t="shared" si="128"/>
        <v/>
      </c>
      <c r="OF53" s="50" t="str">
        <f t="shared" si="129"/>
        <v/>
      </c>
      <c r="OG53" s="50" t="str">
        <f t="shared" si="130"/>
        <v/>
      </c>
      <c r="OH53" s="50" t="str">
        <f t="shared" si="131"/>
        <v/>
      </c>
      <c r="OI53" s="50" t="str">
        <f t="shared" si="132"/>
        <v/>
      </c>
      <c r="OJ53" s="50" t="str">
        <f t="shared" si="133"/>
        <v/>
      </c>
      <c r="OK53" s="50" t="str">
        <f t="shared" si="134"/>
        <v/>
      </c>
      <c r="OL53" s="50" t="str">
        <f t="shared" si="135"/>
        <v/>
      </c>
      <c r="OM53" s="50" t="str">
        <f t="shared" si="136"/>
        <v/>
      </c>
      <c r="ON53" s="50" t="str">
        <f t="shared" si="137"/>
        <v/>
      </c>
      <c r="OO53" s="50" t="str">
        <f t="shared" si="138"/>
        <v/>
      </c>
      <c r="OP53" s="50" t="str">
        <f t="shared" si="139"/>
        <v/>
      </c>
      <c r="OQ53" s="50" t="str">
        <f t="shared" si="140"/>
        <v/>
      </c>
      <c r="OR53" s="50" t="str">
        <f t="shared" si="141"/>
        <v/>
      </c>
      <c r="OS53" s="50" t="str">
        <f t="shared" si="142"/>
        <v/>
      </c>
      <c r="OT53" s="50" t="str">
        <f t="shared" si="143"/>
        <v/>
      </c>
      <c r="OU53" s="50" t="str">
        <f t="shared" si="144"/>
        <v/>
      </c>
      <c r="OV53" s="50" t="str">
        <f t="shared" si="145"/>
        <v/>
      </c>
      <c r="OW53" s="50" t="str">
        <f t="shared" si="146"/>
        <v/>
      </c>
      <c r="OX53" s="50" t="str">
        <f t="shared" si="147"/>
        <v/>
      </c>
      <c r="OY53" s="50" t="str">
        <f t="shared" si="148"/>
        <v/>
      </c>
      <c r="OZ53" s="50" t="str">
        <f t="shared" si="149"/>
        <v/>
      </c>
      <c r="PA53" s="50" t="str">
        <f t="shared" si="150"/>
        <v/>
      </c>
      <c r="PB53" s="50" t="str">
        <f t="shared" si="151"/>
        <v/>
      </c>
      <c r="PC53" s="50" t="str">
        <f t="shared" si="152"/>
        <v/>
      </c>
      <c r="PD53" s="50" t="str">
        <f t="shared" si="153"/>
        <v/>
      </c>
      <c r="PE53" s="50" t="str">
        <f t="shared" si="154"/>
        <v/>
      </c>
      <c r="PF53" s="50" t="str">
        <f t="shared" si="155"/>
        <v/>
      </c>
      <c r="PG53" s="50" t="str">
        <f t="shared" si="156"/>
        <v/>
      </c>
      <c r="PH53" s="50" t="str">
        <f t="shared" si="157"/>
        <v/>
      </c>
      <c r="PI53" s="50" t="str">
        <f t="shared" si="158"/>
        <v/>
      </c>
      <c r="PJ53" s="50" t="str">
        <f t="shared" si="159"/>
        <v/>
      </c>
      <c r="PK53" s="50" t="str">
        <f t="shared" si="160"/>
        <v/>
      </c>
      <c r="PL53" s="50" t="str">
        <f t="shared" si="161"/>
        <v/>
      </c>
      <c r="PM53" s="50" t="str">
        <f t="shared" si="162"/>
        <v/>
      </c>
      <c r="PN53" s="50" t="str">
        <f t="shared" si="163"/>
        <v/>
      </c>
      <c r="PO53" s="50" t="str">
        <f t="shared" si="164"/>
        <v/>
      </c>
      <c r="PP53" s="50" t="str">
        <f t="shared" si="165"/>
        <v/>
      </c>
      <c r="PQ53" s="50" t="str">
        <f t="shared" si="166"/>
        <v/>
      </c>
      <c r="PR53" s="50" t="str">
        <f t="shared" si="167"/>
        <v/>
      </c>
      <c r="PS53" s="50" t="str">
        <f t="shared" si="168"/>
        <v/>
      </c>
      <c r="PT53" s="50" t="str">
        <f t="shared" si="169"/>
        <v/>
      </c>
      <c r="PU53" s="50" t="str">
        <f t="shared" si="170"/>
        <v/>
      </c>
      <c r="PV53" s="50" t="str">
        <f t="shared" si="171"/>
        <v/>
      </c>
      <c r="PW53" s="50" t="str">
        <f t="shared" si="172"/>
        <v/>
      </c>
      <c r="PX53" s="50" t="str">
        <f t="shared" si="173"/>
        <v/>
      </c>
      <c r="PY53" s="50" t="str">
        <f t="shared" si="174"/>
        <v/>
      </c>
      <c r="PZ53" s="50" t="str">
        <f t="shared" si="175"/>
        <v/>
      </c>
      <c r="QA53" s="50" t="str">
        <f t="shared" si="176"/>
        <v/>
      </c>
      <c r="QB53" s="50" t="str">
        <f t="shared" si="177"/>
        <v/>
      </c>
      <c r="QC53" s="50" t="str">
        <f t="shared" si="178"/>
        <v/>
      </c>
      <c r="QD53" s="50" t="str">
        <f t="shared" si="179"/>
        <v/>
      </c>
      <c r="QE53" s="50" t="str">
        <f t="shared" si="180"/>
        <v/>
      </c>
      <c r="QF53" s="50" t="str">
        <f t="shared" si="181"/>
        <v/>
      </c>
      <c r="QG53" s="50" t="str">
        <f t="shared" si="182"/>
        <v/>
      </c>
      <c r="QH53" s="50" t="str">
        <f t="shared" si="183"/>
        <v/>
      </c>
      <c r="QI53" s="50" t="str">
        <f t="shared" si="184"/>
        <v/>
      </c>
      <c r="QJ53" s="50" t="str">
        <f t="shared" si="185"/>
        <v/>
      </c>
      <c r="QK53" s="50" t="str">
        <f t="shared" si="186"/>
        <v/>
      </c>
      <c r="QL53" s="50" t="str">
        <f t="shared" si="187"/>
        <v/>
      </c>
      <c r="QM53" s="50" t="str">
        <f t="shared" si="188"/>
        <v/>
      </c>
      <c r="QN53" s="50" t="str">
        <f t="shared" si="189"/>
        <v/>
      </c>
      <c r="QO53" s="50" t="str">
        <f t="shared" si="190"/>
        <v/>
      </c>
      <c r="QP53" s="50" t="str">
        <f t="shared" si="191"/>
        <v/>
      </c>
      <c r="QQ53" s="50" t="str">
        <f t="shared" si="192"/>
        <v/>
      </c>
      <c r="QR53" s="50" t="str">
        <f t="shared" si="193"/>
        <v/>
      </c>
      <c r="QS53" s="50" t="str">
        <f t="shared" si="194"/>
        <v/>
      </c>
      <c r="QT53" s="50" t="str">
        <f t="shared" si="195"/>
        <v/>
      </c>
      <c r="QU53" s="50" t="str">
        <f t="shared" si="196"/>
        <v/>
      </c>
      <c r="QV53" s="50" t="str">
        <f t="shared" si="197"/>
        <v/>
      </c>
      <c r="QW53" s="50" t="str">
        <f t="shared" si="198"/>
        <v/>
      </c>
      <c r="QX53" s="50" t="str">
        <f t="shared" si="199"/>
        <v/>
      </c>
      <c r="QY53" s="50" t="str">
        <f t="shared" si="200"/>
        <v/>
      </c>
      <c r="QZ53" s="50" t="str">
        <f t="shared" si="201"/>
        <v/>
      </c>
      <c r="RA53" s="50" t="str">
        <f t="shared" si="202"/>
        <v/>
      </c>
      <c r="RB53" s="50" t="str">
        <f t="shared" si="203"/>
        <v/>
      </c>
      <c r="RC53" s="50" t="str">
        <f t="shared" si="204"/>
        <v/>
      </c>
      <c r="RD53" s="50" t="str">
        <f t="shared" si="205"/>
        <v/>
      </c>
      <c r="RE53" s="50" t="str">
        <f t="shared" si="206"/>
        <v/>
      </c>
      <c r="RF53" s="50" t="str">
        <f t="shared" si="207"/>
        <v/>
      </c>
      <c r="RG53" s="50" t="str">
        <f t="shared" si="208"/>
        <v/>
      </c>
      <c r="RH53" s="50" t="str">
        <f t="shared" si="209"/>
        <v/>
      </c>
      <c r="RI53" s="50" t="str">
        <f t="shared" si="210"/>
        <v/>
      </c>
      <c r="RJ53" s="50" t="str">
        <f t="shared" si="211"/>
        <v/>
      </c>
      <c r="RK53" s="50" t="str">
        <f t="shared" si="212"/>
        <v/>
      </c>
      <c r="RL53" s="50" t="str">
        <f t="shared" si="213"/>
        <v/>
      </c>
      <c r="RM53" s="50" t="str">
        <f t="shared" si="214"/>
        <v/>
      </c>
      <c r="RN53" s="50" t="str">
        <f t="shared" si="215"/>
        <v/>
      </c>
      <c r="RO53" s="50" t="str">
        <f t="shared" si="216"/>
        <v/>
      </c>
      <c r="RP53" s="50" t="str">
        <f t="shared" si="217"/>
        <v/>
      </c>
      <c r="RQ53" s="50" t="str">
        <f t="shared" si="218"/>
        <v/>
      </c>
      <c r="RR53" s="50" t="str">
        <f t="shared" si="219"/>
        <v/>
      </c>
      <c r="RS53" s="50" t="str">
        <f t="shared" si="220"/>
        <v/>
      </c>
      <c r="RT53" s="50" t="str">
        <f t="shared" si="221"/>
        <v/>
      </c>
      <c r="RU53" s="50" t="str">
        <f t="shared" si="222"/>
        <v/>
      </c>
      <c r="RV53" s="50" t="str">
        <f t="shared" si="223"/>
        <v/>
      </c>
      <c r="RW53" s="50" t="str">
        <f t="shared" si="224"/>
        <v/>
      </c>
      <c r="RX53" s="50" t="str">
        <f t="shared" si="225"/>
        <v/>
      </c>
      <c r="RY53" s="50" t="str">
        <f t="shared" si="226"/>
        <v/>
      </c>
      <c r="RZ53" s="50" t="str">
        <f t="shared" si="227"/>
        <v/>
      </c>
      <c r="SA53" s="50" t="str">
        <f t="shared" si="228"/>
        <v/>
      </c>
      <c r="SB53" s="50" t="str">
        <f t="shared" si="229"/>
        <v/>
      </c>
      <c r="SC53" s="50" t="str">
        <f t="shared" si="230"/>
        <v/>
      </c>
      <c r="SD53" s="50" t="str">
        <f t="shared" si="231"/>
        <v/>
      </c>
      <c r="SE53" s="50" t="str">
        <f t="shared" si="232"/>
        <v/>
      </c>
      <c r="SF53" s="50" t="str">
        <f t="shared" si="233"/>
        <v/>
      </c>
      <c r="SG53" s="50" t="str">
        <f t="shared" si="234"/>
        <v/>
      </c>
      <c r="SH53" s="50" t="str">
        <f t="shared" si="235"/>
        <v/>
      </c>
      <c r="SI53" s="50" t="str">
        <f t="shared" si="236"/>
        <v/>
      </c>
      <c r="SJ53" s="50" t="str">
        <f t="shared" si="237"/>
        <v/>
      </c>
      <c r="SK53" s="50" t="str">
        <f t="shared" si="238"/>
        <v/>
      </c>
      <c r="SL53" s="50" t="str">
        <f t="shared" si="239"/>
        <v/>
      </c>
      <c r="SM53" s="50" t="str">
        <f t="shared" si="240"/>
        <v/>
      </c>
      <c r="SN53" s="50" t="str">
        <f t="shared" si="241"/>
        <v/>
      </c>
      <c r="SO53" s="50" t="str">
        <f t="shared" si="242"/>
        <v/>
      </c>
      <c r="SP53" s="50" t="str">
        <f t="shared" si="243"/>
        <v/>
      </c>
      <c r="SQ53" s="50" t="str">
        <f t="shared" si="244"/>
        <v/>
      </c>
      <c r="SR53" s="50" t="str">
        <f t="shared" si="245"/>
        <v/>
      </c>
      <c r="SS53" s="50" t="str">
        <f t="shared" si="246"/>
        <v/>
      </c>
      <c r="ST53" s="50" t="str">
        <f t="shared" si="247"/>
        <v/>
      </c>
      <c r="SU53" s="50" t="str">
        <f t="shared" si="248"/>
        <v/>
      </c>
      <c r="SV53" s="50" t="str">
        <f t="shared" si="249"/>
        <v/>
      </c>
      <c r="SW53" s="50" t="str">
        <f t="shared" si="250"/>
        <v/>
      </c>
      <c r="SX53" s="50" t="str">
        <f t="shared" si="251"/>
        <v/>
      </c>
      <c r="SY53" s="50" t="str">
        <f t="shared" si="252"/>
        <v/>
      </c>
      <c r="SZ53" s="50" t="str">
        <f t="shared" si="253"/>
        <v/>
      </c>
      <c r="TA53" s="50" t="str">
        <f t="shared" si="254"/>
        <v/>
      </c>
      <c r="TB53" s="50" t="str">
        <f t="shared" si="255"/>
        <v/>
      </c>
      <c r="TC53" s="50" t="str">
        <f t="shared" si="256"/>
        <v/>
      </c>
      <c r="TD53" s="170" t="e">
        <f t="shared" si="402"/>
        <v>#N/A</v>
      </c>
      <c r="TE53" s="170" t="e">
        <f t="shared" si="424"/>
        <v>#N/A</v>
      </c>
      <c r="TF53" s="170" t="e">
        <f t="shared" si="424"/>
        <v>#N/A</v>
      </c>
      <c r="TG53" s="170" t="e">
        <f t="shared" si="424"/>
        <v>#N/A</v>
      </c>
      <c r="TH53" s="170" t="e">
        <f t="shared" si="449"/>
        <v>#N/A</v>
      </c>
      <c r="TI53" s="170" t="e">
        <f t="shared" si="449"/>
        <v>#N/A</v>
      </c>
      <c r="TJ53" s="170" t="e">
        <f t="shared" si="449"/>
        <v>#N/A</v>
      </c>
      <c r="TK53" s="170" t="e">
        <f t="shared" si="449"/>
        <v>#N/A</v>
      </c>
      <c r="TL53" s="170" t="e">
        <f t="shared" si="449"/>
        <v>#N/A</v>
      </c>
      <c r="TM53" s="170" t="e">
        <f t="shared" si="449"/>
        <v>#N/A</v>
      </c>
      <c r="TN53" s="170" t="e">
        <f t="shared" si="449"/>
        <v>#N/A</v>
      </c>
      <c r="TO53" s="170" t="e">
        <f t="shared" si="449"/>
        <v>#N/A</v>
      </c>
      <c r="TP53" s="170" t="e">
        <f t="shared" si="449"/>
        <v>#N/A</v>
      </c>
      <c r="TQ53" s="170" t="e">
        <f t="shared" si="449"/>
        <v>#N/A</v>
      </c>
      <c r="TR53" s="170" t="e">
        <f t="shared" si="449"/>
        <v>#N/A</v>
      </c>
      <c r="TS53" s="170" t="e">
        <f t="shared" si="449"/>
        <v>#N/A</v>
      </c>
      <c r="TT53" s="170" t="e">
        <f t="shared" si="449"/>
        <v>#N/A</v>
      </c>
      <c r="TU53" s="170" t="e">
        <f t="shared" si="449"/>
        <v>#N/A</v>
      </c>
      <c r="TV53" s="170" t="e">
        <f t="shared" si="449"/>
        <v>#N/A</v>
      </c>
      <c r="TW53" s="170" t="e">
        <f t="shared" si="440"/>
        <v>#N/A</v>
      </c>
      <c r="TX53" s="170" t="e">
        <f t="shared" si="440"/>
        <v>#N/A</v>
      </c>
      <c r="TY53" s="170" t="e">
        <f t="shared" si="440"/>
        <v>#N/A</v>
      </c>
      <c r="TZ53" s="170" t="e">
        <f t="shared" si="440"/>
        <v>#N/A</v>
      </c>
      <c r="UA53" s="170" t="e">
        <f t="shared" si="440"/>
        <v>#N/A</v>
      </c>
      <c r="UB53" s="170" t="e">
        <f t="shared" si="440"/>
        <v>#N/A</v>
      </c>
      <c r="UC53" s="170" t="e">
        <f t="shared" si="440"/>
        <v>#N/A</v>
      </c>
      <c r="UD53" s="170" t="e">
        <f t="shared" si="440"/>
        <v>#N/A</v>
      </c>
      <c r="UE53" s="170" t="e">
        <f t="shared" si="440"/>
        <v>#N/A</v>
      </c>
      <c r="UF53" s="170" t="e">
        <f t="shared" si="440"/>
        <v>#N/A</v>
      </c>
      <c r="UG53" s="170" t="e">
        <f t="shared" si="440"/>
        <v>#N/A</v>
      </c>
      <c r="UH53" s="170" t="e">
        <f t="shared" si="440"/>
        <v>#N/A</v>
      </c>
      <c r="UI53" s="170" t="e">
        <f t="shared" si="440"/>
        <v>#N/A</v>
      </c>
      <c r="UJ53" s="170" t="e">
        <f t="shared" si="440"/>
        <v>#N/A</v>
      </c>
      <c r="UK53" s="170" t="e">
        <f t="shared" si="440"/>
        <v>#N/A</v>
      </c>
      <c r="UL53" s="170" t="e">
        <f t="shared" si="432"/>
        <v>#N/A</v>
      </c>
      <c r="UM53" s="170" t="e">
        <f t="shared" si="432"/>
        <v>#N/A</v>
      </c>
      <c r="UN53" s="170" t="e">
        <f t="shared" si="432"/>
        <v>#N/A</v>
      </c>
      <c r="UO53" s="170" t="e">
        <f t="shared" si="432"/>
        <v>#N/A</v>
      </c>
      <c r="UP53" s="170" t="e">
        <f t="shared" si="432"/>
        <v>#N/A</v>
      </c>
      <c r="UQ53" s="170" t="e">
        <f t="shared" si="432"/>
        <v>#N/A</v>
      </c>
      <c r="UR53" s="170" t="e">
        <f t="shared" si="432"/>
        <v>#N/A</v>
      </c>
      <c r="US53" s="170" t="e">
        <f t="shared" si="432"/>
        <v>#N/A</v>
      </c>
      <c r="UT53" s="170" t="e">
        <f t="shared" si="432"/>
        <v>#N/A</v>
      </c>
      <c r="UU53" s="170" t="e">
        <f t="shared" si="432"/>
        <v>#N/A</v>
      </c>
      <c r="UV53" s="170" t="e">
        <f t="shared" si="432"/>
        <v>#N/A</v>
      </c>
      <c r="UW53" s="170" t="e">
        <f t="shared" si="432"/>
        <v>#N/A</v>
      </c>
      <c r="UX53" s="170" t="e">
        <f t="shared" si="432"/>
        <v>#N/A</v>
      </c>
      <c r="UY53" s="170" t="e">
        <f t="shared" si="432"/>
        <v>#N/A</v>
      </c>
      <c r="UZ53" s="170" t="e">
        <f t="shared" si="432"/>
        <v>#N/A</v>
      </c>
      <c r="VA53" s="170" t="e">
        <f t="shared" ref="VA53:VO68" si="460">IF(ISNONTEXT($K53),_xlfn.NORM.DIST(BT53,$G53,$K53,FALSE),NA())</f>
        <v>#N/A</v>
      </c>
      <c r="VB53" s="170" t="e">
        <f t="shared" si="460"/>
        <v>#N/A</v>
      </c>
      <c r="VC53" s="170" t="e">
        <f t="shared" si="460"/>
        <v>#N/A</v>
      </c>
      <c r="VD53" s="170" t="e">
        <f t="shared" si="460"/>
        <v>#N/A</v>
      </c>
      <c r="VE53" s="170" t="e">
        <f t="shared" si="460"/>
        <v>#N/A</v>
      </c>
      <c r="VF53" s="170" t="e">
        <f t="shared" si="460"/>
        <v>#N/A</v>
      </c>
      <c r="VG53" s="170" t="e">
        <f t="shared" si="460"/>
        <v>#N/A</v>
      </c>
      <c r="VH53" s="170" t="e">
        <f t="shared" si="460"/>
        <v>#N/A</v>
      </c>
      <c r="VI53" s="170" t="e">
        <f t="shared" si="460"/>
        <v>#N/A</v>
      </c>
      <c r="VJ53" s="170" t="e">
        <f t="shared" si="460"/>
        <v>#N/A</v>
      </c>
      <c r="VK53" s="170" t="e">
        <f t="shared" si="460"/>
        <v>#N/A</v>
      </c>
      <c r="VL53" s="170" t="e">
        <f t="shared" si="460"/>
        <v>#N/A</v>
      </c>
      <c r="VM53" s="170" t="e">
        <f t="shared" si="460"/>
        <v>#N/A</v>
      </c>
      <c r="VN53" s="170" t="e">
        <f t="shared" si="460"/>
        <v>#N/A</v>
      </c>
      <c r="VO53" s="170" t="e">
        <f t="shared" si="460"/>
        <v>#N/A</v>
      </c>
      <c r="VP53" s="170" t="e">
        <f t="shared" si="275"/>
        <v>#N/A</v>
      </c>
      <c r="VQ53" s="170" t="e">
        <f t="shared" si="425"/>
        <v>#N/A</v>
      </c>
      <c r="VR53" s="170" t="e">
        <f t="shared" si="425"/>
        <v>#N/A</v>
      </c>
      <c r="VS53" s="170" t="e">
        <f t="shared" si="425"/>
        <v>#N/A</v>
      </c>
      <c r="VT53" s="170" t="e">
        <f t="shared" si="450"/>
        <v>#N/A</v>
      </c>
      <c r="VU53" s="170" t="e">
        <f t="shared" si="450"/>
        <v>#N/A</v>
      </c>
      <c r="VV53" s="170" t="e">
        <f t="shared" si="450"/>
        <v>#N/A</v>
      </c>
      <c r="VW53" s="170" t="e">
        <f t="shared" si="450"/>
        <v>#N/A</v>
      </c>
      <c r="VX53" s="170" t="e">
        <f t="shared" si="450"/>
        <v>#N/A</v>
      </c>
      <c r="VY53" s="170" t="e">
        <f t="shared" si="450"/>
        <v>#N/A</v>
      </c>
      <c r="VZ53" s="170" t="e">
        <f t="shared" si="450"/>
        <v>#N/A</v>
      </c>
      <c r="WA53" s="170" t="e">
        <f t="shared" si="450"/>
        <v>#N/A</v>
      </c>
      <c r="WB53" s="170" t="e">
        <f t="shared" si="450"/>
        <v>#N/A</v>
      </c>
      <c r="WC53" s="170" t="e">
        <f t="shared" si="450"/>
        <v>#N/A</v>
      </c>
      <c r="WD53" s="170" t="e">
        <f t="shared" si="450"/>
        <v>#N/A</v>
      </c>
      <c r="WE53" s="170" t="e">
        <f t="shared" si="450"/>
        <v>#N/A</v>
      </c>
      <c r="WF53" s="170" t="e">
        <f t="shared" si="450"/>
        <v>#N/A</v>
      </c>
      <c r="WG53" s="170" t="e">
        <f t="shared" si="450"/>
        <v>#N/A</v>
      </c>
      <c r="WH53" s="170" t="e">
        <f t="shared" si="450"/>
        <v>#N/A</v>
      </c>
      <c r="WI53" s="170" t="e">
        <f t="shared" si="441"/>
        <v>#N/A</v>
      </c>
      <c r="WJ53" s="170" t="e">
        <f t="shared" si="441"/>
        <v>#N/A</v>
      </c>
      <c r="WK53" s="170" t="e">
        <f t="shared" si="441"/>
        <v>#N/A</v>
      </c>
      <c r="WL53" s="170" t="e">
        <f t="shared" si="441"/>
        <v>#N/A</v>
      </c>
      <c r="WM53" s="170" t="e">
        <f t="shared" si="441"/>
        <v>#N/A</v>
      </c>
      <c r="WN53" s="170" t="e">
        <f t="shared" si="441"/>
        <v>#N/A</v>
      </c>
      <c r="WO53" s="170" t="e">
        <f t="shared" si="441"/>
        <v>#N/A</v>
      </c>
      <c r="WP53" s="170" t="e">
        <f t="shared" si="441"/>
        <v>#N/A</v>
      </c>
      <c r="WQ53" s="170" t="e">
        <f t="shared" si="441"/>
        <v>#N/A</v>
      </c>
      <c r="WR53" s="170" t="e">
        <f t="shared" si="441"/>
        <v>#N/A</v>
      </c>
      <c r="WS53" s="170" t="e">
        <f t="shared" si="441"/>
        <v>#N/A</v>
      </c>
      <c r="WT53" s="170" t="e">
        <f t="shared" si="441"/>
        <v>#N/A</v>
      </c>
      <c r="WU53" s="170" t="e">
        <f t="shared" si="441"/>
        <v>#N/A</v>
      </c>
      <c r="WV53" s="170" t="e">
        <f t="shared" si="441"/>
        <v>#N/A</v>
      </c>
      <c r="WW53" s="170" t="e">
        <f t="shared" si="441"/>
        <v>#N/A</v>
      </c>
      <c r="WX53" s="170" t="e">
        <f t="shared" si="433"/>
        <v>#N/A</v>
      </c>
      <c r="WY53" s="170" t="e">
        <f t="shared" si="433"/>
        <v>#N/A</v>
      </c>
      <c r="WZ53" s="170" t="e">
        <f t="shared" si="433"/>
        <v>#N/A</v>
      </c>
      <c r="XA53" s="170" t="e">
        <f t="shared" si="433"/>
        <v>#N/A</v>
      </c>
      <c r="XB53" s="170" t="e">
        <f t="shared" si="433"/>
        <v>#N/A</v>
      </c>
      <c r="XC53" s="170" t="e">
        <f t="shared" si="433"/>
        <v>#N/A</v>
      </c>
      <c r="XD53" s="170" t="e">
        <f t="shared" si="433"/>
        <v>#N/A</v>
      </c>
      <c r="XE53" s="170" t="e">
        <f t="shared" si="433"/>
        <v>#N/A</v>
      </c>
      <c r="XF53" s="170" t="e">
        <f t="shared" si="433"/>
        <v>#N/A</v>
      </c>
      <c r="XG53" s="170" t="e">
        <f t="shared" si="433"/>
        <v>#N/A</v>
      </c>
      <c r="XH53" s="170" t="e">
        <f t="shared" si="433"/>
        <v>#N/A</v>
      </c>
      <c r="XI53" s="170" t="e">
        <f t="shared" si="433"/>
        <v>#N/A</v>
      </c>
      <c r="XJ53" s="170" t="e">
        <f t="shared" si="433"/>
        <v>#N/A</v>
      </c>
      <c r="XK53" s="170" t="e">
        <f t="shared" si="433"/>
        <v>#N/A</v>
      </c>
      <c r="XL53" s="170" t="e">
        <f t="shared" si="433"/>
        <v>#N/A</v>
      </c>
      <c r="XM53" s="170" t="e">
        <f t="shared" ref="XM53:YA68" si="461">IF(ISNONTEXT($K53),_xlfn.NORM.DIST(EF53,$G53,$K53,FALSE),NA())</f>
        <v>#N/A</v>
      </c>
      <c r="XN53" s="170" t="e">
        <f t="shared" si="461"/>
        <v>#N/A</v>
      </c>
      <c r="XO53" s="170" t="e">
        <f t="shared" si="461"/>
        <v>#N/A</v>
      </c>
      <c r="XP53" s="170" t="e">
        <f t="shared" si="461"/>
        <v>#N/A</v>
      </c>
      <c r="XQ53" s="170" t="e">
        <f t="shared" si="461"/>
        <v>#N/A</v>
      </c>
      <c r="XR53" s="170" t="e">
        <f t="shared" si="461"/>
        <v>#N/A</v>
      </c>
      <c r="XS53" s="170" t="e">
        <f t="shared" si="461"/>
        <v>#N/A</v>
      </c>
      <c r="XT53" s="170" t="e">
        <f t="shared" si="461"/>
        <v>#N/A</v>
      </c>
      <c r="XU53" s="170" t="e">
        <f t="shared" si="461"/>
        <v>#N/A</v>
      </c>
      <c r="XV53" s="170" t="e">
        <f t="shared" si="461"/>
        <v>#N/A</v>
      </c>
      <c r="XW53" s="170" t="e">
        <f t="shared" si="461"/>
        <v>#N/A</v>
      </c>
      <c r="XX53" s="170" t="e">
        <f t="shared" si="461"/>
        <v>#N/A</v>
      </c>
      <c r="XY53" s="170" t="e">
        <f t="shared" si="461"/>
        <v>#N/A</v>
      </c>
      <c r="XZ53" s="170" t="e">
        <f t="shared" si="461"/>
        <v>#N/A</v>
      </c>
      <c r="YA53" s="170" t="e">
        <f t="shared" si="461"/>
        <v>#N/A</v>
      </c>
      <c r="YB53" s="170" t="e">
        <f t="shared" si="276"/>
        <v>#N/A</v>
      </c>
      <c r="YC53" s="170" t="e">
        <f t="shared" si="426"/>
        <v>#N/A</v>
      </c>
      <c r="YD53" s="170" t="e">
        <f t="shared" si="426"/>
        <v>#N/A</v>
      </c>
      <c r="YE53" s="170" t="e">
        <f t="shared" si="426"/>
        <v>#N/A</v>
      </c>
      <c r="YF53" s="170" t="e">
        <f t="shared" si="451"/>
        <v>#N/A</v>
      </c>
      <c r="YG53" s="170" t="e">
        <f t="shared" si="451"/>
        <v>#N/A</v>
      </c>
      <c r="YH53" s="170" t="e">
        <f t="shared" si="451"/>
        <v>#N/A</v>
      </c>
      <c r="YI53" s="170" t="e">
        <f t="shared" si="451"/>
        <v>#N/A</v>
      </c>
      <c r="YJ53" s="170" t="e">
        <f t="shared" si="451"/>
        <v>#N/A</v>
      </c>
      <c r="YK53" s="170" t="e">
        <f t="shared" si="451"/>
        <v>#N/A</v>
      </c>
      <c r="YL53" s="170" t="e">
        <f t="shared" si="451"/>
        <v>#N/A</v>
      </c>
      <c r="YM53" s="170" t="e">
        <f t="shared" si="451"/>
        <v>#N/A</v>
      </c>
      <c r="YN53" s="170" t="e">
        <f t="shared" si="451"/>
        <v>#N/A</v>
      </c>
      <c r="YO53" s="170" t="e">
        <f t="shared" si="451"/>
        <v>#N/A</v>
      </c>
      <c r="YP53" s="170" t="e">
        <f t="shared" si="451"/>
        <v>#N/A</v>
      </c>
      <c r="YQ53" s="170" t="e">
        <f t="shared" si="451"/>
        <v>#N/A</v>
      </c>
      <c r="YR53" s="170" t="e">
        <f t="shared" si="451"/>
        <v>#N/A</v>
      </c>
      <c r="YS53" s="170" t="e">
        <f t="shared" si="451"/>
        <v>#N/A</v>
      </c>
      <c r="YT53" s="170" t="e">
        <f t="shared" si="451"/>
        <v>#N/A</v>
      </c>
      <c r="YU53" s="170" t="e">
        <f t="shared" si="442"/>
        <v>#N/A</v>
      </c>
      <c r="YV53" s="170" t="e">
        <f t="shared" si="442"/>
        <v>#N/A</v>
      </c>
      <c r="YW53" s="170" t="e">
        <f t="shared" si="442"/>
        <v>#N/A</v>
      </c>
      <c r="YX53" s="170" t="e">
        <f t="shared" si="442"/>
        <v>#N/A</v>
      </c>
      <c r="YY53" s="170" t="e">
        <f t="shared" si="442"/>
        <v>#N/A</v>
      </c>
      <c r="YZ53" s="170" t="e">
        <f t="shared" si="442"/>
        <v>#N/A</v>
      </c>
      <c r="ZA53" s="170" t="e">
        <f t="shared" si="442"/>
        <v>#N/A</v>
      </c>
      <c r="ZB53" s="170" t="e">
        <f t="shared" si="442"/>
        <v>#N/A</v>
      </c>
      <c r="ZC53" s="170" t="e">
        <f t="shared" si="442"/>
        <v>#N/A</v>
      </c>
      <c r="ZD53" s="170" t="e">
        <f t="shared" si="442"/>
        <v>#N/A</v>
      </c>
      <c r="ZE53" s="170" t="e">
        <f t="shared" si="442"/>
        <v>#N/A</v>
      </c>
      <c r="ZF53" s="170" t="e">
        <f t="shared" si="442"/>
        <v>#N/A</v>
      </c>
      <c r="ZG53" s="170" t="e">
        <f t="shared" si="442"/>
        <v>#N/A</v>
      </c>
      <c r="ZH53" s="170" t="e">
        <f t="shared" si="442"/>
        <v>#N/A</v>
      </c>
      <c r="ZI53" s="170" t="e">
        <f t="shared" si="442"/>
        <v>#N/A</v>
      </c>
      <c r="ZJ53" s="170" t="e">
        <f t="shared" si="434"/>
        <v>#N/A</v>
      </c>
      <c r="ZK53" s="170" t="e">
        <f t="shared" si="434"/>
        <v>#N/A</v>
      </c>
      <c r="ZL53" s="170" t="e">
        <f t="shared" si="434"/>
        <v>#N/A</v>
      </c>
      <c r="ZM53" s="170" t="e">
        <f t="shared" si="434"/>
        <v>#N/A</v>
      </c>
      <c r="ZN53" s="170" t="e">
        <f t="shared" si="434"/>
        <v>#N/A</v>
      </c>
      <c r="ZO53" s="170" t="e">
        <f t="shared" si="434"/>
        <v>#N/A</v>
      </c>
      <c r="ZP53" s="170" t="e">
        <f t="shared" si="434"/>
        <v>#N/A</v>
      </c>
      <c r="ZQ53" s="170" t="e">
        <f t="shared" si="434"/>
        <v>#N/A</v>
      </c>
      <c r="ZR53" s="170" t="e">
        <f t="shared" si="434"/>
        <v>#N/A</v>
      </c>
      <c r="ZS53" s="170" t="e">
        <f t="shared" si="434"/>
        <v>#N/A</v>
      </c>
      <c r="ZT53" s="170" t="e">
        <f t="shared" si="434"/>
        <v>#N/A</v>
      </c>
      <c r="ZU53" s="170" t="e">
        <f t="shared" si="434"/>
        <v>#N/A</v>
      </c>
      <c r="ZV53" s="170" t="e">
        <f t="shared" si="434"/>
        <v>#N/A</v>
      </c>
      <c r="ZW53" s="170" t="e">
        <f t="shared" si="434"/>
        <v>#N/A</v>
      </c>
      <c r="ZX53" s="170" t="e">
        <f t="shared" si="434"/>
        <v>#N/A</v>
      </c>
      <c r="ZY53" s="170" t="e">
        <f t="shared" ref="ZY53:AAM68" si="462">IF(ISNONTEXT($K53),_xlfn.NORM.DIST(GR53,$G53,$K53,FALSE),NA())</f>
        <v>#N/A</v>
      </c>
      <c r="ZZ53" s="170" t="e">
        <f t="shared" si="462"/>
        <v>#N/A</v>
      </c>
      <c r="AAA53" s="170" t="e">
        <f t="shared" si="462"/>
        <v>#N/A</v>
      </c>
      <c r="AAB53" s="170" t="e">
        <f t="shared" si="462"/>
        <v>#N/A</v>
      </c>
      <c r="AAC53" s="170" t="e">
        <f t="shared" si="462"/>
        <v>#N/A</v>
      </c>
      <c r="AAD53" s="170" t="e">
        <f t="shared" si="462"/>
        <v>#N/A</v>
      </c>
      <c r="AAE53" s="170" t="e">
        <f t="shared" si="462"/>
        <v>#N/A</v>
      </c>
      <c r="AAF53" s="170" t="e">
        <f t="shared" si="462"/>
        <v>#N/A</v>
      </c>
      <c r="AAG53" s="170" t="e">
        <f t="shared" si="462"/>
        <v>#N/A</v>
      </c>
      <c r="AAH53" s="170" t="e">
        <f t="shared" si="462"/>
        <v>#N/A</v>
      </c>
      <c r="AAI53" s="170" t="e">
        <f t="shared" si="462"/>
        <v>#N/A</v>
      </c>
      <c r="AAJ53" s="170" t="e">
        <f t="shared" si="462"/>
        <v>#N/A</v>
      </c>
      <c r="AAK53" s="170" t="e">
        <f t="shared" si="462"/>
        <v>#N/A</v>
      </c>
      <c r="AAL53" s="170" t="e">
        <f t="shared" si="462"/>
        <v>#N/A</v>
      </c>
      <c r="AAM53" s="170" t="e">
        <f t="shared" si="462"/>
        <v>#N/A</v>
      </c>
      <c r="AAN53" s="170" t="e">
        <f t="shared" si="277"/>
        <v>#N/A</v>
      </c>
      <c r="AAO53" s="170" t="e">
        <f t="shared" si="427"/>
        <v>#N/A</v>
      </c>
      <c r="AAP53" s="170" t="e">
        <f t="shared" si="427"/>
        <v>#N/A</v>
      </c>
      <c r="AAQ53" s="170" t="e">
        <f t="shared" si="427"/>
        <v>#N/A</v>
      </c>
      <c r="AAR53" s="170" t="e">
        <f t="shared" si="452"/>
        <v>#N/A</v>
      </c>
      <c r="AAS53" s="170" t="e">
        <f t="shared" si="452"/>
        <v>#N/A</v>
      </c>
      <c r="AAT53" s="170" t="e">
        <f t="shared" si="452"/>
        <v>#N/A</v>
      </c>
      <c r="AAU53" s="170" t="e">
        <f t="shared" si="452"/>
        <v>#N/A</v>
      </c>
      <c r="AAV53" s="170" t="e">
        <f t="shared" si="452"/>
        <v>#N/A</v>
      </c>
      <c r="AAW53" s="170" t="e">
        <f t="shared" si="452"/>
        <v>#N/A</v>
      </c>
      <c r="AAX53" s="170" t="e">
        <f t="shared" si="452"/>
        <v>#N/A</v>
      </c>
      <c r="AAY53" s="170" t="e">
        <f t="shared" si="452"/>
        <v>#N/A</v>
      </c>
      <c r="AAZ53" s="170" t="e">
        <f t="shared" si="452"/>
        <v>#N/A</v>
      </c>
      <c r="ABA53" s="170" t="e">
        <f t="shared" si="452"/>
        <v>#N/A</v>
      </c>
      <c r="ABB53" s="170" t="e">
        <f t="shared" si="452"/>
        <v>#N/A</v>
      </c>
      <c r="ABC53" s="170" t="e">
        <f t="shared" si="452"/>
        <v>#N/A</v>
      </c>
      <c r="ABD53" s="170" t="e">
        <f t="shared" si="452"/>
        <v>#N/A</v>
      </c>
      <c r="ABE53" s="170" t="e">
        <f t="shared" si="452"/>
        <v>#N/A</v>
      </c>
      <c r="ABF53" s="170" t="e">
        <f t="shared" si="452"/>
        <v>#N/A</v>
      </c>
      <c r="ABG53" s="170" t="e">
        <f t="shared" si="443"/>
        <v>#N/A</v>
      </c>
      <c r="ABH53" s="170" t="e">
        <f t="shared" si="443"/>
        <v>#N/A</v>
      </c>
      <c r="ABI53" s="170" t="e">
        <f t="shared" si="443"/>
        <v>#N/A</v>
      </c>
      <c r="ABJ53" s="170" t="e">
        <f t="shared" si="443"/>
        <v>#N/A</v>
      </c>
      <c r="ABK53" s="170" t="e">
        <f t="shared" si="443"/>
        <v>#N/A</v>
      </c>
      <c r="ABL53" s="170" t="e">
        <f t="shared" si="443"/>
        <v>#N/A</v>
      </c>
      <c r="ABM53" s="170" t="e">
        <f t="shared" si="443"/>
        <v>#N/A</v>
      </c>
      <c r="ABN53" s="170" t="e">
        <f t="shared" si="443"/>
        <v>#N/A</v>
      </c>
      <c r="ABO53" s="170" t="e">
        <f t="shared" si="443"/>
        <v>#N/A</v>
      </c>
      <c r="ABP53" s="170" t="e">
        <f t="shared" si="443"/>
        <v>#N/A</v>
      </c>
      <c r="ABQ53" s="170" t="e">
        <f t="shared" si="443"/>
        <v>#N/A</v>
      </c>
      <c r="ABR53" s="170" t="e">
        <f t="shared" si="443"/>
        <v>#N/A</v>
      </c>
      <c r="ABS53" s="170" t="e">
        <f t="shared" si="443"/>
        <v>#N/A</v>
      </c>
      <c r="ABT53" s="170" t="e">
        <f t="shared" si="443"/>
        <v>#N/A</v>
      </c>
      <c r="ABU53" s="170" t="e">
        <f t="shared" si="443"/>
        <v>#N/A</v>
      </c>
      <c r="ABV53" s="170" t="e">
        <f t="shared" si="435"/>
        <v>#N/A</v>
      </c>
      <c r="ABW53" s="170" t="e">
        <f t="shared" si="435"/>
        <v>#N/A</v>
      </c>
      <c r="ABX53" s="170" t="e">
        <f t="shared" si="435"/>
        <v>#N/A</v>
      </c>
      <c r="ABY53" s="170" t="e">
        <f t="shared" si="435"/>
        <v>#N/A</v>
      </c>
      <c r="ABZ53" s="170" t="e">
        <f t="shared" si="435"/>
        <v>#N/A</v>
      </c>
      <c r="ACA53" s="170" t="e">
        <f t="shared" si="435"/>
        <v>#N/A</v>
      </c>
      <c r="ACB53" s="170" t="e">
        <f t="shared" si="435"/>
        <v>#N/A</v>
      </c>
      <c r="ACC53" s="170" t="e">
        <f t="shared" si="435"/>
        <v>#N/A</v>
      </c>
      <c r="ACD53" s="170" t="e">
        <f t="shared" si="435"/>
        <v>#N/A</v>
      </c>
      <c r="ACE53" s="170" t="e">
        <f t="shared" si="435"/>
        <v>#N/A</v>
      </c>
      <c r="ACF53" s="170" t="e">
        <f t="shared" si="435"/>
        <v>#N/A</v>
      </c>
      <c r="ACG53" s="170" t="e">
        <f t="shared" si="435"/>
        <v>#N/A</v>
      </c>
      <c r="ACH53" s="170" t="e">
        <f t="shared" si="435"/>
        <v>#N/A</v>
      </c>
      <c r="ACI53" s="170" t="e">
        <f t="shared" si="435"/>
        <v>#N/A</v>
      </c>
      <c r="ACJ53" s="170" t="e">
        <f t="shared" si="435"/>
        <v>#N/A</v>
      </c>
      <c r="ACK53" s="170" t="e">
        <f t="shared" ref="ACK53:ACY68" si="463">IF(ISNONTEXT($K53),_xlfn.NORM.DIST(JD53,$G53,$K53,FALSE),NA())</f>
        <v>#N/A</v>
      </c>
      <c r="ACL53" s="170" t="e">
        <f t="shared" si="463"/>
        <v>#N/A</v>
      </c>
      <c r="ACM53" s="170" t="e">
        <f t="shared" si="463"/>
        <v>#N/A</v>
      </c>
      <c r="ACN53" s="170" t="e">
        <f t="shared" si="463"/>
        <v>#N/A</v>
      </c>
      <c r="ACO53" s="170" t="e">
        <f t="shared" si="463"/>
        <v>#N/A</v>
      </c>
      <c r="ACP53" s="170" t="e">
        <f t="shared" si="463"/>
        <v>#N/A</v>
      </c>
      <c r="ACQ53" s="170" t="e">
        <f t="shared" si="463"/>
        <v>#N/A</v>
      </c>
      <c r="ACR53" s="170" t="e">
        <f t="shared" si="463"/>
        <v>#N/A</v>
      </c>
      <c r="ACS53" s="170" t="e">
        <f t="shared" si="463"/>
        <v>#N/A</v>
      </c>
      <c r="ACT53" s="170" t="e">
        <f t="shared" si="463"/>
        <v>#N/A</v>
      </c>
      <c r="ACU53" s="170" t="e">
        <f t="shared" si="463"/>
        <v>#N/A</v>
      </c>
      <c r="ACV53" s="170" t="e">
        <f t="shared" si="463"/>
        <v>#N/A</v>
      </c>
      <c r="ACW53" s="170" t="e">
        <f t="shared" si="463"/>
        <v>#N/A</v>
      </c>
      <c r="ACX53" s="170" t="e">
        <f t="shared" si="463"/>
        <v>#N/A</v>
      </c>
      <c r="ACY53" s="170" t="e">
        <f t="shared" si="463"/>
        <v>#N/A</v>
      </c>
      <c r="ACZ53" s="170" t="e">
        <f t="shared" si="278"/>
        <v>#N/A</v>
      </c>
      <c r="ADA53" s="170" t="e">
        <f t="shared" si="428"/>
        <v>#N/A</v>
      </c>
      <c r="ADB53" s="170" t="e">
        <f t="shared" si="428"/>
        <v>#N/A</v>
      </c>
      <c r="ADC53" s="170" t="e">
        <f t="shared" si="428"/>
        <v>#N/A</v>
      </c>
      <c r="ADD53" s="170" t="e">
        <f t="shared" si="453"/>
        <v>#N/A</v>
      </c>
      <c r="ADE53" s="170" t="e">
        <f t="shared" si="453"/>
        <v>#N/A</v>
      </c>
      <c r="ADF53" s="170" t="e">
        <f t="shared" si="453"/>
        <v>#N/A</v>
      </c>
      <c r="ADG53" s="170" t="e">
        <f t="shared" si="453"/>
        <v>#N/A</v>
      </c>
      <c r="ADH53" s="170" t="e">
        <f t="shared" si="453"/>
        <v>#N/A</v>
      </c>
      <c r="ADI53" s="170" t="e">
        <f t="shared" si="453"/>
        <v>#N/A</v>
      </c>
      <c r="ADJ53" s="170" t="e">
        <f t="shared" si="453"/>
        <v>#N/A</v>
      </c>
      <c r="ADK53" s="170" t="e">
        <f t="shared" si="453"/>
        <v>#N/A</v>
      </c>
      <c r="ADL53" s="170" t="e">
        <f t="shared" si="453"/>
        <v>#N/A</v>
      </c>
      <c r="ADM53" s="170" t="e">
        <f t="shared" si="453"/>
        <v>#N/A</v>
      </c>
      <c r="ADN53" s="170" t="e">
        <f t="shared" si="453"/>
        <v>#N/A</v>
      </c>
      <c r="ADO53" s="170" t="e">
        <f t="shared" si="453"/>
        <v>#N/A</v>
      </c>
      <c r="ADP53" s="170" t="e">
        <f t="shared" si="453"/>
        <v>#N/A</v>
      </c>
      <c r="ADQ53" s="170" t="e">
        <f t="shared" si="453"/>
        <v>#N/A</v>
      </c>
      <c r="ADR53" s="170" t="e">
        <f t="shared" si="453"/>
        <v>#N/A</v>
      </c>
      <c r="ADS53" s="170" t="e">
        <f t="shared" si="444"/>
        <v>#N/A</v>
      </c>
      <c r="ADT53" s="170" t="e">
        <f t="shared" si="444"/>
        <v>#N/A</v>
      </c>
      <c r="ADU53" s="170" t="e">
        <f t="shared" si="444"/>
        <v>#N/A</v>
      </c>
      <c r="ADV53" s="170" t="e">
        <f t="shared" si="444"/>
        <v>#N/A</v>
      </c>
      <c r="ADW53" s="170" t="e">
        <f t="shared" si="444"/>
        <v>#N/A</v>
      </c>
      <c r="ADX53" s="170" t="e">
        <f t="shared" si="444"/>
        <v>#N/A</v>
      </c>
      <c r="ADY53" s="170" t="e">
        <f t="shared" si="444"/>
        <v>#N/A</v>
      </c>
      <c r="ADZ53" s="170" t="e">
        <f t="shared" si="444"/>
        <v>#N/A</v>
      </c>
      <c r="AEA53" s="170" t="e">
        <f t="shared" si="444"/>
        <v>#N/A</v>
      </c>
      <c r="AEB53" s="170" t="e">
        <f t="shared" si="444"/>
        <v>#N/A</v>
      </c>
      <c r="AEC53" s="170" t="e">
        <f t="shared" si="444"/>
        <v>#N/A</v>
      </c>
      <c r="AED53" s="170" t="e">
        <f t="shared" si="444"/>
        <v>#N/A</v>
      </c>
      <c r="AEE53" s="170" t="e">
        <f t="shared" si="444"/>
        <v>#N/A</v>
      </c>
      <c r="AEF53" s="170" t="e">
        <f t="shared" si="444"/>
        <v>#N/A</v>
      </c>
      <c r="AEG53" s="170" t="e">
        <f t="shared" si="444"/>
        <v>#N/A</v>
      </c>
      <c r="AEH53" s="170" t="e">
        <f t="shared" si="436"/>
        <v>#N/A</v>
      </c>
      <c r="AEI53" s="170" t="e">
        <f t="shared" si="436"/>
        <v>#N/A</v>
      </c>
      <c r="AEJ53" s="170" t="e">
        <f t="shared" si="436"/>
        <v>#N/A</v>
      </c>
      <c r="AEK53" s="170" t="e">
        <f t="shared" si="436"/>
        <v>#N/A</v>
      </c>
      <c r="AEL53" s="170" t="e">
        <f t="shared" si="436"/>
        <v>#N/A</v>
      </c>
      <c r="AEM53" s="170" t="e">
        <f t="shared" si="436"/>
        <v>#N/A</v>
      </c>
      <c r="AEN53" s="170" t="e">
        <f t="shared" si="436"/>
        <v>#N/A</v>
      </c>
      <c r="AEO53" s="170" t="e">
        <f t="shared" si="436"/>
        <v>#N/A</v>
      </c>
      <c r="AEP53" s="170" t="e">
        <f t="shared" si="436"/>
        <v>#N/A</v>
      </c>
      <c r="AEQ53" s="170" t="e">
        <f t="shared" si="436"/>
        <v>#N/A</v>
      </c>
      <c r="AER53" s="170" t="e">
        <f t="shared" si="436"/>
        <v>#N/A</v>
      </c>
      <c r="AES53" s="170" t="e">
        <f t="shared" si="436"/>
        <v>#N/A</v>
      </c>
      <c r="AET53" s="170" t="e">
        <f t="shared" si="436"/>
        <v>#N/A</v>
      </c>
      <c r="AEU53" s="170" t="e">
        <f t="shared" si="436"/>
        <v>#N/A</v>
      </c>
      <c r="AEV53" s="170" t="e">
        <f t="shared" si="436"/>
        <v>#N/A</v>
      </c>
      <c r="AEW53" s="170" t="e">
        <f t="shared" ref="AEW53:AFK68" si="464">IF(ISNONTEXT($K53),_xlfn.NORM.DIST(LP53,$G53,$K53,FALSE),NA())</f>
        <v>#N/A</v>
      </c>
      <c r="AEX53" s="170" t="e">
        <f t="shared" si="464"/>
        <v>#N/A</v>
      </c>
      <c r="AEY53" s="170" t="e">
        <f t="shared" si="464"/>
        <v>#N/A</v>
      </c>
      <c r="AEZ53" s="170" t="e">
        <f t="shared" si="464"/>
        <v>#N/A</v>
      </c>
      <c r="AFA53" s="170" t="e">
        <f t="shared" si="464"/>
        <v>#N/A</v>
      </c>
      <c r="AFB53" s="170" t="e">
        <f t="shared" si="464"/>
        <v>#N/A</v>
      </c>
      <c r="AFC53" s="170" t="e">
        <f t="shared" si="464"/>
        <v>#N/A</v>
      </c>
      <c r="AFD53" s="170" t="e">
        <f t="shared" si="464"/>
        <v>#N/A</v>
      </c>
      <c r="AFE53" s="170" t="e">
        <f t="shared" si="464"/>
        <v>#N/A</v>
      </c>
      <c r="AFF53" s="170" t="e">
        <f t="shared" si="464"/>
        <v>#N/A</v>
      </c>
      <c r="AFG53" s="170" t="e">
        <f t="shared" si="464"/>
        <v>#N/A</v>
      </c>
      <c r="AFH53" s="170" t="e">
        <f t="shared" si="464"/>
        <v>#N/A</v>
      </c>
      <c r="AFI53" s="170" t="e">
        <f t="shared" si="464"/>
        <v>#N/A</v>
      </c>
      <c r="AFJ53" s="170" t="e">
        <f t="shared" si="464"/>
        <v>#N/A</v>
      </c>
      <c r="AFK53" s="170" t="e">
        <f t="shared" si="464"/>
        <v>#N/A</v>
      </c>
      <c r="AFL53" s="170" t="e">
        <f t="shared" si="279"/>
        <v>#N/A</v>
      </c>
      <c r="AFM53" s="170" t="e">
        <f t="shared" si="429"/>
        <v>#N/A</v>
      </c>
      <c r="AFN53" s="170" t="e">
        <f t="shared" si="429"/>
        <v>#N/A</v>
      </c>
      <c r="AFO53" s="170" t="e">
        <f t="shared" si="429"/>
        <v>#N/A</v>
      </c>
      <c r="AFP53" s="170" t="e">
        <f t="shared" si="454"/>
        <v>#N/A</v>
      </c>
      <c r="AFQ53" s="170" t="e">
        <f t="shared" si="454"/>
        <v>#N/A</v>
      </c>
      <c r="AFR53" s="170" t="e">
        <f t="shared" si="454"/>
        <v>#N/A</v>
      </c>
      <c r="AFS53" s="170" t="e">
        <f t="shared" si="454"/>
        <v>#N/A</v>
      </c>
      <c r="AFT53" s="170" t="e">
        <f t="shared" si="454"/>
        <v>#N/A</v>
      </c>
      <c r="AFU53" s="170" t="e">
        <f t="shared" si="454"/>
        <v>#N/A</v>
      </c>
      <c r="AFV53" s="170" t="e">
        <f t="shared" si="454"/>
        <v>#N/A</v>
      </c>
      <c r="AFW53" s="170" t="e">
        <f t="shared" si="454"/>
        <v>#N/A</v>
      </c>
      <c r="AFX53" s="170" t="e">
        <f t="shared" si="454"/>
        <v>#N/A</v>
      </c>
      <c r="AFY53" s="170" t="e">
        <f t="shared" si="454"/>
        <v>#N/A</v>
      </c>
      <c r="AFZ53" s="170" t="e">
        <f t="shared" si="454"/>
        <v>#N/A</v>
      </c>
      <c r="AGA53" s="170" t="e">
        <f t="shared" si="454"/>
        <v>#N/A</v>
      </c>
      <c r="AGB53" s="170" t="e">
        <f t="shared" si="454"/>
        <v>#N/A</v>
      </c>
      <c r="AGC53" s="170" t="e">
        <f t="shared" si="454"/>
        <v>#N/A</v>
      </c>
      <c r="AGD53" s="170" t="e">
        <f t="shared" si="454"/>
        <v>#N/A</v>
      </c>
      <c r="AGE53" s="170" t="e">
        <f t="shared" si="445"/>
        <v>#N/A</v>
      </c>
      <c r="AGF53" s="170" t="e">
        <f t="shared" si="445"/>
        <v>#N/A</v>
      </c>
      <c r="AGG53" s="170" t="e">
        <f t="shared" si="445"/>
        <v>#N/A</v>
      </c>
      <c r="AGH53" s="170" t="e">
        <f t="shared" si="445"/>
        <v>#N/A</v>
      </c>
      <c r="AGI53" s="170" t="e">
        <f t="shared" si="445"/>
        <v>#N/A</v>
      </c>
      <c r="AGJ53" s="170" t="e">
        <f t="shared" si="445"/>
        <v>#N/A</v>
      </c>
      <c r="AGK53" s="170" t="e">
        <f t="shared" si="445"/>
        <v>#N/A</v>
      </c>
      <c r="AGL53" s="170" t="e">
        <f t="shared" si="445"/>
        <v>#N/A</v>
      </c>
      <c r="AGM53" s="170" t="e">
        <f t="shared" si="445"/>
        <v>#N/A</v>
      </c>
      <c r="AGN53" s="170" t="e">
        <f t="shared" si="445"/>
        <v>#N/A</v>
      </c>
      <c r="AGO53" s="170" t="e">
        <f t="shared" si="445"/>
        <v>#N/A</v>
      </c>
      <c r="AGP53" s="170" t="e">
        <f t="shared" si="445"/>
        <v>#N/A</v>
      </c>
      <c r="AGQ53" s="170" t="e">
        <f t="shared" si="445"/>
        <v>#N/A</v>
      </c>
      <c r="AGR53" s="170" t="e">
        <f t="shared" si="445"/>
        <v>#N/A</v>
      </c>
      <c r="AGS53" s="170" t="e">
        <f t="shared" si="445"/>
        <v>#N/A</v>
      </c>
      <c r="AGT53" s="170" t="e">
        <f t="shared" si="437"/>
        <v>#N/A</v>
      </c>
      <c r="AGU53" s="170" t="e">
        <f t="shared" si="437"/>
        <v>#N/A</v>
      </c>
      <c r="AGV53" s="170" t="e">
        <f t="shared" si="437"/>
        <v>#N/A</v>
      </c>
      <c r="AGW53" s="170" t="e">
        <f t="shared" si="437"/>
        <v>#N/A</v>
      </c>
      <c r="AGX53" s="170" t="e">
        <f t="shared" si="437"/>
        <v>#N/A</v>
      </c>
      <c r="AGY53" s="170" t="e">
        <f t="shared" si="437"/>
        <v>#N/A</v>
      </c>
      <c r="AGZ53" s="170" t="e">
        <f t="shared" si="437"/>
        <v>#N/A</v>
      </c>
      <c r="AHA53" s="170" t="e">
        <f t="shared" si="437"/>
        <v>#N/A</v>
      </c>
      <c r="AHB53" s="170" t="e">
        <f t="shared" si="437"/>
        <v>#N/A</v>
      </c>
      <c r="AHC53" s="170" t="e">
        <f t="shared" si="437"/>
        <v>#N/A</v>
      </c>
      <c r="AHD53" s="170" t="e">
        <f t="shared" si="437"/>
        <v>#N/A</v>
      </c>
      <c r="AHE53" s="170" t="e">
        <f t="shared" si="437"/>
        <v>#N/A</v>
      </c>
      <c r="AHF53" s="170" t="e">
        <f t="shared" si="437"/>
        <v>#N/A</v>
      </c>
      <c r="AHG53" s="170" t="e">
        <f t="shared" si="437"/>
        <v>#N/A</v>
      </c>
      <c r="AHH53" s="170" t="e">
        <f t="shared" si="437"/>
        <v>#N/A</v>
      </c>
      <c r="AHI53" s="170" t="e">
        <f t="shared" ref="AHI53:AHW68" si="465">IF(ISNONTEXT($K53),_xlfn.NORM.DIST(OB53,$G53,$K53,FALSE),NA())</f>
        <v>#N/A</v>
      </c>
      <c r="AHJ53" s="170" t="e">
        <f t="shared" si="465"/>
        <v>#N/A</v>
      </c>
      <c r="AHK53" s="170" t="e">
        <f t="shared" si="465"/>
        <v>#N/A</v>
      </c>
      <c r="AHL53" s="170" t="e">
        <f t="shared" si="465"/>
        <v>#N/A</v>
      </c>
      <c r="AHM53" s="170" t="e">
        <f t="shared" si="465"/>
        <v>#N/A</v>
      </c>
      <c r="AHN53" s="170" t="e">
        <f t="shared" si="465"/>
        <v>#N/A</v>
      </c>
      <c r="AHO53" s="170" t="e">
        <f t="shared" si="465"/>
        <v>#N/A</v>
      </c>
      <c r="AHP53" s="170" t="e">
        <f t="shared" si="465"/>
        <v>#N/A</v>
      </c>
      <c r="AHQ53" s="170" t="e">
        <f t="shared" si="465"/>
        <v>#N/A</v>
      </c>
      <c r="AHR53" s="170" t="e">
        <f t="shared" si="465"/>
        <v>#N/A</v>
      </c>
      <c r="AHS53" s="170" t="e">
        <f t="shared" si="465"/>
        <v>#N/A</v>
      </c>
      <c r="AHT53" s="170" t="e">
        <f t="shared" si="465"/>
        <v>#N/A</v>
      </c>
      <c r="AHU53" s="170" t="e">
        <f t="shared" si="465"/>
        <v>#N/A</v>
      </c>
      <c r="AHV53" s="170" t="e">
        <f t="shared" si="465"/>
        <v>#N/A</v>
      </c>
      <c r="AHW53" s="170" t="e">
        <f t="shared" si="465"/>
        <v>#N/A</v>
      </c>
      <c r="AHX53" s="170" t="e">
        <f t="shared" si="280"/>
        <v>#N/A</v>
      </c>
      <c r="AHY53" s="170" t="e">
        <f t="shared" si="430"/>
        <v>#N/A</v>
      </c>
      <c r="AHZ53" s="170" t="e">
        <f t="shared" si="430"/>
        <v>#N/A</v>
      </c>
      <c r="AIA53" s="170" t="e">
        <f t="shared" si="430"/>
        <v>#N/A</v>
      </c>
      <c r="AIB53" s="170" t="e">
        <f t="shared" si="455"/>
        <v>#N/A</v>
      </c>
      <c r="AIC53" s="170" t="e">
        <f t="shared" si="455"/>
        <v>#N/A</v>
      </c>
      <c r="AID53" s="170" t="e">
        <f t="shared" si="455"/>
        <v>#N/A</v>
      </c>
      <c r="AIE53" s="170" t="e">
        <f t="shared" si="455"/>
        <v>#N/A</v>
      </c>
      <c r="AIF53" s="170" t="e">
        <f t="shared" si="455"/>
        <v>#N/A</v>
      </c>
      <c r="AIG53" s="170" t="e">
        <f t="shared" si="455"/>
        <v>#N/A</v>
      </c>
      <c r="AIH53" s="170" t="e">
        <f t="shared" si="455"/>
        <v>#N/A</v>
      </c>
      <c r="AII53" s="170" t="e">
        <f t="shared" si="455"/>
        <v>#N/A</v>
      </c>
      <c r="AIJ53" s="170" t="e">
        <f t="shared" si="455"/>
        <v>#N/A</v>
      </c>
      <c r="AIK53" s="170" t="e">
        <f t="shared" si="455"/>
        <v>#N/A</v>
      </c>
      <c r="AIL53" s="170" t="e">
        <f t="shared" si="455"/>
        <v>#N/A</v>
      </c>
      <c r="AIM53" s="170" t="e">
        <f t="shared" si="455"/>
        <v>#N/A</v>
      </c>
      <c r="AIN53" s="170" t="e">
        <f t="shared" si="455"/>
        <v>#N/A</v>
      </c>
      <c r="AIO53" s="170" t="e">
        <f t="shared" si="455"/>
        <v>#N/A</v>
      </c>
      <c r="AIP53" s="170" t="e">
        <f t="shared" si="455"/>
        <v>#N/A</v>
      </c>
      <c r="AIQ53" s="170" t="e">
        <f t="shared" si="446"/>
        <v>#N/A</v>
      </c>
      <c r="AIR53" s="170" t="e">
        <f t="shared" si="446"/>
        <v>#N/A</v>
      </c>
      <c r="AIS53" s="170" t="e">
        <f t="shared" si="446"/>
        <v>#N/A</v>
      </c>
      <c r="AIT53" s="170" t="e">
        <f t="shared" si="446"/>
        <v>#N/A</v>
      </c>
      <c r="AIU53" s="170" t="e">
        <f t="shared" si="446"/>
        <v>#N/A</v>
      </c>
      <c r="AIV53" s="170" t="e">
        <f t="shared" si="446"/>
        <v>#N/A</v>
      </c>
      <c r="AIW53" s="170" t="e">
        <f t="shared" si="446"/>
        <v>#N/A</v>
      </c>
      <c r="AIX53" s="170" t="e">
        <f t="shared" si="446"/>
        <v>#N/A</v>
      </c>
      <c r="AIY53" s="170" t="e">
        <f t="shared" si="446"/>
        <v>#N/A</v>
      </c>
      <c r="AIZ53" s="170" t="e">
        <f t="shared" si="446"/>
        <v>#N/A</v>
      </c>
      <c r="AJA53" s="170" t="e">
        <f t="shared" si="446"/>
        <v>#N/A</v>
      </c>
      <c r="AJB53" s="170" t="e">
        <f t="shared" si="446"/>
        <v>#N/A</v>
      </c>
      <c r="AJC53" s="170" t="e">
        <f t="shared" si="446"/>
        <v>#N/A</v>
      </c>
      <c r="AJD53" s="170" t="e">
        <f t="shared" si="446"/>
        <v>#N/A</v>
      </c>
      <c r="AJE53" s="170" t="e">
        <f t="shared" si="446"/>
        <v>#N/A</v>
      </c>
      <c r="AJF53" s="170" t="e">
        <f t="shared" si="438"/>
        <v>#N/A</v>
      </c>
      <c r="AJG53" s="170" t="e">
        <f t="shared" si="438"/>
        <v>#N/A</v>
      </c>
      <c r="AJH53" s="170" t="e">
        <f t="shared" si="438"/>
        <v>#N/A</v>
      </c>
      <c r="AJI53" s="170" t="e">
        <f t="shared" si="438"/>
        <v>#N/A</v>
      </c>
      <c r="AJJ53" s="170" t="e">
        <f t="shared" si="438"/>
        <v>#N/A</v>
      </c>
      <c r="AJK53" s="170" t="e">
        <f t="shared" si="438"/>
        <v>#N/A</v>
      </c>
      <c r="AJL53" s="170" t="e">
        <f t="shared" si="438"/>
        <v>#N/A</v>
      </c>
      <c r="AJM53" s="170" t="e">
        <f t="shared" si="438"/>
        <v>#N/A</v>
      </c>
      <c r="AJN53" s="170" t="e">
        <f t="shared" si="438"/>
        <v>#N/A</v>
      </c>
      <c r="AJO53" s="170" t="e">
        <f t="shared" si="438"/>
        <v>#N/A</v>
      </c>
      <c r="AJP53" s="170" t="e">
        <f t="shared" si="438"/>
        <v>#N/A</v>
      </c>
      <c r="AJQ53" s="170" t="e">
        <f t="shared" si="438"/>
        <v>#N/A</v>
      </c>
      <c r="AJR53" s="170" t="e">
        <f t="shared" si="438"/>
        <v>#N/A</v>
      </c>
      <c r="AJS53" s="170" t="e">
        <f t="shared" si="438"/>
        <v>#N/A</v>
      </c>
      <c r="AJT53" s="170" t="e">
        <f t="shared" si="438"/>
        <v>#N/A</v>
      </c>
      <c r="AJU53" s="170" t="e">
        <f t="shared" ref="AJU53:AKI68" si="466">IF(ISNONTEXT($K53),_xlfn.NORM.DIST(QN53,$G53,$K53,FALSE),NA())</f>
        <v>#N/A</v>
      </c>
      <c r="AJV53" s="170" t="e">
        <f t="shared" si="466"/>
        <v>#N/A</v>
      </c>
      <c r="AJW53" s="170" t="e">
        <f t="shared" si="466"/>
        <v>#N/A</v>
      </c>
      <c r="AJX53" s="170" t="e">
        <f t="shared" si="466"/>
        <v>#N/A</v>
      </c>
      <c r="AJY53" s="170" t="e">
        <f t="shared" si="466"/>
        <v>#N/A</v>
      </c>
      <c r="AJZ53" s="170" t="e">
        <f t="shared" si="466"/>
        <v>#N/A</v>
      </c>
      <c r="AKA53" s="170" t="e">
        <f t="shared" si="466"/>
        <v>#N/A</v>
      </c>
      <c r="AKB53" s="170" t="e">
        <f t="shared" si="466"/>
        <v>#N/A</v>
      </c>
      <c r="AKC53" s="170" t="e">
        <f t="shared" si="466"/>
        <v>#N/A</v>
      </c>
      <c r="AKD53" s="170" t="e">
        <f t="shared" si="466"/>
        <v>#N/A</v>
      </c>
      <c r="AKE53" s="170" t="e">
        <f t="shared" si="466"/>
        <v>#N/A</v>
      </c>
      <c r="AKF53" s="170" t="e">
        <f t="shared" si="466"/>
        <v>#N/A</v>
      </c>
      <c r="AKG53" s="170" t="e">
        <f t="shared" si="466"/>
        <v>#N/A</v>
      </c>
      <c r="AKH53" s="170" t="e">
        <f t="shared" si="466"/>
        <v>#N/A</v>
      </c>
      <c r="AKI53" s="170" t="e">
        <f t="shared" si="466"/>
        <v>#N/A</v>
      </c>
      <c r="AKJ53" s="170" t="e">
        <f t="shared" si="281"/>
        <v>#N/A</v>
      </c>
      <c r="AKK53" s="170" t="e">
        <f t="shared" si="422"/>
        <v>#N/A</v>
      </c>
      <c r="AKL53" s="170" t="e">
        <f t="shared" si="422"/>
        <v>#N/A</v>
      </c>
      <c r="AKM53" s="170" t="e">
        <f t="shared" si="422"/>
        <v>#N/A</v>
      </c>
      <c r="AKN53" s="170" t="e">
        <f t="shared" si="422"/>
        <v>#N/A</v>
      </c>
      <c r="AKO53" s="170" t="e">
        <f t="shared" si="422"/>
        <v>#N/A</v>
      </c>
      <c r="AKP53" s="170" t="e">
        <f t="shared" si="422"/>
        <v>#N/A</v>
      </c>
      <c r="AKQ53" s="170" t="e">
        <f t="shared" si="422"/>
        <v>#N/A</v>
      </c>
      <c r="AKR53" s="170" t="e">
        <f t="shared" si="422"/>
        <v>#N/A</v>
      </c>
      <c r="AKS53" s="170" t="e">
        <f t="shared" si="422"/>
        <v>#N/A</v>
      </c>
      <c r="AKT53" s="170" t="e">
        <f t="shared" si="422"/>
        <v>#N/A</v>
      </c>
      <c r="AKU53" s="170" t="e">
        <f t="shared" si="422"/>
        <v>#N/A</v>
      </c>
      <c r="AKV53" s="170" t="e">
        <f t="shared" si="422"/>
        <v>#N/A</v>
      </c>
      <c r="AKW53" s="170" t="e">
        <f t="shared" si="422"/>
        <v>#N/A</v>
      </c>
      <c r="AKX53" s="170" t="e">
        <f t="shared" si="422"/>
        <v>#N/A</v>
      </c>
      <c r="AKY53" s="170" t="e">
        <f t="shared" si="422"/>
        <v>#N/A</v>
      </c>
      <c r="AKZ53" s="170" t="e">
        <f t="shared" si="420"/>
        <v>#N/A</v>
      </c>
      <c r="ALA53" s="170" t="e">
        <f t="shared" si="420"/>
        <v>#N/A</v>
      </c>
      <c r="ALB53" s="170" t="e">
        <f t="shared" si="420"/>
        <v>#N/A</v>
      </c>
      <c r="ALC53" s="170" t="e">
        <f t="shared" si="420"/>
        <v>#N/A</v>
      </c>
      <c r="ALD53" s="170" t="e">
        <f t="shared" si="420"/>
        <v>#N/A</v>
      </c>
      <c r="ALE53" s="170" t="e">
        <f t="shared" si="415"/>
        <v>#N/A</v>
      </c>
      <c r="ALF53" s="170" t="e">
        <f t="shared" si="415"/>
        <v>#N/A</v>
      </c>
      <c r="ALG53" s="170" t="e">
        <f t="shared" si="415"/>
        <v>#N/A</v>
      </c>
      <c r="ALH53" s="170" t="e">
        <f t="shared" si="415"/>
        <v>#N/A</v>
      </c>
      <c r="ALI53" s="170" t="e">
        <f t="shared" si="415"/>
        <v>#N/A</v>
      </c>
      <c r="ALJ53" s="170" t="e">
        <f t="shared" si="415"/>
        <v>#N/A</v>
      </c>
      <c r="ALK53" s="170" t="e">
        <f t="shared" si="415"/>
        <v>#N/A</v>
      </c>
      <c r="ALL53" s="170" t="e">
        <f t="shared" si="415"/>
        <v>#N/A</v>
      </c>
      <c r="ALM53" s="170" t="e">
        <f t="shared" si="415"/>
        <v>#N/A</v>
      </c>
      <c r="ALN53" s="170" t="e">
        <f t="shared" si="415"/>
        <v>#N/A</v>
      </c>
      <c r="ALO53" s="170" t="e">
        <f t="shared" si="415"/>
        <v>#N/A</v>
      </c>
      <c r="ALP53" s="170" t="e">
        <f t="shared" si="415"/>
        <v>#N/A</v>
      </c>
      <c r="ALQ53" s="170" t="e">
        <f t="shared" si="413"/>
        <v>#N/A</v>
      </c>
      <c r="ALR53" s="170" t="e">
        <f t="shared" si="413"/>
        <v>#N/A</v>
      </c>
      <c r="ALS53" s="170" t="e">
        <f t="shared" si="413"/>
        <v>#N/A</v>
      </c>
      <c r="ALT53" s="170" t="e">
        <f t="shared" si="413"/>
        <v>#N/A</v>
      </c>
      <c r="ALU53" s="170" t="e">
        <f t="shared" si="413"/>
        <v>#N/A</v>
      </c>
      <c r="ALV53" s="170" t="e">
        <f t="shared" si="413"/>
        <v>#N/A</v>
      </c>
      <c r="ALW53" s="170" t="e">
        <f t="shared" si="413"/>
        <v>#N/A</v>
      </c>
      <c r="ALX53" s="170" t="e">
        <f t="shared" si="413"/>
        <v>#N/A</v>
      </c>
      <c r="ALY53" s="170" t="e">
        <f t="shared" si="413"/>
        <v>#N/A</v>
      </c>
      <c r="ALZ53" s="170" t="e">
        <f t="shared" si="413"/>
        <v>#N/A</v>
      </c>
      <c r="AMA53" s="170" t="e">
        <f t="shared" si="413"/>
        <v>#N/A</v>
      </c>
      <c r="AMB53" s="170" t="e">
        <f t="shared" si="413"/>
        <v>#N/A</v>
      </c>
      <c r="AMC53" s="170" t="e">
        <f t="shared" si="413"/>
        <v>#N/A</v>
      </c>
      <c r="AMD53" s="170" t="e">
        <f t="shared" si="413"/>
        <v>#N/A</v>
      </c>
      <c r="AME53" s="170" t="e">
        <f t="shared" si="413"/>
        <v>#N/A</v>
      </c>
      <c r="AMF53" s="170" t="e">
        <f t="shared" si="416"/>
        <v>#N/A</v>
      </c>
      <c r="AMG53" s="170" t="e">
        <f t="shared" si="416"/>
        <v>#N/A</v>
      </c>
      <c r="AMH53" s="170" t="e">
        <f t="shared" si="416"/>
        <v>#N/A</v>
      </c>
      <c r="AMI53" s="170" t="e">
        <f t="shared" si="416"/>
        <v>#N/A</v>
      </c>
      <c r="AMJ53" s="170" t="e">
        <f t="shared" si="416"/>
        <v>#N/A</v>
      </c>
    </row>
    <row r="54" spans="1:1024" x14ac:dyDescent="0.75">
      <c r="A54" s="4">
        <v>51</v>
      </c>
      <c r="B54" s="97" t="str">
        <f t="shared" si="266"/>
        <v/>
      </c>
      <c r="C54" s="96"/>
      <c r="D54" s="97" t="str">
        <f t="shared" si="267"/>
        <v/>
      </c>
      <c r="E54" s="36" t="str">
        <f t="shared" si="0"/>
        <v/>
      </c>
      <c r="F54" s="36" t="str">
        <f t="shared" si="1"/>
        <v/>
      </c>
      <c r="G54" s="74" t="str">
        <f t="shared" si="268"/>
        <v/>
      </c>
      <c r="H54" s="23"/>
      <c r="I54" s="58"/>
      <c r="J54" s="281"/>
      <c r="K54" s="75" t="str">
        <f>IF(AND(B54&gt;0,C54&gt;0,D54&gt;0),IF(ISBLANK(J54),IF(ISBLANK(H54),"",(D54-B54)*VLOOKUP(H54,VLookups!$A$4:$B$13,2,FALSE)),J54),"")</f>
        <v/>
      </c>
      <c r="L54" s="76" t="str">
        <f t="shared" si="400"/>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69"/>
        <v/>
      </c>
      <c r="W54" s="50" t="str">
        <f t="shared" si="270"/>
        <v/>
      </c>
      <c r="X54" s="50" t="str">
        <f t="shared" ref="X54:CI57" si="467">IF(ISNONTEXT($V54),Y54-$V54,"")</f>
        <v/>
      </c>
      <c r="Y54" s="50" t="str">
        <f t="shared" si="467"/>
        <v/>
      </c>
      <c r="Z54" s="50" t="str">
        <f t="shared" si="467"/>
        <v/>
      </c>
      <c r="AA54" s="50" t="str">
        <f t="shared" si="467"/>
        <v/>
      </c>
      <c r="AB54" s="50" t="str">
        <f t="shared" si="467"/>
        <v/>
      </c>
      <c r="AC54" s="50" t="str">
        <f t="shared" si="467"/>
        <v/>
      </c>
      <c r="AD54" s="50" t="str">
        <f t="shared" si="467"/>
        <v/>
      </c>
      <c r="AE54" s="50" t="str">
        <f t="shared" si="467"/>
        <v/>
      </c>
      <c r="AF54" s="50" t="str">
        <f t="shared" si="467"/>
        <v/>
      </c>
      <c r="AG54" s="50" t="str">
        <f t="shared" si="467"/>
        <v/>
      </c>
      <c r="AH54" s="50" t="str">
        <f t="shared" si="467"/>
        <v/>
      </c>
      <c r="AI54" s="50" t="str">
        <f t="shared" si="467"/>
        <v/>
      </c>
      <c r="AJ54" s="50" t="str">
        <f t="shared" si="467"/>
        <v/>
      </c>
      <c r="AK54" s="50" t="str">
        <f t="shared" si="467"/>
        <v/>
      </c>
      <c r="AL54" s="50" t="str">
        <f t="shared" si="467"/>
        <v/>
      </c>
      <c r="AM54" s="50" t="str">
        <f t="shared" si="467"/>
        <v/>
      </c>
      <c r="AN54" s="50" t="str">
        <f t="shared" si="467"/>
        <v/>
      </c>
      <c r="AO54" s="50" t="str">
        <f t="shared" si="467"/>
        <v/>
      </c>
      <c r="AP54" s="50" t="str">
        <f t="shared" si="467"/>
        <v/>
      </c>
      <c r="AQ54" s="50" t="str">
        <f t="shared" si="467"/>
        <v/>
      </c>
      <c r="AR54" s="50" t="str">
        <f t="shared" si="467"/>
        <v/>
      </c>
      <c r="AS54" s="50" t="str">
        <f t="shared" si="467"/>
        <v/>
      </c>
      <c r="AT54" s="50" t="str">
        <f t="shared" si="467"/>
        <v/>
      </c>
      <c r="AU54" s="50" t="str">
        <f t="shared" si="467"/>
        <v/>
      </c>
      <c r="AV54" s="50" t="str">
        <f t="shared" si="467"/>
        <v/>
      </c>
      <c r="AW54" s="50" t="str">
        <f t="shared" si="467"/>
        <v/>
      </c>
      <c r="AX54" s="50" t="str">
        <f t="shared" si="467"/>
        <v/>
      </c>
      <c r="AY54" s="50" t="str">
        <f t="shared" si="467"/>
        <v/>
      </c>
      <c r="AZ54" s="50" t="str">
        <f t="shared" si="467"/>
        <v/>
      </c>
      <c r="BA54" s="50" t="str">
        <f t="shared" si="467"/>
        <v/>
      </c>
      <c r="BB54" s="50" t="str">
        <f t="shared" si="467"/>
        <v/>
      </c>
      <c r="BC54" s="50" t="str">
        <f t="shared" si="467"/>
        <v/>
      </c>
      <c r="BD54" s="50" t="str">
        <f t="shared" si="467"/>
        <v/>
      </c>
      <c r="BE54" s="50" t="str">
        <f t="shared" si="467"/>
        <v/>
      </c>
      <c r="BF54" s="50" t="str">
        <f t="shared" si="467"/>
        <v/>
      </c>
      <c r="BG54" s="50" t="str">
        <f t="shared" si="467"/>
        <v/>
      </c>
      <c r="BH54" s="50" t="str">
        <f t="shared" si="467"/>
        <v/>
      </c>
      <c r="BI54" s="50" t="str">
        <f t="shared" si="467"/>
        <v/>
      </c>
      <c r="BJ54" s="50" t="str">
        <f t="shared" si="467"/>
        <v/>
      </c>
      <c r="BK54" s="50" t="str">
        <f t="shared" si="467"/>
        <v/>
      </c>
      <c r="BL54" s="50" t="str">
        <f t="shared" si="467"/>
        <v/>
      </c>
      <c r="BM54" s="50" t="str">
        <f t="shared" si="467"/>
        <v/>
      </c>
      <c r="BN54" s="50" t="str">
        <f t="shared" si="467"/>
        <v/>
      </c>
      <c r="BO54" s="50" t="str">
        <f t="shared" si="467"/>
        <v/>
      </c>
      <c r="BP54" s="50" t="str">
        <f t="shared" si="467"/>
        <v/>
      </c>
      <c r="BQ54" s="50" t="str">
        <f t="shared" si="467"/>
        <v/>
      </c>
      <c r="BR54" s="50" t="str">
        <f t="shared" si="467"/>
        <v/>
      </c>
      <c r="BS54" s="50" t="str">
        <f t="shared" si="467"/>
        <v/>
      </c>
      <c r="BT54" s="50" t="str">
        <f t="shared" si="467"/>
        <v/>
      </c>
      <c r="BU54" s="50" t="str">
        <f t="shared" si="467"/>
        <v/>
      </c>
      <c r="BV54" s="50" t="str">
        <f t="shared" si="467"/>
        <v/>
      </c>
      <c r="BW54" s="50" t="str">
        <f t="shared" si="467"/>
        <v/>
      </c>
      <c r="BX54" s="50" t="str">
        <f t="shared" si="467"/>
        <v/>
      </c>
      <c r="BY54" s="50" t="str">
        <f t="shared" si="467"/>
        <v/>
      </c>
      <c r="BZ54" s="50" t="str">
        <f t="shared" si="467"/>
        <v/>
      </c>
      <c r="CA54" s="50" t="str">
        <f t="shared" si="467"/>
        <v/>
      </c>
      <c r="CB54" s="50" t="str">
        <f t="shared" si="467"/>
        <v/>
      </c>
      <c r="CC54" s="50" t="str">
        <f t="shared" si="467"/>
        <v/>
      </c>
      <c r="CD54" s="50" t="str">
        <f t="shared" si="467"/>
        <v/>
      </c>
      <c r="CE54" s="50" t="str">
        <f t="shared" si="467"/>
        <v/>
      </c>
      <c r="CF54" s="50" t="str">
        <f t="shared" si="467"/>
        <v/>
      </c>
      <c r="CG54" s="50" t="str">
        <f t="shared" si="467"/>
        <v/>
      </c>
      <c r="CH54" s="50" t="str">
        <f t="shared" si="467"/>
        <v/>
      </c>
      <c r="CI54" s="50" t="str">
        <f t="shared" si="467"/>
        <v/>
      </c>
      <c r="CJ54" s="50" t="str">
        <f t="shared" si="459"/>
        <v/>
      </c>
      <c r="CK54" s="50" t="str">
        <f t="shared" si="459"/>
        <v/>
      </c>
      <c r="CL54" s="50" t="str">
        <f t="shared" si="459"/>
        <v/>
      </c>
      <c r="CM54" s="50" t="str">
        <f t="shared" si="459"/>
        <v/>
      </c>
      <c r="CN54" s="50" t="str">
        <f t="shared" si="459"/>
        <v/>
      </c>
      <c r="CO54" s="50" t="str">
        <f t="shared" si="459"/>
        <v/>
      </c>
      <c r="CP54" s="50" t="str">
        <f t="shared" si="459"/>
        <v/>
      </c>
      <c r="CQ54" s="50" t="str">
        <f t="shared" si="459"/>
        <v/>
      </c>
      <c r="CR54" s="50" t="str">
        <f t="shared" si="459"/>
        <v/>
      </c>
      <c r="CS54" s="50" t="str">
        <f t="shared" si="459"/>
        <v/>
      </c>
      <c r="CT54" s="50" t="str">
        <f t="shared" si="459"/>
        <v/>
      </c>
      <c r="CU54" s="50" t="str">
        <f t="shared" si="459"/>
        <v/>
      </c>
      <c r="CV54" s="50" t="str">
        <f t="shared" si="459"/>
        <v/>
      </c>
      <c r="CW54" s="50" t="str">
        <f t="shared" si="459"/>
        <v/>
      </c>
      <c r="CX54" s="50" t="str">
        <f t="shared" si="459"/>
        <v/>
      </c>
      <c r="CY54" s="50" t="str">
        <f t="shared" si="459"/>
        <v/>
      </c>
      <c r="CZ54" s="50" t="str">
        <f t="shared" si="459"/>
        <v/>
      </c>
      <c r="DA54" s="50" t="str">
        <f t="shared" si="459"/>
        <v/>
      </c>
      <c r="DB54" s="50" t="str">
        <f t="shared" si="459"/>
        <v/>
      </c>
      <c r="DC54" s="50" t="str">
        <f t="shared" si="459"/>
        <v/>
      </c>
      <c r="DD54" s="50" t="str">
        <f t="shared" si="459"/>
        <v/>
      </c>
      <c r="DE54" s="50" t="str">
        <f t="shared" si="459"/>
        <v/>
      </c>
      <c r="DF54" s="50" t="str">
        <f t="shared" si="459"/>
        <v/>
      </c>
      <c r="DG54" s="50" t="str">
        <f t="shared" si="459"/>
        <v/>
      </c>
      <c r="DH54" s="50" t="str">
        <f t="shared" si="459"/>
        <v/>
      </c>
      <c r="DI54" s="50" t="str">
        <f t="shared" si="459"/>
        <v/>
      </c>
      <c r="DJ54" s="50" t="str">
        <f t="shared" si="459"/>
        <v/>
      </c>
      <c r="DK54" s="50" t="str">
        <f t="shared" si="459"/>
        <v/>
      </c>
      <c r="DL54" s="50" t="str">
        <f t="shared" si="459"/>
        <v/>
      </c>
      <c r="DM54" s="50" t="str">
        <f t="shared" si="459"/>
        <v/>
      </c>
      <c r="DN54" s="50" t="str">
        <f t="shared" si="459"/>
        <v/>
      </c>
      <c r="DO54" s="50" t="str">
        <f t="shared" si="459"/>
        <v/>
      </c>
      <c r="DP54" s="50" t="str">
        <f t="shared" si="459"/>
        <v/>
      </c>
      <c r="DQ54" s="50" t="str">
        <f t="shared" si="459"/>
        <v/>
      </c>
      <c r="DR54" s="50" t="str">
        <f t="shared" si="459"/>
        <v/>
      </c>
      <c r="DS54" s="50" t="str">
        <f t="shared" si="459"/>
        <v/>
      </c>
      <c r="DT54" s="50" t="str">
        <f t="shared" si="459"/>
        <v/>
      </c>
      <c r="DU54" s="50" t="str">
        <f t="shared" si="459"/>
        <v/>
      </c>
      <c r="DV54" s="50" t="str">
        <f t="shared" si="459"/>
        <v/>
      </c>
      <c r="DW54" s="50" t="str">
        <f t="shared" si="459"/>
        <v/>
      </c>
      <c r="DX54" s="50" t="str">
        <f t="shared" si="459"/>
        <v/>
      </c>
      <c r="DY54" s="50" t="str">
        <f t="shared" si="459"/>
        <v/>
      </c>
      <c r="DZ54" s="50" t="str">
        <f t="shared" si="459"/>
        <v/>
      </c>
      <c r="EA54" s="50" t="str">
        <f t="shared" si="459"/>
        <v/>
      </c>
      <c r="EB54" s="50" t="str">
        <f t="shared" si="459"/>
        <v/>
      </c>
      <c r="EC54" s="50" t="str">
        <f t="shared" si="459"/>
        <v/>
      </c>
      <c r="ED54" s="50" t="str">
        <f t="shared" si="459"/>
        <v/>
      </c>
      <c r="EE54" s="50" t="str">
        <f t="shared" si="459"/>
        <v/>
      </c>
      <c r="EF54" s="50" t="str">
        <f t="shared" si="459"/>
        <v/>
      </c>
      <c r="EG54" s="50" t="str">
        <f t="shared" si="459"/>
        <v/>
      </c>
      <c r="EH54" s="50" t="str">
        <f t="shared" si="459"/>
        <v/>
      </c>
      <c r="EI54" s="50" t="str">
        <f t="shared" si="459"/>
        <v/>
      </c>
      <c r="EJ54" s="50" t="str">
        <f t="shared" si="459"/>
        <v/>
      </c>
      <c r="EK54" s="50" t="str">
        <f t="shared" si="459"/>
        <v/>
      </c>
      <c r="EL54" s="50" t="str">
        <f t="shared" si="459"/>
        <v/>
      </c>
      <c r="EM54" s="50" t="str">
        <f t="shared" si="459"/>
        <v/>
      </c>
      <c r="EN54" s="50" t="str">
        <f t="shared" si="459"/>
        <v/>
      </c>
      <c r="EO54" s="50" t="str">
        <f t="shared" si="459"/>
        <v/>
      </c>
      <c r="EP54" s="50" t="str">
        <f t="shared" si="459"/>
        <v/>
      </c>
      <c r="EQ54" s="50" t="str">
        <f t="shared" si="459"/>
        <v/>
      </c>
      <c r="ER54" s="50" t="str">
        <f t="shared" si="459"/>
        <v/>
      </c>
      <c r="ES54" s="50" t="str">
        <f t="shared" si="459"/>
        <v/>
      </c>
      <c r="ET54" s="50" t="str">
        <f t="shared" si="459"/>
        <v/>
      </c>
      <c r="EU54" s="50" t="str">
        <f t="shared" si="458"/>
        <v/>
      </c>
      <c r="EV54" s="50" t="str">
        <f t="shared" si="458"/>
        <v/>
      </c>
      <c r="EW54" s="50" t="str">
        <f t="shared" si="458"/>
        <v/>
      </c>
      <c r="EX54" s="50" t="str">
        <f t="shared" si="458"/>
        <v/>
      </c>
      <c r="EY54" s="50" t="str">
        <f t="shared" si="458"/>
        <v/>
      </c>
      <c r="EZ54" s="50" t="str">
        <f t="shared" si="458"/>
        <v/>
      </c>
      <c r="FA54" s="50" t="str">
        <f t="shared" si="458"/>
        <v/>
      </c>
      <c r="FB54" s="50" t="str">
        <f t="shared" si="458"/>
        <v/>
      </c>
      <c r="FC54" s="50" t="str">
        <f t="shared" si="458"/>
        <v/>
      </c>
      <c r="FD54" s="50" t="str">
        <f t="shared" si="458"/>
        <v/>
      </c>
      <c r="FE54" s="50" t="str">
        <f t="shared" si="458"/>
        <v/>
      </c>
      <c r="FF54" s="50" t="str">
        <f t="shared" si="458"/>
        <v/>
      </c>
      <c r="FG54" s="50" t="str">
        <f t="shared" si="458"/>
        <v/>
      </c>
      <c r="FH54" s="50" t="str">
        <f t="shared" si="458"/>
        <v/>
      </c>
      <c r="FI54" s="50" t="str">
        <f t="shared" si="458"/>
        <v/>
      </c>
      <c r="FJ54" s="50" t="str">
        <f t="shared" si="458"/>
        <v/>
      </c>
      <c r="FK54" s="50" t="str">
        <f t="shared" si="458"/>
        <v/>
      </c>
      <c r="FL54" s="50" t="str">
        <f t="shared" si="458"/>
        <v/>
      </c>
      <c r="FM54" s="50" t="str">
        <f t="shared" si="458"/>
        <v/>
      </c>
      <c r="FN54" s="50" t="str">
        <f t="shared" si="458"/>
        <v/>
      </c>
      <c r="FO54" s="50" t="str">
        <f t="shared" si="458"/>
        <v/>
      </c>
      <c r="FP54" s="50" t="str">
        <f t="shared" si="458"/>
        <v/>
      </c>
      <c r="FQ54" s="50" t="str">
        <f t="shared" si="458"/>
        <v/>
      </c>
      <c r="FR54" s="50" t="str">
        <f t="shared" si="458"/>
        <v/>
      </c>
      <c r="FS54" s="50" t="str">
        <f t="shared" si="458"/>
        <v/>
      </c>
      <c r="FT54" s="50" t="str">
        <f t="shared" si="458"/>
        <v/>
      </c>
      <c r="FU54" s="50" t="str">
        <f t="shared" si="458"/>
        <v/>
      </c>
      <c r="FV54" s="50" t="str">
        <f t="shared" si="458"/>
        <v/>
      </c>
      <c r="FW54" s="50" t="str">
        <f t="shared" si="458"/>
        <v/>
      </c>
      <c r="FX54" s="50" t="str">
        <f t="shared" si="458"/>
        <v/>
      </c>
      <c r="FY54" s="50" t="str">
        <f t="shared" si="458"/>
        <v/>
      </c>
      <c r="FZ54" s="50" t="str">
        <f t="shared" si="458"/>
        <v/>
      </c>
      <c r="GA54" s="50" t="str">
        <f t="shared" si="458"/>
        <v/>
      </c>
      <c r="GB54" s="50" t="str">
        <f t="shared" si="458"/>
        <v/>
      </c>
      <c r="GC54" s="50" t="str">
        <f t="shared" si="458"/>
        <v/>
      </c>
      <c r="GD54" s="50" t="str">
        <f t="shared" si="458"/>
        <v/>
      </c>
      <c r="GE54" s="50" t="str">
        <f t="shared" si="458"/>
        <v/>
      </c>
      <c r="GF54" s="50" t="str">
        <f t="shared" si="458"/>
        <v/>
      </c>
      <c r="GG54" s="50" t="str">
        <f t="shared" si="458"/>
        <v/>
      </c>
      <c r="GH54" s="50" t="str">
        <f t="shared" si="458"/>
        <v/>
      </c>
      <c r="GI54" s="50" t="str">
        <f t="shared" si="458"/>
        <v/>
      </c>
      <c r="GJ54" s="50" t="str">
        <f t="shared" si="458"/>
        <v/>
      </c>
      <c r="GK54" s="50" t="str">
        <f t="shared" si="458"/>
        <v/>
      </c>
      <c r="GL54" s="50" t="str">
        <f t="shared" si="458"/>
        <v/>
      </c>
      <c r="GM54" s="50" t="str">
        <f t="shared" si="458"/>
        <v/>
      </c>
      <c r="GN54" s="50" t="str">
        <f t="shared" si="458"/>
        <v/>
      </c>
      <c r="GO54" s="50" t="str">
        <f t="shared" si="458"/>
        <v/>
      </c>
      <c r="GP54" s="50" t="str">
        <f t="shared" si="458"/>
        <v/>
      </c>
      <c r="GQ54" s="50" t="str">
        <f t="shared" si="458"/>
        <v/>
      </c>
      <c r="GR54" s="50" t="str">
        <f t="shared" si="458"/>
        <v/>
      </c>
      <c r="GS54" s="50" t="str">
        <f t="shared" si="458"/>
        <v/>
      </c>
      <c r="GT54" s="50" t="str">
        <f t="shared" si="458"/>
        <v/>
      </c>
      <c r="GU54" s="50" t="str">
        <f t="shared" si="458"/>
        <v/>
      </c>
      <c r="GV54" s="50" t="str">
        <f t="shared" si="458"/>
        <v/>
      </c>
      <c r="GW54" s="50" t="str">
        <f t="shared" si="458"/>
        <v/>
      </c>
      <c r="GX54" s="50" t="str">
        <f t="shared" si="458"/>
        <v/>
      </c>
      <c r="GY54" s="50" t="str">
        <f t="shared" si="458"/>
        <v/>
      </c>
      <c r="GZ54" s="50" t="str">
        <f t="shared" si="458"/>
        <v/>
      </c>
      <c r="HA54" s="50" t="str">
        <f t="shared" si="458"/>
        <v/>
      </c>
      <c r="HB54" s="50" t="str">
        <f t="shared" si="458"/>
        <v/>
      </c>
      <c r="HC54" s="50" t="str">
        <f t="shared" si="458"/>
        <v/>
      </c>
      <c r="HD54" s="50" t="str">
        <f t="shared" si="458"/>
        <v/>
      </c>
      <c r="HE54" s="50" t="str">
        <f t="shared" si="458"/>
        <v/>
      </c>
      <c r="HF54" s="50" t="str">
        <f t="shared" si="458"/>
        <v/>
      </c>
      <c r="HG54" s="50" t="str">
        <f t="shared" si="457"/>
        <v/>
      </c>
      <c r="HH54" s="50" t="str">
        <f t="shared" si="457"/>
        <v/>
      </c>
      <c r="HI54" s="50" t="str">
        <f t="shared" si="457"/>
        <v/>
      </c>
      <c r="HJ54" s="50" t="str">
        <f t="shared" si="457"/>
        <v/>
      </c>
      <c r="HK54" s="50" t="str">
        <f t="shared" si="457"/>
        <v/>
      </c>
      <c r="HL54" s="50" t="str">
        <f t="shared" si="457"/>
        <v/>
      </c>
      <c r="HM54" s="50" t="str">
        <f t="shared" si="457"/>
        <v/>
      </c>
      <c r="HN54" s="50" t="str">
        <f t="shared" si="457"/>
        <v/>
      </c>
      <c r="HO54" s="50" t="str">
        <f t="shared" si="457"/>
        <v/>
      </c>
      <c r="HP54" s="50" t="str">
        <f t="shared" si="457"/>
        <v/>
      </c>
      <c r="HQ54" s="50" t="str">
        <f t="shared" si="457"/>
        <v/>
      </c>
      <c r="HR54" s="50" t="str">
        <f t="shared" si="457"/>
        <v/>
      </c>
      <c r="HS54" s="50" t="str">
        <f t="shared" si="457"/>
        <v/>
      </c>
      <c r="HT54" s="50" t="str">
        <f t="shared" si="457"/>
        <v/>
      </c>
      <c r="HU54" s="50" t="str">
        <f t="shared" si="457"/>
        <v/>
      </c>
      <c r="HV54" s="50" t="str">
        <f t="shared" si="457"/>
        <v/>
      </c>
      <c r="HW54" s="50" t="str">
        <f t="shared" si="457"/>
        <v/>
      </c>
      <c r="HX54" s="50" t="str">
        <f t="shared" si="457"/>
        <v/>
      </c>
      <c r="HY54" s="50" t="str">
        <f t="shared" si="457"/>
        <v/>
      </c>
      <c r="HZ54" s="50" t="str">
        <f t="shared" si="457"/>
        <v/>
      </c>
      <c r="IA54" s="50" t="str">
        <f t="shared" si="457"/>
        <v/>
      </c>
      <c r="IB54" s="50" t="str">
        <f t="shared" si="457"/>
        <v/>
      </c>
      <c r="IC54" s="50" t="str">
        <f t="shared" si="457"/>
        <v/>
      </c>
      <c r="ID54" s="50" t="str">
        <f t="shared" si="457"/>
        <v/>
      </c>
      <c r="IE54" s="50" t="str">
        <f t="shared" si="457"/>
        <v/>
      </c>
      <c r="IF54" s="50" t="str">
        <f t="shared" si="457"/>
        <v/>
      </c>
      <c r="IG54" s="50" t="str">
        <f t="shared" si="457"/>
        <v/>
      </c>
      <c r="IH54" s="50" t="str">
        <f t="shared" si="457"/>
        <v/>
      </c>
      <c r="II54" s="50" t="str">
        <f t="shared" si="457"/>
        <v/>
      </c>
      <c r="IJ54" s="50" t="str">
        <f t="shared" si="457"/>
        <v/>
      </c>
      <c r="IK54" s="50" t="str">
        <f t="shared" si="457"/>
        <v/>
      </c>
      <c r="IL54" s="50" t="str">
        <f t="shared" si="457"/>
        <v/>
      </c>
      <c r="IM54" s="50" t="str">
        <f t="shared" si="457"/>
        <v/>
      </c>
      <c r="IN54" s="50" t="str">
        <f t="shared" si="457"/>
        <v/>
      </c>
      <c r="IO54" s="50" t="str">
        <f t="shared" si="457"/>
        <v/>
      </c>
      <c r="IP54" s="50" t="str">
        <f t="shared" si="457"/>
        <v/>
      </c>
      <c r="IQ54" s="50" t="str">
        <f t="shared" si="457"/>
        <v/>
      </c>
      <c r="IR54" s="50" t="str">
        <f t="shared" si="457"/>
        <v/>
      </c>
      <c r="IS54" s="50" t="str">
        <f t="shared" si="457"/>
        <v/>
      </c>
      <c r="IT54" s="50" t="str">
        <f t="shared" si="457"/>
        <v/>
      </c>
      <c r="IU54" s="50" t="str">
        <f t="shared" si="457"/>
        <v/>
      </c>
      <c r="IV54" s="50" t="str">
        <f t="shared" si="457"/>
        <v/>
      </c>
      <c r="IW54" s="50" t="str">
        <f t="shared" si="457"/>
        <v/>
      </c>
      <c r="IX54" s="50" t="str">
        <f t="shared" si="457"/>
        <v/>
      </c>
      <c r="IY54" s="50" t="str">
        <f t="shared" si="457"/>
        <v/>
      </c>
      <c r="IZ54" s="50" t="str">
        <f t="shared" si="457"/>
        <v/>
      </c>
      <c r="JA54" s="50" t="str">
        <f t="shared" si="457"/>
        <v/>
      </c>
      <c r="JB54" s="50" t="str">
        <f t="shared" si="457"/>
        <v/>
      </c>
      <c r="JC54" s="50" t="str">
        <f t="shared" si="457"/>
        <v/>
      </c>
      <c r="JD54" s="50" t="str">
        <f t="shared" si="457"/>
        <v/>
      </c>
      <c r="JE54" s="50" t="str">
        <f t="shared" si="457"/>
        <v/>
      </c>
      <c r="JF54" s="50" t="str">
        <f t="shared" si="457"/>
        <v/>
      </c>
      <c r="JG54" s="50" t="str">
        <f t="shared" si="457"/>
        <v/>
      </c>
      <c r="JH54" s="50" t="str">
        <f t="shared" si="457"/>
        <v/>
      </c>
      <c r="JI54" s="50" t="str">
        <f t="shared" si="457"/>
        <v/>
      </c>
      <c r="JJ54" s="50" t="str">
        <f t="shared" si="457"/>
        <v/>
      </c>
      <c r="JK54" s="50" t="str">
        <f t="shared" si="457"/>
        <v/>
      </c>
      <c r="JL54" s="50" t="str">
        <f t="shared" si="457"/>
        <v/>
      </c>
      <c r="JM54" s="184" t="str">
        <f t="shared" si="271"/>
        <v/>
      </c>
      <c r="JN54" s="50" t="str">
        <f t="shared" si="272"/>
        <v/>
      </c>
      <c r="JO54" s="50" t="str">
        <f t="shared" si="8"/>
        <v/>
      </c>
      <c r="JP54" s="50" t="str">
        <f t="shared" si="9"/>
        <v/>
      </c>
      <c r="JQ54" s="50" t="str">
        <f t="shared" si="10"/>
        <v/>
      </c>
      <c r="JR54" s="50" t="str">
        <f t="shared" si="11"/>
        <v/>
      </c>
      <c r="JS54" s="50" t="str">
        <f t="shared" si="12"/>
        <v/>
      </c>
      <c r="JT54" s="50" t="str">
        <f t="shared" si="13"/>
        <v/>
      </c>
      <c r="JU54" s="50" t="str">
        <f t="shared" si="14"/>
        <v/>
      </c>
      <c r="JV54" s="50" t="str">
        <f t="shared" si="15"/>
        <v/>
      </c>
      <c r="JW54" s="50" t="str">
        <f t="shared" si="16"/>
        <v/>
      </c>
      <c r="JX54" s="50" t="str">
        <f t="shared" si="17"/>
        <v/>
      </c>
      <c r="JY54" s="50" t="str">
        <f t="shared" si="18"/>
        <v/>
      </c>
      <c r="JZ54" s="50" t="str">
        <f t="shared" si="19"/>
        <v/>
      </c>
      <c r="KA54" s="50" t="str">
        <f t="shared" si="20"/>
        <v/>
      </c>
      <c r="KB54" s="50" t="str">
        <f t="shared" si="21"/>
        <v/>
      </c>
      <c r="KC54" s="50" t="str">
        <f t="shared" si="22"/>
        <v/>
      </c>
      <c r="KD54" s="50" t="str">
        <f t="shared" si="23"/>
        <v/>
      </c>
      <c r="KE54" s="50" t="str">
        <f t="shared" si="24"/>
        <v/>
      </c>
      <c r="KF54" s="50" t="str">
        <f t="shared" si="25"/>
        <v/>
      </c>
      <c r="KG54" s="50" t="str">
        <f t="shared" si="26"/>
        <v/>
      </c>
      <c r="KH54" s="50" t="str">
        <f t="shared" si="27"/>
        <v/>
      </c>
      <c r="KI54" s="50" t="str">
        <f t="shared" si="28"/>
        <v/>
      </c>
      <c r="KJ54" s="50" t="str">
        <f t="shared" si="29"/>
        <v/>
      </c>
      <c r="KK54" s="50" t="str">
        <f t="shared" si="30"/>
        <v/>
      </c>
      <c r="KL54" s="50" t="str">
        <f t="shared" si="31"/>
        <v/>
      </c>
      <c r="KM54" s="50" t="str">
        <f t="shared" si="32"/>
        <v/>
      </c>
      <c r="KN54" s="50" t="str">
        <f t="shared" si="33"/>
        <v/>
      </c>
      <c r="KO54" s="50" t="str">
        <f t="shared" si="34"/>
        <v/>
      </c>
      <c r="KP54" s="50" t="str">
        <f t="shared" si="35"/>
        <v/>
      </c>
      <c r="KQ54" s="50" t="str">
        <f t="shared" si="36"/>
        <v/>
      </c>
      <c r="KR54" s="50" t="str">
        <f t="shared" si="37"/>
        <v/>
      </c>
      <c r="KS54" s="50" t="str">
        <f t="shared" si="38"/>
        <v/>
      </c>
      <c r="KT54" s="50" t="str">
        <f t="shared" si="39"/>
        <v/>
      </c>
      <c r="KU54" s="50" t="str">
        <f t="shared" si="40"/>
        <v/>
      </c>
      <c r="KV54" s="50" t="str">
        <f t="shared" si="41"/>
        <v/>
      </c>
      <c r="KW54" s="50" t="str">
        <f t="shared" si="42"/>
        <v/>
      </c>
      <c r="KX54" s="50" t="str">
        <f t="shared" si="43"/>
        <v/>
      </c>
      <c r="KY54" s="50" t="str">
        <f t="shared" si="44"/>
        <v/>
      </c>
      <c r="KZ54" s="50" t="str">
        <f t="shared" si="45"/>
        <v/>
      </c>
      <c r="LA54" s="50" t="str">
        <f t="shared" si="46"/>
        <v/>
      </c>
      <c r="LB54" s="50" t="str">
        <f t="shared" si="47"/>
        <v/>
      </c>
      <c r="LC54" s="50" t="str">
        <f t="shared" si="48"/>
        <v/>
      </c>
      <c r="LD54" s="50" t="str">
        <f t="shared" si="49"/>
        <v/>
      </c>
      <c r="LE54" s="50" t="str">
        <f t="shared" si="50"/>
        <v/>
      </c>
      <c r="LF54" s="50" t="str">
        <f t="shared" si="51"/>
        <v/>
      </c>
      <c r="LG54" s="50" t="str">
        <f t="shared" si="52"/>
        <v/>
      </c>
      <c r="LH54" s="50" t="str">
        <f t="shared" si="53"/>
        <v/>
      </c>
      <c r="LI54" s="50" t="str">
        <f t="shared" si="54"/>
        <v/>
      </c>
      <c r="LJ54" s="50" t="str">
        <f t="shared" si="55"/>
        <v/>
      </c>
      <c r="LK54" s="50" t="str">
        <f t="shared" si="56"/>
        <v/>
      </c>
      <c r="LL54" s="50" t="str">
        <f t="shared" si="57"/>
        <v/>
      </c>
      <c r="LM54" s="50" t="str">
        <f t="shared" si="58"/>
        <v/>
      </c>
      <c r="LN54" s="50" t="str">
        <f t="shared" si="59"/>
        <v/>
      </c>
      <c r="LO54" s="50" t="str">
        <f t="shared" si="60"/>
        <v/>
      </c>
      <c r="LP54" s="50" t="str">
        <f t="shared" si="61"/>
        <v/>
      </c>
      <c r="LQ54" s="50" t="str">
        <f t="shared" si="62"/>
        <v/>
      </c>
      <c r="LR54" s="50" t="str">
        <f t="shared" si="63"/>
        <v/>
      </c>
      <c r="LS54" s="50" t="str">
        <f t="shared" si="64"/>
        <v/>
      </c>
      <c r="LT54" s="50" t="str">
        <f t="shared" si="65"/>
        <v/>
      </c>
      <c r="LU54" s="50" t="str">
        <f t="shared" si="66"/>
        <v/>
      </c>
      <c r="LV54" s="50" t="str">
        <f t="shared" si="67"/>
        <v/>
      </c>
      <c r="LW54" s="50" t="str">
        <f t="shared" si="68"/>
        <v/>
      </c>
      <c r="LX54" s="50" t="str">
        <f t="shared" si="69"/>
        <v/>
      </c>
      <c r="LY54" s="50" t="str">
        <f t="shared" si="70"/>
        <v/>
      </c>
      <c r="LZ54" s="50" t="str">
        <f t="shared" si="71"/>
        <v/>
      </c>
      <c r="MA54" s="50" t="str">
        <f t="shared" si="72"/>
        <v/>
      </c>
      <c r="MB54" s="50" t="str">
        <f t="shared" si="73"/>
        <v/>
      </c>
      <c r="MC54" s="50" t="str">
        <f t="shared" si="74"/>
        <v/>
      </c>
      <c r="MD54" s="50" t="str">
        <f t="shared" si="75"/>
        <v/>
      </c>
      <c r="ME54" s="50" t="str">
        <f t="shared" si="76"/>
        <v/>
      </c>
      <c r="MF54" s="50" t="str">
        <f t="shared" si="77"/>
        <v/>
      </c>
      <c r="MG54" s="50" t="str">
        <f t="shared" si="78"/>
        <v/>
      </c>
      <c r="MH54" s="50" t="str">
        <f t="shared" si="79"/>
        <v/>
      </c>
      <c r="MI54" s="50" t="str">
        <f t="shared" si="80"/>
        <v/>
      </c>
      <c r="MJ54" s="50" t="str">
        <f t="shared" si="81"/>
        <v/>
      </c>
      <c r="MK54" s="50" t="str">
        <f t="shared" si="82"/>
        <v/>
      </c>
      <c r="ML54" s="50" t="str">
        <f t="shared" si="83"/>
        <v/>
      </c>
      <c r="MM54" s="50" t="str">
        <f t="shared" si="84"/>
        <v/>
      </c>
      <c r="MN54" s="50" t="str">
        <f t="shared" si="85"/>
        <v/>
      </c>
      <c r="MO54" s="50" t="str">
        <f t="shared" si="86"/>
        <v/>
      </c>
      <c r="MP54" s="50" t="str">
        <f t="shared" si="87"/>
        <v/>
      </c>
      <c r="MQ54" s="50" t="str">
        <f t="shared" si="88"/>
        <v/>
      </c>
      <c r="MR54" s="50" t="str">
        <f t="shared" si="89"/>
        <v/>
      </c>
      <c r="MS54" s="50" t="str">
        <f t="shared" si="90"/>
        <v/>
      </c>
      <c r="MT54" s="50" t="str">
        <f t="shared" si="91"/>
        <v/>
      </c>
      <c r="MU54" s="50" t="str">
        <f t="shared" si="92"/>
        <v/>
      </c>
      <c r="MV54" s="50" t="str">
        <f t="shared" si="93"/>
        <v/>
      </c>
      <c r="MW54" s="50" t="str">
        <f t="shared" si="94"/>
        <v/>
      </c>
      <c r="MX54" s="50" t="str">
        <f t="shared" si="95"/>
        <v/>
      </c>
      <c r="MY54" s="50" t="str">
        <f t="shared" si="96"/>
        <v/>
      </c>
      <c r="MZ54" s="50" t="str">
        <f t="shared" si="97"/>
        <v/>
      </c>
      <c r="NA54" s="50" t="str">
        <f t="shared" si="98"/>
        <v/>
      </c>
      <c r="NB54" s="50" t="str">
        <f t="shared" si="99"/>
        <v/>
      </c>
      <c r="NC54" s="50" t="str">
        <f t="shared" si="100"/>
        <v/>
      </c>
      <c r="ND54" s="50" t="str">
        <f t="shared" si="101"/>
        <v/>
      </c>
      <c r="NE54" s="50" t="str">
        <f t="shared" si="102"/>
        <v/>
      </c>
      <c r="NF54" s="50" t="str">
        <f t="shared" si="103"/>
        <v/>
      </c>
      <c r="NG54" s="50" t="str">
        <f t="shared" si="104"/>
        <v/>
      </c>
      <c r="NH54" s="50" t="str">
        <f t="shared" si="105"/>
        <v/>
      </c>
      <c r="NI54" s="50" t="str">
        <f t="shared" si="106"/>
        <v/>
      </c>
      <c r="NJ54" s="50" t="str">
        <f t="shared" si="107"/>
        <v/>
      </c>
      <c r="NK54" s="50" t="str">
        <f t="shared" si="108"/>
        <v/>
      </c>
      <c r="NL54" s="50" t="str">
        <f t="shared" si="109"/>
        <v/>
      </c>
      <c r="NM54" s="50" t="str">
        <f t="shared" si="110"/>
        <v/>
      </c>
      <c r="NN54" s="50" t="str">
        <f t="shared" si="111"/>
        <v/>
      </c>
      <c r="NO54" s="50" t="str">
        <f t="shared" si="112"/>
        <v/>
      </c>
      <c r="NP54" s="50" t="str">
        <f t="shared" si="113"/>
        <v/>
      </c>
      <c r="NQ54" s="50" t="str">
        <f t="shared" si="114"/>
        <v/>
      </c>
      <c r="NR54" s="50" t="str">
        <f t="shared" si="115"/>
        <v/>
      </c>
      <c r="NS54" s="50" t="str">
        <f t="shared" si="116"/>
        <v/>
      </c>
      <c r="NT54" s="50" t="str">
        <f t="shared" si="117"/>
        <v/>
      </c>
      <c r="NU54" s="50" t="str">
        <f t="shared" si="118"/>
        <v/>
      </c>
      <c r="NV54" s="50" t="str">
        <f t="shared" si="119"/>
        <v/>
      </c>
      <c r="NW54" s="50" t="str">
        <f t="shared" si="120"/>
        <v/>
      </c>
      <c r="NX54" s="50" t="str">
        <f t="shared" si="121"/>
        <v/>
      </c>
      <c r="NY54" s="50" t="str">
        <f t="shared" si="122"/>
        <v/>
      </c>
      <c r="NZ54" s="50" t="str">
        <f t="shared" si="123"/>
        <v/>
      </c>
      <c r="OA54" s="50" t="str">
        <f t="shared" si="124"/>
        <v/>
      </c>
      <c r="OB54" s="50" t="str">
        <f t="shared" si="125"/>
        <v/>
      </c>
      <c r="OC54" s="50" t="str">
        <f t="shared" si="126"/>
        <v/>
      </c>
      <c r="OD54" s="50" t="str">
        <f t="shared" si="127"/>
        <v/>
      </c>
      <c r="OE54" s="50" t="str">
        <f t="shared" si="128"/>
        <v/>
      </c>
      <c r="OF54" s="50" t="str">
        <f t="shared" si="129"/>
        <v/>
      </c>
      <c r="OG54" s="50" t="str">
        <f t="shared" si="130"/>
        <v/>
      </c>
      <c r="OH54" s="50" t="str">
        <f t="shared" si="131"/>
        <v/>
      </c>
      <c r="OI54" s="50" t="str">
        <f t="shared" si="132"/>
        <v/>
      </c>
      <c r="OJ54" s="50" t="str">
        <f t="shared" si="133"/>
        <v/>
      </c>
      <c r="OK54" s="50" t="str">
        <f t="shared" si="134"/>
        <v/>
      </c>
      <c r="OL54" s="50" t="str">
        <f t="shared" si="135"/>
        <v/>
      </c>
      <c r="OM54" s="50" t="str">
        <f t="shared" si="136"/>
        <v/>
      </c>
      <c r="ON54" s="50" t="str">
        <f t="shared" si="137"/>
        <v/>
      </c>
      <c r="OO54" s="50" t="str">
        <f t="shared" si="138"/>
        <v/>
      </c>
      <c r="OP54" s="50" t="str">
        <f t="shared" si="139"/>
        <v/>
      </c>
      <c r="OQ54" s="50" t="str">
        <f t="shared" si="140"/>
        <v/>
      </c>
      <c r="OR54" s="50" t="str">
        <f t="shared" si="141"/>
        <v/>
      </c>
      <c r="OS54" s="50" t="str">
        <f t="shared" si="142"/>
        <v/>
      </c>
      <c r="OT54" s="50" t="str">
        <f t="shared" si="143"/>
        <v/>
      </c>
      <c r="OU54" s="50" t="str">
        <f t="shared" si="144"/>
        <v/>
      </c>
      <c r="OV54" s="50" t="str">
        <f t="shared" si="145"/>
        <v/>
      </c>
      <c r="OW54" s="50" t="str">
        <f t="shared" si="146"/>
        <v/>
      </c>
      <c r="OX54" s="50" t="str">
        <f t="shared" si="147"/>
        <v/>
      </c>
      <c r="OY54" s="50" t="str">
        <f t="shared" si="148"/>
        <v/>
      </c>
      <c r="OZ54" s="50" t="str">
        <f t="shared" si="149"/>
        <v/>
      </c>
      <c r="PA54" s="50" t="str">
        <f t="shared" si="150"/>
        <v/>
      </c>
      <c r="PB54" s="50" t="str">
        <f t="shared" si="151"/>
        <v/>
      </c>
      <c r="PC54" s="50" t="str">
        <f t="shared" si="152"/>
        <v/>
      </c>
      <c r="PD54" s="50" t="str">
        <f t="shared" si="153"/>
        <v/>
      </c>
      <c r="PE54" s="50" t="str">
        <f t="shared" si="154"/>
        <v/>
      </c>
      <c r="PF54" s="50" t="str">
        <f t="shared" si="155"/>
        <v/>
      </c>
      <c r="PG54" s="50" t="str">
        <f t="shared" si="156"/>
        <v/>
      </c>
      <c r="PH54" s="50" t="str">
        <f t="shared" si="157"/>
        <v/>
      </c>
      <c r="PI54" s="50" t="str">
        <f t="shared" si="158"/>
        <v/>
      </c>
      <c r="PJ54" s="50" t="str">
        <f t="shared" si="159"/>
        <v/>
      </c>
      <c r="PK54" s="50" t="str">
        <f t="shared" si="160"/>
        <v/>
      </c>
      <c r="PL54" s="50" t="str">
        <f t="shared" si="161"/>
        <v/>
      </c>
      <c r="PM54" s="50" t="str">
        <f t="shared" si="162"/>
        <v/>
      </c>
      <c r="PN54" s="50" t="str">
        <f t="shared" si="163"/>
        <v/>
      </c>
      <c r="PO54" s="50" t="str">
        <f t="shared" si="164"/>
        <v/>
      </c>
      <c r="PP54" s="50" t="str">
        <f t="shared" si="165"/>
        <v/>
      </c>
      <c r="PQ54" s="50" t="str">
        <f t="shared" si="166"/>
        <v/>
      </c>
      <c r="PR54" s="50" t="str">
        <f t="shared" si="167"/>
        <v/>
      </c>
      <c r="PS54" s="50" t="str">
        <f t="shared" si="168"/>
        <v/>
      </c>
      <c r="PT54" s="50" t="str">
        <f t="shared" si="169"/>
        <v/>
      </c>
      <c r="PU54" s="50" t="str">
        <f t="shared" si="170"/>
        <v/>
      </c>
      <c r="PV54" s="50" t="str">
        <f t="shared" si="171"/>
        <v/>
      </c>
      <c r="PW54" s="50" t="str">
        <f t="shared" si="172"/>
        <v/>
      </c>
      <c r="PX54" s="50" t="str">
        <f t="shared" si="173"/>
        <v/>
      </c>
      <c r="PY54" s="50" t="str">
        <f t="shared" si="174"/>
        <v/>
      </c>
      <c r="PZ54" s="50" t="str">
        <f t="shared" si="175"/>
        <v/>
      </c>
      <c r="QA54" s="50" t="str">
        <f t="shared" si="176"/>
        <v/>
      </c>
      <c r="QB54" s="50" t="str">
        <f t="shared" si="177"/>
        <v/>
      </c>
      <c r="QC54" s="50" t="str">
        <f t="shared" si="178"/>
        <v/>
      </c>
      <c r="QD54" s="50" t="str">
        <f t="shared" si="179"/>
        <v/>
      </c>
      <c r="QE54" s="50" t="str">
        <f t="shared" si="180"/>
        <v/>
      </c>
      <c r="QF54" s="50" t="str">
        <f t="shared" si="181"/>
        <v/>
      </c>
      <c r="QG54" s="50" t="str">
        <f t="shared" si="182"/>
        <v/>
      </c>
      <c r="QH54" s="50" t="str">
        <f t="shared" si="183"/>
        <v/>
      </c>
      <c r="QI54" s="50" t="str">
        <f t="shared" si="184"/>
        <v/>
      </c>
      <c r="QJ54" s="50" t="str">
        <f t="shared" si="185"/>
        <v/>
      </c>
      <c r="QK54" s="50" t="str">
        <f t="shared" si="186"/>
        <v/>
      </c>
      <c r="QL54" s="50" t="str">
        <f t="shared" si="187"/>
        <v/>
      </c>
      <c r="QM54" s="50" t="str">
        <f t="shared" si="188"/>
        <v/>
      </c>
      <c r="QN54" s="50" t="str">
        <f t="shared" si="189"/>
        <v/>
      </c>
      <c r="QO54" s="50" t="str">
        <f t="shared" si="190"/>
        <v/>
      </c>
      <c r="QP54" s="50" t="str">
        <f t="shared" si="191"/>
        <v/>
      </c>
      <c r="QQ54" s="50" t="str">
        <f t="shared" si="192"/>
        <v/>
      </c>
      <c r="QR54" s="50" t="str">
        <f t="shared" si="193"/>
        <v/>
      </c>
      <c r="QS54" s="50" t="str">
        <f t="shared" si="194"/>
        <v/>
      </c>
      <c r="QT54" s="50" t="str">
        <f t="shared" si="195"/>
        <v/>
      </c>
      <c r="QU54" s="50" t="str">
        <f t="shared" si="196"/>
        <v/>
      </c>
      <c r="QV54" s="50" t="str">
        <f t="shared" si="197"/>
        <v/>
      </c>
      <c r="QW54" s="50" t="str">
        <f t="shared" si="198"/>
        <v/>
      </c>
      <c r="QX54" s="50" t="str">
        <f t="shared" si="199"/>
        <v/>
      </c>
      <c r="QY54" s="50" t="str">
        <f t="shared" si="200"/>
        <v/>
      </c>
      <c r="QZ54" s="50" t="str">
        <f t="shared" si="201"/>
        <v/>
      </c>
      <c r="RA54" s="50" t="str">
        <f t="shared" si="202"/>
        <v/>
      </c>
      <c r="RB54" s="50" t="str">
        <f t="shared" si="203"/>
        <v/>
      </c>
      <c r="RC54" s="50" t="str">
        <f t="shared" si="204"/>
        <v/>
      </c>
      <c r="RD54" s="50" t="str">
        <f t="shared" si="205"/>
        <v/>
      </c>
      <c r="RE54" s="50" t="str">
        <f t="shared" si="206"/>
        <v/>
      </c>
      <c r="RF54" s="50" t="str">
        <f t="shared" si="207"/>
        <v/>
      </c>
      <c r="RG54" s="50" t="str">
        <f t="shared" si="208"/>
        <v/>
      </c>
      <c r="RH54" s="50" t="str">
        <f t="shared" si="209"/>
        <v/>
      </c>
      <c r="RI54" s="50" t="str">
        <f t="shared" si="210"/>
        <v/>
      </c>
      <c r="RJ54" s="50" t="str">
        <f t="shared" si="211"/>
        <v/>
      </c>
      <c r="RK54" s="50" t="str">
        <f t="shared" si="212"/>
        <v/>
      </c>
      <c r="RL54" s="50" t="str">
        <f t="shared" si="213"/>
        <v/>
      </c>
      <c r="RM54" s="50" t="str">
        <f t="shared" si="214"/>
        <v/>
      </c>
      <c r="RN54" s="50" t="str">
        <f t="shared" si="215"/>
        <v/>
      </c>
      <c r="RO54" s="50" t="str">
        <f t="shared" si="216"/>
        <v/>
      </c>
      <c r="RP54" s="50" t="str">
        <f t="shared" si="217"/>
        <v/>
      </c>
      <c r="RQ54" s="50" t="str">
        <f t="shared" si="218"/>
        <v/>
      </c>
      <c r="RR54" s="50" t="str">
        <f t="shared" si="219"/>
        <v/>
      </c>
      <c r="RS54" s="50" t="str">
        <f t="shared" si="220"/>
        <v/>
      </c>
      <c r="RT54" s="50" t="str">
        <f t="shared" si="221"/>
        <v/>
      </c>
      <c r="RU54" s="50" t="str">
        <f t="shared" si="222"/>
        <v/>
      </c>
      <c r="RV54" s="50" t="str">
        <f t="shared" si="223"/>
        <v/>
      </c>
      <c r="RW54" s="50" t="str">
        <f t="shared" si="224"/>
        <v/>
      </c>
      <c r="RX54" s="50" t="str">
        <f t="shared" si="225"/>
        <v/>
      </c>
      <c r="RY54" s="50" t="str">
        <f t="shared" si="226"/>
        <v/>
      </c>
      <c r="RZ54" s="50" t="str">
        <f t="shared" si="227"/>
        <v/>
      </c>
      <c r="SA54" s="50" t="str">
        <f t="shared" si="228"/>
        <v/>
      </c>
      <c r="SB54" s="50" t="str">
        <f t="shared" si="229"/>
        <v/>
      </c>
      <c r="SC54" s="50" t="str">
        <f t="shared" si="230"/>
        <v/>
      </c>
      <c r="SD54" s="50" t="str">
        <f t="shared" si="231"/>
        <v/>
      </c>
      <c r="SE54" s="50" t="str">
        <f t="shared" si="232"/>
        <v/>
      </c>
      <c r="SF54" s="50" t="str">
        <f t="shared" si="233"/>
        <v/>
      </c>
      <c r="SG54" s="50" t="str">
        <f t="shared" si="234"/>
        <v/>
      </c>
      <c r="SH54" s="50" t="str">
        <f t="shared" si="235"/>
        <v/>
      </c>
      <c r="SI54" s="50" t="str">
        <f t="shared" si="236"/>
        <v/>
      </c>
      <c r="SJ54" s="50" t="str">
        <f t="shared" si="237"/>
        <v/>
      </c>
      <c r="SK54" s="50" t="str">
        <f t="shared" si="238"/>
        <v/>
      </c>
      <c r="SL54" s="50" t="str">
        <f t="shared" si="239"/>
        <v/>
      </c>
      <c r="SM54" s="50" t="str">
        <f t="shared" si="240"/>
        <v/>
      </c>
      <c r="SN54" s="50" t="str">
        <f t="shared" si="241"/>
        <v/>
      </c>
      <c r="SO54" s="50" t="str">
        <f t="shared" si="242"/>
        <v/>
      </c>
      <c r="SP54" s="50" t="str">
        <f t="shared" si="243"/>
        <v/>
      </c>
      <c r="SQ54" s="50" t="str">
        <f t="shared" si="244"/>
        <v/>
      </c>
      <c r="SR54" s="50" t="str">
        <f t="shared" si="245"/>
        <v/>
      </c>
      <c r="SS54" s="50" t="str">
        <f t="shared" si="246"/>
        <v/>
      </c>
      <c r="ST54" s="50" t="str">
        <f t="shared" si="247"/>
        <v/>
      </c>
      <c r="SU54" s="50" t="str">
        <f t="shared" si="248"/>
        <v/>
      </c>
      <c r="SV54" s="50" t="str">
        <f t="shared" si="249"/>
        <v/>
      </c>
      <c r="SW54" s="50" t="str">
        <f t="shared" si="250"/>
        <v/>
      </c>
      <c r="SX54" s="50" t="str">
        <f t="shared" si="251"/>
        <v/>
      </c>
      <c r="SY54" s="50" t="str">
        <f t="shared" si="252"/>
        <v/>
      </c>
      <c r="SZ54" s="50" t="str">
        <f t="shared" si="253"/>
        <v/>
      </c>
      <c r="TA54" s="50" t="str">
        <f t="shared" si="254"/>
        <v/>
      </c>
      <c r="TB54" s="50" t="str">
        <f t="shared" si="255"/>
        <v/>
      </c>
      <c r="TC54" s="50" t="str">
        <f t="shared" si="256"/>
        <v/>
      </c>
      <c r="TD54" s="170" t="e">
        <f t="shared" si="402"/>
        <v>#N/A</v>
      </c>
      <c r="TE54" s="170" t="e">
        <f t="shared" si="424"/>
        <v>#N/A</v>
      </c>
      <c r="TF54" s="170" t="e">
        <f t="shared" si="424"/>
        <v>#N/A</v>
      </c>
      <c r="TG54" s="170" t="e">
        <f t="shared" si="424"/>
        <v>#N/A</v>
      </c>
      <c r="TH54" s="170" t="e">
        <f t="shared" si="449"/>
        <v>#N/A</v>
      </c>
      <c r="TI54" s="170" t="e">
        <f t="shared" si="449"/>
        <v>#N/A</v>
      </c>
      <c r="TJ54" s="170" t="e">
        <f t="shared" si="449"/>
        <v>#N/A</v>
      </c>
      <c r="TK54" s="170" t="e">
        <f t="shared" si="449"/>
        <v>#N/A</v>
      </c>
      <c r="TL54" s="170" t="e">
        <f t="shared" si="449"/>
        <v>#N/A</v>
      </c>
      <c r="TM54" s="170" t="e">
        <f t="shared" si="449"/>
        <v>#N/A</v>
      </c>
      <c r="TN54" s="170" t="e">
        <f t="shared" si="449"/>
        <v>#N/A</v>
      </c>
      <c r="TO54" s="170" t="e">
        <f t="shared" si="449"/>
        <v>#N/A</v>
      </c>
      <c r="TP54" s="170" t="e">
        <f t="shared" si="449"/>
        <v>#N/A</v>
      </c>
      <c r="TQ54" s="170" t="e">
        <f t="shared" si="449"/>
        <v>#N/A</v>
      </c>
      <c r="TR54" s="170" t="e">
        <f t="shared" si="449"/>
        <v>#N/A</v>
      </c>
      <c r="TS54" s="170" t="e">
        <f t="shared" si="449"/>
        <v>#N/A</v>
      </c>
      <c r="TT54" s="170" t="e">
        <f t="shared" si="449"/>
        <v>#N/A</v>
      </c>
      <c r="TU54" s="170" t="e">
        <f t="shared" si="449"/>
        <v>#N/A</v>
      </c>
      <c r="TV54" s="170" t="e">
        <f t="shared" si="449"/>
        <v>#N/A</v>
      </c>
      <c r="TW54" s="170" t="e">
        <f t="shared" si="440"/>
        <v>#N/A</v>
      </c>
      <c r="TX54" s="170" t="e">
        <f t="shared" si="440"/>
        <v>#N/A</v>
      </c>
      <c r="TY54" s="170" t="e">
        <f t="shared" si="440"/>
        <v>#N/A</v>
      </c>
      <c r="TZ54" s="170" t="e">
        <f t="shared" si="440"/>
        <v>#N/A</v>
      </c>
      <c r="UA54" s="170" t="e">
        <f t="shared" si="440"/>
        <v>#N/A</v>
      </c>
      <c r="UB54" s="170" t="e">
        <f t="shared" si="440"/>
        <v>#N/A</v>
      </c>
      <c r="UC54" s="170" t="e">
        <f t="shared" si="440"/>
        <v>#N/A</v>
      </c>
      <c r="UD54" s="170" t="e">
        <f t="shared" si="440"/>
        <v>#N/A</v>
      </c>
      <c r="UE54" s="170" t="e">
        <f t="shared" si="440"/>
        <v>#N/A</v>
      </c>
      <c r="UF54" s="170" t="e">
        <f t="shared" si="440"/>
        <v>#N/A</v>
      </c>
      <c r="UG54" s="170" t="e">
        <f t="shared" si="440"/>
        <v>#N/A</v>
      </c>
      <c r="UH54" s="170" t="e">
        <f t="shared" si="440"/>
        <v>#N/A</v>
      </c>
      <c r="UI54" s="170" t="e">
        <f t="shared" si="440"/>
        <v>#N/A</v>
      </c>
      <c r="UJ54" s="170" t="e">
        <f t="shared" si="440"/>
        <v>#N/A</v>
      </c>
      <c r="UK54" s="170" t="e">
        <f t="shared" si="440"/>
        <v>#N/A</v>
      </c>
      <c r="UL54" s="170" t="e">
        <f t="shared" si="432"/>
        <v>#N/A</v>
      </c>
      <c r="UM54" s="170" t="e">
        <f t="shared" si="432"/>
        <v>#N/A</v>
      </c>
      <c r="UN54" s="170" t="e">
        <f t="shared" si="432"/>
        <v>#N/A</v>
      </c>
      <c r="UO54" s="170" t="e">
        <f t="shared" si="432"/>
        <v>#N/A</v>
      </c>
      <c r="UP54" s="170" t="e">
        <f t="shared" si="432"/>
        <v>#N/A</v>
      </c>
      <c r="UQ54" s="170" t="e">
        <f t="shared" si="432"/>
        <v>#N/A</v>
      </c>
      <c r="UR54" s="170" t="e">
        <f t="shared" si="432"/>
        <v>#N/A</v>
      </c>
      <c r="US54" s="170" t="e">
        <f t="shared" si="432"/>
        <v>#N/A</v>
      </c>
      <c r="UT54" s="170" t="e">
        <f t="shared" si="432"/>
        <v>#N/A</v>
      </c>
      <c r="UU54" s="170" t="e">
        <f t="shared" si="432"/>
        <v>#N/A</v>
      </c>
      <c r="UV54" s="170" t="e">
        <f t="shared" si="432"/>
        <v>#N/A</v>
      </c>
      <c r="UW54" s="170" t="e">
        <f t="shared" si="432"/>
        <v>#N/A</v>
      </c>
      <c r="UX54" s="170" t="e">
        <f t="shared" si="432"/>
        <v>#N/A</v>
      </c>
      <c r="UY54" s="170" t="e">
        <f t="shared" si="432"/>
        <v>#N/A</v>
      </c>
      <c r="UZ54" s="170" t="e">
        <f t="shared" si="432"/>
        <v>#N/A</v>
      </c>
      <c r="VA54" s="170" t="e">
        <f t="shared" si="460"/>
        <v>#N/A</v>
      </c>
      <c r="VB54" s="170" t="e">
        <f t="shared" si="460"/>
        <v>#N/A</v>
      </c>
      <c r="VC54" s="170" t="e">
        <f t="shared" si="460"/>
        <v>#N/A</v>
      </c>
      <c r="VD54" s="170" t="e">
        <f t="shared" si="460"/>
        <v>#N/A</v>
      </c>
      <c r="VE54" s="170" t="e">
        <f t="shared" si="460"/>
        <v>#N/A</v>
      </c>
      <c r="VF54" s="170" t="e">
        <f t="shared" si="460"/>
        <v>#N/A</v>
      </c>
      <c r="VG54" s="170" t="e">
        <f t="shared" si="460"/>
        <v>#N/A</v>
      </c>
      <c r="VH54" s="170" t="e">
        <f t="shared" si="460"/>
        <v>#N/A</v>
      </c>
      <c r="VI54" s="170" t="e">
        <f t="shared" si="460"/>
        <v>#N/A</v>
      </c>
      <c r="VJ54" s="170" t="e">
        <f t="shared" si="460"/>
        <v>#N/A</v>
      </c>
      <c r="VK54" s="170" t="e">
        <f t="shared" si="460"/>
        <v>#N/A</v>
      </c>
      <c r="VL54" s="170" t="e">
        <f t="shared" si="460"/>
        <v>#N/A</v>
      </c>
      <c r="VM54" s="170" t="e">
        <f t="shared" si="460"/>
        <v>#N/A</v>
      </c>
      <c r="VN54" s="170" t="e">
        <f t="shared" si="460"/>
        <v>#N/A</v>
      </c>
      <c r="VO54" s="170" t="e">
        <f t="shared" si="460"/>
        <v>#N/A</v>
      </c>
      <c r="VP54" s="170" t="e">
        <f t="shared" si="275"/>
        <v>#N/A</v>
      </c>
      <c r="VQ54" s="170" t="e">
        <f t="shared" si="425"/>
        <v>#N/A</v>
      </c>
      <c r="VR54" s="170" t="e">
        <f t="shared" si="425"/>
        <v>#N/A</v>
      </c>
      <c r="VS54" s="170" t="e">
        <f t="shared" si="425"/>
        <v>#N/A</v>
      </c>
      <c r="VT54" s="170" t="e">
        <f t="shared" si="450"/>
        <v>#N/A</v>
      </c>
      <c r="VU54" s="170" t="e">
        <f t="shared" si="450"/>
        <v>#N/A</v>
      </c>
      <c r="VV54" s="170" t="e">
        <f t="shared" si="450"/>
        <v>#N/A</v>
      </c>
      <c r="VW54" s="170" t="e">
        <f t="shared" si="450"/>
        <v>#N/A</v>
      </c>
      <c r="VX54" s="170" t="e">
        <f t="shared" si="450"/>
        <v>#N/A</v>
      </c>
      <c r="VY54" s="170" t="e">
        <f t="shared" si="450"/>
        <v>#N/A</v>
      </c>
      <c r="VZ54" s="170" t="e">
        <f t="shared" si="450"/>
        <v>#N/A</v>
      </c>
      <c r="WA54" s="170" t="e">
        <f t="shared" si="450"/>
        <v>#N/A</v>
      </c>
      <c r="WB54" s="170" t="e">
        <f t="shared" si="450"/>
        <v>#N/A</v>
      </c>
      <c r="WC54" s="170" t="e">
        <f t="shared" si="450"/>
        <v>#N/A</v>
      </c>
      <c r="WD54" s="170" t="e">
        <f t="shared" si="450"/>
        <v>#N/A</v>
      </c>
      <c r="WE54" s="170" t="e">
        <f t="shared" si="450"/>
        <v>#N/A</v>
      </c>
      <c r="WF54" s="170" t="e">
        <f t="shared" si="450"/>
        <v>#N/A</v>
      </c>
      <c r="WG54" s="170" t="e">
        <f t="shared" si="450"/>
        <v>#N/A</v>
      </c>
      <c r="WH54" s="170" t="e">
        <f t="shared" si="450"/>
        <v>#N/A</v>
      </c>
      <c r="WI54" s="170" t="e">
        <f t="shared" si="441"/>
        <v>#N/A</v>
      </c>
      <c r="WJ54" s="170" t="e">
        <f t="shared" si="441"/>
        <v>#N/A</v>
      </c>
      <c r="WK54" s="170" t="e">
        <f t="shared" si="441"/>
        <v>#N/A</v>
      </c>
      <c r="WL54" s="170" t="e">
        <f t="shared" si="441"/>
        <v>#N/A</v>
      </c>
      <c r="WM54" s="170" t="e">
        <f t="shared" si="441"/>
        <v>#N/A</v>
      </c>
      <c r="WN54" s="170" t="e">
        <f t="shared" si="441"/>
        <v>#N/A</v>
      </c>
      <c r="WO54" s="170" t="e">
        <f t="shared" si="441"/>
        <v>#N/A</v>
      </c>
      <c r="WP54" s="170" t="e">
        <f t="shared" si="441"/>
        <v>#N/A</v>
      </c>
      <c r="WQ54" s="170" t="e">
        <f t="shared" si="441"/>
        <v>#N/A</v>
      </c>
      <c r="WR54" s="170" t="e">
        <f t="shared" si="441"/>
        <v>#N/A</v>
      </c>
      <c r="WS54" s="170" t="e">
        <f t="shared" si="441"/>
        <v>#N/A</v>
      </c>
      <c r="WT54" s="170" t="e">
        <f t="shared" si="441"/>
        <v>#N/A</v>
      </c>
      <c r="WU54" s="170" t="e">
        <f t="shared" si="441"/>
        <v>#N/A</v>
      </c>
      <c r="WV54" s="170" t="e">
        <f t="shared" si="441"/>
        <v>#N/A</v>
      </c>
      <c r="WW54" s="170" t="e">
        <f t="shared" si="441"/>
        <v>#N/A</v>
      </c>
      <c r="WX54" s="170" t="e">
        <f t="shared" si="433"/>
        <v>#N/A</v>
      </c>
      <c r="WY54" s="170" t="e">
        <f t="shared" si="433"/>
        <v>#N/A</v>
      </c>
      <c r="WZ54" s="170" t="e">
        <f t="shared" si="433"/>
        <v>#N/A</v>
      </c>
      <c r="XA54" s="170" t="e">
        <f t="shared" si="433"/>
        <v>#N/A</v>
      </c>
      <c r="XB54" s="170" t="e">
        <f t="shared" si="433"/>
        <v>#N/A</v>
      </c>
      <c r="XC54" s="170" t="e">
        <f t="shared" si="433"/>
        <v>#N/A</v>
      </c>
      <c r="XD54" s="170" t="e">
        <f t="shared" si="433"/>
        <v>#N/A</v>
      </c>
      <c r="XE54" s="170" t="e">
        <f t="shared" si="433"/>
        <v>#N/A</v>
      </c>
      <c r="XF54" s="170" t="e">
        <f t="shared" si="433"/>
        <v>#N/A</v>
      </c>
      <c r="XG54" s="170" t="e">
        <f t="shared" si="433"/>
        <v>#N/A</v>
      </c>
      <c r="XH54" s="170" t="e">
        <f t="shared" si="433"/>
        <v>#N/A</v>
      </c>
      <c r="XI54" s="170" t="e">
        <f t="shared" si="433"/>
        <v>#N/A</v>
      </c>
      <c r="XJ54" s="170" t="e">
        <f t="shared" si="433"/>
        <v>#N/A</v>
      </c>
      <c r="XK54" s="170" t="e">
        <f t="shared" si="433"/>
        <v>#N/A</v>
      </c>
      <c r="XL54" s="170" t="e">
        <f t="shared" si="433"/>
        <v>#N/A</v>
      </c>
      <c r="XM54" s="170" t="e">
        <f t="shared" si="461"/>
        <v>#N/A</v>
      </c>
      <c r="XN54" s="170" t="e">
        <f t="shared" si="461"/>
        <v>#N/A</v>
      </c>
      <c r="XO54" s="170" t="e">
        <f t="shared" si="461"/>
        <v>#N/A</v>
      </c>
      <c r="XP54" s="170" t="e">
        <f t="shared" si="461"/>
        <v>#N/A</v>
      </c>
      <c r="XQ54" s="170" t="e">
        <f t="shared" si="461"/>
        <v>#N/A</v>
      </c>
      <c r="XR54" s="170" t="e">
        <f t="shared" si="461"/>
        <v>#N/A</v>
      </c>
      <c r="XS54" s="170" t="e">
        <f t="shared" si="461"/>
        <v>#N/A</v>
      </c>
      <c r="XT54" s="170" t="e">
        <f t="shared" si="461"/>
        <v>#N/A</v>
      </c>
      <c r="XU54" s="170" t="e">
        <f t="shared" si="461"/>
        <v>#N/A</v>
      </c>
      <c r="XV54" s="170" t="e">
        <f t="shared" si="461"/>
        <v>#N/A</v>
      </c>
      <c r="XW54" s="170" t="e">
        <f t="shared" si="461"/>
        <v>#N/A</v>
      </c>
      <c r="XX54" s="170" t="e">
        <f t="shared" si="461"/>
        <v>#N/A</v>
      </c>
      <c r="XY54" s="170" t="e">
        <f t="shared" si="461"/>
        <v>#N/A</v>
      </c>
      <c r="XZ54" s="170" t="e">
        <f t="shared" si="461"/>
        <v>#N/A</v>
      </c>
      <c r="YA54" s="170" t="e">
        <f t="shared" si="461"/>
        <v>#N/A</v>
      </c>
      <c r="YB54" s="170" t="e">
        <f t="shared" si="276"/>
        <v>#N/A</v>
      </c>
      <c r="YC54" s="170" t="e">
        <f t="shared" si="426"/>
        <v>#N/A</v>
      </c>
      <c r="YD54" s="170" t="e">
        <f t="shared" si="426"/>
        <v>#N/A</v>
      </c>
      <c r="YE54" s="170" t="e">
        <f t="shared" si="426"/>
        <v>#N/A</v>
      </c>
      <c r="YF54" s="170" t="e">
        <f t="shared" si="451"/>
        <v>#N/A</v>
      </c>
      <c r="YG54" s="170" t="e">
        <f t="shared" si="451"/>
        <v>#N/A</v>
      </c>
      <c r="YH54" s="170" t="e">
        <f t="shared" si="451"/>
        <v>#N/A</v>
      </c>
      <c r="YI54" s="170" t="e">
        <f t="shared" si="451"/>
        <v>#N/A</v>
      </c>
      <c r="YJ54" s="170" t="e">
        <f t="shared" si="451"/>
        <v>#N/A</v>
      </c>
      <c r="YK54" s="170" t="e">
        <f t="shared" si="451"/>
        <v>#N/A</v>
      </c>
      <c r="YL54" s="170" t="e">
        <f t="shared" si="451"/>
        <v>#N/A</v>
      </c>
      <c r="YM54" s="170" t="e">
        <f t="shared" si="451"/>
        <v>#N/A</v>
      </c>
      <c r="YN54" s="170" t="e">
        <f t="shared" si="451"/>
        <v>#N/A</v>
      </c>
      <c r="YO54" s="170" t="e">
        <f t="shared" si="451"/>
        <v>#N/A</v>
      </c>
      <c r="YP54" s="170" t="e">
        <f t="shared" si="451"/>
        <v>#N/A</v>
      </c>
      <c r="YQ54" s="170" t="e">
        <f t="shared" si="451"/>
        <v>#N/A</v>
      </c>
      <c r="YR54" s="170" t="e">
        <f t="shared" si="451"/>
        <v>#N/A</v>
      </c>
      <c r="YS54" s="170" t="e">
        <f t="shared" si="451"/>
        <v>#N/A</v>
      </c>
      <c r="YT54" s="170" t="e">
        <f t="shared" si="451"/>
        <v>#N/A</v>
      </c>
      <c r="YU54" s="170" t="e">
        <f t="shared" si="442"/>
        <v>#N/A</v>
      </c>
      <c r="YV54" s="170" t="e">
        <f t="shared" si="442"/>
        <v>#N/A</v>
      </c>
      <c r="YW54" s="170" t="e">
        <f t="shared" si="442"/>
        <v>#N/A</v>
      </c>
      <c r="YX54" s="170" t="e">
        <f t="shared" si="442"/>
        <v>#N/A</v>
      </c>
      <c r="YY54" s="170" t="e">
        <f t="shared" si="442"/>
        <v>#N/A</v>
      </c>
      <c r="YZ54" s="170" t="e">
        <f t="shared" si="442"/>
        <v>#N/A</v>
      </c>
      <c r="ZA54" s="170" t="e">
        <f t="shared" si="442"/>
        <v>#N/A</v>
      </c>
      <c r="ZB54" s="170" t="e">
        <f t="shared" si="442"/>
        <v>#N/A</v>
      </c>
      <c r="ZC54" s="170" t="e">
        <f t="shared" si="442"/>
        <v>#N/A</v>
      </c>
      <c r="ZD54" s="170" t="e">
        <f t="shared" si="442"/>
        <v>#N/A</v>
      </c>
      <c r="ZE54" s="170" t="e">
        <f t="shared" si="442"/>
        <v>#N/A</v>
      </c>
      <c r="ZF54" s="170" t="e">
        <f t="shared" si="442"/>
        <v>#N/A</v>
      </c>
      <c r="ZG54" s="170" t="e">
        <f t="shared" si="442"/>
        <v>#N/A</v>
      </c>
      <c r="ZH54" s="170" t="e">
        <f t="shared" si="442"/>
        <v>#N/A</v>
      </c>
      <c r="ZI54" s="170" t="e">
        <f t="shared" si="442"/>
        <v>#N/A</v>
      </c>
      <c r="ZJ54" s="170" t="e">
        <f t="shared" si="434"/>
        <v>#N/A</v>
      </c>
      <c r="ZK54" s="170" t="e">
        <f t="shared" si="434"/>
        <v>#N/A</v>
      </c>
      <c r="ZL54" s="170" t="e">
        <f t="shared" si="434"/>
        <v>#N/A</v>
      </c>
      <c r="ZM54" s="170" t="e">
        <f t="shared" si="434"/>
        <v>#N/A</v>
      </c>
      <c r="ZN54" s="170" t="e">
        <f t="shared" si="434"/>
        <v>#N/A</v>
      </c>
      <c r="ZO54" s="170" t="e">
        <f t="shared" si="434"/>
        <v>#N/A</v>
      </c>
      <c r="ZP54" s="170" t="e">
        <f t="shared" si="434"/>
        <v>#N/A</v>
      </c>
      <c r="ZQ54" s="170" t="e">
        <f t="shared" si="434"/>
        <v>#N/A</v>
      </c>
      <c r="ZR54" s="170" t="e">
        <f t="shared" si="434"/>
        <v>#N/A</v>
      </c>
      <c r="ZS54" s="170" t="e">
        <f t="shared" si="434"/>
        <v>#N/A</v>
      </c>
      <c r="ZT54" s="170" t="e">
        <f t="shared" si="434"/>
        <v>#N/A</v>
      </c>
      <c r="ZU54" s="170" t="e">
        <f t="shared" si="434"/>
        <v>#N/A</v>
      </c>
      <c r="ZV54" s="170" t="e">
        <f t="shared" si="434"/>
        <v>#N/A</v>
      </c>
      <c r="ZW54" s="170" t="e">
        <f t="shared" si="434"/>
        <v>#N/A</v>
      </c>
      <c r="ZX54" s="170" t="e">
        <f t="shared" si="434"/>
        <v>#N/A</v>
      </c>
      <c r="ZY54" s="170" t="e">
        <f t="shared" si="462"/>
        <v>#N/A</v>
      </c>
      <c r="ZZ54" s="170" t="e">
        <f t="shared" si="462"/>
        <v>#N/A</v>
      </c>
      <c r="AAA54" s="170" t="e">
        <f t="shared" si="462"/>
        <v>#N/A</v>
      </c>
      <c r="AAB54" s="170" t="e">
        <f t="shared" si="462"/>
        <v>#N/A</v>
      </c>
      <c r="AAC54" s="170" t="e">
        <f t="shared" si="462"/>
        <v>#N/A</v>
      </c>
      <c r="AAD54" s="170" t="e">
        <f t="shared" si="462"/>
        <v>#N/A</v>
      </c>
      <c r="AAE54" s="170" t="e">
        <f t="shared" si="462"/>
        <v>#N/A</v>
      </c>
      <c r="AAF54" s="170" t="e">
        <f t="shared" si="462"/>
        <v>#N/A</v>
      </c>
      <c r="AAG54" s="170" t="e">
        <f t="shared" si="462"/>
        <v>#N/A</v>
      </c>
      <c r="AAH54" s="170" t="e">
        <f t="shared" si="462"/>
        <v>#N/A</v>
      </c>
      <c r="AAI54" s="170" t="e">
        <f t="shared" si="462"/>
        <v>#N/A</v>
      </c>
      <c r="AAJ54" s="170" t="e">
        <f t="shared" si="462"/>
        <v>#N/A</v>
      </c>
      <c r="AAK54" s="170" t="e">
        <f t="shared" si="462"/>
        <v>#N/A</v>
      </c>
      <c r="AAL54" s="170" t="e">
        <f t="shared" si="462"/>
        <v>#N/A</v>
      </c>
      <c r="AAM54" s="170" t="e">
        <f t="shared" si="462"/>
        <v>#N/A</v>
      </c>
      <c r="AAN54" s="170" t="e">
        <f t="shared" si="277"/>
        <v>#N/A</v>
      </c>
      <c r="AAO54" s="170" t="e">
        <f t="shared" si="427"/>
        <v>#N/A</v>
      </c>
      <c r="AAP54" s="170" t="e">
        <f t="shared" si="427"/>
        <v>#N/A</v>
      </c>
      <c r="AAQ54" s="170" t="e">
        <f t="shared" si="427"/>
        <v>#N/A</v>
      </c>
      <c r="AAR54" s="170" t="e">
        <f t="shared" si="452"/>
        <v>#N/A</v>
      </c>
      <c r="AAS54" s="170" t="e">
        <f t="shared" si="452"/>
        <v>#N/A</v>
      </c>
      <c r="AAT54" s="170" t="e">
        <f t="shared" si="452"/>
        <v>#N/A</v>
      </c>
      <c r="AAU54" s="170" t="e">
        <f t="shared" si="452"/>
        <v>#N/A</v>
      </c>
      <c r="AAV54" s="170" t="e">
        <f t="shared" si="452"/>
        <v>#N/A</v>
      </c>
      <c r="AAW54" s="170" t="e">
        <f t="shared" si="452"/>
        <v>#N/A</v>
      </c>
      <c r="AAX54" s="170" t="e">
        <f t="shared" si="452"/>
        <v>#N/A</v>
      </c>
      <c r="AAY54" s="170" t="e">
        <f t="shared" si="452"/>
        <v>#N/A</v>
      </c>
      <c r="AAZ54" s="170" t="e">
        <f t="shared" si="452"/>
        <v>#N/A</v>
      </c>
      <c r="ABA54" s="170" t="e">
        <f t="shared" si="452"/>
        <v>#N/A</v>
      </c>
      <c r="ABB54" s="170" t="e">
        <f t="shared" si="452"/>
        <v>#N/A</v>
      </c>
      <c r="ABC54" s="170" t="e">
        <f t="shared" si="452"/>
        <v>#N/A</v>
      </c>
      <c r="ABD54" s="170" t="e">
        <f t="shared" si="452"/>
        <v>#N/A</v>
      </c>
      <c r="ABE54" s="170" t="e">
        <f t="shared" si="452"/>
        <v>#N/A</v>
      </c>
      <c r="ABF54" s="170" t="e">
        <f t="shared" si="452"/>
        <v>#N/A</v>
      </c>
      <c r="ABG54" s="170" t="e">
        <f t="shared" si="443"/>
        <v>#N/A</v>
      </c>
      <c r="ABH54" s="170" t="e">
        <f t="shared" si="443"/>
        <v>#N/A</v>
      </c>
      <c r="ABI54" s="170" t="e">
        <f t="shared" si="443"/>
        <v>#N/A</v>
      </c>
      <c r="ABJ54" s="170" t="e">
        <f t="shared" si="443"/>
        <v>#N/A</v>
      </c>
      <c r="ABK54" s="170" t="e">
        <f t="shared" si="443"/>
        <v>#N/A</v>
      </c>
      <c r="ABL54" s="170" t="e">
        <f t="shared" si="443"/>
        <v>#N/A</v>
      </c>
      <c r="ABM54" s="170" t="e">
        <f t="shared" si="443"/>
        <v>#N/A</v>
      </c>
      <c r="ABN54" s="170" t="e">
        <f t="shared" si="443"/>
        <v>#N/A</v>
      </c>
      <c r="ABO54" s="170" t="e">
        <f t="shared" si="443"/>
        <v>#N/A</v>
      </c>
      <c r="ABP54" s="170" t="e">
        <f t="shared" si="443"/>
        <v>#N/A</v>
      </c>
      <c r="ABQ54" s="170" t="e">
        <f t="shared" si="443"/>
        <v>#N/A</v>
      </c>
      <c r="ABR54" s="170" t="e">
        <f t="shared" si="443"/>
        <v>#N/A</v>
      </c>
      <c r="ABS54" s="170" t="e">
        <f t="shared" si="443"/>
        <v>#N/A</v>
      </c>
      <c r="ABT54" s="170" t="e">
        <f t="shared" si="443"/>
        <v>#N/A</v>
      </c>
      <c r="ABU54" s="170" t="e">
        <f t="shared" si="443"/>
        <v>#N/A</v>
      </c>
      <c r="ABV54" s="170" t="e">
        <f t="shared" si="435"/>
        <v>#N/A</v>
      </c>
      <c r="ABW54" s="170" t="e">
        <f t="shared" si="435"/>
        <v>#N/A</v>
      </c>
      <c r="ABX54" s="170" t="e">
        <f t="shared" si="435"/>
        <v>#N/A</v>
      </c>
      <c r="ABY54" s="170" t="e">
        <f t="shared" si="435"/>
        <v>#N/A</v>
      </c>
      <c r="ABZ54" s="170" t="e">
        <f t="shared" si="435"/>
        <v>#N/A</v>
      </c>
      <c r="ACA54" s="170" t="e">
        <f t="shared" si="435"/>
        <v>#N/A</v>
      </c>
      <c r="ACB54" s="170" t="e">
        <f t="shared" si="435"/>
        <v>#N/A</v>
      </c>
      <c r="ACC54" s="170" t="e">
        <f t="shared" si="435"/>
        <v>#N/A</v>
      </c>
      <c r="ACD54" s="170" t="e">
        <f t="shared" si="435"/>
        <v>#N/A</v>
      </c>
      <c r="ACE54" s="170" t="e">
        <f t="shared" si="435"/>
        <v>#N/A</v>
      </c>
      <c r="ACF54" s="170" t="e">
        <f t="shared" si="435"/>
        <v>#N/A</v>
      </c>
      <c r="ACG54" s="170" t="e">
        <f t="shared" si="435"/>
        <v>#N/A</v>
      </c>
      <c r="ACH54" s="170" t="e">
        <f t="shared" si="435"/>
        <v>#N/A</v>
      </c>
      <c r="ACI54" s="170" t="e">
        <f t="shared" si="435"/>
        <v>#N/A</v>
      </c>
      <c r="ACJ54" s="170" t="e">
        <f t="shared" si="435"/>
        <v>#N/A</v>
      </c>
      <c r="ACK54" s="170" t="e">
        <f t="shared" si="463"/>
        <v>#N/A</v>
      </c>
      <c r="ACL54" s="170" t="e">
        <f t="shared" si="463"/>
        <v>#N/A</v>
      </c>
      <c r="ACM54" s="170" t="e">
        <f t="shared" si="463"/>
        <v>#N/A</v>
      </c>
      <c r="ACN54" s="170" t="e">
        <f t="shared" si="463"/>
        <v>#N/A</v>
      </c>
      <c r="ACO54" s="170" t="e">
        <f t="shared" si="463"/>
        <v>#N/A</v>
      </c>
      <c r="ACP54" s="170" t="e">
        <f t="shared" si="463"/>
        <v>#N/A</v>
      </c>
      <c r="ACQ54" s="170" t="e">
        <f t="shared" si="463"/>
        <v>#N/A</v>
      </c>
      <c r="ACR54" s="170" t="e">
        <f t="shared" si="463"/>
        <v>#N/A</v>
      </c>
      <c r="ACS54" s="170" t="e">
        <f t="shared" si="463"/>
        <v>#N/A</v>
      </c>
      <c r="ACT54" s="170" t="e">
        <f t="shared" si="463"/>
        <v>#N/A</v>
      </c>
      <c r="ACU54" s="170" t="e">
        <f t="shared" si="463"/>
        <v>#N/A</v>
      </c>
      <c r="ACV54" s="170" t="e">
        <f t="shared" si="463"/>
        <v>#N/A</v>
      </c>
      <c r="ACW54" s="170" t="e">
        <f t="shared" si="463"/>
        <v>#N/A</v>
      </c>
      <c r="ACX54" s="170" t="e">
        <f t="shared" si="463"/>
        <v>#N/A</v>
      </c>
      <c r="ACY54" s="170" t="e">
        <f t="shared" si="463"/>
        <v>#N/A</v>
      </c>
      <c r="ACZ54" s="170" t="e">
        <f t="shared" si="278"/>
        <v>#N/A</v>
      </c>
      <c r="ADA54" s="170" t="e">
        <f t="shared" si="428"/>
        <v>#N/A</v>
      </c>
      <c r="ADB54" s="170" t="e">
        <f t="shared" si="428"/>
        <v>#N/A</v>
      </c>
      <c r="ADC54" s="170" t="e">
        <f t="shared" si="428"/>
        <v>#N/A</v>
      </c>
      <c r="ADD54" s="170" t="e">
        <f t="shared" si="453"/>
        <v>#N/A</v>
      </c>
      <c r="ADE54" s="170" t="e">
        <f t="shared" si="453"/>
        <v>#N/A</v>
      </c>
      <c r="ADF54" s="170" t="e">
        <f t="shared" si="453"/>
        <v>#N/A</v>
      </c>
      <c r="ADG54" s="170" t="e">
        <f t="shared" si="453"/>
        <v>#N/A</v>
      </c>
      <c r="ADH54" s="170" t="e">
        <f t="shared" si="453"/>
        <v>#N/A</v>
      </c>
      <c r="ADI54" s="170" t="e">
        <f t="shared" si="453"/>
        <v>#N/A</v>
      </c>
      <c r="ADJ54" s="170" t="e">
        <f t="shared" si="453"/>
        <v>#N/A</v>
      </c>
      <c r="ADK54" s="170" t="e">
        <f t="shared" si="453"/>
        <v>#N/A</v>
      </c>
      <c r="ADL54" s="170" t="e">
        <f t="shared" si="453"/>
        <v>#N/A</v>
      </c>
      <c r="ADM54" s="170" t="e">
        <f t="shared" si="453"/>
        <v>#N/A</v>
      </c>
      <c r="ADN54" s="170" t="e">
        <f t="shared" si="453"/>
        <v>#N/A</v>
      </c>
      <c r="ADO54" s="170" t="e">
        <f t="shared" si="453"/>
        <v>#N/A</v>
      </c>
      <c r="ADP54" s="170" t="e">
        <f t="shared" si="453"/>
        <v>#N/A</v>
      </c>
      <c r="ADQ54" s="170" t="e">
        <f t="shared" si="453"/>
        <v>#N/A</v>
      </c>
      <c r="ADR54" s="170" t="e">
        <f t="shared" si="453"/>
        <v>#N/A</v>
      </c>
      <c r="ADS54" s="170" t="e">
        <f t="shared" si="444"/>
        <v>#N/A</v>
      </c>
      <c r="ADT54" s="170" t="e">
        <f t="shared" si="444"/>
        <v>#N/A</v>
      </c>
      <c r="ADU54" s="170" t="e">
        <f t="shared" si="444"/>
        <v>#N/A</v>
      </c>
      <c r="ADV54" s="170" t="e">
        <f t="shared" si="444"/>
        <v>#N/A</v>
      </c>
      <c r="ADW54" s="170" t="e">
        <f t="shared" si="444"/>
        <v>#N/A</v>
      </c>
      <c r="ADX54" s="170" t="e">
        <f t="shared" si="444"/>
        <v>#N/A</v>
      </c>
      <c r="ADY54" s="170" t="e">
        <f t="shared" si="444"/>
        <v>#N/A</v>
      </c>
      <c r="ADZ54" s="170" t="e">
        <f t="shared" si="444"/>
        <v>#N/A</v>
      </c>
      <c r="AEA54" s="170" t="e">
        <f t="shared" si="444"/>
        <v>#N/A</v>
      </c>
      <c r="AEB54" s="170" t="e">
        <f t="shared" si="444"/>
        <v>#N/A</v>
      </c>
      <c r="AEC54" s="170" t="e">
        <f t="shared" si="444"/>
        <v>#N/A</v>
      </c>
      <c r="AED54" s="170" t="e">
        <f t="shared" si="444"/>
        <v>#N/A</v>
      </c>
      <c r="AEE54" s="170" t="e">
        <f t="shared" si="444"/>
        <v>#N/A</v>
      </c>
      <c r="AEF54" s="170" t="e">
        <f t="shared" si="444"/>
        <v>#N/A</v>
      </c>
      <c r="AEG54" s="170" t="e">
        <f t="shared" si="444"/>
        <v>#N/A</v>
      </c>
      <c r="AEH54" s="170" t="e">
        <f t="shared" si="436"/>
        <v>#N/A</v>
      </c>
      <c r="AEI54" s="170" t="e">
        <f t="shared" si="436"/>
        <v>#N/A</v>
      </c>
      <c r="AEJ54" s="170" t="e">
        <f t="shared" si="436"/>
        <v>#N/A</v>
      </c>
      <c r="AEK54" s="170" t="e">
        <f t="shared" si="436"/>
        <v>#N/A</v>
      </c>
      <c r="AEL54" s="170" t="e">
        <f t="shared" si="436"/>
        <v>#N/A</v>
      </c>
      <c r="AEM54" s="170" t="e">
        <f t="shared" si="436"/>
        <v>#N/A</v>
      </c>
      <c r="AEN54" s="170" t="e">
        <f t="shared" si="436"/>
        <v>#N/A</v>
      </c>
      <c r="AEO54" s="170" t="e">
        <f t="shared" si="436"/>
        <v>#N/A</v>
      </c>
      <c r="AEP54" s="170" t="e">
        <f t="shared" si="436"/>
        <v>#N/A</v>
      </c>
      <c r="AEQ54" s="170" t="e">
        <f t="shared" si="436"/>
        <v>#N/A</v>
      </c>
      <c r="AER54" s="170" t="e">
        <f t="shared" si="436"/>
        <v>#N/A</v>
      </c>
      <c r="AES54" s="170" t="e">
        <f t="shared" si="436"/>
        <v>#N/A</v>
      </c>
      <c r="AET54" s="170" t="e">
        <f t="shared" si="436"/>
        <v>#N/A</v>
      </c>
      <c r="AEU54" s="170" t="e">
        <f t="shared" si="436"/>
        <v>#N/A</v>
      </c>
      <c r="AEV54" s="170" t="e">
        <f t="shared" si="436"/>
        <v>#N/A</v>
      </c>
      <c r="AEW54" s="170" t="e">
        <f t="shared" si="464"/>
        <v>#N/A</v>
      </c>
      <c r="AEX54" s="170" t="e">
        <f t="shared" si="464"/>
        <v>#N/A</v>
      </c>
      <c r="AEY54" s="170" t="e">
        <f t="shared" si="464"/>
        <v>#N/A</v>
      </c>
      <c r="AEZ54" s="170" t="e">
        <f t="shared" si="464"/>
        <v>#N/A</v>
      </c>
      <c r="AFA54" s="170" t="e">
        <f t="shared" si="464"/>
        <v>#N/A</v>
      </c>
      <c r="AFB54" s="170" t="e">
        <f t="shared" si="464"/>
        <v>#N/A</v>
      </c>
      <c r="AFC54" s="170" t="e">
        <f t="shared" si="464"/>
        <v>#N/A</v>
      </c>
      <c r="AFD54" s="170" t="e">
        <f t="shared" si="464"/>
        <v>#N/A</v>
      </c>
      <c r="AFE54" s="170" t="e">
        <f t="shared" si="464"/>
        <v>#N/A</v>
      </c>
      <c r="AFF54" s="170" t="e">
        <f t="shared" si="464"/>
        <v>#N/A</v>
      </c>
      <c r="AFG54" s="170" t="e">
        <f t="shared" si="464"/>
        <v>#N/A</v>
      </c>
      <c r="AFH54" s="170" t="e">
        <f t="shared" si="464"/>
        <v>#N/A</v>
      </c>
      <c r="AFI54" s="170" t="e">
        <f t="shared" si="464"/>
        <v>#N/A</v>
      </c>
      <c r="AFJ54" s="170" t="e">
        <f t="shared" si="464"/>
        <v>#N/A</v>
      </c>
      <c r="AFK54" s="170" t="e">
        <f t="shared" si="464"/>
        <v>#N/A</v>
      </c>
      <c r="AFL54" s="170" t="e">
        <f t="shared" si="279"/>
        <v>#N/A</v>
      </c>
      <c r="AFM54" s="170" t="e">
        <f t="shared" si="429"/>
        <v>#N/A</v>
      </c>
      <c r="AFN54" s="170" t="e">
        <f t="shared" si="429"/>
        <v>#N/A</v>
      </c>
      <c r="AFO54" s="170" t="e">
        <f t="shared" si="429"/>
        <v>#N/A</v>
      </c>
      <c r="AFP54" s="170" t="e">
        <f t="shared" si="454"/>
        <v>#N/A</v>
      </c>
      <c r="AFQ54" s="170" t="e">
        <f t="shared" si="454"/>
        <v>#N/A</v>
      </c>
      <c r="AFR54" s="170" t="e">
        <f t="shared" si="454"/>
        <v>#N/A</v>
      </c>
      <c r="AFS54" s="170" t="e">
        <f t="shared" si="454"/>
        <v>#N/A</v>
      </c>
      <c r="AFT54" s="170" t="e">
        <f t="shared" si="454"/>
        <v>#N/A</v>
      </c>
      <c r="AFU54" s="170" t="e">
        <f t="shared" si="454"/>
        <v>#N/A</v>
      </c>
      <c r="AFV54" s="170" t="e">
        <f t="shared" si="454"/>
        <v>#N/A</v>
      </c>
      <c r="AFW54" s="170" t="e">
        <f t="shared" si="454"/>
        <v>#N/A</v>
      </c>
      <c r="AFX54" s="170" t="e">
        <f t="shared" si="454"/>
        <v>#N/A</v>
      </c>
      <c r="AFY54" s="170" t="e">
        <f t="shared" si="454"/>
        <v>#N/A</v>
      </c>
      <c r="AFZ54" s="170" t="e">
        <f t="shared" si="454"/>
        <v>#N/A</v>
      </c>
      <c r="AGA54" s="170" t="e">
        <f t="shared" si="454"/>
        <v>#N/A</v>
      </c>
      <c r="AGB54" s="170" t="e">
        <f t="shared" si="454"/>
        <v>#N/A</v>
      </c>
      <c r="AGC54" s="170" t="e">
        <f t="shared" si="454"/>
        <v>#N/A</v>
      </c>
      <c r="AGD54" s="170" t="e">
        <f t="shared" si="454"/>
        <v>#N/A</v>
      </c>
      <c r="AGE54" s="170" t="e">
        <f t="shared" si="445"/>
        <v>#N/A</v>
      </c>
      <c r="AGF54" s="170" t="e">
        <f t="shared" si="445"/>
        <v>#N/A</v>
      </c>
      <c r="AGG54" s="170" t="e">
        <f t="shared" si="445"/>
        <v>#N/A</v>
      </c>
      <c r="AGH54" s="170" t="e">
        <f t="shared" si="445"/>
        <v>#N/A</v>
      </c>
      <c r="AGI54" s="170" t="e">
        <f t="shared" si="445"/>
        <v>#N/A</v>
      </c>
      <c r="AGJ54" s="170" t="e">
        <f t="shared" si="445"/>
        <v>#N/A</v>
      </c>
      <c r="AGK54" s="170" t="e">
        <f t="shared" si="445"/>
        <v>#N/A</v>
      </c>
      <c r="AGL54" s="170" t="e">
        <f t="shared" si="445"/>
        <v>#N/A</v>
      </c>
      <c r="AGM54" s="170" t="e">
        <f t="shared" si="445"/>
        <v>#N/A</v>
      </c>
      <c r="AGN54" s="170" t="e">
        <f t="shared" si="445"/>
        <v>#N/A</v>
      </c>
      <c r="AGO54" s="170" t="e">
        <f t="shared" si="445"/>
        <v>#N/A</v>
      </c>
      <c r="AGP54" s="170" t="e">
        <f t="shared" si="445"/>
        <v>#N/A</v>
      </c>
      <c r="AGQ54" s="170" t="e">
        <f t="shared" si="445"/>
        <v>#N/A</v>
      </c>
      <c r="AGR54" s="170" t="e">
        <f t="shared" si="445"/>
        <v>#N/A</v>
      </c>
      <c r="AGS54" s="170" t="e">
        <f t="shared" si="445"/>
        <v>#N/A</v>
      </c>
      <c r="AGT54" s="170" t="e">
        <f t="shared" si="437"/>
        <v>#N/A</v>
      </c>
      <c r="AGU54" s="170" t="e">
        <f t="shared" si="437"/>
        <v>#N/A</v>
      </c>
      <c r="AGV54" s="170" t="e">
        <f t="shared" si="437"/>
        <v>#N/A</v>
      </c>
      <c r="AGW54" s="170" t="e">
        <f t="shared" si="437"/>
        <v>#N/A</v>
      </c>
      <c r="AGX54" s="170" t="e">
        <f t="shared" si="437"/>
        <v>#N/A</v>
      </c>
      <c r="AGY54" s="170" t="e">
        <f t="shared" si="437"/>
        <v>#N/A</v>
      </c>
      <c r="AGZ54" s="170" t="e">
        <f t="shared" si="437"/>
        <v>#N/A</v>
      </c>
      <c r="AHA54" s="170" t="e">
        <f t="shared" si="437"/>
        <v>#N/A</v>
      </c>
      <c r="AHB54" s="170" t="e">
        <f t="shared" si="437"/>
        <v>#N/A</v>
      </c>
      <c r="AHC54" s="170" t="e">
        <f t="shared" si="437"/>
        <v>#N/A</v>
      </c>
      <c r="AHD54" s="170" t="e">
        <f t="shared" si="437"/>
        <v>#N/A</v>
      </c>
      <c r="AHE54" s="170" t="e">
        <f t="shared" si="437"/>
        <v>#N/A</v>
      </c>
      <c r="AHF54" s="170" t="e">
        <f t="shared" si="437"/>
        <v>#N/A</v>
      </c>
      <c r="AHG54" s="170" t="e">
        <f t="shared" si="437"/>
        <v>#N/A</v>
      </c>
      <c r="AHH54" s="170" t="e">
        <f t="shared" si="437"/>
        <v>#N/A</v>
      </c>
      <c r="AHI54" s="170" t="e">
        <f t="shared" si="465"/>
        <v>#N/A</v>
      </c>
      <c r="AHJ54" s="170" t="e">
        <f t="shared" si="465"/>
        <v>#N/A</v>
      </c>
      <c r="AHK54" s="170" t="e">
        <f t="shared" si="465"/>
        <v>#N/A</v>
      </c>
      <c r="AHL54" s="170" t="e">
        <f t="shared" si="465"/>
        <v>#N/A</v>
      </c>
      <c r="AHM54" s="170" t="e">
        <f t="shared" si="465"/>
        <v>#N/A</v>
      </c>
      <c r="AHN54" s="170" t="e">
        <f t="shared" si="465"/>
        <v>#N/A</v>
      </c>
      <c r="AHO54" s="170" t="e">
        <f t="shared" si="465"/>
        <v>#N/A</v>
      </c>
      <c r="AHP54" s="170" t="e">
        <f t="shared" si="465"/>
        <v>#N/A</v>
      </c>
      <c r="AHQ54" s="170" t="e">
        <f t="shared" si="465"/>
        <v>#N/A</v>
      </c>
      <c r="AHR54" s="170" t="e">
        <f t="shared" si="465"/>
        <v>#N/A</v>
      </c>
      <c r="AHS54" s="170" t="e">
        <f t="shared" si="465"/>
        <v>#N/A</v>
      </c>
      <c r="AHT54" s="170" t="e">
        <f t="shared" si="465"/>
        <v>#N/A</v>
      </c>
      <c r="AHU54" s="170" t="e">
        <f t="shared" si="465"/>
        <v>#N/A</v>
      </c>
      <c r="AHV54" s="170" t="e">
        <f t="shared" si="465"/>
        <v>#N/A</v>
      </c>
      <c r="AHW54" s="170" t="e">
        <f t="shared" si="465"/>
        <v>#N/A</v>
      </c>
      <c r="AHX54" s="170" t="e">
        <f t="shared" si="280"/>
        <v>#N/A</v>
      </c>
      <c r="AHY54" s="170" t="e">
        <f t="shared" si="430"/>
        <v>#N/A</v>
      </c>
      <c r="AHZ54" s="170" t="e">
        <f t="shared" si="430"/>
        <v>#N/A</v>
      </c>
      <c r="AIA54" s="170" t="e">
        <f t="shared" si="430"/>
        <v>#N/A</v>
      </c>
      <c r="AIB54" s="170" t="e">
        <f t="shared" si="455"/>
        <v>#N/A</v>
      </c>
      <c r="AIC54" s="170" t="e">
        <f t="shared" si="455"/>
        <v>#N/A</v>
      </c>
      <c r="AID54" s="170" t="e">
        <f t="shared" si="455"/>
        <v>#N/A</v>
      </c>
      <c r="AIE54" s="170" t="e">
        <f t="shared" si="455"/>
        <v>#N/A</v>
      </c>
      <c r="AIF54" s="170" t="e">
        <f t="shared" si="455"/>
        <v>#N/A</v>
      </c>
      <c r="AIG54" s="170" t="e">
        <f t="shared" si="455"/>
        <v>#N/A</v>
      </c>
      <c r="AIH54" s="170" t="e">
        <f t="shared" si="455"/>
        <v>#N/A</v>
      </c>
      <c r="AII54" s="170" t="e">
        <f t="shared" si="455"/>
        <v>#N/A</v>
      </c>
      <c r="AIJ54" s="170" t="e">
        <f t="shared" si="455"/>
        <v>#N/A</v>
      </c>
      <c r="AIK54" s="170" t="e">
        <f t="shared" si="455"/>
        <v>#N/A</v>
      </c>
      <c r="AIL54" s="170" t="e">
        <f t="shared" si="455"/>
        <v>#N/A</v>
      </c>
      <c r="AIM54" s="170" t="e">
        <f t="shared" si="455"/>
        <v>#N/A</v>
      </c>
      <c r="AIN54" s="170" t="e">
        <f t="shared" si="455"/>
        <v>#N/A</v>
      </c>
      <c r="AIO54" s="170" t="e">
        <f t="shared" si="455"/>
        <v>#N/A</v>
      </c>
      <c r="AIP54" s="170" t="e">
        <f t="shared" si="455"/>
        <v>#N/A</v>
      </c>
      <c r="AIQ54" s="170" t="e">
        <f t="shared" si="446"/>
        <v>#N/A</v>
      </c>
      <c r="AIR54" s="170" t="e">
        <f t="shared" si="446"/>
        <v>#N/A</v>
      </c>
      <c r="AIS54" s="170" t="e">
        <f t="shared" si="446"/>
        <v>#N/A</v>
      </c>
      <c r="AIT54" s="170" t="e">
        <f t="shared" si="446"/>
        <v>#N/A</v>
      </c>
      <c r="AIU54" s="170" t="e">
        <f t="shared" si="446"/>
        <v>#N/A</v>
      </c>
      <c r="AIV54" s="170" t="e">
        <f t="shared" si="446"/>
        <v>#N/A</v>
      </c>
      <c r="AIW54" s="170" t="e">
        <f t="shared" si="446"/>
        <v>#N/A</v>
      </c>
      <c r="AIX54" s="170" t="e">
        <f t="shared" si="446"/>
        <v>#N/A</v>
      </c>
      <c r="AIY54" s="170" t="e">
        <f t="shared" si="446"/>
        <v>#N/A</v>
      </c>
      <c r="AIZ54" s="170" t="e">
        <f t="shared" si="446"/>
        <v>#N/A</v>
      </c>
      <c r="AJA54" s="170" t="e">
        <f t="shared" si="446"/>
        <v>#N/A</v>
      </c>
      <c r="AJB54" s="170" t="e">
        <f t="shared" si="446"/>
        <v>#N/A</v>
      </c>
      <c r="AJC54" s="170" t="e">
        <f t="shared" si="446"/>
        <v>#N/A</v>
      </c>
      <c r="AJD54" s="170" t="e">
        <f t="shared" si="446"/>
        <v>#N/A</v>
      </c>
      <c r="AJE54" s="170" t="e">
        <f t="shared" si="446"/>
        <v>#N/A</v>
      </c>
      <c r="AJF54" s="170" t="e">
        <f t="shared" si="438"/>
        <v>#N/A</v>
      </c>
      <c r="AJG54" s="170" t="e">
        <f t="shared" si="438"/>
        <v>#N/A</v>
      </c>
      <c r="AJH54" s="170" t="e">
        <f t="shared" si="438"/>
        <v>#N/A</v>
      </c>
      <c r="AJI54" s="170" t="e">
        <f t="shared" si="438"/>
        <v>#N/A</v>
      </c>
      <c r="AJJ54" s="170" t="e">
        <f t="shared" si="438"/>
        <v>#N/A</v>
      </c>
      <c r="AJK54" s="170" t="e">
        <f t="shared" si="438"/>
        <v>#N/A</v>
      </c>
      <c r="AJL54" s="170" t="e">
        <f t="shared" si="438"/>
        <v>#N/A</v>
      </c>
      <c r="AJM54" s="170" t="e">
        <f t="shared" si="438"/>
        <v>#N/A</v>
      </c>
      <c r="AJN54" s="170" t="e">
        <f t="shared" si="438"/>
        <v>#N/A</v>
      </c>
      <c r="AJO54" s="170" t="e">
        <f t="shared" si="438"/>
        <v>#N/A</v>
      </c>
      <c r="AJP54" s="170" t="e">
        <f t="shared" si="438"/>
        <v>#N/A</v>
      </c>
      <c r="AJQ54" s="170" t="e">
        <f t="shared" si="438"/>
        <v>#N/A</v>
      </c>
      <c r="AJR54" s="170" t="e">
        <f t="shared" si="438"/>
        <v>#N/A</v>
      </c>
      <c r="AJS54" s="170" t="e">
        <f t="shared" si="438"/>
        <v>#N/A</v>
      </c>
      <c r="AJT54" s="170" t="e">
        <f t="shared" si="438"/>
        <v>#N/A</v>
      </c>
      <c r="AJU54" s="170" t="e">
        <f t="shared" si="466"/>
        <v>#N/A</v>
      </c>
      <c r="AJV54" s="170" t="e">
        <f t="shared" si="466"/>
        <v>#N/A</v>
      </c>
      <c r="AJW54" s="170" t="e">
        <f t="shared" si="466"/>
        <v>#N/A</v>
      </c>
      <c r="AJX54" s="170" t="e">
        <f t="shared" si="466"/>
        <v>#N/A</v>
      </c>
      <c r="AJY54" s="170" t="e">
        <f t="shared" si="466"/>
        <v>#N/A</v>
      </c>
      <c r="AJZ54" s="170" t="e">
        <f t="shared" si="466"/>
        <v>#N/A</v>
      </c>
      <c r="AKA54" s="170" t="e">
        <f t="shared" si="466"/>
        <v>#N/A</v>
      </c>
      <c r="AKB54" s="170" t="e">
        <f t="shared" si="466"/>
        <v>#N/A</v>
      </c>
      <c r="AKC54" s="170" t="e">
        <f t="shared" si="466"/>
        <v>#N/A</v>
      </c>
      <c r="AKD54" s="170" t="e">
        <f t="shared" si="466"/>
        <v>#N/A</v>
      </c>
      <c r="AKE54" s="170" t="e">
        <f t="shared" si="466"/>
        <v>#N/A</v>
      </c>
      <c r="AKF54" s="170" t="e">
        <f t="shared" si="466"/>
        <v>#N/A</v>
      </c>
      <c r="AKG54" s="170" t="e">
        <f t="shared" si="466"/>
        <v>#N/A</v>
      </c>
      <c r="AKH54" s="170" t="e">
        <f t="shared" si="466"/>
        <v>#N/A</v>
      </c>
      <c r="AKI54" s="170" t="e">
        <f t="shared" si="466"/>
        <v>#N/A</v>
      </c>
      <c r="AKJ54" s="170" t="e">
        <f t="shared" si="281"/>
        <v>#N/A</v>
      </c>
      <c r="AKK54" s="170" t="e">
        <f t="shared" si="422"/>
        <v>#N/A</v>
      </c>
      <c r="AKL54" s="170" t="e">
        <f t="shared" si="422"/>
        <v>#N/A</v>
      </c>
      <c r="AKM54" s="170" t="e">
        <f t="shared" si="422"/>
        <v>#N/A</v>
      </c>
      <c r="AKN54" s="170" t="e">
        <f t="shared" si="422"/>
        <v>#N/A</v>
      </c>
      <c r="AKO54" s="170" t="e">
        <f t="shared" si="422"/>
        <v>#N/A</v>
      </c>
      <c r="AKP54" s="170" t="e">
        <f t="shared" si="422"/>
        <v>#N/A</v>
      </c>
      <c r="AKQ54" s="170" t="e">
        <f t="shared" si="422"/>
        <v>#N/A</v>
      </c>
      <c r="AKR54" s="170" t="e">
        <f t="shared" si="422"/>
        <v>#N/A</v>
      </c>
      <c r="AKS54" s="170" t="e">
        <f t="shared" si="422"/>
        <v>#N/A</v>
      </c>
      <c r="AKT54" s="170" t="e">
        <f t="shared" si="422"/>
        <v>#N/A</v>
      </c>
      <c r="AKU54" s="170" t="e">
        <f t="shared" si="422"/>
        <v>#N/A</v>
      </c>
      <c r="AKV54" s="170" t="e">
        <f t="shared" si="422"/>
        <v>#N/A</v>
      </c>
      <c r="AKW54" s="170" t="e">
        <f t="shared" si="422"/>
        <v>#N/A</v>
      </c>
      <c r="AKX54" s="170" t="e">
        <f t="shared" si="422"/>
        <v>#N/A</v>
      </c>
      <c r="AKY54" s="170" t="e">
        <f t="shared" si="422"/>
        <v>#N/A</v>
      </c>
      <c r="AKZ54" s="170" t="e">
        <f t="shared" si="420"/>
        <v>#N/A</v>
      </c>
      <c r="ALA54" s="170" t="e">
        <f t="shared" si="420"/>
        <v>#N/A</v>
      </c>
      <c r="ALB54" s="170" t="e">
        <f t="shared" si="420"/>
        <v>#N/A</v>
      </c>
      <c r="ALC54" s="170" t="e">
        <f t="shared" si="420"/>
        <v>#N/A</v>
      </c>
      <c r="ALD54" s="170" t="e">
        <f t="shared" si="420"/>
        <v>#N/A</v>
      </c>
      <c r="ALE54" s="170" t="e">
        <f t="shared" si="415"/>
        <v>#N/A</v>
      </c>
      <c r="ALF54" s="170" t="e">
        <f t="shared" si="415"/>
        <v>#N/A</v>
      </c>
      <c r="ALG54" s="170" t="e">
        <f t="shared" si="415"/>
        <v>#N/A</v>
      </c>
      <c r="ALH54" s="170" t="e">
        <f t="shared" si="415"/>
        <v>#N/A</v>
      </c>
      <c r="ALI54" s="170" t="e">
        <f t="shared" si="415"/>
        <v>#N/A</v>
      </c>
      <c r="ALJ54" s="170" t="e">
        <f t="shared" si="415"/>
        <v>#N/A</v>
      </c>
      <c r="ALK54" s="170" t="e">
        <f t="shared" si="415"/>
        <v>#N/A</v>
      </c>
      <c r="ALL54" s="170" t="e">
        <f t="shared" si="415"/>
        <v>#N/A</v>
      </c>
      <c r="ALM54" s="170" t="e">
        <f t="shared" si="415"/>
        <v>#N/A</v>
      </c>
      <c r="ALN54" s="170" t="e">
        <f t="shared" si="415"/>
        <v>#N/A</v>
      </c>
      <c r="ALO54" s="170" t="e">
        <f t="shared" si="415"/>
        <v>#N/A</v>
      </c>
      <c r="ALP54" s="170" t="e">
        <f t="shared" si="415"/>
        <v>#N/A</v>
      </c>
      <c r="ALQ54" s="170" t="e">
        <f t="shared" si="413"/>
        <v>#N/A</v>
      </c>
      <c r="ALR54" s="170" t="e">
        <f t="shared" si="413"/>
        <v>#N/A</v>
      </c>
      <c r="ALS54" s="170" t="e">
        <f t="shared" si="413"/>
        <v>#N/A</v>
      </c>
      <c r="ALT54" s="170" t="e">
        <f t="shared" si="413"/>
        <v>#N/A</v>
      </c>
      <c r="ALU54" s="170" t="e">
        <f t="shared" si="413"/>
        <v>#N/A</v>
      </c>
      <c r="ALV54" s="170" t="e">
        <f t="shared" si="413"/>
        <v>#N/A</v>
      </c>
      <c r="ALW54" s="170" t="e">
        <f t="shared" si="413"/>
        <v>#N/A</v>
      </c>
      <c r="ALX54" s="170" t="e">
        <f t="shared" si="413"/>
        <v>#N/A</v>
      </c>
      <c r="ALY54" s="170" t="e">
        <f t="shared" si="413"/>
        <v>#N/A</v>
      </c>
      <c r="ALZ54" s="170" t="e">
        <f t="shared" si="413"/>
        <v>#N/A</v>
      </c>
      <c r="AMA54" s="170" t="e">
        <f t="shared" si="413"/>
        <v>#N/A</v>
      </c>
      <c r="AMB54" s="170" t="e">
        <f t="shared" si="413"/>
        <v>#N/A</v>
      </c>
      <c r="AMC54" s="170" t="e">
        <f t="shared" si="413"/>
        <v>#N/A</v>
      </c>
      <c r="AMD54" s="170" t="e">
        <f t="shared" si="413"/>
        <v>#N/A</v>
      </c>
      <c r="AME54" s="170" t="e">
        <f t="shared" si="413"/>
        <v>#N/A</v>
      </c>
      <c r="AMF54" s="170" t="e">
        <f t="shared" si="416"/>
        <v>#N/A</v>
      </c>
      <c r="AMG54" s="170" t="e">
        <f t="shared" si="416"/>
        <v>#N/A</v>
      </c>
      <c r="AMH54" s="170" t="e">
        <f t="shared" si="416"/>
        <v>#N/A</v>
      </c>
      <c r="AMI54" s="170" t="e">
        <f t="shared" si="416"/>
        <v>#N/A</v>
      </c>
      <c r="AMJ54" s="170" t="e">
        <f t="shared" si="416"/>
        <v>#N/A</v>
      </c>
    </row>
    <row r="55" spans="1:1024" x14ac:dyDescent="0.75">
      <c r="A55" s="4">
        <v>52</v>
      </c>
      <c r="B55" s="97" t="str">
        <f t="shared" si="266"/>
        <v/>
      </c>
      <c r="C55" s="96"/>
      <c r="D55" s="97" t="str">
        <f t="shared" si="267"/>
        <v/>
      </c>
      <c r="E55" s="36" t="str">
        <f t="shared" si="0"/>
        <v/>
      </c>
      <c r="F55" s="36" t="str">
        <f t="shared" si="1"/>
        <v/>
      </c>
      <c r="G55" s="74" t="str">
        <f t="shared" si="268"/>
        <v/>
      </c>
      <c r="H55" s="23"/>
      <c r="I55" s="58"/>
      <c r="J55" s="281"/>
      <c r="K55" s="75" t="str">
        <f>IF(AND(B55&gt;0,C55&gt;0,D55&gt;0),IF(ISBLANK(J55),IF(ISBLANK(H55),"",(D55-B55)*VLOOKUP(H55,VLookups!$A$4:$B$13,2,FALSE)),J55),"")</f>
        <v/>
      </c>
      <c r="L55" s="76" t="str">
        <f t="shared" si="400"/>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69"/>
        <v/>
      </c>
      <c r="W55" s="50" t="str">
        <f t="shared" si="270"/>
        <v/>
      </c>
      <c r="X55" s="50" t="str">
        <f t="shared" si="467"/>
        <v/>
      </c>
      <c r="Y55" s="50" t="str">
        <f t="shared" si="467"/>
        <v/>
      </c>
      <c r="Z55" s="50" t="str">
        <f t="shared" si="467"/>
        <v/>
      </c>
      <c r="AA55" s="50" t="str">
        <f t="shared" si="467"/>
        <v/>
      </c>
      <c r="AB55" s="50" t="str">
        <f t="shared" si="467"/>
        <v/>
      </c>
      <c r="AC55" s="50" t="str">
        <f t="shared" si="467"/>
        <v/>
      </c>
      <c r="AD55" s="50" t="str">
        <f t="shared" si="467"/>
        <v/>
      </c>
      <c r="AE55" s="50" t="str">
        <f t="shared" si="467"/>
        <v/>
      </c>
      <c r="AF55" s="50" t="str">
        <f t="shared" si="467"/>
        <v/>
      </c>
      <c r="AG55" s="50" t="str">
        <f t="shared" si="467"/>
        <v/>
      </c>
      <c r="AH55" s="50" t="str">
        <f t="shared" si="467"/>
        <v/>
      </c>
      <c r="AI55" s="50" t="str">
        <f t="shared" si="467"/>
        <v/>
      </c>
      <c r="AJ55" s="50" t="str">
        <f t="shared" si="467"/>
        <v/>
      </c>
      <c r="AK55" s="50" t="str">
        <f t="shared" si="467"/>
        <v/>
      </c>
      <c r="AL55" s="50" t="str">
        <f t="shared" si="467"/>
        <v/>
      </c>
      <c r="AM55" s="50" t="str">
        <f t="shared" si="467"/>
        <v/>
      </c>
      <c r="AN55" s="50" t="str">
        <f t="shared" si="467"/>
        <v/>
      </c>
      <c r="AO55" s="50" t="str">
        <f t="shared" si="467"/>
        <v/>
      </c>
      <c r="AP55" s="50" t="str">
        <f t="shared" si="467"/>
        <v/>
      </c>
      <c r="AQ55" s="50" t="str">
        <f t="shared" si="467"/>
        <v/>
      </c>
      <c r="AR55" s="50" t="str">
        <f t="shared" si="467"/>
        <v/>
      </c>
      <c r="AS55" s="50" t="str">
        <f t="shared" si="467"/>
        <v/>
      </c>
      <c r="AT55" s="50" t="str">
        <f t="shared" si="467"/>
        <v/>
      </c>
      <c r="AU55" s="50" t="str">
        <f t="shared" si="467"/>
        <v/>
      </c>
      <c r="AV55" s="50" t="str">
        <f t="shared" si="467"/>
        <v/>
      </c>
      <c r="AW55" s="50" t="str">
        <f t="shared" si="467"/>
        <v/>
      </c>
      <c r="AX55" s="50" t="str">
        <f t="shared" si="467"/>
        <v/>
      </c>
      <c r="AY55" s="50" t="str">
        <f t="shared" si="467"/>
        <v/>
      </c>
      <c r="AZ55" s="50" t="str">
        <f t="shared" si="467"/>
        <v/>
      </c>
      <c r="BA55" s="50" t="str">
        <f t="shared" si="467"/>
        <v/>
      </c>
      <c r="BB55" s="50" t="str">
        <f t="shared" si="467"/>
        <v/>
      </c>
      <c r="BC55" s="50" t="str">
        <f t="shared" si="467"/>
        <v/>
      </c>
      <c r="BD55" s="50" t="str">
        <f t="shared" si="467"/>
        <v/>
      </c>
      <c r="BE55" s="50" t="str">
        <f t="shared" si="467"/>
        <v/>
      </c>
      <c r="BF55" s="50" t="str">
        <f t="shared" si="467"/>
        <v/>
      </c>
      <c r="BG55" s="50" t="str">
        <f t="shared" si="467"/>
        <v/>
      </c>
      <c r="BH55" s="50" t="str">
        <f t="shared" si="467"/>
        <v/>
      </c>
      <c r="BI55" s="50" t="str">
        <f t="shared" si="467"/>
        <v/>
      </c>
      <c r="BJ55" s="50" t="str">
        <f t="shared" si="467"/>
        <v/>
      </c>
      <c r="BK55" s="50" t="str">
        <f t="shared" si="467"/>
        <v/>
      </c>
      <c r="BL55" s="50" t="str">
        <f t="shared" si="467"/>
        <v/>
      </c>
      <c r="BM55" s="50" t="str">
        <f t="shared" si="467"/>
        <v/>
      </c>
      <c r="BN55" s="50" t="str">
        <f t="shared" si="467"/>
        <v/>
      </c>
      <c r="BO55" s="50" t="str">
        <f t="shared" si="467"/>
        <v/>
      </c>
      <c r="BP55" s="50" t="str">
        <f t="shared" si="467"/>
        <v/>
      </c>
      <c r="BQ55" s="50" t="str">
        <f t="shared" si="467"/>
        <v/>
      </c>
      <c r="BR55" s="50" t="str">
        <f t="shared" si="467"/>
        <v/>
      </c>
      <c r="BS55" s="50" t="str">
        <f t="shared" si="467"/>
        <v/>
      </c>
      <c r="BT55" s="50" t="str">
        <f t="shared" si="467"/>
        <v/>
      </c>
      <c r="BU55" s="50" t="str">
        <f t="shared" si="467"/>
        <v/>
      </c>
      <c r="BV55" s="50" t="str">
        <f t="shared" si="467"/>
        <v/>
      </c>
      <c r="BW55" s="50" t="str">
        <f t="shared" si="467"/>
        <v/>
      </c>
      <c r="BX55" s="50" t="str">
        <f t="shared" si="467"/>
        <v/>
      </c>
      <c r="BY55" s="50" t="str">
        <f t="shared" si="467"/>
        <v/>
      </c>
      <c r="BZ55" s="50" t="str">
        <f t="shared" si="467"/>
        <v/>
      </c>
      <c r="CA55" s="50" t="str">
        <f t="shared" si="467"/>
        <v/>
      </c>
      <c r="CB55" s="50" t="str">
        <f t="shared" si="467"/>
        <v/>
      </c>
      <c r="CC55" s="50" t="str">
        <f t="shared" si="467"/>
        <v/>
      </c>
      <c r="CD55" s="50" t="str">
        <f t="shared" si="467"/>
        <v/>
      </c>
      <c r="CE55" s="50" t="str">
        <f t="shared" si="467"/>
        <v/>
      </c>
      <c r="CF55" s="50" t="str">
        <f t="shared" si="467"/>
        <v/>
      </c>
      <c r="CG55" s="50" t="str">
        <f t="shared" si="467"/>
        <v/>
      </c>
      <c r="CH55" s="50" t="str">
        <f t="shared" si="467"/>
        <v/>
      </c>
      <c r="CI55" s="50" t="str">
        <f t="shared" si="467"/>
        <v/>
      </c>
      <c r="CJ55" s="50" t="str">
        <f t="shared" si="459"/>
        <v/>
      </c>
      <c r="CK55" s="50" t="str">
        <f t="shared" si="459"/>
        <v/>
      </c>
      <c r="CL55" s="50" t="str">
        <f t="shared" si="459"/>
        <v/>
      </c>
      <c r="CM55" s="50" t="str">
        <f t="shared" si="459"/>
        <v/>
      </c>
      <c r="CN55" s="50" t="str">
        <f t="shared" si="459"/>
        <v/>
      </c>
      <c r="CO55" s="50" t="str">
        <f t="shared" si="459"/>
        <v/>
      </c>
      <c r="CP55" s="50" t="str">
        <f t="shared" si="459"/>
        <v/>
      </c>
      <c r="CQ55" s="50" t="str">
        <f t="shared" si="459"/>
        <v/>
      </c>
      <c r="CR55" s="50" t="str">
        <f t="shared" si="459"/>
        <v/>
      </c>
      <c r="CS55" s="50" t="str">
        <f t="shared" si="459"/>
        <v/>
      </c>
      <c r="CT55" s="50" t="str">
        <f t="shared" si="459"/>
        <v/>
      </c>
      <c r="CU55" s="50" t="str">
        <f t="shared" si="459"/>
        <v/>
      </c>
      <c r="CV55" s="50" t="str">
        <f t="shared" si="459"/>
        <v/>
      </c>
      <c r="CW55" s="50" t="str">
        <f t="shared" si="459"/>
        <v/>
      </c>
      <c r="CX55" s="50" t="str">
        <f t="shared" si="459"/>
        <v/>
      </c>
      <c r="CY55" s="50" t="str">
        <f t="shared" si="459"/>
        <v/>
      </c>
      <c r="CZ55" s="50" t="str">
        <f t="shared" si="459"/>
        <v/>
      </c>
      <c r="DA55" s="50" t="str">
        <f t="shared" si="459"/>
        <v/>
      </c>
      <c r="DB55" s="50" t="str">
        <f t="shared" si="459"/>
        <v/>
      </c>
      <c r="DC55" s="50" t="str">
        <f t="shared" si="459"/>
        <v/>
      </c>
      <c r="DD55" s="50" t="str">
        <f t="shared" si="459"/>
        <v/>
      </c>
      <c r="DE55" s="50" t="str">
        <f t="shared" si="459"/>
        <v/>
      </c>
      <c r="DF55" s="50" t="str">
        <f t="shared" si="459"/>
        <v/>
      </c>
      <c r="DG55" s="50" t="str">
        <f t="shared" si="459"/>
        <v/>
      </c>
      <c r="DH55" s="50" t="str">
        <f t="shared" si="459"/>
        <v/>
      </c>
      <c r="DI55" s="50" t="str">
        <f t="shared" si="459"/>
        <v/>
      </c>
      <c r="DJ55" s="50" t="str">
        <f t="shared" si="459"/>
        <v/>
      </c>
      <c r="DK55" s="50" t="str">
        <f t="shared" si="459"/>
        <v/>
      </c>
      <c r="DL55" s="50" t="str">
        <f t="shared" si="459"/>
        <v/>
      </c>
      <c r="DM55" s="50" t="str">
        <f t="shared" si="459"/>
        <v/>
      </c>
      <c r="DN55" s="50" t="str">
        <f t="shared" si="459"/>
        <v/>
      </c>
      <c r="DO55" s="50" t="str">
        <f t="shared" si="459"/>
        <v/>
      </c>
      <c r="DP55" s="50" t="str">
        <f t="shared" si="459"/>
        <v/>
      </c>
      <c r="DQ55" s="50" t="str">
        <f t="shared" si="459"/>
        <v/>
      </c>
      <c r="DR55" s="50" t="str">
        <f t="shared" si="459"/>
        <v/>
      </c>
      <c r="DS55" s="50" t="str">
        <f t="shared" si="459"/>
        <v/>
      </c>
      <c r="DT55" s="50" t="str">
        <f t="shared" si="459"/>
        <v/>
      </c>
      <c r="DU55" s="50" t="str">
        <f t="shared" si="459"/>
        <v/>
      </c>
      <c r="DV55" s="50" t="str">
        <f t="shared" si="459"/>
        <v/>
      </c>
      <c r="DW55" s="50" t="str">
        <f t="shared" si="459"/>
        <v/>
      </c>
      <c r="DX55" s="50" t="str">
        <f t="shared" si="459"/>
        <v/>
      </c>
      <c r="DY55" s="50" t="str">
        <f t="shared" si="459"/>
        <v/>
      </c>
      <c r="DZ55" s="50" t="str">
        <f t="shared" si="459"/>
        <v/>
      </c>
      <c r="EA55" s="50" t="str">
        <f t="shared" si="459"/>
        <v/>
      </c>
      <c r="EB55" s="50" t="str">
        <f t="shared" si="459"/>
        <v/>
      </c>
      <c r="EC55" s="50" t="str">
        <f t="shared" si="459"/>
        <v/>
      </c>
      <c r="ED55" s="50" t="str">
        <f t="shared" si="459"/>
        <v/>
      </c>
      <c r="EE55" s="50" t="str">
        <f t="shared" si="459"/>
        <v/>
      </c>
      <c r="EF55" s="50" t="str">
        <f t="shared" si="459"/>
        <v/>
      </c>
      <c r="EG55" s="50" t="str">
        <f t="shared" si="459"/>
        <v/>
      </c>
      <c r="EH55" s="50" t="str">
        <f t="shared" si="459"/>
        <v/>
      </c>
      <c r="EI55" s="50" t="str">
        <f t="shared" si="459"/>
        <v/>
      </c>
      <c r="EJ55" s="50" t="str">
        <f t="shared" si="459"/>
        <v/>
      </c>
      <c r="EK55" s="50" t="str">
        <f t="shared" si="459"/>
        <v/>
      </c>
      <c r="EL55" s="50" t="str">
        <f t="shared" si="459"/>
        <v/>
      </c>
      <c r="EM55" s="50" t="str">
        <f t="shared" si="459"/>
        <v/>
      </c>
      <c r="EN55" s="50" t="str">
        <f t="shared" si="459"/>
        <v/>
      </c>
      <c r="EO55" s="50" t="str">
        <f t="shared" si="459"/>
        <v/>
      </c>
      <c r="EP55" s="50" t="str">
        <f t="shared" si="459"/>
        <v/>
      </c>
      <c r="EQ55" s="50" t="str">
        <f t="shared" si="459"/>
        <v/>
      </c>
      <c r="ER55" s="50" t="str">
        <f t="shared" si="459"/>
        <v/>
      </c>
      <c r="ES55" s="50" t="str">
        <f t="shared" si="459"/>
        <v/>
      </c>
      <c r="ET55" s="50" t="str">
        <f t="shared" si="459"/>
        <v/>
      </c>
      <c r="EU55" s="50" t="str">
        <f t="shared" si="458"/>
        <v/>
      </c>
      <c r="EV55" s="50" t="str">
        <f t="shared" si="458"/>
        <v/>
      </c>
      <c r="EW55" s="50" t="str">
        <f t="shared" si="458"/>
        <v/>
      </c>
      <c r="EX55" s="50" t="str">
        <f t="shared" si="458"/>
        <v/>
      </c>
      <c r="EY55" s="50" t="str">
        <f t="shared" si="458"/>
        <v/>
      </c>
      <c r="EZ55" s="50" t="str">
        <f t="shared" si="458"/>
        <v/>
      </c>
      <c r="FA55" s="50" t="str">
        <f t="shared" si="458"/>
        <v/>
      </c>
      <c r="FB55" s="50" t="str">
        <f t="shared" si="458"/>
        <v/>
      </c>
      <c r="FC55" s="50" t="str">
        <f t="shared" si="458"/>
        <v/>
      </c>
      <c r="FD55" s="50" t="str">
        <f t="shared" si="458"/>
        <v/>
      </c>
      <c r="FE55" s="50" t="str">
        <f t="shared" si="458"/>
        <v/>
      </c>
      <c r="FF55" s="50" t="str">
        <f t="shared" si="458"/>
        <v/>
      </c>
      <c r="FG55" s="50" t="str">
        <f t="shared" si="458"/>
        <v/>
      </c>
      <c r="FH55" s="50" t="str">
        <f t="shared" si="458"/>
        <v/>
      </c>
      <c r="FI55" s="50" t="str">
        <f t="shared" si="458"/>
        <v/>
      </c>
      <c r="FJ55" s="50" t="str">
        <f t="shared" si="458"/>
        <v/>
      </c>
      <c r="FK55" s="50" t="str">
        <f t="shared" si="458"/>
        <v/>
      </c>
      <c r="FL55" s="50" t="str">
        <f t="shared" si="458"/>
        <v/>
      </c>
      <c r="FM55" s="50" t="str">
        <f t="shared" si="458"/>
        <v/>
      </c>
      <c r="FN55" s="50" t="str">
        <f t="shared" si="458"/>
        <v/>
      </c>
      <c r="FO55" s="50" t="str">
        <f t="shared" si="458"/>
        <v/>
      </c>
      <c r="FP55" s="50" t="str">
        <f t="shared" si="458"/>
        <v/>
      </c>
      <c r="FQ55" s="50" t="str">
        <f t="shared" si="458"/>
        <v/>
      </c>
      <c r="FR55" s="50" t="str">
        <f t="shared" si="458"/>
        <v/>
      </c>
      <c r="FS55" s="50" t="str">
        <f t="shared" si="458"/>
        <v/>
      </c>
      <c r="FT55" s="50" t="str">
        <f t="shared" si="458"/>
        <v/>
      </c>
      <c r="FU55" s="50" t="str">
        <f t="shared" si="458"/>
        <v/>
      </c>
      <c r="FV55" s="50" t="str">
        <f t="shared" si="458"/>
        <v/>
      </c>
      <c r="FW55" s="50" t="str">
        <f t="shared" si="458"/>
        <v/>
      </c>
      <c r="FX55" s="50" t="str">
        <f t="shared" si="458"/>
        <v/>
      </c>
      <c r="FY55" s="50" t="str">
        <f t="shared" si="458"/>
        <v/>
      </c>
      <c r="FZ55" s="50" t="str">
        <f t="shared" si="458"/>
        <v/>
      </c>
      <c r="GA55" s="50" t="str">
        <f t="shared" si="458"/>
        <v/>
      </c>
      <c r="GB55" s="50" t="str">
        <f t="shared" si="458"/>
        <v/>
      </c>
      <c r="GC55" s="50" t="str">
        <f t="shared" si="458"/>
        <v/>
      </c>
      <c r="GD55" s="50" t="str">
        <f t="shared" si="458"/>
        <v/>
      </c>
      <c r="GE55" s="50" t="str">
        <f t="shared" si="458"/>
        <v/>
      </c>
      <c r="GF55" s="50" t="str">
        <f t="shared" si="458"/>
        <v/>
      </c>
      <c r="GG55" s="50" t="str">
        <f t="shared" si="458"/>
        <v/>
      </c>
      <c r="GH55" s="50" t="str">
        <f t="shared" si="458"/>
        <v/>
      </c>
      <c r="GI55" s="50" t="str">
        <f t="shared" si="458"/>
        <v/>
      </c>
      <c r="GJ55" s="50" t="str">
        <f t="shared" si="458"/>
        <v/>
      </c>
      <c r="GK55" s="50" t="str">
        <f t="shared" si="458"/>
        <v/>
      </c>
      <c r="GL55" s="50" t="str">
        <f t="shared" si="458"/>
        <v/>
      </c>
      <c r="GM55" s="50" t="str">
        <f t="shared" si="458"/>
        <v/>
      </c>
      <c r="GN55" s="50" t="str">
        <f t="shared" si="458"/>
        <v/>
      </c>
      <c r="GO55" s="50" t="str">
        <f t="shared" si="458"/>
        <v/>
      </c>
      <c r="GP55" s="50" t="str">
        <f t="shared" si="458"/>
        <v/>
      </c>
      <c r="GQ55" s="50" t="str">
        <f t="shared" si="458"/>
        <v/>
      </c>
      <c r="GR55" s="50" t="str">
        <f t="shared" si="458"/>
        <v/>
      </c>
      <c r="GS55" s="50" t="str">
        <f t="shared" si="458"/>
        <v/>
      </c>
      <c r="GT55" s="50" t="str">
        <f t="shared" si="458"/>
        <v/>
      </c>
      <c r="GU55" s="50" t="str">
        <f t="shared" si="458"/>
        <v/>
      </c>
      <c r="GV55" s="50" t="str">
        <f t="shared" si="458"/>
        <v/>
      </c>
      <c r="GW55" s="50" t="str">
        <f t="shared" si="458"/>
        <v/>
      </c>
      <c r="GX55" s="50" t="str">
        <f t="shared" si="458"/>
        <v/>
      </c>
      <c r="GY55" s="50" t="str">
        <f t="shared" si="458"/>
        <v/>
      </c>
      <c r="GZ55" s="50" t="str">
        <f t="shared" si="458"/>
        <v/>
      </c>
      <c r="HA55" s="50" t="str">
        <f t="shared" si="458"/>
        <v/>
      </c>
      <c r="HB55" s="50" t="str">
        <f t="shared" si="458"/>
        <v/>
      </c>
      <c r="HC55" s="50" t="str">
        <f t="shared" si="458"/>
        <v/>
      </c>
      <c r="HD55" s="50" t="str">
        <f t="shared" si="458"/>
        <v/>
      </c>
      <c r="HE55" s="50" t="str">
        <f t="shared" si="458"/>
        <v/>
      </c>
      <c r="HF55" s="50" t="str">
        <f t="shared" ref="HF55:JL58" si="468">IF(ISNONTEXT($V55),HG55-$V55,"")</f>
        <v/>
      </c>
      <c r="HG55" s="50" t="str">
        <f t="shared" si="468"/>
        <v/>
      </c>
      <c r="HH55" s="50" t="str">
        <f t="shared" si="468"/>
        <v/>
      </c>
      <c r="HI55" s="50" t="str">
        <f t="shared" si="468"/>
        <v/>
      </c>
      <c r="HJ55" s="50" t="str">
        <f t="shared" si="468"/>
        <v/>
      </c>
      <c r="HK55" s="50" t="str">
        <f t="shared" si="468"/>
        <v/>
      </c>
      <c r="HL55" s="50" t="str">
        <f t="shared" si="468"/>
        <v/>
      </c>
      <c r="HM55" s="50" t="str">
        <f t="shared" si="468"/>
        <v/>
      </c>
      <c r="HN55" s="50" t="str">
        <f t="shared" si="468"/>
        <v/>
      </c>
      <c r="HO55" s="50" t="str">
        <f t="shared" si="468"/>
        <v/>
      </c>
      <c r="HP55" s="50" t="str">
        <f t="shared" si="468"/>
        <v/>
      </c>
      <c r="HQ55" s="50" t="str">
        <f t="shared" si="468"/>
        <v/>
      </c>
      <c r="HR55" s="50" t="str">
        <f t="shared" si="468"/>
        <v/>
      </c>
      <c r="HS55" s="50" t="str">
        <f t="shared" si="468"/>
        <v/>
      </c>
      <c r="HT55" s="50" t="str">
        <f t="shared" si="468"/>
        <v/>
      </c>
      <c r="HU55" s="50" t="str">
        <f t="shared" si="468"/>
        <v/>
      </c>
      <c r="HV55" s="50" t="str">
        <f t="shared" si="468"/>
        <v/>
      </c>
      <c r="HW55" s="50" t="str">
        <f t="shared" si="468"/>
        <v/>
      </c>
      <c r="HX55" s="50" t="str">
        <f t="shared" si="468"/>
        <v/>
      </c>
      <c r="HY55" s="50" t="str">
        <f t="shared" si="468"/>
        <v/>
      </c>
      <c r="HZ55" s="50" t="str">
        <f t="shared" si="468"/>
        <v/>
      </c>
      <c r="IA55" s="50" t="str">
        <f t="shared" si="468"/>
        <v/>
      </c>
      <c r="IB55" s="50" t="str">
        <f t="shared" si="468"/>
        <v/>
      </c>
      <c r="IC55" s="50" t="str">
        <f t="shared" si="468"/>
        <v/>
      </c>
      <c r="ID55" s="50" t="str">
        <f t="shared" si="468"/>
        <v/>
      </c>
      <c r="IE55" s="50" t="str">
        <f t="shared" si="468"/>
        <v/>
      </c>
      <c r="IF55" s="50" t="str">
        <f t="shared" si="468"/>
        <v/>
      </c>
      <c r="IG55" s="50" t="str">
        <f t="shared" si="468"/>
        <v/>
      </c>
      <c r="IH55" s="50" t="str">
        <f t="shared" si="468"/>
        <v/>
      </c>
      <c r="II55" s="50" t="str">
        <f t="shared" si="468"/>
        <v/>
      </c>
      <c r="IJ55" s="50" t="str">
        <f t="shared" si="468"/>
        <v/>
      </c>
      <c r="IK55" s="50" t="str">
        <f t="shared" si="468"/>
        <v/>
      </c>
      <c r="IL55" s="50" t="str">
        <f t="shared" si="468"/>
        <v/>
      </c>
      <c r="IM55" s="50" t="str">
        <f t="shared" si="468"/>
        <v/>
      </c>
      <c r="IN55" s="50" t="str">
        <f t="shared" si="468"/>
        <v/>
      </c>
      <c r="IO55" s="50" t="str">
        <f t="shared" si="468"/>
        <v/>
      </c>
      <c r="IP55" s="50" t="str">
        <f t="shared" si="468"/>
        <v/>
      </c>
      <c r="IQ55" s="50" t="str">
        <f t="shared" si="468"/>
        <v/>
      </c>
      <c r="IR55" s="50" t="str">
        <f t="shared" si="468"/>
        <v/>
      </c>
      <c r="IS55" s="50" t="str">
        <f t="shared" si="468"/>
        <v/>
      </c>
      <c r="IT55" s="50" t="str">
        <f t="shared" si="468"/>
        <v/>
      </c>
      <c r="IU55" s="50" t="str">
        <f t="shared" si="468"/>
        <v/>
      </c>
      <c r="IV55" s="50" t="str">
        <f t="shared" si="468"/>
        <v/>
      </c>
      <c r="IW55" s="50" t="str">
        <f t="shared" si="468"/>
        <v/>
      </c>
      <c r="IX55" s="50" t="str">
        <f t="shared" si="468"/>
        <v/>
      </c>
      <c r="IY55" s="50" t="str">
        <f t="shared" si="468"/>
        <v/>
      </c>
      <c r="IZ55" s="50" t="str">
        <f t="shared" si="468"/>
        <v/>
      </c>
      <c r="JA55" s="50" t="str">
        <f t="shared" si="468"/>
        <v/>
      </c>
      <c r="JB55" s="50" t="str">
        <f t="shared" si="468"/>
        <v/>
      </c>
      <c r="JC55" s="50" t="str">
        <f t="shared" si="468"/>
        <v/>
      </c>
      <c r="JD55" s="50" t="str">
        <f t="shared" si="468"/>
        <v/>
      </c>
      <c r="JE55" s="50" t="str">
        <f t="shared" si="468"/>
        <v/>
      </c>
      <c r="JF55" s="50" t="str">
        <f t="shared" si="468"/>
        <v/>
      </c>
      <c r="JG55" s="50" t="str">
        <f t="shared" si="468"/>
        <v/>
      </c>
      <c r="JH55" s="50" t="str">
        <f t="shared" si="468"/>
        <v/>
      </c>
      <c r="JI55" s="50" t="str">
        <f t="shared" si="468"/>
        <v/>
      </c>
      <c r="JJ55" s="50" t="str">
        <f t="shared" si="468"/>
        <v/>
      </c>
      <c r="JK55" s="50" t="str">
        <f t="shared" si="468"/>
        <v/>
      </c>
      <c r="JL55" s="50" t="str">
        <f t="shared" si="468"/>
        <v/>
      </c>
      <c r="JM55" s="184" t="str">
        <f t="shared" si="271"/>
        <v/>
      </c>
      <c r="JN55" s="50" t="str">
        <f t="shared" si="272"/>
        <v/>
      </c>
      <c r="JO55" s="50" t="str">
        <f t="shared" si="8"/>
        <v/>
      </c>
      <c r="JP55" s="50" t="str">
        <f t="shared" si="9"/>
        <v/>
      </c>
      <c r="JQ55" s="50" t="str">
        <f t="shared" si="10"/>
        <v/>
      </c>
      <c r="JR55" s="50" t="str">
        <f t="shared" si="11"/>
        <v/>
      </c>
      <c r="JS55" s="50" t="str">
        <f t="shared" si="12"/>
        <v/>
      </c>
      <c r="JT55" s="50" t="str">
        <f t="shared" si="13"/>
        <v/>
      </c>
      <c r="JU55" s="50" t="str">
        <f t="shared" si="14"/>
        <v/>
      </c>
      <c r="JV55" s="50" t="str">
        <f t="shared" si="15"/>
        <v/>
      </c>
      <c r="JW55" s="50" t="str">
        <f t="shared" si="16"/>
        <v/>
      </c>
      <c r="JX55" s="50" t="str">
        <f t="shared" si="17"/>
        <v/>
      </c>
      <c r="JY55" s="50" t="str">
        <f t="shared" si="18"/>
        <v/>
      </c>
      <c r="JZ55" s="50" t="str">
        <f t="shared" si="19"/>
        <v/>
      </c>
      <c r="KA55" s="50" t="str">
        <f t="shared" si="20"/>
        <v/>
      </c>
      <c r="KB55" s="50" t="str">
        <f t="shared" si="21"/>
        <v/>
      </c>
      <c r="KC55" s="50" t="str">
        <f t="shared" si="22"/>
        <v/>
      </c>
      <c r="KD55" s="50" t="str">
        <f t="shared" si="23"/>
        <v/>
      </c>
      <c r="KE55" s="50" t="str">
        <f t="shared" si="24"/>
        <v/>
      </c>
      <c r="KF55" s="50" t="str">
        <f t="shared" si="25"/>
        <v/>
      </c>
      <c r="KG55" s="50" t="str">
        <f t="shared" si="26"/>
        <v/>
      </c>
      <c r="KH55" s="50" t="str">
        <f t="shared" si="27"/>
        <v/>
      </c>
      <c r="KI55" s="50" t="str">
        <f t="shared" si="28"/>
        <v/>
      </c>
      <c r="KJ55" s="50" t="str">
        <f t="shared" si="29"/>
        <v/>
      </c>
      <c r="KK55" s="50" t="str">
        <f t="shared" si="30"/>
        <v/>
      </c>
      <c r="KL55" s="50" t="str">
        <f t="shared" si="31"/>
        <v/>
      </c>
      <c r="KM55" s="50" t="str">
        <f t="shared" si="32"/>
        <v/>
      </c>
      <c r="KN55" s="50" t="str">
        <f t="shared" si="33"/>
        <v/>
      </c>
      <c r="KO55" s="50" t="str">
        <f t="shared" si="34"/>
        <v/>
      </c>
      <c r="KP55" s="50" t="str">
        <f t="shared" si="35"/>
        <v/>
      </c>
      <c r="KQ55" s="50" t="str">
        <f t="shared" si="36"/>
        <v/>
      </c>
      <c r="KR55" s="50" t="str">
        <f t="shared" si="37"/>
        <v/>
      </c>
      <c r="KS55" s="50" t="str">
        <f t="shared" si="38"/>
        <v/>
      </c>
      <c r="KT55" s="50" t="str">
        <f t="shared" si="39"/>
        <v/>
      </c>
      <c r="KU55" s="50" t="str">
        <f t="shared" si="40"/>
        <v/>
      </c>
      <c r="KV55" s="50" t="str">
        <f t="shared" si="41"/>
        <v/>
      </c>
      <c r="KW55" s="50" t="str">
        <f t="shared" si="42"/>
        <v/>
      </c>
      <c r="KX55" s="50" t="str">
        <f t="shared" si="43"/>
        <v/>
      </c>
      <c r="KY55" s="50" t="str">
        <f t="shared" si="44"/>
        <v/>
      </c>
      <c r="KZ55" s="50" t="str">
        <f t="shared" si="45"/>
        <v/>
      </c>
      <c r="LA55" s="50" t="str">
        <f t="shared" si="46"/>
        <v/>
      </c>
      <c r="LB55" s="50" t="str">
        <f t="shared" si="47"/>
        <v/>
      </c>
      <c r="LC55" s="50" t="str">
        <f t="shared" si="48"/>
        <v/>
      </c>
      <c r="LD55" s="50" t="str">
        <f t="shared" si="49"/>
        <v/>
      </c>
      <c r="LE55" s="50" t="str">
        <f t="shared" si="50"/>
        <v/>
      </c>
      <c r="LF55" s="50" t="str">
        <f t="shared" si="51"/>
        <v/>
      </c>
      <c r="LG55" s="50" t="str">
        <f t="shared" si="52"/>
        <v/>
      </c>
      <c r="LH55" s="50" t="str">
        <f t="shared" si="53"/>
        <v/>
      </c>
      <c r="LI55" s="50" t="str">
        <f t="shared" si="54"/>
        <v/>
      </c>
      <c r="LJ55" s="50" t="str">
        <f t="shared" si="55"/>
        <v/>
      </c>
      <c r="LK55" s="50" t="str">
        <f t="shared" si="56"/>
        <v/>
      </c>
      <c r="LL55" s="50" t="str">
        <f t="shared" si="57"/>
        <v/>
      </c>
      <c r="LM55" s="50" t="str">
        <f t="shared" si="58"/>
        <v/>
      </c>
      <c r="LN55" s="50" t="str">
        <f t="shared" si="59"/>
        <v/>
      </c>
      <c r="LO55" s="50" t="str">
        <f t="shared" si="60"/>
        <v/>
      </c>
      <c r="LP55" s="50" t="str">
        <f t="shared" si="61"/>
        <v/>
      </c>
      <c r="LQ55" s="50" t="str">
        <f t="shared" si="62"/>
        <v/>
      </c>
      <c r="LR55" s="50" t="str">
        <f t="shared" si="63"/>
        <v/>
      </c>
      <c r="LS55" s="50" t="str">
        <f t="shared" si="64"/>
        <v/>
      </c>
      <c r="LT55" s="50" t="str">
        <f t="shared" si="65"/>
        <v/>
      </c>
      <c r="LU55" s="50" t="str">
        <f t="shared" si="66"/>
        <v/>
      </c>
      <c r="LV55" s="50" t="str">
        <f t="shared" si="67"/>
        <v/>
      </c>
      <c r="LW55" s="50" t="str">
        <f t="shared" si="68"/>
        <v/>
      </c>
      <c r="LX55" s="50" t="str">
        <f t="shared" si="69"/>
        <v/>
      </c>
      <c r="LY55" s="50" t="str">
        <f t="shared" si="70"/>
        <v/>
      </c>
      <c r="LZ55" s="50" t="str">
        <f t="shared" si="71"/>
        <v/>
      </c>
      <c r="MA55" s="50" t="str">
        <f t="shared" si="72"/>
        <v/>
      </c>
      <c r="MB55" s="50" t="str">
        <f t="shared" si="73"/>
        <v/>
      </c>
      <c r="MC55" s="50" t="str">
        <f t="shared" si="74"/>
        <v/>
      </c>
      <c r="MD55" s="50" t="str">
        <f t="shared" si="75"/>
        <v/>
      </c>
      <c r="ME55" s="50" t="str">
        <f t="shared" si="76"/>
        <v/>
      </c>
      <c r="MF55" s="50" t="str">
        <f t="shared" si="77"/>
        <v/>
      </c>
      <c r="MG55" s="50" t="str">
        <f t="shared" si="78"/>
        <v/>
      </c>
      <c r="MH55" s="50" t="str">
        <f t="shared" si="79"/>
        <v/>
      </c>
      <c r="MI55" s="50" t="str">
        <f t="shared" si="80"/>
        <v/>
      </c>
      <c r="MJ55" s="50" t="str">
        <f t="shared" si="81"/>
        <v/>
      </c>
      <c r="MK55" s="50" t="str">
        <f t="shared" si="82"/>
        <v/>
      </c>
      <c r="ML55" s="50" t="str">
        <f t="shared" si="83"/>
        <v/>
      </c>
      <c r="MM55" s="50" t="str">
        <f t="shared" si="84"/>
        <v/>
      </c>
      <c r="MN55" s="50" t="str">
        <f t="shared" si="85"/>
        <v/>
      </c>
      <c r="MO55" s="50" t="str">
        <f t="shared" si="86"/>
        <v/>
      </c>
      <c r="MP55" s="50" t="str">
        <f t="shared" si="87"/>
        <v/>
      </c>
      <c r="MQ55" s="50" t="str">
        <f t="shared" si="88"/>
        <v/>
      </c>
      <c r="MR55" s="50" t="str">
        <f t="shared" si="89"/>
        <v/>
      </c>
      <c r="MS55" s="50" t="str">
        <f t="shared" si="90"/>
        <v/>
      </c>
      <c r="MT55" s="50" t="str">
        <f t="shared" si="91"/>
        <v/>
      </c>
      <c r="MU55" s="50" t="str">
        <f t="shared" si="92"/>
        <v/>
      </c>
      <c r="MV55" s="50" t="str">
        <f t="shared" si="93"/>
        <v/>
      </c>
      <c r="MW55" s="50" t="str">
        <f t="shared" si="94"/>
        <v/>
      </c>
      <c r="MX55" s="50" t="str">
        <f t="shared" si="95"/>
        <v/>
      </c>
      <c r="MY55" s="50" t="str">
        <f t="shared" si="96"/>
        <v/>
      </c>
      <c r="MZ55" s="50" t="str">
        <f t="shared" si="97"/>
        <v/>
      </c>
      <c r="NA55" s="50" t="str">
        <f t="shared" si="98"/>
        <v/>
      </c>
      <c r="NB55" s="50" t="str">
        <f t="shared" si="99"/>
        <v/>
      </c>
      <c r="NC55" s="50" t="str">
        <f t="shared" si="100"/>
        <v/>
      </c>
      <c r="ND55" s="50" t="str">
        <f t="shared" si="101"/>
        <v/>
      </c>
      <c r="NE55" s="50" t="str">
        <f t="shared" si="102"/>
        <v/>
      </c>
      <c r="NF55" s="50" t="str">
        <f t="shared" si="103"/>
        <v/>
      </c>
      <c r="NG55" s="50" t="str">
        <f t="shared" si="104"/>
        <v/>
      </c>
      <c r="NH55" s="50" t="str">
        <f t="shared" si="105"/>
        <v/>
      </c>
      <c r="NI55" s="50" t="str">
        <f t="shared" si="106"/>
        <v/>
      </c>
      <c r="NJ55" s="50" t="str">
        <f t="shared" si="107"/>
        <v/>
      </c>
      <c r="NK55" s="50" t="str">
        <f t="shared" si="108"/>
        <v/>
      </c>
      <c r="NL55" s="50" t="str">
        <f t="shared" si="109"/>
        <v/>
      </c>
      <c r="NM55" s="50" t="str">
        <f t="shared" si="110"/>
        <v/>
      </c>
      <c r="NN55" s="50" t="str">
        <f t="shared" si="111"/>
        <v/>
      </c>
      <c r="NO55" s="50" t="str">
        <f t="shared" si="112"/>
        <v/>
      </c>
      <c r="NP55" s="50" t="str">
        <f t="shared" si="113"/>
        <v/>
      </c>
      <c r="NQ55" s="50" t="str">
        <f t="shared" si="114"/>
        <v/>
      </c>
      <c r="NR55" s="50" t="str">
        <f t="shared" si="115"/>
        <v/>
      </c>
      <c r="NS55" s="50" t="str">
        <f t="shared" si="116"/>
        <v/>
      </c>
      <c r="NT55" s="50" t="str">
        <f t="shared" si="117"/>
        <v/>
      </c>
      <c r="NU55" s="50" t="str">
        <f t="shared" si="118"/>
        <v/>
      </c>
      <c r="NV55" s="50" t="str">
        <f t="shared" si="119"/>
        <v/>
      </c>
      <c r="NW55" s="50" t="str">
        <f t="shared" si="120"/>
        <v/>
      </c>
      <c r="NX55" s="50" t="str">
        <f t="shared" si="121"/>
        <v/>
      </c>
      <c r="NY55" s="50" t="str">
        <f t="shared" si="122"/>
        <v/>
      </c>
      <c r="NZ55" s="50" t="str">
        <f t="shared" si="123"/>
        <v/>
      </c>
      <c r="OA55" s="50" t="str">
        <f t="shared" si="124"/>
        <v/>
      </c>
      <c r="OB55" s="50" t="str">
        <f t="shared" si="125"/>
        <v/>
      </c>
      <c r="OC55" s="50" t="str">
        <f t="shared" si="126"/>
        <v/>
      </c>
      <c r="OD55" s="50" t="str">
        <f t="shared" si="127"/>
        <v/>
      </c>
      <c r="OE55" s="50" t="str">
        <f t="shared" si="128"/>
        <v/>
      </c>
      <c r="OF55" s="50" t="str">
        <f t="shared" si="129"/>
        <v/>
      </c>
      <c r="OG55" s="50" t="str">
        <f t="shared" si="130"/>
        <v/>
      </c>
      <c r="OH55" s="50" t="str">
        <f t="shared" si="131"/>
        <v/>
      </c>
      <c r="OI55" s="50" t="str">
        <f t="shared" si="132"/>
        <v/>
      </c>
      <c r="OJ55" s="50" t="str">
        <f t="shared" si="133"/>
        <v/>
      </c>
      <c r="OK55" s="50" t="str">
        <f t="shared" si="134"/>
        <v/>
      </c>
      <c r="OL55" s="50" t="str">
        <f t="shared" si="135"/>
        <v/>
      </c>
      <c r="OM55" s="50" t="str">
        <f t="shared" si="136"/>
        <v/>
      </c>
      <c r="ON55" s="50" t="str">
        <f t="shared" si="137"/>
        <v/>
      </c>
      <c r="OO55" s="50" t="str">
        <f t="shared" si="138"/>
        <v/>
      </c>
      <c r="OP55" s="50" t="str">
        <f t="shared" si="139"/>
        <v/>
      </c>
      <c r="OQ55" s="50" t="str">
        <f t="shared" si="140"/>
        <v/>
      </c>
      <c r="OR55" s="50" t="str">
        <f t="shared" si="141"/>
        <v/>
      </c>
      <c r="OS55" s="50" t="str">
        <f t="shared" si="142"/>
        <v/>
      </c>
      <c r="OT55" s="50" t="str">
        <f t="shared" si="143"/>
        <v/>
      </c>
      <c r="OU55" s="50" t="str">
        <f t="shared" si="144"/>
        <v/>
      </c>
      <c r="OV55" s="50" t="str">
        <f t="shared" si="145"/>
        <v/>
      </c>
      <c r="OW55" s="50" t="str">
        <f t="shared" si="146"/>
        <v/>
      </c>
      <c r="OX55" s="50" t="str">
        <f t="shared" si="147"/>
        <v/>
      </c>
      <c r="OY55" s="50" t="str">
        <f t="shared" si="148"/>
        <v/>
      </c>
      <c r="OZ55" s="50" t="str">
        <f t="shared" si="149"/>
        <v/>
      </c>
      <c r="PA55" s="50" t="str">
        <f t="shared" si="150"/>
        <v/>
      </c>
      <c r="PB55" s="50" t="str">
        <f t="shared" si="151"/>
        <v/>
      </c>
      <c r="PC55" s="50" t="str">
        <f t="shared" si="152"/>
        <v/>
      </c>
      <c r="PD55" s="50" t="str">
        <f t="shared" si="153"/>
        <v/>
      </c>
      <c r="PE55" s="50" t="str">
        <f t="shared" si="154"/>
        <v/>
      </c>
      <c r="PF55" s="50" t="str">
        <f t="shared" si="155"/>
        <v/>
      </c>
      <c r="PG55" s="50" t="str">
        <f t="shared" si="156"/>
        <v/>
      </c>
      <c r="PH55" s="50" t="str">
        <f t="shared" si="157"/>
        <v/>
      </c>
      <c r="PI55" s="50" t="str">
        <f t="shared" si="158"/>
        <v/>
      </c>
      <c r="PJ55" s="50" t="str">
        <f t="shared" si="159"/>
        <v/>
      </c>
      <c r="PK55" s="50" t="str">
        <f t="shared" si="160"/>
        <v/>
      </c>
      <c r="PL55" s="50" t="str">
        <f t="shared" si="161"/>
        <v/>
      </c>
      <c r="PM55" s="50" t="str">
        <f t="shared" si="162"/>
        <v/>
      </c>
      <c r="PN55" s="50" t="str">
        <f t="shared" si="163"/>
        <v/>
      </c>
      <c r="PO55" s="50" t="str">
        <f t="shared" si="164"/>
        <v/>
      </c>
      <c r="PP55" s="50" t="str">
        <f t="shared" si="165"/>
        <v/>
      </c>
      <c r="PQ55" s="50" t="str">
        <f t="shared" si="166"/>
        <v/>
      </c>
      <c r="PR55" s="50" t="str">
        <f t="shared" si="167"/>
        <v/>
      </c>
      <c r="PS55" s="50" t="str">
        <f t="shared" si="168"/>
        <v/>
      </c>
      <c r="PT55" s="50" t="str">
        <f t="shared" si="169"/>
        <v/>
      </c>
      <c r="PU55" s="50" t="str">
        <f t="shared" si="170"/>
        <v/>
      </c>
      <c r="PV55" s="50" t="str">
        <f t="shared" si="171"/>
        <v/>
      </c>
      <c r="PW55" s="50" t="str">
        <f t="shared" si="172"/>
        <v/>
      </c>
      <c r="PX55" s="50" t="str">
        <f t="shared" si="173"/>
        <v/>
      </c>
      <c r="PY55" s="50" t="str">
        <f t="shared" si="174"/>
        <v/>
      </c>
      <c r="PZ55" s="50" t="str">
        <f t="shared" si="175"/>
        <v/>
      </c>
      <c r="QA55" s="50" t="str">
        <f t="shared" si="176"/>
        <v/>
      </c>
      <c r="QB55" s="50" t="str">
        <f t="shared" si="177"/>
        <v/>
      </c>
      <c r="QC55" s="50" t="str">
        <f t="shared" si="178"/>
        <v/>
      </c>
      <c r="QD55" s="50" t="str">
        <f t="shared" si="179"/>
        <v/>
      </c>
      <c r="QE55" s="50" t="str">
        <f t="shared" si="180"/>
        <v/>
      </c>
      <c r="QF55" s="50" t="str">
        <f t="shared" si="181"/>
        <v/>
      </c>
      <c r="QG55" s="50" t="str">
        <f t="shared" si="182"/>
        <v/>
      </c>
      <c r="QH55" s="50" t="str">
        <f t="shared" si="183"/>
        <v/>
      </c>
      <c r="QI55" s="50" t="str">
        <f t="shared" si="184"/>
        <v/>
      </c>
      <c r="QJ55" s="50" t="str">
        <f t="shared" si="185"/>
        <v/>
      </c>
      <c r="QK55" s="50" t="str">
        <f t="shared" si="186"/>
        <v/>
      </c>
      <c r="QL55" s="50" t="str">
        <f t="shared" si="187"/>
        <v/>
      </c>
      <c r="QM55" s="50" t="str">
        <f t="shared" si="188"/>
        <v/>
      </c>
      <c r="QN55" s="50" t="str">
        <f t="shared" si="189"/>
        <v/>
      </c>
      <c r="QO55" s="50" t="str">
        <f t="shared" si="190"/>
        <v/>
      </c>
      <c r="QP55" s="50" t="str">
        <f t="shared" si="191"/>
        <v/>
      </c>
      <c r="QQ55" s="50" t="str">
        <f t="shared" si="192"/>
        <v/>
      </c>
      <c r="QR55" s="50" t="str">
        <f t="shared" si="193"/>
        <v/>
      </c>
      <c r="QS55" s="50" t="str">
        <f t="shared" si="194"/>
        <v/>
      </c>
      <c r="QT55" s="50" t="str">
        <f t="shared" si="195"/>
        <v/>
      </c>
      <c r="QU55" s="50" t="str">
        <f t="shared" si="196"/>
        <v/>
      </c>
      <c r="QV55" s="50" t="str">
        <f t="shared" si="197"/>
        <v/>
      </c>
      <c r="QW55" s="50" t="str">
        <f t="shared" si="198"/>
        <v/>
      </c>
      <c r="QX55" s="50" t="str">
        <f t="shared" si="199"/>
        <v/>
      </c>
      <c r="QY55" s="50" t="str">
        <f t="shared" si="200"/>
        <v/>
      </c>
      <c r="QZ55" s="50" t="str">
        <f t="shared" si="201"/>
        <v/>
      </c>
      <c r="RA55" s="50" t="str">
        <f t="shared" si="202"/>
        <v/>
      </c>
      <c r="RB55" s="50" t="str">
        <f t="shared" si="203"/>
        <v/>
      </c>
      <c r="RC55" s="50" t="str">
        <f t="shared" si="204"/>
        <v/>
      </c>
      <c r="RD55" s="50" t="str">
        <f t="shared" si="205"/>
        <v/>
      </c>
      <c r="RE55" s="50" t="str">
        <f t="shared" si="206"/>
        <v/>
      </c>
      <c r="RF55" s="50" t="str">
        <f t="shared" si="207"/>
        <v/>
      </c>
      <c r="RG55" s="50" t="str">
        <f t="shared" si="208"/>
        <v/>
      </c>
      <c r="RH55" s="50" t="str">
        <f t="shared" si="209"/>
        <v/>
      </c>
      <c r="RI55" s="50" t="str">
        <f t="shared" si="210"/>
        <v/>
      </c>
      <c r="RJ55" s="50" t="str">
        <f t="shared" si="211"/>
        <v/>
      </c>
      <c r="RK55" s="50" t="str">
        <f t="shared" si="212"/>
        <v/>
      </c>
      <c r="RL55" s="50" t="str">
        <f t="shared" si="213"/>
        <v/>
      </c>
      <c r="RM55" s="50" t="str">
        <f t="shared" si="214"/>
        <v/>
      </c>
      <c r="RN55" s="50" t="str">
        <f t="shared" si="215"/>
        <v/>
      </c>
      <c r="RO55" s="50" t="str">
        <f t="shared" si="216"/>
        <v/>
      </c>
      <c r="RP55" s="50" t="str">
        <f t="shared" si="217"/>
        <v/>
      </c>
      <c r="RQ55" s="50" t="str">
        <f t="shared" si="218"/>
        <v/>
      </c>
      <c r="RR55" s="50" t="str">
        <f t="shared" si="219"/>
        <v/>
      </c>
      <c r="RS55" s="50" t="str">
        <f t="shared" si="220"/>
        <v/>
      </c>
      <c r="RT55" s="50" t="str">
        <f t="shared" si="221"/>
        <v/>
      </c>
      <c r="RU55" s="50" t="str">
        <f t="shared" si="222"/>
        <v/>
      </c>
      <c r="RV55" s="50" t="str">
        <f t="shared" si="223"/>
        <v/>
      </c>
      <c r="RW55" s="50" t="str">
        <f t="shared" si="224"/>
        <v/>
      </c>
      <c r="RX55" s="50" t="str">
        <f t="shared" si="225"/>
        <v/>
      </c>
      <c r="RY55" s="50" t="str">
        <f t="shared" si="226"/>
        <v/>
      </c>
      <c r="RZ55" s="50" t="str">
        <f t="shared" si="227"/>
        <v/>
      </c>
      <c r="SA55" s="50" t="str">
        <f t="shared" si="228"/>
        <v/>
      </c>
      <c r="SB55" s="50" t="str">
        <f t="shared" si="229"/>
        <v/>
      </c>
      <c r="SC55" s="50" t="str">
        <f t="shared" si="230"/>
        <v/>
      </c>
      <c r="SD55" s="50" t="str">
        <f t="shared" si="231"/>
        <v/>
      </c>
      <c r="SE55" s="50" t="str">
        <f t="shared" si="232"/>
        <v/>
      </c>
      <c r="SF55" s="50" t="str">
        <f t="shared" si="233"/>
        <v/>
      </c>
      <c r="SG55" s="50" t="str">
        <f t="shared" si="234"/>
        <v/>
      </c>
      <c r="SH55" s="50" t="str">
        <f t="shared" si="235"/>
        <v/>
      </c>
      <c r="SI55" s="50" t="str">
        <f t="shared" si="236"/>
        <v/>
      </c>
      <c r="SJ55" s="50" t="str">
        <f t="shared" si="237"/>
        <v/>
      </c>
      <c r="SK55" s="50" t="str">
        <f t="shared" si="238"/>
        <v/>
      </c>
      <c r="SL55" s="50" t="str">
        <f t="shared" si="239"/>
        <v/>
      </c>
      <c r="SM55" s="50" t="str">
        <f t="shared" si="240"/>
        <v/>
      </c>
      <c r="SN55" s="50" t="str">
        <f t="shared" si="241"/>
        <v/>
      </c>
      <c r="SO55" s="50" t="str">
        <f t="shared" si="242"/>
        <v/>
      </c>
      <c r="SP55" s="50" t="str">
        <f t="shared" si="243"/>
        <v/>
      </c>
      <c r="SQ55" s="50" t="str">
        <f t="shared" si="244"/>
        <v/>
      </c>
      <c r="SR55" s="50" t="str">
        <f t="shared" si="245"/>
        <v/>
      </c>
      <c r="SS55" s="50" t="str">
        <f t="shared" si="246"/>
        <v/>
      </c>
      <c r="ST55" s="50" t="str">
        <f t="shared" si="247"/>
        <v/>
      </c>
      <c r="SU55" s="50" t="str">
        <f t="shared" si="248"/>
        <v/>
      </c>
      <c r="SV55" s="50" t="str">
        <f t="shared" si="249"/>
        <v/>
      </c>
      <c r="SW55" s="50" t="str">
        <f t="shared" si="250"/>
        <v/>
      </c>
      <c r="SX55" s="50" t="str">
        <f t="shared" si="251"/>
        <v/>
      </c>
      <c r="SY55" s="50" t="str">
        <f t="shared" si="252"/>
        <v/>
      </c>
      <c r="SZ55" s="50" t="str">
        <f t="shared" si="253"/>
        <v/>
      </c>
      <c r="TA55" s="50" t="str">
        <f t="shared" si="254"/>
        <v/>
      </c>
      <c r="TB55" s="50" t="str">
        <f t="shared" si="255"/>
        <v/>
      </c>
      <c r="TC55" s="50" t="str">
        <f t="shared" si="256"/>
        <v/>
      </c>
      <c r="TD55" s="170" t="e">
        <f t="shared" si="402"/>
        <v>#N/A</v>
      </c>
      <c r="TE55" s="170" t="e">
        <f t="shared" si="424"/>
        <v>#N/A</v>
      </c>
      <c r="TF55" s="170" t="e">
        <f t="shared" si="424"/>
        <v>#N/A</v>
      </c>
      <c r="TG55" s="170" t="e">
        <f t="shared" si="424"/>
        <v>#N/A</v>
      </c>
      <c r="TH55" s="170" t="e">
        <f t="shared" si="449"/>
        <v>#N/A</v>
      </c>
      <c r="TI55" s="170" t="e">
        <f t="shared" si="449"/>
        <v>#N/A</v>
      </c>
      <c r="TJ55" s="170" t="e">
        <f t="shared" si="449"/>
        <v>#N/A</v>
      </c>
      <c r="TK55" s="170" t="e">
        <f t="shared" si="449"/>
        <v>#N/A</v>
      </c>
      <c r="TL55" s="170" t="e">
        <f t="shared" si="449"/>
        <v>#N/A</v>
      </c>
      <c r="TM55" s="170" t="e">
        <f t="shared" si="449"/>
        <v>#N/A</v>
      </c>
      <c r="TN55" s="170" t="e">
        <f t="shared" si="449"/>
        <v>#N/A</v>
      </c>
      <c r="TO55" s="170" t="e">
        <f t="shared" si="449"/>
        <v>#N/A</v>
      </c>
      <c r="TP55" s="170" t="e">
        <f t="shared" si="449"/>
        <v>#N/A</v>
      </c>
      <c r="TQ55" s="170" t="e">
        <f t="shared" si="449"/>
        <v>#N/A</v>
      </c>
      <c r="TR55" s="170" t="e">
        <f t="shared" si="449"/>
        <v>#N/A</v>
      </c>
      <c r="TS55" s="170" t="e">
        <f t="shared" si="449"/>
        <v>#N/A</v>
      </c>
      <c r="TT55" s="170" t="e">
        <f t="shared" si="449"/>
        <v>#N/A</v>
      </c>
      <c r="TU55" s="170" t="e">
        <f t="shared" si="449"/>
        <v>#N/A</v>
      </c>
      <c r="TV55" s="170" t="e">
        <f t="shared" si="449"/>
        <v>#N/A</v>
      </c>
      <c r="TW55" s="170" t="e">
        <f t="shared" si="440"/>
        <v>#N/A</v>
      </c>
      <c r="TX55" s="170" t="e">
        <f t="shared" si="440"/>
        <v>#N/A</v>
      </c>
      <c r="TY55" s="170" t="e">
        <f t="shared" si="440"/>
        <v>#N/A</v>
      </c>
      <c r="TZ55" s="170" t="e">
        <f t="shared" si="440"/>
        <v>#N/A</v>
      </c>
      <c r="UA55" s="170" t="e">
        <f t="shared" si="440"/>
        <v>#N/A</v>
      </c>
      <c r="UB55" s="170" t="e">
        <f t="shared" si="440"/>
        <v>#N/A</v>
      </c>
      <c r="UC55" s="170" t="e">
        <f t="shared" si="440"/>
        <v>#N/A</v>
      </c>
      <c r="UD55" s="170" t="e">
        <f t="shared" si="440"/>
        <v>#N/A</v>
      </c>
      <c r="UE55" s="170" t="e">
        <f t="shared" si="440"/>
        <v>#N/A</v>
      </c>
      <c r="UF55" s="170" t="e">
        <f t="shared" si="440"/>
        <v>#N/A</v>
      </c>
      <c r="UG55" s="170" t="e">
        <f t="shared" si="440"/>
        <v>#N/A</v>
      </c>
      <c r="UH55" s="170" t="e">
        <f t="shared" si="440"/>
        <v>#N/A</v>
      </c>
      <c r="UI55" s="170" t="e">
        <f t="shared" si="440"/>
        <v>#N/A</v>
      </c>
      <c r="UJ55" s="170" t="e">
        <f t="shared" si="440"/>
        <v>#N/A</v>
      </c>
      <c r="UK55" s="170" t="e">
        <f t="shared" si="440"/>
        <v>#N/A</v>
      </c>
      <c r="UL55" s="170" t="e">
        <f t="shared" si="432"/>
        <v>#N/A</v>
      </c>
      <c r="UM55" s="170" t="e">
        <f t="shared" si="432"/>
        <v>#N/A</v>
      </c>
      <c r="UN55" s="170" t="e">
        <f t="shared" si="432"/>
        <v>#N/A</v>
      </c>
      <c r="UO55" s="170" t="e">
        <f t="shared" si="432"/>
        <v>#N/A</v>
      </c>
      <c r="UP55" s="170" t="e">
        <f t="shared" si="432"/>
        <v>#N/A</v>
      </c>
      <c r="UQ55" s="170" t="e">
        <f t="shared" si="432"/>
        <v>#N/A</v>
      </c>
      <c r="UR55" s="170" t="e">
        <f t="shared" si="432"/>
        <v>#N/A</v>
      </c>
      <c r="US55" s="170" t="e">
        <f t="shared" si="432"/>
        <v>#N/A</v>
      </c>
      <c r="UT55" s="170" t="e">
        <f t="shared" si="432"/>
        <v>#N/A</v>
      </c>
      <c r="UU55" s="170" t="e">
        <f t="shared" si="432"/>
        <v>#N/A</v>
      </c>
      <c r="UV55" s="170" t="e">
        <f t="shared" si="432"/>
        <v>#N/A</v>
      </c>
      <c r="UW55" s="170" t="e">
        <f t="shared" si="432"/>
        <v>#N/A</v>
      </c>
      <c r="UX55" s="170" t="e">
        <f t="shared" si="432"/>
        <v>#N/A</v>
      </c>
      <c r="UY55" s="170" t="e">
        <f t="shared" si="432"/>
        <v>#N/A</v>
      </c>
      <c r="UZ55" s="170" t="e">
        <f t="shared" si="432"/>
        <v>#N/A</v>
      </c>
      <c r="VA55" s="170" t="e">
        <f t="shared" si="460"/>
        <v>#N/A</v>
      </c>
      <c r="VB55" s="170" t="e">
        <f t="shared" si="460"/>
        <v>#N/A</v>
      </c>
      <c r="VC55" s="170" t="e">
        <f t="shared" si="460"/>
        <v>#N/A</v>
      </c>
      <c r="VD55" s="170" t="e">
        <f t="shared" si="460"/>
        <v>#N/A</v>
      </c>
      <c r="VE55" s="170" t="e">
        <f t="shared" si="460"/>
        <v>#N/A</v>
      </c>
      <c r="VF55" s="170" t="e">
        <f t="shared" si="460"/>
        <v>#N/A</v>
      </c>
      <c r="VG55" s="170" t="e">
        <f t="shared" si="460"/>
        <v>#N/A</v>
      </c>
      <c r="VH55" s="170" t="e">
        <f t="shared" si="460"/>
        <v>#N/A</v>
      </c>
      <c r="VI55" s="170" t="e">
        <f t="shared" si="460"/>
        <v>#N/A</v>
      </c>
      <c r="VJ55" s="170" t="e">
        <f t="shared" si="460"/>
        <v>#N/A</v>
      </c>
      <c r="VK55" s="170" t="e">
        <f t="shared" si="460"/>
        <v>#N/A</v>
      </c>
      <c r="VL55" s="170" t="e">
        <f t="shared" si="460"/>
        <v>#N/A</v>
      </c>
      <c r="VM55" s="170" t="e">
        <f t="shared" si="460"/>
        <v>#N/A</v>
      </c>
      <c r="VN55" s="170" t="e">
        <f t="shared" si="460"/>
        <v>#N/A</v>
      </c>
      <c r="VO55" s="170" t="e">
        <f t="shared" si="460"/>
        <v>#N/A</v>
      </c>
      <c r="VP55" s="170" t="e">
        <f t="shared" si="275"/>
        <v>#N/A</v>
      </c>
      <c r="VQ55" s="170" t="e">
        <f t="shared" si="425"/>
        <v>#N/A</v>
      </c>
      <c r="VR55" s="170" t="e">
        <f t="shared" si="425"/>
        <v>#N/A</v>
      </c>
      <c r="VS55" s="170" t="e">
        <f t="shared" si="425"/>
        <v>#N/A</v>
      </c>
      <c r="VT55" s="170" t="e">
        <f t="shared" si="450"/>
        <v>#N/A</v>
      </c>
      <c r="VU55" s="170" t="e">
        <f t="shared" si="450"/>
        <v>#N/A</v>
      </c>
      <c r="VV55" s="170" t="e">
        <f t="shared" si="450"/>
        <v>#N/A</v>
      </c>
      <c r="VW55" s="170" t="e">
        <f t="shared" si="450"/>
        <v>#N/A</v>
      </c>
      <c r="VX55" s="170" t="e">
        <f t="shared" si="450"/>
        <v>#N/A</v>
      </c>
      <c r="VY55" s="170" t="e">
        <f t="shared" si="450"/>
        <v>#N/A</v>
      </c>
      <c r="VZ55" s="170" t="e">
        <f t="shared" si="450"/>
        <v>#N/A</v>
      </c>
      <c r="WA55" s="170" t="e">
        <f t="shared" si="450"/>
        <v>#N/A</v>
      </c>
      <c r="WB55" s="170" t="e">
        <f t="shared" si="450"/>
        <v>#N/A</v>
      </c>
      <c r="WC55" s="170" t="e">
        <f t="shared" si="450"/>
        <v>#N/A</v>
      </c>
      <c r="WD55" s="170" t="e">
        <f t="shared" si="450"/>
        <v>#N/A</v>
      </c>
      <c r="WE55" s="170" t="e">
        <f t="shared" si="450"/>
        <v>#N/A</v>
      </c>
      <c r="WF55" s="170" t="e">
        <f t="shared" si="450"/>
        <v>#N/A</v>
      </c>
      <c r="WG55" s="170" t="e">
        <f t="shared" si="450"/>
        <v>#N/A</v>
      </c>
      <c r="WH55" s="170" t="e">
        <f t="shared" si="450"/>
        <v>#N/A</v>
      </c>
      <c r="WI55" s="170" t="e">
        <f t="shared" si="441"/>
        <v>#N/A</v>
      </c>
      <c r="WJ55" s="170" t="e">
        <f t="shared" si="441"/>
        <v>#N/A</v>
      </c>
      <c r="WK55" s="170" t="e">
        <f t="shared" si="441"/>
        <v>#N/A</v>
      </c>
      <c r="WL55" s="170" t="e">
        <f t="shared" si="441"/>
        <v>#N/A</v>
      </c>
      <c r="WM55" s="170" t="e">
        <f t="shared" si="441"/>
        <v>#N/A</v>
      </c>
      <c r="WN55" s="170" t="e">
        <f t="shared" si="441"/>
        <v>#N/A</v>
      </c>
      <c r="WO55" s="170" t="e">
        <f t="shared" si="441"/>
        <v>#N/A</v>
      </c>
      <c r="WP55" s="170" t="e">
        <f t="shared" si="441"/>
        <v>#N/A</v>
      </c>
      <c r="WQ55" s="170" t="e">
        <f t="shared" si="441"/>
        <v>#N/A</v>
      </c>
      <c r="WR55" s="170" t="e">
        <f t="shared" si="441"/>
        <v>#N/A</v>
      </c>
      <c r="WS55" s="170" t="e">
        <f t="shared" si="441"/>
        <v>#N/A</v>
      </c>
      <c r="WT55" s="170" t="e">
        <f t="shared" si="441"/>
        <v>#N/A</v>
      </c>
      <c r="WU55" s="170" t="e">
        <f t="shared" si="441"/>
        <v>#N/A</v>
      </c>
      <c r="WV55" s="170" t="e">
        <f t="shared" si="441"/>
        <v>#N/A</v>
      </c>
      <c r="WW55" s="170" t="e">
        <f t="shared" si="441"/>
        <v>#N/A</v>
      </c>
      <c r="WX55" s="170" t="e">
        <f t="shared" si="433"/>
        <v>#N/A</v>
      </c>
      <c r="WY55" s="170" t="e">
        <f t="shared" si="433"/>
        <v>#N/A</v>
      </c>
      <c r="WZ55" s="170" t="e">
        <f t="shared" si="433"/>
        <v>#N/A</v>
      </c>
      <c r="XA55" s="170" t="e">
        <f t="shared" si="433"/>
        <v>#N/A</v>
      </c>
      <c r="XB55" s="170" t="e">
        <f t="shared" si="433"/>
        <v>#N/A</v>
      </c>
      <c r="XC55" s="170" t="e">
        <f t="shared" si="433"/>
        <v>#N/A</v>
      </c>
      <c r="XD55" s="170" t="e">
        <f t="shared" si="433"/>
        <v>#N/A</v>
      </c>
      <c r="XE55" s="170" t="e">
        <f t="shared" si="433"/>
        <v>#N/A</v>
      </c>
      <c r="XF55" s="170" t="e">
        <f t="shared" si="433"/>
        <v>#N/A</v>
      </c>
      <c r="XG55" s="170" t="e">
        <f t="shared" si="433"/>
        <v>#N/A</v>
      </c>
      <c r="XH55" s="170" t="e">
        <f t="shared" si="433"/>
        <v>#N/A</v>
      </c>
      <c r="XI55" s="170" t="e">
        <f t="shared" si="433"/>
        <v>#N/A</v>
      </c>
      <c r="XJ55" s="170" t="e">
        <f t="shared" si="433"/>
        <v>#N/A</v>
      </c>
      <c r="XK55" s="170" t="e">
        <f t="shared" si="433"/>
        <v>#N/A</v>
      </c>
      <c r="XL55" s="170" t="e">
        <f t="shared" si="433"/>
        <v>#N/A</v>
      </c>
      <c r="XM55" s="170" t="e">
        <f t="shared" si="461"/>
        <v>#N/A</v>
      </c>
      <c r="XN55" s="170" t="e">
        <f t="shared" si="461"/>
        <v>#N/A</v>
      </c>
      <c r="XO55" s="170" t="e">
        <f t="shared" si="461"/>
        <v>#N/A</v>
      </c>
      <c r="XP55" s="170" t="e">
        <f t="shared" si="461"/>
        <v>#N/A</v>
      </c>
      <c r="XQ55" s="170" t="e">
        <f t="shared" si="461"/>
        <v>#N/A</v>
      </c>
      <c r="XR55" s="170" t="e">
        <f t="shared" si="461"/>
        <v>#N/A</v>
      </c>
      <c r="XS55" s="170" t="e">
        <f t="shared" si="461"/>
        <v>#N/A</v>
      </c>
      <c r="XT55" s="170" t="e">
        <f t="shared" si="461"/>
        <v>#N/A</v>
      </c>
      <c r="XU55" s="170" t="e">
        <f t="shared" si="461"/>
        <v>#N/A</v>
      </c>
      <c r="XV55" s="170" t="e">
        <f t="shared" si="461"/>
        <v>#N/A</v>
      </c>
      <c r="XW55" s="170" t="e">
        <f t="shared" si="461"/>
        <v>#N/A</v>
      </c>
      <c r="XX55" s="170" t="e">
        <f t="shared" si="461"/>
        <v>#N/A</v>
      </c>
      <c r="XY55" s="170" t="e">
        <f t="shared" si="461"/>
        <v>#N/A</v>
      </c>
      <c r="XZ55" s="170" t="e">
        <f t="shared" si="461"/>
        <v>#N/A</v>
      </c>
      <c r="YA55" s="170" t="e">
        <f t="shared" si="461"/>
        <v>#N/A</v>
      </c>
      <c r="YB55" s="170" t="e">
        <f t="shared" si="276"/>
        <v>#N/A</v>
      </c>
      <c r="YC55" s="170" t="e">
        <f t="shared" si="426"/>
        <v>#N/A</v>
      </c>
      <c r="YD55" s="170" t="e">
        <f t="shared" si="426"/>
        <v>#N/A</v>
      </c>
      <c r="YE55" s="170" t="e">
        <f t="shared" si="426"/>
        <v>#N/A</v>
      </c>
      <c r="YF55" s="170" t="e">
        <f t="shared" si="451"/>
        <v>#N/A</v>
      </c>
      <c r="YG55" s="170" t="e">
        <f t="shared" si="451"/>
        <v>#N/A</v>
      </c>
      <c r="YH55" s="170" t="e">
        <f t="shared" si="451"/>
        <v>#N/A</v>
      </c>
      <c r="YI55" s="170" t="e">
        <f t="shared" si="451"/>
        <v>#N/A</v>
      </c>
      <c r="YJ55" s="170" t="e">
        <f t="shared" si="451"/>
        <v>#N/A</v>
      </c>
      <c r="YK55" s="170" t="e">
        <f t="shared" si="451"/>
        <v>#N/A</v>
      </c>
      <c r="YL55" s="170" t="e">
        <f t="shared" si="451"/>
        <v>#N/A</v>
      </c>
      <c r="YM55" s="170" t="e">
        <f t="shared" si="451"/>
        <v>#N/A</v>
      </c>
      <c r="YN55" s="170" t="e">
        <f t="shared" si="451"/>
        <v>#N/A</v>
      </c>
      <c r="YO55" s="170" t="e">
        <f t="shared" si="451"/>
        <v>#N/A</v>
      </c>
      <c r="YP55" s="170" t="e">
        <f t="shared" si="451"/>
        <v>#N/A</v>
      </c>
      <c r="YQ55" s="170" t="e">
        <f t="shared" si="451"/>
        <v>#N/A</v>
      </c>
      <c r="YR55" s="170" t="e">
        <f t="shared" si="451"/>
        <v>#N/A</v>
      </c>
      <c r="YS55" s="170" t="e">
        <f t="shared" si="451"/>
        <v>#N/A</v>
      </c>
      <c r="YT55" s="170" t="e">
        <f t="shared" si="451"/>
        <v>#N/A</v>
      </c>
      <c r="YU55" s="170" t="e">
        <f t="shared" si="442"/>
        <v>#N/A</v>
      </c>
      <c r="YV55" s="170" t="e">
        <f t="shared" si="442"/>
        <v>#N/A</v>
      </c>
      <c r="YW55" s="170" t="e">
        <f t="shared" si="442"/>
        <v>#N/A</v>
      </c>
      <c r="YX55" s="170" t="e">
        <f t="shared" si="442"/>
        <v>#N/A</v>
      </c>
      <c r="YY55" s="170" t="e">
        <f t="shared" si="442"/>
        <v>#N/A</v>
      </c>
      <c r="YZ55" s="170" t="e">
        <f t="shared" si="442"/>
        <v>#N/A</v>
      </c>
      <c r="ZA55" s="170" t="e">
        <f t="shared" si="442"/>
        <v>#N/A</v>
      </c>
      <c r="ZB55" s="170" t="e">
        <f t="shared" si="442"/>
        <v>#N/A</v>
      </c>
      <c r="ZC55" s="170" t="e">
        <f t="shared" si="442"/>
        <v>#N/A</v>
      </c>
      <c r="ZD55" s="170" t="e">
        <f t="shared" si="442"/>
        <v>#N/A</v>
      </c>
      <c r="ZE55" s="170" t="e">
        <f t="shared" si="442"/>
        <v>#N/A</v>
      </c>
      <c r="ZF55" s="170" t="e">
        <f t="shared" si="442"/>
        <v>#N/A</v>
      </c>
      <c r="ZG55" s="170" t="e">
        <f t="shared" si="442"/>
        <v>#N/A</v>
      </c>
      <c r="ZH55" s="170" t="e">
        <f t="shared" si="442"/>
        <v>#N/A</v>
      </c>
      <c r="ZI55" s="170" t="e">
        <f t="shared" si="442"/>
        <v>#N/A</v>
      </c>
      <c r="ZJ55" s="170" t="e">
        <f t="shared" si="434"/>
        <v>#N/A</v>
      </c>
      <c r="ZK55" s="170" t="e">
        <f t="shared" si="434"/>
        <v>#N/A</v>
      </c>
      <c r="ZL55" s="170" t="e">
        <f t="shared" si="434"/>
        <v>#N/A</v>
      </c>
      <c r="ZM55" s="170" t="e">
        <f t="shared" si="434"/>
        <v>#N/A</v>
      </c>
      <c r="ZN55" s="170" t="e">
        <f t="shared" si="434"/>
        <v>#N/A</v>
      </c>
      <c r="ZO55" s="170" t="e">
        <f t="shared" si="434"/>
        <v>#N/A</v>
      </c>
      <c r="ZP55" s="170" t="e">
        <f t="shared" si="434"/>
        <v>#N/A</v>
      </c>
      <c r="ZQ55" s="170" t="e">
        <f t="shared" si="434"/>
        <v>#N/A</v>
      </c>
      <c r="ZR55" s="170" t="e">
        <f t="shared" si="434"/>
        <v>#N/A</v>
      </c>
      <c r="ZS55" s="170" t="e">
        <f t="shared" si="434"/>
        <v>#N/A</v>
      </c>
      <c r="ZT55" s="170" t="e">
        <f t="shared" si="434"/>
        <v>#N/A</v>
      </c>
      <c r="ZU55" s="170" t="e">
        <f t="shared" si="434"/>
        <v>#N/A</v>
      </c>
      <c r="ZV55" s="170" t="e">
        <f t="shared" si="434"/>
        <v>#N/A</v>
      </c>
      <c r="ZW55" s="170" t="e">
        <f t="shared" si="434"/>
        <v>#N/A</v>
      </c>
      <c r="ZX55" s="170" t="e">
        <f t="shared" si="434"/>
        <v>#N/A</v>
      </c>
      <c r="ZY55" s="170" t="e">
        <f t="shared" si="462"/>
        <v>#N/A</v>
      </c>
      <c r="ZZ55" s="170" t="e">
        <f t="shared" si="462"/>
        <v>#N/A</v>
      </c>
      <c r="AAA55" s="170" t="e">
        <f t="shared" si="462"/>
        <v>#N/A</v>
      </c>
      <c r="AAB55" s="170" t="e">
        <f t="shared" si="462"/>
        <v>#N/A</v>
      </c>
      <c r="AAC55" s="170" t="e">
        <f t="shared" si="462"/>
        <v>#N/A</v>
      </c>
      <c r="AAD55" s="170" t="e">
        <f t="shared" si="462"/>
        <v>#N/A</v>
      </c>
      <c r="AAE55" s="170" t="e">
        <f t="shared" si="462"/>
        <v>#N/A</v>
      </c>
      <c r="AAF55" s="170" t="e">
        <f t="shared" si="462"/>
        <v>#N/A</v>
      </c>
      <c r="AAG55" s="170" t="e">
        <f t="shared" si="462"/>
        <v>#N/A</v>
      </c>
      <c r="AAH55" s="170" t="e">
        <f t="shared" si="462"/>
        <v>#N/A</v>
      </c>
      <c r="AAI55" s="170" t="e">
        <f t="shared" si="462"/>
        <v>#N/A</v>
      </c>
      <c r="AAJ55" s="170" t="e">
        <f t="shared" si="462"/>
        <v>#N/A</v>
      </c>
      <c r="AAK55" s="170" t="e">
        <f t="shared" si="462"/>
        <v>#N/A</v>
      </c>
      <c r="AAL55" s="170" t="e">
        <f t="shared" si="462"/>
        <v>#N/A</v>
      </c>
      <c r="AAM55" s="170" t="e">
        <f t="shared" si="462"/>
        <v>#N/A</v>
      </c>
      <c r="AAN55" s="170" t="e">
        <f t="shared" si="277"/>
        <v>#N/A</v>
      </c>
      <c r="AAO55" s="170" t="e">
        <f t="shared" si="427"/>
        <v>#N/A</v>
      </c>
      <c r="AAP55" s="170" t="e">
        <f t="shared" si="427"/>
        <v>#N/A</v>
      </c>
      <c r="AAQ55" s="170" t="e">
        <f t="shared" si="427"/>
        <v>#N/A</v>
      </c>
      <c r="AAR55" s="170" t="e">
        <f t="shared" si="452"/>
        <v>#N/A</v>
      </c>
      <c r="AAS55" s="170" t="e">
        <f t="shared" si="452"/>
        <v>#N/A</v>
      </c>
      <c r="AAT55" s="170" t="e">
        <f t="shared" si="452"/>
        <v>#N/A</v>
      </c>
      <c r="AAU55" s="170" t="e">
        <f t="shared" si="452"/>
        <v>#N/A</v>
      </c>
      <c r="AAV55" s="170" t="e">
        <f t="shared" si="452"/>
        <v>#N/A</v>
      </c>
      <c r="AAW55" s="170" t="e">
        <f t="shared" si="452"/>
        <v>#N/A</v>
      </c>
      <c r="AAX55" s="170" t="e">
        <f t="shared" si="452"/>
        <v>#N/A</v>
      </c>
      <c r="AAY55" s="170" t="e">
        <f t="shared" si="452"/>
        <v>#N/A</v>
      </c>
      <c r="AAZ55" s="170" t="e">
        <f t="shared" si="452"/>
        <v>#N/A</v>
      </c>
      <c r="ABA55" s="170" t="e">
        <f t="shared" si="452"/>
        <v>#N/A</v>
      </c>
      <c r="ABB55" s="170" t="e">
        <f t="shared" si="452"/>
        <v>#N/A</v>
      </c>
      <c r="ABC55" s="170" t="e">
        <f t="shared" si="452"/>
        <v>#N/A</v>
      </c>
      <c r="ABD55" s="170" t="e">
        <f t="shared" si="452"/>
        <v>#N/A</v>
      </c>
      <c r="ABE55" s="170" t="e">
        <f t="shared" si="452"/>
        <v>#N/A</v>
      </c>
      <c r="ABF55" s="170" t="e">
        <f t="shared" si="452"/>
        <v>#N/A</v>
      </c>
      <c r="ABG55" s="170" t="e">
        <f t="shared" si="443"/>
        <v>#N/A</v>
      </c>
      <c r="ABH55" s="170" t="e">
        <f t="shared" si="443"/>
        <v>#N/A</v>
      </c>
      <c r="ABI55" s="170" t="e">
        <f t="shared" si="443"/>
        <v>#N/A</v>
      </c>
      <c r="ABJ55" s="170" t="e">
        <f t="shared" si="443"/>
        <v>#N/A</v>
      </c>
      <c r="ABK55" s="170" t="e">
        <f t="shared" si="443"/>
        <v>#N/A</v>
      </c>
      <c r="ABL55" s="170" t="e">
        <f t="shared" si="443"/>
        <v>#N/A</v>
      </c>
      <c r="ABM55" s="170" t="e">
        <f t="shared" si="443"/>
        <v>#N/A</v>
      </c>
      <c r="ABN55" s="170" t="e">
        <f t="shared" si="443"/>
        <v>#N/A</v>
      </c>
      <c r="ABO55" s="170" t="e">
        <f t="shared" si="443"/>
        <v>#N/A</v>
      </c>
      <c r="ABP55" s="170" t="e">
        <f t="shared" si="443"/>
        <v>#N/A</v>
      </c>
      <c r="ABQ55" s="170" t="e">
        <f t="shared" si="443"/>
        <v>#N/A</v>
      </c>
      <c r="ABR55" s="170" t="e">
        <f t="shared" si="443"/>
        <v>#N/A</v>
      </c>
      <c r="ABS55" s="170" t="e">
        <f t="shared" si="443"/>
        <v>#N/A</v>
      </c>
      <c r="ABT55" s="170" t="e">
        <f t="shared" si="443"/>
        <v>#N/A</v>
      </c>
      <c r="ABU55" s="170" t="e">
        <f t="shared" si="443"/>
        <v>#N/A</v>
      </c>
      <c r="ABV55" s="170" t="e">
        <f t="shared" si="435"/>
        <v>#N/A</v>
      </c>
      <c r="ABW55" s="170" t="e">
        <f t="shared" si="435"/>
        <v>#N/A</v>
      </c>
      <c r="ABX55" s="170" t="e">
        <f t="shared" si="435"/>
        <v>#N/A</v>
      </c>
      <c r="ABY55" s="170" t="e">
        <f t="shared" si="435"/>
        <v>#N/A</v>
      </c>
      <c r="ABZ55" s="170" t="e">
        <f t="shared" si="435"/>
        <v>#N/A</v>
      </c>
      <c r="ACA55" s="170" t="e">
        <f t="shared" si="435"/>
        <v>#N/A</v>
      </c>
      <c r="ACB55" s="170" t="e">
        <f t="shared" si="435"/>
        <v>#N/A</v>
      </c>
      <c r="ACC55" s="170" t="e">
        <f t="shared" si="435"/>
        <v>#N/A</v>
      </c>
      <c r="ACD55" s="170" t="e">
        <f t="shared" si="435"/>
        <v>#N/A</v>
      </c>
      <c r="ACE55" s="170" t="e">
        <f t="shared" si="435"/>
        <v>#N/A</v>
      </c>
      <c r="ACF55" s="170" t="e">
        <f t="shared" si="435"/>
        <v>#N/A</v>
      </c>
      <c r="ACG55" s="170" t="e">
        <f t="shared" si="435"/>
        <v>#N/A</v>
      </c>
      <c r="ACH55" s="170" t="e">
        <f t="shared" si="435"/>
        <v>#N/A</v>
      </c>
      <c r="ACI55" s="170" t="e">
        <f t="shared" si="435"/>
        <v>#N/A</v>
      </c>
      <c r="ACJ55" s="170" t="e">
        <f t="shared" si="435"/>
        <v>#N/A</v>
      </c>
      <c r="ACK55" s="170" t="e">
        <f t="shared" si="463"/>
        <v>#N/A</v>
      </c>
      <c r="ACL55" s="170" t="e">
        <f t="shared" si="463"/>
        <v>#N/A</v>
      </c>
      <c r="ACM55" s="170" t="e">
        <f t="shared" si="463"/>
        <v>#N/A</v>
      </c>
      <c r="ACN55" s="170" t="e">
        <f t="shared" si="463"/>
        <v>#N/A</v>
      </c>
      <c r="ACO55" s="170" t="e">
        <f t="shared" si="463"/>
        <v>#N/A</v>
      </c>
      <c r="ACP55" s="170" t="e">
        <f t="shared" si="463"/>
        <v>#N/A</v>
      </c>
      <c r="ACQ55" s="170" t="e">
        <f t="shared" si="463"/>
        <v>#N/A</v>
      </c>
      <c r="ACR55" s="170" t="e">
        <f t="shared" si="463"/>
        <v>#N/A</v>
      </c>
      <c r="ACS55" s="170" t="e">
        <f t="shared" si="463"/>
        <v>#N/A</v>
      </c>
      <c r="ACT55" s="170" t="e">
        <f t="shared" si="463"/>
        <v>#N/A</v>
      </c>
      <c r="ACU55" s="170" t="e">
        <f t="shared" si="463"/>
        <v>#N/A</v>
      </c>
      <c r="ACV55" s="170" t="e">
        <f t="shared" si="463"/>
        <v>#N/A</v>
      </c>
      <c r="ACW55" s="170" t="e">
        <f t="shared" si="463"/>
        <v>#N/A</v>
      </c>
      <c r="ACX55" s="170" t="e">
        <f t="shared" si="463"/>
        <v>#N/A</v>
      </c>
      <c r="ACY55" s="170" t="e">
        <f t="shared" si="463"/>
        <v>#N/A</v>
      </c>
      <c r="ACZ55" s="170" t="e">
        <f t="shared" si="278"/>
        <v>#N/A</v>
      </c>
      <c r="ADA55" s="170" t="e">
        <f t="shared" si="428"/>
        <v>#N/A</v>
      </c>
      <c r="ADB55" s="170" t="e">
        <f t="shared" si="428"/>
        <v>#N/A</v>
      </c>
      <c r="ADC55" s="170" t="e">
        <f t="shared" si="428"/>
        <v>#N/A</v>
      </c>
      <c r="ADD55" s="170" t="e">
        <f t="shared" si="453"/>
        <v>#N/A</v>
      </c>
      <c r="ADE55" s="170" t="e">
        <f t="shared" si="453"/>
        <v>#N/A</v>
      </c>
      <c r="ADF55" s="170" t="e">
        <f t="shared" si="453"/>
        <v>#N/A</v>
      </c>
      <c r="ADG55" s="170" t="e">
        <f t="shared" si="453"/>
        <v>#N/A</v>
      </c>
      <c r="ADH55" s="170" t="e">
        <f t="shared" si="453"/>
        <v>#N/A</v>
      </c>
      <c r="ADI55" s="170" t="e">
        <f t="shared" si="453"/>
        <v>#N/A</v>
      </c>
      <c r="ADJ55" s="170" t="e">
        <f t="shared" si="453"/>
        <v>#N/A</v>
      </c>
      <c r="ADK55" s="170" t="e">
        <f t="shared" si="453"/>
        <v>#N/A</v>
      </c>
      <c r="ADL55" s="170" t="e">
        <f t="shared" si="453"/>
        <v>#N/A</v>
      </c>
      <c r="ADM55" s="170" t="e">
        <f t="shared" si="453"/>
        <v>#N/A</v>
      </c>
      <c r="ADN55" s="170" t="e">
        <f t="shared" si="453"/>
        <v>#N/A</v>
      </c>
      <c r="ADO55" s="170" t="e">
        <f t="shared" si="453"/>
        <v>#N/A</v>
      </c>
      <c r="ADP55" s="170" t="e">
        <f t="shared" si="453"/>
        <v>#N/A</v>
      </c>
      <c r="ADQ55" s="170" t="e">
        <f t="shared" si="453"/>
        <v>#N/A</v>
      </c>
      <c r="ADR55" s="170" t="e">
        <f t="shared" si="453"/>
        <v>#N/A</v>
      </c>
      <c r="ADS55" s="170" t="e">
        <f t="shared" si="444"/>
        <v>#N/A</v>
      </c>
      <c r="ADT55" s="170" t="e">
        <f t="shared" si="444"/>
        <v>#N/A</v>
      </c>
      <c r="ADU55" s="170" t="e">
        <f t="shared" si="444"/>
        <v>#N/A</v>
      </c>
      <c r="ADV55" s="170" t="e">
        <f t="shared" si="444"/>
        <v>#N/A</v>
      </c>
      <c r="ADW55" s="170" t="e">
        <f t="shared" si="444"/>
        <v>#N/A</v>
      </c>
      <c r="ADX55" s="170" t="e">
        <f t="shared" si="444"/>
        <v>#N/A</v>
      </c>
      <c r="ADY55" s="170" t="e">
        <f t="shared" si="444"/>
        <v>#N/A</v>
      </c>
      <c r="ADZ55" s="170" t="e">
        <f t="shared" si="444"/>
        <v>#N/A</v>
      </c>
      <c r="AEA55" s="170" t="e">
        <f t="shared" si="444"/>
        <v>#N/A</v>
      </c>
      <c r="AEB55" s="170" t="e">
        <f t="shared" si="444"/>
        <v>#N/A</v>
      </c>
      <c r="AEC55" s="170" t="e">
        <f t="shared" si="444"/>
        <v>#N/A</v>
      </c>
      <c r="AED55" s="170" t="e">
        <f t="shared" si="444"/>
        <v>#N/A</v>
      </c>
      <c r="AEE55" s="170" t="e">
        <f t="shared" si="444"/>
        <v>#N/A</v>
      </c>
      <c r="AEF55" s="170" t="e">
        <f t="shared" si="444"/>
        <v>#N/A</v>
      </c>
      <c r="AEG55" s="170" t="e">
        <f t="shared" si="444"/>
        <v>#N/A</v>
      </c>
      <c r="AEH55" s="170" t="e">
        <f t="shared" si="436"/>
        <v>#N/A</v>
      </c>
      <c r="AEI55" s="170" t="e">
        <f t="shared" si="436"/>
        <v>#N/A</v>
      </c>
      <c r="AEJ55" s="170" t="e">
        <f t="shared" si="436"/>
        <v>#N/A</v>
      </c>
      <c r="AEK55" s="170" t="e">
        <f t="shared" si="436"/>
        <v>#N/A</v>
      </c>
      <c r="AEL55" s="170" t="e">
        <f t="shared" si="436"/>
        <v>#N/A</v>
      </c>
      <c r="AEM55" s="170" t="e">
        <f t="shared" si="436"/>
        <v>#N/A</v>
      </c>
      <c r="AEN55" s="170" t="e">
        <f t="shared" si="436"/>
        <v>#N/A</v>
      </c>
      <c r="AEO55" s="170" t="e">
        <f t="shared" si="436"/>
        <v>#N/A</v>
      </c>
      <c r="AEP55" s="170" t="e">
        <f t="shared" si="436"/>
        <v>#N/A</v>
      </c>
      <c r="AEQ55" s="170" t="e">
        <f t="shared" si="436"/>
        <v>#N/A</v>
      </c>
      <c r="AER55" s="170" t="e">
        <f t="shared" si="436"/>
        <v>#N/A</v>
      </c>
      <c r="AES55" s="170" t="e">
        <f t="shared" si="436"/>
        <v>#N/A</v>
      </c>
      <c r="AET55" s="170" t="e">
        <f t="shared" si="436"/>
        <v>#N/A</v>
      </c>
      <c r="AEU55" s="170" t="e">
        <f t="shared" si="436"/>
        <v>#N/A</v>
      </c>
      <c r="AEV55" s="170" t="e">
        <f t="shared" si="436"/>
        <v>#N/A</v>
      </c>
      <c r="AEW55" s="170" t="e">
        <f t="shared" si="464"/>
        <v>#N/A</v>
      </c>
      <c r="AEX55" s="170" t="e">
        <f t="shared" si="464"/>
        <v>#N/A</v>
      </c>
      <c r="AEY55" s="170" t="e">
        <f t="shared" si="464"/>
        <v>#N/A</v>
      </c>
      <c r="AEZ55" s="170" t="e">
        <f t="shared" si="464"/>
        <v>#N/A</v>
      </c>
      <c r="AFA55" s="170" t="e">
        <f t="shared" si="464"/>
        <v>#N/A</v>
      </c>
      <c r="AFB55" s="170" t="e">
        <f t="shared" si="464"/>
        <v>#N/A</v>
      </c>
      <c r="AFC55" s="170" t="e">
        <f t="shared" si="464"/>
        <v>#N/A</v>
      </c>
      <c r="AFD55" s="170" t="e">
        <f t="shared" si="464"/>
        <v>#N/A</v>
      </c>
      <c r="AFE55" s="170" t="e">
        <f t="shared" si="464"/>
        <v>#N/A</v>
      </c>
      <c r="AFF55" s="170" t="e">
        <f t="shared" si="464"/>
        <v>#N/A</v>
      </c>
      <c r="AFG55" s="170" t="e">
        <f t="shared" si="464"/>
        <v>#N/A</v>
      </c>
      <c r="AFH55" s="170" t="e">
        <f t="shared" si="464"/>
        <v>#N/A</v>
      </c>
      <c r="AFI55" s="170" t="e">
        <f t="shared" si="464"/>
        <v>#N/A</v>
      </c>
      <c r="AFJ55" s="170" t="e">
        <f t="shared" si="464"/>
        <v>#N/A</v>
      </c>
      <c r="AFK55" s="170" t="e">
        <f t="shared" si="464"/>
        <v>#N/A</v>
      </c>
      <c r="AFL55" s="170" t="e">
        <f t="shared" si="279"/>
        <v>#N/A</v>
      </c>
      <c r="AFM55" s="170" t="e">
        <f t="shared" si="429"/>
        <v>#N/A</v>
      </c>
      <c r="AFN55" s="170" t="e">
        <f t="shared" si="429"/>
        <v>#N/A</v>
      </c>
      <c r="AFO55" s="170" t="e">
        <f t="shared" si="429"/>
        <v>#N/A</v>
      </c>
      <c r="AFP55" s="170" t="e">
        <f t="shared" si="454"/>
        <v>#N/A</v>
      </c>
      <c r="AFQ55" s="170" t="e">
        <f t="shared" si="454"/>
        <v>#N/A</v>
      </c>
      <c r="AFR55" s="170" t="e">
        <f t="shared" si="454"/>
        <v>#N/A</v>
      </c>
      <c r="AFS55" s="170" t="e">
        <f t="shared" si="454"/>
        <v>#N/A</v>
      </c>
      <c r="AFT55" s="170" t="e">
        <f t="shared" si="454"/>
        <v>#N/A</v>
      </c>
      <c r="AFU55" s="170" t="e">
        <f t="shared" si="454"/>
        <v>#N/A</v>
      </c>
      <c r="AFV55" s="170" t="e">
        <f t="shared" si="454"/>
        <v>#N/A</v>
      </c>
      <c r="AFW55" s="170" t="e">
        <f t="shared" si="454"/>
        <v>#N/A</v>
      </c>
      <c r="AFX55" s="170" t="e">
        <f t="shared" si="454"/>
        <v>#N/A</v>
      </c>
      <c r="AFY55" s="170" t="e">
        <f t="shared" si="454"/>
        <v>#N/A</v>
      </c>
      <c r="AFZ55" s="170" t="e">
        <f t="shared" si="454"/>
        <v>#N/A</v>
      </c>
      <c r="AGA55" s="170" t="e">
        <f t="shared" si="454"/>
        <v>#N/A</v>
      </c>
      <c r="AGB55" s="170" t="e">
        <f t="shared" si="454"/>
        <v>#N/A</v>
      </c>
      <c r="AGC55" s="170" t="e">
        <f t="shared" si="454"/>
        <v>#N/A</v>
      </c>
      <c r="AGD55" s="170" t="e">
        <f t="shared" si="454"/>
        <v>#N/A</v>
      </c>
      <c r="AGE55" s="170" t="e">
        <f t="shared" si="445"/>
        <v>#N/A</v>
      </c>
      <c r="AGF55" s="170" t="e">
        <f t="shared" si="445"/>
        <v>#N/A</v>
      </c>
      <c r="AGG55" s="170" t="e">
        <f t="shared" si="445"/>
        <v>#N/A</v>
      </c>
      <c r="AGH55" s="170" t="e">
        <f t="shared" si="445"/>
        <v>#N/A</v>
      </c>
      <c r="AGI55" s="170" t="e">
        <f t="shared" si="445"/>
        <v>#N/A</v>
      </c>
      <c r="AGJ55" s="170" t="e">
        <f t="shared" si="445"/>
        <v>#N/A</v>
      </c>
      <c r="AGK55" s="170" t="e">
        <f t="shared" si="445"/>
        <v>#N/A</v>
      </c>
      <c r="AGL55" s="170" t="e">
        <f t="shared" si="445"/>
        <v>#N/A</v>
      </c>
      <c r="AGM55" s="170" t="e">
        <f t="shared" si="445"/>
        <v>#N/A</v>
      </c>
      <c r="AGN55" s="170" t="e">
        <f t="shared" si="445"/>
        <v>#N/A</v>
      </c>
      <c r="AGO55" s="170" t="e">
        <f t="shared" si="445"/>
        <v>#N/A</v>
      </c>
      <c r="AGP55" s="170" t="e">
        <f t="shared" si="445"/>
        <v>#N/A</v>
      </c>
      <c r="AGQ55" s="170" t="e">
        <f t="shared" si="445"/>
        <v>#N/A</v>
      </c>
      <c r="AGR55" s="170" t="e">
        <f t="shared" si="445"/>
        <v>#N/A</v>
      </c>
      <c r="AGS55" s="170" t="e">
        <f t="shared" si="445"/>
        <v>#N/A</v>
      </c>
      <c r="AGT55" s="170" t="e">
        <f t="shared" si="437"/>
        <v>#N/A</v>
      </c>
      <c r="AGU55" s="170" t="e">
        <f t="shared" si="437"/>
        <v>#N/A</v>
      </c>
      <c r="AGV55" s="170" t="e">
        <f t="shared" si="437"/>
        <v>#N/A</v>
      </c>
      <c r="AGW55" s="170" t="e">
        <f t="shared" si="437"/>
        <v>#N/A</v>
      </c>
      <c r="AGX55" s="170" t="e">
        <f t="shared" si="437"/>
        <v>#N/A</v>
      </c>
      <c r="AGY55" s="170" t="e">
        <f t="shared" si="437"/>
        <v>#N/A</v>
      </c>
      <c r="AGZ55" s="170" t="e">
        <f t="shared" si="437"/>
        <v>#N/A</v>
      </c>
      <c r="AHA55" s="170" t="e">
        <f t="shared" si="437"/>
        <v>#N/A</v>
      </c>
      <c r="AHB55" s="170" t="e">
        <f t="shared" si="437"/>
        <v>#N/A</v>
      </c>
      <c r="AHC55" s="170" t="e">
        <f t="shared" si="437"/>
        <v>#N/A</v>
      </c>
      <c r="AHD55" s="170" t="e">
        <f t="shared" si="437"/>
        <v>#N/A</v>
      </c>
      <c r="AHE55" s="170" t="e">
        <f t="shared" si="437"/>
        <v>#N/A</v>
      </c>
      <c r="AHF55" s="170" t="e">
        <f t="shared" si="437"/>
        <v>#N/A</v>
      </c>
      <c r="AHG55" s="170" t="e">
        <f t="shared" si="437"/>
        <v>#N/A</v>
      </c>
      <c r="AHH55" s="170" t="e">
        <f t="shared" si="437"/>
        <v>#N/A</v>
      </c>
      <c r="AHI55" s="170" t="e">
        <f t="shared" si="465"/>
        <v>#N/A</v>
      </c>
      <c r="AHJ55" s="170" t="e">
        <f t="shared" si="465"/>
        <v>#N/A</v>
      </c>
      <c r="AHK55" s="170" t="e">
        <f t="shared" si="465"/>
        <v>#N/A</v>
      </c>
      <c r="AHL55" s="170" t="e">
        <f t="shared" si="465"/>
        <v>#N/A</v>
      </c>
      <c r="AHM55" s="170" t="e">
        <f t="shared" si="465"/>
        <v>#N/A</v>
      </c>
      <c r="AHN55" s="170" t="e">
        <f t="shared" si="465"/>
        <v>#N/A</v>
      </c>
      <c r="AHO55" s="170" t="e">
        <f t="shared" si="465"/>
        <v>#N/A</v>
      </c>
      <c r="AHP55" s="170" t="e">
        <f t="shared" si="465"/>
        <v>#N/A</v>
      </c>
      <c r="AHQ55" s="170" t="e">
        <f t="shared" si="465"/>
        <v>#N/A</v>
      </c>
      <c r="AHR55" s="170" t="e">
        <f t="shared" si="465"/>
        <v>#N/A</v>
      </c>
      <c r="AHS55" s="170" t="e">
        <f t="shared" si="465"/>
        <v>#N/A</v>
      </c>
      <c r="AHT55" s="170" t="e">
        <f t="shared" si="465"/>
        <v>#N/A</v>
      </c>
      <c r="AHU55" s="170" t="e">
        <f t="shared" si="465"/>
        <v>#N/A</v>
      </c>
      <c r="AHV55" s="170" t="e">
        <f t="shared" si="465"/>
        <v>#N/A</v>
      </c>
      <c r="AHW55" s="170" t="e">
        <f t="shared" si="465"/>
        <v>#N/A</v>
      </c>
      <c r="AHX55" s="170" t="e">
        <f t="shared" si="280"/>
        <v>#N/A</v>
      </c>
      <c r="AHY55" s="170" t="e">
        <f t="shared" si="430"/>
        <v>#N/A</v>
      </c>
      <c r="AHZ55" s="170" t="e">
        <f t="shared" si="430"/>
        <v>#N/A</v>
      </c>
      <c r="AIA55" s="170" t="e">
        <f t="shared" si="430"/>
        <v>#N/A</v>
      </c>
      <c r="AIB55" s="170" t="e">
        <f t="shared" si="455"/>
        <v>#N/A</v>
      </c>
      <c r="AIC55" s="170" t="e">
        <f t="shared" si="455"/>
        <v>#N/A</v>
      </c>
      <c r="AID55" s="170" t="e">
        <f t="shared" si="455"/>
        <v>#N/A</v>
      </c>
      <c r="AIE55" s="170" t="e">
        <f t="shared" si="455"/>
        <v>#N/A</v>
      </c>
      <c r="AIF55" s="170" t="e">
        <f t="shared" si="455"/>
        <v>#N/A</v>
      </c>
      <c r="AIG55" s="170" t="e">
        <f t="shared" si="455"/>
        <v>#N/A</v>
      </c>
      <c r="AIH55" s="170" t="e">
        <f t="shared" si="455"/>
        <v>#N/A</v>
      </c>
      <c r="AII55" s="170" t="e">
        <f t="shared" si="455"/>
        <v>#N/A</v>
      </c>
      <c r="AIJ55" s="170" t="e">
        <f t="shared" si="455"/>
        <v>#N/A</v>
      </c>
      <c r="AIK55" s="170" t="e">
        <f t="shared" si="455"/>
        <v>#N/A</v>
      </c>
      <c r="AIL55" s="170" t="e">
        <f t="shared" si="455"/>
        <v>#N/A</v>
      </c>
      <c r="AIM55" s="170" t="e">
        <f t="shared" si="455"/>
        <v>#N/A</v>
      </c>
      <c r="AIN55" s="170" t="e">
        <f t="shared" si="455"/>
        <v>#N/A</v>
      </c>
      <c r="AIO55" s="170" t="e">
        <f t="shared" si="455"/>
        <v>#N/A</v>
      </c>
      <c r="AIP55" s="170" t="e">
        <f t="shared" si="455"/>
        <v>#N/A</v>
      </c>
      <c r="AIQ55" s="170" t="e">
        <f t="shared" si="446"/>
        <v>#N/A</v>
      </c>
      <c r="AIR55" s="170" t="e">
        <f t="shared" si="446"/>
        <v>#N/A</v>
      </c>
      <c r="AIS55" s="170" t="e">
        <f t="shared" si="446"/>
        <v>#N/A</v>
      </c>
      <c r="AIT55" s="170" t="e">
        <f t="shared" si="446"/>
        <v>#N/A</v>
      </c>
      <c r="AIU55" s="170" t="e">
        <f t="shared" si="446"/>
        <v>#N/A</v>
      </c>
      <c r="AIV55" s="170" t="e">
        <f t="shared" si="446"/>
        <v>#N/A</v>
      </c>
      <c r="AIW55" s="170" t="e">
        <f t="shared" si="446"/>
        <v>#N/A</v>
      </c>
      <c r="AIX55" s="170" t="e">
        <f t="shared" si="446"/>
        <v>#N/A</v>
      </c>
      <c r="AIY55" s="170" t="e">
        <f t="shared" si="446"/>
        <v>#N/A</v>
      </c>
      <c r="AIZ55" s="170" t="e">
        <f t="shared" si="446"/>
        <v>#N/A</v>
      </c>
      <c r="AJA55" s="170" t="e">
        <f t="shared" si="446"/>
        <v>#N/A</v>
      </c>
      <c r="AJB55" s="170" t="e">
        <f t="shared" si="446"/>
        <v>#N/A</v>
      </c>
      <c r="AJC55" s="170" t="e">
        <f t="shared" si="446"/>
        <v>#N/A</v>
      </c>
      <c r="AJD55" s="170" t="e">
        <f t="shared" si="446"/>
        <v>#N/A</v>
      </c>
      <c r="AJE55" s="170" t="e">
        <f t="shared" si="446"/>
        <v>#N/A</v>
      </c>
      <c r="AJF55" s="170" t="e">
        <f t="shared" si="438"/>
        <v>#N/A</v>
      </c>
      <c r="AJG55" s="170" t="e">
        <f t="shared" si="438"/>
        <v>#N/A</v>
      </c>
      <c r="AJH55" s="170" t="e">
        <f t="shared" si="438"/>
        <v>#N/A</v>
      </c>
      <c r="AJI55" s="170" t="e">
        <f t="shared" si="438"/>
        <v>#N/A</v>
      </c>
      <c r="AJJ55" s="170" t="e">
        <f t="shared" si="438"/>
        <v>#N/A</v>
      </c>
      <c r="AJK55" s="170" t="e">
        <f t="shared" si="438"/>
        <v>#N/A</v>
      </c>
      <c r="AJL55" s="170" t="e">
        <f t="shared" si="438"/>
        <v>#N/A</v>
      </c>
      <c r="AJM55" s="170" t="e">
        <f t="shared" si="438"/>
        <v>#N/A</v>
      </c>
      <c r="AJN55" s="170" t="e">
        <f t="shared" si="438"/>
        <v>#N/A</v>
      </c>
      <c r="AJO55" s="170" t="e">
        <f t="shared" si="438"/>
        <v>#N/A</v>
      </c>
      <c r="AJP55" s="170" t="e">
        <f t="shared" si="438"/>
        <v>#N/A</v>
      </c>
      <c r="AJQ55" s="170" t="e">
        <f t="shared" si="438"/>
        <v>#N/A</v>
      </c>
      <c r="AJR55" s="170" t="e">
        <f t="shared" si="438"/>
        <v>#N/A</v>
      </c>
      <c r="AJS55" s="170" t="e">
        <f t="shared" si="438"/>
        <v>#N/A</v>
      </c>
      <c r="AJT55" s="170" t="e">
        <f t="shared" si="438"/>
        <v>#N/A</v>
      </c>
      <c r="AJU55" s="170" t="e">
        <f t="shared" si="466"/>
        <v>#N/A</v>
      </c>
      <c r="AJV55" s="170" t="e">
        <f t="shared" si="466"/>
        <v>#N/A</v>
      </c>
      <c r="AJW55" s="170" t="e">
        <f t="shared" si="466"/>
        <v>#N/A</v>
      </c>
      <c r="AJX55" s="170" t="e">
        <f t="shared" si="466"/>
        <v>#N/A</v>
      </c>
      <c r="AJY55" s="170" t="e">
        <f t="shared" si="466"/>
        <v>#N/A</v>
      </c>
      <c r="AJZ55" s="170" t="e">
        <f t="shared" si="466"/>
        <v>#N/A</v>
      </c>
      <c r="AKA55" s="170" t="e">
        <f t="shared" si="466"/>
        <v>#N/A</v>
      </c>
      <c r="AKB55" s="170" t="e">
        <f t="shared" si="466"/>
        <v>#N/A</v>
      </c>
      <c r="AKC55" s="170" t="e">
        <f t="shared" si="466"/>
        <v>#N/A</v>
      </c>
      <c r="AKD55" s="170" t="e">
        <f t="shared" si="466"/>
        <v>#N/A</v>
      </c>
      <c r="AKE55" s="170" t="e">
        <f t="shared" si="466"/>
        <v>#N/A</v>
      </c>
      <c r="AKF55" s="170" t="e">
        <f t="shared" si="466"/>
        <v>#N/A</v>
      </c>
      <c r="AKG55" s="170" t="e">
        <f t="shared" si="466"/>
        <v>#N/A</v>
      </c>
      <c r="AKH55" s="170" t="e">
        <f t="shared" si="466"/>
        <v>#N/A</v>
      </c>
      <c r="AKI55" s="170" t="e">
        <f t="shared" si="466"/>
        <v>#N/A</v>
      </c>
      <c r="AKJ55" s="170" t="e">
        <f t="shared" si="281"/>
        <v>#N/A</v>
      </c>
      <c r="AKK55" s="170" t="e">
        <f t="shared" si="422"/>
        <v>#N/A</v>
      </c>
      <c r="AKL55" s="170" t="e">
        <f t="shared" si="422"/>
        <v>#N/A</v>
      </c>
      <c r="AKM55" s="170" t="e">
        <f t="shared" si="422"/>
        <v>#N/A</v>
      </c>
      <c r="AKN55" s="170" t="e">
        <f t="shared" si="422"/>
        <v>#N/A</v>
      </c>
      <c r="AKO55" s="170" t="e">
        <f t="shared" si="422"/>
        <v>#N/A</v>
      </c>
      <c r="AKP55" s="170" t="e">
        <f t="shared" si="422"/>
        <v>#N/A</v>
      </c>
      <c r="AKQ55" s="170" t="e">
        <f t="shared" si="422"/>
        <v>#N/A</v>
      </c>
      <c r="AKR55" s="170" t="e">
        <f t="shared" si="422"/>
        <v>#N/A</v>
      </c>
      <c r="AKS55" s="170" t="e">
        <f t="shared" si="422"/>
        <v>#N/A</v>
      </c>
      <c r="AKT55" s="170" t="e">
        <f t="shared" si="422"/>
        <v>#N/A</v>
      </c>
      <c r="AKU55" s="170" t="e">
        <f t="shared" si="422"/>
        <v>#N/A</v>
      </c>
      <c r="AKV55" s="170" t="e">
        <f t="shared" si="422"/>
        <v>#N/A</v>
      </c>
      <c r="AKW55" s="170" t="e">
        <f t="shared" si="422"/>
        <v>#N/A</v>
      </c>
      <c r="AKX55" s="170" t="e">
        <f t="shared" si="422"/>
        <v>#N/A</v>
      </c>
      <c r="AKY55" s="170" t="e">
        <f t="shared" si="422"/>
        <v>#N/A</v>
      </c>
      <c r="AKZ55" s="170" t="e">
        <f t="shared" si="420"/>
        <v>#N/A</v>
      </c>
      <c r="ALA55" s="170" t="e">
        <f t="shared" si="420"/>
        <v>#N/A</v>
      </c>
      <c r="ALB55" s="170" t="e">
        <f t="shared" si="420"/>
        <v>#N/A</v>
      </c>
      <c r="ALC55" s="170" t="e">
        <f t="shared" si="420"/>
        <v>#N/A</v>
      </c>
      <c r="ALD55" s="170" t="e">
        <f t="shared" si="420"/>
        <v>#N/A</v>
      </c>
      <c r="ALE55" s="170" t="e">
        <f t="shared" si="415"/>
        <v>#N/A</v>
      </c>
      <c r="ALF55" s="170" t="e">
        <f t="shared" si="415"/>
        <v>#N/A</v>
      </c>
      <c r="ALG55" s="170" t="e">
        <f t="shared" si="415"/>
        <v>#N/A</v>
      </c>
      <c r="ALH55" s="170" t="e">
        <f t="shared" si="415"/>
        <v>#N/A</v>
      </c>
      <c r="ALI55" s="170" t="e">
        <f t="shared" si="415"/>
        <v>#N/A</v>
      </c>
      <c r="ALJ55" s="170" t="e">
        <f t="shared" si="415"/>
        <v>#N/A</v>
      </c>
      <c r="ALK55" s="170" t="e">
        <f t="shared" si="415"/>
        <v>#N/A</v>
      </c>
      <c r="ALL55" s="170" t="e">
        <f t="shared" si="415"/>
        <v>#N/A</v>
      </c>
      <c r="ALM55" s="170" t="e">
        <f t="shared" si="415"/>
        <v>#N/A</v>
      </c>
      <c r="ALN55" s="170" t="e">
        <f t="shared" si="415"/>
        <v>#N/A</v>
      </c>
      <c r="ALO55" s="170" t="e">
        <f t="shared" si="415"/>
        <v>#N/A</v>
      </c>
      <c r="ALP55" s="170" t="e">
        <f t="shared" si="415"/>
        <v>#N/A</v>
      </c>
      <c r="ALQ55" s="170" t="e">
        <f t="shared" ref="ALQ55:AME70" si="469">IF(ISNONTEXT($K55),_xlfn.NORM.DIST(SJ55,$G55,$K55,FALSE),NA())</f>
        <v>#N/A</v>
      </c>
      <c r="ALR55" s="170" t="e">
        <f t="shared" si="469"/>
        <v>#N/A</v>
      </c>
      <c r="ALS55" s="170" t="e">
        <f t="shared" si="469"/>
        <v>#N/A</v>
      </c>
      <c r="ALT55" s="170" t="e">
        <f t="shared" si="469"/>
        <v>#N/A</v>
      </c>
      <c r="ALU55" s="170" t="e">
        <f t="shared" si="469"/>
        <v>#N/A</v>
      </c>
      <c r="ALV55" s="170" t="e">
        <f t="shared" si="469"/>
        <v>#N/A</v>
      </c>
      <c r="ALW55" s="170" t="e">
        <f t="shared" si="469"/>
        <v>#N/A</v>
      </c>
      <c r="ALX55" s="170" t="e">
        <f t="shared" si="469"/>
        <v>#N/A</v>
      </c>
      <c r="ALY55" s="170" t="e">
        <f t="shared" si="469"/>
        <v>#N/A</v>
      </c>
      <c r="ALZ55" s="170" t="e">
        <f t="shared" si="469"/>
        <v>#N/A</v>
      </c>
      <c r="AMA55" s="170" t="e">
        <f t="shared" si="469"/>
        <v>#N/A</v>
      </c>
      <c r="AMB55" s="170" t="e">
        <f t="shared" si="469"/>
        <v>#N/A</v>
      </c>
      <c r="AMC55" s="170" t="e">
        <f t="shared" si="469"/>
        <v>#N/A</v>
      </c>
      <c r="AMD55" s="170" t="e">
        <f t="shared" si="469"/>
        <v>#N/A</v>
      </c>
      <c r="AME55" s="170" t="e">
        <f t="shared" si="469"/>
        <v>#N/A</v>
      </c>
      <c r="AMF55" s="170" t="e">
        <f t="shared" si="416"/>
        <v>#N/A</v>
      </c>
      <c r="AMG55" s="170" t="e">
        <f t="shared" si="416"/>
        <v>#N/A</v>
      </c>
      <c r="AMH55" s="170" t="e">
        <f t="shared" si="416"/>
        <v>#N/A</v>
      </c>
      <c r="AMI55" s="170" t="e">
        <f t="shared" si="416"/>
        <v>#N/A</v>
      </c>
      <c r="AMJ55" s="170" t="e">
        <f t="shared" si="416"/>
        <v>#N/A</v>
      </c>
    </row>
    <row r="56" spans="1:1024" x14ac:dyDescent="0.75">
      <c r="A56" s="4">
        <v>53</v>
      </c>
      <c r="B56" s="97" t="str">
        <f t="shared" si="266"/>
        <v/>
      </c>
      <c r="C56" s="96"/>
      <c r="D56" s="97" t="str">
        <f t="shared" si="267"/>
        <v/>
      </c>
      <c r="E56" s="36" t="str">
        <f t="shared" si="0"/>
        <v/>
      </c>
      <c r="F56" s="36" t="str">
        <f t="shared" si="1"/>
        <v/>
      </c>
      <c r="G56" s="74" t="str">
        <f t="shared" si="268"/>
        <v/>
      </c>
      <c r="H56" s="23"/>
      <c r="I56" s="58"/>
      <c r="J56" s="281"/>
      <c r="K56" s="75" t="str">
        <f>IF(AND(B56&gt;0,C56&gt;0,D56&gt;0),IF(ISBLANK(J56),IF(ISBLANK(H56),"",(D56-B56)*VLOOKUP(H56,VLookups!$A$4:$B$13,2,FALSE)),J56),"")</f>
        <v/>
      </c>
      <c r="L56" s="76" t="str">
        <f t="shared" si="400"/>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69"/>
        <v/>
      </c>
      <c r="W56" s="50" t="str">
        <f t="shared" si="270"/>
        <v/>
      </c>
      <c r="X56" s="50" t="str">
        <f t="shared" si="467"/>
        <v/>
      </c>
      <c r="Y56" s="50" t="str">
        <f t="shared" si="467"/>
        <v/>
      </c>
      <c r="Z56" s="50" t="str">
        <f t="shared" si="467"/>
        <v/>
      </c>
      <c r="AA56" s="50" t="str">
        <f t="shared" si="467"/>
        <v/>
      </c>
      <c r="AB56" s="50" t="str">
        <f t="shared" si="467"/>
        <v/>
      </c>
      <c r="AC56" s="50" t="str">
        <f t="shared" si="467"/>
        <v/>
      </c>
      <c r="AD56" s="50" t="str">
        <f t="shared" si="467"/>
        <v/>
      </c>
      <c r="AE56" s="50" t="str">
        <f t="shared" si="467"/>
        <v/>
      </c>
      <c r="AF56" s="50" t="str">
        <f t="shared" si="467"/>
        <v/>
      </c>
      <c r="AG56" s="50" t="str">
        <f t="shared" si="467"/>
        <v/>
      </c>
      <c r="AH56" s="50" t="str">
        <f t="shared" si="467"/>
        <v/>
      </c>
      <c r="AI56" s="50" t="str">
        <f t="shared" si="467"/>
        <v/>
      </c>
      <c r="AJ56" s="50" t="str">
        <f t="shared" si="467"/>
        <v/>
      </c>
      <c r="AK56" s="50" t="str">
        <f t="shared" si="467"/>
        <v/>
      </c>
      <c r="AL56" s="50" t="str">
        <f t="shared" si="467"/>
        <v/>
      </c>
      <c r="AM56" s="50" t="str">
        <f t="shared" si="467"/>
        <v/>
      </c>
      <c r="AN56" s="50" t="str">
        <f t="shared" si="467"/>
        <v/>
      </c>
      <c r="AO56" s="50" t="str">
        <f t="shared" si="467"/>
        <v/>
      </c>
      <c r="AP56" s="50" t="str">
        <f t="shared" si="467"/>
        <v/>
      </c>
      <c r="AQ56" s="50" t="str">
        <f t="shared" si="467"/>
        <v/>
      </c>
      <c r="AR56" s="50" t="str">
        <f t="shared" si="467"/>
        <v/>
      </c>
      <c r="AS56" s="50" t="str">
        <f t="shared" si="467"/>
        <v/>
      </c>
      <c r="AT56" s="50" t="str">
        <f t="shared" si="467"/>
        <v/>
      </c>
      <c r="AU56" s="50" t="str">
        <f t="shared" si="467"/>
        <v/>
      </c>
      <c r="AV56" s="50" t="str">
        <f t="shared" si="467"/>
        <v/>
      </c>
      <c r="AW56" s="50" t="str">
        <f t="shared" si="467"/>
        <v/>
      </c>
      <c r="AX56" s="50" t="str">
        <f t="shared" si="467"/>
        <v/>
      </c>
      <c r="AY56" s="50" t="str">
        <f t="shared" si="467"/>
        <v/>
      </c>
      <c r="AZ56" s="50" t="str">
        <f t="shared" si="467"/>
        <v/>
      </c>
      <c r="BA56" s="50" t="str">
        <f t="shared" si="467"/>
        <v/>
      </c>
      <c r="BB56" s="50" t="str">
        <f t="shared" si="467"/>
        <v/>
      </c>
      <c r="BC56" s="50" t="str">
        <f t="shared" si="467"/>
        <v/>
      </c>
      <c r="BD56" s="50" t="str">
        <f t="shared" si="467"/>
        <v/>
      </c>
      <c r="BE56" s="50" t="str">
        <f t="shared" si="467"/>
        <v/>
      </c>
      <c r="BF56" s="50" t="str">
        <f t="shared" si="467"/>
        <v/>
      </c>
      <c r="BG56" s="50" t="str">
        <f t="shared" si="467"/>
        <v/>
      </c>
      <c r="BH56" s="50" t="str">
        <f t="shared" si="467"/>
        <v/>
      </c>
      <c r="BI56" s="50" t="str">
        <f t="shared" si="467"/>
        <v/>
      </c>
      <c r="BJ56" s="50" t="str">
        <f t="shared" si="467"/>
        <v/>
      </c>
      <c r="BK56" s="50" t="str">
        <f t="shared" si="467"/>
        <v/>
      </c>
      <c r="BL56" s="50" t="str">
        <f t="shared" si="467"/>
        <v/>
      </c>
      <c r="BM56" s="50" t="str">
        <f t="shared" si="467"/>
        <v/>
      </c>
      <c r="BN56" s="50" t="str">
        <f t="shared" si="467"/>
        <v/>
      </c>
      <c r="BO56" s="50" t="str">
        <f t="shared" si="467"/>
        <v/>
      </c>
      <c r="BP56" s="50" t="str">
        <f t="shared" si="467"/>
        <v/>
      </c>
      <c r="BQ56" s="50" t="str">
        <f t="shared" si="467"/>
        <v/>
      </c>
      <c r="BR56" s="50" t="str">
        <f t="shared" si="467"/>
        <v/>
      </c>
      <c r="BS56" s="50" t="str">
        <f t="shared" si="467"/>
        <v/>
      </c>
      <c r="BT56" s="50" t="str">
        <f t="shared" si="467"/>
        <v/>
      </c>
      <c r="BU56" s="50" t="str">
        <f t="shared" si="467"/>
        <v/>
      </c>
      <c r="BV56" s="50" t="str">
        <f t="shared" si="467"/>
        <v/>
      </c>
      <c r="BW56" s="50" t="str">
        <f t="shared" si="467"/>
        <v/>
      </c>
      <c r="BX56" s="50" t="str">
        <f t="shared" si="467"/>
        <v/>
      </c>
      <c r="BY56" s="50" t="str">
        <f t="shared" si="467"/>
        <v/>
      </c>
      <c r="BZ56" s="50" t="str">
        <f t="shared" si="467"/>
        <v/>
      </c>
      <c r="CA56" s="50" t="str">
        <f t="shared" si="467"/>
        <v/>
      </c>
      <c r="CB56" s="50" t="str">
        <f t="shared" si="467"/>
        <v/>
      </c>
      <c r="CC56" s="50" t="str">
        <f t="shared" si="467"/>
        <v/>
      </c>
      <c r="CD56" s="50" t="str">
        <f t="shared" si="467"/>
        <v/>
      </c>
      <c r="CE56" s="50" t="str">
        <f t="shared" si="467"/>
        <v/>
      </c>
      <c r="CF56" s="50" t="str">
        <f t="shared" si="467"/>
        <v/>
      </c>
      <c r="CG56" s="50" t="str">
        <f t="shared" si="467"/>
        <v/>
      </c>
      <c r="CH56" s="50" t="str">
        <f t="shared" si="467"/>
        <v/>
      </c>
      <c r="CI56" s="50" t="str">
        <f t="shared" si="467"/>
        <v/>
      </c>
      <c r="CJ56" s="50" t="str">
        <f t="shared" si="459"/>
        <v/>
      </c>
      <c r="CK56" s="50" t="str">
        <f t="shared" si="459"/>
        <v/>
      </c>
      <c r="CL56" s="50" t="str">
        <f t="shared" si="459"/>
        <v/>
      </c>
      <c r="CM56" s="50" t="str">
        <f t="shared" si="459"/>
        <v/>
      </c>
      <c r="CN56" s="50" t="str">
        <f t="shared" si="459"/>
        <v/>
      </c>
      <c r="CO56" s="50" t="str">
        <f t="shared" si="459"/>
        <v/>
      </c>
      <c r="CP56" s="50" t="str">
        <f t="shared" si="459"/>
        <v/>
      </c>
      <c r="CQ56" s="50" t="str">
        <f t="shared" si="459"/>
        <v/>
      </c>
      <c r="CR56" s="50" t="str">
        <f t="shared" si="459"/>
        <v/>
      </c>
      <c r="CS56" s="50" t="str">
        <f t="shared" si="459"/>
        <v/>
      </c>
      <c r="CT56" s="50" t="str">
        <f t="shared" si="459"/>
        <v/>
      </c>
      <c r="CU56" s="50" t="str">
        <f t="shared" si="459"/>
        <v/>
      </c>
      <c r="CV56" s="50" t="str">
        <f t="shared" si="459"/>
        <v/>
      </c>
      <c r="CW56" s="50" t="str">
        <f t="shared" si="459"/>
        <v/>
      </c>
      <c r="CX56" s="50" t="str">
        <f t="shared" si="459"/>
        <v/>
      </c>
      <c r="CY56" s="50" t="str">
        <f t="shared" si="459"/>
        <v/>
      </c>
      <c r="CZ56" s="50" t="str">
        <f t="shared" si="459"/>
        <v/>
      </c>
      <c r="DA56" s="50" t="str">
        <f t="shared" si="459"/>
        <v/>
      </c>
      <c r="DB56" s="50" t="str">
        <f t="shared" si="459"/>
        <v/>
      </c>
      <c r="DC56" s="50" t="str">
        <f t="shared" si="459"/>
        <v/>
      </c>
      <c r="DD56" s="50" t="str">
        <f t="shared" si="459"/>
        <v/>
      </c>
      <c r="DE56" s="50" t="str">
        <f t="shared" si="459"/>
        <v/>
      </c>
      <c r="DF56" s="50" t="str">
        <f t="shared" si="459"/>
        <v/>
      </c>
      <c r="DG56" s="50" t="str">
        <f t="shared" si="459"/>
        <v/>
      </c>
      <c r="DH56" s="50" t="str">
        <f t="shared" si="459"/>
        <v/>
      </c>
      <c r="DI56" s="50" t="str">
        <f t="shared" si="459"/>
        <v/>
      </c>
      <c r="DJ56" s="50" t="str">
        <f t="shared" si="459"/>
        <v/>
      </c>
      <c r="DK56" s="50" t="str">
        <f t="shared" si="459"/>
        <v/>
      </c>
      <c r="DL56" s="50" t="str">
        <f t="shared" si="459"/>
        <v/>
      </c>
      <c r="DM56" s="50" t="str">
        <f t="shared" si="459"/>
        <v/>
      </c>
      <c r="DN56" s="50" t="str">
        <f t="shared" si="459"/>
        <v/>
      </c>
      <c r="DO56" s="50" t="str">
        <f t="shared" si="459"/>
        <v/>
      </c>
      <c r="DP56" s="50" t="str">
        <f t="shared" si="459"/>
        <v/>
      </c>
      <c r="DQ56" s="50" t="str">
        <f t="shared" si="459"/>
        <v/>
      </c>
      <c r="DR56" s="50" t="str">
        <f t="shared" si="459"/>
        <v/>
      </c>
      <c r="DS56" s="50" t="str">
        <f t="shared" si="459"/>
        <v/>
      </c>
      <c r="DT56" s="50" t="str">
        <f t="shared" si="459"/>
        <v/>
      </c>
      <c r="DU56" s="50" t="str">
        <f t="shared" si="459"/>
        <v/>
      </c>
      <c r="DV56" s="50" t="str">
        <f t="shared" si="459"/>
        <v/>
      </c>
      <c r="DW56" s="50" t="str">
        <f t="shared" si="459"/>
        <v/>
      </c>
      <c r="DX56" s="50" t="str">
        <f t="shared" si="459"/>
        <v/>
      </c>
      <c r="DY56" s="50" t="str">
        <f t="shared" si="459"/>
        <v/>
      </c>
      <c r="DZ56" s="50" t="str">
        <f t="shared" si="459"/>
        <v/>
      </c>
      <c r="EA56" s="50" t="str">
        <f t="shared" si="459"/>
        <v/>
      </c>
      <c r="EB56" s="50" t="str">
        <f t="shared" si="459"/>
        <v/>
      </c>
      <c r="EC56" s="50" t="str">
        <f t="shared" si="459"/>
        <v/>
      </c>
      <c r="ED56" s="50" t="str">
        <f t="shared" si="459"/>
        <v/>
      </c>
      <c r="EE56" s="50" t="str">
        <f t="shared" si="459"/>
        <v/>
      </c>
      <c r="EF56" s="50" t="str">
        <f t="shared" si="459"/>
        <v/>
      </c>
      <c r="EG56" s="50" t="str">
        <f t="shared" si="459"/>
        <v/>
      </c>
      <c r="EH56" s="50" t="str">
        <f t="shared" si="459"/>
        <v/>
      </c>
      <c r="EI56" s="50" t="str">
        <f t="shared" si="459"/>
        <v/>
      </c>
      <c r="EJ56" s="50" t="str">
        <f t="shared" si="459"/>
        <v/>
      </c>
      <c r="EK56" s="50" t="str">
        <f t="shared" si="459"/>
        <v/>
      </c>
      <c r="EL56" s="50" t="str">
        <f t="shared" si="459"/>
        <v/>
      </c>
      <c r="EM56" s="50" t="str">
        <f t="shared" si="459"/>
        <v/>
      </c>
      <c r="EN56" s="50" t="str">
        <f t="shared" si="459"/>
        <v/>
      </c>
      <c r="EO56" s="50" t="str">
        <f t="shared" si="459"/>
        <v/>
      </c>
      <c r="EP56" s="50" t="str">
        <f t="shared" si="459"/>
        <v/>
      </c>
      <c r="EQ56" s="50" t="str">
        <f t="shared" si="459"/>
        <v/>
      </c>
      <c r="ER56" s="50" t="str">
        <f t="shared" si="459"/>
        <v/>
      </c>
      <c r="ES56" s="50" t="str">
        <f t="shared" si="459"/>
        <v/>
      </c>
      <c r="ET56" s="50" t="str">
        <f t="shared" si="459"/>
        <v/>
      </c>
      <c r="EU56" s="50" t="str">
        <f t="shared" ref="EU56:HF59" si="470">IF(ISNONTEXT($V56),EV56-$V56,"")</f>
        <v/>
      </c>
      <c r="EV56" s="50" t="str">
        <f t="shared" si="470"/>
        <v/>
      </c>
      <c r="EW56" s="50" t="str">
        <f t="shared" si="470"/>
        <v/>
      </c>
      <c r="EX56" s="50" t="str">
        <f t="shared" si="470"/>
        <v/>
      </c>
      <c r="EY56" s="50" t="str">
        <f t="shared" si="470"/>
        <v/>
      </c>
      <c r="EZ56" s="50" t="str">
        <f t="shared" si="470"/>
        <v/>
      </c>
      <c r="FA56" s="50" t="str">
        <f t="shared" si="470"/>
        <v/>
      </c>
      <c r="FB56" s="50" t="str">
        <f t="shared" si="470"/>
        <v/>
      </c>
      <c r="FC56" s="50" t="str">
        <f t="shared" si="470"/>
        <v/>
      </c>
      <c r="FD56" s="50" t="str">
        <f t="shared" si="470"/>
        <v/>
      </c>
      <c r="FE56" s="50" t="str">
        <f t="shared" si="470"/>
        <v/>
      </c>
      <c r="FF56" s="50" t="str">
        <f t="shared" si="470"/>
        <v/>
      </c>
      <c r="FG56" s="50" t="str">
        <f t="shared" si="470"/>
        <v/>
      </c>
      <c r="FH56" s="50" t="str">
        <f t="shared" si="470"/>
        <v/>
      </c>
      <c r="FI56" s="50" t="str">
        <f t="shared" si="470"/>
        <v/>
      </c>
      <c r="FJ56" s="50" t="str">
        <f t="shared" si="470"/>
        <v/>
      </c>
      <c r="FK56" s="50" t="str">
        <f t="shared" si="470"/>
        <v/>
      </c>
      <c r="FL56" s="50" t="str">
        <f t="shared" si="470"/>
        <v/>
      </c>
      <c r="FM56" s="50" t="str">
        <f t="shared" si="470"/>
        <v/>
      </c>
      <c r="FN56" s="50" t="str">
        <f t="shared" si="470"/>
        <v/>
      </c>
      <c r="FO56" s="50" t="str">
        <f t="shared" si="470"/>
        <v/>
      </c>
      <c r="FP56" s="50" t="str">
        <f t="shared" si="470"/>
        <v/>
      </c>
      <c r="FQ56" s="50" t="str">
        <f t="shared" si="470"/>
        <v/>
      </c>
      <c r="FR56" s="50" t="str">
        <f t="shared" si="470"/>
        <v/>
      </c>
      <c r="FS56" s="50" t="str">
        <f t="shared" si="470"/>
        <v/>
      </c>
      <c r="FT56" s="50" t="str">
        <f t="shared" si="470"/>
        <v/>
      </c>
      <c r="FU56" s="50" t="str">
        <f t="shared" si="470"/>
        <v/>
      </c>
      <c r="FV56" s="50" t="str">
        <f t="shared" si="470"/>
        <v/>
      </c>
      <c r="FW56" s="50" t="str">
        <f t="shared" si="470"/>
        <v/>
      </c>
      <c r="FX56" s="50" t="str">
        <f t="shared" si="470"/>
        <v/>
      </c>
      <c r="FY56" s="50" t="str">
        <f t="shared" si="470"/>
        <v/>
      </c>
      <c r="FZ56" s="50" t="str">
        <f t="shared" si="470"/>
        <v/>
      </c>
      <c r="GA56" s="50" t="str">
        <f t="shared" si="470"/>
        <v/>
      </c>
      <c r="GB56" s="50" t="str">
        <f t="shared" si="470"/>
        <v/>
      </c>
      <c r="GC56" s="50" t="str">
        <f t="shared" si="470"/>
        <v/>
      </c>
      <c r="GD56" s="50" t="str">
        <f t="shared" si="470"/>
        <v/>
      </c>
      <c r="GE56" s="50" t="str">
        <f t="shared" si="470"/>
        <v/>
      </c>
      <c r="GF56" s="50" t="str">
        <f t="shared" si="470"/>
        <v/>
      </c>
      <c r="GG56" s="50" t="str">
        <f t="shared" si="470"/>
        <v/>
      </c>
      <c r="GH56" s="50" t="str">
        <f t="shared" si="470"/>
        <v/>
      </c>
      <c r="GI56" s="50" t="str">
        <f t="shared" si="470"/>
        <v/>
      </c>
      <c r="GJ56" s="50" t="str">
        <f t="shared" si="470"/>
        <v/>
      </c>
      <c r="GK56" s="50" t="str">
        <f t="shared" si="470"/>
        <v/>
      </c>
      <c r="GL56" s="50" t="str">
        <f t="shared" si="470"/>
        <v/>
      </c>
      <c r="GM56" s="50" t="str">
        <f t="shared" si="470"/>
        <v/>
      </c>
      <c r="GN56" s="50" t="str">
        <f t="shared" si="470"/>
        <v/>
      </c>
      <c r="GO56" s="50" t="str">
        <f t="shared" si="470"/>
        <v/>
      </c>
      <c r="GP56" s="50" t="str">
        <f t="shared" si="470"/>
        <v/>
      </c>
      <c r="GQ56" s="50" t="str">
        <f t="shared" si="470"/>
        <v/>
      </c>
      <c r="GR56" s="50" t="str">
        <f t="shared" si="470"/>
        <v/>
      </c>
      <c r="GS56" s="50" t="str">
        <f t="shared" si="470"/>
        <v/>
      </c>
      <c r="GT56" s="50" t="str">
        <f t="shared" si="470"/>
        <v/>
      </c>
      <c r="GU56" s="50" t="str">
        <f t="shared" si="470"/>
        <v/>
      </c>
      <c r="GV56" s="50" t="str">
        <f t="shared" si="470"/>
        <v/>
      </c>
      <c r="GW56" s="50" t="str">
        <f t="shared" si="470"/>
        <v/>
      </c>
      <c r="GX56" s="50" t="str">
        <f t="shared" si="470"/>
        <v/>
      </c>
      <c r="GY56" s="50" t="str">
        <f t="shared" si="470"/>
        <v/>
      </c>
      <c r="GZ56" s="50" t="str">
        <f t="shared" si="470"/>
        <v/>
      </c>
      <c r="HA56" s="50" t="str">
        <f t="shared" si="470"/>
        <v/>
      </c>
      <c r="HB56" s="50" t="str">
        <f t="shared" si="470"/>
        <v/>
      </c>
      <c r="HC56" s="50" t="str">
        <f t="shared" si="470"/>
        <v/>
      </c>
      <c r="HD56" s="50" t="str">
        <f t="shared" si="470"/>
        <v/>
      </c>
      <c r="HE56" s="50" t="str">
        <f t="shared" si="470"/>
        <v/>
      </c>
      <c r="HF56" s="50" t="str">
        <f t="shared" si="470"/>
        <v/>
      </c>
      <c r="HG56" s="50" t="str">
        <f t="shared" si="468"/>
        <v/>
      </c>
      <c r="HH56" s="50" t="str">
        <f t="shared" si="468"/>
        <v/>
      </c>
      <c r="HI56" s="50" t="str">
        <f t="shared" si="468"/>
        <v/>
      </c>
      <c r="HJ56" s="50" t="str">
        <f t="shared" si="468"/>
        <v/>
      </c>
      <c r="HK56" s="50" t="str">
        <f t="shared" si="468"/>
        <v/>
      </c>
      <c r="HL56" s="50" t="str">
        <f t="shared" si="468"/>
        <v/>
      </c>
      <c r="HM56" s="50" t="str">
        <f t="shared" si="468"/>
        <v/>
      </c>
      <c r="HN56" s="50" t="str">
        <f t="shared" si="468"/>
        <v/>
      </c>
      <c r="HO56" s="50" t="str">
        <f t="shared" si="468"/>
        <v/>
      </c>
      <c r="HP56" s="50" t="str">
        <f t="shared" si="468"/>
        <v/>
      </c>
      <c r="HQ56" s="50" t="str">
        <f t="shared" si="468"/>
        <v/>
      </c>
      <c r="HR56" s="50" t="str">
        <f t="shared" si="468"/>
        <v/>
      </c>
      <c r="HS56" s="50" t="str">
        <f t="shared" si="468"/>
        <v/>
      </c>
      <c r="HT56" s="50" t="str">
        <f t="shared" si="468"/>
        <v/>
      </c>
      <c r="HU56" s="50" t="str">
        <f t="shared" si="468"/>
        <v/>
      </c>
      <c r="HV56" s="50" t="str">
        <f t="shared" si="468"/>
        <v/>
      </c>
      <c r="HW56" s="50" t="str">
        <f t="shared" si="468"/>
        <v/>
      </c>
      <c r="HX56" s="50" t="str">
        <f t="shared" si="468"/>
        <v/>
      </c>
      <c r="HY56" s="50" t="str">
        <f t="shared" si="468"/>
        <v/>
      </c>
      <c r="HZ56" s="50" t="str">
        <f t="shared" si="468"/>
        <v/>
      </c>
      <c r="IA56" s="50" t="str">
        <f t="shared" si="468"/>
        <v/>
      </c>
      <c r="IB56" s="50" t="str">
        <f t="shared" si="468"/>
        <v/>
      </c>
      <c r="IC56" s="50" t="str">
        <f t="shared" si="468"/>
        <v/>
      </c>
      <c r="ID56" s="50" t="str">
        <f t="shared" si="468"/>
        <v/>
      </c>
      <c r="IE56" s="50" t="str">
        <f t="shared" si="468"/>
        <v/>
      </c>
      <c r="IF56" s="50" t="str">
        <f t="shared" si="468"/>
        <v/>
      </c>
      <c r="IG56" s="50" t="str">
        <f t="shared" si="468"/>
        <v/>
      </c>
      <c r="IH56" s="50" t="str">
        <f t="shared" si="468"/>
        <v/>
      </c>
      <c r="II56" s="50" t="str">
        <f t="shared" si="468"/>
        <v/>
      </c>
      <c r="IJ56" s="50" t="str">
        <f t="shared" si="468"/>
        <v/>
      </c>
      <c r="IK56" s="50" t="str">
        <f t="shared" si="468"/>
        <v/>
      </c>
      <c r="IL56" s="50" t="str">
        <f t="shared" si="468"/>
        <v/>
      </c>
      <c r="IM56" s="50" t="str">
        <f t="shared" si="468"/>
        <v/>
      </c>
      <c r="IN56" s="50" t="str">
        <f t="shared" si="468"/>
        <v/>
      </c>
      <c r="IO56" s="50" t="str">
        <f t="shared" si="468"/>
        <v/>
      </c>
      <c r="IP56" s="50" t="str">
        <f t="shared" si="468"/>
        <v/>
      </c>
      <c r="IQ56" s="50" t="str">
        <f t="shared" si="468"/>
        <v/>
      </c>
      <c r="IR56" s="50" t="str">
        <f t="shared" si="468"/>
        <v/>
      </c>
      <c r="IS56" s="50" t="str">
        <f t="shared" si="468"/>
        <v/>
      </c>
      <c r="IT56" s="50" t="str">
        <f t="shared" si="468"/>
        <v/>
      </c>
      <c r="IU56" s="50" t="str">
        <f t="shared" si="468"/>
        <v/>
      </c>
      <c r="IV56" s="50" t="str">
        <f t="shared" si="468"/>
        <v/>
      </c>
      <c r="IW56" s="50" t="str">
        <f t="shared" si="468"/>
        <v/>
      </c>
      <c r="IX56" s="50" t="str">
        <f t="shared" si="468"/>
        <v/>
      </c>
      <c r="IY56" s="50" t="str">
        <f t="shared" si="468"/>
        <v/>
      </c>
      <c r="IZ56" s="50" t="str">
        <f t="shared" si="468"/>
        <v/>
      </c>
      <c r="JA56" s="50" t="str">
        <f t="shared" si="468"/>
        <v/>
      </c>
      <c r="JB56" s="50" t="str">
        <f t="shared" si="468"/>
        <v/>
      </c>
      <c r="JC56" s="50" t="str">
        <f t="shared" si="468"/>
        <v/>
      </c>
      <c r="JD56" s="50" t="str">
        <f t="shared" si="468"/>
        <v/>
      </c>
      <c r="JE56" s="50" t="str">
        <f t="shared" si="468"/>
        <v/>
      </c>
      <c r="JF56" s="50" t="str">
        <f t="shared" si="468"/>
        <v/>
      </c>
      <c r="JG56" s="50" t="str">
        <f t="shared" si="468"/>
        <v/>
      </c>
      <c r="JH56" s="50" t="str">
        <f t="shared" si="468"/>
        <v/>
      </c>
      <c r="JI56" s="50" t="str">
        <f t="shared" si="468"/>
        <v/>
      </c>
      <c r="JJ56" s="50" t="str">
        <f t="shared" si="468"/>
        <v/>
      </c>
      <c r="JK56" s="50" t="str">
        <f t="shared" si="468"/>
        <v/>
      </c>
      <c r="JL56" s="50" t="str">
        <f t="shared" si="468"/>
        <v/>
      </c>
      <c r="JM56" s="184" t="str">
        <f t="shared" si="271"/>
        <v/>
      </c>
      <c r="JN56" s="50" t="str">
        <f t="shared" si="272"/>
        <v/>
      </c>
      <c r="JO56" s="50" t="str">
        <f t="shared" si="8"/>
        <v/>
      </c>
      <c r="JP56" s="50" t="str">
        <f t="shared" si="9"/>
        <v/>
      </c>
      <c r="JQ56" s="50" t="str">
        <f t="shared" si="10"/>
        <v/>
      </c>
      <c r="JR56" s="50" t="str">
        <f t="shared" si="11"/>
        <v/>
      </c>
      <c r="JS56" s="50" t="str">
        <f t="shared" si="12"/>
        <v/>
      </c>
      <c r="JT56" s="50" t="str">
        <f t="shared" si="13"/>
        <v/>
      </c>
      <c r="JU56" s="50" t="str">
        <f t="shared" si="14"/>
        <v/>
      </c>
      <c r="JV56" s="50" t="str">
        <f t="shared" si="15"/>
        <v/>
      </c>
      <c r="JW56" s="50" t="str">
        <f t="shared" si="16"/>
        <v/>
      </c>
      <c r="JX56" s="50" t="str">
        <f t="shared" si="17"/>
        <v/>
      </c>
      <c r="JY56" s="50" t="str">
        <f t="shared" si="18"/>
        <v/>
      </c>
      <c r="JZ56" s="50" t="str">
        <f t="shared" si="19"/>
        <v/>
      </c>
      <c r="KA56" s="50" t="str">
        <f t="shared" si="20"/>
        <v/>
      </c>
      <c r="KB56" s="50" t="str">
        <f t="shared" si="21"/>
        <v/>
      </c>
      <c r="KC56" s="50" t="str">
        <f t="shared" si="22"/>
        <v/>
      </c>
      <c r="KD56" s="50" t="str">
        <f t="shared" si="23"/>
        <v/>
      </c>
      <c r="KE56" s="50" t="str">
        <f t="shared" si="24"/>
        <v/>
      </c>
      <c r="KF56" s="50" t="str">
        <f t="shared" si="25"/>
        <v/>
      </c>
      <c r="KG56" s="50" t="str">
        <f t="shared" si="26"/>
        <v/>
      </c>
      <c r="KH56" s="50" t="str">
        <f t="shared" si="27"/>
        <v/>
      </c>
      <c r="KI56" s="50" t="str">
        <f t="shared" si="28"/>
        <v/>
      </c>
      <c r="KJ56" s="50" t="str">
        <f t="shared" si="29"/>
        <v/>
      </c>
      <c r="KK56" s="50" t="str">
        <f t="shared" si="30"/>
        <v/>
      </c>
      <c r="KL56" s="50" t="str">
        <f t="shared" si="31"/>
        <v/>
      </c>
      <c r="KM56" s="50" t="str">
        <f t="shared" si="32"/>
        <v/>
      </c>
      <c r="KN56" s="50" t="str">
        <f t="shared" si="33"/>
        <v/>
      </c>
      <c r="KO56" s="50" t="str">
        <f t="shared" si="34"/>
        <v/>
      </c>
      <c r="KP56" s="50" t="str">
        <f t="shared" si="35"/>
        <v/>
      </c>
      <c r="KQ56" s="50" t="str">
        <f t="shared" si="36"/>
        <v/>
      </c>
      <c r="KR56" s="50" t="str">
        <f t="shared" si="37"/>
        <v/>
      </c>
      <c r="KS56" s="50" t="str">
        <f t="shared" si="38"/>
        <v/>
      </c>
      <c r="KT56" s="50" t="str">
        <f t="shared" si="39"/>
        <v/>
      </c>
      <c r="KU56" s="50" t="str">
        <f t="shared" si="40"/>
        <v/>
      </c>
      <c r="KV56" s="50" t="str">
        <f t="shared" si="41"/>
        <v/>
      </c>
      <c r="KW56" s="50" t="str">
        <f t="shared" si="42"/>
        <v/>
      </c>
      <c r="KX56" s="50" t="str">
        <f t="shared" si="43"/>
        <v/>
      </c>
      <c r="KY56" s="50" t="str">
        <f t="shared" si="44"/>
        <v/>
      </c>
      <c r="KZ56" s="50" t="str">
        <f t="shared" si="45"/>
        <v/>
      </c>
      <c r="LA56" s="50" t="str">
        <f t="shared" si="46"/>
        <v/>
      </c>
      <c r="LB56" s="50" t="str">
        <f t="shared" si="47"/>
        <v/>
      </c>
      <c r="LC56" s="50" t="str">
        <f t="shared" si="48"/>
        <v/>
      </c>
      <c r="LD56" s="50" t="str">
        <f t="shared" si="49"/>
        <v/>
      </c>
      <c r="LE56" s="50" t="str">
        <f t="shared" si="50"/>
        <v/>
      </c>
      <c r="LF56" s="50" t="str">
        <f t="shared" si="51"/>
        <v/>
      </c>
      <c r="LG56" s="50" t="str">
        <f t="shared" si="52"/>
        <v/>
      </c>
      <c r="LH56" s="50" t="str">
        <f t="shared" si="53"/>
        <v/>
      </c>
      <c r="LI56" s="50" t="str">
        <f t="shared" si="54"/>
        <v/>
      </c>
      <c r="LJ56" s="50" t="str">
        <f t="shared" si="55"/>
        <v/>
      </c>
      <c r="LK56" s="50" t="str">
        <f t="shared" si="56"/>
        <v/>
      </c>
      <c r="LL56" s="50" t="str">
        <f t="shared" si="57"/>
        <v/>
      </c>
      <c r="LM56" s="50" t="str">
        <f t="shared" si="58"/>
        <v/>
      </c>
      <c r="LN56" s="50" t="str">
        <f t="shared" si="59"/>
        <v/>
      </c>
      <c r="LO56" s="50" t="str">
        <f t="shared" si="60"/>
        <v/>
      </c>
      <c r="LP56" s="50" t="str">
        <f t="shared" si="61"/>
        <v/>
      </c>
      <c r="LQ56" s="50" t="str">
        <f t="shared" si="62"/>
        <v/>
      </c>
      <c r="LR56" s="50" t="str">
        <f t="shared" si="63"/>
        <v/>
      </c>
      <c r="LS56" s="50" t="str">
        <f t="shared" si="64"/>
        <v/>
      </c>
      <c r="LT56" s="50" t="str">
        <f t="shared" si="65"/>
        <v/>
      </c>
      <c r="LU56" s="50" t="str">
        <f t="shared" si="66"/>
        <v/>
      </c>
      <c r="LV56" s="50" t="str">
        <f t="shared" si="67"/>
        <v/>
      </c>
      <c r="LW56" s="50" t="str">
        <f t="shared" si="68"/>
        <v/>
      </c>
      <c r="LX56" s="50" t="str">
        <f t="shared" si="69"/>
        <v/>
      </c>
      <c r="LY56" s="50" t="str">
        <f t="shared" si="70"/>
        <v/>
      </c>
      <c r="LZ56" s="50" t="str">
        <f t="shared" si="71"/>
        <v/>
      </c>
      <c r="MA56" s="50" t="str">
        <f t="shared" si="72"/>
        <v/>
      </c>
      <c r="MB56" s="50" t="str">
        <f t="shared" si="73"/>
        <v/>
      </c>
      <c r="MC56" s="50" t="str">
        <f t="shared" si="74"/>
        <v/>
      </c>
      <c r="MD56" s="50" t="str">
        <f t="shared" si="75"/>
        <v/>
      </c>
      <c r="ME56" s="50" t="str">
        <f t="shared" si="76"/>
        <v/>
      </c>
      <c r="MF56" s="50" t="str">
        <f t="shared" si="77"/>
        <v/>
      </c>
      <c r="MG56" s="50" t="str">
        <f t="shared" si="78"/>
        <v/>
      </c>
      <c r="MH56" s="50" t="str">
        <f t="shared" si="79"/>
        <v/>
      </c>
      <c r="MI56" s="50" t="str">
        <f t="shared" si="80"/>
        <v/>
      </c>
      <c r="MJ56" s="50" t="str">
        <f t="shared" si="81"/>
        <v/>
      </c>
      <c r="MK56" s="50" t="str">
        <f t="shared" si="82"/>
        <v/>
      </c>
      <c r="ML56" s="50" t="str">
        <f t="shared" si="83"/>
        <v/>
      </c>
      <c r="MM56" s="50" t="str">
        <f t="shared" si="84"/>
        <v/>
      </c>
      <c r="MN56" s="50" t="str">
        <f t="shared" si="85"/>
        <v/>
      </c>
      <c r="MO56" s="50" t="str">
        <f t="shared" si="86"/>
        <v/>
      </c>
      <c r="MP56" s="50" t="str">
        <f t="shared" si="87"/>
        <v/>
      </c>
      <c r="MQ56" s="50" t="str">
        <f t="shared" si="88"/>
        <v/>
      </c>
      <c r="MR56" s="50" t="str">
        <f t="shared" si="89"/>
        <v/>
      </c>
      <c r="MS56" s="50" t="str">
        <f t="shared" si="90"/>
        <v/>
      </c>
      <c r="MT56" s="50" t="str">
        <f t="shared" si="91"/>
        <v/>
      </c>
      <c r="MU56" s="50" t="str">
        <f t="shared" si="92"/>
        <v/>
      </c>
      <c r="MV56" s="50" t="str">
        <f t="shared" si="93"/>
        <v/>
      </c>
      <c r="MW56" s="50" t="str">
        <f t="shared" si="94"/>
        <v/>
      </c>
      <c r="MX56" s="50" t="str">
        <f t="shared" si="95"/>
        <v/>
      </c>
      <c r="MY56" s="50" t="str">
        <f t="shared" si="96"/>
        <v/>
      </c>
      <c r="MZ56" s="50" t="str">
        <f t="shared" si="97"/>
        <v/>
      </c>
      <c r="NA56" s="50" t="str">
        <f t="shared" si="98"/>
        <v/>
      </c>
      <c r="NB56" s="50" t="str">
        <f t="shared" si="99"/>
        <v/>
      </c>
      <c r="NC56" s="50" t="str">
        <f t="shared" si="100"/>
        <v/>
      </c>
      <c r="ND56" s="50" t="str">
        <f t="shared" si="101"/>
        <v/>
      </c>
      <c r="NE56" s="50" t="str">
        <f t="shared" si="102"/>
        <v/>
      </c>
      <c r="NF56" s="50" t="str">
        <f t="shared" si="103"/>
        <v/>
      </c>
      <c r="NG56" s="50" t="str">
        <f t="shared" si="104"/>
        <v/>
      </c>
      <c r="NH56" s="50" t="str">
        <f t="shared" si="105"/>
        <v/>
      </c>
      <c r="NI56" s="50" t="str">
        <f t="shared" si="106"/>
        <v/>
      </c>
      <c r="NJ56" s="50" t="str">
        <f t="shared" si="107"/>
        <v/>
      </c>
      <c r="NK56" s="50" t="str">
        <f t="shared" si="108"/>
        <v/>
      </c>
      <c r="NL56" s="50" t="str">
        <f t="shared" si="109"/>
        <v/>
      </c>
      <c r="NM56" s="50" t="str">
        <f t="shared" si="110"/>
        <v/>
      </c>
      <c r="NN56" s="50" t="str">
        <f t="shared" si="111"/>
        <v/>
      </c>
      <c r="NO56" s="50" t="str">
        <f t="shared" si="112"/>
        <v/>
      </c>
      <c r="NP56" s="50" t="str">
        <f t="shared" si="113"/>
        <v/>
      </c>
      <c r="NQ56" s="50" t="str">
        <f t="shared" si="114"/>
        <v/>
      </c>
      <c r="NR56" s="50" t="str">
        <f t="shared" si="115"/>
        <v/>
      </c>
      <c r="NS56" s="50" t="str">
        <f t="shared" si="116"/>
        <v/>
      </c>
      <c r="NT56" s="50" t="str">
        <f t="shared" si="117"/>
        <v/>
      </c>
      <c r="NU56" s="50" t="str">
        <f t="shared" si="118"/>
        <v/>
      </c>
      <c r="NV56" s="50" t="str">
        <f t="shared" si="119"/>
        <v/>
      </c>
      <c r="NW56" s="50" t="str">
        <f t="shared" si="120"/>
        <v/>
      </c>
      <c r="NX56" s="50" t="str">
        <f t="shared" si="121"/>
        <v/>
      </c>
      <c r="NY56" s="50" t="str">
        <f t="shared" si="122"/>
        <v/>
      </c>
      <c r="NZ56" s="50" t="str">
        <f t="shared" si="123"/>
        <v/>
      </c>
      <c r="OA56" s="50" t="str">
        <f t="shared" si="124"/>
        <v/>
      </c>
      <c r="OB56" s="50" t="str">
        <f t="shared" si="125"/>
        <v/>
      </c>
      <c r="OC56" s="50" t="str">
        <f t="shared" si="126"/>
        <v/>
      </c>
      <c r="OD56" s="50" t="str">
        <f t="shared" si="127"/>
        <v/>
      </c>
      <c r="OE56" s="50" t="str">
        <f t="shared" si="128"/>
        <v/>
      </c>
      <c r="OF56" s="50" t="str">
        <f t="shared" si="129"/>
        <v/>
      </c>
      <c r="OG56" s="50" t="str">
        <f t="shared" si="130"/>
        <v/>
      </c>
      <c r="OH56" s="50" t="str">
        <f t="shared" si="131"/>
        <v/>
      </c>
      <c r="OI56" s="50" t="str">
        <f t="shared" si="132"/>
        <v/>
      </c>
      <c r="OJ56" s="50" t="str">
        <f t="shared" si="133"/>
        <v/>
      </c>
      <c r="OK56" s="50" t="str">
        <f t="shared" si="134"/>
        <v/>
      </c>
      <c r="OL56" s="50" t="str">
        <f t="shared" si="135"/>
        <v/>
      </c>
      <c r="OM56" s="50" t="str">
        <f t="shared" si="136"/>
        <v/>
      </c>
      <c r="ON56" s="50" t="str">
        <f t="shared" si="137"/>
        <v/>
      </c>
      <c r="OO56" s="50" t="str">
        <f t="shared" si="138"/>
        <v/>
      </c>
      <c r="OP56" s="50" t="str">
        <f t="shared" si="139"/>
        <v/>
      </c>
      <c r="OQ56" s="50" t="str">
        <f t="shared" si="140"/>
        <v/>
      </c>
      <c r="OR56" s="50" t="str">
        <f t="shared" si="141"/>
        <v/>
      </c>
      <c r="OS56" s="50" t="str">
        <f t="shared" si="142"/>
        <v/>
      </c>
      <c r="OT56" s="50" t="str">
        <f t="shared" si="143"/>
        <v/>
      </c>
      <c r="OU56" s="50" t="str">
        <f t="shared" si="144"/>
        <v/>
      </c>
      <c r="OV56" s="50" t="str">
        <f t="shared" si="145"/>
        <v/>
      </c>
      <c r="OW56" s="50" t="str">
        <f t="shared" si="146"/>
        <v/>
      </c>
      <c r="OX56" s="50" t="str">
        <f t="shared" si="147"/>
        <v/>
      </c>
      <c r="OY56" s="50" t="str">
        <f t="shared" si="148"/>
        <v/>
      </c>
      <c r="OZ56" s="50" t="str">
        <f t="shared" si="149"/>
        <v/>
      </c>
      <c r="PA56" s="50" t="str">
        <f t="shared" si="150"/>
        <v/>
      </c>
      <c r="PB56" s="50" t="str">
        <f t="shared" si="151"/>
        <v/>
      </c>
      <c r="PC56" s="50" t="str">
        <f t="shared" si="152"/>
        <v/>
      </c>
      <c r="PD56" s="50" t="str">
        <f t="shared" si="153"/>
        <v/>
      </c>
      <c r="PE56" s="50" t="str">
        <f t="shared" si="154"/>
        <v/>
      </c>
      <c r="PF56" s="50" t="str">
        <f t="shared" si="155"/>
        <v/>
      </c>
      <c r="PG56" s="50" t="str">
        <f t="shared" si="156"/>
        <v/>
      </c>
      <c r="PH56" s="50" t="str">
        <f t="shared" si="157"/>
        <v/>
      </c>
      <c r="PI56" s="50" t="str">
        <f t="shared" si="158"/>
        <v/>
      </c>
      <c r="PJ56" s="50" t="str">
        <f t="shared" si="159"/>
        <v/>
      </c>
      <c r="PK56" s="50" t="str">
        <f t="shared" si="160"/>
        <v/>
      </c>
      <c r="PL56" s="50" t="str">
        <f t="shared" si="161"/>
        <v/>
      </c>
      <c r="PM56" s="50" t="str">
        <f t="shared" si="162"/>
        <v/>
      </c>
      <c r="PN56" s="50" t="str">
        <f t="shared" si="163"/>
        <v/>
      </c>
      <c r="PO56" s="50" t="str">
        <f t="shared" si="164"/>
        <v/>
      </c>
      <c r="PP56" s="50" t="str">
        <f t="shared" si="165"/>
        <v/>
      </c>
      <c r="PQ56" s="50" t="str">
        <f t="shared" si="166"/>
        <v/>
      </c>
      <c r="PR56" s="50" t="str">
        <f t="shared" si="167"/>
        <v/>
      </c>
      <c r="PS56" s="50" t="str">
        <f t="shared" si="168"/>
        <v/>
      </c>
      <c r="PT56" s="50" t="str">
        <f t="shared" si="169"/>
        <v/>
      </c>
      <c r="PU56" s="50" t="str">
        <f t="shared" si="170"/>
        <v/>
      </c>
      <c r="PV56" s="50" t="str">
        <f t="shared" si="171"/>
        <v/>
      </c>
      <c r="PW56" s="50" t="str">
        <f t="shared" si="172"/>
        <v/>
      </c>
      <c r="PX56" s="50" t="str">
        <f t="shared" si="173"/>
        <v/>
      </c>
      <c r="PY56" s="50" t="str">
        <f t="shared" si="174"/>
        <v/>
      </c>
      <c r="PZ56" s="50" t="str">
        <f t="shared" si="175"/>
        <v/>
      </c>
      <c r="QA56" s="50" t="str">
        <f t="shared" si="176"/>
        <v/>
      </c>
      <c r="QB56" s="50" t="str">
        <f t="shared" si="177"/>
        <v/>
      </c>
      <c r="QC56" s="50" t="str">
        <f t="shared" si="178"/>
        <v/>
      </c>
      <c r="QD56" s="50" t="str">
        <f t="shared" si="179"/>
        <v/>
      </c>
      <c r="QE56" s="50" t="str">
        <f t="shared" si="180"/>
        <v/>
      </c>
      <c r="QF56" s="50" t="str">
        <f t="shared" si="181"/>
        <v/>
      </c>
      <c r="QG56" s="50" t="str">
        <f t="shared" si="182"/>
        <v/>
      </c>
      <c r="QH56" s="50" t="str">
        <f t="shared" si="183"/>
        <v/>
      </c>
      <c r="QI56" s="50" t="str">
        <f t="shared" si="184"/>
        <v/>
      </c>
      <c r="QJ56" s="50" t="str">
        <f t="shared" si="185"/>
        <v/>
      </c>
      <c r="QK56" s="50" t="str">
        <f t="shared" si="186"/>
        <v/>
      </c>
      <c r="QL56" s="50" t="str">
        <f t="shared" si="187"/>
        <v/>
      </c>
      <c r="QM56" s="50" t="str">
        <f t="shared" si="188"/>
        <v/>
      </c>
      <c r="QN56" s="50" t="str">
        <f t="shared" si="189"/>
        <v/>
      </c>
      <c r="QO56" s="50" t="str">
        <f t="shared" si="190"/>
        <v/>
      </c>
      <c r="QP56" s="50" t="str">
        <f t="shared" si="191"/>
        <v/>
      </c>
      <c r="QQ56" s="50" t="str">
        <f t="shared" si="192"/>
        <v/>
      </c>
      <c r="QR56" s="50" t="str">
        <f t="shared" si="193"/>
        <v/>
      </c>
      <c r="QS56" s="50" t="str">
        <f t="shared" si="194"/>
        <v/>
      </c>
      <c r="QT56" s="50" t="str">
        <f t="shared" si="195"/>
        <v/>
      </c>
      <c r="QU56" s="50" t="str">
        <f t="shared" si="196"/>
        <v/>
      </c>
      <c r="QV56" s="50" t="str">
        <f t="shared" si="197"/>
        <v/>
      </c>
      <c r="QW56" s="50" t="str">
        <f t="shared" si="198"/>
        <v/>
      </c>
      <c r="QX56" s="50" t="str">
        <f t="shared" si="199"/>
        <v/>
      </c>
      <c r="QY56" s="50" t="str">
        <f t="shared" si="200"/>
        <v/>
      </c>
      <c r="QZ56" s="50" t="str">
        <f t="shared" si="201"/>
        <v/>
      </c>
      <c r="RA56" s="50" t="str">
        <f t="shared" si="202"/>
        <v/>
      </c>
      <c r="RB56" s="50" t="str">
        <f t="shared" si="203"/>
        <v/>
      </c>
      <c r="RC56" s="50" t="str">
        <f t="shared" si="204"/>
        <v/>
      </c>
      <c r="RD56" s="50" t="str">
        <f t="shared" si="205"/>
        <v/>
      </c>
      <c r="RE56" s="50" t="str">
        <f t="shared" si="206"/>
        <v/>
      </c>
      <c r="RF56" s="50" t="str">
        <f t="shared" si="207"/>
        <v/>
      </c>
      <c r="RG56" s="50" t="str">
        <f t="shared" si="208"/>
        <v/>
      </c>
      <c r="RH56" s="50" t="str">
        <f t="shared" si="209"/>
        <v/>
      </c>
      <c r="RI56" s="50" t="str">
        <f t="shared" si="210"/>
        <v/>
      </c>
      <c r="RJ56" s="50" t="str">
        <f t="shared" si="211"/>
        <v/>
      </c>
      <c r="RK56" s="50" t="str">
        <f t="shared" si="212"/>
        <v/>
      </c>
      <c r="RL56" s="50" t="str">
        <f t="shared" si="213"/>
        <v/>
      </c>
      <c r="RM56" s="50" t="str">
        <f t="shared" si="214"/>
        <v/>
      </c>
      <c r="RN56" s="50" t="str">
        <f t="shared" si="215"/>
        <v/>
      </c>
      <c r="RO56" s="50" t="str">
        <f t="shared" si="216"/>
        <v/>
      </c>
      <c r="RP56" s="50" t="str">
        <f t="shared" si="217"/>
        <v/>
      </c>
      <c r="RQ56" s="50" t="str">
        <f t="shared" si="218"/>
        <v/>
      </c>
      <c r="RR56" s="50" t="str">
        <f t="shared" si="219"/>
        <v/>
      </c>
      <c r="RS56" s="50" t="str">
        <f t="shared" si="220"/>
        <v/>
      </c>
      <c r="RT56" s="50" t="str">
        <f t="shared" si="221"/>
        <v/>
      </c>
      <c r="RU56" s="50" t="str">
        <f t="shared" si="222"/>
        <v/>
      </c>
      <c r="RV56" s="50" t="str">
        <f t="shared" si="223"/>
        <v/>
      </c>
      <c r="RW56" s="50" t="str">
        <f t="shared" si="224"/>
        <v/>
      </c>
      <c r="RX56" s="50" t="str">
        <f t="shared" si="225"/>
        <v/>
      </c>
      <c r="RY56" s="50" t="str">
        <f t="shared" si="226"/>
        <v/>
      </c>
      <c r="RZ56" s="50" t="str">
        <f t="shared" si="227"/>
        <v/>
      </c>
      <c r="SA56" s="50" t="str">
        <f t="shared" si="228"/>
        <v/>
      </c>
      <c r="SB56" s="50" t="str">
        <f t="shared" si="229"/>
        <v/>
      </c>
      <c r="SC56" s="50" t="str">
        <f t="shared" si="230"/>
        <v/>
      </c>
      <c r="SD56" s="50" t="str">
        <f t="shared" si="231"/>
        <v/>
      </c>
      <c r="SE56" s="50" t="str">
        <f t="shared" si="232"/>
        <v/>
      </c>
      <c r="SF56" s="50" t="str">
        <f t="shared" si="233"/>
        <v/>
      </c>
      <c r="SG56" s="50" t="str">
        <f t="shared" si="234"/>
        <v/>
      </c>
      <c r="SH56" s="50" t="str">
        <f t="shared" si="235"/>
        <v/>
      </c>
      <c r="SI56" s="50" t="str">
        <f t="shared" si="236"/>
        <v/>
      </c>
      <c r="SJ56" s="50" t="str">
        <f t="shared" si="237"/>
        <v/>
      </c>
      <c r="SK56" s="50" t="str">
        <f t="shared" si="238"/>
        <v/>
      </c>
      <c r="SL56" s="50" t="str">
        <f t="shared" si="239"/>
        <v/>
      </c>
      <c r="SM56" s="50" t="str">
        <f t="shared" si="240"/>
        <v/>
      </c>
      <c r="SN56" s="50" t="str">
        <f t="shared" si="241"/>
        <v/>
      </c>
      <c r="SO56" s="50" t="str">
        <f t="shared" si="242"/>
        <v/>
      </c>
      <c r="SP56" s="50" t="str">
        <f t="shared" si="243"/>
        <v/>
      </c>
      <c r="SQ56" s="50" t="str">
        <f t="shared" si="244"/>
        <v/>
      </c>
      <c r="SR56" s="50" t="str">
        <f t="shared" si="245"/>
        <v/>
      </c>
      <c r="SS56" s="50" t="str">
        <f t="shared" si="246"/>
        <v/>
      </c>
      <c r="ST56" s="50" t="str">
        <f t="shared" si="247"/>
        <v/>
      </c>
      <c r="SU56" s="50" t="str">
        <f t="shared" si="248"/>
        <v/>
      </c>
      <c r="SV56" s="50" t="str">
        <f t="shared" si="249"/>
        <v/>
      </c>
      <c r="SW56" s="50" t="str">
        <f t="shared" si="250"/>
        <v/>
      </c>
      <c r="SX56" s="50" t="str">
        <f t="shared" si="251"/>
        <v/>
      </c>
      <c r="SY56" s="50" t="str">
        <f t="shared" si="252"/>
        <v/>
      </c>
      <c r="SZ56" s="50" t="str">
        <f t="shared" si="253"/>
        <v/>
      </c>
      <c r="TA56" s="50" t="str">
        <f t="shared" si="254"/>
        <v/>
      </c>
      <c r="TB56" s="50" t="str">
        <f t="shared" si="255"/>
        <v/>
      </c>
      <c r="TC56" s="50" t="str">
        <f t="shared" si="256"/>
        <v/>
      </c>
      <c r="TD56" s="170" t="e">
        <f t="shared" si="402"/>
        <v>#N/A</v>
      </c>
      <c r="TE56" s="170" t="e">
        <f t="shared" si="424"/>
        <v>#N/A</v>
      </c>
      <c r="TF56" s="170" t="e">
        <f t="shared" si="424"/>
        <v>#N/A</v>
      </c>
      <c r="TG56" s="170" t="e">
        <f t="shared" si="424"/>
        <v>#N/A</v>
      </c>
      <c r="TH56" s="170" t="e">
        <f t="shared" si="449"/>
        <v>#N/A</v>
      </c>
      <c r="TI56" s="170" t="e">
        <f t="shared" si="449"/>
        <v>#N/A</v>
      </c>
      <c r="TJ56" s="170" t="e">
        <f t="shared" si="449"/>
        <v>#N/A</v>
      </c>
      <c r="TK56" s="170" t="e">
        <f t="shared" si="449"/>
        <v>#N/A</v>
      </c>
      <c r="TL56" s="170" t="e">
        <f t="shared" si="449"/>
        <v>#N/A</v>
      </c>
      <c r="TM56" s="170" t="e">
        <f t="shared" si="449"/>
        <v>#N/A</v>
      </c>
      <c r="TN56" s="170" t="e">
        <f t="shared" si="449"/>
        <v>#N/A</v>
      </c>
      <c r="TO56" s="170" t="e">
        <f t="shared" si="449"/>
        <v>#N/A</v>
      </c>
      <c r="TP56" s="170" t="e">
        <f t="shared" si="449"/>
        <v>#N/A</v>
      </c>
      <c r="TQ56" s="170" t="e">
        <f t="shared" si="449"/>
        <v>#N/A</v>
      </c>
      <c r="TR56" s="170" t="e">
        <f t="shared" si="449"/>
        <v>#N/A</v>
      </c>
      <c r="TS56" s="170" t="e">
        <f t="shared" si="449"/>
        <v>#N/A</v>
      </c>
      <c r="TT56" s="170" t="e">
        <f t="shared" si="449"/>
        <v>#N/A</v>
      </c>
      <c r="TU56" s="170" t="e">
        <f t="shared" si="449"/>
        <v>#N/A</v>
      </c>
      <c r="TV56" s="170" t="e">
        <f t="shared" si="449"/>
        <v>#N/A</v>
      </c>
      <c r="TW56" s="170" t="e">
        <f t="shared" si="440"/>
        <v>#N/A</v>
      </c>
      <c r="TX56" s="170" t="e">
        <f t="shared" si="440"/>
        <v>#N/A</v>
      </c>
      <c r="TY56" s="170" t="e">
        <f t="shared" si="440"/>
        <v>#N/A</v>
      </c>
      <c r="TZ56" s="170" t="e">
        <f t="shared" si="440"/>
        <v>#N/A</v>
      </c>
      <c r="UA56" s="170" t="e">
        <f t="shared" si="440"/>
        <v>#N/A</v>
      </c>
      <c r="UB56" s="170" t="e">
        <f t="shared" si="440"/>
        <v>#N/A</v>
      </c>
      <c r="UC56" s="170" t="e">
        <f t="shared" si="440"/>
        <v>#N/A</v>
      </c>
      <c r="UD56" s="170" t="e">
        <f t="shared" si="440"/>
        <v>#N/A</v>
      </c>
      <c r="UE56" s="170" t="e">
        <f t="shared" si="440"/>
        <v>#N/A</v>
      </c>
      <c r="UF56" s="170" t="e">
        <f t="shared" si="440"/>
        <v>#N/A</v>
      </c>
      <c r="UG56" s="170" t="e">
        <f t="shared" si="440"/>
        <v>#N/A</v>
      </c>
      <c r="UH56" s="170" t="e">
        <f t="shared" si="440"/>
        <v>#N/A</v>
      </c>
      <c r="UI56" s="170" t="e">
        <f t="shared" si="440"/>
        <v>#N/A</v>
      </c>
      <c r="UJ56" s="170" t="e">
        <f t="shared" si="440"/>
        <v>#N/A</v>
      </c>
      <c r="UK56" s="170" t="e">
        <f t="shared" si="440"/>
        <v>#N/A</v>
      </c>
      <c r="UL56" s="170" t="e">
        <f t="shared" si="432"/>
        <v>#N/A</v>
      </c>
      <c r="UM56" s="170" t="e">
        <f t="shared" si="432"/>
        <v>#N/A</v>
      </c>
      <c r="UN56" s="170" t="e">
        <f t="shared" si="432"/>
        <v>#N/A</v>
      </c>
      <c r="UO56" s="170" t="e">
        <f t="shared" si="432"/>
        <v>#N/A</v>
      </c>
      <c r="UP56" s="170" t="e">
        <f t="shared" si="432"/>
        <v>#N/A</v>
      </c>
      <c r="UQ56" s="170" t="e">
        <f t="shared" si="432"/>
        <v>#N/A</v>
      </c>
      <c r="UR56" s="170" t="e">
        <f t="shared" si="432"/>
        <v>#N/A</v>
      </c>
      <c r="US56" s="170" t="e">
        <f t="shared" si="432"/>
        <v>#N/A</v>
      </c>
      <c r="UT56" s="170" t="e">
        <f t="shared" si="432"/>
        <v>#N/A</v>
      </c>
      <c r="UU56" s="170" t="e">
        <f t="shared" si="432"/>
        <v>#N/A</v>
      </c>
      <c r="UV56" s="170" t="e">
        <f t="shared" si="432"/>
        <v>#N/A</v>
      </c>
      <c r="UW56" s="170" t="e">
        <f t="shared" si="432"/>
        <v>#N/A</v>
      </c>
      <c r="UX56" s="170" t="e">
        <f t="shared" si="432"/>
        <v>#N/A</v>
      </c>
      <c r="UY56" s="170" t="e">
        <f t="shared" si="432"/>
        <v>#N/A</v>
      </c>
      <c r="UZ56" s="170" t="e">
        <f t="shared" si="432"/>
        <v>#N/A</v>
      </c>
      <c r="VA56" s="170" t="e">
        <f t="shared" si="460"/>
        <v>#N/A</v>
      </c>
      <c r="VB56" s="170" t="e">
        <f t="shared" si="460"/>
        <v>#N/A</v>
      </c>
      <c r="VC56" s="170" t="e">
        <f t="shared" si="460"/>
        <v>#N/A</v>
      </c>
      <c r="VD56" s="170" t="e">
        <f t="shared" si="460"/>
        <v>#N/A</v>
      </c>
      <c r="VE56" s="170" t="e">
        <f t="shared" si="460"/>
        <v>#N/A</v>
      </c>
      <c r="VF56" s="170" t="e">
        <f t="shared" si="460"/>
        <v>#N/A</v>
      </c>
      <c r="VG56" s="170" t="e">
        <f t="shared" si="460"/>
        <v>#N/A</v>
      </c>
      <c r="VH56" s="170" t="e">
        <f t="shared" si="460"/>
        <v>#N/A</v>
      </c>
      <c r="VI56" s="170" t="e">
        <f t="shared" si="460"/>
        <v>#N/A</v>
      </c>
      <c r="VJ56" s="170" t="e">
        <f t="shared" si="460"/>
        <v>#N/A</v>
      </c>
      <c r="VK56" s="170" t="e">
        <f t="shared" si="460"/>
        <v>#N/A</v>
      </c>
      <c r="VL56" s="170" t="e">
        <f t="shared" si="460"/>
        <v>#N/A</v>
      </c>
      <c r="VM56" s="170" t="e">
        <f t="shared" si="460"/>
        <v>#N/A</v>
      </c>
      <c r="VN56" s="170" t="e">
        <f t="shared" si="460"/>
        <v>#N/A</v>
      </c>
      <c r="VO56" s="170" t="e">
        <f t="shared" si="460"/>
        <v>#N/A</v>
      </c>
      <c r="VP56" s="170" t="e">
        <f t="shared" si="275"/>
        <v>#N/A</v>
      </c>
      <c r="VQ56" s="170" t="e">
        <f t="shared" si="425"/>
        <v>#N/A</v>
      </c>
      <c r="VR56" s="170" t="e">
        <f t="shared" si="425"/>
        <v>#N/A</v>
      </c>
      <c r="VS56" s="170" t="e">
        <f t="shared" si="425"/>
        <v>#N/A</v>
      </c>
      <c r="VT56" s="170" t="e">
        <f t="shared" si="450"/>
        <v>#N/A</v>
      </c>
      <c r="VU56" s="170" t="e">
        <f t="shared" si="450"/>
        <v>#N/A</v>
      </c>
      <c r="VV56" s="170" t="e">
        <f t="shared" si="450"/>
        <v>#N/A</v>
      </c>
      <c r="VW56" s="170" t="e">
        <f t="shared" si="450"/>
        <v>#N/A</v>
      </c>
      <c r="VX56" s="170" t="e">
        <f t="shared" si="450"/>
        <v>#N/A</v>
      </c>
      <c r="VY56" s="170" t="e">
        <f t="shared" si="450"/>
        <v>#N/A</v>
      </c>
      <c r="VZ56" s="170" t="e">
        <f t="shared" si="450"/>
        <v>#N/A</v>
      </c>
      <c r="WA56" s="170" t="e">
        <f t="shared" si="450"/>
        <v>#N/A</v>
      </c>
      <c r="WB56" s="170" t="e">
        <f t="shared" si="450"/>
        <v>#N/A</v>
      </c>
      <c r="WC56" s="170" t="e">
        <f t="shared" si="450"/>
        <v>#N/A</v>
      </c>
      <c r="WD56" s="170" t="e">
        <f t="shared" si="450"/>
        <v>#N/A</v>
      </c>
      <c r="WE56" s="170" t="e">
        <f t="shared" si="450"/>
        <v>#N/A</v>
      </c>
      <c r="WF56" s="170" t="e">
        <f t="shared" si="450"/>
        <v>#N/A</v>
      </c>
      <c r="WG56" s="170" t="e">
        <f t="shared" si="450"/>
        <v>#N/A</v>
      </c>
      <c r="WH56" s="170" t="e">
        <f t="shared" si="450"/>
        <v>#N/A</v>
      </c>
      <c r="WI56" s="170" t="e">
        <f t="shared" si="441"/>
        <v>#N/A</v>
      </c>
      <c r="WJ56" s="170" t="e">
        <f t="shared" si="441"/>
        <v>#N/A</v>
      </c>
      <c r="WK56" s="170" t="e">
        <f t="shared" si="441"/>
        <v>#N/A</v>
      </c>
      <c r="WL56" s="170" t="e">
        <f t="shared" si="441"/>
        <v>#N/A</v>
      </c>
      <c r="WM56" s="170" t="e">
        <f t="shared" si="441"/>
        <v>#N/A</v>
      </c>
      <c r="WN56" s="170" t="e">
        <f t="shared" si="441"/>
        <v>#N/A</v>
      </c>
      <c r="WO56" s="170" t="e">
        <f t="shared" si="441"/>
        <v>#N/A</v>
      </c>
      <c r="WP56" s="170" t="e">
        <f t="shared" si="441"/>
        <v>#N/A</v>
      </c>
      <c r="WQ56" s="170" t="e">
        <f t="shared" si="441"/>
        <v>#N/A</v>
      </c>
      <c r="WR56" s="170" t="e">
        <f t="shared" si="441"/>
        <v>#N/A</v>
      </c>
      <c r="WS56" s="170" t="e">
        <f t="shared" si="441"/>
        <v>#N/A</v>
      </c>
      <c r="WT56" s="170" t="e">
        <f t="shared" si="441"/>
        <v>#N/A</v>
      </c>
      <c r="WU56" s="170" t="e">
        <f t="shared" si="441"/>
        <v>#N/A</v>
      </c>
      <c r="WV56" s="170" t="e">
        <f t="shared" si="441"/>
        <v>#N/A</v>
      </c>
      <c r="WW56" s="170" t="e">
        <f t="shared" si="441"/>
        <v>#N/A</v>
      </c>
      <c r="WX56" s="170" t="e">
        <f t="shared" si="433"/>
        <v>#N/A</v>
      </c>
      <c r="WY56" s="170" t="e">
        <f t="shared" si="433"/>
        <v>#N/A</v>
      </c>
      <c r="WZ56" s="170" t="e">
        <f t="shared" si="433"/>
        <v>#N/A</v>
      </c>
      <c r="XA56" s="170" t="e">
        <f t="shared" si="433"/>
        <v>#N/A</v>
      </c>
      <c r="XB56" s="170" t="e">
        <f t="shared" si="433"/>
        <v>#N/A</v>
      </c>
      <c r="XC56" s="170" t="e">
        <f t="shared" si="433"/>
        <v>#N/A</v>
      </c>
      <c r="XD56" s="170" t="e">
        <f t="shared" si="433"/>
        <v>#N/A</v>
      </c>
      <c r="XE56" s="170" t="e">
        <f t="shared" si="433"/>
        <v>#N/A</v>
      </c>
      <c r="XF56" s="170" t="e">
        <f t="shared" si="433"/>
        <v>#N/A</v>
      </c>
      <c r="XG56" s="170" t="e">
        <f t="shared" si="433"/>
        <v>#N/A</v>
      </c>
      <c r="XH56" s="170" t="e">
        <f t="shared" si="433"/>
        <v>#N/A</v>
      </c>
      <c r="XI56" s="170" t="e">
        <f t="shared" si="433"/>
        <v>#N/A</v>
      </c>
      <c r="XJ56" s="170" t="e">
        <f t="shared" si="433"/>
        <v>#N/A</v>
      </c>
      <c r="XK56" s="170" t="e">
        <f t="shared" si="433"/>
        <v>#N/A</v>
      </c>
      <c r="XL56" s="170" t="e">
        <f t="shared" si="433"/>
        <v>#N/A</v>
      </c>
      <c r="XM56" s="170" t="e">
        <f t="shared" si="461"/>
        <v>#N/A</v>
      </c>
      <c r="XN56" s="170" t="e">
        <f t="shared" si="461"/>
        <v>#N/A</v>
      </c>
      <c r="XO56" s="170" t="e">
        <f t="shared" si="461"/>
        <v>#N/A</v>
      </c>
      <c r="XP56" s="170" t="e">
        <f t="shared" si="461"/>
        <v>#N/A</v>
      </c>
      <c r="XQ56" s="170" t="e">
        <f t="shared" si="461"/>
        <v>#N/A</v>
      </c>
      <c r="XR56" s="170" t="e">
        <f t="shared" si="461"/>
        <v>#N/A</v>
      </c>
      <c r="XS56" s="170" t="e">
        <f t="shared" si="461"/>
        <v>#N/A</v>
      </c>
      <c r="XT56" s="170" t="e">
        <f t="shared" si="461"/>
        <v>#N/A</v>
      </c>
      <c r="XU56" s="170" t="e">
        <f t="shared" si="461"/>
        <v>#N/A</v>
      </c>
      <c r="XV56" s="170" t="e">
        <f t="shared" si="461"/>
        <v>#N/A</v>
      </c>
      <c r="XW56" s="170" t="e">
        <f t="shared" si="461"/>
        <v>#N/A</v>
      </c>
      <c r="XX56" s="170" t="e">
        <f t="shared" si="461"/>
        <v>#N/A</v>
      </c>
      <c r="XY56" s="170" t="e">
        <f t="shared" si="461"/>
        <v>#N/A</v>
      </c>
      <c r="XZ56" s="170" t="e">
        <f t="shared" si="461"/>
        <v>#N/A</v>
      </c>
      <c r="YA56" s="170" t="e">
        <f t="shared" si="461"/>
        <v>#N/A</v>
      </c>
      <c r="YB56" s="170" t="e">
        <f t="shared" si="276"/>
        <v>#N/A</v>
      </c>
      <c r="YC56" s="170" t="e">
        <f t="shared" si="426"/>
        <v>#N/A</v>
      </c>
      <c r="YD56" s="170" t="e">
        <f t="shared" si="426"/>
        <v>#N/A</v>
      </c>
      <c r="YE56" s="170" t="e">
        <f t="shared" si="426"/>
        <v>#N/A</v>
      </c>
      <c r="YF56" s="170" t="e">
        <f t="shared" si="451"/>
        <v>#N/A</v>
      </c>
      <c r="YG56" s="170" t="e">
        <f t="shared" si="451"/>
        <v>#N/A</v>
      </c>
      <c r="YH56" s="170" t="e">
        <f t="shared" si="451"/>
        <v>#N/A</v>
      </c>
      <c r="YI56" s="170" t="e">
        <f t="shared" si="451"/>
        <v>#N/A</v>
      </c>
      <c r="YJ56" s="170" t="e">
        <f t="shared" si="451"/>
        <v>#N/A</v>
      </c>
      <c r="YK56" s="170" t="e">
        <f t="shared" si="451"/>
        <v>#N/A</v>
      </c>
      <c r="YL56" s="170" t="e">
        <f t="shared" si="451"/>
        <v>#N/A</v>
      </c>
      <c r="YM56" s="170" t="e">
        <f t="shared" si="451"/>
        <v>#N/A</v>
      </c>
      <c r="YN56" s="170" t="e">
        <f t="shared" si="451"/>
        <v>#N/A</v>
      </c>
      <c r="YO56" s="170" t="e">
        <f t="shared" si="451"/>
        <v>#N/A</v>
      </c>
      <c r="YP56" s="170" t="e">
        <f t="shared" si="451"/>
        <v>#N/A</v>
      </c>
      <c r="YQ56" s="170" t="e">
        <f t="shared" si="451"/>
        <v>#N/A</v>
      </c>
      <c r="YR56" s="170" t="e">
        <f t="shared" si="451"/>
        <v>#N/A</v>
      </c>
      <c r="YS56" s="170" t="e">
        <f t="shared" si="451"/>
        <v>#N/A</v>
      </c>
      <c r="YT56" s="170" t="e">
        <f t="shared" si="451"/>
        <v>#N/A</v>
      </c>
      <c r="YU56" s="170" t="e">
        <f t="shared" si="442"/>
        <v>#N/A</v>
      </c>
      <c r="YV56" s="170" t="e">
        <f t="shared" si="442"/>
        <v>#N/A</v>
      </c>
      <c r="YW56" s="170" t="e">
        <f t="shared" si="442"/>
        <v>#N/A</v>
      </c>
      <c r="YX56" s="170" t="e">
        <f t="shared" si="442"/>
        <v>#N/A</v>
      </c>
      <c r="YY56" s="170" t="e">
        <f t="shared" si="442"/>
        <v>#N/A</v>
      </c>
      <c r="YZ56" s="170" t="e">
        <f t="shared" si="442"/>
        <v>#N/A</v>
      </c>
      <c r="ZA56" s="170" t="e">
        <f t="shared" si="442"/>
        <v>#N/A</v>
      </c>
      <c r="ZB56" s="170" t="e">
        <f t="shared" si="442"/>
        <v>#N/A</v>
      </c>
      <c r="ZC56" s="170" t="e">
        <f t="shared" si="442"/>
        <v>#N/A</v>
      </c>
      <c r="ZD56" s="170" t="e">
        <f t="shared" si="442"/>
        <v>#N/A</v>
      </c>
      <c r="ZE56" s="170" t="e">
        <f t="shared" si="442"/>
        <v>#N/A</v>
      </c>
      <c r="ZF56" s="170" t="e">
        <f t="shared" si="442"/>
        <v>#N/A</v>
      </c>
      <c r="ZG56" s="170" t="e">
        <f t="shared" si="442"/>
        <v>#N/A</v>
      </c>
      <c r="ZH56" s="170" t="e">
        <f t="shared" si="442"/>
        <v>#N/A</v>
      </c>
      <c r="ZI56" s="170" t="e">
        <f t="shared" si="442"/>
        <v>#N/A</v>
      </c>
      <c r="ZJ56" s="170" t="e">
        <f t="shared" si="434"/>
        <v>#N/A</v>
      </c>
      <c r="ZK56" s="170" t="e">
        <f t="shared" si="434"/>
        <v>#N/A</v>
      </c>
      <c r="ZL56" s="170" t="e">
        <f t="shared" si="434"/>
        <v>#N/A</v>
      </c>
      <c r="ZM56" s="170" t="e">
        <f t="shared" si="434"/>
        <v>#N/A</v>
      </c>
      <c r="ZN56" s="170" t="e">
        <f t="shared" si="434"/>
        <v>#N/A</v>
      </c>
      <c r="ZO56" s="170" t="e">
        <f t="shared" si="434"/>
        <v>#N/A</v>
      </c>
      <c r="ZP56" s="170" t="e">
        <f t="shared" si="434"/>
        <v>#N/A</v>
      </c>
      <c r="ZQ56" s="170" t="e">
        <f t="shared" si="434"/>
        <v>#N/A</v>
      </c>
      <c r="ZR56" s="170" t="e">
        <f t="shared" si="434"/>
        <v>#N/A</v>
      </c>
      <c r="ZS56" s="170" t="e">
        <f t="shared" si="434"/>
        <v>#N/A</v>
      </c>
      <c r="ZT56" s="170" t="e">
        <f t="shared" si="434"/>
        <v>#N/A</v>
      </c>
      <c r="ZU56" s="170" t="e">
        <f t="shared" si="434"/>
        <v>#N/A</v>
      </c>
      <c r="ZV56" s="170" t="e">
        <f t="shared" si="434"/>
        <v>#N/A</v>
      </c>
      <c r="ZW56" s="170" t="e">
        <f t="shared" si="434"/>
        <v>#N/A</v>
      </c>
      <c r="ZX56" s="170" t="e">
        <f t="shared" si="434"/>
        <v>#N/A</v>
      </c>
      <c r="ZY56" s="170" t="e">
        <f t="shared" si="462"/>
        <v>#N/A</v>
      </c>
      <c r="ZZ56" s="170" t="e">
        <f t="shared" si="462"/>
        <v>#N/A</v>
      </c>
      <c r="AAA56" s="170" t="e">
        <f t="shared" si="462"/>
        <v>#N/A</v>
      </c>
      <c r="AAB56" s="170" t="e">
        <f t="shared" si="462"/>
        <v>#N/A</v>
      </c>
      <c r="AAC56" s="170" t="e">
        <f t="shared" si="462"/>
        <v>#N/A</v>
      </c>
      <c r="AAD56" s="170" t="e">
        <f t="shared" si="462"/>
        <v>#N/A</v>
      </c>
      <c r="AAE56" s="170" t="e">
        <f t="shared" si="462"/>
        <v>#N/A</v>
      </c>
      <c r="AAF56" s="170" t="e">
        <f t="shared" si="462"/>
        <v>#N/A</v>
      </c>
      <c r="AAG56" s="170" t="e">
        <f t="shared" si="462"/>
        <v>#N/A</v>
      </c>
      <c r="AAH56" s="170" t="e">
        <f t="shared" si="462"/>
        <v>#N/A</v>
      </c>
      <c r="AAI56" s="170" t="e">
        <f t="shared" si="462"/>
        <v>#N/A</v>
      </c>
      <c r="AAJ56" s="170" t="e">
        <f t="shared" si="462"/>
        <v>#N/A</v>
      </c>
      <c r="AAK56" s="170" t="e">
        <f t="shared" si="462"/>
        <v>#N/A</v>
      </c>
      <c r="AAL56" s="170" t="e">
        <f t="shared" si="462"/>
        <v>#N/A</v>
      </c>
      <c r="AAM56" s="170" t="e">
        <f t="shared" si="462"/>
        <v>#N/A</v>
      </c>
      <c r="AAN56" s="170" t="e">
        <f t="shared" si="277"/>
        <v>#N/A</v>
      </c>
      <c r="AAO56" s="170" t="e">
        <f t="shared" si="427"/>
        <v>#N/A</v>
      </c>
      <c r="AAP56" s="170" t="e">
        <f t="shared" si="427"/>
        <v>#N/A</v>
      </c>
      <c r="AAQ56" s="170" t="e">
        <f t="shared" si="427"/>
        <v>#N/A</v>
      </c>
      <c r="AAR56" s="170" t="e">
        <f t="shared" si="452"/>
        <v>#N/A</v>
      </c>
      <c r="AAS56" s="170" t="e">
        <f t="shared" si="452"/>
        <v>#N/A</v>
      </c>
      <c r="AAT56" s="170" t="e">
        <f t="shared" si="452"/>
        <v>#N/A</v>
      </c>
      <c r="AAU56" s="170" t="e">
        <f t="shared" si="452"/>
        <v>#N/A</v>
      </c>
      <c r="AAV56" s="170" t="e">
        <f t="shared" si="452"/>
        <v>#N/A</v>
      </c>
      <c r="AAW56" s="170" t="e">
        <f t="shared" si="452"/>
        <v>#N/A</v>
      </c>
      <c r="AAX56" s="170" t="e">
        <f t="shared" si="452"/>
        <v>#N/A</v>
      </c>
      <c r="AAY56" s="170" t="e">
        <f t="shared" si="452"/>
        <v>#N/A</v>
      </c>
      <c r="AAZ56" s="170" t="e">
        <f t="shared" si="452"/>
        <v>#N/A</v>
      </c>
      <c r="ABA56" s="170" t="e">
        <f t="shared" si="452"/>
        <v>#N/A</v>
      </c>
      <c r="ABB56" s="170" t="e">
        <f t="shared" si="452"/>
        <v>#N/A</v>
      </c>
      <c r="ABC56" s="170" t="e">
        <f t="shared" si="452"/>
        <v>#N/A</v>
      </c>
      <c r="ABD56" s="170" t="e">
        <f t="shared" si="452"/>
        <v>#N/A</v>
      </c>
      <c r="ABE56" s="170" t="e">
        <f t="shared" si="452"/>
        <v>#N/A</v>
      </c>
      <c r="ABF56" s="170" t="e">
        <f t="shared" si="452"/>
        <v>#N/A</v>
      </c>
      <c r="ABG56" s="170" t="e">
        <f t="shared" si="443"/>
        <v>#N/A</v>
      </c>
      <c r="ABH56" s="170" t="e">
        <f t="shared" si="443"/>
        <v>#N/A</v>
      </c>
      <c r="ABI56" s="170" t="e">
        <f t="shared" si="443"/>
        <v>#N/A</v>
      </c>
      <c r="ABJ56" s="170" t="e">
        <f t="shared" si="443"/>
        <v>#N/A</v>
      </c>
      <c r="ABK56" s="170" t="e">
        <f t="shared" si="443"/>
        <v>#N/A</v>
      </c>
      <c r="ABL56" s="170" t="e">
        <f t="shared" si="443"/>
        <v>#N/A</v>
      </c>
      <c r="ABM56" s="170" t="e">
        <f t="shared" si="443"/>
        <v>#N/A</v>
      </c>
      <c r="ABN56" s="170" t="e">
        <f t="shared" si="443"/>
        <v>#N/A</v>
      </c>
      <c r="ABO56" s="170" t="e">
        <f t="shared" si="443"/>
        <v>#N/A</v>
      </c>
      <c r="ABP56" s="170" t="e">
        <f t="shared" si="443"/>
        <v>#N/A</v>
      </c>
      <c r="ABQ56" s="170" t="e">
        <f t="shared" si="443"/>
        <v>#N/A</v>
      </c>
      <c r="ABR56" s="170" t="e">
        <f t="shared" si="443"/>
        <v>#N/A</v>
      </c>
      <c r="ABS56" s="170" t="e">
        <f t="shared" si="443"/>
        <v>#N/A</v>
      </c>
      <c r="ABT56" s="170" t="e">
        <f t="shared" si="443"/>
        <v>#N/A</v>
      </c>
      <c r="ABU56" s="170" t="e">
        <f t="shared" si="443"/>
        <v>#N/A</v>
      </c>
      <c r="ABV56" s="170" t="e">
        <f t="shared" si="435"/>
        <v>#N/A</v>
      </c>
      <c r="ABW56" s="170" t="e">
        <f t="shared" si="435"/>
        <v>#N/A</v>
      </c>
      <c r="ABX56" s="170" t="e">
        <f t="shared" si="435"/>
        <v>#N/A</v>
      </c>
      <c r="ABY56" s="170" t="e">
        <f t="shared" si="435"/>
        <v>#N/A</v>
      </c>
      <c r="ABZ56" s="170" t="e">
        <f t="shared" si="435"/>
        <v>#N/A</v>
      </c>
      <c r="ACA56" s="170" t="e">
        <f t="shared" si="435"/>
        <v>#N/A</v>
      </c>
      <c r="ACB56" s="170" t="e">
        <f t="shared" si="435"/>
        <v>#N/A</v>
      </c>
      <c r="ACC56" s="170" t="e">
        <f t="shared" si="435"/>
        <v>#N/A</v>
      </c>
      <c r="ACD56" s="170" t="e">
        <f t="shared" si="435"/>
        <v>#N/A</v>
      </c>
      <c r="ACE56" s="170" t="e">
        <f t="shared" si="435"/>
        <v>#N/A</v>
      </c>
      <c r="ACF56" s="170" t="e">
        <f t="shared" si="435"/>
        <v>#N/A</v>
      </c>
      <c r="ACG56" s="170" t="e">
        <f t="shared" si="435"/>
        <v>#N/A</v>
      </c>
      <c r="ACH56" s="170" t="e">
        <f t="shared" si="435"/>
        <v>#N/A</v>
      </c>
      <c r="ACI56" s="170" t="e">
        <f t="shared" si="435"/>
        <v>#N/A</v>
      </c>
      <c r="ACJ56" s="170" t="e">
        <f t="shared" si="435"/>
        <v>#N/A</v>
      </c>
      <c r="ACK56" s="170" t="e">
        <f t="shared" si="463"/>
        <v>#N/A</v>
      </c>
      <c r="ACL56" s="170" t="e">
        <f t="shared" si="463"/>
        <v>#N/A</v>
      </c>
      <c r="ACM56" s="170" t="e">
        <f t="shared" si="463"/>
        <v>#N/A</v>
      </c>
      <c r="ACN56" s="170" t="e">
        <f t="shared" si="463"/>
        <v>#N/A</v>
      </c>
      <c r="ACO56" s="170" t="e">
        <f t="shared" si="463"/>
        <v>#N/A</v>
      </c>
      <c r="ACP56" s="170" t="e">
        <f t="shared" si="463"/>
        <v>#N/A</v>
      </c>
      <c r="ACQ56" s="170" t="e">
        <f t="shared" si="463"/>
        <v>#N/A</v>
      </c>
      <c r="ACR56" s="170" t="e">
        <f t="shared" si="463"/>
        <v>#N/A</v>
      </c>
      <c r="ACS56" s="170" t="e">
        <f t="shared" si="463"/>
        <v>#N/A</v>
      </c>
      <c r="ACT56" s="170" t="e">
        <f t="shared" si="463"/>
        <v>#N/A</v>
      </c>
      <c r="ACU56" s="170" t="e">
        <f t="shared" si="463"/>
        <v>#N/A</v>
      </c>
      <c r="ACV56" s="170" t="e">
        <f t="shared" si="463"/>
        <v>#N/A</v>
      </c>
      <c r="ACW56" s="170" t="e">
        <f t="shared" si="463"/>
        <v>#N/A</v>
      </c>
      <c r="ACX56" s="170" t="e">
        <f t="shared" si="463"/>
        <v>#N/A</v>
      </c>
      <c r="ACY56" s="170" t="e">
        <f t="shared" si="463"/>
        <v>#N/A</v>
      </c>
      <c r="ACZ56" s="170" t="e">
        <f t="shared" si="278"/>
        <v>#N/A</v>
      </c>
      <c r="ADA56" s="170" t="e">
        <f t="shared" si="428"/>
        <v>#N/A</v>
      </c>
      <c r="ADB56" s="170" t="e">
        <f t="shared" si="428"/>
        <v>#N/A</v>
      </c>
      <c r="ADC56" s="170" t="e">
        <f t="shared" si="428"/>
        <v>#N/A</v>
      </c>
      <c r="ADD56" s="170" t="e">
        <f t="shared" si="453"/>
        <v>#N/A</v>
      </c>
      <c r="ADE56" s="170" t="e">
        <f t="shared" si="453"/>
        <v>#N/A</v>
      </c>
      <c r="ADF56" s="170" t="e">
        <f t="shared" si="453"/>
        <v>#N/A</v>
      </c>
      <c r="ADG56" s="170" t="e">
        <f t="shared" si="453"/>
        <v>#N/A</v>
      </c>
      <c r="ADH56" s="170" t="e">
        <f t="shared" si="453"/>
        <v>#N/A</v>
      </c>
      <c r="ADI56" s="170" t="e">
        <f t="shared" si="453"/>
        <v>#N/A</v>
      </c>
      <c r="ADJ56" s="170" t="e">
        <f t="shared" si="453"/>
        <v>#N/A</v>
      </c>
      <c r="ADK56" s="170" t="e">
        <f t="shared" si="453"/>
        <v>#N/A</v>
      </c>
      <c r="ADL56" s="170" t="e">
        <f t="shared" si="453"/>
        <v>#N/A</v>
      </c>
      <c r="ADM56" s="170" t="e">
        <f t="shared" si="453"/>
        <v>#N/A</v>
      </c>
      <c r="ADN56" s="170" t="e">
        <f t="shared" si="453"/>
        <v>#N/A</v>
      </c>
      <c r="ADO56" s="170" t="e">
        <f t="shared" si="453"/>
        <v>#N/A</v>
      </c>
      <c r="ADP56" s="170" t="e">
        <f t="shared" si="453"/>
        <v>#N/A</v>
      </c>
      <c r="ADQ56" s="170" t="e">
        <f t="shared" si="453"/>
        <v>#N/A</v>
      </c>
      <c r="ADR56" s="170" t="e">
        <f t="shared" si="453"/>
        <v>#N/A</v>
      </c>
      <c r="ADS56" s="170" t="e">
        <f t="shared" si="444"/>
        <v>#N/A</v>
      </c>
      <c r="ADT56" s="170" t="e">
        <f t="shared" si="444"/>
        <v>#N/A</v>
      </c>
      <c r="ADU56" s="170" t="e">
        <f t="shared" si="444"/>
        <v>#N/A</v>
      </c>
      <c r="ADV56" s="170" t="e">
        <f t="shared" si="444"/>
        <v>#N/A</v>
      </c>
      <c r="ADW56" s="170" t="e">
        <f t="shared" si="444"/>
        <v>#N/A</v>
      </c>
      <c r="ADX56" s="170" t="e">
        <f t="shared" si="444"/>
        <v>#N/A</v>
      </c>
      <c r="ADY56" s="170" t="e">
        <f t="shared" si="444"/>
        <v>#N/A</v>
      </c>
      <c r="ADZ56" s="170" t="e">
        <f t="shared" si="444"/>
        <v>#N/A</v>
      </c>
      <c r="AEA56" s="170" t="e">
        <f t="shared" si="444"/>
        <v>#N/A</v>
      </c>
      <c r="AEB56" s="170" t="e">
        <f t="shared" si="444"/>
        <v>#N/A</v>
      </c>
      <c r="AEC56" s="170" t="e">
        <f t="shared" si="444"/>
        <v>#N/A</v>
      </c>
      <c r="AED56" s="170" t="e">
        <f t="shared" si="444"/>
        <v>#N/A</v>
      </c>
      <c r="AEE56" s="170" t="e">
        <f t="shared" si="444"/>
        <v>#N/A</v>
      </c>
      <c r="AEF56" s="170" t="e">
        <f t="shared" si="444"/>
        <v>#N/A</v>
      </c>
      <c r="AEG56" s="170" t="e">
        <f t="shared" si="444"/>
        <v>#N/A</v>
      </c>
      <c r="AEH56" s="170" t="e">
        <f t="shared" si="436"/>
        <v>#N/A</v>
      </c>
      <c r="AEI56" s="170" t="e">
        <f t="shared" si="436"/>
        <v>#N/A</v>
      </c>
      <c r="AEJ56" s="170" t="e">
        <f t="shared" si="436"/>
        <v>#N/A</v>
      </c>
      <c r="AEK56" s="170" t="e">
        <f t="shared" si="436"/>
        <v>#N/A</v>
      </c>
      <c r="AEL56" s="170" t="e">
        <f t="shared" si="436"/>
        <v>#N/A</v>
      </c>
      <c r="AEM56" s="170" t="e">
        <f t="shared" si="436"/>
        <v>#N/A</v>
      </c>
      <c r="AEN56" s="170" t="e">
        <f t="shared" si="436"/>
        <v>#N/A</v>
      </c>
      <c r="AEO56" s="170" t="e">
        <f t="shared" si="436"/>
        <v>#N/A</v>
      </c>
      <c r="AEP56" s="170" t="e">
        <f t="shared" si="436"/>
        <v>#N/A</v>
      </c>
      <c r="AEQ56" s="170" t="e">
        <f t="shared" si="436"/>
        <v>#N/A</v>
      </c>
      <c r="AER56" s="170" t="e">
        <f t="shared" si="436"/>
        <v>#N/A</v>
      </c>
      <c r="AES56" s="170" t="e">
        <f t="shared" si="436"/>
        <v>#N/A</v>
      </c>
      <c r="AET56" s="170" t="e">
        <f t="shared" si="436"/>
        <v>#N/A</v>
      </c>
      <c r="AEU56" s="170" t="e">
        <f t="shared" si="436"/>
        <v>#N/A</v>
      </c>
      <c r="AEV56" s="170" t="e">
        <f t="shared" si="436"/>
        <v>#N/A</v>
      </c>
      <c r="AEW56" s="170" t="e">
        <f t="shared" si="464"/>
        <v>#N/A</v>
      </c>
      <c r="AEX56" s="170" t="e">
        <f t="shared" si="464"/>
        <v>#N/A</v>
      </c>
      <c r="AEY56" s="170" t="e">
        <f t="shared" si="464"/>
        <v>#N/A</v>
      </c>
      <c r="AEZ56" s="170" t="e">
        <f t="shared" si="464"/>
        <v>#N/A</v>
      </c>
      <c r="AFA56" s="170" t="e">
        <f t="shared" si="464"/>
        <v>#N/A</v>
      </c>
      <c r="AFB56" s="170" t="e">
        <f t="shared" si="464"/>
        <v>#N/A</v>
      </c>
      <c r="AFC56" s="170" t="e">
        <f t="shared" si="464"/>
        <v>#N/A</v>
      </c>
      <c r="AFD56" s="170" t="e">
        <f t="shared" si="464"/>
        <v>#N/A</v>
      </c>
      <c r="AFE56" s="170" t="e">
        <f t="shared" si="464"/>
        <v>#N/A</v>
      </c>
      <c r="AFF56" s="170" t="e">
        <f t="shared" si="464"/>
        <v>#N/A</v>
      </c>
      <c r="AFG56" s="170" t="e">
        <f t="shared" si="464"/>
        <v>#N/A</v>
      </c>
      <c r="AFH56" s="170" t="e">
        <f t="shared" si="464"/>
        <v>#N/A</v>
      </c>
      <c r="AFI56" s="170" t="e">
        <f t="shared" si="464"/>
        <v>#N/A</v>
      </c>
      <c r="AFJ56" s="170" t="e">
        <f t="shared" si="464"/>
        <v>#N/A</v>
      </c>
      <c r="AFK56" s="170" t="e">
        <f t="shared" si="464"/>
        <v>#N/A</v>
      </c>
      <c r="AFL56" s="170" t="e">
        <f t="shared" si="279"/>
        <v>#N/A</v>
      </c>
      <c r="AFM56" s="170" t="e">
        <f t="shared" si="429"/>
        <v>#N/A</v>
      </c>
      <c r="AFN56" s="170" t="e">
        <f t="shared" si="429"/>
        <v>#N/A</v>
      </c>
      <c r="AFO56" s="170" t="e">
        <f t="shared" si="429"/>
        <v>#N/A</v>
      </c>
      <c r="AFP56" s="170" t="e">
        <f t="shared" si="454"/>
        <v>#N/A</v>
      </c>
      <c r="AFQ56" s="170" t="e">
        <f t="shared" si="454"/>
        <v>#N/A</v>
      </c>
      <c r="AFR56" s="170" t="e">
        <f t="shared" si="454"/>
        <v>#N/A</v>
      </c>
      <c r="AFS56" s="170" t="e">
        <f t="shared" si="454"/>
        <v>#N/A</v>
      </c>
      <c r="AFT56" s="170" t="e">
        <f t="shared" si="454"/>
        <v>#N/A</v>
      </c>
      <c r="AFU56" s="170" t="e">
        <f t="shared" si="454"/>
        <v>#N/A</v>
      </c>
      <c r="AFV56" s="170" t="e">
        <f t="shared" si="454"/>
        <v>#N/A</v>
      </c>
      <c r="AFW56" s="170" t="e">
        <f t="shared" si="454"/>
        <v>#N/A</v>
      </c>
      <c r="AFX56" s="170" t="e">
        <f t="shared" si="454"/>
        <v>#N/A</v>
      </c>
      <c r="AFY56" s="170" t="e">
        <f t="shared" si="454"/>
        <v>#N/A</v>
      </c>
      <c r="AFZ56" s="170" t="e">
        <f t="shared" si="454"/>
        <v>#N/A</v>
      </c>
      <c r="AGA56" s="170" t="e">
        <f t="shared" si="454"/>
        <v>#N/A</v>
      </c>
      <c r="AGB56" s="170" t="e">
        <f t="shared" si="454"/>
        <v>#N/A</v>
      </c>
      <c r="AGC56" s="170" t="e">
        <f t="shared" si="454"/>
        <v>#N/A</v>
      </c>
      <c r="AGD56" s="170" t="e">
        <f t="shared" si="454"/>
        <v>#N/A</v>
      </c>
      <c r="AGE56" s="170" t="e">
        <f t="shared" si="445"/>
        <v>#N/A</v>
      </c>
      <c r="AGF56" s="170" t="e">
        <f t="shared" si="445"/>
        <v>#N/A</v>
      </c>
      <c r="AGG56" s="170" t="e">
        <f t="shared" si="445"/>
        <v>#N/A</v>
      </c>
      <c r="AGH56" s="170" t="e">
        <f t="shared" si="445"/>
        <v>#N/A</v>
      </c>
      <c r="AGI56" s="170" t="e">
        <f t="shared" si="445"/>
        <v>#N/A</v>
      </c>
      <c r="AGJ56" s="170" t="e">
        <f t="shared" si="445"/>
        <v>#N/A</v>
      </c>
      <c r="AGK56" s="170" t="e">
        <f t="shared" si="445"/>
        <v>#N/A</v>
      </c>
      <c r="AGL56" s="170" t="e">
        <f t="shared" si="445"/>
        <v>#N/A</v>
      </c>
      <c r="AGM56" s="170" t="e">
        <f t="shared" si="445"/>
        <v>#N/A</v>
      </c>
      <c r="AGN56" s="170" t="e">
        <f t="shared" si="445"/>
        <v>#N/A</v>
      </c>
      <c r="AGO56" s="170" t="e">
        <f t="shared" si="445"/>
        <v>#N/A</v>
      </c>
      <c r="AGP56" s="170" t="e">
        <f t="shared" si="445"/>
        <v>#N/A</v>
      </c>
      <c r="AGQ56" s="170" t="e">
        <f t="shared" si="445"/>
        <v>#N/A</v>
      </c>
      <c r="AGR56" s="170" t="e">
        <f t="shared" si="445"/>
        <v>#N/A</v>
      </c>
      <c r="AGS56" s="170" t="e">
        <f t="shared" si="445"/>
        <v>#N/A</v>
      </c>
      <c r="AGT56" s="170" t="e">
        <f t="shared" si="437"/>
        <v>#N/A</v>
      </c>
      <c r="AGU56" s="170" t="e">
        <f t="shared" si="437"/>
        <v>#N/A</v>
      </c>
      <c r="AGV56" s="170" t="e">
        <f t="shared" si="437"/>
        <v>#N/A</v>
      </c>
      <c r="AGW56" s="170" t="e">
        <f t="shared" si="437"/>
        <v>#N/A</v>
      </c>
      <c r="AGX56" s="170" t="e">
        <f t="shared" si="437"/>
        <v>#N/A</v>
      </c>
      <c r="AGY56" s="170" t="e">
        <f t="shared" si="437"/>
        <v>#N/A</v>
      </c>
      <c r="AGZ56" s="170" t="e">
        <f t="shared" si="437"/>
        <v>#N/A</v>
      </c>
      <c r="AHA56" s="170" t="e">
        <f t="shared" si="437"/>
        <v>#N/A</v>
      </c>
      <c r="AHB56" s="170" t="e">
        <f t="shared" si="437"/>
        <v>#N/A</v>
      </c>
      <c r="AHC56" s="170" t="e">
        <f t="shared" si="437"/>
        <v>#N/A</v>
      </c>
      <c r="AHD56" s="170" t="e">
        <f t="shared" si="437"/>
        <v>#N/A</v>
      </c>
      <c r="AHE56" s="170" t="e">
        <f t="shared" si="437"/>
        <v>#N/A</v>
      </c>
      <c r="AHF56" s="170" t="e">
        <f t="shared" si="437"/>
        <v>#N/A</v>
      </c>
      <c r="AHG56" s="170" t="e">
        <f t="shared" si="437"/>
        <v>#N/A</v>
      </c>
      <c r="AHH56" s="170" t="e">
        <f t="shared" si="437"/>
        <v>#N/A</v>
      </c>
      <c r="AHI56" s="170" t="e">
        <f t="shared" si="465"/>
        <v>#N/A</v>
      </c>
      <c r="AHJ56" s="170" t="e">
        <f t="shared" si="465"/>
        <v>#N/A</v>
      </c>
      <c r="AHK56" s="170" t="e">
        <f t="shared" si="465"/>
        <v>#N/A</v>
      </c>
      <c r="AHL56" s="170" t="e">
        <f t="shared" si="465"/>
        <v>#N/A</v>
      </c>
      <c r="AHM56" s="170" t="e">
        <f t="shared" si="465"/>
        <v>#N/A</v>
      </c>
      <c r="AHN56" s="170" t="e">
        <f t="shared" si="465"/>
        <v>#N/A</v>
      </c>
      <c r="AHO56" s="170" t="e">
        <f t="shared" si="465"/>
        <v>#N/A</v>
      </c>
      <c r="AHP56" s="170" t="e">
        <f t="shared" si="465"/>
        <v>#N/A</v>
      </c>
      <c r="AHQ56" s="170" t="e">
        <f t="shared" si="465"/>
        <v>#N/A</v>
      </c>
      <c r="AHR56" s="170" t="e">
        <f t="shared" si="465"/>
        <v>#N/A</v>
      </c>
      <c r="AHS56" s="170" t="e">
        <f t="shared" si="465"/>
        <v>#N/A</v>
      </c>
      <c r="AHT56" s="170" t="e">
        <f t="shared" si="465"/>
        <v>#N/A</v>
      </c>
      <c r="AHU56" s="170" t="e">
        <f t="shared" si="465"/>
        <v>#N/A</v>
      </c>
      <c r="AHV56" s="170" t="e">
        <f t="shared" si="465"/>
        <v>#N/A</v>
      </c>
      <c r="AHW56" s="170" t="e">
        <f t="shared" si="465"/>
        <v>#N/A</v>
      </c>
      <c r="AHX56" s="170" t="e">
        <f t="shared" si="280"/>
        <v>#N/A</v>
      </c>
      <c r="AHY56" s="170" t="e">
        <f t="shared" si="430"/>
        <v>#N/A</v>
      </c>
      <c r="AHZ56" s="170" t="e">
        <f t="shared" si="430"/>
        <v>#N/A</v>
      </c>
      <c r="AIA56" s="170" t="e">
        <f t="shared" si="430"/>
        <v>#N/A</v>
      </c>
      <c r="AIB56" s="170" t="e">
        <f t="shared" si="455"/>
        <v>#N/A</v>
      </c>
      <c r="AIC56" s="170" t="e">
        <f t="shared" si="455"/>
        <v>#N/A</v>
      </c>
      <c r="AID56" s="170" t="e">
        <f t="shared" si="455"/>
        <v>#N/A</v>
      </c>
      <c r="AIE56" s="170" t="e">
        <f t="shared" si="455"/>
        <v>#N/A</v>
      </c>
      <c r="AIF56" s="170" t="e">
        <f t="shared" si="455"/>
        <v>#N/A</v>
      </c>
      <c r="AIG56" s="170" t="e">
        <f t="shared" si="455"/>
        <v>#N/A</v>
      </c>
      <c r="AIH56" s="170" t="e">
        <f t="shared" si="455"/>
        <v>#N/A</v>
      </c>
      <c r="AII56" s="170" t="e">
        <f t="shared" si="455"/>
        <v>#N/A</v>
      </c>
      <c r="AIJ56" s="170" t="e">
        <f t="shared" si="455"/>
        <v>#N/A</v>
      </c>
      <c r="AIK56" s="170" t="e">
        <f t="shared" si="455"/>
        <v>#N/A</v>
      </c>
      <c r="AIL56" s="170" t="e">
        <f t="shared" si="455"/>
        <v>#N/A</v>
      </c>
      <c r="AIM56" s="170" t="e">
        <f t="shared" si="455"/>
        <v>#N/A</v>
      </c>
      <c r="AIN56" s="170" t="e">
        <f t="shared" si="455"/>
        <v>#N/A</v>
      </c>
      <c r="AIO56" s="170" t="e">
        <f t="shared" si="455"/>
        <v>#N/A</v>
      </c>
      <c r="AIP56" s="170" t="e">
        <f t="shared" si="455"/>
        <v>#N/A</v>
      </c>
      <c r="AIQ56" s="170" t="e">
        <f t="shared" si="446"/>
        <v>#N/A</v>
      </c>
      <c r="AIR56" s="170" t="e">
        <f t="shared" si="446"/>
        <v>#N/A</v>
      </c>
      <c r="AIS56" s="170" t="e">
        <f t="shared" si="446"/>
        <v>#N/A</v>
      </c>
      <c r="AIT56" s="170" t="e">
        <f t="shared" si="446"/>
        <v>#N/A</v>
      </c>
      <c r="AIU56" s="170" t="e">
        <f t="shared" si="446"/>
        <v>#N/A</v>
      </c>
      <c r="AIV56" s="170" t="e">
        <f t="shared" si="446"/>
        <v>#N/A</v>
      </c>
      <c r="AIW56" s="170" t="e">
        <f t="shared" si="446"/>
        <v>#N/A</v>
      </c>
      <c r="AIX56" s="170" t="e">
        <f t="shared" si="446"/>
        <v>#N/A</v>
      </c>
      <c r="AIY56" s="170" t="e">
        <f t="shared" si="446"/>
        <v>#N/A</v>
      </c>
      <c r="AIZ56" s="170" t="e">
        <f t="shared" si="446"/>
        <v>#N/A</v>
      </c>
      <c r="AJA56" s="170" t="e">
        <f t="shared" si="446"/>
        <v>#N/A</v>
      </c>
      <c r="AJB56" s="170" t="e">
        <f t="shared" si="446"/>
        <v>#N/A</v>
      </c>
      <c r="AJC56" s="170" t="e">
        <f t="shared" si="446"/>
        <v>#N/A</v>
      </c>
      <c r="AJD56" s="170" t="e">
        <f t="shared" si="446"/>
        <v>#N/A</v>
      </c>
      <c r="AJE56" s="170" t="e">
        <f t="shared" si="446"/>
        <v>#N/A</v>
      </c>
      <c r="AJF56" s="170" t="e">
        <f t="shared" si="438"/>
        <v>#N/A</v>
      </c>
      <c r="AJG56" s="170" t="e">
        <f t="shared" si="438"/>
        <v>#N/A</v>
      </c>
      <c r="AJH56" s="170" t="e">
        <f t="shared" si="438"/>
        <v>#N/A</v>
      </c>
      <c r="AJI56" s="170" t="e">
        <f t="shared" si="438"/>
        <v>#N/A</v>
      </c>
      <c r="AJJ56" s="170" t="e">
        <f t="shared" si="438"/>
        <v>#N/A</v>
      </c>
      <c r="AJK56" s="170" t="e">
        <f t="shared" si="438"/>
        <v>#N/A</v>
      </c>
      <c r="AJL56" s="170" t="e">
        <f t="shared" si="438"/>
        <v>#N/A</v>
      </c>
      <c r="AJM56" s="170" t="e">
        <f t="shared" si="438"/>
        <v>#N/A</v>
      </c>
      <c r="AJN56" s="170" t="e">
        <f t="shared" si="438"/>
        <v>#N/A</v>
      </c>
      <c r="AJO56" s="170" t="e">
        <f t="shared" si="438"/>
        <v>#N/A</v>
      </c>
      <c r="AJP56" s="170" t="e">
        <f t="shared" si="438"/>
        <v>#N/A</v>
      </c>
      <c r="AJQ56" s="170" t="e">
        <f t="shared" si="438"/>
        <v>#N/A</v>
      </c>
      <c r="AJR56" s="170" t="e">
        <f t="shared" si="438"/>
        <v>#N/A</v>
      </c>
      <c r="AJS56" s="170" t="e">
        <f t="shared" si="438"/>
        <v>#N/A</v>
      </c>
      <c r="AJT56" s="170" t="e">
        <f t="shared" si="438"/>
        <v>#N/A</v>
      </c>
      <c r="AJU56" s="170" t="e">
        <f t="shared" si="466"/>
        <v>#N/A</v>
      </c>
      <c r="AJV56" s="170" t="e">
        <f t="shared" si="466"/>
        <v>#N/A</v>
      </c>
      <c r="AJW56" s="170" t="e">
        <f t="shared" si="466"/>
        <v>#N/A</v>
      </c>
      <c r="AJX56" s="170" t="e">
        <f t="shared" si="466"/>
        <v>#N/A</v>
      </c>
      <c r="AJY56" s="170" t="e">
        <f t="shared" si="466"/>
        <v>#N/A</v>
      </c>
      <c r="AJZ56" s="170" t="e">
        <f t="shared" si="466"/>
        <v>#N/A</v>
      </c>
      <c r="AKA56" s="170" t="e">
        <f t="shared" si="466"/>
        <v>#N/A</v>
      </c>
      <c r="AKB56" s="170" t="e">
        <f t="shared" si="466"/>
        <v>#N/A</v>
      </c>
      <c r="AKC56" s="170" t="e">
        <f t="shared" si="466"/>
        <v>#N/A</v>
      </c>
      <c r="AKD56" s="170" t="e">
        <f t="shared" si="466"/>
        <v>#N/A</v>
      </c>
      <c r="AKE56" s="170" t="e">
        <f t="shared" si="466"/>
        <v>#N/A</v>
      </c>
      <c r="AKF56" s="170" t="e">
        <f t="shared" si="466"/>
        <v>#N/A</v>
      </c>
      <c r="AKG56" s="170" t="e">
        <f t="shared" si="466"/>
        <v>#N/A</v>
      </c>
      <c r="AKH56" s="170" t="e">
        <f t="shared" si="466"/>
        <v>#N/A</v>
      </c>
      <c r="AKI56" s="170" t="e">
        <f t="shared" si="466"/>
        <v>#N/A</v>
      </c>
      <c r="AKJ56" s="170" t="e">
        <f t="shared" si="281"/>
        <v>#N/A</v>
      </c>
      <c r="AKK56" s="170" t="e">
        <f t="shared" si="422"/>
        <v>#N/A</v>
      </c>
      <c r="AKL56" s="170" t="e">
        <f t="shared" si="422"/>
        <v>#N/A</v>
      </c>
      <c r="AKM56" s="170" t="e">
        <f t="shared" si="422"/>
        <v>#N/A</v>
      </c>
      <c r="AKN56" s="170" t="e">
        <f t="shared" si="422"/>
        <v>#N/A</v>
      </c>
      <c r="AKO56" s="170" t="e">
        <f t="shared" si="422"/>
        <v>#N/A</v>
      </c>
      <c r="AKP56" s="170" t="e">
        <f t="shared" si="422"/>
        <v>#N/A</v>
      </c>
      <c r="AKQ56" s="170" t="e">
        <f t="shared" si="422"/>
        <v>#N/A</v>
      </c>
      <c r="AKR56" s="170" t="e">
        <f t="shared" si="422"/>
        <v>#N/A</v>
      </c>
      <c r="AKS56" s="170" t="e">
        <f t="shared" si="422"/>
        <v>#N/A</v>
      </c>
      <c r="AKT56" s="170" t="e">
        <f t="shared" si="422"/>
        <v>#N/A</v>
      </c>
      <c r="AKU56" s="170" t="e">
        <f t="shared" si="422"/>
        <v>#N/A</v>
      </c>
      <c r="AKV56" s="170" t="e">
        <f t="shared" si="422"/>
        <v>#N/A</v>
      </c>
      <c r="AKW56" s="170" t="e">
        <f t="shared" si="422"/>
        <v>#N/A</v>
      </c>
      <c r="AKX56" s="170" t="e">
        <f t="shared" si="422"/>
        <v>#N/A</v>
      </c>
      <c r="AKY56" s="170" t="e">
        <f t="shared" si="422"/>
        <v>#N/A</v>
      </c>
      <c r="AKZ56" s="170" t="e">
        <f t="shared" si="420"/>
        <v>#N/A</v>
      </c>
      <c r="ALA56" s="170" t="e">
        <f t="shared" si="420"/>
        <v>#N/A</v>
      </c>
      <c r="ALB56" s="170" t="e">
        <f t="shared" si="420"/>
        <v>#N/A</v>
      </c>
      <c r="ALC56" s="170" t="e">
        <f t="shared" si="420"/>
        <v>#N/A</v>
      </c>
      <c r="ALD56" s="170" t="e">
        <f t="shared" si="420"/>
        <v>#N/A</v>
      </c>
      <c r="ALE56" s="170" t="e">
        <f t="shared" ref="ALE56:ALP71" si="471">IF(ISNONTEXT($K56),_xlfn.NORM.DIST(RX56,$G56,$K56,FALSE),NA())</f>
        <v>#N/A</v>
      </c>
      <c r="ALF56" s="170" t="e">
        <f t="shared" si="471"/>
        <v>#N/A</v>
      </c>
      <c r="ALG56" s="170" t="e">
        <f t="shared" si="471"/>
        <v>#N/A</v>
      </c>
      <c r="ALH56" s="170" t="e">
        <f t="shared" si="471"/>
        <v>#N/A</v>
      </c>
      <c r="ALI56" s="170" t="e">
        <f t="shared" si="471"/>
        <v>#N/A</v>
      </c>
      <c r="ALJ56" s="170" t="e">
        <f t="shared" si="471"/>
        <v>#N/A</v>
      </c>
      <c r="ALK56" s="170" t="e">
        <f t="shared" si="471"/>
        <v>#N/A</v>
      </c>
      <c r="ALL56" s="170" t="e">
        <f t="shared" si="471"/>
        <v>#N/A</v>
      </c>
      <c r="ALM56" s="170" t="e">
        <f t="shared" si="471"/>
        <v>#N/A</v>
      </c>
      <c r="ALN56" s="170" t="e">
        <f t="shared" si="471"/>
        <v>#N/A</v>
      </c>
      <c r="ALO56" s="170" t="e">
        <f t="shared" si="471"/>
        <v>#N/A</v>
      </c>
      <c r="ALP56" s="170" t="e">
        <f t="shared" si="471"/>
        <v>#N/A</v>
      </c>
      <c r="ALQ56" s="170" t="e">
        <f t="shared" si="469"/>
        <v>#N/A</v>
      </c>
      <c r="ALR56" s="170" t="e">
        <f t="shared" si="469"/>
        <v>#N/A</v>
      </c>
      <c r="ALS56" s="170" t="e">
        <f t="shared" si="469"/>
        <v>#N/A</v>
      </c>
      <c r="ALT56" s="170" t="e">
        <f t="shared" si="469"/>
        <v>#N/A</v>
      </c>
      <c r="ALU56" s="170" t="e">
        <f t="shared" si="469"/>
        <v>#N/A</v>
      </c>
      <c r="ALV56" s="170" t="e">
        <f t="shared" si="469"/>
        <v>#N/A</v>
      </c>
      <c r="ALW56" s="170" t="e">
        <f t="shared" si="469"/>
        <v>#N/A</v>
      </c>
      <c r="ALX56" s="170" t="e">
        <f t="shared" si="469"/>
        <v>#N/A</v>
      </c>
      <c r="ALY56" s="170" t="e">
        <f t="shared" si="469"/>
        <v>#N/A</v>
      </c>
      <c r="ALZ56" s="170" t="e">
        <f t="shared" si="469"/>
        <v>#N/A</v>
      </c>
      <c r="AMA56" s="170" t="e">
        <f t="shared" si="469"/>
        <v>#N/A</v>
      </c>
      <c r="AMB56" s="170" t="e">
        <f t="shared" si="469"/>
        <v>#N/A</v>
      </c>
      <c r="AMC56" s="170" t="e">
        <f t="shared" si="469"/>
        <v>#N/A</v>
      </c>
      <c r="AMD56" s="170" t="e">
        <f t="shared" si="469"/>
        <v>#N/A</v>
      </c>
      <c r="AME56" s="170" t="e">
        <f t="shared" si="469"/>
        <v>#N/A</v>
      </c>
      <c r="AMF56" s="170" t="e">
        <f t="shared" ref="AMF56:AMJ71" si="472">IF(ISNONTEXT($K56),_xlfn.NORM.DIST(SY56,$G56,$K56,FALSE),NA())</f>
        <v>#N/A</v>
      </c>
      <c r="AMG56" s="170" t="e">
        <f t="shared" si="472"/>
        <v>#N/A</v>
      </c>
      <c r="AMH56" s="170" t="e">
        <f t="shared" si="472"/>
        <v>#N/A</v>
      </c>
      <c r="AMI56" s="170" t="e">
        <f t="shared" si="472"/>
        <v>#N/A</v>
      </c>
      <c r="AMJ56" s="170" t="e">
        <f t="shared" si="472"/>
        <v>#N/A</v>
      </c>
    </row>
    <row r="57" spans="1:1024" x14ac:dyDescent="0.75">
      <c r="A57" s="4">
        <v>54</v>
      </c>
      <c r="B57" s="97" t="str">
        <f t="shared" si="266"/>
        <v/>
      </c>
      <c r="C57" s="96"/>
      <c r="D57" s="97" t="str">
        <f t="shared" si="267"/>
        <v/>
      </c>
      <c r="E57" s="36" t="str">
        <f t="shared" si="0"/>
        <v/>
      </c>
      <c r="F57" s="36" t="str">
        <f t="shared" si="1"/>
        <v/>
      </c>
      <c r="G57" s="74" t="str">
        <f t="shared" si="268"/>
        <v/>
      </c>
      <c r="H57" s="23"/>
      <c r="I57" s="58"/>
      <c r="J57" s="281"/>
      <c r="K57" s="75" t="str">
        <f>IF(AND(B57&gt;0,C57&gt;0,D57&gt;0),IF(ISBLANK(J57),IF(ISBLANK(H57),"",(D57-B57)*VLOOKUP(H57,VLookups!$A$4:$B$13,2,FALSE)),J57),"")</f>
        <v/>
      </c>
      <c r="L57" s="76" t="str">
        <f t="shared" si="400"/>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69"/>
        <v/>
      </c>
      <c r="W57" s="50" t="str">
        <f t="shared" si="270"/>
        <v/>
      </c>
      <c r="X57" s="50" t="str">
        <f t="shared" si="467"/>
        <v/>
      </c>
      <c r="Y57" s="50" t="str">
        <f t="shared" si="467"/>
        <v/>
      </c>
      <c r="Z57" s="50" t="str">
        <f t="shared" si="467"/>
        <v/>
      </c>
      <c r="AA57" s="50" t="str">
        <f t="shared" si="467"/>
        <v/>
      </c>
      <c r="AB57" s="50" t="str">
        <f t="shared" si="467"/>
        <v/>
      </c>
      <c r="AC57" s="50" t="str">
        <f t="shared" si="467"/>
        <v/>
      </c>
      <c r="AD57" s="50" t="str">
        <f t="shared" si="467"/>
        <v/>
      </c>
      <c r="AE57" s="50" t="str">
        <f t="shared" si="467"/>
        <v/>
      </c>
      <c r="AF57" s="50" t="str">
        <f t="shared" si="467"/>
        <v/>
      </c>
      <c r="AG57" s="50" t="str">
        <f t="shared" si="467"/>
        <v/>
      </c>
      <c r="AH57" s="50" t="str">
        <f t="shared" si="467"/>
        <v/>
      </c>
      <c r="AI57" s="50" t="str">
        <f t="shared" si="467"/>
        <v/>
      </c>
      <c r="AJ57" s="50" t="str">
        <f t="shared" si="467"/>
        <v/>
      </c>
      <c r="AK57" s="50" t="str">
        <f t="shared" si="467"/>
        <v/>
      </c>
      <c r="AL57" s="50" t="str">
        <f t="shared" si="467"/>
        <v/>
      </c>
      <c r="AM57" s="50" t="str">
        <f t="shared" si="467"/>
        <v/>
      </c>
      <c r="AN57" s="50" t="str">
        <f t="shared" si="467"/>
        <v/>
      </c>
      <c r="AO57" s="50" t="str">
        <f t="shared" si="467"/>
        <v/>
      </c>
      <c r="AP57" s="50" t="str">
        <f t="shared" si="467"/>
        <v/>
      </c>
      <c r="AQ57" s="50" t="str">
        <f t="shared" si="467"/>
        <v/>
      </c>
      <c r="AR57" s="50" t="str">
        <f t="shared" si="467"/>
        <v/>
      </c>
      <c r="AS57" s="50" t="str">
        <f t="shared" si="467"/>
        <v/>
      </c>
      <c r="AT57" s="50" t="str">
        <f t="shared" si="467"/>
        <v/>
      </c>
      <c r="AU57" s="50" t="str">
        <f t="shared" si="467"/>
        <v/>
      </c>
      <c r="AV57" s="50" t="str">
        <f t="shared" si="467"/>
        <v/>
      </c>
      <c r="AW57" s="50" t="str">
        <f t="shared" si="467"/>
        <v/>
      </c>
      <c r="AX57" s="50" t="str">
        <f t="shared" si="467"/>
        <v/>
      </c>
      <c r="AY57" s="50" t="str">
        <f t="shared" si="467"/>
        <v/>
      </c>
      <c r="AZ57" s="50" t="str">
        <f t="shared" si="467"/>
        <v/>
      </c>
      <c r="BA57" s="50" t="str">
        <f t="shared" si="467"/>
        <v/>
      </c>
      <c r="BB57" s="50" t="str">
        <f t="shared" si="467"/>
        <v/>
      </c>
      <c r="BC57" s="50" t="str">
        <f t="shared" si="467"/>
        <v/>
      </c>
      <c r="BD57" s="50" t="str">
        <f t="shared" si="467"/>
        <v/>
      </c>
      <c r="BE57" s="50" t="str">
        <f t="shared" si="467"/>
        <v/>
      </c>
      <c r="BF57" s="50" t="str">
        <f t="shared" si="467"/>
        <v/>
      </c>
      <c r="BG57" s="50" t="str">
        <f t="shared" si="467"/>
        <v/>
      </c>
      <c r="BH57" s="50" t="str">
        <f t="shared" si="467"/>
        <v/>
      </c>
      <c r="BI57" s="50" t="str">
        <f t="shared" si="467"/>
        <v/>
      </c>
      <c r="BJ57" s="50" t="str">
        <f t="shared" si="467"/>
        <v/>
      </c>
      <c r="BK57" s="50" t="str">
        <f t="shared" si="467"/>
        <v/>
      </c>
      <c r="BL57" s="50" t="str">
        <f t="shared" si="467"/>
        <v/>
      </c>
      <c r="BM57" s="50" t="str">
        <f t="shared" si="467"/>
        <v/>
      </c>
      <c r="BN57" s="50" t="str">
        <f t="shared" si="467"/>
        <v/>
      </c>
      <c r="BO57" s="50" t="str">
        <f t="shared" si="467"/>
        <v/>
      </c>
      <c r="BP57" s="50" t="str">
        <f t="shared" si="467"/>
        <v/>
      </c>
      <c r="BQ57" s="50" t="str">
        <f t="shared" si="467"/>
        <v/>
      </c>
      <c r="BR57" s="50" t="str">
        <f t="shared" si="467"/>
        <v/>
      </c>
      <c r="BS57" s="50" t="str">
        <f t="shared" si="467"/>
        <v/>
      </c>
      <c r="BT57" s="50" t="str">
        <f t="shared" si="467"/>
        <v/>
      </c>
      <c r="BU57" s="50" t="str">
        <f t="shared" si="467"/>
        <v/>
      </c>
      <c r="BV57" s="50" t="str">
        <f t="shared" si="467"/>
        <v/>
      </c>
      <c r="BW57" s="50" t="str">
        <f t="shared" si="467"/>
        <v/>
      </c>
      <c r="BX57" s="50" t="str">
        <f t="shared" si="467"/>
        <v/>
      </c>
      <c r="BY57" s="50" t="str">
        <f t="shared" si="467"/>
        <v/>
      </c>
      <c r="BZ57" s="50" t="str">
        <f t="shared" si="467"/>
        <v/>
      </c>
      <c r="CA57" s="50" t="str">
        <f t="shared" si="467"/>
        <v/>
      </c>
      <c r="CB57" s="50" t="str">
        <f t="shared" si="467"/>
        <v/>
      </c>
      <c r="CC57" s="50" t="str">
        <f t="shared" si="467"/>
        <v/>
      </c>
      <c r="CD57" s="50" t="str">
        <f t="shared" si="467"/>
        <v/>
      </c>
      <c r="CE57" s="50" t="str">
        <f t="shared" si="467"/>
        <v/>
      </c>
      <c r="CF57" s="50" t="str">
        <f t="shared" si="467"/>
        <v/>
      </c>
      <c r="CG57" s="50" t="str">
        <f t="shared" si="467"/>
        <v/>
      </c>
      <c r="CH57" s="50" t="str">
        <f t="shared" si="467"/>
        <v/>
      </c>
      <c r="CI57" s="50" t="str">
        <f t="shared" ref="CI57:ET60" si="473">IF(ISNONTEXT($V57),CJ57-$V57,"")</f>
        <v/>
      </c>
      <c r="CJ57" s="50" t="str">
        <f t="shared" si="473"/>
        <v/>
      </c>
      <c r="CK57" s="50" t="str">
        <f t="shared" si="473"/>
        <v/>
      </c>
      <c r="CL57" s="50" t="str">
        <f t="shared" si="473"/>
        <v/>
      </c>
      <c r="CM57" s="50" t="str">
        <f t="shared" si="473"/>
        <v/>
      </c>
      <c r="CN57" s="50" t="str">
        <f t="shared" si="473"/>
        <v/>
      </c>
      <c r="CO57" s="50" t="str">
        <f t="shared" si="473"/>
        <v/>
      </c>
      <c r="CP57" s="50" t="str">
        <f t="shared" si="473"/>
        <v/>
      </c>
      <c r="CQ57" s="50" t="str">
        <f t="shared" si="473"/>
        <v/>
      </c>
      <c r="CR57" s="50" t="str">
        <f t="shared" si="473"/>
        <v/>
      </c>
      <c r="CS57" s="50" t="str">
        <f t="shared" si="473"/>
        <v/>
      </c>
      <c r="CT57" s="50" t="str">
        <f t="shared" si="473"/>
        <v/>
      </c>
      <c r="CU57" s="50" t="str">
        <f t="shared" si="473"/>
        <v/>
      </c>
      <c r="CV57" s="50" t="str">
        <f t="shared" si="473"/>
        <v/>
      </c>
      <c r="CW57" s="50" t="str">
        <f t="shared" si="473"/>
        <v/>
      </c>
      <c r="CX57" s="50" t="str">
        <f t="shared" si="473"/>
        <v/>
      </c>
      <c r="CY57" s="50" t="str">
        <f t="shared" si="473"/>
        <v/>
      </c>
      <c r="CZ57" s="50" t="str">
        <f t="shared" si="473"/>
        <v/>
      </c>
      <c r="DA57" s="50" t="str">
        <f t="shared" si="473"/>
        <v/>
      </c>
      <c r="DB57" s="50" t="str">
        <f t="shared" si="473"/>
        <v/>
      </c>
      <c r="DC57" s="50" t="str">
        <f t="shared" si="473"/>
        <v/>
      </c>
      <c r="DD57" s="50" t="str">
        <f t="shared" si="473"/>
        <v/>
      </c>
      <c r="DE57" s="50" t="str">
        <f t="shared" si="473"/>
        <v/>
      </c>
      <c r="DF57" s="50" t="str">
        <f t="shared" si="473"/>
        <v/>
      </c>
      <c r="DG57" s="50" t="str">
        <f t="shared" si="473"/>
        <v/>
      </c>
      <c r="DH57" s="50" t="str">
        <f t="shared" si="473"/>
        <v/>
      </c>
      <c r="DI57" s="50" t="str">
        <f t="shared" si="473"/>
        <v/>
      </c>
      <c r="DJ57" s="50" t="str">
        <f t="shared" si="473"/>
        <v/>
      </c>
      <c r="DK57" s="50" t="str">
        <f t="shared" si="473"/>
        <v/>
      </c>
      <c r="DL57" s="50" t="str">
        <f t="shared" si="473"/>
        <v/>
      </c>
      <c r="DM57" s="50" t="str">
        <f t="shared" si="473"/>
        <v/>
      </c>
      <c r="DN57" s="50" t="str">
        <f t="shared" si="473"/>
        <v/>
      </c>
      <c r="DO57" s="50" t="str">
        <f t="shared" si="473"/>
        <v/>
      </c>
      <c r="DP57" s="50" t="str">
        <f t="shared" si="473"/>
        <v/>
      </c>
      <c r="DQ57" s="50" t="str">
        <f t="shared" si="473"/>
        <v/>
      </c>
      <c r="DR57" s="50" t="str">
        <f t="shared" si="473"/>
        <v/>
      </c>
      <c r="DS57" s="50" t="str">
        <f t="shared" si="473"/>
        <v/>
      </c>
      <c r="DT57" s="50" t="str">
        <f t="shared" si="473"/>
        <v/>
      </c>
      <c r="DU57" s="50" t="str">
        <f t="shared" si="473"/>
        <v/>
      </c>
      <c r="DV57" s="50" t="str">
        <f t="shared" si="473"/>
        <v/>
      </c>
      <c r="DW57" s="50" t="str">
        <f t="shared" si="473"/>
        <v/>
      </c>
      <c r="DX57" s="50" t="str">
        <f t="shared" si="473"/>
        <v/>
      </c>
      <c r="DY57" s="50" t="str">
        <f t="shared" si="473"/>
        <v/>
      </c>
      <c r="DZ57" s="50" t="str">
        <f t="shared" si="473"/>
        <v/>
      </c>
      <c r="EA57" s="50" t="str">
        <f t="shared" si="473"/>
        <v/>
      </c>
      <c r="EB57" s="50" t="str">
        <f t="shared" si="473"/>
        <v/>
      </c>
      <c r="EC57" s="50" t="str">
        <f t="shared" si="473"/>
        <v/>
      </c>
      <c r="ED57" s="50" t="str">
        <f t="shared" si="473"/>
        <v/>
      </c>
      <c r="EE57" s="50" t="str">
        <f t="shared" si="473"/>
        <v/>
      </c>
      <c r="EF57" s="50" t="str">
        <f t="shared" si="473"/>
        <v/>
      </c>
      <c r="EG57" s="50" t="str">
        <f t="shared" si="473"/>
        <v/>
      </c>
      <c r="EH57" s="50" t="str">
        <f t="shared" si="473"/>
        <v/>
      </c>
      <c r="EI57" s="50" t="str">
        <f t="shared" si="473"/>
        <v/>
      </c>
      <c r="EJ57" s="50" t="str">
        <f t="shared" si="473"/>
        <v/>
      </c>
      <c r="EK57" s="50" t="str">
        <f t="shared" si="473"/>
        <v/>
      </c>
      <c r="EL57" s="50" t="str">
        <f t="shared" si="473"/>
        <v/>
      </c>
      <c r="EM57" s="50" t="str">
        <f t="shared" si="473"/>
        <v/>
      </c>
      <c r="EN57" s="50" t="str">
        <f t="shared" si="473"/>
        <v/>
      </c>
      <c r="EO57" s="50" t="str">
        <f t="shared" si="473"/>
        <v/>
      </c>
      <c r="EP57" s="50" t="str">
        <f t="shared" si="473"/>
        <v/>
      </c>
      <c r="EQ57" s="50" t="str">
        <f t="shared" si="473"/>
        <v/>
      </c>
      <c r="ER57" s="50" t="str">
        <f t="shared" si="473"/>
        <v/>
      </c>
      <c r="ES57" s="50" t="str">
        <f t="shared" si="473"/>
        <v/>
      </c>
      <c r="ET57" s="50" t="str">
        <f t="shared" si="473"/>
        <v/>
      </c>
      <c r="EU57" s="50" t="str">
        <f t="shared" si="470"/>
        <v/>
      </c>
      <c r="EV57" s="50" t="str">
        <f t="shared" si="470"/>
        <v/>
      </c>
      <c r="EW57" s="50" t="str">
        <f t="shared" si="470"/>
        <v/>
      </c>
      <c r="EX57" s="50" t="str">
        <f t="shared" si="470"/>
        <v/>
      </c>
      <c r="EY57" s="50" t="str">
        <f t="shared" si="470"/>
        <v/>
      </c>
      <c r="EZ57" s="50" t="str">
        <f t="shared" si="470"/>
        <v/>
      </c>
      <c r="FA57" s="50" t="str">
        <f t="shared" si="470"/>
        <v/>
      </c>
      <c r="FB57" s="50" t="str">
        <f t="shared" si="470"/>
        <v/>
      </c>
      <c r="FC57" s="50" t="str">
        <f t="shared" si="470"/>
        <v/>
      </c>
      <c r="FD57" s="50" t="str">
        <f t="shared" si="470"/>
        <v/>
      </c>
      <c r="FE57" s="50" t="str">
        <f t="shared" si="470"/>
        <v/>
      </c>
      <c r="FF57" s="50" t="str">
        <f t="shared" si="470"/>
        <v/>
      </c>
      <c r="FG57" s="50" t="str">
        <f t="shared" si="470"/>
        <v/>
      </c>
      <c r="FH57" s="50" t="str">
        <f t="shared" si="470"/>
        <v/>
      </c>
      <c r="FI57" s="50" t="str">
        <f t="shared" si="470"/>
        <v/>
      </c>
      <c r="FJ57" s="50" t="str">
        <f t="shared" si="470"/>
        <v/>
      </c>
      <c r="FK57" s="50" t="str">
        <f t="shared" si="470"/>
        <v/>
      </c>
      <c r="FL57" s="50" t="str">
        <f t="shared" si="470"/>
        <v/>
      </c>
      <c r="FM57" s="50" t="str">
        <f t="shared" si="470"/>
        <v/>
      </c>
      <c r="FN57" s="50" t="str">
        <f t="shared" si="470"/>
        <v/>
      </c>
      <c r="FO57" s="50" t="str">
        <f t="shared" si="470"/>
        <v/>
      </c>
      <c r="FP57" s="50" t="str">
        <f t="shared" si="470"/>
        <v/>
      </c>
      <c r="FQ57" s="50" t="str">
        <f t="shared" si="470"/>
        <v/>
      </c>
      <c r="FR57" s="50" t="str">
        <f t="shared" si="470"/>
        <v/>
      </c>
      <c r="FS57" s="50" t="str">
        <f t="shared" si="470"/>
        <v/>
      </c>
      <c r="FT57" s="50" t="str">
        <f t="shared" si="470"/>
        <v/>
      </c>
      <c r="FU57" s="50" t="str">
        <f t="shared" si="470"/>
        <v/>
      </c>
      <c r="FV57" s="50" t="str">
        <f t="shared" si="470"/>
        <v/>
      </c>
      <c r="FW57" s="50" t="str">
        <f t="shared" si="470"/>
        <v/>
      </c>
      <c r="FX57" s="50" t="str">
        <f t="shared" si="470"/>
        <v/>
      </c>
      <c r="FY57" s="50" t="str">
        <f t="shared" si="470"/>
        <v/>
      </c>
      <c r="FZ57" s="50" t="str">
        <f t="shared" si="470"/>
        <v/>
      </c>
      <c r="GA57" s="50" t="str">
        <f t="shared" si="470"/>
        <v/>
      </c>
      <c r="GB57" s="50" t="str">
        <f t="shared" si="470"/>
        <v/>
      </c>
      <c r="GC57" s="50" t="str">
        <f t="shared" si="470"/>
        <v/>
      </c>
      <c r="GD57" s="50" t="str">
        <f t="shared" si="470"/>
        <v/>
      </c>
      <c r="GE57" s="50" t="str">
        <f t="shared" si="470"/>
        <v/>
      </c>
      <c r="GF57" s="50" t="str">
        <f t="shared" si="470"/>
        <v/>
      </c>
      <c r="GG57" s="50" t="str">
        <f t="shared" si="470"/>
        <v/>
      </c>
      <c r="GH57" s="50" t="str">
        <f t="shared" si="470"/>
        <v/>
      </c>
      <c r="GI57" s="50" t="str">
        <f t="shared" si="470"/>
        <v/>
      </c>
      <c r="GJ57" s="50" t="str">
        <f t="shared" si="470"/>
        <v/>
      </c>
      <c r="GK57" s="50" t="str">
        <f t="shared" si="470"/>
        <v/>
      </c>
      <c r="GL57" s="50" t="str">
        <f t="shared" si="470"/>
        <v/>
      </c>
      <c r="GM57" s="50" t="str">
        <f t="shared" si="470"/>
        <v/>
      </c>
      <c r="GN57" s="50" t="str">
        <f t="shared" si="470"/>
        <v/>
      </c>
      <c r="GO57" s="50" t="str">
        <f t="shared" si="470"/>
        <v/>
      </c>
      <c r="GP57" s="50" t="str">
        <f t="shared" si="470"/>
        <v/>
      </c>
      <c r="GQ57" s="50" t="str">
        <f t="shared" si="470"/>
        <v/>
      </c>
      <c r="GR57" s="50" t="str">
        <f t="shared" si="470"/>
        <v/>
      </c>
      <c r="GS57" s="50" t="str">
        <f t="shared" si="470"/>
        <v/>
      </c>
      <c r="GT57" s="50" t="str">
        <f t="shared" si="470"/>
        <v/>
      </c>
      <c r="GU57" s="50" t="str">
        <f t="shared" si="470"/>
        <v/>
      </c>
      <c r="GV57" s="50" t="str">
        <f t="shared" si="470"/>
        <v/>
      </c>
      <c r="GW57" s="50" t="str">
        <f t="shared" si="470"/>
        <v/>
      </c>
      <c r="GX57" s="50" t="str">
        <f t="shared" si="470"/>
        <v/>
      </c>
      <c r="GY57" s="50" t="str">
        <f t="shared" si="470"/>
        <v/>
      </c>
      <c r="GZ57" s="50" t="str">
        <f t="shared" si="470"/>
        <v/>
      </c>
      <c r="HA57" s="50" t="str">
        <f t="shared" si="470"/>
        <v/>
      </c>
      <c r="HB57" s="50" t="str">
        <f t="shared" si="470"/>
        <v/>
      </c>
      <c r="HC57" s="50" t="str">
        <f t="shared" si="470"/>
        <v/>
      </c>
      <c r="HD57" s="50" t="str">
        <f t="shared" si="470"/>
        <v/>
      </c>
      <c r="HE57" s="50" t="str">
        <f t="shared" si="470"/>
        <v/>
      </c>
      <c r="HF57" s="50" t="str">
        <f t="shared" si="470"/>
        <v/>
      </c>
      <c r="HG57" s="50" t="str">
        <f t="shared" si="468"/>
        <v/>
      </c>
      <c r="HH57" s="50" t="str">
        <f t="shared" si="468"/>
        <v/>
      </c>
      <c r="HI57" s="50" t="str">
        <f t="shared" si="468"/>
        <v/>
      </c>
      <c r="HJ57" s="50" t="str">
        <f t="shared" si="468"/>
        <v/>
      </c>
      <c r="HK57" s="50" t="str">
        <f t="shared" si="468"/>
        <v/>
      </c>
      <c r="HL57" s="50" t="str">
        <f t="shared" si="468"/>
        <v/>
      </c>
      <c r="HM57" s="50" t="str">
        <f t="shared" si="468"/>
        <v/>
      </c>
      <c r="HN57" s="50" t="str">
        <f t="shared" si="468"/>
        <v/>
      </c>
      <c r="HO57" s="50" t="str">
        <f t="shared" si="468"/>
        <v/>
      </c>
      <c r="HP57" s="50" t="str">
        <f t="shared" si="468"/>
        <v/>
      </c>
      <c r="HQ57" s="50" t="str">
        <f t="shared" si="468"/>
        <v/>
      </c>
      <c r="HR57" s="50" t="str">
        <f t="shared" si="468"/>
        <v/>
      </c>
      <c r="HS57" s="50" t="str">
        <f t="shared" si="468"/>
        <v/>
      </c>
      <c r="HT57" s="50" t="str">
        <f t="shared" si="468"/>
        <v/>
      </c>
      <c r="HU57" s="50" t="str">
        <f t="shared" si="468"/>
        <v/>
      </c>
      <c r="HV57" s="50" t="str">
        <f t="shared" si="468"/>
        <v/>
      </c>
      <c r="HW57" s="50" t="str">
        <f t="shared" si="468"/>
        <v/>
      </c>
      <c r="HX57" s="50" t="str">
        <f t="shared" si="468"/>
        <v/>
      </c>
      <c r="HY57" s="50" t="str">
        <f t="shared" si="468"/>
        <v/>
      </c>
      <c r="HZ57" s="50" t="str">
        <f t="shared" si="468"/>
        <v/>
      </c>
      <c r="IA57" s="50" t="str">
        <f t="shared" si="468"/>
        <v/>
      </c>
      <c r="IB57" s="50" t="str">
        <f t="shared" si="468"/>
        <v/>
      </c>
      <c r="IC57" s="50" t="str">
        <f t="shared" si="468"/>
        <v/>
      </c>
      <c r="ID57" s="50" t="str">
        <f t="shared" si="468"/>
        <v/>
      </c>
      <c r="IE57" s="50" t="str">
        <f t="shared" si="468"/>
        <v/>
      </c>
      <c r="IF57" s="50" t="str">
        <f t="shared" si="468"/>
        <v/>
      </c>
      <c r="IG57" s="50" t="str">
        <f t="shared" si="468"/>
        <v/>
      </c>
      <c r="IH57" s="50" t="str">
        <f t="shared" si="468"/>
        <v/>
      </c>
      <c r="II57" s="50" t="str">
        <f t="shared" si="468"/>
        <v/>
      </c>
      <c r="IJ57" s="50" t="str">
        <f t="shared" si="468"/>
        <v/>
      </c>
      <c r="IK57" s="50" t="str">
        <f t="shared" si="468"/>
        <v/>
      </c>
      <c r="IL57" s="50" t="str">
        <f t="shared" si="468"/>
        <v/>
      </c>
      <c r="IM57" s="50" t="str">
        <f t="shared" si="468"/>
        <v/>
      </c>
      <c r="IN57" s="50" t="str">
        <f t="shared" si="468"/>
        <v/>
      </c>
      <c r="IO57" s="50" t="str">
        <f t="shared" si="468"/>
        <v/>
      </c>
      <c r="IP57" s="50" t="str">
        <f t="shared" si="468"/>
        <v/>
      </c>
      <c r="IQ57" s="50" t="str">
        <f t="shared" si="468"/>
        <v/>
      </c>
      <c r="IR57" s="50" t="str">
        <f t="shared" si="468"/>
        <v/>
      </c>
      <c r="IS57" s="50" t="str">
        <f t="shared" si="468"/>
        <v/>
      </c>
      <c r="IT57" s="50" t="str">
        <f t="shared" si="468"/>
        <v/>
      </c>
      <c r="IU57" s="50" t="str">
        <f t="shared" si="468"/>
        <v/>
      </c>
      <c r="IV57" s="50" t="str">
        <f t="shared" si="468"/>
        <v/>
      </c>
      <c r="IW57" s="50" t="str">
        <f t="shared" si="468"/>
        <v/>
      </c>
      <c r="IX57" s="50" t="str">
        <f t="shared" si="468"/>
        <v/>
      </c>
      <c r="IY57" s="50" t="str">
        <f t="shared" si="468"/>
        <v/>
      </c>
      <c r="IZ57" s="50" t="str">
        <f t="shared" si="468"/>
        <v/>
      </c>
      <c r="JA57" s="50" t="str">
        <f t="shared" si="468"/>
        <v/>
      </c>
      <c r="JB57" s="50" t="str">
        <f t="shared" si="468"/>
        <v/>
      </c>
      <c r="JC57" s="50" t="str">
        <f t="shared" si="468"/>
        <v/>
      </c>
      <c r="JD57" s="50" t="str">
        <f t="shared" si="468"/>
        <v/>
      </c>
      <c r="JE57" s="50" t="str">
        <f t="shared" si="468"/>
        <v/>
      </c>
      <c r="JF57" s="50" t="str">
        <f t="shared" si="468"/>
        <v/>
      </c>
      <c r="JG57" s="50" t="str">
        <f t="shared" si="468"/>
        <v/>
      </c>
      <c r="JH57" s="50" t="str">
        <f t="shared" si="468"/>
        <v/>
      </c>
      <c r="JI57" s="50" t="str">
        <f t="shared" si="468"/>
        <v/>
      </c>
      <c r="JJ57" s="50" t="str">
        <f t="shared" si="468"/>
        <v/>
      </c>
      <c r="JK57" s="50" t="str">
        <f t="shared" si="468"/>
        <v/>
      </c>
      <c r="JL57" s="50" t="str">
        <f t="shared" si="468"/>
        <v/>
      </c>
      <c r="JM57" s="184" t="str">
        <f t="shared" si="271"/>
        <v/>
      </c>
      <c r="JN57" s="50" t="str">
        <f t="shared" si="272"/>
        <v/>
      </c>
      <c r="JO57" s="50" t="str">
        <f t="shared" si="8"/>
        <v/>
      </c>
      <c r="JP57" s="50" t="str">
        <f t="shared" si="9"/>
        <v/>
      </c>
      <c r="JQ57" s="50" t="str">
        <f t="shared" si="10"/>
        <v/>
      </c>
      <c r="JR57" s="50" t="str">
        <f t="shared" si="11"/>
        <v/>
      </c>
      <c r="JS57" s="50" t="str">
        <f t="shared" si="12"/>
        <v/>
      </c>
      <c r="JT57" s="50" t="str">
        <f t="shared" si="13"/>
        <v/>
      </c>
      <c r="JU57" s="50" t="str">
        <f t="shared" si="14"/>
        <v/>
      </c>
      <c r="JV57" s="50" t="str">
        <f t="shared" si="15"/>
        <v/>
      </c>
      <c r="JW57" s="50" t="str">
        <f t="shared" si="16"/>
        <v/>
      </c>
      <c r="JX57" s="50" t="str">
        <f t="shared" si="17"/>
        <v/>
      </c>
      <c r="JY57" s="50" t="str">
        <f t="shared" si="18"/>
        <v/>
      </c>
      <c r="JZ57" s="50" t="str">
        <f t="shared" si="19"/>
        <v/>
      </c>
      <c r="KA57" s="50" t="str">
        <f t="shared" si="20"/>
        <v/>
      </c>
      <c r="KB57" s="50" t="str">
        <f t="shared" si="21"/>
        <v/>
      </c>
      <c r="KC57" s="50" t="str">
        <f t="shared" si="22"/>
        <v/>
      </c>
      <c r="KD57" s="50" t="str">
        <f t="shared" si="23"/>
        <v/>
      </c>
      <c r="KE57" s="50" t="str">
        <f t="shared" si="24"/>
        <v/>
      </c>
      <c r="KF57" s="50" t="str">
        <f t="shared" si="25"/>
        <v/>
      </c>
      <c r="KG57" s="50" t="str">
        <f t="shared" si="26"/>
        <v/>
      </c>
      <c r="KH57" s="50" t="str">
        <f t="shared" si="27"/>
        <v/>
      </c>
      <c r="KI57" s="50" t="str">
        <f t="shared" si="28"/>
        <v/>
      </c>
      <c r="KJ57" s="50" t="str">
        <f t="shared" si="29"/>
        <v/>
      </c>
      <c r="KK57" s="50" t="str">
        <f t="shared" si="30"/>
        <v/>
      </c>
      <c r="KL57" s="50" t="str">
        <f t="shared" si="31"/>
        <v/>
      </c>
      <c r="KM57" s="50" t="str">
        <f t="shared" si="32"/>
        <v/>
      </c>
      <c r="KN57" s="50" t="str">
        <f t="shared" si="33"/>
        <v/>
      </c>
      <c r="KO57" s="50" t="str">
        <f t="shared" si="34"/>
        <v/>
      </c>
      <c r="KP57" s="50" t="str">
        <f t="shared" si="35"/>
        <v/>
      </c>
      <c r="KQ57" s="50" t="str">
        <f t="shared" si="36"/>
        <v/>
      </c>
      <c r="KR57" s="50" t="str">
        <f t="shared" si="37"/>
        <v/>
      </c>
      <c r="KS57" s="50" t="str">
        <f t="shared" si="38"/>
        <v/>
      </c>
      <c r="KT57" s="50" t="str">
        <f t="shared" si="39"/>
        <v/>
      </c>
      <c r="KU57" s="50" t="str">
        <f t="shared" si="40"/>
        <v/>
      </c>
      <c r="KV57" s="50" t="str">
        <f t="shared" si="41"/>
        <v/>
      </c>
      <c r="KW57" s="50" t="str">
        <f t="shared" si="42"/>
        <v/>
      </c>
      <c r="KX57" s="50" t="str">
        <f t="shared" si="43"/>
        <v/>
      </c>
      <c r="KY57" s="50" t="str">
        <f t="shared" si="44"/>
        <v/>
      </c>
      <c r="KZ57" s="50" t="str">
        <f t="shared" si="45"/>
        <v/>
      </c>
      <c r="LA57" s="50" t="str">
        <f t="shared" si="46"/>
        <v/>
      </c>
      <c r="LB57" s="50" t="str">
        <f t="shared" si="47"/>
        <v/>
      </c>
      <c r="LC57" s="50" t="str">
        <f t="shared" si="48"/>
        <v/>
      </c>
      <c r="LD57" s="50" t="str">
        <f t="shared" si="49"/>
        <v/>
      </c>
      <c r="LE57" s="50" t="str">
        <f t="shared" si="50"/>
        <v/>
      </c>
      <c r="LF57" s="50" t="str">
        <f t="shared" si="51"/>
        <v/>
      </c>
      <c r="LG57" s="50" t="str">
        <f t="shared" si="52"/>
        <v/>
      </c>
      <c r="LH57" s="50" t="str">
        <f t="shared" si="53"/>
        <v/>
      </c>
      <c r="LI57" s="50" t="str">
        <f t="shared" si="54"/>
        <v/>
      </c>
      <c r="LJ57" s="50" t="str">
        <f t="shared" si="55"/>
        <v/>
      </c>
      <c r="LK57" s="50" t="str">
        <f t="shared" si="56"/>
        <v/>
      </c>
      <c r="LL57" s="50" t="str">
        <f t="shared" si="57"/>
        <v/>
      </c>
      <c r="LM57" s="50" t="str">
        <f t="shared" si="58"/>
        <v/>
      </c>
      <c r="LN57" s="50" t="str">
        <f t="shared" si="59"/>
        <v/>
      </c>
      <c r="LO57" s="50" t="str">
        <f t="shared" si="60"/>
        <v/>
      </c>
      <c r="LP57" s="50" t="str">
        <f t="shared" si="61"/>
        <v/>
      </c>
      <c r="LQ57" s="50" t="str">
        <f t="shared" si="62"/>
        <v/>
      </c>
      <c r="LR57" s="50" t="str">
        <f t="shared" si="63"/>
        <v/>
      </c>
      <c r="LS57" s="50" t="str">
        <f t="shared" si="64"/>
        <v/>
      </c>
      <c r="LT57" s="50" t="str">
        <f t="shared" si="65"/>
        <v/>
      </c>
      <c r="LU57" s="50" t="str">
        <f t="shared" si="66"/>
        <v/>
      </c>
      <c r="LV57" s="50" t="str">
        <f t="shared" si="67"/>
        <v/>
      </c>
      <c r="LW57" s="50" t="str">
        <f t="shared" si="68"/>
        <v/>
      </c>
      <c r="LX57" s="50" t="str">
        <f t="shared" si="69"/>
        <v/>
      </c>
      <c r="LY57" s="50" t="str">
        <f t="shared" si="70"/>
        <v/>
      </c>
      <c r="LZ57" s="50" t="str">
        <f t="shared" si="71"/>
        <v/>
      </c>
      <c r="MA57" s="50" t="str">
        <f t="shared" si="72"/>
        <v/>
      </c>
      <c r="MB57" s="50" t="str">
        <f t="shared" si="73"/>
        <v/>
      </c>
      <c r="MC57" s="50" t="str">
        <f t="shared" si="74"/>
        <v/>
      </c>
      <c r="MD57" s="50" t="str">
        <f t="shared" si="75"/>
        <v/>
      </c>
      <c r="ME57" s="50" t="str">
        <f t="shared" si="76"/>
        <v/>
      </c>
      <c r="MF57" s="50" t="str">
        <f t="shared" si="77"/>
        <v/>
      </c>
      <c r="MG57" s="50" t="str">
        <f t="shared" si="78"/>
        <v/>
      </c>
      <c r="MH57" s="50" t="str">
        <f t="shared" si="79"/>
        <v/>
      </c>
      <c r="MI57" s="50" t="str">
        <f t="shared" si="80"/>
        <v/>
      </c>
      <c r="MJ57" s="50" t="str">
        <f t="shared" si="81"/>
        <v/>
      </c>
      <c r="MK57" s="50" t="str">
        <f t="shared" si="82"/>
        <v/>
      </c>
      <c r="ML57" s="50" t="str">
        <f t="shared" si="83"/>
        <v/>
      </c>
      <c r="MM57" s="50" t="str">
        <f t="shared" si="84"/>
        <v/>
      </c>
      <c r="MN57" s="50" t="str">
        <f t="shared" si="85"/>
        <v/>
      </c>
      <c r="MO57" s="50" t="str">
        <f t="shared" si="86"/>
        <v/>
      </c>
      <c r="MP57" s="50" t="str">
        <f t="shared" si="87"/>
        <v/>
      </c>
      <c r="MQ57" s="50" t="str">
        <f t="shared" si="88"/>
        <v/>
      </c>
      <c r="MR57" s="50" t="str">
        <f t="shared" si="89"/>
        <v/>
      </c>
      <c r="MS57" s="50" t="str">
        <f t="shared" si="90"/>
        <v/>
      </c>
      <c r="MT57" s="50" t="str">
        <f t="shared" si="91"/>
        <v/>
      </c>
      <c r="MU57" s="50" t="str">
        <f t="shared" si="92"/>
        <v/>
      </c>
      <c r="MV57" s="50" t="str">
        <f t="shared" si="93"/>
        <v/>
      </c>
      <c r="MW57" s="50" t="str">
        <f t="shared" si="94"/>
        <v/>
      </c>
      <c r="MX57" s="50" t="str">
        <f t="shared" si="95"/>
        <v/>
      </c>
      <c r="MY57" s="50" t="str">
        <f t="shared" si="96"/>
        <v/>
      </c>
      <c r="MZ57" s="50" t="str">
        <f t="shared" si="97"/>
        <v/>
      </c>
      <c r="NA57" s="50" t="str">
        <f t="shared" si="98"/>
        <v/>
      </c>
      <c r="NB57" s="50" t="str">
        <f t="shared" si="99"/>
        <v/>
      </c>
      <c r="NC57" s="50" t="str">
        <f t="shared" si="100"/>
        <v/>
      </c>
      <c r="ND57" s="50" t="str">
        <f t="shared" si="101"/>
        <v/>
      </c>
      <c r="NE57" s="50" t="str">
        <f t="shared" si="102"/>
        <v/>
      </c>
      <c r="NF57" s="50" t="str">
        <f t="shared" si="103"/>
        <v/>
      </c>
      <c r="NG57" s="50" t="str">
        <f t="shared" si="104"/>
        <v/>
      </c>
      <c r="NH57" s="50" t="str">
        <f t="shared" si="105"/>
        <v/>
      </c>
      <c r="NI57" s="50" t="str">
        <f t="shared" si="106"/>
        <v/>
      </c>
      <c r="NJ57" s="50" t="str">
        <f t="shared" si="107"/>
        <v/>
      </c>
      <c r="NK57" s="50" t="str">
        <f t="shared" si="108"/>
        <v/>
      </c>
      <c r="NL57" s="50" t="str">
        <f t="shared" si="109"/>
        <v/>
      </c>
      <c r="NM57" s="50" t="str">
        <f t="shared" si="110"/>
        <v/>
      </c>
      <c r="NN57" s="50" t="str">
        <f t="shared" si="111"/>
        <v/>
      </c>
      <c r="NO57" s="50" t="str">
        <f t="shared" si="112"/>
        <v/>
      </c>
      <c r="NP57" s="50" t="str">
        <f t="shared" si="113"/>
        <v/>
      </c>
      <c r="NQ57" s="50" t="str">
        <f t="shared" si="114"/>
        <v/>
      </c>
      <c r="NR57" s="50" t="str">
        <f t="shared" si="115"/>
        <v/>
      </c>
      <c r="NS57" s="50" t="str">
        <f t="shared" si="116"/>
        <v/>
      </c>
      <c r="NT57" s="50" t="str">
        <f t="shared" si="117"/>
        <v/>
      </c>
      <c r="NU57" s="50" t="str">
        <f t="shared" si="118"/>
        <v/>
      </c>
      <c r="NV57" s="50" t="str">
        <f t="shared" si="119"/>
        <v/>
      </c>
      <c r="NW57" s="50" t="str">
        <f t="shared" si="120"/>
        <v/>
      </c>
      <c r="NX57" s="50" t="str">
        <f t="shared" si="121"/>
        <v/>
      </c>
      <c r="NY57" s="50" t="str">
        <f t="shared" si="122"/>
        <v/>
      </c>
      <c r="NZ57" s="50" t="str">
        <f t="shared" si="123"/>
        <v/>
      </c>
      <c r="OA57" s="50" t="str">
        <f t="shared" si="124"/>
        <v/>
      </c>
      <c r="OB57" s="50" t="str">
        <f t="shared" si="125"/>
        <v/>
      </c>
      <c r="OC57" s="50" t="str">
        <f t="shared" si="126"/>
        <v/>
      </c>
      <c r="OD57" s="50" t="str">
        <f t="shared" si="127"/>
        <v/>
      </c>
      <c r="OE57" s="50" t="str">
        <f t="shared" si="128"/>
        <v/>
      </c>
      <c r="OF57" s="50" t="str">
        <f t="shared" si="129"/>
        <v/>
      </c>
      <c r="OG57" s="50" t="str">
        <f t="shared" si="130"/>
        <v/>
      </c>
      <c r="OH57" s="50" t="str">
        <f t="shared" si="131"/>
        <v/>
      </c>
      <c r="OI57" s="50" t="str">
        <f t="shared" si="132"/>
        <v/>
      </c>
      <c r="OJ57" s="50" t="str">
        <f t="shared" si="133"/>
        <v/>
      </c>
      <c r="OK57" s="50" t="str">
        <f t="shared" si="134"/>
        <v/>
      </c>
      <c r="OL57" s="50" t="str">
        <f t="shared" si="135"/>
        <v/>
      </c>
      <c r="OM57" s="50" t="str">
        <f t="shared" si="136"/>
        <v/>
      </c>
      <c r="ON57" s="50" t="str">
        <f t="shared" si="137"/>
        <v/>
      </c>
      <c r="OO57" s="50" t="str">
        <f t="shared" si="138"/>
        <v/>
      </c>
      <c r="OP57" s="50" t="str">
        <f t="shared" si="139"/>
        <v/>
      </c>
      <c r="OQ57" s="50" t="str">
        <f t="shared" si="140"/>
        <v/>
      </c>
      <c r="OR57" s="50" t="str">
        <f t="shared" si="141"/>
        <v/>
      </c>
      <c r="OS57" s="50" t="str">
        <f t="shared" si="142"/>
        <v/>
      </c>
      <c r="OT57" s="50" t="str">
        <f t="shared" si="143"/>
        <v/>
      </c>
      <c r="OU57" s="50" t="str">
        <f t="shared" si="144"/>
        <v/>
      </c>
      <c r="OV57" s="50" t="str">
        <f t="shared" si="145"/>
        <v/>
      </c>
      <c r="OW57" s="50" t="str">
        <f t="shared" si="146"/>
        <v/>
      </c>
      <c r="OX57" s="50" t="str">
        <f t="shared" si="147"/>
        <v/>
      </c>
      <c r="OY57" s="50" t="str">
        <f t="shared" si="148"/>
        <v/>
      </c>
      <c r="OZ57" s="50" t="str">
        <f t="shared" si="149"/>
        <v/>
      </c>
      <c r="PA57" s="50" t="str">
        <f t="shared" si="150"/>
        <v/>
      </c>
      <c r="PB57" s="50" t="str">
        <f t="shared" si="151"/>
        <v/>
      </c>
      <c r="PC57" s="50" t="str">
        <f t="shared" si="152"/>
        <v/>
      </c>
      <c r="PD57" s="50" t="str">
        <f t="shared" si="153"/>
        <v/>
      </c>
      <c r="PE57" s="50" t="str">
        <f t="shared" si="154"/>
        <v/>
      </c>
      <c r="PF57" s="50" t="str">
        <f t="shared" si="155"/>
        <v/>
      </c>
      <c r="PG57" s="50" t="str">
        <f t="shared" si="156"/>
        <v/>
      </c>
      <c r="PH57" s="50" t="str">
        <f t="shared" si="157"/>
        <v/>
      </c>
      <c r="PI57" s="50" t="str">
        <f t="shared" si="158"/>
        <v/>
      </c>
      <c r="PJ57" s="50" t="str">
        <f t="shared" si="159"/>
        <v/>
      </c>
      <c r="PK57" s="50" t="str">
        <f t="shared" si="160"/>
        <v/>
      </c>
      <c r="PL57" s="50" t="str">
        <f t="shared" si="161"/>
        <v/>
      </c>
      <c r="PM57" s="50" t="str">
        <f t="shared" si="162"/>
        <v/>
      </c>
      <c r="PN57" s="50" t="str">
        <f t="shared" si="163"/>
        <v/>
      </c>
      <c r="PO57" s="50" t="str">
        <f t="shared" si="164"/>
        <v/>
      </c>
      <c r="PP57" s="50" t="str">
        <f t="shared" si="165"/>
        <v/>
      </c>
      <c r="PQ57" s="50" t="str">
        <f t="shared" si="166"/>
        <v/>
      </c>
      <c r="PR57" s="50" t="str">
        <f t="shared" si="167"/>
        <v/>
      </c>
      <c r="PS57" s="50" t="str">
        <f t="shared" si="168"/>
        <v/>
      </c>
      <c r="PT57" s="50" t="str">
        <f t="shared" si="169"/>
        <v/>
      </c>
      <c r="PU57" s="50" t="str">
        <f t="shared" si="170"/>
        <v/>
      </c>
      <c r="PV57" s="50" t="str">
        <f t="shared" si="171"/>
        <v/>
      </c>
      <c r="PW57" s="50" t="str">
        <f t="shared" si="172"/>
        <v/>
      </c>
      <c r="PX57" s="50" t="str">
        <f t="shared" si="173"/>
        <v/>
      </c>
      <c r="PY57" s="50" t="str">
        <f t="shared" si="174"/>
        <v/>
      </c>
      <c r="PZ57" s="50" t="str">
        <f t="shared" si="175"/>
        <v/>
      </c>
      <c r="QA57" s="50" t="str">
        <f t="shared" si="176"/>
        <v/>
      </c>
      <c r="QB57" s="50" t="str">
        <f t="shared" si="177"/>
        <v/>
      </c>
      <c r="QC57" s="50" t="str">
        <f t="shared" si="178"/>
        <v/>
      </c>
      <c r="QD57" s="50" t="str">
        <f t="shared" si="179"/>
        <v/>
      </c>
      <c r="QE57" s="50" t="str">
        <f t="shared" si="180"/>
        <v/>
      </c>
      <c r="QF57" s="50" t="str">
        <f t="shared" si="181"/>
        <v/>
      </c>
      <c r="QG57" s="50" t="str">
        <f t="shared" si="182"/>
        <v/>
      </c>
      <c r="QH57" s="50" t="str">
        <f t="shared" si="183"/>
        <v/>
      </c>
      <c r="QI57" s="50" t="str">
        <f t="shared" si="184"/>
        <v/>
      </c>
      <c r="QJ57" s="50" t="str">
        <f t="shared" si="185"/>
        <v/>
      </c>
      <c r="QK57" s="50" t="str">
        <f t="shared" si="186"/>
        <v/>
      </c>
      <c r="QL57" s="50" t="str">
        <f t="shared" si="187"/>
        <v/>
      </c>
      <c r="QM57" s="50" t="str">
        <f t="shared" si="188"/>
        <v/>
      </c>
      <c r="QN57" s="50" t="str">
        <f t="shared" si="189"/>
        <v/>
      </c>
      <c r="QO57" s="50" t="str">
        <f t="shared" si="190"/>
        <v/>
      </c>
      <c r="QP57" s="50" t="str">
        <f t="shared" si="191"/>
        <v/>
      </c>
      <c r="QQ57" s="50" t="str">
        <f t="shared" si="192"/>
        <v/>
      </c>
      <c r="QR57" s="50" t="str">
        <f t="shared" si="193"/>
        <v/>
      </c>
      <c r="QS57" s="50" t="str">
        <f t="shared" si="194"/>
        <v/>
      </c>
      <c r="QT57" s="50" t="str">
        <f t="shared" si="195"/>
        <v/>
      </c>
      <c r="QU57" s="50" t="str">
        <f t="shared" si="196"/>
        <v/>
      </c>
      <c r="QV57" s="50" t="str">
        <f t="shared" si="197"/>
        <v/>
      </c>
      <c r="QW57" s="50" t="str">
        <f t="shared" si="198"/>
        <v/>
      </c>
      <c r="QX57" s="50" t="str">
        <f t="shared" si="199"/>
        <v/>
      </c>
      <c r="QY57" s="50" t="str">
        <f t="shared" si="200"/>
        <v/>
      </c>
      <c r="QZ57" s="50" t="str">
        <f t="shared" si="201"/>
        <v/>
      </c>
      <c r="RA57" s="50" t="str">
        <f t="shared" si="202"/>
        <v/>
      </c>
      <c r="RB57" s="50" t="str">
        <f t="shared" si="203"/>
        <v/>
      </c>
      <c r="RC57" s="50" t="str">
        <f t="shared" si="204"/>
        <v/>
      </c>
      <c r="RD57" s="50" t="str">
        <f t="shared" si="205"/>
        <v/>
      </c>
      <c r="RE57" s="50" t="str">
        <f t="shared" si="206"/>
        <v/>
      </c>
      <c r="RF57" s="50" t="str">
        <f t="shared" si="207"/>
        <v/>
      </c>
      <c r="RG57" s="50" t="str">
        <f t="shared" si="208"/>
        <v/>
      </c>
      <c r="RH57" s="50" t="str">
        <f t="shared" si="209"/>
        <v/>
      </c>
      <c r="RI57" s="50" t="str">
        <f t="shared" si="210"/>
        <v/>
      </c>
      <c r="RJ57" s="50" t="str">
        <f t="shared" si="211"/>
        <v/>
      </c>
      <c r="RK57" s="50" t="str">
        <f t="shared" si="212"/>
        <v/>
      </c>
      <c r="RL57" s="50" t="str">
        <f t="shared" si="213"/>
        <v/>
      </c>
      <c r="RM57" s="50" t="str">
        <f t="shared" si="214"/>
        <v/>
      </c>
      <c r="RN57" s="50" t="str">
        <f t="shared" si="215"/>
        <v/>
      </c>
      <c r="RO57" s="50" t="str">
        <f t="shared" si="216"/>
        <v/>
      </c>
      <c r="RP57" s="50" t="str">
        <f t="shared" si="217"/>
        <v/>
      </c>
      <c r="RQ57" s="50" t="str">
        <f t="shared" si="218"/>
        <v/>
      </c>
      <c r="RR57" s="50" t="str">
        <f t="shared" si="219"/>
        <v/>
      </c>
      <c r="RS57" s="50" t="str">
        <f t="shared" si="220"/>
        <v/>
      </c>
      <c r="RT57" s="50" t="str">
        <f t="shared" si="221"/>
        <v/>
      </c>
      <c r="RU57" s="50" t="str">
        <f t="shared" si="222"/>
        <v/>
      </c>
      <c r="RV57" s="50" t="str">
        <f t="shared" si="223"/>
        <v/>
      </c>
      <c r="RW57" s="50" t="str">
        <f t="shared" si="224"/>
        <v/>
      </c>
      <c r="RX57" s="50" t="str">
        <f t="shared" si="225"/>
        <v/>
      </c>
      <c r="RY57" s="50" t="str">
        <f t="shared" si="226"/>
        <v/>
      </c>
      <c r="RZ57" s="50" t="str">
        <f t="shared" si="227"/>
        <v/>
      </c>
      <c r="SA57" s="50" t="str">
        <f t="shared" si="228"/>
        <v/>
      </c>
      <c r="SB57" s="50" t="str">
        <f t="shared" si="229"/>
        <v/>
      </c>
      <c r="SC57" s="50" t="str">
        <f t="shared" si="230"/>
        <v/>
      </c>
      <c r="SD57" s="50" t="str">
        <f t="shared" si="231"/>
        <v/>
      </c>
      <c r="SE57" s="50" t="str">
        <f t="shared" si="232"/>
        <v/>
      </c>
      <c r="SF57" s="50" t="str">
        <f t="shared" si="233"/>
        <v/>
      </c>
      <c r="SG57" s="50" t="str">
        <f t="shared" si="234"/>
        <v/>
      </c>
      <c r="SH57" s="50" t="str">
        <f t="shared" si="235"/>
        <v/>
      </c>
      <c r="SI57" s="50" t="str">
        <f t="shared" si="236"/>
        <v/>
      </c>
      <c r="SJ57" s="50" t="str">
        <f t="shared" si="237"/>
        <v/>
      </c>
      <c r="SK57" s="50" t="str">
        <f t="shared" si="238"/>
        <v/>
      </c>
      <c r="SL57" s="50" t="str">
        <f t="shared" si="239"/>
        <v/>
      </c>
      <c r="SM57" s="50" t="str">
        <f t="shared" si="240"/>
        <v/>
      </c>
      <c r="SN57" s="50" t="str">
        <f t="shared" si="241"/>
        <v/>
      </c>
      <c r="SO57" s="50" t="str">
        <f t="shared" si="242"/>
        <v/>
      </c>
      <c r="SP57" s="50" t="str">
        <f t="shared" si="243"/>
        <v/>
      </c>
      <c r="SQ57" s="50" t="str">
        <f t="shared" si="244"/>
        <v/>
      </c>
      <c r="SR57" s="50" t="str">
        <f t="shared" si="245"/>
        <v/>
      </c>
      <c r="SS57" s="50" t="str">
        <f t="shared" si="246"/>
        <v/>
      </c>
      <c r="ST57" s="50" t="str">
        <f t="shared" si="247"/>
        <v/>
      </c>
      <c r="SU57" s="50" t="str">
        <f t="shared" si="248"/>
        <v/>
      </c>
      <c r="SV57" s="50" t="str">
        <f t="shared" si="249"/>
        <v/>
      </c>
      <c r="SW57" s="50" t="str">
        <f t="shared" si="250"/>
        <v/>
      </c>
      <c r="SX57" s="50" t="str">
        <f t="shared" si="251"/>
        <v/>
      </c>
      <c r="SY57" s="50" t="str">
        <f t="shared" si="252"/>
        <v/>
      </c>
      <c r="SZ57" s="50" t="str">
        <f t="shared" si="253"/>
        <v/>
      </c>
      <c r="TA57" s="50" t="str">
        <f t="shared" si="254"/>
        <v/>
      </c>
      <c r="TB57" s="50" t="str">
        <f t="shared" si="255"/>
        <v/>
      </c>
      <c r="TC57" s="50" t="str">
        <f t="shared" si="256"/>
        <v/>
      </c>
      <c r="TD57" s="170" t="e">
        <f t="shared" si="402"/>
        <v>#N/A</v>
      </c>
      <c r="TE57" s="170" t="e">
        <f t="shared" si="424"/>
        <v>#N/A</v>
      </c>
      <c r="TF57" s="170" t="e">
        <f t="shared" si="424"/>
        <v>#N/A</v>
      </c>
      <c r="TG57" s="170" t="e">
        <f t="shared" si="424"/>
        <v>#N/A</v>
      </c>
      <c r="TH57" s="170" t="e">
        <f t="shared" si="449"/>
        <v>#N/A</v>
      </c>
      <c r="TI57" s="170" t="e">
        <f t="shared" si="449"/>
        <v>#N/A</v>
      </c>
      <c r="TJ57" s="170" t="e">
        <f t="shared" si="449"/>
        <v>#N/A</v>
      </c>
      <c r="TK57" s="170" t="e">
        <f t="shared" si="449"/>
        <v>#N/A</v>
      </c>
      <c r="TL57" s="170" t="e">
        <f t="shared" si="449"/>
        <v>#N/A</v>
      </c>
      <c r="TM57" s="170" t="e">
        <f t="shared" si="449"/>
        <v>#N/A</v>
      </c>
      <c r="TN57" s="170" t="e">
        <f t="shared" si="449"/>
        <v>#N/A</v>
      </c>
      <c r="TO57" s="170" t="e">
        <f t="shared" si="449"/>
        <v>#N/A</v>
      </c>
      <c r="TP57" s="170" t="e">
        <f t="shared" si="449"/>
        <v>#N/A</v>
      </c>
      <c r="TQ57" s="170" t="e">
        <f t="shared" si="449"/>
        <v>#N/A</v>
      </c>
      <c r="TR57" s="170" t="e">
        <f t="shared" si="449"/>
        <v>#N/A</v>
      </c>
      <c r="TS57" s="170" t="e">
        <f t="shared" si="449"/>
        <v>#N/A</v>
      </c>
      <c r="TT57" s="170" t="e">
        <f t="shared" si="449"/>
        <v>#N/A</v>
      </c>
      <c r="TU57" s="170" t="e">
        <f t="shared" si="449"/>
        <v>#N/A</v>
      </c>
      <c r="TV57" s="170" t="e">
        <f t="shared" si="449"/>
        <v>#N/A</v>
      </c>
      <c r="TW57" s="170" t="e">
        <f t="shared" si="440"/>
        <v>#N/A</v>
      </c>
      <c r="TX57" s="170" t="e">
        <f t="shared" si="440"/>
        <v>#N/A</v>
      </c>
      <c r="TY57" s="170" t="e">
        <f t="shared" si="440"/>
        <v>#N/A</v>
      </c>
      <c r="TZ57" s="170" t="e">
        <f t="shared" si="440"/>
        <v>#N/A</v>
      </c>
      <c r="UA57" s="170" t="e">
        <f t="shared" si="440"/>
        <v>#N/A</v>
      </c>
      <c r="UB57" s="170" t="e">
        <f t="shared" si="440"/>
        <v>#N/A</v>
      </c>
      <c r="UC57" s="170" t="e">
        <f t="shared" si="440"/>
        <v>#N/A</v>
      </c>
      <c r="UD57" s="170" t="e">
        <f t="shared" si="440"/>
        <v>#N/A</v>
      </c>
      <c r="UE57" s="170" t="e">
        <f t="shared" si="440"/>
        <v>#N/A</v>
      </c>
      <c r="UF57" s="170" t="e">
        <f t="shared" si="440"/>
        <v>#N/A</v>
      </c>
      <c r="UG57" s="170" t="e">
        <f t="shared" si="440"/>
        <v>#N/A</v>
      </c>
      <c r="UH57" s="170" t="e">
        <f t="shared" si="440"/>
        <v>#N/A</v>
      </c>
      <c r="UI57" s="170" t="e">
        <f t="shared" si="440"/>
        <v>#N/A</v>
      </c>
      <c r="UJ57" s="170" t="e">
        <f t="shared" si="440"/>
        <v>#N/A</v>
      </c>
      <c r="UK57" s="170" t="e">
        <f t="shared" si="440"/>
        <v>#N/A</v>
      </c>
      <c r="UL57" s="170" t="e">
        <f t="shared" si="432"/>
        <v>#N/A</v>
      </c>
      <c r="UM57" s="170" t="e">
        <f t="shared" si="432"/>
        <v>#N/A</v>
      </c>
      <c r="UN57" s="170" t="e">
        <f t="shared" si="432"/>
        <v>#N/A</v>
      </c>
      <c r="UO57" s="170" t="e">
        <f t="shared" si="432"/>
        <v>#N/A</v>
      </c>
      <c r="UP57" s="170" t="e">
        <f t="shared" si="432"/>
        <v>#N/A</v>
      </c>
      <c r="UQ57" s="170" t="e">
        <f t="shared" si="432"/>
        <v>#N/A</v>
      </c>
      <c r="UR57" s="170" t="e">
        <f t="shared" si="432"/>
        <v>#N/A</v>
      </c>
      <c r="US57" s="170" t="e">
        <f t="shared" si="432"/>
        <v>#N/A</v>
      </c>
      <c r="UT57" s="170" t="e">
        <f t="shared" si="432"/>
        <v>#N/A</v>
      </c>
      <c r="UU57" s="170" t="e">
        <f t="shared" si="432"/>
        <v>#N/A</v>
      </c>
      <c r="UV57" s="170" t="e">
        <f t="shared" si="432"/>
        <v>#N/A</v>
      </c>
      <c r="UW57" s="170" t="e">
        <f t="shared" si="432"/>
        <v>#N/A</v>
      </c>
      <c r="UX57" s="170" t="e">
        <f t="shared" si="432"/>
        <v>#N/A</v>
      </c>
      <c r="UY57" s="170" t="e">
        <f t="shared" si="432"/>
        <v>#N/A</v>
      </c>
      <c r="UZ57" s="170" t="e">
        <f t="shared" si="432"/>
        <v>#N/A</v>
      </c>
      <c r="VA57" s="170" t="e">
        <f t="shared" si="460"/>
        <v>#N/A</v>
      </c>
      <c r="VB57" s="170" t="e">
        <f t="shared" si="460"/>
        <v>#N/A</v>
      </c>
      <c r="VC57" s="170" t="e">
        <f t="shared" si="460"/>
        <v>#N/A</v>
      </c>
      <c r="VD57" s="170" t="e">
        <f t="shared" si="460"/>
        <v>#N/A</v>
      </c>
      <c r="VE57" s="170" t="e">
        <f t="shared" si="460"/>
        <v>#N/A</v>
      </c>
      <c r="VF57" s="170" t="e">
        <f t="shared" si="460"/>
        <v>#N/A</v>
      </c>
      <c r="VG57" s="170" t="e">
        <f t="shared" si="460"/>
        <v>#N/A</v>
      </c>
      <c r="VH57" s="170" t="e">
        <f t="shared" si="460"/>
        <v>#N/A</v>
      </c>
      <c r="VI57" s="170" t="e">
        <f t="shared" si="460"/>
        <v>#N/A</v>
      </c>
      <c r="VJ57" s="170" t="e">
        <f t="shared" si="460"/>
        <v>#N/A</v>
      </c>
      <c r="VK57" s="170" t="e">
        <f t="shared" si="460"/>
        <v>#N/A</v>
      </c>
      <c r="VL57" s="170" t="e">
        <f t="shared" si="460"/>
        <v>#N/A</v>
      </c>
      <c r="VM57" s="170" t="e">
        <f t="shared" si="460"/>
        <v>#N/A</v>
      </c>
      <c r="VN57" s="170" t="e">
        <f t="shared" si="460"/>
        <v>#N/A</v>
      </c>
      <c r="VO57" s="170" t="e">
        <f t="shared" si="460"/>
        <v>#N/A</v>
      </c>
      <c r="VP57" s="170" t="e">
        <f t="shared" si="275"/>
        <v>#N/A</v>
      </c>
      <c r="VQ57" s="170" t="e">
        <f t="shared" si="425"/>
        <v>#N/A</v>
      </c>
      <c r="VR57" s="170" t="e">
        <f t="shared" si="425"/>
        <v>#N/A</v>
      </c>
      <c r="VS57" s="170" t="e">
        <f t="shared" si="425"/>
        <v>#N/A</v>
      </c>
      <c r="VT57" s="170" t="e">
        <f t="shared" si="450"/>
        <v>#N/A</v>
      </c>
      <c r="VU57" s="170" t="e">
        <f t="shared" si="450"/>
        <v>#N/A</v>
      </c>
      <c r="VV57" s="170" t="e">
        <f t="shared" si="450"/>
        <v>#N/A</v>
      </c>
      <c r="VW57" s="170" t="e">
        <f t="shared" si="450"/>
        <v>#N/A</v>
      </c>
      <c r="VX57" s="170" t="e">
        <f t="shared" si="450"/>
        <v>#N/A</v>
      </c>
      <c r="VY57" s="170" t="e">
        <f t="shared" si="450"/>
        <v>#N/A</v>
      </c>
      <c r="VZ57" s="170" t="e">
        <f t="shared" si="450"/>
        <v>#N/A</v>
      </c>
      <c r="WA57" s="170" t="e">
        <f t="shared" si="450"/>
        <v>#N/A</v>
      </c>
      <c r="WB57" s="170" t="e">
        <f t="shared" si="450"/>
        <v>#N/A</v>
      </c>
      <c r="WC57" s="170" t="e">
        <f t="shared" si="450"/>
        <v>#N/A</v>
      </c>
      <c r="WD57" s="170" t="e">
        <f t="shared" si="450"/>
        <v>#N/A</v>
      </c>
      <c r="WE57" s="170" t="e">
        <f t="shared" si="450"/>
        <v>#N/A</v>
      </c>
      <c r="WF57" s="170" t="e">
        <f t="shared" si="450"/>
        <v>#N/A</v>
      </c>
      <c r="WG57" s="170" t="e">
        <f t="shared" si="450"/>
        <v>#N/A</v>
      </c>
      <c r="WH57" s="170" t="e">
        <f t="shared" si="450"/>
        <v>#N/A</v>
      </c>
      <c r="WI57" s="170" t="e">
        <f t="shared" si="441"/>
        <v>#N/A</v>
      </c>
      <c r="WJ57" s="170" t="e">
        <f t="shared" si="441"/>
        <v>#N/A</v>
      </c>
      <c r="WK57" s="170" t="e">
        <f t="shared" si="441"/>
        <v>#N/A</v>
      </c>
      <c r="WL57" s="170" t="e">
        <f t="shared" si="441"/>
        <v>#N/A</v>
      </c>
      <c r="WM57" s="170" t="e">
        <f t="shared" si="441"/>
        <v>#N/A</v>
      </c>
      <c r="WN57" s="170" t="e">
        <f t="shared" si="441"/>
        <v>#N/A</v>
      </c>
      <c r="WO57" s="170" t="e">
        <f t="shared" si="441"/>
        <v>#N/A</v>
      </c>
      <c r="WP57" s="170" t="e">
        <f t="shared" si="441"/>
        <v>#N/A</v>
      </c>
      <c r="WQ57" s="170" t="e">
        <f t="shared" si="441"/>
        <v>#N/A</v>
      </c>
      <c r="WR57" s="170" t="e">
        <f t="shared" si="441"/>
        <v>#N/A</v>
      </c>
      <c r="WS57" s="170" t="e">
        <f t="shared" si="441"/>
        <v>#N/A</v>
      </c>
      <c r="WT57" s="170" t="e">
        <f t="shared" si="441"/>
        <v>#N/A</v>
      </c>
      <c r="WU57" s="170" t="e">
        <f t="shared" si="441"/>
        <v>#N/A</v>
      </c>
      <c r="WV57" s="170" t="e">
        <f t="shared" si="441"/>
        <v>#N/A</v>
      </c>
      <c r="WW57" s="170" t="e">
        <f t="shared" si="441"/>
        <v>#N/A</v>
      </c>
      <c r="WX57" s="170" t="e">
        <f t="shared" si="433"/>
        <v>#N/A</v>
      </c>
      <c r="WY57" s="170" t="e">
        <f t="shared" si="433"/>
        <v>#N/A</v>
      </c>
      <c r="WZ57" s="170" t="e">
        <f t="shared" si="433"/>
        <v>#N/A</v>
      </c>
      <c r="XA57" s="170" t="e">
        <f t="shared" si="433"/>
        <v>#N/A</v>
      </c>
      <c r="XB57" s="170" t="e">
        <f t="shared" si="433"/>
        <v>#N/A</v>
      </c>
      <c r="XC57" s="170" t="e">
        <f t="shared" si="433"/>
        <v>#N/A</v>
      </c>
      <c r="XD57" s="170" t="e">
        <f t="shared" si="433"/>
        <v>#N/A</v>
      </c>
      <c r="XE57" s="170" t="e">
        <f t="shared" si="433"/>
        <v>#N/A</v>
      </c>
      <c r="XF57" s="170" t="e">
        <f t="shared" si="433"/>
        <v>#N/A</v>
      </c>
      <c r="XG57" s="170" t="e">
        <f t="shared" si="433"/>
        <v>#N/A</v>
      </c>
      <c r="XH57" s="170" t="e">
        <f t="shared" si="433"/>
        <v>#N/A</v>
      </c>
      <c r="XI57" s="170" t="e">
        <f t="shared" si="433"/>
        <v>#N/A</v>
      </c>
      <c r="XJ57" s="170" t="e">
        <f t="shared" si="433"/>
        <v>#N/A</v>
      </c>
      <c r="XK57" s="170" t="e">
        <f t="shared" si="433"/>
        <v>#N/A</v>
      </c>
      <c r="XL57" s="170" t="e">
        <f t="shared" si="433"/>
        <v>#N/A</v>
      </c>
      <c r="XM57" s="170" t="e">
        <f t="shared" si="461"/>
        <v>#N/A</v>
      </c>
      <c r="XN57" s="170" t="e">
        <f t="shared" si="461"/>
        <v>#N/A</v>
      </c>
      <c r="XO57" s="170" t="e">
        <f t="shared" si="461"/>
        <v>#N/A</v>
      </c>
      <c r="XP57" s="170" t="e">
        <f t="shared" si="461"/>
        <v>#N/A</v>
      </c>
      <c r="XQ57" s="170" t="e">
        <f t="shared" si="461"/>
        <v>#N/A</v>
      </c>
      <c r="XR57" s="170" t="e">
        <f t="shared" si="461"/>
        <v>#N/A</v>
      </c>
      <c r="XS57" s="170" t="e">
        <f t="shared" si="461"/>
        <v>#N/A</v>
      </c>
      <c r="XT57" s="170" t="e">
        <f t="shared" si="461"/>
        <v>#N/A</v>
      </c>
      <c r="XU57" s="170" t="e">
        <f t="shared" si="461"/>
        <v>#N/A</v>
      </c>
      <c r="XV57" s="170" t="e">
        <f t="shared" si="461"/>
        <v>#N/A</v>
      </c>
      <c r="XW57" s="170" t="e">
        <f t="shared" si="461"/>
        <v>#N/A</v>
      </c>
      <c r="XX57" s="170" t="e">
        <f t="shared" si="461"/>
        <v>#N/A</v>
      </c>
      <c r="XY57" s="170" t="e">
        <f t="shared" si="461"/>
        <v>#N/A</v>
      </c>
      <c r="XZ57" s="170" t="e">
        <f t="shared" si="461"/>
        <v>#N/A</v>
      </c>
      <c r="YA57" s="170" t="e">
        <f t="shared" si="461"/>
        <v>#N/A</v>
      </c>
      <c r="YB57" s="170" t="e">
        <f t="shared" si="276"/>
        <v>#N/A</v>
      </c>
      <c r="YC57" s="170" t="e">
        <f t="shared" si="426"/>
        <v>#N/A</v>
      </c>
      <c r="YD57" s="170" t="e">
        <f t="shared" si="426"/>
        <v>#N/A</v>
      </c>
      <c r="YE57" s="170" t="e">
        <f t="shared" si="426"/>
        <v>#N/A</v>
      </c>
      <c r="YF57" s="170" t="e">
        <f t="shared" si="451"/>
        <v>#N/A</v>
      </c>
      <c r="YG57" s="170" t="e">
        <f t="shared" si="451"/>
        <v>#N/A</v>
      </c>
      <c r="YH57" s="170" t="e">
        <f t="shared" si="451"/>
        <v>#N/A</v>
      </c>
      <c r="YI57" s="170" t="e">
        <f t="shared" si="451"/>
        <v>#N/A</v>
      </c>
      <c r="YJ57" s="170" t="e">
        <f t="shared" si="451"/>
        <v>#N/A</v>
      </c>
      <c r="YK57" s="170" t="e">
        <f t="shared" si="451"/>
        <v>#N/A</v>
      </c>
      <c r="YL57" s="170" t="e">
        <f t="shared" si="451"/>
        <v>#N/A</v>
      </c>
      <c r="YM57" s="170" t="e">
        <f t="shared" si="451"/>
        <v>#N/A</v>
      </c>
      <c r="YN57" s="170" t="e">
        <f t="shared" si="451"/>
        <v>#N/A</v>
      </c>
      <c r="YO57" s="170" t="e">
        <f t="shared" si="451"/>
        <v>#N/A</v>
      </c>
      <c r="YP57" s="170" t="e">
        <f t="shared" si="451"/>
        <v>#N/A</v>
      </c>
      <c r="YQ57" s="170" t="e">
        <f t="shared" si="451"/>
        <v>#N/A</v>
      </c>
      <c r="YR57" s="170" t="e">
        <f t="shared" si="451"/>
        <v>#N/A</v>
      </c>
      <c r="YS57" s="170" t="e">
        <f t="shared" si="451"/>
        <v>#N/A</v>
      </c>
      <c r="YT57" s="170" t="e">
        <f t="shared" si="451"/>
        <v>#N/A</v>
      </c>
      <c r="YU57" s="170" t="e">
        <f t="shared" si="442"/>
        <v>#N/A</v>
      </c>
      <c r="YV57" s="170" t="e">
        <f t="shared" si="442"/>
        <v>#N/A</v>
      </c>
      <c r="YW57" s="170" t="e">
        <f t="shared" si="442"/>
        <v>#N/A</v>
      </c>
      <c r="YX57" s="170" t="e">
        <f t="shared" si="442"/>
        <v>#N/A</v>
      </c>
      <c r="YY57" s="170" t="e">
        <f t="shared" si="442"/>
        <v>#N/A</v>
      </c>
      <c r="YZ57" s="170" t="e">
        <f t="shared" si="442"/>
        <v>#N/A</v>
      </c>
      <c r="ZA57" s="170" t="e">
        <f t="shared" si="442"/>
        <v>#N/A</v>
      </c>
      <c r="ZB57" s="170" t="e">
        <f t="shared" si="442"/>
        <v>#N/A</v>
      </c>
      <c r="ZC57" s="170" t="e">
        <f t="shared" si="442"/>
        <v>#N/A</v>
      </c>
      <c r="ZD57" s="170" t="e">
        <f t="shared" si="442"/>
        <v>#N/A</v>
      </c>
      <c r="ZE57" s="170" t="e">
        <f t="shared" si="442"/>
        <v>#N/A</v>
      </c>
      <c r="ZF57" s="170" t="e">
        <f t="shared" si="442"/>
        <v>#N/A</v>
      </c>
      <c r="ZG57" s="170" t="e">
        <f t="shared" si="442"/>
        <v>#N/A</v>
      </c>
      <c r="ZH57" s="170" t="e">
        <f t="shared" si="442"/>
        <v>#N/A</v>
      </c>
      <c r="ZI57" s="170" t="e">
        <f t="shared" si="442"/>
        <v>#N/A</v>
      </c>
      <c r="ZJ57" s="170" t="e">
        <f t="shared" si="434"/>
        <v>#N/A</v>
      </c>
      <c r="ZK57" s="170" t="e">
        <f t="shared" si="434"/>
        <v>#N/A</v>
      </c>
      <c r="ZL57" s="170" t="e">
        <f t="shared" si="434"/>
        <v>#N/A</v>
      </c>
      <c r="ZM57" s="170" t="e">
        <f t="shared" si="434"/>
        <v>#N/A</v>
      </c>
      <c r="ZN57" s="170" t="e">
        <f t="shared" si="434"/>
        <v>#N/A</v>
      </c>
      <c r="ZO57" s="170" t="e">
        <f t="shared" si="434"/>
        <v>#N/A</v>
      </c>
      <c r="ZP57" s="170" t="e">
        <f t="shared" si="434"/>
        <v>#N/A</v>
      </c>
      <c r="ZQ57" s="170" t="e">
        <f t="shared" si="434"/>
        <v>#N/A</v>
      </c>
      <c r="ZR57" s="170" t="e">
        <f t="shared" si="434"/>
        <v>#N/A</v>
      </c>
      <c r="ZS57" s="170" t="e">
        <f t="shared" si="434"/>
        <v>#N/A</v>
      </c>
      <c r="ZT57" s="170" t="e">
        <f t="shared" si="434"/>
        <v>#N/A</v>
      </c>
      <c r="ZU57" s="170" t="e">
        <f t="shared" si="434"/>
        <v>#N/A</v>
      </c>
      <c r="ZV57" s="170" t="e">
        <f t="shared" si="434"/>
        <v>#N/A</v>
      </c>
      <c r="ZW57" s="170" t="e">
        <f t="shared" si="434"/>
        <v>#N/A</v>
      </c>
      <c r="ZX57" s="170" t="e">
        <f t="shared" si="434"/>
        <v>#N/A</v>
      </c>
      <c r="ZY57" s="170" t="e">
        <f t="shared" si="462"/>
        <v>#N/A</v>
      </c>
      <c r="ZZ57" s="170" t="e">
        <f t="shared" si="462"/>
        <v>#N/A</v>
      </c>
      <c r="AAA57" s="170" t="e">
        <f t="shared" si="462"/>
        <v>#N/A</v>
      </c>
      <c r="AAB57" s="170" t="e">
        <f t="shared" si="462"/>
        <v>#N/A</v>
      </c>
      <c r="AAC57" s="170" t="e">
        <f t="shared" si="462"/>
        <v>#N/A</v>
      </c>
      <c r="AAD57" s="170" t="e">
        <f t="shared" si="462"/>
        <v>#N/A</v>
      </c>
      <c r="AAE57" s="170" t="e">
        <f t="shared" si="462"/>
        <v>#N/A</v>
      </c>
      <c r="AAF57" s="170" t="e">
        <f t="shared" si="462"/>
        <v>#N/A</v>
      </c>
      <c r="AAG57" s="170" t="e">
        <f t="shared" si="462"/>
        <v>#N/A</v>
      </c>
      <c r="AAH57" s="170" t="e">
        <f t="shared" si="462"/>
        <v>#N/A</v>
      </c>
      <c r="AAI57" s="170" t="e">
        <f t="shared" si="462"/>
        <v>#N/A</v>
      </c>
      <c r="AAJ57" s="170" t="e">
        <f t="shared" si="462"/>
        <v>#N/A</v>
      </c>
      <c r="AAK57" s="170" t="e">
        <f t="shared" si="462"/>
        <v>#N/A</v>
      </c>
      <c r="AAL57" s="170" t="e">
        <f t="shared" si="462"/>
        <v>#N/A</v>
      </c>
      <c r="AAM57" s="170" t="e">
        <f t="shared" si="462"/>
        <v>#N/A</v>
      </c>
      <c r="AAN57" s="170" t="e">
        <f t="shared" si="277"/>
        <v>#N/A</v>
      </c>
      <c r="AAO57" s="170" t="e">
        <f t="shared" si="427"/>
        <v>#N/A</v>
      </c>
      <c r="AAP57" s="170" t="e">
        <f t="shared" si="427"/>
        <v>#N/A</v>
      </c>
      <c r="AAQ57" s="170" t="e">
        <f t="shared" si="427"/>
        <v>#N/A</v>
      </c>
      <c r="AAR57" s="170" t="e">
        <f t="shared" si="452"/>
        <v>#N/A</v>
      </c>
      <c r="AAS57" s="170" t="e">
        <f t="shared" si="452"/>
        <v>#N/A</v>
      </c>
      <c r="AAT57" s="170" t="e">
        <f t="shared" si="452"/>
        <v>#N/A</v>
      </c>
      <c r="AAU57" s="170" t="e">
        <f t="shared" si="452"/>
        <v>#N/A</v>
      </c>
      <c r="AAV57" s="170" t="e">
        <f t="shared" si="452"/>
        <v>#N/A</v>
      </c>
      <c r="AAW57" s="170" t="e">
        <f t="shared" si="452"/>
        <v>#N/A</v>
      </c>
      <c r="AAX57" s="170" t="e">
        <f t="shared" si="452"/>
        <v>#N/A</v>
      </c>
      <c r="AAY57" s="170" t="e">
        <f t="shared" si="452"/>
        <v>#N/A</v>
      </c>
      <c r="AAZ57" s="170" t="e">
        <f t="shared" si="452"/>
        <v>#N/A</v>
      </c>
      <c r="ABA57" s="170" t="e">
        <f t="shared" si="452"/>
        <v>#N/A</v>
      </c>
      <c r="ABB57" s="170" t="e">
        <f t="shared" si="452"/>
        <v>#N/A</v>
      </c>
      <c r="ABC57" s="170" t="e">
        <f t="shared" si="452"/>
        <v>#N/A</v>
      </c>
      <c r="ABD57" s="170" t="e">
        <f t="shared" si="452"/>
        <v>#N/A</v>
      </c>
      <c r="ABE57" s="170" t="e">
        <f t="shared" si="452"/>
        <v>#N/A</v>
      </c>
      <c r="ABF57" s="170" t="e">
        <f t="shared" si="452"/>
        <v>#N/A</v>
      </c>
      <c r="ABG57" s="170" t="e">
        <f t="shared" si="443"/>
        <v>#N/A</v>
      </c>
      <c r="ABH57" s="170" t="e">
        <f t="shared" si="443"/>
        <v>#N/A</v>
      </c>
      <c r="ABI57" s="170" t="e">
        <f t="shared" si="443"/>
        <v>#N/A</v>
      </c>
      <c r="ABJ57" s="170" t="e">
        <f t="shared" si="443"/>
        <v>#N/A</v>
      </c>
      <c r="ABK57" s="170" t="e">
        <f t="shared" si="443"/>
        <v>#N/A</v>
      </c>
      <c r="ABL57" s="170" t="e">
        <f t="shared" si="443"/>
        <v>#N/A</v>
      </c>
      <c r="ABM57" s="170" t="e">
        <f t="shared" si="443"/>
        <v>#N/A</v>
      </c>
      <c r="ABN57" s="170" t="e">
        <f t="shared" si="443"/>
        <v>#N/A</v>
      </c>
      <c r="ABO57" s="170" t="e">
        <f t="shared" si="443"/>
        <v>#N/A</v>
      </c>
      <c r="ABP57" s="170" t="e">
        <f t="shared" si="443"/>
        <v>#N/A</v>
      </c>
      <c r="ABQ57" s="170" t="e">
        <f t="shared" si="443"/>
        <v>#N/A</v>
      </c>
      <c r="ABR57" s="170" t="e">
        <f t="shared" si="443"/>
        <v>#N/A</v>
      </c>
      <c r="ABS57" s="170" t="e">
        <f t="shared" si="443"/>
        <v>#N/A</v>
      </c>
      <c r="ABT57" s="170" t="e">
        <f t="shared" si="443"/>
        <v>#N/A</v>
      </c>
      <c r="ABU57" s="170" t="e">
        <f t="shared" si="443"/>
        <v>#N/A</v>
      </c>
      <c r="ABV57" s="170" t="e">
        <f t="shared" si="435"/>
        <v>#N/A</v>
      </c>
      <c r="ABW57" s="170" t="e">
        <f t="shared" si="435"/>
        <v>#N/A</v>
      </c>
      <c r="ABX57" s="170" t="e">
        <f t="shared" si="435"/>
        <v>#N/A</v>
      </c>
      <c r="ABY57" s="170" t="e">
        <f t="shared" si="435"/>
        <v>#N/A</v>
      </c>
      <c r="ABZ57" s="170" t="e">
        <f t="shared" si="435"/>
        <v>#N/A</v>
      </c>
      <c r="ACA57" s="170" t="e">
        <f t="shared" si="435"/>
        <v>#N/A</v>
      </c>
      <c r="ACB57" s="170" t="e">
        <f t="shared" si="435"/>
        <v>#N/A</v>
      </c>
      <c r="ACC57" s="170" t="e">
        <f t="shared" si="435"/>
        <v>#N/A</v>
      </c>
      <c r="ACD57" s="170" t="e">
        <f t="shared" si="435"/>
        <v>#N/A</v>
      </c>
      <c r="ACE57" s="170" t="e">
        <f t="shared" si="435"/>
        <v>#N/A</v>
      </c>
      <c r="ACF57" s="170" t="e">
        <f t="shared" si="435"/>
        <v>#N/A</v>
      </c>
      <c r="ACG57" s="170" t="e">
        <f t="shared" si="435"/>
        <v>#N/A</v>
      </c>
      <c r="ACH57" s="170" t="e">
        <f t="shared" si="435"/>
        <v>#N/A</v>
      </c>
      <c r="ACI57" s="170" t="e">
        <f t="shared" si="435"/>
        <v>#N/A</v>
      </c>
      <c r="ACJ57" s="170" t="e">
        <f t="shared" si="435"/>
        <v>#N/A</v>
      </c>
      <c r="ACK57" s="170" t="e">
        <f t="shared" si="463"/>
        <v>#N/A</v>
      </c>
      <c r="ACL57" s="170" t="e">
        <f t="shared" si="463"/>
        <v>#N/A</v>
      </c>
      <c r="ACM57" s="170" t="e">
        <f t="shared" si="463"/>
        <v>#N/A</v>
      </c>
      <c r="ACN57" s="170" t="e">
        <f t="shared" si="463"/>
        <v>#N/A</v>
      </c>
      <c r="ACO57" s="170" t="e">
        <f t="shared" si="463"/>
        <v>#N/A</v>
      </c>
      <c r="ACP57" s="170" t="e">
        <f t="shared" si="463"/>
        <v>#N/A</v>
      </c>
      <c r="ACQ57" s="170" t="e">
        <f t="shared" si="463"/>
        <v>#N/A</v>
      </c>
      <c r="ACR57" s="170" t="e">
        <f t="shared" si="463"/>
        <v>#N/A</v>
      </c>
      <c r="ACS57" s="170" t="e">
        <f t="shared" si="463"/>
        <v>#N/A</v>
      </c>
      <c r="ACT57" s="170" t="e">
        <f t="shared" si="463"/>
        <v>#N/A</v>
      </c>
      <c r="ACU57" s="170" t="e">
        <f t="shared" si="463"/>
        <v>#N/A</v>
      </c>
      <c r="ACV57" s="170" t="e">
        <f t="shared" si="463"/>
        <v>#N/A</v>
      </c>
      <c r="ACW57" s="170" t="e">
        <f t="shared" si="463"/>
        <v>#N/A</v>
      </c>
      <c r="ACX57" s="170" t="e">
        <f t="shared" si="463"/>
        <v>#N/A</v>
      </c>
      <c r="ACY57" s="170" t="e">
        <f t="shared" si="463"/>
        <v>#N/A</v>
      </c>
      <c r="ACZ57" s="170" t="e">
        <f t="shared" si="278"/>
        <v>#N/A</v>
      </c>
      <c r="ADA57" s="170" t="e">
        <f t="shared" si="428"/>
        <v>#N/A</v>
      </c>
      <c r="ADB57" s="170" t="e">
        <f t="shared" si="428"/>
        <v>#N/A</v>
      </c>
      <c r="ADC57" s="170" t="e">
        <f t="shared" si="428"/>
        <v>#N/A</v>
      </c>
      <c r="ADD57" s="170" t="e">
        <f t="shared" si="453"/>
        <v>#N/A</v>
      </c>
      <c r="ADE57" s="170" t="e">
        <f t="shared" si="453"/>
        <v>#N/A</v>
      </c>
      <c r="ADF57" s="170" t="e">
        <f t="shared" si="453"/>
        <v>#N/A</v>
      </c>
      <c r="ADG57" s="170" t="e">
        <f t="shared" si="453"/>
        <v>#N/A</v>
      </c>
      <c r="ADH57" s="170" t="e">
        <f t="shared" si="453"/>
        <v>#N/A</v>
      </c>
      <c r="ADI57" s="170" t="e">
        <f t="shared" si="453"/>
        <v>#N/A</v>
      </c>
      <c r="ADJ57" s="170" t="e">
        <f t="shared" si="453"/>
        <v>#N/A</v>
      </c>
      <c r="ADK57" s="170" t="e">
        <f t="shared" si="453"/>
        <v>#N/A</v>
      </c>
      <c r="ADL57" s="170" t="e">
        <f t="shared" si="453"/>
        <v>#N/A</v>
      </c>
      <c r="ADM57" s="170" t="e">
        <f t="shared" si="453"/>
        <v>#N/A</v>
      </c>
      <c r="ADN57" s="170" t="e">
        <f t="shared" si="453"/>
        <v>#N/A</v>
      </c>
      <c r="ADO57" s="170" t="e">
        <f t="shared" si="453"/>
        <v>#N/A</v>
      </c>
      <c r="ADP57" s="170" t="e">
        <f t="shared" si="453"/>
        <v>#N/A</v>
      </c>
      <c r="ADQ57" s="170" t="e">
        <f t="shared" si="453"/>
        <v>#N/A</v>
      </c>
      <c r="ADR57" s="170" t="e">
        <f t="shared" si="453"/>
        <v>#N/A</v>
      </c>
      <c r="ADS57" s="170" t="e">
        <f t="shared" si="444"/>
        <v>#N/A</v>
      </c>
      <c r="ADT57" s="170" t="e">
        <f t="shared" si="444"/>
        <v>#N/A</v>
      </c>
      <c r="ADU57" s="170" t="e">
        <f t="shared" si="444"/>
        <v>#N/A</v>
      </c>
      <c r="ADV57" s="170" t="e">
        <f t="shared" si="444"/>
        <v>#N/A</v>
      </c>
      <c r="ADW57" s="170" t="e">
        <f t="shared" si="444"/>
        <v>#N/A</v>
      </c>
      <c r="ADX57" s="170" t="e">
        <f t="shared" si="444"/>
        <v>#N/A</v>
      </c>
      <c r="ADY57" s="170" t="e">
        <f t="shared" si="444"/>
        <v>#N/A</v>
      </c>
      <c r="ADZ57" s="170" t="e">
        <f t="shared" si="444"/>
        <v>#N/A</v>
      </c>
      <c r="AEA57" s="170" t="e">
        <f t="shared" si="444"/>
        <v>#N/A</v>
      </c>
      <c r="AEB57" s="170" t="e">
        <f t="shared" si="444"/>
        <v>#N/A</v>
      </c>
      <c r="AEC57" s="170" t="e">
        <f t="shared" si="444"/>
        <v>#N/A</v>
      </c>
      <c r="AED57" s="170" t="e">
        <f t="shared" si="444"/>
        <v>#N/A</v>
      </c>
      <c r="AEE57" s="170" t="e">
        <f t="shared" si="444"/>
        <v>#N/A</v>
      </c>
      <c r="AEF57" s="170" t="e">
        <f t="shared" si="444"/>
        <v>#N/A</v>
      </c>
      <c r="AEG57" s="170" t="e">
        <f t="shared" si="444"/>
        <v>#N/A</v>
      </c>
      <c r="AEH57" s="170" t="e">
        <f t="shared" si="436"/>
        <v>#N/A</v>
      </c>
      <c r="AEI57" s="170" t="e">
        <f t="shared" si="436"/>
        <v>#N/A</v>
      </c>
      <c r="AEJ57" s="170" t="e">
        <f t="shared" si="436"/>
        <v>#N/A</v>
      </c>
      <c r="AEK57" s="170" t="e">
        <f t="shared" si="436"/>
        <v>#N/A</v>
      </c>
      <c r="AEL57" s="170" t="e">
        <f t="shared" si="436"/>
        <v>#N/A</v>
      </c>
      <c r="AEM57" s="170" t="e">
        <f t="shared" si="436"/>
        <v>#N/A</v>
      </c>
      <c r="AEN57" s="170" t="e">
        <f t="shared" si="436"/>
        <v>#N/A</v>
      </c>
      <c r="AEO57" s="170" t="e">
        <f t="shared" si="436"/>
        <v>#N/A</v>
      </c>
      <c r="AEP57" s="170" t="e">
        <f t="shared" si="436"/>
        <v>#N/A</v>
      </c>
      <c r="AEQ57" s="170" t="e">
        <f t="shared" si="436"/>
        <v>#N/A</v>
      </c>
      <c r="AER57" s="170" t="e">
        <f t="shared" si="436"/>
        <v>#N/A</v>
      </c>
      <c r="AES57" s="170" t="e">
        <f t="shared" si="436"/>
        <v>#N/A</v>
      </c>
      <c r="AET57" s="170" t="e">
        <f t="shared" si="436"/>
        <v>#N/A</v>
      </c>
      <c r="AEU57" s="170" t="e">
        <f t="shared" si="436"/>
        <v>#N/A</v>
      </c>
      <c r="AEV57" s="170" t="e">
        <f t="shared" si="436"/>
        <v>#N/A</v>
      </c>
      <c r="AEW57" s="170" t="e">
        <f t="shared" si="464"/>
        <v>#N/A</v>
      </c>
      <c r="AEX57" s="170" t="e">
        <f t="shared" si="464"/>
        <v>#N/A</v>
      </c>
      <c r="AEY57" s="170" t="e">
        <f t="shared" si="464"/>
        <v>#N/A</v>
      </c>
      <c r="AEZ57" s="170" t="e">
        <f t="shared" si="464"/>
        <v>#N/A</v>
      </c>
      <c r="AFA57" s="170" t="e">
        <f t="shared" si="464"/>
        <v>#N/A</v>
      </c>
      <c r="AFB57" s="170" t="e">
        <f t="shared" si="464"/>
        <v>#N/A</v>
      </c>
      <c r="AFC57" s="170" t="e">
        <f t="shared" si="464"/>
        <v>#N/A</v>
      </c>
      <c r="AFD57" s="170" t="e">
        <f t="shared" si="464"/>
        <v>#N/A</v>
      </c>
      <c r="AFE57" s="170" t="e">
        <f t="shared" si="464"/>
        <v>#N/A</v>
      </c>
      <c r="AFF57" s="170" t="e">
        <f t="shared" si="464"/>
        <v>#N/A</v>
      </c>
      <c r="AFG57" s="170" t="e">
        <f t="shared" si="464"/>
        <v>#N/A</v>
      </c>
      <c r="AFH57" s="170" t="e">
        <f t="shared" si="464"/>
        <v>#N/A</v>
      </c>
      <c r="AFI57" s="170" t="e">
        <f t="shared" si="464"/>
        <v>#N/A</v>
      </c>
      <c r="AFJ57" s="170" t="e">
        <f t="shared" si="464"/>
        <v>#N/A</v>
      </c>
      <c r="AFK57" s="170" t="e">
        <f t="shared" si="464"/>
        <v>#N/A</v>
      </c>
      <c r="AFL57" s="170" t="e">
        <f t="shared" si="279"/>
        <v>#N/A</v>
      </c>
      <c r="AFM57" s="170" t="e">
        <f t="shared" si="429"/>
        <v>#N/A</v>
      </c>
      <c r="AFN57" s="170" t="e">
        <f t="shared" si="429"/>
        <v>#N/A</v>
      </c>
      <c r="AFO57" s="170" t="e">
        <f t="shared" si="429"/>
        <v>#N/A</v>
      </c>
      <c r="AFP57" s="170" t="e">
        <f t="shared" si="454"/>
        <v>#N/A</v>
      </c>
      <c r="AFQ57" s="170" t="e">
        <f t="shared" si="454"/>
        <v>#N/A</v>
      </c>
      <c r="AFR57" s="170" t="e">
        <f t="shared" si="454"/>
        <v>#N/A</v>
      </c>
      <c r="AFS57" s="170" t="e">
        <f t="shared" si="454"/>
        <v>#N/A</v>
      </c>
      <c r="AFT57" s="170" t="e">
        <f t="shared" si="454"/>
        <v>#N/A</v>
      </c>
      <c r="AFU57" s="170" t="e">
        <f t="shared" si="454"/>
        <v>#N/A</v>
      </c>
      <c r="AFV57" s="170" t="e">
        <f t="shared" si="454"/>
        <v>#N/A</v>
      </c>
      <c r="AFW57" s="170" t="e">
        <f t="shared" si="454"/>
        <v>#N/A</v>
      </c>
      <c r="AFX57" s="170" t="e">
        <f t="shared" si="454"/>
        <v>#N/A</v>
      </c>
      <c r="AFY57" s="170" t="e">
        <f t="shared" si="454"/>
        <v>#N/A</v>
      </c>
      <c r="AFZ57" s="170" t="e">
        <f t="shared" si="454"/>
        <v>#N/A</v>
      </c>
      <c r="AGA57" s="170" t="e">
        <f t="shared" si="454"/>
        <v>#N/A</v>
      </c>
      <c r="AGB57" s="170" t="e">
        <f t="shared" si="454"/>
        <v>#N/A</v>
      </c>
      <c r="AGC57" s="170" t="e">
        <f t="shared" si="454"/>
        <v>#N/A</v>
      </c>
      <c r="AGD57" s="170" t="e">
        <f t="shared" si="454"/>
        <v>#N/A</v>
      </c>
      <c r="AGE57" s="170" t="e">
        <f t="shared" si="445"/>
        <v>#N/A</v>
      </c>
      <c r="AGF57" s="170" t="e">
        <f t="shared" si="445"/>
        <v>#N/A</v>
      </c>
      <c r="AGG57" s="170" t="e">
        <f t="shared" si="445"/>
        <v>#N/A</v>
      </c>
      <c r="AGH57" s="170" t="e">
        <f t="shared" si="445"/>
        <v>#N/A</v>
      </c>
      <c r="AGI57" s="170" t="e">
        <f t="shared" si="445"/>
        <v>#N/A</v>
      </c>
      <c r="AGJ57" s="170" t="e">
        <f t="shared" si="445"/>
        <v>#N/A</v>
      </c>
      <c r="AGK57" s="170" t="e">
        <f t="shared" si="445"/>
        <v>#N/A</v>
      </c>
      <c r="AGL57" s="170" t="e">
        <f t="shared" si="445"/>
        <v>#N/A</v>
      </c>
      <c r="AGM57" s="170" t="e">
        <f t="shared" si="445"/>
        <v>#N/A</v>
      </c>
      <c r="AGN57" s="170" t="e">
        <f t="shared" si="445"/>
        <v>#N/A</v>
      </c>
      <c r="AGO57" s="170" t="e">
        <f t="shared" si="445"/>
        <v>#N/A</v>
      </c>
      <c r="AGP57" s="170" t="e">
        <f t="shared" si="445"/>
        <v>#N/A</v>
      </c>
      <c r="AGQ57" s="170" t="e">
        <f t="shared" si="445"/>
        <v>#N/A</v>
      </c>
      <c r="AGR57" s="170" t="e">
        <f t="shared" si="445"/>
        <v>#N/A</v>
      </c>
      <c r="AGS57" s="170" t="e">
        <f t="shared" si="445"/>
        <v>#N/A</v>
      </c>
      <c r="AGT57" s="170" t="e">
        <f t="shared" si="437"/>
        <v>#N/A</v>
      </c>
      <c r="AGU57" s="170" t="e">
        <f t="shared" si="437"/>
        <v>#N/A</v>
      </c>
      <c r="AGV57" s="170" t="e">
        <f t="shared" si="437"/>
        <v>#N/A</v>
      </c>
      <c r="AGW57" s="170" t="e">
        <f t="shared" si="437"/>
        <v>#N/A</v>
      </c>
      <c r="AGX57" s="170" t="e">
        <f t="shared" si="437"/>
        <v>#N/A</v>
      </c>
      <c r="AGY57" s="170" t="e">
        <f t="shared" si="437"/>
        <v>#N/A</v>
      </c>
      <c r="AGZ57" s="170" t="e">
        <f t="shared" si="437"/>
        <v>#N/A</v>
      </c>
      <c r="AHA57" s="170" t="e">
        <f t="shared" si="437"/>
        <v>#N/A</v>
      </c>
      <c r="AHB57" s="170" t="e">
        <f t="shared" si="437"/>
        <v>#N/A</v>
      </c>
      <c r="AHC57" s="170" t="e">
        <f t="shared" si="437"/>
        <v>#N/A</v>
      </c>
      <c r="AHD57" s="170" t="e">
        <f t="shared" si="437"/>
        <v>#N/A</v>
      </c>
      <c r="AHE57" s="170" t="e">
        <f t="shared" si="437"/>
        <v>#N/A</v>
      </c>
      <c r="AHF57" s="170" t="e">
        <f t="shared" si="437"/>
        <v>#N/A</v>
      </c>
      <c r="AHG57" s="170" t="e">
        <f t="shared" si="437"/>
        <v>#N/A</v>
      </c>
      <c r="AHH57" s="170" t="e">
        <f t="shared" si="437"/>
        <v>#N/A</v>
      </c>
      <c r="AHI57" s="170" t="e">
        <f t="shared" si="465"/>
        <v>#N/A</v>
      </c>
      <c r="AHJ57" s="170" t="e">
        <f t="shared" si="465"/>
        <v>#N/A</v>
      </c>
      <c r="AHK57" s="170" t="e">
        <f t="shared" si="465"/>
        <v>#N/A</v>
      </c>
      <c r="AHL57" s="170" t="e">
        <f t="shared" si="465"/>
        <v>#N/A</v>
      </c>
      <c r="AHM57" s="170" t="e">
        <f t="shared" si="465"/>
        <v>#N/A</v>
      </c>
      <c r="AHN57" s="170" t="e">
        <f t="shared" si="465"/>
        <v>#N/A</v>
      </c>
      <c r="AHO57" s="170" t="e">
        <f t="shared" si="465"/>
        <v>#N/A</v>
      </c>
      <c r="AHP57" s="170" t="e">
        <f t="shared" si="465"/>
        <v>#N/A</v>
      </c>
      <c r="AHQ57" s="170" t="e">
        <f t="shared" si="465"/>
        <v>#N/A</v>
      </c>
      <c r="AHR57" s="170" t="e">
        <f t="shared" si="465"/>
        <v>#N/A</v>
      </c>
      <c r="AHS57" s="170" t="e">
        <f t="shared" si="465"/>
        <v>#N/A</v>
      </c>
      <c r="AHT57" s="170" t="e">
        <f t="shared" si="465"/>
        <v>#N/A</v>
      </c>
      <c r="AHU57" s="170" t="e">
        <f t="shared" si="465"/>
        <v>#N/A</v>
      </c>
      <c r="AHV57" s="170" t="e">
        <f t="shared" si="465"/>
        <v>#N/A</v>
      </c>
      <c r="AHW57" s="170" t="e">
        <f t="shared" si="465"/>
        <v>#N/A</v>
      </c>
      <c r="AHX57" s="170" t="e">
        <f t="shared" si="280"/>
        <v>#N/A</v>
      </c>
      <c r="AHY57" s="170" t="e">
        <f t="shared" si="430"/>
        <v>#N/A</v>
      </c>
      <c r="AHZ57" s="170" t="e">
        <f t="shared" si="430"/>
        <v>#N/A</v>
      </c>
      <c r="AIA57" s="170" t="e">
        <f t="shared" si="430"/>
        <v>#N/A</v>
      </c>
      <c r="AIB57" s="170" t="e">
        <f t="shared" si="455"/>
        <v>#N/A</v>
      </c>
      <c r="AIC57" s="170" t="e">
        <f t="shared" si="455"/>
        <v>#N/A</v>
      </c>
      <c r="AID57" s="170" t="e">
        <f t="shared" si="455"/>
        <v>#N/A</v>
      </c>
      <c r="AIE57" s="170" t="e">
        <f t="shared" si="455"/>
        <v>#N/A</v>
      </c>
      <c r="AIF57" s="170" t="e">
        <f t="shared" si="455"/>
        <v>#N/A</v>
      </c>
      <c r="AIG57" s="170" t="e">
        <f t="shared" si="455"/>
        <v>#N/A</v>
      </c>
      <c r="AIH57" s="170" t="e">
        <f t="shared" si="455"/>
        <v>#N/A</v>
      </c>
      <c r="AII57" s="170" t="e">
        <f t="shared" si="455"/>
        <v>#N/A</v>
      </c>
      <c r="AIJ57" s="170" t="e">
        <f t="shared" si="455"/>
        <v>#N/A</v>
      </c>
      <c r="AIK57" s="170" t="e">
        <f t="shared" si="455"/>
        <v>#N/A</v>
      </c>
      <c r="AIL57" s="170" t="e">
        <f t="shared" si="455"/>
        <v>#N/A</v>
      </c>
      <c r="AIM57" s="170" t="e">
        <f t="shared" si="455"/>
        <v>#N/A</v>
      </c>
      <c r="AIN57" s="170" t="e">
        <f t="shared" si="455"/>
        <v>#N/A</v>
      </c>
      <c r="AIO57" s="170" t="e">
        <f t="shared" si="455"/>
        <v>#N/A</v>
      </c>
      <c r="AIP57" s="170" t="e">
        <f t="shared" si="455"/>
        <v>#N/A</v>
      </c>
      <c r="AIQ57" s="170" t="e">
        <f t="shared" si="446"/>
        <v>#N/A</v>
      </c>
      <c r="AIR57" s="170" t="e">
        <f t="shared" si="446"/>
        <v>#N/A</v>
      </c>
      <c r="AIS57" s="170" t="e">
        <f t="shared" si="446"/>
        <v>#N/A</v>
      </c>
      <c r="AIT57" s="170" t="e">
        <f t="shared" si="446"/>
        <v>#N/A</v>
      </c>
      <c r="AIU57" s="170" t="e">
        <f t="shared" si="446"/>
        <v>#N/A</v>
      </c>
      <c r="AIV57" s="170" t="e">
        <f t="shared" si="446"/>
        <v>#N/A</v>
      </c>
      <c r="AIW57" s="170" t="e">
        <f t="shared" si="446"/>
        <v>#N/A</v>
      </c>
      <c r="AIX57" s="170" t="e">
        <f t="shared" si="446"/>
        <v>#N/A</v>
      </c>
      <c r="AIY57" s="170" t="e">
        <f t="shared" si="446"/>
        <v>#N/A</v>
      </c>
      <c r="AIZ57" s="170" t="e">
        <f t="shared" si="446"/>
        <v>#N/A</v>
      </c>
      <c r="AJA57" s="170" t="e">
        <f t="shared" si="446"/>
        <v>#N/A</v>
      </c>
      <c r="AJB57" s="170" t="e">
        <f t="shared" si="446"/>
        <v>#N/A</v>
      </c>
      <c r="AJC57" s="170" t="e">
        <f t="shared" si="446"/>
        <v>#N/A</v>
      </c>
      <c r="AJD57" s="170" t="e">
        <f t="shared" si="446"/>
        <v>#N/A</v>
      </c>
      <c r="AJE57" s="170" t="e">
        <f t="shared" si="446"/>
        <v>#N/A</v>
      </c>
      <c r="AJF57" s="170" t="e">
        <f t="shared" si="438"/>
        <v>#N/A</v>
      </c>
      <c r="AJG57" s="170" t="e">
        <f t="shared" si="438"/>
        <v>#N/A</v>
      </c>
      <c r="AJH57" s="170" t="e">
        <f t="shared" si="438"/>
        <v>#N/A</v>
      </c>
      <c r="AJI57" s="170" t="e">
        <f t="shared" si="438"/>
        <v>#N/A</v>
      </c>
      <c r="AJJ57" s="170" t="e">
        <f t="shared" si="438"/>
        <v>#N/A</v>
      </c>
      <c r="AJK57" s="170" t="e">
        <f t="shared" si="438"/>
        <v>#N/A</v>
      </c>
      <c r="AJL57" s="170" t="e">
        <f t="shared" si="438"/>
        <v>#N/A</v>
      </c>
      <c r="AJM57" s="170" t="e">
        <f t="shared" si="438"/>
        <v>#N/A</v>
      </c>
      <c r="AJN57" s="170" t="e">
        <f t="shared" si="438"/>
        <v>#N/A</v>
      </c>
      <c r="AJO57" s="170" t="e">
        <f t="shared" si="438"/>
        <v>#N/A</v>
      </c>
      <c r="AJP57" s="170" t="e">
        <f t="shared" si="438"/>
        <v>#N/A</v>
      </c>
      <c r="AJQ57" s="170" t="e">
        <f t="shared" si="438"/>
        <v>#N/A</v>
      </c>
      <c r="AJR57" s="170" t="e">
        <f t="shared" si="438"/>
        <v>#N/A</v>
      </c>
      <c r="AJS57" s="170" t="e">
        <f t="shared" si="438"/>
        <v>#N/A</v>
      </c>
      <c r="AJT57" s="170" t="e">
        <f t="shared" si="438"/>
        <v>#N/A</v>
      </c>
      <c r="AJU57" s="170" t="e">
        <f t="shared" si="466"/>
        <v>#N/A</v>
      </c>
      <c r="AJV57" s="170" t="e">
        <f t="shared" si="466"/>
        <v>#N/A</v>
      </c>
      <c r="AJW57" s="170" t="e">
        <f t="shared" si="466"/>
        <v>#N/A</v>
      </c>
      <c r="AJX57" s="170" t="e">
        <f t="shared" si="466"/>
        <v>#N/A</v>
      </c>
      <c r="AJY57" s="170" t="e">
        <f t="shared" si="466"/>
        <v>#N/A</v>
      </c>
      <c r="AJZ57" s="170" t="e">
        <f t="shared" si="466"/>
        <v>#N/A</v>
      </c>
      <c r="AKA57" s="170" t="e">
        <f t="shared" si="466"/>
        <v>#N/A</v>
      </c>
      <c r="AKB57" s="170" t="e">
        <f t="shared" si="466"/>
        <v>#N/A</v>
      </c>
      <c r="AKC57" s="170" t="e">
        <f t="shared" si="466"/>
        <v>#N/A</v>
      </c>
      <c r="AKD57" s="170" t="e">
        <f t="shared" si="466"/>
        <v>#N/A</v>
      </c>
      <c r="AKE57" s="170" t="e">
        <f t="shared" si="466"/>
        <v>#N/A</v>
      </c>
      <c r="AKF57" s="170" t="e">
        <f t="shared" si="466"/>
        <v>#N/A</v>
      </c>
      <c r="AKG57" s="170" t="e">
        <f t="shared" si="466"/>
        <v>#N/A</v>
      </c>
      <c r="AKH57" s="170" t="e">
        <f t="shared" si="466"/>
        <v>#N/A</v>
      </c>
      <c r="AKI57" s="170" t="e">
        <f t="shared" si="466"/>
        <v>#N/A</v>
      </c>
      <c r="AKJ57" s="170" t="e">
        <f t="shared" si="281"/>
        <v>#N/A</v>
      </c>
      <c r="AKK57" s="170" t="e">
        <f t="shared" si="422"/>
        <v>#N/A</v>
      </c>
      <c r="AKL57" s="170" t="e">
        <f t="shared" si="422"/>
        <v>#N/A</v>
      </c>
      <c r="AKM57" s="170" t="e">
        <f t="shared" si="422"/>
        <v>#N/A</v>
      </c>
      <c r="AKN57" s="170" t="e">
        <f t="shared" si="422"/>
        <v>#N/A</v>
      </c>
      <c r="AKO57" s="170" t="e">
        <f t="shared" si="422"/>
        <v>#N/A</v>
      </c>
      <c r="AKP57" s="170" t="e">
        <f t="shared" si="422"/>
        <v>#N/A</v>
      </c>
      <c r="AKQ57" s="170" t="e">
        <f t="shared" si="422"/>
        <v>#N/A</v>
      </c>
      <c r="AKR57" s="170" t="e">
        <f t="shared" si="422"/>
        <v>#N/A</v>
      </c>
      <c r="AKS57" s="170" t="e">
        <f t="shared" si="422"/>
        <v>#N/A</v>
      </c>
      <c r="AKT57" s="170" t="e">
        <f t="shared" si="422"/>
        <v>#N/A</v>
      </c>
      <c r="AKU57" s="170" t="e">
        <f t="shared" si="422"/>
        <v>#N/A</v>
      </c>
      <c r="AKV57" s="170" t="e">
        <f t="shared" si="422"/>
        <v>#N/A</v>
      </c>
      <c r="AKW57" s="170" t="e">
        <f t="shared" si="422"/>
        <v>#N/A</v>
      </c>
      <c r="AKX57" s="170" t="e">
        <f t="shared" si="422"/>
        <v>#N/A</v>
      </c>
      <c r="AKY57" s="170" t="e">
        <f t="shared" si="422"/>
        <v>#N/A</v>
      </c>
      <c r="AKZ57" s="170" t="e">
        <f t="shared" si="420"/>
        <v>#N/A</v>
      </c>
      <c r="ALA57" s="170" t="e">
        <f t="shared" si="420"/>
        <v>#N/A</v>
      </c>
      <c r="ALB57" s="170" t="e">
        <f t="shared" si="420"/>
        <v>#N/A</v>
      </c>
      <c r="ALC57" s="170" t="e">
        <f t="shared" si="420"/>
        <v>#N/A</v>
      </c>
      <c r="ALD57" s="170" t="e">
        <f t="shared" si="420"/>
        <v>#N/A</v>
      </c>
      <c r="ALE57" s="170" t="e">
        <f t="shared" si="471"/>
        <v>#N/A</v>
      </c>
      <c r="ALF57" s="170" t="e">
        <f t="shared" si="471"/>
        <v>#N/A</v>
      </c>
      <c r="ALG57" s="170" t="e">
        <f t="shared" si="471"/>
        <v>#N/A</v>
      </c>
      <c r="ALH57" s="170" t="e">
        <f t="shared" si="471"/>
        <v>#N/A</v>
      </c>
      <c r="ALI57" s="170" t="e">
        <f t="shared" si="471"/>
        <v>#N/A</v>
      </c>
      <c r="ALJ57" s="170" t="e">
        <f t="shared" si="471"/>
        <v>#N/A</v>
      </c>
      <c r="ALK57" s="170" t="e">
        <f t="shared" si="471"/>
        <v>#N/A</v>
      </c>
      <c r="ALL57" s="170" t="e">
        <f t="shared" si="471"/>
        <v>#N/A</v>
      </c>
      <c r="ALM57" s="170" t="e">
        <f t="shared" si="471"/>
        <v>#N/A</v>
      </c>
      <c r="ALN57" s="170" t="e">
        <f t="shared" si="471"/>
        <v>#N/A</v>
      </c>
      <c r="ALO57" s="170" t="e">
        <f t="shared" si="471"/>
        <v>#N/A</v>
      </c>
      <c r="ALP57" s="170" t="e">
        <f t="shared" si="471"/>
        <v>#N/A</v>
      </c>
      <c r="ALQ57" s="170" t="e">
        <f t="shared" si="469"/>
        <v>#N/A</v>
      </c>
      <c r="ALR57" s="170" t="e">
        <f t="shared" si="469"/>
        <v>#N/A</v>
      </c>
      <c r="ALS57" s="170" t="e">
        <f t="shared" si="469"/>
        <v>#N/A</v>
      </c>
      <c r="ALT57" s="170" t="e">
        <f t="shared" si="469"/>
        <v>#N/A</v>
      </c>
      <c r="ALU57" s="170" t="e">
        <f t="shared" si="469"/>
        <v>#N/A</v>
      </c>
      <c r="ALV57" s="170" t="e">
        <f t="shared" si="469"/>
        <v>#N/A</v>
      </c>
      <c r="ALW57" s="170" t="e">
        <f t="shared" si="469"/>
        <v>#N/A</v>
      </c>
      <c r="ALX57" s="170" t="e">
        <f t="shared" si="469"/>
        <v>#N/A</v>
      </c>
      <c r="ALY57" s="170" t="e">
        <f t="shared" si="469"/>
        <v>#N/A</v>
      </c>
      <c r="ALZ57" s="170" t="e">
        <f t="shared" si="469"/>
        <v>#N/A</v>
      </c>
      <c r="AMA57" s="170" t="e">
        <f t="shared" si="469"/>
        <v>#N/A</v>
      </c>
      <c r="AMB57" s="170" t="e">
        <f t="shared" si="469"/>
        <v>#N/A</v>
      </c>
      <c r="AMC57" s="170" t="e">
        <f t="shared" si="469"/>
        <v>#N/A</v>
      </c>
      <c r="AMD57" s="170" t="e">
        <f t="shared" si="469"/>
        <v>#N/A</v>
      </c>
      <c r="AME57" s="170" t="e">
        <f t="shared" si="469"/>
        <v>#N/A</v>
      </c>
      <c r="AMF57" s="170" t="e">
        <f t="shared" si="472"/>
        <v>#N/A</v>
      </c>
      <c r="AMG57" s="170" t="e">
        <f t="shared" si="472"/>
        <v>#N/A</v>
      </c>
      <c r="AMH57" s="170" t="e">
        <f t="shared" si="472"/>
        <v>#N/A</v>
      </c>
      <c r="AMI57" s="170" t="e">
        <f t="shared" si="472"/>
        <v>#N/A</v>
      </c>
      <c r="AMJ57" s="170" t="e">
        <f t="shared" si="472"/>
        <v>#N/A</v>
      </c>
    </row>
    <row r="58" spans="1:1024" x14ac:dyDescent="0.75">
      <c r="A58" s="4">
        <v>55</v>
      </c>
      <c r="B58" s="97" t="str">
        <f t="shared" si="266"/>
        <v/>
      </c>
      <c r="C58" s="96"/>
      <c r="D58" s="97" t="str">
        <f t="shared" si="267"/>
        <v/>
      </c>
      <c r="E58" s="36" t="str">
        <f t="shared" si="0"/>
        <v/>
      </c>
      <c r="F58" s="36" t="str">
        <f t="shared" si="1"/>
        <v/>
      </c>
      <c r="G58" s="74" t="str">
        <f t="shared" si="268"/>
        <v/>
      </c>
      <c r="H58" s="23"/>
      <c r="I58" s="58"/>
      <c r="J58" s="281"/>
      <c r="K58" s="75" t="str">
        <f>IF(AND(B58&gt;0,C58&gt;0,D58&gt;0),IF(ISBLANK(J58),IF(ISBLANK(H58),"",(D58-B58)*VLOOKUP(H58,VLookups!$A$4:$B$13,2,FALSE)),J58),"")</f>
        <v/>
      </c>
      <c r="L58" s="76" t="str">
        <f t="shared" si="400"/>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69"/>
        <v/>
      </c>
      <c r="W58" s="50" t="str">
        <f t="shared" si="270"/>
        <v/>
      </c>
      <c r="X58" s="50" t="str">
        <f t="shared" ref="X58:CI61" si="474">IF(ISNONTEXT($V58),Y58-$V58,"")</f>
        <v/>
      </c>
      <c r="Y58" s="50" t="str">
        <f t="shared" si="474"/>
        <v/>
      </c>
      <c r="Z58" s="50" t="str">
        <f t="shared" si="474"/>
        <v/>
      </c>
      <c r="AA58" s="50" t="str">
        <f t="shared" si="474"/>
        <v/>
      </c>
      <c r="AB58" s="50" t="str">
        <f t="shared" si="474"/>
        <v/>
      </c>
      <c r="AC58" s="50" t="str">
        <f t="shared" si="474"/>
        <v/>
      </c>
      <c r="AD58" s="50" t="str">
        <f t="shared" si="474"/>
        <v/>
      </c>
      <c r="AE58" s="50" t="str">
        <f t="shared" si="474"/>
        <v/>
      </c>
      <c r="AF58" s="50" t="str">
        <f t="shared" si="474"/>
        <v/>
      </c>
      <c r="AG58" s="50" t="str">
        <f t="shared" si="474"/>
        <v/>
      </c>
      <c r="AH58" s="50" t="str">
        <f t="shared" si="474"/>
        <v/>
      </c>
      <c r="AI58" s="50" t="str">
        <f t="shared" si="474"/>
        <v/>
      </c>
      <c r="AJ58" s="50" t="str">
        <f t="shared" si="474"/>
        <v/>
      </c>
      <c r="AK58" s="50" t="str">
        <f t="shared" si="474"/>
        <v/>
      </c>
      <c r="AL58" s="50" t="str">
        <f t="shared" si="474"/>
        <v/>
      </c>
      <c r="AM58" s="50" t="str">
        <f t="shared" si="474"/>
        <v/>
      </c>
      <c r="AN58" s="50" t="str">
        <f t="shared" si="474"/>
        <v/>
      </c>
      <c r="AO58" s="50" t="str">
        <f t="shared" si="474"/>
        <v/>
      </c>
      <c r="AP58" s="50" t="str">
        <f t="shared" si="474"/>
        <v/>
      </c>
      <c r="AQ58" s="50" t="str">
        <f t="shared" si="474"/>
        <v/>
      </c>
      <c r="AR58" s="50" t="str">
        <f t="shared" si="474"/>
        <v/>
      </c>
      <c r="AS58" s="50" t="str">
        <f t="shared" si="474"/>
        <v/>
      </c>
      <c r="AT58" s="50" t="str">
        <f t="shared" si="474"/>
        <v/>
      </c>
      <c r="AU58" s="50" t="str">
        <f t="shared" si="474"/>
        <v/>
      </c>
      <c r="AV58" s="50" t="str">
        <f t="shared" si="474"/>
        <v/>
      </c>
      <c r="AW58" s="50" t="str">
        <f t="shared" si="474"/>
        <v/>
      </c>
      <c r="AX58" s="50" t="str">
        <f t="shared" si="474"/>
        <v/>
      </c>
      <c r="AY58" s="50" t="str">
        <f t="shared" si="474"/>
        <v/>
      </c>
      <c r="AZ58" s="50" t="str">
        <f t="shared" si="474"/>
        <v/>
      </c>
      <c r="BA58" s="50" t="str">
        <f t="shared" si="474"/>
        <v/>
      </c>
      <c r="BB58" s="50" t="str">
        <f t="shared" si="474"/>
        <v/>
      </c>
      <c r="BC58" s="50" t="str">
        <f t="shared" si="474"/>
        <v/>
      </c>
      <c r="BD58" s="50" t="str">
        <f t="shared" si="474"/>
        <v/>
      </c>
      <c r="BE58" s="50" t="str">
        <f t="shared" si="474"/>
        <v/>
      </c>
      <c r="BF58" s="50" t="str">
        <f t="shared" si="474"/>
        <v/>
      </c>
      <c r="BG58" s="50" t="str">
        <f t="shared" si="474"/>
        <v/>
      </c>
      <c r="BH58" s="50" t="str">
        <f t="shared" si="474"/>
        <v/>
      </c>
      <c r="BI58" s="50" t="str">
        <f t="shared" si="474"/>
        <v/>
      </c>
      <c r="BJ58" s="50" t="str">
        <f t="shared" si="474"/>
        <v/>
      </c>
      <c r="BK58" s="50" t="str">
        <f t="shared" si="474"/>
        <v/>
      </c>
      <c r="BL58" s="50" t="str">
        <f t="shared" si="474"/>
        <v/>
      </c>
      <c r="BM58" s="50" t="str">
        <f t="shared" si="474"/>
        <v/>
      </c>
      <c r="BN58" s="50" t="str">
        <f t="shared" si="474"/>
        <v/>
      </c>
      <c r="BO58" s="50" t="str">
        <f t="shared" si="474"/>
        <v/>
      </c>
      <c r="BP58" s="50" t="str">
        <f t="shared" si="474"/>
        <v/>
      </c>
      <c r="BQ58" s="50" t="str">
        <f t="shared" si="474"/>
        <v/>
      </c>
      <c r="BR58" s="50" t="str">
        <f t="shared" si="474"/>
        <v/>
      </c>
      <c r="BS58" s="50" t="str">
        <f t="shared" si="474"/>
        <v/>
      </c>
      <c r="BT58" s="50" t="str">
        <f t="shared" si="474"/>
        <v/>
      </c>
      <c r="BU58" s="50" t="str">
        <f t="shared" si="474"/>
        <v/>
      </c>
      <c r="BV58" s="50" t="str">
        <f t="shared" si="474"/>
        <v/>
      </c>
      <c r="BW58" s="50" t="str">
        <f t="shared" si="474"/>
        <v/>
      </c>
      <c r="BX58" s="50" t="str">
        <f t="shared" si="474"/>
        <v/>
      </c>
      <c r="BY58" s="50" t="str">
        <f t="shared" si="474"/>
        <v/>
      </c>
      <c r="BZ58" s="50" t="str">
        <f t="shared" si="474"/>
        <v/>
      </c>
      <c r="CA58" s="50" t="str">
        <f t="shared" si="474"/>
        <v/>
      </c>
      <c r="CB58" s="50" t="str">
        <f t="shared" si="474"/>
        <v/>
      </c>
      <c r="CC58" s="50" t="str">
        <f t="shared" si="474"/>
        <v/>
      </c>
      <c r="CD58" s="50" t="str">
        <f t="shared" si="474"/>
        <v/>
      </c>
      <c r="CE58" s="50" t="str">
        <f t="shared" si="474"/>
        <v/>
      </c>
      <c r="CF58" s="50" t="str">
        <f t="shared" si="474"/>
        <v/>
      </c>
      <c r="CG58" s="50" t="str">
        <f t="shared" si="474"/>
        <v/>
      </c>
      <c r="CH58" s="50" t="str">
        <f t="shared" si="474"/>
        <v/>
      </c>
      <c r="CI58" s="50" t="str">
        <f t="shared" si="474"/>
        <v/>
      </c>
      <c r="CJ58" s="50" t="str">
        <f t="shared" si="473"/>
        <v/>
      </c>
      <c r="CK58" s="50" t="str">
        <f t="shared" si="473"/>
        <v/>
      </c>
      <c r="CL58" s="50" t="str">
        <f t="shared" si="473"/>
        <v/>
      </c>
      <c r="CM58" s="50" t="str">
        <f t="shared" si="473"/>
        <v/>
      </c>
      <c r="CN58" s="50" t="str">
        <f t="shared" si="473"/>
        <v/>
      </c>
      <c r="CO58" s="50" t="str">
        <f t="shared" si="473"/>
        <v/>
      </c>
      <c r="CP58" s="50" t="str">
        <f t="shared" si="473"/>
        <v/>
      </c>
      <c r="CQ58" s="50" t="str">
        <f t="shared" si="473"/>
        <v/>
      </c>
      <c r="CR58" s="50" t="str">
        <f t="shared" si="473"/>
        <v/>
      </c>
      <c r="CS58" s="50" t="str">
        <f t="shared" si="473"/>
        <v/>
      </c>
      <c r="CT58" s="50" t="str">
        <f t="shared" si="473"/>
        <v/>
      </c>
      <c r="CU58" s="50" t="str">
        <f t="shared" si="473"/>
        <v/>
      </c>
      <c r="CV58" s="50" t="str">
        <f t="shared" si="473"/>
        <v/>
      </c>
      <c r="CW58" s="50" t="str">
        <f t="shared" si="473"/>
        <v/>
      </c>
      <c r="CX58" s="50" t="str">
        <f t="shared" si="473"/>
        <v/>
      </c>
      <c r="CY58" s="50" t="str">
        <f t="shared" si="473"/>
        <v/>
      </c>
      <c r="CZ58" s="50" t="str">
        <f t="shared" si="473"/>
        <v/>
      </c>
      <c r="DA58" s="50" t="str">
        <f t="shared" si="473"/>
        <v/>
      </c>
      <c r="DB58" s="50" t="str">
        <f t="shared" si="473"/>
        <v/>
      </c>
      <c r="DC58" s="50" t="str">
        <f t="shared" si="473"/>
        <v/>
      </c>
      <c r="DD58" s="50" t="str">
        <f t="shared" si="473"/>
        <v/>
      </c>
      <c r="DE58" s="50" t="str">
        <f t="shared" si="473"/>
        <v/>
      </c>
      <c r="DF58" s="50" t="str">
        <f t="shared" si="473"/>
        <v/>
      </c>
      <c r="DG58" s="50" t="str">
        <f t="shared" si="473"/>
        <v/>
      </c>
      <c r="DH58" s="50" t="str">
        <f t="shared" si="473"/>
        <v/>
      </c>
      <c r="DI58" s="50" t="str">
        <f t="shared" si="473"/>
        <v/>
      </c>
      <c r="DJ58" s="50" t="str">
        <f t="shared" si="473"/>
        <v/>
      </c>
      <c r="DK58" s="50" t="str">
        <f t="shared" si="473"/>
        <v/>
      </c>
      <c r="DL58" s="50" t="str">
        <f t="shared" si="473"/>
        <v/>
      </c>
      <c r="DM58" s="50" t="str">
        <f t="shared" si="473"/>
        <v/>
      </c>
      <c r="DN58" s="50" t="str">
        <f t="shared" si="473"/>
        <v/>
      </c>
      <c r="DO58" s="50" t="str">
        <f t="shared" si="473"/>
        <v/>
      </c>
      <c r="DP58" s="50" t="str">
        <f t="shared" si="473"/>
        <v/>
      </c>
      <c r="DQ58" s="50" t="str">
        <f t="shared" si="473"/>
        <v/>
      </c>
      <c r="DR58" s="50" t="str">
        <f t="shared" si="473"/>
        <v/>
      </c>
      <c r="DS58" s="50" t="str">
        <f t="shared" si="473"/>
        <v/>
      </c>
      <c r="DT58" s="50" t="str">
        <f t="shared" si="473"/>
        <v/>
      </c>
      <c r="DU58" s="50" t="str">
        <f t="shared" si="473"/>
        <v/>
      </c>
      <c r="DV58" s="50" t="str">
        <f t="shared" si="473"/>
        <v/>
      </c>
      <c r="DW58" s="50" t="str">
        <f t="shared" si="473"/>
        <v/>
      </c>
      <c r="DX58" s="50" t="str">
        <f t="shared" si="473"/>
        <v/>
      </c>
      <c r="DY58" s="50" t="str">
        <f t="shared" si="473"/>
        <v/>
      </c>
      <c r="DZ58" s="50" t="str">
        <f t="shared" si="473"/>
        <v/>
      </c>
      <c r="EA58" s="50" t="str">
        <f t="shared" si="473"/>
        <v/>
      </c>
      <c r="EB58" s="50" t="str">
        <f t="shared" si="473"/>
        <v/>
      </c>
      <c r="EC58" s="50" t="str">
        <f t="shared" si="473"/>
        <v/>
      </c>
      <c r="ED58" s="50" t="str">
        <f t="shared" si="473"/>
        <v/>
      </c>
      <c r="EE58" s="50" t="str">
        <f t="shared" si="473"/>
        <v/>
      </c>
      <c r="EF58" s="50" t="str">
        <f t="shared" si="473"/>
        <v/>
      </c>
      <c r="EG58" s="50" t="str">
        <f t="shared" si="473"/>
        <v/>
      </c>
      <c r="EH58" s="50" t="str">
        <f t="shared" si="473"/>
        <v/>
      </c>
      <c r="EI58" s="50" t="str">
        <f t="shared" si="473"/>
        <v/>
      </c>
      <c r="EJ58" s="50" t="str">
        <f t="shared" si="473"/>
        <v/>
      </c>
      <c r="EK58" s="50" t="str">
        <f t="shared" si="473"/>
        <v/>
      </c>
      <c r="EL58" s="50" t="str">
        <f t="shared" si="473"/>
        <v/>
      </c>
      <c r="EM58" s="50" t="str">
        <f t="shared" si="473"/>
        <v/>
      </c>
      <c r="EN58" s="50" t="str">
        <f t="shared" si="473"/>
        <v/>
      </c>
      <c r="EO58" s="50" t="str">
        <f t="shared" si="473"/>
        <v/>
      </c>
      <c r="EP58" s="50" t="str">
        <f t="shared" si="473"/>
        <v/>
      </c>
      <c r="EQ58" s="50" t="str">
        <f t="shared" si="473"/>
        <v/>
      </c>
      <c r="ER58" s="50" t="str">
        <f t="shared" si="473"/>
        <v/>
      </c>
      <c r="ES58" s="50" t="str">
        <f t="shared" si="473"/>
        <v/>
      </c>
      <c r="ET58" s="50" t="str">
        <f t="shared" si="473"/>
        <v/>
      </c>
      <c r="EU58" s="50" t="str">
        <f t="shared" si="470"/>
        <v/>
      </c>
      <c r="EV58" s="50" t="str">
        <f t="shared" si="470"/>
        <v/>
      </c>
      <c r="EW58" s="50" t="str">
        <f t="shared" si="470"/>
        <v/>
      </c>
      <c r="EX58" s="50" t="str">
        <f t="shared" si="470"/>
        <v/>
      </c>
      <c r="EY58" s="50" t="str">
        <f t="shared" si="470"/>
        <v/>
      </c>
      <c r="EZ58" s="50" t="str">
        <f t="shared" si="470"/>
        <v/>
      </c>
      <c r="FA58" s="50" t="str">
        <f t="shared" si="470"/>
        <v/>
      </c>
      <c r="FB58" s="50" t="str">
        <f t="shared" si="470"/>
        <v/>
      </c>
      <c r="FC58" s="50" t="str">
        <f t="shared" si="470"/>
        <v/>
      </c>
      <c r="FD58" s="50" t="str">
        <f t="shared" si="470"/>
        <v/>
      </c>
      <c r="FE58" s="50" t="str">
        <f t="shared" si="470"/>
        <v/>
      </c>
      <c r="FF58" s="50" t="str">
        <f t="shared" si="470"/>
        <v/>
      </c>
      <c r="FG58" s="50" t="str">
        <f t="shared" si="470"/>
        <v/>
      </c>
      <c r="FH58" s="50" t="str">
        <f t="shared" si="470"/>
        <v/>
      </c>
      <c r="FI58" s="50" t="str">
        <f t="shared" si="470"/>
        <v/>
      </c>
      <c r="FJ58" s="50" t="str">
        <f t="shared" si="470"/>
        <v/>
      </c>
      <c r="FK58" s="50" t="str">
        <f t="shared" si="470"/>
        <v/>
      </c>
      <c r="FL58" s="50" t="str">
        <f t="shared" si="470"/>
        <v/>
      </c>
      <c r="FM58" s="50" t="str">
        <f t="shared" si="470"/>
        <v/>
      </c>
      <c r="FN58" s="50" t="str">
        <f t="shared" si="470"/>
        <v/>
      </c>
      <c r="FO58" s="50" t="str">
        <f t="shared" si="470"/>
        <v/>
      </c>
      <c r="FP58" s="50" t="str">
        <f t="shared" si="470"/>
        <v/>
      </c>
      <c r="FQ58" s="50" t="str">
        <f t="shared" si="470"/>
        <v/>
      </c>
      <c r="FR58" s="50" t="str">
        <f t="shared" si="470"/>
        <v/>
      </c>
      <c r="FS58" s="50" t="str">
        <f t="shared" si="470"/>
        <v/>
      </c>
      <c r="FT58" s="50" t="str">
        <f t="shared" si="470"/>
        <v/>
      </c>
      <c r="FU58" s="50" t="str">
        <f t="shared" si="470"/>
        <v/>
      </c>
      <c r="FV58" s="50" t="str">
        <f t="shared" si="470"/>
        <v/>
      </c>
      <c r="FW58" s="50" t="str">
        <f t="shared" si="470"/>
        <v/>
      </c>
      <c r="FX58" s="50" t="str">
        <f t="shared" si="470"/>
        <v/>
      </c>
      <c r="FY58" s="50" t="str">
        <f t="shared" si="470"/>
        <v/>
      </c>
      <c r="FZ58" s="50" t="str">
        <f t="shared" si="470"/>
        <v/>
      </c>
      <c r="GA58" s="50" t="str">
        <f t="shared" si="470"/>
        <v/>
      </c>
      <c r="GB58" s="50" t="str">
        <f t="shared" si="470"/>
        <v/>
      </c>
      <c r="GC58" s="50" t="str">
        <f t="shared" si="470"/>
        <v/>
      </c>
      <c r="GD58" s="50" t="str">
        <f t="shared" si="470"/>
        <v/>
      </c>
      <c r="GE58" s="50" t="str">
        <f t="shared" si="470"/>
        <v/>
      </c>
      <c r="GF58" s="50" t="str">
        <f t="shared" si="470"/>
        <v/>
      </c>
      <c r="GG58" s="50" t="str">
        <f t="shared" si="470"/>
        <v/>
      </c>
      <c r="GH58" s="50" t="str">
        <f t="shared" si="470"/>
        <v/>
      </c>
      <c r="GI58" s="50" t="str">
        <f t="shared" si="470"/>
        <v/>
      </c>
      <c r="GJ58" s="50" t="str">
        <f t="shared" si="470"/>
        <v/>
      </c>
      <c r="GK58" s="50" t="str">
        <f t="shared" si="470"/>
        <v/>
      </c>
      <c r="GL58" s="50" t="str">
        <f t="shared" si="470"/>
        <v/>
      </c>
      <c r="GM58" s="50" t="str">
        <f t="shared" si="470"/>
        <v/>
      </c>
      <c r="GN58" s="50" t="str">
        <f t="shared" si="470"/>
        <v/>
      </c>
      <c r="GO58" s="50" t="str">
        <f t="shared" si="470"/>
        <v/>
      </c>
      <c r="GP58" s="50" t="str">
        <f t="shared" si="470"/>
        <v/>
      </c>
      <c r="GQ58" s="50" t="str">
        <f t="shared" si="470"/>
        <v/>
      </c>
      <c r="GR58" s="50" t="str">
        <f t="shared" si="470"/>
        <v/>
      </c>
      <c r="GS58" s="50" t="str">
        <f t="shared" si="470"/>
        <v/>
      </c>
      <c r="GT58" s="50" t="str">
        <f t="shared" si="470"/>
        <v/>
      </c>
      <c r="GU58" s="50" t="str">
        <f t="shared" si="470"/>
        <v/>
      </c>
      <c r="GV58" s="50" t="str">
        <f t="shared" si="470"/>
        <v/>
      </c>
      <c r="GW58" s="50" t="str">
        <f t="shared" si="470"/>
        <v/>
      </c>
      <c r="GX58" s="50" t="str">
        <f t="shared" si="470"/>
        <v/>
      </c>
      <c r="GY58" s="50" t="str">
        <f t="shared" si="470"/>
        <v/>
      </c>
      <c r="GZ58" s="50" t="str">
        <f t="shared" si="470"/>
        <v/>
      </c>
      <c r="HA58" s="50" t="str">
        <f t="shared" si="470"/>
        <v/>
      </c>
      <c r="HB58" s="50" t="str">
        <f t="shared" si="470"/>
        <v/>
      </c>
      <c r="HC58" s="50" t="str">
        <f t="shared" si="470"/>
        <v/>
      </c>
      <c r="HD58" s="50" t="str">
        <f t="shared" si="470"/>
        <v/>
      </c>
      <c r="HE58" s="50" t="str">
        <f t="shared" si="470"/>
        <v/>
      </c>
      <c r="HF58" s="50" t="str">
        <f t="shared" si="470"/>
        <v/>
      </c>
      <c r="HG58" s="50" t="str">
        <f t="shared" si="468"/>
        <v/>
      </c>
      <c r="HH58" s="50" t="str">
        <f t="shared" si="468"/>
        <v/>
      </c>
      <c r="HI58" s="50" t="str">
        <f t="shared" si="468"/>
        <v/>
      </c>
      <c r="HJ58" s="50" t="str">
        <f t="shared" si="468"/>
        <v/>
      </c>
      <c r="HK58" s="50" t="str">
        <f t="shared" si="468"/>
        <v/>
      </c>
      <c r="HL58" s="50" t="str">
        <f t="shared" si="468"/>
        <v/>
      </c>
      <c r="HM58" s="50" t="str">
        <f t="shared" si="468"/>
        <v/>
      </c>
      <c r="HN58" s="50" t="str">
        <f t="shared" si="468"/>
        <v/>
      </c>
      <c r="HO58" s="50" t="str">
        <f t="shared" si="468"/>
        <v/>
      </c>
      <c r="HP58" s="50" t="str">
        <f t="shared" si="468"/>
        <v/>
      </c>
      <c r="HQ58" s="50" t="str">
        <f t="shared" si="468"/>
        <v/>
      </c>
      <c r="HR58" s="50" t="str">
        <f t="shared" si="468"/>
        <v/>
      </c>
      <c r="HS58" s="50" t="str">
        <f t="shared" si="468"/>
        <v/>
      </c>
      <c r="HT58" s="50" t="str">
        <f t="shared" si="468"/>
        <v/>
      </c>
      <c r="HU58" s="50" t="str">
        <f t="shared" si="468"/>
        <v/>
      </c>
      <c r="HV58" s="50" t="str">
        <f t="shared" si="468"/>
        <v/>
      </c>
      <c r="HW58" s="50" t="str">
        <f t="shared" si="468"/>
        <v/>
      </c>
      <c r="HX58" s="50" t="str">
        <f t="shared" si="468"/>
        <v/>
      </c>
      <c r="HY58" s="50" t="str">
        <f t="shared" si="468"/>
        <v/>
      </c>
      <c r="HZ58" s="50" t="str">
        <f t="shared" si="468"/>
        <v/>
      </c>
      <c r="IA58" s="50" t="str">
        <f t="shared" si="468"/>
        <v/>
      </c>
      <c r="IB58" s="50" t="str">
        <f t="shared" si="468"/>
        <v/>
      </c>
      <c r="IC58" s="50" t="str">
        <f t="shared" si="468"/>
        <v/>
      </c>
      <c r="ID58" s="50" t="str">
        <f t="shared" si="468"/>
        <v/>
      </c>
      <c r="IE58" s="50" t="str">
        <f t="shared" si="468"/>
        <v/>
      </c>
      <c r="IF58" s="50" t="str">
        <f t="shared" si="468"/>
        <v/>
      </c>
      <c r="IG58" s="50" t="str">
        <f t="shared" si="468"/>
        <v/>
      </c>
      <c r="IH58" s="50" t="str">
        <f t="shared" si="468"/>
        <v/>
      </c>
      <c r="II58" s="50" t="str">
        <f t="shared" si="468"/>
        <v/>
      </c>
      <c r="IJ58" s="50" t="str">
        <f t="shared" si="468"/>
        <v/>
      </c>
      <c r="IK58" s="50" t="str">
        <f t="shared" si="468"/>
        <v/>
      </c>
      <c r="IL58" s="50" t="str">
        <f t="shared" si="468"/>
        <v/>
      </c>
      <c r="IM58" s="50" t="str">
        <f t="shared" si="468"/>
        <v/>
      </c>
      <c r="IN58" s="50" t="str">
        <f t="shared" si="468"/>
        <v/>
      </c>
      <c r="IO58" s="50" t="str">
        <f t="shared" si="468"/>
        <v/>
      </c>
      <c r="IP58" s="50" t="str">
        <f t="shared" si="468"/>
        <v/>
      </c>
      <c r="IQ58" s="50" t="str">
        <f t="shared" si="468"/>
        <v/>
      </c>
      <c r="IR58" s="50" t="str">
        <f t="shared" si="468"/>
        <v/>
      </c>
      <c r="IS58" s="50" t="str">
        <f t="shared" si="468"/>
        <v/>
      </c>
      <c r="IT58" s="50" t="str">
        <f t="shared" si="468"/>
        <v/>
      </c>
      <c r="IU58" s="50" t="str">
        <f t="shared" si="468"/>
        <v/>
      </c>
      <c r="IV58" s="50" t="str">
        <f t="shared" si="468"/>
        <v/>
      </c>
      <c r="IW58" s="50" t="str">
        <f t="shared" si="468"/>
        <v/>
      </c>
      <c r="IX58" s="50" t="str">
        <f t="shared" si="468"/>
        <v/>
      </c>
      <c r="IY58" s="50" t="str">
        <f t="shared" si="468"/>
        <v/>
      </c>
      <c r="IZ58" s="50" t="str">
        <f t="shared" si="468"/>
        <v/>
      </c>
      <c r="JA58" s="50" t="str">
        <f t="shared" si="468"/>
        <v/>
      </c>
      <c r="JB58" s="50" t="str">
        <f t="shared" si="468"/>
        <v/>
      </c>
      <c r="JC58" s="50" t="str">
        <f t="shared" si="468"/>
        <v/>
      </c>
      <c r="JD58" s="50" t="str">
        <f t="shared" si="468"/>
        <v/>
      </c>
      <c r="JE58" s="50" t="str">
        <f t="shared" si="468"/>
        <v/>
      </c>
      <c r="JF58" s="50" t="str">
        <f t="shared" si="468"/>
        <v/>
      </c>
      <c r="JG58" s="50" t="str">
        <f t="shared" si="468"/>
        <v/>
      </c>
      <c r="JH58" s="50" t="str">
        <f t="shared" si="468"/>
        <v/>
      </c>
      <c r="JI58" s="50" t="str">
        <f t="shared" si="468"/>
        <v/>
      </c>
      <c r="JJ58" s="50" t="str">
        <f t="shared" si="468"/>
        <v/>
      </c>
      <c r="JK58" s="50" t="str">
        <f t="shared" si="468"/>
        <v/>
      </c>
      <c r="JL58" s="50" t="str">
        <f t="shared" si="468"/>
        <v/>
      </c>
      <c r="JM58" s="184" t="str">
        <f t="shared" si="271"/>
        <v/>
      </c>
      <c r="JN58" s="50" t="str">
        <f t="shared" si="272"/>
        <v/>
      </c>
      <c r="JO58" s="50" t="str">
        <f t="shared" si="8"/>
        <v/>
      </c>
      <c r="JP58" s="50" t="str">
        <f t="shared" si="9"/>
        <v/>
      </c>
      <c r="JQ58" s="50" t="str">
        <f t="shared" si="10"/>
        <v/>
      </c>
      <c r="JR58" s="50" t="str">
        <f t="shared" si="11"/>
        <v/>
      </c>
      <c r="JS58" s="50" t="str">
        <f t="shared" si="12"/>
        <v/>
      </c>
      <c r="JT58" s="50" t="str">
        <f t="shared" si="13"/>
        <v/>
      </c>
      <c r="JU58" s="50" t="str">
        <f t="shared" si="14"/>
        <v/>
      </c>
      <c r="JV58" s="50" t="str">
        <f t="shared" si="15"/>
        <v/>
      </c>
      <c r="JW58" s="50" t="str">
        <f t="shared" si="16"/>
        <v/>
      </c>
      <c r="JX58" s="50" t="str">
        <f t="shared" si="17"/>
        <v/>
      </c>
      <c r="JY58" s="50" t="str">
        <f t="shared" si="18"/>
        <v/>
      </c>
      <c r="JZ58" s="50" t="str">
        <f t="shared" si="19"/>
        <v/>
      </c>
      <c r="KA58" s="50" t="str">
        <f t="shared" si="20"/>
        <v/>
      </c>
      <c r="KB58" s="50" t="str">
        <f t="shared" si="21"/>
        <v/>
      </c>
      <c r="KC58" s="50" t="str">
        <f t="shared" si="22"/>
        <v/>
      </c>
      <c r="KD58" s="50" t="str">
        <f t="shared" si="23"/>
        <v/>
      </c>
      <c r="KE58" s="50" t="str">
        <f t="shared" si="24"/>
        <v/>
      </c>
      <c r="KF58" s="50" t="str">
        <f t="shared" si="25"/>
        <v/>
      </c>
      <c r="KG58" s="50" t="str">
        <f t="shared" si="26"/>
        <v/>
      </c>
      <c r="KH58" s="50" t="str">
        <f t="shared" si="27"/>
        <v/>
      </c>
      <c r="KI58" s="50" t="str">
        <f t="shared" si="28"/>
        <v/>
      </c>
      <c r="KJ58" s="50" t="str">
        <f t="shared" si="29"/>
        <v/>
      </c>
      <c r="KK58" s="50" t="str">
        <f t="shared" si="30"/>
        <v/>
      </c>
      <c r="KL58" s="50" t="str">
        <f t="shared" si="31"/>
        <v/>
      </c>
      <c r="KM58" s="50" t="str">
        <f t="shared" si="32"/>
        <v/>
      </c>
      <c r="KN58" s="50" t="str">
        <f t="shared" si="33"/>
        <v/>
      </c>
      <c r="KO58" s="50" t="str">
        <f t="shared" si="34"/>
        <v/>
      </c>
      <c r="KP58" s="50" t="str">
        <f t="shared" si="35"/>
        <v/>
      </c>
      <c r="KQ58" s="50" t="str">
        <f t="shared" si="36"/>
        <v/>
      </c>
      <c r="KR58" s="50" t="str">
        <f t="shared" si="37"/>
        <v/>
      </c>
      <c r="KS58" s="50" t="str">
        <f t="shared" si="38"/>
        <v/>
      </c>
      <c r="KT58" s="50" t="str">
        <f t="shared" si="39"/>
        <v/>
      </c>
      <c r="KU58" s="50" t="str">
        <f t="shared" si="40"/>
        <v/>
      </c>
      <c r="KV58" s="50" t="str">
        <f t="shared" si="41"/>
        <v/>
      </c>
      <c r="KW58" s="50" t="str">
        <f t="shared" si="42"/>
        <v/>
      </c>
      <c r="KX58" s="50" t="str">
        <f t="shared" si="43"/>
        <v/>
      </c>
      <c r="KY58" s="50" t="str">
        <f t="shared" si="44"/>
        <v/>
      </c>
      <c r="KZ58" s="50" t="str">
        <f t="shared" si="45"/>
        <v/>
      </c>
      <c r="LA58" s="50" t="str">
        <f t="shared" si="46"/>
        <v/>
      </c>
      <c r="LB58" s="50" t="str">
        <f t="shared" si="47"/>
        <v/>
      </c>
      <c r="LC58" s="50" t="str">
        <f t="shared" si="48"/>
        <v/>
      </c>
      <c r="LD58" s="50" t="str">
        <f t="shared" si="49"/>
        <v/>
      </c>
      <c r="LE58" s="50" t="str">
        <f t="shared" si="50"/>
        <v/>
      </c>
      <c r="LF58" s="50" t="str">
        <f t="shared" si="51"/>
        <v/>
      </c>
      <c r="LG58" s="50" t="str">
        <f t="shared" si="52"/>
        <v/>
      </c>
      <c r="LH58" s="50" t="str">
        <f t="shared" si="53"/>
        <v/>
      </c>
      <c r="LI58" s="50" t="str">
        <f t="shared" si="54"/>
        <v/>
      </c>
      <c r="LJ58" s="50" t="str">
        <f t="shared" si="55"/>
        <v/>
      </c>
      <c r="LK58" s="50" t="str">
        <f t="shared" si="56"/>
        <v/>
      </c>
      <c r="LL58" s="50" t="str">
        <f t="shared" si="57"/>
        <v/>
      </c>
      <c r="LM58" s="50" t="str">
        <f t="shared" si="58"/>
        <v/>
      </c>
      <c r="LN58" s="50" t="str">
        <f t="shared" si="59"/>
        <v/>
      </c>
      <c r="LO58" s="50" t="str">
        <f t="shared" si="60"/>
        <v/>
      </c>
      <c r="LP58" s="50" t="str">
        <f t="shared" si="61"/>
        <v/>
      </c>
      <c r="LQ58" s="50" t="str">
        <f t="shared" si="62"/>
        <v/>
      </c>
      <c r="LR58" s="50" t="str">
        <f t="shared" si="63"/>
        <v/>
      </c>
      <c r="LS58" s="50" t="str">
        <f t="shared" si="64"/>
        <v/>
      </c>
      <c r="LT58" s="50" t="str">
        <f t="shared" si="65"/>
        <v/>
      </c>
      <c r="LU58" s="50" t="str">
        <f t="shared" si="66"/>
        <v/>
      </c>
      <c r="LV58" s="50" t="str">
        <f t="shared" si="67"/>
        <v/>
      </c>
      <c r="LW58" s="50" t="str">
        <f t="shared" si="68"/>
        <v/>
      </c>
      <c r="LX58" s="50" t="str">
        <f t="shared" si="69"/>
        <v/>
      </c>
      <c r="LY58" s="50" t="str">
        <f t="shared" si="70"/>
        <v/>
      </c>
      <c r="LZ58" s="50" t="str">
        <f t="shared" si="71"/>
        <v/>
      </c>
      <c r="MA58" s="50" t="str">
        <f t="shared" si="72"/>
        <v/>
      </c>
      <c r="MB58" s="50" t="str">
        <f t="shared" si="73"/>
        <v/>
      </c>
      <c r="MC58" s="50" t="str">
        <f t="shared" si="74"/>
        <v/>
      </c>
      <c r="MD58" s="50" t="str">
        <f t="shared" si="75"/>
        <v/>
      </c>
      <c r="ME58" s="50" t="str">
        <f t="shared" si="76"/>
        <v/>
      </c>
      <c r="MF58" s="50" t="str">
        <f t="shared" si="77"/>
        <v/>
      </c>
      <c r="MG58" s="50" t="str">
        <f t="shared" si="78"/>
        <v/>
      </c>
      <c r="MH58" s="50" t="str">
        <f t="shared" si="79"/>
        <v/>
      </c>
      <c r="MI58" s="50" t="str">
        <f t="shared" si="80"/>
        <v/>
      </c>
      <c r="MJ58" s="50" t="str">
        <f t="shared" si="81"/>
        <v/>
      </c>
      <c r="MK58" s="50" t="str">
        <f t="shared" si="82"/>
        <v/>
      </c>
      <c r="ML58" s="50" t="str">
        <f t="shared" si="83"/>
        <v/>
      </c>
      <c r="MM58" s="50" t="str">
        <f t="shared" si="84"/>
        <v/>
      </c>
      <c r="MN58" s="50" t="str">
        <f t="shared" si="85"/>
        <v/>
      </c>
      <c r="MO58" s="50" t="str">
        <f t="shared" si="86"/>
        <v/>
      </c>
      <c r="MP58" s="50" t="str">
        <f t="shared" si="87"/>
        <v/>
      </c>
      <c r="MQ58" s="50" t="str">
        <f t="shared" si="88"/>
        <v/>
      </c>
      <c r="MR58" s="50" t="str">
        <f t="shared" si="89"/>
        <v/>
      </c>
      <c r="MS58" s="50" t="str">
        <f t="shared" si="90"/>
        <v/>
      </c>
      <c r="MT58" s="50" t="str">
        <f t="shared" si="91"/>
        <v/>
      </c>
      <c r="MU58" s="50" t="str">
        <f t="shared" si="92"/>
        <v/>
      </c>
      <c r="MV58" s="50" t="str">
        <f t="shared" si="93"/>
        <v/>
      </c>
      <c r="MW58" s="50" t="str">
        <f t="shared" si="94"/>
        <v/>
      </c>
      <c r="MX58" s="50" t="str">
        <f t="shared" si="95"/>
        <v/>
      </c>
      <c r="MY58" s="50" t="str">
        <f t="shared" si="96"/>
        <v/>
      </c>
      <c r="MZ58" s="50" t="str">
        <f t="shared" si="97"/>
        <v/>
      </c>
      <c r="NA58" s="50" t="str">
        <f t="shared" si="98"/>
        <v/>
      </c>
      <c r="NB58" s="50" t="str">
        <f t="shared" si="99"/>
        <v/>
      </c>
      <c r="NC58" s="50" t="str">
        <f t="shared" si="100"/>
        <v/>
      </c>
      <c r="ND58" s="50" t="str">
        <f t="shared" si="101"/>
        <v/>
      </c>
      <c r="NE58" s="50" t="str">
        <f t="shared" si="102"/>
        <v/>
      </c>
      <c r="NF58" s="50" t="str">
        <f t="shared" si="103"/>
        <v/>
      </c>
      <c r="NG58" s="50" t="str">
        <f t="shared" si="104"/>
        <v/>
      </c>
      <c r="NH58" s="50" t="str">
        <f t="shared" si="105"/>
        <v/>
      </c>
      <c r="NI58" s="50" t="str">
        <f t="shared" si="106"/>
        <v/>
      </c>
      <c r="NJ58" s="50" t="str">
        <f t="shared" si="107"/>
        <v/>
      </c>
      <c r="NK58" s="50" t="str">
        <f t="shared" si="108"/>
        <v/>
      </c>
      <c r="NL58" s="50" t="str">
        <f t="shared" si="109"/>
        <v/>
      </c>
      <c r="NM58" s="50" t="str">
        <f t="shared" si="110"/>
        <v/>
      </c>
      <c r="NN58" s="50" t="str">
        <f t="shared" si="111"/>
        <v/>
      </c>
      <c r="NO58" s="50" t="str">
        <f t="shared" si="112"/>
        <v/>
      </c>
      <c r="NP58" s="50" t="str">
        <f t="shared" si="113"/>
        <v/>
      </c>
      <c r="NQ58" s="50" t="str">
        <f t="shared" si="114"/>
        <v/>
      </c>
      <c r="NR58" s="50" t="str">
        <f t="shared" si="115"/>
        <v/>
      </c>
      <c r="NS58" s="50" t="str">
        <f t="shared" si="116"/>
        <v/>
      </c>
      <c r="NT58" s="50" t="str">
        <f t="shared" si="117"/>
        <v/>
      </c>
      <c r="NU58" s="50" t="str">
        <f t="shared" si="118"/>
        <v/>
      </c>
      <c r="NV58" s="50" t="str">
        <f t="shared" si="119"/>
        <v/>
      </c>
      <c r="NW58" s="50" t="str">
        <f t="shared" si="120"/>
        <v/>
      </c>
      <c r="NX58" s="50" t="str">
        <f t="shared" si="121"/>
        <v/>
      </c>
      <c r="NY58" s="50" t="str">
        <f t="shared" si="122"/>
        <v/>
      </c>
      <c r="NZ58" s="50" t="str">
        <f t="shared" si="123"/>
        <v/>
      </c>
      <c r="OA58" s="50" t="str">
        <f t="shared" si="124"/>
        <v/>
      </c>
      <c r="OB58" s="50" t="str">
        <f t="shared" si="125"/>
        <v/>
      </c>
      <c r="OC58" s="50" t="str">
        <f t="shared" si="126"/>
        <v/>
      </c>
      <c r="OD58" s="50" t="str">
        <f t="shared" si="127"/>
        <v/>
      </c>
      <c r="OE58" s="50" t="str">
        <f t="shared" si="128"/>
        <v/>
      </c>
      <c r="OF58" s="50" t="str">
        <f t="shared" si="129"/>
        <v/>
      </c>
      <c r="OG58" s="50" t="str">
        <f t="shared" si="130"/>
        <v/>
      </c>
      <c r="OH58" s="50" t="str">
        <f t="shared" si="131"/>
        <v/>
      </c>
      <c r="OI58" s="50" t="str">
        <f t="shared" si="132"/>
        <v/>
      </c>
      <c r="OJ58" s="50" t="str">
        <f t="shared" si="133"/>
        <v/>
      </c>
      <c r="OK58" s="50" t="str">
        <f t="shared" si="134"/>
        <v/>
      </c>
      <c r="OL58" s="50" t="str">
        <f t="shared" si="135"/>
        <v/>
      </c>
      <c r="OM58" s="50" t="str">
        <f t="shared" si="136"/>
        <v/>
      </c>
      <c r="ON58" s="50" t="str">
        <f t="shared" si="137"/>
        <v/>
      </c>
      <c r="OO58" s="50" t="str">
        <f t="shared" si="138"/>
        <v/>
      </c>
      <c r="OP58" s="50" t="str">
        <f t="shared" si="139"/>
        <v/>
      </c>
      <c r="OQ58" s="50" t="str">
        <f t="shared" si="140"/>
        <v/>
      </c>
      <c r="OR58" s="50" t="str">
        <f t="shared" si="141"/>
        <v/>
      </c>
      <c r="OS58" s="50" t="str">
        <f t="shared" si="142"/>
        <v/>
      </c>
      <c r="OT58" s="50" t="str">
        <f t="shared" si="143"/>
        <v/>
      </c>
      <c r="OU58" s="50" t="str">
        <f t="shared" si="144"/>
        <v/>
      </c>
      <c r="OV58" s="50" t="str">
        <f t="shared" si="145"/>
        <v/>
      </c>
      <c r="OW58" s="50" t="str">
        <f t="shared" si="146"/>
        <v/>
      </c>
      <c r="OX58" s="50" t="str">
        <f t="shared" si="147"/>
        <v/>
      </c>
      <c r="OY58" s="50" t="str">
        <f t="shared" si="148"/>
        <v/>
      </c>
      <c r="OZ58" s="50" t="str">
        <f t="shared" si="149"/>
        <v/>
      </c>
      <c r="PA58" s="50" t="str">
        <f t="shared" si="150"/>
        <v/>
      </c>
      <c r="PB58" s="50" t="str">
        <f t="shared" si="151"/>
        <v/>
      </c>
      <c r="PC58" s="50" t="str">
        <f t="shared" si="152"/>
        <v/>
      </c>
      <c r="PD58" s="50" t="str">
        <f t="shared" si="153"/>
        <v/>
      </c>
      <c r="PE58" s="50" t="str">
        <f t="shared" si="154"/>
        <v/>
      </c>
      <c r="PF58" s="50" t="str">
        <f t="shared" si="155"/>
        <v/>
      </c>
      <c r="PG58" s="50" t="str">
        <f t="shared" si="156"/>
        <v/>
      </c>
      <c r="PH58" s="50" t="str">
        <f t="shared" si="157"/>
        <v/>
      </c>
      <c r="PI58" s="50" t="str">
        <f t="shared" si="158"/>
        <v/>
      </c>
      <c r="PJ58" s="50" t="str">
        <f t="shared" si="159"/>
        <v/>
      </c>
      <c r="PK58" s="50" t="str">
        <f t="shared" si="160"/>
        <v/>
      </c>
      <c r="PL58" s="50" t="str">
        <f t="shared" si="161"/>
        <v/>
      </c>
      <c r="PM58" s="50" t="str">
        <f t="shared" si="162"/>
        <v/>
      </c>
      <c r="PN58" s="50" t="str">
        <f t="shared" si="163"/>
        <v/>
      </c>
      <c r="PO58" s="50" t="str">
        <f t="shared" si="164"/>
        <v/>
      </c>
      <c r="PP58" s="50" t="str">
        <f t="shared" si="165"/>
        <v/>
      </c>
      <c r="PQ58" s="50" t="str">
        <f t="shared" si="166"/>
        <v/>
      </c>
      <c r="PR58" s="50" t="str">
        <f t="shared" si="167"/>
        <v/>
      </c>
      <c r="PS58" s="50" t="str">
        <f t="shared" si="168"/>
        <v/>
      </c>
      <c r="PT58" s="50" t="str">
        <f t="shared" si="169"/>
        <v/>
      </c>
      <c r="PU58" s="50" t="str">
        <f t="shared" si="170"/>
        <v/>
      </c>
      <c r="PV58" s="50" t="str">
        <f t="shared" si="171"/>
        <v/>
      </c>
      <c r="PW58" s="50" t="str">
        <f t="shared" si="172"/>
        <v/>
      </c>
      <c r="PX58" s="50" t="str">
        <f t="shared" si="173"/>
        <v/>
      </c>
      <c r="PY58" s="50" t="str">
        <f t="shared" si="174"/>
        <v/>
      </c>
      <c r="PZ58" s="50" t="str">
        <f t="shared" si="175"/>
        <v/>
      </c>
      <c r="QA58" s="50" t="str">
        <f t="shared" si="176"/>
        <v/>
      </c>
      <c r="QB58" s="50" t="str">
        <f t="shared" si="177"/>
        <v/>
      </c>
      <c r="QC58" s="50" t="str">
        <f t="shared" si="178"/>
        <v/>
      </c>
      <c r="QD58" s="50" t="str">
        <f t="shared" si="179"/>
        <v/>
      </c>
      <c r="QE58" s="50" t="str">
        <f t="shared" si="180"/>
        <v/>
      </c>
      <c r="QF58" s="50" t="str">
        <f t="shared" si="181"/>
        <v/>
      </c>
      <c r="QG58" s="50" t="str">
        <f t="shared" si="182"/>
        <v/>
      </c>
      <c r="QH58" s="50" t="str">
        <f t="shared" si="183"/>
        <v/>
      </c>
      <c r="QI58" s="50" t="str">
        <f t="shared" si="184"/>
        <v/>
      </c>
      <c r="QJ58" s="50" t="str">
        <f t="shared" si="185"/>
        <v/>
      </c>
      <c r="QK58" s="50" t="str">
        <f t="shared" si="186"/>
        <v/>
      </c>
      <c r="QL58" s="50" t="str">
        <f t="shared" si="187"/>
        <v/>
      </c>
      <c r="QM58" s="50" t="str">
        <f t="shared" si="188"/>
        <v/>
      </c>
      <c r="QN58" s="50" t="str">
        <f t="shared" si="189"/>
        <v/>
      </c>
      <c r="QO58" s="50" t="str">
        <f t="shared" si="190"/>
        <v/>
      </c>
      <c r="QP58" s="50" t="str">
        <f t="shared" si="191"/>
        <v/>
      </c>
      <c r="QQ58" s="50" t="str">
        <f t="shared" si="192"/>
        <v/>
      </c>
      <c r="QR58" s="50" t="str">
        <f t="shared" si="193"/>
        <v/>
      </c>
      <c r="QS58" s="50" t="str">
        <f t="shared" si="194"/>
        <v/>
      </c>
      <c r="QT58" s="50" t="str">
        <f t="shared" si="195"/>
        <v/>
      </c>
      <c r="QU58" s="50" t="str">
        <f t="shared" si="196"/>
        <v/>
      </c>
      <c r="QV58" s="50" t="str">
        <f t="shared" si="197"/>
        <v/>
      </c>
      <c r="QW58" s="50" t="str">
        <f t="shared" si="198"/>
        <v/>
      </c>
      <c r="QX58" s="50" t="str">
        <f t="shared" si="199"/>
        <v/>
      </c>
      <c r="QY58" s="50" t="str">
        <f t="shared" si="200"/>
        <v/>
      </c>
      <c r="QZ58" s="50" t="str">
        <f t="shared" si="201"/>
        <v/>
      </c>
      <c r="RA58" s="50" t="str">
        <f t="shared" si="202"/>
        <v/>
      </c>
      <c r="RB58" s="50" t="str">
        <f t="shared" si="203"/>
        <v/>
      </c>
      <c r="RC58" s="50" t="str">
        <f t="shared" si="204"/>
        <v/>
      </c>
      <c r="RD58" s="50" t="str">
        <f t="shared" si="205"/>
        <v/>
      </c>
      <c r="RE58" s="50" t="str">
        <f t="shared" si="206"/>
        <v/>
      </c>
      <c r="RF58" s="50" t="str">
        <f t="shared" si="207"/>
        <v/>
      </c>
      <c r="RG58" s="50" t="str">
        <f t="shared" si="208"/>
        <v/>
      </c>
      <c r="RH58" s="50" t="str">
        <f t="shared" si="209"/>
        <v/>
      </c>
      <c r="RI58" s="50" t="str">
        <f t="shared" si="210"/>
        <v/>
      </c>
      <c r="RJ58" s="50" t="str">
        <f t="shared" si="211"/>
        <v/>
      </c>
      <c r="RK58" s="50" t="str">
        <f t="shared" si="212"/>
        <v/>
      </c>
      <c r="RL58" s="50" t="str">
        <f t="shared" si="213"/>
        <v/>
      </c>
      <c r="RM58" s="50" t="str">
        <f t="shared" si="214"/>
        <v/>
      </c>
      <c r="RN58" s="50" t="str">
        <f t="shared" si="215"/>
        <v/>
      </c>
      <c r="RO58" s="50" t="str">
        <f t="shared" si="216"/>
        <v/>
      </c>
      <c r="RP58" s="50" t="str">
        <f t="shared" si="217"/>
        <v/>
      </c>
      <c r="RQ58" s="50" t="str">
        <f t="shared" si="218"/>
        <v/>
      </c>
      <c r="RR58" s="50" t="str">
        <f t="shared" si="219"/>
        <v/>
      </c>
      <c r="RS58" s="50" t="str">
        <f t="shared" si="220"/>
        <v/>
      </c>
      <c r="RT58" s="50" t="str">
        <f t="shared" si="221"/>
        <v/>
      </c>
      <c r="RU58" s="50" t="str">
        <f t="shared" si="222"/>
        <v/>
      </c>
      <c r="RV58" s="50" t="str">
        <f t="shared" si="223"/>
        <v/>
      </c>
      <c r="RW58" s="50" t="str">
        <f t="shared" si="224"/>
        <v/>
      </c>
      <c r="RX58" s="50" t="str">
        <f t="shared" si="225"/>
        <v/>
      </c>
      <c r="RY58" s="50" t="str">
        <f t="shared" si="226"/>
        <v/>
      </c>
      <c r="RZ58" s="50" t="str">
        <f t="shared" si="227"/>
        <v/>
      </c>
      <c r="SA58" s="50" t="str">
        <f t="shared" si="228"/>
        <v/>
      </c>
      <c r="SB58" s="50" t="str">
        <f t="shared" si="229"/>
        <v/>
      </c>
      <c r="SC58" s="50" t="str">
        <f t="shared" si="230"/>
        <v/>
      </c>
      <c r="SD58" s="50" t="str">
        <f t="shared" si="231"/>
        <v/>
      </c>
      <c r="SE58" s="50" t="str">
        <f t="shared" si="232"/>
        <v/>
      </c>
      <c r="SF58" s="50" t="str">
        <f t="shared" si="233"/>
        <v/>
      </c>
      <c r="SG58" s="50" t="str">
        <f t="shared" si="234"/>
        <v/>
      </c>
      <c r="SH58" s="50" t="str">
        <f t="shared" si="235"/>
        <v/>
      </c>
      <c r="SI58" s="50" t="str">
        <f t="shared" si="236"/>
        <v/>
      </c>
      <c r="SJ58" s="50" t="str">
        <f t="shared" si="237"/>
        <v/>
      </c>
      <c r="SK58" s="50" t="str">
        <f t="shared" si="238"/>
        <v/>
      </c>
      <c r="SL58" s="50" t="str">
        <f t="shared" si="239"/>
        <v/>
      </c>
      <c r="SM58" s="50" t="str">
        <f t="shared" si="240"/>
        <v/>
      </c>
      <c r="SN58" s="50" t="str">
        <f t="shared" si="241"/>
        <v/>
      </c>
      <c r="SO58" s="50" t="str">
        <f t="shared" si="242"/>
        <v/>
      </c>
      <c r="SP58" s="50" t="str">
        <f t="shared" si="243"/>
        <v/>
      </c>
      <c r="SQ58" s="50" t="str">
        <f t="shared" si="244"/>
        <v/>
      </c>
      <c r="SR58" s="50" t="str">
        <f t="shared" si="245"/>
        <v/>
      </c>
      <c r="SS58" s="50" t="str">
        <f t="shared" si="246"/>
        <v/>
      </c>
      <c r="ST58" s="50" t="str">
        <f t="shared" si="247"/>
        <v/>
      </c>
      <c r="SU58" s="50" t="str">
        <f t="shared" si="248"/>
        <v/>
      </c>
      <c r="SV58" s="50" t="str">
        <f t="shared" si="249"/>
        <v/>
      </c>
      <c r="SW58" s="50" t="str">
        <f t="shared" si="250"/>
        <v/>
      </c>
      <c r="SX58" s="50" t="str">
        <f t="shared" si="251"/>
        <v/>
      </c>
      <c r="SY58" s="50" t="str">
        <f t="shared" si="252"/>
        <v/>
      </c>
      <c r="SZ58" s="50" t="str">
        <f t="shared" si="253"/>
        <v/>
      </c>
      <c r="TA58" s="50" t="str">
        <f t="shared" si="254"/>
        <v/>
      </c>
      <c r="TB58" s="50" t="str">
        <f t="shared" si="255"/>
        <v/>
      </c>
      <c r="TC58" s="50" t="str">
        <f t="shared" si="256"/>
        <v/>
      </c>
      <c r="TD58" s="170" t="e">
        <f t="shared" si="402"/>
        <v>#N/A</v>
      </c>
      <c r="TE58" s="170" t="e">
        <f t="shared" si="424"/>
        <v>#N/A</v>
      </c>
      <c r="TF58" s="170" t="e">
        <f t="shared" si="424"/>
        <v>#N/A</v>
      </c>
      <c r="TG58" s="170" t="e">
        <f t="shared" si="424"/>
        <v>#N/A</v>
      </c>
      <c r="TH58" s="170" t="e">
        <f t="shared" si="449"/>
        <v>#N/A</v>
      </c>
      <c r="TI58" s="170" t="e">
        <f t="shared" si="449"/>
        <v>#N/A</v>
      </c>
      <c r="TJ58" s="170" t="e">
        <f t="shared" si="449"/>
        <v>#N/A</v>
      </c>
      <c r="TK58" s="170" t="e">
        <f t="shared" si="449"/>
        <v>#N/A</v>
      </c>
      <c r="TL58" s="170" t="e">
        <f t="shared" si="449"/>
        <v>#N/A</v>
      </c>
      <c r="TM58" s="170" t="e">
        <f t="shared" si="449"/>
        <v>#N/A</v>
      </c>
      <c r="TN58" s="170" t="e">
        <f t="shared" si="449"/>
        <v>#N/A</v>
      </c>
      <c r="TO58" s="170" t="e">
        <f t="shared" si="449"/>
        <v>#N/A</v>
      </c>
      <c r="TP58" s="170" t="e">
        <f t="shared" si="449"/>
        <v>#N/A</v>
      </c>
      <c r="TQ58" s="170" t="e">
        <f t="shared" si="449"/>
        <v>#N/A</v>
      </c>
      <c r="TR58" s="170" t="e">
        <f t="shared" si="449"/>
        <v>#N/A</v>
      </c>
      <c r="TS58" s="170" t="e">
        <f t="shared" si="449"/>
        <v>#N/A</v>
      </c>
      <c r="TT58" s="170" t="e">
        <f t="shared" si="449"/>
        <v>#N/A</v>
      </c>
      <c r="TU58" s="170" t="e">
        <f t="shared" si="449"/>
        <v>#N/A</v>
      </c>
      <c r="TV58" s="170" t="e">
        <f t="shared" si="449"/>
        <v>#N/A</v>
      </c>
      <c r="TW58" s="170" t="e">
        <f t="shared" si="440"/>
        <v>#N/A</v>
      </c>
      <c r="TX58" s="170" t="e">
        <f t="shared" si="440"/>
        <v>#N/A</v>
      </c>
      <c r="TY58" s="170" t="e">
        <f t="shared" si="440"/>
        <v>#N/A</v>
      </c>
      <c r="TZ58" s="170" t="e">
        <f t="shared" si="440"/>
        <v>#N/A</v>
      </c>
      <c r="UA58" s="170" t="e">
        <f t="shared" si="440"/>
        <v>#N/A</v>
      </c>
      <c r="UB58" s="170" t="e">
        <f t="shared" si="440"/>
        <v>#N/A</v>
      </c>
      <c r="UC58" s="170" t="e">
        <f t="shared" si="440"/>
        <v>#N/A</v>
      </c>
      <c r="UD58" s="170" t="e">
        <f t="shared" si="440"/>
        <v>#N/A</v>
      </c>
      <c r="UE58" s="170" t="e">
        <f t="shared" si="440"/>
        <v>#N/A</v>
      </c>
      <c r="UF58" s="170" t="e">
        <f t="shared" si="440"/>
        <v>#N/A</v>
      </c>
      <c r="UG58" s="170" t="e">
        <f t="shared" si="440"/>
        <v>#N/A</v>
      </c>
      <c r="UH58" s="170" t="e">
        <f t="shared" si="440"/>
        <v>#N/A</v>
      </c>
      <c r="UI58" s="170" t="e">
        <f t="shared" si="440"/>
        <v>#N/A</v>
      </c>
      <c r="UJ58" s="170" t="e">
        <f t="shared" si="440"/>
        <v>#N/A</v>
      </c>
      <c r="UK58" s="170" t="e">
        <f t="shared" si="440"/>
        <v>#N/A</v>
      </c>
      <c r="UL58" s="170" t="e">
        <f t="shared" si="432"/>
        <v>#N/A</v>
      </c>
      <c r="UM58" s="170" t="e">
        <f t="shared" si="432"/>
        <v>#N/A</v>
      </c>
      <c r="UN58" s="170" t="e">
        <f t="shared" si="432"/>
        <v>#N/A</v>
      </c>
      <c r="UO58" s="170" t="e">
        <f t="shared" si="432"/>
        <v>#N/A</v>
      </c>
      <c r="UP58" s="170" t="e">
        <f t="shared" si="432"/>
        <v>#N/A</v>
      </c>
      <c r="UQ58" s="170" t="e">
        <f t="shared" si="432"/>
        <v>#N/A</v>
      </c>
      <c r="UR58" s="170" t="e">
        <f t="shared" si="432"/>
        <v>#N/A</v>
      </c>
      <c r="US58" s="170" t="e">
        <f t="shared" si="432"/>
        <v>#N/A</v>
      </c>
      <c r="UT58" s="170" t="e">
        <f t="shared" si="432"/>
        <v>#N/A</v>
      </c>
      <c r="UU58" s="170" t="e">
        <f t="shared" si="432"/>
        <v>#N/A</v>
      </c>
      <c r="UV58" s="170" t="e">
        <f t="shared" si="432"/>
        <v>#N/A</v>
      </c>
      <c r="UW58" s="170" t="e">
        <f t="shared" si="432"/>
        <v>#N/A</v>
      </c>
      <c r="UX58" s="170" t="e">
        <f t="shared" si="432"/>
        <v>#N/A</v>
      </c>
      <c r="UY58" s="170" t="e">
        <f t="shared" si="432"/>
        <v>#N/A</v>
      </c>
      <c r="UZ58" s="170" t="e">
        <f t="shared" si="432"/>
        <v>#N/A</v>
      </c>
      <c r="VA58" s="170" t="e">
        <f t="shared" si="460"/>
        <v>#N/A</v>
      </c>
      <c r="VB58" s="170" t="e">
        <f t="shared" si="460"/>
        <v>#N/A</v>
      </c>
      <c r="VC58" s="170" t="e">
        <f t="shared" si="460"/>
        <v>#N/A</v>
      </c>
      <c r="VD58" s="170" t="e">
        <f t="shared" si="460"/>
        <v>#N/A</v>
      </c>
      <c r="VE58" s="170" t="e">
        <f t="shared" si="460"/>
        <v>#N/A</v>
      </c>
      <c r="VF58" s="170" t="e">
        <f t="shared" si="460"/>
        <v>#N/A</v>
      </c>
      <c r="VG58" s="170" t="e">
        <f t="shared" si="460"/>
        <v>#N/A</v>
      </c>
      <c r="VH58" s="170" t="e">
        <f t="shared" si="460"/>
        <v>#N/A</v>
      </c>
      <c r="VI58" s="170" t="e">
        <f t="shared" si="460"/>
        <v>#N/A</v>
      </c>
      <c r="VJ58" s="170" t="e">
        <f t="shared" si="460"/>
        <v>#N/A</v>
      </c>
      <c r="VK58" s="170" t="e">
        <f t="shared" si="460"/>
        <v>#N/A</v>
      </c>
      <c r="VL58" s="170" t="e">
        <f t="shared" si="460"/>
        <v>#N/A</v>
      </c>
      <c r="VM58" s="170" t="e">
        <f t="shared" si="460"/>
        <v>#N/A</v>
      </c>
      <c r="VN58" s="170" t="e">
        <f t="shared" si="460"/>
        <v>#N/A</v>
      </c>
      <c r="VO58" s="170" t="e">
        <f t="shared" si="460"/>
        <v>#N/A</v>
      </c>
      <c r="VP58" s="170" t="e">
        <f t="shared" si="275"/>
        <v>#N/A</v>
      </c>
      <c r="VQ58" s="170" t="e">
        <f t="shared" si="425"/>
        <v>#N/A</v>
      </c>
      <c r="VR58" s="170" t="e">
        <f t="shared" si="425"/>
        <v>#N/A</v>
      </c>
      <c r="VS58" s="170" t="e">
        <f t="shared" si="425"/>
        <v>#N/A</v>
      </c>
      <c r="VT58" s="170" t="e">
        <f t="shared" si="450"/>
        <v>#N/A</v>
      </c>
      <c r="VU58" s="170" t="e">
        <f t="shared" si="450"/>
        <v>#N/A</v>
      </c>
      <c r="VV58" s="170" t="e">
        <f t="shared" si="450"/>
        <v>#N/A</v>
      </c>
      <c r="VW58" s="170" t="e">
        <f t="shared" si="450"/>
        <v>#N/A</v>
      </c>
      <c r="VX58" s="170" t="e">
        <f t="shared" si="450"/>
        <v>#N/A</v>
      </c>
      <c r="VY58" s="170" t="e">
        <f t="shared" si="450"/>
        <v>#N/A</v>
      </c>
      <c r="VZ58" s="170" t="e">
        <f t="shared" si="450"/>
        <v>#N/A</v>
      </c>
      <c r="WA58" s="170" t="e">
        <f t="shared" si="450"/>
        <v>#N/A</v>
      </c>
      <c r="WB58" s="170" t="e">
        <f t="shared" si="450"/>
        <v>#N/A</v>
      </c>
      <c r="WC58" s="170" t="e">
        <f t="shared" si="450"/>
        <v>#N/A</v>
      </c>
      <c r="WD58" s="170" t="e">
        <f t="shared" si="450"/>
        <v>#N/A</v>
      </c>
      <c r="WE58" s="170" t="e">
        <f t="shared" si="450"/>
        <v>#N/A</v>
      </c>
      <c r="WF58" s="170" t="e">
        <f t="shared" si="450"/>
        <v>#N/A</v>
      </c>
      <c r="WG58" s="170" t="e">
        <f t="shared" si="450"/>
        <v>#N/A</v>
      </c>
      <c r="WH58" s="170" t="e">
        <f t="shared" si="450"/>
        <v>#N/A</v>
      </c>
      <c r="WI58" s="170" t="e">
        <f t="shared" si="441"/>
        <v>#N/A</v>
      </c>
      <c r="WJ58" s="170" t="e">
        <f t="shared" si="441"/>
        <v>#N/A</v>
      </c>
      <c r="WK58" s="170" t="e">
        <f t="shared" si="441"/>
        <v>#N/A</v>
      </c>
      <c r="WL58" s="170" t="e">
        <f t="shared" si="441"/>
        <v>#N/A</v>
      </c>
      <c r="WM58" s="170" t="e">
        <f t="shared" si="441"/>
        <v>#N/A</v>
      </c>
      <c r="WN58" s="170" t="e">
        <f t="shared" si="441"/>
        <v>#N/A</v>
      </c>
      <c r="WO58" s="170" t="e">
        <f t="shared" si="441"/>
        <v>#N/A</v>
      </c>
      <c r="WP58" s="170" t="e">
        <f t="shared" si="441"/>
        <v>#N/A</v>
      </c>
      <c r="WQ58" s="170" t="e">
        <f t="shared" si="441"/>
        <v>#N/A</v>
      </c>
      <c r="WR58" s="170" t="e">
        <f t="shared" si="441"/>
        <v>#N/A</v>
      </c>
      <c r="WS58" s="170" t="e">
        <f t="shared" si="441"/>
        <v>#N/A</v>
      </c>
      <c r="WT58" s="170" t="e">
        <f t="shared" si="441"/>
        <v>#N/A</v>
      </c>
      <c r="WU58" s="170" t="e">
        <f t="shared" si="441"/>
        <v>#N/A</v>
      </c>
      <c r="WV58" s="170" t="e">
        <f t="shared" si="441"/>
        <v>#N/A</v>
      </c>
      <c r="WW58" s="170" t="e">
        <f t="shared" si="441"/>
        <v>#N/A</v>
      </c>
      <c r="WX58" s="170" t="e">
        <f t="shared" si="433"/>
        <v>#N/A</v>
      </c>
      <c r="WY58" s="170" t="e">
        <f t="shared" si="433"/>
        <v>#N/A</v>
      </c>
      <c r="WZ58" s="170" t="e">
        <f t="shared" si="433"/>
        <v>#N/A</v>
      </c>
      <c r="XA58" s="170" t="e">
        <f t="shared" si="433"/>
        <v>#N/A</v>
      </c>
      <c r="XB58" s="170" t="e">
        <f t="shared" si="433"/>
        <v>#N/A</v>
      </c>
      <c r="XC58" s="170" t="e">
        <f t="shared" si="433"/>
        <v>#N/A</v>
      </c>
      <c r="XD58" s="170" t="e">
        <f t="shared" si="433"/>
        <v>#N/A</v>
      </c>
      <c r="XE58" s="170" t="e">
        <f t="shared" si="433"/>
        <v>#N/A</v>
      </c>
      <c r="XF58" s="170" t="e">
        <f t="shared" si="433"/>
        <v>#N/A</v>
      </c>
      <c r="XG58" s="170" t="e">
        <f t="shared" si="433"/>
        <v>#N/A</v>
      </c>
      <c r="XH58" s="170" t="e">
        <f t="shared" si="433"/>
        <v>#N/A</v>
      </c>
      <c r="XI58" s="170" t="e">
        <f t="shared" si="433"/>
        <v>#N/A</v>
      </c>
      <c r="XJ58" s="170" t="e">
        <f t="shared" si="433"/>
        <v>#N/A</v>
      </c>
      <c r="XK58" s="170" t="e">
        <f t="shared" si="433"/>
        <v>#N/A</v>
      </c>
      <c r="XL58" s="170" t="e">
        <f t="shared" si="433"/>
        <v>#N/A</v>
      </c>
      <c r="XM58" s="170" t="e">
        <f t="shared" si="461"/>
        <v>#N/A</v>
      </c>
      <c r="XN58" s="170" t="e">
        <f t="shared" si="461"/>
        <v>#N/A</v>
      </c>
      <c r="XO58" s="170" t="e">
        <f t="shared" si="461"/>
        <v>#N/A</v>
      </c>
      <c r="XP58" s="170" t="e">
        <f t="shared" si="461"/>
        <v>#N/A</v>
      </c>
      <c r="XQ58" s="170" t="e">
        <f t="shared" si="461"/>
        <v>#N/A</v>
      </c>
      <c r="XR58" s="170" t="e">
        <f t="shared" si="461"/>
        <v>#N/A</v>
      </c>
      <c r="XS58" s="170" t="e">
        <f t="shared" si="461"/>
        <v>#N/A</v>
      </c>
      <c r="XT58" s="170" t="e">
        <f t="shared" si="461"/>
        <v>#N/A</v>
      </c>
      <c r="XU58" s="170" t="e">
        <f t="shared" si="461"/>
        <v>#N/A</v>
      </c>
      <c r="XV58" s="170" t="e">
        <f t="shared" si="461"/>
        <v>#N/A</v>
      </c>
      <c r="XW58" s="170" t="e">
        <f t="shared" si="461"/>
        <v>#N/A</v>
      </c>
      <c r="XX58" s="170" t="e">
        <f t="shared" si="461"/>
        <v>#N/A</v>
      </c>
      <c r="XY58" s="170" t="e">
        <f t="shared" si="461"/>
        <v>#N/A</v>
      </c>
      <c r="XZ58" s="170" t="e">
        <f t="shared" si="461"/>
        <v>#N/A</v>
      </c>
      <c r="YA58" s="170" t="e">
        <f t="shared" si="461"/>
        <v>#N/A</v>
      </c>
      <c r="YB58" s="170" t="e">
        <f t="shared" si="276"/>
        <v>#N/A</v>
      </c>
      <c r="YC58" s="170" t="e">
        <f t="shared" si="426"/>
        <v>#N/A</v>
      </c>
      <c r="YD58" s="170" t="e">
        <f t="shared" si="426"/>
        <v>#N/A</v>
      </c>
      <c r="YE58" s="170" t="e">
        <f t="shared" si="426"/>
        <v>#N/A</v>
      </c>
      <c r="YF58" s="170" t="e">
        <f t="shared" si="451"/>
        <v>#N/A</v>
      </c>
      <c r="YG58" s="170" t="e">
        <f t="shared" si="451"/>
        <v>#N/A</v>
      </c>
      <c r="YH58" s="170" t="e">
        <f t="shared" si="451"/>
        <v>#N/A</v>
      </c>
      <c r="YI58" s="170" t="e">
        <f t="shared" si="451"/>
        <v>#N/A</v>
      </c>
      <c r="YJ58" s="170" t="e">
        <f t="shared" si="451"/>
        <v>#N/A</v>
      </c>
      <c r="YK58" s="170" t="e">
        <f t="shared" si="451"/>
        <v>#N/A</v>
      </c>
      <c r="YL58" s="170" t="e">
        <f t="shared" si="451"/>
        <v>#N/A</v>
      </c>
      <c r="YM58" s="170" t="e">
        <f t="shared" si="451"/>
        <v>#N/A</v>
      </c>
      <c r="YN58" s="170" t="e">
        <f t="shared" si="451"/>
        <v>#N/A</v>
      </c>
      <c r="YO58" s="170" t="e">
        <f t="shared" si="451"/>
        <v>#N/A</v>
      </c>
      <c r="YP58" s="170" t="e">
        <f t="shared" si="451"/>
        <v>#N/A</v>
      </c>
      <c r="YQ58" s="170" t="e">
        <f t="shared" si="451"/>
        <v>#N/A</v>
      </c>
      <c r="YR58" s="170" t="e">
        <f t="shared" si="451"/>
        <v>#N/A</v>
      </c>
      <c r="YS58" s="170" t="e">
        <f t="shared" si="451"/>
        <v>#N/A</v>
      </c>
      <c r="YT58" s="170" t="e">
        <f t="shared" si="451"/>
        <v>#N/A</v>
      </c>
      <c r="YU58" s="170" t="e">
        <f t="shared" si="442"/>
        <v>#N/A</v>
      </c>
      <c r="YV58" s="170" t="e">
        <f t="shared" si="442"/>
        <v>#N/A</v>
      </c>
      <c r="YW58" s="170" t="e">
        <f t="shared" si="442"/>
        <v>#N/A</v>
      </c>
      <c r="YX58" s="170" t="e">
        <f t="shared" si="442"/>
        <v>#N/A</v>
      </c>
      <c r="YY58" s="170" t="e">
        <f t="shared" si="442"/>
        <v>#N/A</v>
      </c>
      <c r="YZ58" s="170" t="e">
        <f t="shared" si="442"/>
        <v>#N/A</v>
      </c>
      <c r="ZA58" s="170" t="e">
        <f t="shared" si="442"/>
        <v>#N/A</v>
      </c>
      <c r="ZB58" s="170" t="e">
        <f t="shared" si="442"/>
        <v>#N/A</v>
      </c>
      <c r="ZC58" s="170" t="e">
        <f t="shared" si="442"/>
        <v>#N/A</v>
      </c>
      <c r="ZD58" s="170" t="e">
        <f t="shared" si="442"/>
        <v>#N/A</v>
      </c>
      <c r="ZE58" s="170" t="e">
        <f t="shared" si="442"/>
        <v>#N/A</v>
      </c>
      <c r="ZF58" s="170" t="e">
        <f t="shared" si="442"/>
        <v>#N/A</v>
      </c>
      <c r="ZG58" s="170" t="e">
        <f t="shared" si="442"/>
        <v>#N/A</v>
      </c>
      <c r="ZH58" s="170" t="e">
        <f t="shared" si="442"/>
        <v>#N/A</v>
      </c>
      <c r="ZI58" s="170" t="e">
        <f t="shared" si="442"/>
        <v>#N/A</v>
      </c>
      <c r="ZJ58" s="170" t="e">
        <f t="shared" si="434"/>
        <v>#N/A</v>
      </c>
      <c r="ZK58" s="170" t="e">
        <f t="shared" si="434"/>
        <v>#N/A</v>
      </c>
      <c r="ZL58" s="170" t="e">
        <f t="shared" si="434"/>
        <v>#N/A</v>
      </c>
      <c r="ZM58" s="170" t="e">
        <f t="shared" si="434"/>
        <v>#N/A</v>
      </c>
      <c r="ZN58" s="170" t="e">
        <f t="shared" si="434"/>
        <v>#N/A</v>
      </c>
      <c r="ZO58" s="170" t="e">
        <f t="shared" si="434"/>
        <v>#N/A</v>
      </c>
      <c r="ZP58" s="170" t="e">
        <f t="shared" si="434"/>
        <v>#N/A</v>
      </c>
      <c r="ZQ58" s="170" t="e">
        <f t="shared" si="434"/>
        <v>#N/A</v>
      </c>
      <c r="ZR58" s="170" t="e">
        <f t="shared" si="434"/>
        <v>#N/A</v>
      </c>
      <c r="ZS58" s="170" t="e">
        <f t="shared" si="434"/>
        <v>#N/A</v>
      </c>
      <c r="ZT58" s="170" t="e">
        <f t="shared" si="434"/>
        <v>#N/A</v>
      </c>
      <c r="ZU58" s="170" t="e">
        <f t="shared" si="434"/>
        <v>#N/A</v>
      </c>
      <c r="ZV58" s="170" t="e">
        <f t="shared" si="434"/>
        <v>#N/A</v>
      </c>
      <c r="ZW58" s="170" t="e">
        <f t="shared" si="434"/>
        <v>#N/A</v>
      </c>
      <c r="ZX58" s="170" t="e">
        <f t="shared" si="434"/>
        <v>#N/A</v>
      </c>
      <c r="ZY58" s="170" t="e">
        <f t="shared" si="462"/>
        <v>#N/A</v>
      </c>
      <c r="ZZ58" s="170" t="e">
        <f t="shared" si="462"/>
        <v>#N/A</v>
      </c>
      <c r="AAA58" s="170" t="e">
        <f t="shared" si="462"/>
        <v>#N/A</v>
      </c>
      <c r="AAB58" s="170" t="e">
        <f t="shared" si="462"/>
        <v>#N/A</v>
      </c>
      <c r="AAC58" s="170" t="e">
        <f t="shared" si="462"/>
        <v>#N/A</v>
      </c>
      <c r="AAD58" s="170" t="e">
        <f t="shared" si="462"/>
        <v>#N/A</v>
      </c>
      <c r="AAE58" s="170" t="e">
        <f t="shared" si="462"/>
        <v>#N/A</v>
      </c>
      <c r="AAF58" s="170" t="e">
        <f t="shared" si="462"/>
        <v>#N/A</v>
      </c>
      <c r="AAG58" s="170" t="e">
        <f t="shared" si="462"/>
        <v>#N/A</v>
      </c>
      <c r="AAH58" s="170" t="e">
        <f t="shared" si="462"/>
        <v>#N/A</v>
      </c>
      <c r="AAI58" s="170" t="e">
        <f t="shared" si="462"/>
        <v>#N/A</v>
      </c>
      <c r="AAJ58" s="170" t="e">
        <f t="shared" si="462"/>
        <v>#N/A</v>
      </c>
      <c r="AAK58" s="170" t="e">
        <f t="shared" si="462"/>
        <v>#N/A</v>
      </c>
      <c r="AAL58" s="170" t="e">
        <f t="shared" si="462"/>
        <v>#N/A</v>
      </c>
      <c r="AAM58" s="170" t="e">
        <f t="shared" si="462"/>
        <v>#N/A</v>
      </c>
      <c r="AAN58" s="170" t="e">
        <f t="shared" si="277"/>
        <v>#N/A</v>
      </c>
      <c r="AAO58" s="170" t="e">
        <f t="shared" si="427"/>
        <v>#N/A</v>
      </c>
      <c r="AAP58" s="170" t="e">
        <f t="shared" si="427"/>
        <v>#N/A</v>
      </c>
      <c r="AAQ58" s="170" t="e">
        <f t="shared" si="427"/>
        <v>#N/A</v>
      </c>
      <c r="AAR58" s="170" t="e">
        <f t="shared" si="452"/>
        <v>#N/A</v>
      </c>
      <c r="AAS58" s="170" t="e">
        <f t="shared" si="452"/>
        <v>#N/A</v>
      </c>
      <c r="AAT58" s="170" t="e">
        <f t="shared" si="452"/>
        <v>#N/A</v>
      </c>
      <c r="AAU58" s="170" t="e">
        <f t="shared" si="452"/>
        <v>#N/A</v>
      </c>
      <c r="AAV58" s="170" t="e">
        <f t="shared" si="452"/>
        <v>#N/A</v>
      </c>
      <c r="AAW58" s="170" t="e">
        <f t="shared" si="452"/>
        <v>#N/A</v>
      </c>
      <c r="AAX58" s="170" t="e">
        <f t="shared" si="452"/>
        <v>#N/A</v>
      </c>
      <c r="AAY58" s="170" t="e">
        <f t="shared" si="452"/>
        <v>#N/A</v>
      </c>
      <c r="AAZ58" s="170" t="e">
        <f t="shared" si="452"/>
        <v>#N/A</v>
      </c>
      <c r="ABA58" s="170" t="e">
        <f t="shared" si="452"/>
        <v>#N/A</v>
      </c>
      <c r="ABB58" s="170" t="e">
        <f t="shared" si="452"/>
        <v>#N/A</v>
      </c>
      <c r="ABC58" s="170" t="e">
        <f t="shared" si="452"/>
        <v>#N/A</v>
      </c>
      <c r="ABD58" s="170" t="e">
        <f t="shared" si="452"/>
        <v>#N/A</v>
      </c>
      <c r="ABE58" s="170" t="e">
        <f t="shared" si="452"/>
        <v>#N/A</v>
      </c>
      <c r="ABF58" s="170" t="e">
        <f t="shared" si="452"/>
        <v>#N/A</v>
      </c>
      <c r="ABG58" s="170" t="e">
        <f t="shared" si="443"/>
        <v>#N/A</v>
      </c>
      <c r="ABH58" s="170" t="e">
        <f t="shared" si="443"/>
        <v>#N/A</v>
      </c>
      <c r="ABI58" s="170" t="e">
        <f t="shared" si="443"/>
        <v>#N/A</v>
      </c>
      <c r="ABJ58" s="170" t="e">
        <f t="shared" si="443"/>
        <v>#N/A</v>
      </c>
      <c r="ABK58" s="170" t="e">
        <f t="shared" si="443"/>
        <v>#N/A</v>
      </c>
      <c r="ABL58" s="170" t="e">
        <f t="shared" si="443"/>
        <v>#N/A</v>
      </c>
      <c r="ABM58" s="170" t="e">
        <f t="shared" si="443"/>
        <v>#N/A</v>
      </c>
      <c r="ABN58" s="170" t="e">
        <f t="shared" si="443"/>
        <v>#N/A</v>
      </c>
      <c r="ABO58" s="170" t="e">
        <f t="shared" si="443"/>
        <v>#N/A</v>
      </c>
      <c r="ABP58" s="170" t="e">
        <f t="shared" si="443"/>
        <v>#N/A</v>
      </c>
      <c r="ABQ58" s="170" t="e">
        <f t="shared" si="443"/>
        <v>#N/A</v>
      </c>
      <c r="ABR58" s="170" t="e">
        <f t="shared" si="443"/>
        <v>#N/A</v>
      </c>
      <c r="ABS58" s="170" t="e">
        <f t="shared" si="443"/>
        <v>#N/A</v>
      </c>
      <c r="ABT58" s="170" t="e">
        <f t="shared" si="443"/>
        <v>#N/A</v>
      </c>
      <c r="ABU58" s="170" t="e">
        <f t="shared" si="443"/>
        <v>#N/A</v>
      </c>
      <c r="ABV58" s="170" t="e">
        <f t="shared" si="435"/>
        <v>#N/A</v>
      </c>
      <c r="ABW58" s="170" t="e">
        <f t="shared" si="435"/>
        <v>#N/A</v>
      </c>
      <c r="ABX58" s="170" t="e">
        <f t="shared" si="435"/>
        <v>#N/A</v>
      </c>
      <c r="ABY58" s="170" t="e">
        <f t="shared" si="435"/>
        <v>#N/A</v>
      </c>
      <c r="ABZ58" s="170" t="e">
        <f t="shared" si="435"/>
        <v>#N/A</v>
      </c>
      <c r="ACA58" s="170" t="e">
        <f t="shared" si="435"/>
        <v>#N/A</v>
      </c>
      <c r="ACB58" s="170" t="e">
        <f t="shared" si="435"/>
        <v>#N/A</v>
      </c>
      <c r="ACC58" s="170" t="e">
        <f t="shared" si="435"/>
        <v>#N/A</v>
      </c>
      <c r="ACD58" s="170" t="e">
        <f t="shared" si="435"/>
        <v>#N/A</v>
      </c>
      <c r="ACE58" s="170" t="e">
        <f t="shared" si="435"/>
        <v>#N/A</v>
      </c>
      <c r="ACF58" s="170" t="e">
        <f t="shared" si="435"/>
        <v>#N/A</v>
      </c>
      <c r="ACG58" s="170" t="e">
        <f t="shared" si="435"/>
        <v>#N/A</v>
      </c>
      <c r="ACH58" s="170" t="e">
        <f t="shared" si="435"/>
        <v>#N/A</v>
      </c>
      <c r="ACI58" s="170" t="e">
        <f t="shared" si="435"/>
        <v>#N/A</v>
      </c>
      <c r="ACJ58" s="170" t="e">
        <f t="shared" si="435"/>
        <v>#N/A</v>
      </c>
      <c r="ACK58" s="170" t="e">
        <f t="shared" si="463"/>
        <v>#N/A</v>
      </c>
      <c r="ACL58" s="170" t="e">
        <f t="shared" si="463"/>
        <v>#N/A</v>
      </c>
      <c r="ACM58" s="170" t="e">
        <f t="shared" si="463"/>
        <v>#N/A</v>
      </c>
      <c r="ACN58" s="170" t="e">
        <f t="shared" si="463"/>
        <v>#N/A</v>
      </c>
      <c r="ACO58" s="170" t="e">
        <f t="shared" si="463"/>
        <v>#N/A</v>
      </c>
      <c r="ACP58" s="170" t="e">
        <f t="shared" si="463"/>
        <v>#N/A</v>
      </c>
      <c r="ACQ58" s="170" t="e">
        <f t="shared" si="463"/>
        <v>#N/A</v>
      </c>
      <c r="ACR58" s="170" t="e">
        <f t="shared" si="463"/>
        <v>#N/A</v>
      </c>
      <c r="ACS58" s="170" t="e">
        <f t="shared" si="463"/>
        <v>#N/A</v>
      </c>
      <c r="ACT58" s="170" t="e">
        <f t="shared" si="463"/>
        <v>#N/A</v>
      </c>
      <c r="ACU58" s="170" t="e">
        <f t="shared" si="463"/>
        <v>#N/A</v>
      </c>
      <c r="ACV58" s="170" t="e">
        <f t="shared" si="463"/>
        <v>#N/A</v>
      </c>
      <c r="ACW58" s="170" t="e">
        <f t="shared" si="463"/>
        <v>#N/A</v>
      </c>
      <c r="ACX58" s="170" t="e">
        <f t="shared" si="463"/>
        <v>#N/A</v>
      </c>
      <c r="ACY58" s="170" t="e">
        <f t="shared" si="463"/>
        <v>#N/A</v>
      </c>
      <c r="ACZ58" s="170" t="e">
        <f t="shared" si="278"/>
        <v>#N/A</v>
      </c>
      <c r="ADA58" s="170" t="e">
        <f t="shared" si="428"/>
        <v>#N/A</v>
      </c>
      <c r="ADB58" s="170" t="e">
        <f t="shared" si="428"/>
        <v>#N/A</v>
      </c>
      <c r="ADC58" s="170" t="e">
        <f t="shared" si="428"/>
        <v>#N/A</v>
      </c>
      <c r="ADD58" s="170" t="e">
        <f t="shared" si="453"/>
        <v>#N/A</v>
      </c>
      <c r="ADE58" s="170" t="e">
        <f t="shared" si="453"/>
        <v>#N/A</v>
      </c>
      <c r="ADF58" s="170" t="e">
        <f t="shared" si="453"/>
        <v>#N/A</v>
      </c>
      <c r="ADG58" s="170" t="e">
        <f t="shared" si="453"/>
        <v>#N/A</v>
      </c>
      <c r="ADH58" s="170" t="e">
        <f t="shared" si="453"/>
        <v>#N/A</v>
      </c>
      <c r="ADI58" s="170" t="e">
        <f t="shared" si="453"/>
        <v>#N/A</v>
      </c>
      <c r="ADJ58" s="170" t="e">
        <f t="shared" si="453"/>
        <v>#N/A</v>
      </c>
      <c r="ADK58" s="170" t="e">
        <f t="shared" si="453"/>
        <v>#N/A</v>
      </c>
      <c r="ADL58" s="170" t="e">
        <f t="shared" si="453"/>
        <v>#N/A</v>
      </c>
      <c r="ADM58" s="170" t="e">
        <f t="shared" si="453"/>
        <v>#N/A</v>
      </c>
      <c r="ADN58" s="170" t="e">
        <f t="shared" si="453"/>
        <v>#N/A</v>
      </c>
      <c r="ADO58" s="170" t="e">
        <f t="shared" si="453"/>
        <v>#N/A</v>
      </c>
      <c r="ADP58" s="170" t="e">
        <f t="shared" si="453"/>
        <v>#N/A</v>
      </c>
      <c r="ADQ58" s="170" t="e">
        <f t="shared" si="453"/>
        <v>#N/A</v>
      </c>
      <c r="ADR58" s="170" t="e">
        <f t="shared" si="453"/>
        <v>#N/A</v>
      </c>
      <c r="ADS58" s="170" t="e">
        <f t="shared" si="444"/>
        <v>#N/A</v>
      </c>
      <c r="ADT58" s="170" t="e">
        <f t="shared" si="444"/>
        <v>#N/A</v>
      </c>
      <c r="ADU58" s="170" t="e">
        <f t="shared" si="444"/>
        <v>#N/A</v>
      </c>
      <c r="ADV58" s="170" t="e">
        <f t="shared" si="444"/>
        <v>#N/A</v>
      </c>
      <c r="ADW58" s="170" t="e">
        <f t="shared" si="444"/>
        <v>#N/A</v>
      </c>
      <c r="ADX58" s="170" t="e">
        <f t="shared" si="444"/>
        <v>#N/A</v>
      </c>
      <c r="ADY58" s="170" t="e">
        <f t="shared" si="444"/>
        <v>#N/A</v>
      </c>
      <c r="ADZ58" s="170" t="e">
        <f t="shared" si="444"/>
        <v>#N/A</v>
      </c>
      <c r="AEA58" s="170" t="e">
        <f t="shared" si="444"/>
        <v>#N/A</v>
      </c>
      <c r="AEB58" s="170" t="e">
        <f t="shared" si="444"/>
        <v>#N/A</v>
      </c>
      <c r="AEC58" s="170" t="e">
        <f t="shared" si="444"/>
        <v>#N/A</v>
      </c>
      <c r="AED58" s="170" t="e">
        <f t="shared" si="444"/>
        <v>#N/A</v>
      </c>
      <c r="AEE58" s="170" t="e">
        <f t="shared" si="444"/>
        <v>#N/A</v>
      </c>
      <c r="AEF58" s="170" t="e">
        <f t="shared" si="444"/>
        <v>#N/A</v>
      </c>
      <c r="AEG58" s="170" t="e">
        <f t="shared" si="444"/>
        <v>#N/A</v>
      </c>
      <c r="AEH58" s="170" t="e">
        <f t="shared" si="436"/>
        <v>#N/A</v>
      </c>
      <c r="AEI58" s="170" t="e">
        <f t="shared" si="436"/>
        <v>#N/A</v>
      </c>
      <c r="AEJ58" s="170" t="e">
        <f t="shared" si="436"/>
        <v>#N/A</v>
      </c>
      <c r="AEK58" s="170" t="e">
        <f t="shared" si="436"/>
        <v>#N/A</v>
      </c>
      <c r="AEL58" s="170" t="e">
        <f t="shared" si="436"/>
        <v>#N/A</v>
      </c>
      <c r="AEM58" s="170" t="e">
        <f t="shared" si="436"/>
        <v>#N/A</v>
      </c>
      <c r="AEN58" s="170" t="e">
        <f t="shared" si="436"/>
        <v>#N/A</v>
      </c>
      <c r="AEO58" s="170" t="e">
        <f t="shared" si="436"/>
        <v>#N/A</v>
      </c>
      <c r="AEP58" s="170" t="e">
        <f t="shared" si="436"/>
        <v>#N/A</v>
      </c>
      <c r="AEQ58" s="170" t="e">
        <f t="shared" si="436"/>
        <v>#N/A</v>
      </c>
      <c r="AER58" s="170" t="e">
        <f t="shared" si="436"/>
        <v>#N/A</v>
      </c>
      <c r="AES58" s="170" t="e">
        <f t="shared" si="436"/>
        <v>#N/A</v>
      </c>
      <c r="AET58" s="170" t="e">
        <f t="shared" si="436"/>
        <v>#N/A</v>
      </c>
      <c r="AEU58" s="170" t="e">
        <f t="shared" si="436"/>
        <v>#N/A</v>
      </c>
      <c r="AEV58" s="170" t="e">
        <f t="shared" si="436"/>
        <v>#N/A</v>
      </c>
      <c r="AEW58" s="170" t="e">
        <f t="shared" si="464"/>
        <v>#N/A</v>
      </c>
      <c r="AEX58" s="170" t="e">
        <f t="shared" si="464"/>
        <v>#N/A</v>
      </c>
      <c r="AEY58" s="170" t="e">
        <f t="shared" si="464"/>
        <v>#N/A</v>
      </c>
      <c r="AEZ58" s="170" t="e">
        <f t="shared" si="464"/>
        <v>#N/A</v>
      </c>
      <c r="AFA58" s="170" t="e">
        <f t="shared" si="464"/>
        <v>#N/A</v>
      </c>
      <c r="AFB58" s="170" t="e">
        <f t="shared" si="464"/>
        <v>#N/A</v>
      </c>
      <c r="AFC58" s="170" t="e">
        <f t="shared" si="464"/>
        <v>#N/A</v>
      </c>
      <c r="AFD58" s="170" t="e">
        <f t="shared" si="464"/>
        <v>#N/A</v>
      </c>
      <c r="AFE58" s="170" t="e">
        <f t="shared" si="464"/>
        <v>#N/A</v>
      </c>
      <c r="AFF58" s="170" t="e">
        <f t="shared" si="464"/>
        <v>#N/A</v>
      </c>
      <c r="AFG58" s="170" t="e">
        <f t="shared" si="464"/>
        <v>#N/A</v>
      </c>
      <c r="AFH58" s="170" t="e">
        <f t="shared" si="464"/>
        <v>#N/A</v>
      </c>
      <c r="AFI58" s="170" t="e">
        <f t="shared" si="464"/>
        <v>#N/A</v>
      </c>
      <c r="AFJ58" s="170" t="e">
        <f t="shared" si="464"/>
        <v>#N/A</v>
      </c>
      <c r="AFK58" s="170" t="e">
        <f t="shared" si="464"/>
        <v>#N/A</v>
      </c>
      <c r="AFL58" s="170" t="e">
        <f t="shared" si="279"/>
        <v>#N/A</v>
      </c>
      <c r="AFM58" s="170" t="e">
        <f t="shared" si="429"/>
        <v>#N/A</v>
      </c>
      <c r="AFN58" s="170" t="e">
        <f t="shared" si="429"/>
        <v>#N/A</v>
      </c>
      <c r="AFO58" s="170" t="e">
        <f t="shared" si="429"/>
        <v>#N/A</v>
      </c>
      <c r="AFP58" s="170" t="e">
        <f t="shared" si="454"/>
        <v>#N/A</v>
      </c>
      <c r="AFQ58" s="170" t="e">
        <f t="shared" si="454"/>
        <v>#N/A</v>
      </c>
      <c r="AFR58" s="170" t="e">
        <f t="shared" si="454"/>
        <v>#N/A</v>
      </c>
      <c r="AFS58" s="170" t="e">
        <f t="shared" si="454"/>
        <v>#N/A</v>
      </c>
      <c r="AFT58" s="170" t="e">
        <f t="shared" si="454"/>
        <v>#N/A</v>
      </c>
      <c r="AFU58" s="170" t="e">
        <f t="shared" si="454"/>
        <v>#N/A</v>
      </c>
      <c r="AFV58" s="170" t="e">
        <f t="shared" si="454"/>
        <v>#N/A</v>
      </c>
      <c r="AFW58" s="170" t="e">
        <f t="shared" si="454"/>
        <v>#N/A</v>
      </c>
      <c r="AFX58" s="170" t="e">
        <f t="shared" si="454"/>
        <v>#N/A</v>
      </c>
      <c r="AFY58" s="170" t="e">
        <f t="shared" si="454"/>
        <v>#N/A</v>
      </c>
      <c r="AFZ58" s="170" t="e">
        <f t="shared" si="454"/>
        <v>#N/A</v>
      </c>
      <c r="AGA58" s="170" t="e">
        <f t="shared" si="454"/>
        <v>#N/A</v>
      </c>
      <c r="AGB58" s="170" t="e">
        <f t="shared" si="454"/>
        <v>#N/A</v>
      </c>
      <c r="AGC58" s="170" t="e">
        <f t="shared" si="454"/>
        <v>#N/A</v>
      </c>
      <c r="AGD58" s="170" t="e">
        <f t="shared" si="454"/>
        <v>#N/A</v>
      </c>
      <c r="AGE58" s="170" t="e">
        <f t="shared" si="445"/>
        <v>#N/A</v>
      </c>
      <c r="AGF58" s="170" t="e">
        <f t="shared" si="445"/>
        <v>#N/A</v>
      </c>
      <c r="AGG58" s="170" t="e">
        <f t="shared" si="445"/>
        <v>#N/A</v>
      </c>
      <c r="AGH58" s="170" t="e">
        <f t="shared" si="445"/>
        <v>#N/A</v>
      </c>
      <c r="AGI58" s="170" t="e">
        <f t="shared" si="445"/>
        <v>#N/A</v>
      </c>
      <c r="AGJ58" s="170" t="e">
        <f t="shared" si="445"/>
        <v>#N/A</v>
      </c>
      <c r="AGK58" s="170" t="e">
        <f t="shared" si="445"/>
        <v>#N/A</v>
      </c>
      <c r="AGL58" s="170" t="e">
        <f t="shared" si="445"/>
        <v>#N/A</v>
      </c>
      <c r="AGM58" s="170" t="e">
        <f t="shared" si="445"/>
        <v>#N/A</v>
      </c>
      <c r="AGN58" s="170" t="e">
        <f t="shared" si="445"/>
        <v>#N/A</v>
      </c>
      <c r="AGO58" s="170" t="e">
        <f t="shared" si="445"/>
        <v>#N/A</v>
      </c>
      <c r="AGP58" s="170" t="e">
        <f t="shared" si="445"/>
        <v>#N/A</v>
      </c>
      <c r="AGQ58" s="170" t="e">
        <f t="shared" si="445"/>
        <v>#N/A</v>
      </c>
      <c r="AGR58" s="170" t="e">
        <f t="shared" si="445"/>
        <v>#N/A</v>
      </c>
      <c r="AGS58" s="170" t="e">
        <f t="shared" si="445"/>
        <v>#N/A</v>
      </c>
      <c r="AGT58" s="170" t="e">
        <f t="shared" si="437"/>
        <v>#N/A</v>
      </c>
      <c r="AGU58" s="170" t="e">
        <f t="shared" si="437"/>
        <v>#N/A</v>
      </c>
      <c r="AGV58" s="170" t="e">
        <f t="shared" si="437"/>
        <v>#N/A</v>
      </c>
      <c r="AGW58" s="170" t="e">
        <f t="shared" si="437"/>
        <v>#N/A</v>
      </c>
      <c r="AGX58" s="170" t="e">
        <f t="shared" si="437"/>
        <v>#N/A</v>
      </c>
      <c r="AGY58" s="170" t="e">
        <f t="shared" si="437"/>
        <v>#N/A</v>
      </c>
      <c r="AGZ58" s="170" t="e">
        <f t="shared" si="437"/>
        <v>#N/A</v>
      </c>
      <c r="AHA58" s="170" t="e">
        <f t="shared" si="437"/>
        <v>#N/A</v>
      </c>
      <c r="AHB58" s="170" t="e">
        <f t="shared" si="437"/>
        <v>#N/A</v>
      </c>
      <c r="AHC58" s="170" t="e">
        <f t="shared" si="437"/>
        <v>#N/A</v>
      </c>
      <c r="AHD58" s="170" t="e">
        <f t="shared" si="437"/>
        <v>#N/A</v>
      </c>
      <c r="AHE58" s="170" t="e">
        <f t="shared" si="437"/>
        <v>#N/A</v>
      </c>
      <c r="AHF58" s="170" t="e">
        <f t="shared" si="437"/>
        <v>#N/A</v>
      </c>
      <c r="AHG58" s="170" t="e">
        <f t="shared" si="437"/>
        <v>#N/A</v>
      </c>
      <c r="AHH58" s="170" t="e">
        <f t="shared" si="437"/>
        <v>#N/A</v>
      </c>
      <c r="AHI58" s="170" t="e">
        <f t="shared" si="465"/>
        <v>#N/A</v>
      </c>
      <c r="AHJ58" s="170" t="e">
        <f t="shared" si="465"/>
        <v>#N/A</v>
      </c>
      <c r="AHK58" s="170" t="e">
        <f t="shared" si="465"/>
        <v>#N/A</v>
      </c>
      <c r="AHL58" s="170" t="e">
        <f t="shared" si="465"/>
        <v>#N/A</v>
      </c>
      <c r="AHM58" s="170" t="e">
        <f t="shared" si="465"/>
        <v>#N/A</v>
      </c>
      <c r="AHN58" s="170" t="e">
        <f t="shared" si="465"/>
        <v>#N/A</v>
      </c>
      <c r="AHO58" s="170" t="e">
        <f t="shared" si="465"/>
        <v>#N/A</v>
      </c>
      <c r="AHP58" s="170" t="e">
        <f t="shared" si="465"/>
        <v>#N/A</v>
      </c>
      <c r="AHQ58" s="170" t="e">
        <f t="shared" si="465"/>
        <v>#N/A</v>
      </c>
      <c r="AHR58" s="170" t="e">
        <f t="shared" si="465"/>
        <v>#N/A</v>
      </c>
      <c r="AHS58" s="170" t="e">
        <f t="shared" si="465"/>
        <v>#N/A</v>
      </c>
      <c r="AHT58" s="170" t="e">
        <f t="shared" si="465"/>
        <v>#N/A</v>
      </c>
      <c r="AHU58" s="170" t="e">
        <f t="shared" si="465"/>
        <v>#N/A</v>
      </c>
      <c r="AHV58" s="170" t="e">
        <f t="shared" si="465"/>
        <v>#N/A</v>
      </c>
      <c r="AHW58" s="170" t="e">
        <f t="shared" si="465"/>
        <v>#N/A</v>
      </c>
      <c r="AHX58" s="170" t="e">
        <f t="shared" si="280"/>
        <v>#N/A</v>
      </c>
      <c r="AHY58" s="170" t="e">
        <f t="shared" si="430"/>
        <v>#N/A</v>
      </c>
      <c r="AHZ58" s="170" t="e">
        <f t="shared" si="430"/>
        <v>#N/A</v>
      </c>
      <c r="AIA58" s="170" t="e">
        <f t="shared" si="430"/>
        <v>#N/A</v>
      </c>
      <c r="AIB58" s="170" t="e">
        <f t="shared" si="455"/>
        <v>#N/A</v>
      </c>
      <c r="AIC58" s="170" t="e">
        <f t="shared" si="455"/>
        <v>#N/A</v>
      </c>
      <c r="AID58" s="170" t="e">
        <f t="shared" si="455"/>
        <v>#N/A</v>
      </c>
      <c r="AIE58" s="170" t="e">
        <f t="shared" si="455"/>
        <v>#N/A</v>
      </c>
      <c r="AIF58" s="170" t="e">
        <f t="shared" si="455"/>
        <v>#N/A</v>
      </c>
      <c r="AIG58" s="170" t="e">
        <f t="shared" si="455"/>
        <v>#N/A</v>
      </c>
      <c r="AIH58" s="170" t="e">
        <f t="shared" si="455"/>
        <v>#N/A</v>
      </c>
      <c r="AII58" s="170" t="e">
        <f t="shared" si="455"/>
        <v>#N/A</v>
      </c>
      <c r="AIJ58" s="170" t="e">
        <f t="shared" si="455"/>
        <v>#N/A</v>
      </c>
      <c r="AIK58" s="170" t="e">
        <f t="shared" si="455"/>
        <v>#N/A</v>
      </c>
      <c r="AIL58" s="170" t="e">
        <f t="shared" si="455"/>
        <v>#N/A</v>
      </c>
      <c r="AIM58" s="170" t="e">
        <f t="shared" si="455"/>
        <v>#N/A</v>
      </c>
      <c r="AIN58" s="170" t="e">
        <f t="shared" si="455"/>
        <v>#N/A</v>
      </c>
      <c r="AIO58" s="170" t="e">
        <f t="shared" si="455"/>
        <v>#N/A</v>
      </c>
      <c r="AIP58" s="170" t="e">
        <f t="shared" si="455"/>
        <v>#N/A</v>
      </c>
      <c r="AIQ58" s="170" t="e">
        <f t="shared" si="446"/>
        <v>#N/A</v>
      </c>
      <c r="AIR58" s="170" t="e">
        <f t="shared" si="446"/>
        <v>#N/A</v>
      </c>
      <c r="AIS58" s="170" t="e">
        <f t="shared" si="446"/>
        <v>#N/A</v>
      </c>
      <c r="AIT58" s="170" t="e">
        <f t="shared" si="446"/>
        <v>#N/A</v>
      </c>
      <c r="AIU58" s="170" t="e">
        <f t="shared" si="446"/>
        <v>#N/A</v>
      </c>
      <c r="AIV58" s="170" t="e">
        <f t="shared" si="446"/>
        <v>#N/A</v>
      </c>
      <c r="AIW58" s="170" t="e">
        <f t="shared" si="446"/>
        <v>#N/A</v>
      </c>
      <c r="AIX58" s="170" t="e">
        <f t="shared" si="446"/>
        <v>#N/A</v>
      </c>
      <c r="AIY58" s="170" t="e">
        <f t="shared" si="446"/>
        <v>#N/A</v>
      </c>
      <c r="AIZ58" s="170" t="e">
        <f t="shared" si="446"/>
        <v>#N/A</v>
      </c>
      <c r="AJA58" s="170" t="e">
        <f t="shared" si="446"/>
        <v>#N/A</v>
      </c>
      <c r="AJB58" s="170" t="e">
        <f t="shared" si="446"/>
        <v>#N/A</v>
      </c>
      <c r="AJC58" s="170" t="e">
        <f t="shared" si="446"/>
        <v>#N/A</v>
      </c>
      <c r="AJD58" s="170" t="e">
        <f t="shared" si="446"/>
        <v>#N/A</v>
      </c>
      <c r="AJE58" s="170" t="e">
        <f t="shared" si="446"/>
        <v>#N/A</v>
      </c>
      <c r="AJF58" s="170" t="e">
        <f t="shared" si="438"/>
        <v>#N/A</v>
      </c>
      <c r="AJG58" s="170" t="e">
        <f t="shared" si="438"/>
        <v>#N/A</v>
      </c>
      <c r="AJH58" s="170" t="e">
        <f t="shared" si="438"/>
        <v>#N/A</v>
      </c>
      <c r="AJI58" s="170" t="e">
        <f t="shared" si="438"/>
        <v>#N/A</v>
      </c>
      <c r="AJJ58" s="170" t="e">
        <f t="shared" si="438"/>
        <v>#N/A</v>
      </c>
      <c r="AJK58" s="170" t="e">
        <f t="shared" si="438"/>
        <v>#N/A</v>
      </c>
      <c r="AJL58" s="170" t="e">
        <f t="shared" si="438"/>
        <v>#N/A</v>
      </c>
      <c r="AJM58" s="170" t="e">
        <f t="shared" si="438"/>
        <v>#N/A</v>
      </c>
      <c r="AJN58" s="170" t="e">
        <f t="shared" si="438"/>
        <v>#N/A</v>
      </c>
      <c r="AJO58" s="170" t="e">
        <f t="shared" si="438"/>
        <v>#N/A</v>
      </c>
      <c r="AJP58" s="170" t="e">
        <f t="shared" si="438"/>
        <v>#N/A</v>
      </c>
      <c r="AJQ58" s="170" t="e">
        <f t="shared" si="438"/>
        <v>#N/A</v>
      </c>
      <c r="AJR58" s="170" t="e">
        <f t="shared" si="438"/>
        <v>#N/A</v>
      </c>
      <c r="AJS58" s="170" t="e">
        <f t="shared" si="438"/>
        <v>#N/A</v>
      </c>
      <c r="AJT58" s="170" t="e">
        <f t="shared" si="438"/>
        <v>#N/A</v>
      </c>
      <c r="AJU58" s="170" t="e">
        <f t="shared" si="466"/>
        <v>#N/A</v>
      </c>
      <c r="AJV58" s="170" t="e">
        <f t="shared" si="466"/>
        <v>#N/A</v>
      </c>
      <c r="AJW58" s="170" t="e">
        <f t="shared" si="466"/>
        <v>#N/A</v>
      </c>
      <c r="AJX58" s="170" t="e">
        <f t="shared" si="466"/>
        <v>#N/A</v>
      </c>
      <c r="AJY58" s="170" t="e">
        <f t="shared" si="466"/>
        <v>#N/A</v>
      </c>
      <c r="AJZ58" s="170" t="e">
        <f t="shared" si="466"/>
        <v>#N/A</v>
      </c>
      <c r="AKA58" s="170" t="e">
        <f t="shared" si="466"/>
        <v>#N/A</v>
      </c>
      <c r="AKB58" s="170" t="e">
        <f t="shared" si="466"/>
        <v>#N/A</v>
      </c>
      <c r="AKC58" s="170" t="e">
        <f t="shared" si="466"/>
        <v>#N/A</v>
      </c>
      <c r="AKD58" s="170" t="e">
        <f t="shared" si="466"/>
        <v>#N/A</v>
      </c>
      <c r="AKE58" s="170" t="e">
        <f t="shared" si="466"/>
        <v>#N/A</v>
      </c>
      <c r="AKF58" s="170" t="e">
        <f t="shared" si="466"/>
        <v>#N/A</v>
      </c>
      <c r="AKG58" s="170" t="e">
        <f t="shared" si="466"/>
        <v>#N/A</v>
      </c>
      <c r="AKH58" s="170" t="e">
        <f t="shared" si="466"/>
        <v>#N/A</v>
      </c>
      <c r="AKI58" s="170" t="e">
        <f t="shared" si="466"/>
        <v>#N/A</v>
      </c>
      <c r="AKJ58" s="170" t="e">
        <f t="shared" si="281"/>
        <v>#N/A</v>
      </c>
      <c r="AKK58" s="170" t="e">
        <f t="shared" si="422"/>
        <v>#N/A</v>
      </c>
      <c r="AKL58" s="170" t="e">
        <f t="shared" si="422"/>
        <v>#N/A</v>
      </c>
      <c r="AKM58" s="170" t="e">
        <f t="shared" si="422"/>
        <v>#N/A</v>
      </c>
      <c r="AKN58" s="170" t="e">
        <f t="shared" si="422"/>
        <v>#N/A</v>
      </c>
      <c r="AKO58" s="170" t="e">
        <f t="shared" si="422"/>
        <v>#N/A</v>
      </c>
      <c r="AKP58" s="170" t="e">
        <f t="shared" si="422"/>
        <v>#N/A</v>
      </c>
      <c r="AKQ58" s="170" t="e">
        <f t="shared" si="422"/>
        <v>#N/A</v>
      </c>
      <c r="AKR58" s="170" t="e">
        <f t="shared" si="422"/>
        <v>#N/A</v>
      </c>
      <c r="AKS58" s="170" t="e">
        <f t="shared" si="422"/>
        <v>#N/A</v>
      </c>
      <c r="AKT58" s="170" t="e">
        <f t="shared" si="422"/>
        <v>#N/A</v>
      </c>
      <c r="AKU58" s="170" t="e">
        <f t="shared" si="422"/>
        <v>#N/A</v>
      </c>
      <c r="AKV58" s="170" t="e">
        <f t="shared" si="422"/>
        <v>#N/A</v>
      </c>
      <c r="AKW58" s="170" t="e">
        <f t="shared" si="422"/>
        <v>#N/A</v>
      </c>
      <c r="AKX58" s="170" t="e">
        <f t="shared" si="422"/>
        <v>#N/A</v>
      </c>
      <c r="AKY58" s="170" t="e">
        <f t="shared" si="422"/>
        <v>#N/A</v>
      </c>
      <c r="AKZ58" s="170" t="e">
        <f t="shared" si="420"/>
        <v>#N/A</v>
      </c>
      <c r="ALA58" s="170" t="e">
        <f t="shared" si="420"/>
        <v>#N/A</v>
      </c>
      <c r="ALB58" s="170" t="e">
        <f t="shared" si="420"/>
        <v>#N/A</v>
      </c>
      <c r="ALC58" s="170" t="e">
        <f t="shared" si="420"/>
        <v>#N/A</v>
      </c>
      <c r="ALD58" s="170" t="e">
        <f t="shared" si="420"/>
        <v>#N/A</v>
      </c>
      <c r="ALE58" s="170" t="e">
        <f t="shared" si="471"/>
        <v>#N/A</v>
      </c>
      <c r="ALF58" s="170" t="e">
        <f t="shared" si="471"/>
        <v>#N/A</v>
      </c>
      <c r="ALG58" s="170" t="e">
        <f t="shared" si="471"/>
        <v>#N/A</v>
      </c>
      <c r="ALH58" s="170" t="e">
        <f t="shared" si="471"/>
        <v>#N/A</v>
      </c>
      <c r="ALI58" s="170" t="e">
        <f t="shared" si="471"/>
        <v>#N/A</v>
      </c>
      <c r="ALJ58" s="170" t="e">
        <f t="shared" si="471"/>
        <v>#N/A</v>
      </c>
      <c r="ALK58" s="170" t="e">
        <f t="shared" si="471"/>
        <v>#N/A</v>
      </c>
      <c r="ALL58" s="170" t="e">
        <f t="shared" si="471"/>
        <v>#N/A</v>
      </c>
      <c r="ALM58" s="170" t="e">
        <f t="shared" si="471"/>
        <v>#N/A</v>
      </c>
      <c r="ALN58" s="170" t="e">
        <f t="shared" si="471"/>
        <v>#N/A</v>
      </c>
      <c r="ALO58" s="170" t="e">
        <f t="shared" si="471"/>
        <v>#N/A</v>
      </c>
      <c r="ALP58" s="170" t="e">
        <f t="shared" si="471"/>
        <v>#N/A</v>
      </c>
      <c r="ALQ58" s="170" t="e">
        <f t="shared" si="469"/>
        <v>#N/A</v>
      </c>
      <c r="ALR58" s="170" t="e">
        <f t="shared" si="469"/>
        <v>#N/A</v>
      </c>
      <c r="ALS58" s="170" t="e">
        <f t="shared" si="469"/>
        <v>#N/A</v>
      </c>
      <c r="ALT58" s="170" t="e">
        <f t="shared" si="469"/>
        <v>#N/A</v>
      </c>
      <c r="ALU58" s="170" t="e">
        <f t="shared" si="469"/>
        <v>#N/A</v>
      </c>
      <c r="ALV58" s="170" t="e">
        <f t="shared" si="469"/>
        <v>#N/A</v>
      </c>
      <c r="ALW58" s="170" t="e">
        <f t="shared" si="469"/>
        <v>#N/A</v>
      </c>
      <c r="ALX58" s="170" t="e">
        <f t="shared" si="469"/>
        <v>#N/A</v>
      </c>
      <c r="ALY58" s="170" t="e">
        <f t="shared" si="469"/>
        <v>#N/A</v>
      </c>
      <c r="ALZ58" s="170" t="e">
        <f t="shared" si="469"/>
        <v>#N/A</v>
      </c>
      <c r="AMA58" s="170" t="e">
        <f t="shared" si="469"/>
        <v>#N/A</v>
      </c>
      <c r="AMB58" s="170" t="e">
        <f t="shared" si="469"/>
        <v>#N/A</v>
      </c>
      <c r="AMC58" s="170" t="e">
        <f t="shared" si="469"/>
        <v>#N/A</v>
      </c>
      <c r="AMD58" s="170" t="e">
        <f t="shared" si="469"/>
        <v>#N/A</v>
      </c>
      <c r="AME58" s="170" t="e">
        <f t="shared" si="469"/>
        <v>#N/A</v>
      </c>
      <c r="AMF58" s="170" t="e">
        <f t="shared" si="472"/>
        <v>#N/A</v>
      </c>
      <c r="AMG58" s="170" t="e">
        <f t="shared" si="472"/>
        <v>#N/A</v>
      </c>
      <c r="AMH58" s="170" t="e">
        <f t="shared" si="472"/>
        <v>#N/A</v>
      </c>
      <c r="AMI58" s="170" t="e">
        <f t="shared" si="472"/>
        <v>#N/A</v>
      </c>
      <c r="AMJ58" s="170" t="e">
        <f t="shared" si="472"/>
        <v>#N/A</v>
      </c>
    </row>
    <row r="59" spans="1:1024" x14ac:dyDescent="0.75">
      <c r="A59" s="4">
        <v>56</v>
      </c>
      <c r="B59" s="97" t="str">
        <f t="shared" si="266"/>
        <v/>
      </c>
      <c r="C59" s="96"/>
      <c r="D59" s="97" t="str">
        <f t="shared" si="267"/>
        <v/>
      </c>
      <c r="E59" s="36" t="str">
        <f t="shared" si="0"/>
        <v/>
      </c>
      <c r="F59" s="36" t="str">
        <f t="shared" si="1"/>
        <v/>
      </c>
      <c r="G59" s="74" t="str">
        <f t="shared" si="268"/>
        <v/>
      </c>
      <c r="H59" s="23"/>
      <c r="I59" s="58"/>
      <c r="J59" s="281"/>
      <c r="K59" s="75" t="str">
        <f>IF(AND(B59&gt;0,C59&gt;0,D59&gt;0),IF(ISBLANK(J59),IF(ISBLANK(H59),"",(D59-B59)*VLOOKUP(H59,VLookups!$A$4:$B$13,2,FALSE)),J59),"")</f>
        <v/>
      </c>
      <c r="L59" s="76" t="str">
        <f t="shared" si="400"/>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69"/>
        <v/>
      </c>
      <c r="W59" s="50" t="str">
        <f t="shared" si="270"/>
        <v/>
      </c>
      <c r="X59" s="50" t="str">
        <f t="shared" si="474"/>
        <v/>
      </c>
      <c r="Y59" s="50" t="str">
        <f t="shared" si="474"/>
        <v/>
      </c>
      <c r="Z59" s="50" t="str">
        <f t="shared" si="474"/>
        <v/>
      </c>
      <c r="AA59" s="50" t="str">
        <f t="shared" si="474"/>
        <v/>
      </c>
      <c r="AB59" s="50" t="str">
        <f t="shared" si="474"/>
        <v/>
      </c>
      <c r="AC59" s="50" t="str">
        <f t="shared" si="474"/>
        <v/>
      </c>
      <c r="AD59" s="50" t="str">
        <f t="shared" si="474"/>
        <v/>
      </c>
      <c r="AE59" s="50" t="str">
        <f t="shared" si="474"/>
        <v/>
      </c>
      <c r="AF59" s="50" t="str">
        <f t="shared" si="474"/>
        <v/>
      </c>
      <c r="AG59" s="50" t="str">
        <f t="shared" si="474"/>
        <v/>
      </c>
      <c r="AH59" s="50" t="str">
        <f t="shared" si="474"/>
        <v/>
      </c>
      <c r="AI59" s="50" t="str">
        <f t="shared" si="474"/>
        <v/>
      </c>
      <c r="AJ59" s="50" t="str">
        <f t="shared" si="474"/>
        <v/>
      </c>
      <c r="AK59" s="50" t="str">
        <f t="shared" si="474"/>
        <v/>
      </c>
      <c r="AL59" s="50" t="str">
        <f t="shared" si="474"/>
        <v/>
      </c>
      <c r="AM59" s="50" t="str">
        <f t="shared" si="474"/>
        <v/>
      </c>
      <c r="AN59" s="50" t="str">
        <f t="shared" si="474"/>
        <v/>
      </c>
      <c r="AO59" s="50" t="str">
        <f t="shared" si="474"/>
        <v/>
      </c>
      <c r="AP59" s="50" t="str">
        <f t="shared" si="474"/>
        <v/>
      </c>
      <c r="AQ59" s="50" t="str">
        <f t="shared" si="474"/>
        <v/>
      </c>
      <c r="AR59" s="50" t="str">
        <f t="shared" si="474"/>
        <v/>
      </c>
      <c r="AS59" s="50" t="str">
        <f t="shared" si="474"/>
        <v/>
      </c>
      <c r="AT59" s="50" t="str">
        <f t="shared" si="474"/>
        <v/>
      </c>
      <c r="AU59" s="50" t="str">
        <f t="shared" si="474"/>
        <v/>
      </c>
      <c r="AV59" s="50" t="str">
        <f t="shared" si="474"/>
        <v/>
      </c>
      <c r="AW59" s="50" t="str">
        <f t="shared" si="474"/>
        <v/>
      </c>
      <c r="AX59" s="50" t="str">
        <f t="shared" si="474"/>
        <v/>
      </c>
      <c r="AY59" s="50" t="str">
        <f t="shared" si="474"/>
        <v/>
      </c>
      <c r="AZ59" s="50" t="str">
        <f t="shared" si="474"/>
        <v/>
      </c>
      <c r="BA59" s="50" t="str">
        <f t="shared" si="474"/>
        <v/>
      </c>
      <c r="BB59" s="50" t="str">
        <f t="shared" si="474"/>
        <v/>
      </c>
      <c r="BC59" s="50" t="str">
        <f t="shared" si="474"/>
        <v/>
      </c>
      <c r="BD59" s="50" t="str">
        <f t="shared" si="474"/>
        <v/>
      </c>
      <c r="BE59" s="50" t="str">
        <f t="shared" si="474"/>
        <v/>
      </c>
      <c r="BF59" s="50" t="str">
        <f t="shared" si="474"/>
        <v/>
      </c>
      <c r="BG59" s="50" t="str">
        <f t="shared" si="474"/>
        <v/>
      </c>
      <c r="BH59" s="50" t="str">
        <f t="shared" si="474"/>
        <v/>
      </c>
      <c r="BI59" s="50" t="str">
        <f t="shared" si="474"/>
        <v/>
      </c>
      <c r="BJ59" s="50" t="str">
        <f t="shared" si="474"/>
        <v/>
      </c>
      <c r="BK59" s="50" t="str">
        <f t="shared" si="474"/>
        <v/>
      </c>
      <c r="BL59" s="50" t="str">
        <f t="shared" si="474"/>
        <v/>
      </c>
      <c r="BM59" s="50" t="str">
        <f t="shared" si="474"/>
        <v/>
      </c>
      <c r="BN59" s="50" t="str">
        <f t="shared" si="474"/>
        <v/>
      </c>
      <c r="BO59" s="50" t="str">
        <f t="shared" si="474"/>
        <v/>
      </c>
      <c r="BP59" s="50" t="str">
        <f t="shared" si="474"/>
        <v/>
      </c>
      <c r="BQ59" s="50" t="str">
        <f t="shared" si="474"/>
        <v/>
      </c>
      <c r="BR59" s="50" t="str">
        <f t="shared" si="474"/>
        <v/>
      </c>
      <c r="BS59" s="50" t="str">
        <f t="shared" si="474"/>
        <v/>
      </c>
      <c r="BT59" s="50" t="str">
        <f t="shared" si="474"/>
        <v/>
      </c>
      <c r="BU59" s="50" t="str">
        <f t="shared" si="474"/>
        <v/>
      </c>
      <c r="BV59" s="50" t="str">
        <f t="shared" si="474"/>
        <v/>
      </c>
      <c r="BW59" s="50" t="str">
        <f t="shared" si="474"/>
        <v/>
      </c>
      <c r="BX59" s="50" t="str">
        <f t="shared" si="474"/>
        <v/>
      </c>
      <c r="BY59" s="50" t="str">
        <f t="shared" si="474"/>
        <v/>
      </c>
      <c r="BZ59" s="50" t="str">
        <f t="shared" si="474"/>
        <v/>
      </c>
      <c r="CA59" s="50" t="str">
        <f t="shared" si="474"/>
        <v/>
      </c>
      <c r="CB59" s="50" t="str">
        <f t="shared" si="474"/>
        <v/>
      </c>
      <c r="CC59" s="50" t="str">
        <f t="shared" si="474"/>
        <v/>
      </c>
      <c r="CD59" s="50" t="str">
        <f t="shared" si="474"/>
        <v/>
      </c>
      <c r="CE59" s="50" t="str">
        <f t="shared" si="474"/>
        <v/>
      </c>
      <c r="CF59" s="50" t="str">
        <f t="shared" si="474"/>
        <v/>
      </c>
      <c r="CG59" s="50" t="str">
        <f t="shared" si="474"/>
        <v/>
      </c>
      <c r="CH59" s="50" t="str">
        <f t="shared" si="474"/>
        <v/>
      </c>
      <c r="CI59" s="50" t="str">
        <f t="shared" si="474"/>
        <v/>
      </c>
      <c r="CJ59" s="50" t="str">
        <f t="shared" si="473"/>
        <v/>
      </c>
      <c r="CK59" s="50" t="str">
        <f t="shared" si="473"/>
        <v/>
      </c>
      <c r="CL59" s="50" t="str">
        <f t="shared" si="473"/>
        <v/>
      </c>
      <c r="CM59" s="50" t="str">
        <f t="shared" si="473"/>
        <v/>
      </c>
      <c r="CN59" s="50" t="str">
        <f t="shared" si="473"/>
        <v/>
      </c>
      <c r="CO59" s="50" t="str">
        <f t="shared" si="473"/>
        <v/>
      </c>
      <c r="CP59" s="50" t="str">
        <f t="shared" si="473"/>
        <v/>
      </c>
      <c r="CQ59" s="50" t="str">
        <f t="shared" si="473"/>
        <v/>
      </c>
      <c r="CR59" s="50" t="str">
        <f t="shared" si="473"/>
        <v/>
      </c>
      <c r="CS59" s="50" t="str">
        <f t="shared" si="473"/>
        <v/>
      </c>
      <c r="CT59" s="50" t="str">
        <f t="shared" si="473"/>
        <v/>
      </c>
      <c r="CU59" s="50" t="str">
        <f t="shared" si="473"/>
        <v/>
      </c>
      <c r="CV59" s="50" t="str">
        <f t="shared" si="473"/>
        <v/>
      </c>
      <c r="CW59" s="50" t="str">
        <f t="shared" si="473"/>
        <v/>
      </c>
      <c r="CX59" s="50" t="str">
        <f t="shared" si="473"/>
        <v/>
      </c>
      <c r="CY59" s="50" t="str">
        <f t="shared" si="473"/>
        <v/>
      </c>
      <c r="CZ59" s="50" t="str">
        <f t="shared" si="473"/>
        <v/>
      </c>
      <c r="DA59" s="50" t="str">
        <f t="shared" si="473"/>
        <v/>
      </c>
      <c r="DB59" s="50" t="str">
        <f t="shared" si="473"/>
        <v/>
      </c>
      <c r="DC59" s="50" t="str">
        <f t="shared" si="473"/>
        <v/>
      </c>
      <c r="DD59" s="50" t="str">
        <f t="shared" si="473"/>
        <v/>
      </c>
      <c r="DE59" s="50" t="str">
        <f t="shared" si="473"/>
        <v/>
      </c>
      <c r="DF59" s="50" t="str">
        <f t="shared" si="473"/>
        <v/>
      </c>
      <c r="DG59" s="50" t="str">
        <f t="shared" si="473"/>
        <v/>
      </c>
      <c r="DH59" s="50" t="str">
        <f t="shared" si="473"/>
        <v/>
      </c>
      <c r="DI59" s="50" t="str">
        <f t="shared" si="473"/>
        <v/>
      </c>
      <c r="DJ59" s="50" t="str">
        <f t="shared" si="473"/>
        <v/>
      </c>
      <c r="DK59" s="50" t="str">
        <f t="shared" si="473"/>
        <v/>
      </c>
      <c r="DL59" s="50" t="str">
        <f t="shared" si="473"/>
        <v/>
      </c>
      <c r="DM59" s="50" t="str">
        <f t="shared" si="473"/>
        <v/>
      </c>
      <c r="DN59" s="50" t="str">
        <f t="shared" si="473"/>
        <v/>
      </c>
      <c r="DO59" s="50" t="str">
        <f t="shared" si="473"/>
        <v/>
      </c>
      <c r="DP59" s="50" t="str">
        <f t="shared" si="473"/>
        <v/>
      </c>
      <c r="DQ59" s="50" t="str">
        <f t="shared" si="473"/>
        <v/>
      </c>
      <c r="DR59" s="50" t="str">
        <f t="shared" si="473"/>
        <v/>
      </c>
      <c r="DS59" s="50" t="str">
        <f t="shared" si="473"/>
        <v/>
      </c>
      <c r="DT59" s="50" t="str">
        <f t="shared" si="473"/>
        <v/>
      </c>
      <c r="DU59" s="50" t="str">
        <f t="shared" si="473"/>
        <v/>
      </c>
      <c r="DV59" s="50" t="str">
        <f t="shared" si="473"/>
        <v/>
      </c>
      <c r="DW59" s="50" t="str">
        <f t="shared" si="473"/>
        <v/>
      </c>
      <c r="DX59" s="50" t="str">
        <f t="shared" si="473"/>
        <v/>
      </c>
      <c r="DY59" s="50" t="str">
        <f t="shared" si="473"/>
        <v/>
      </c>
      <c r="DZ59" s="50" t="str">
        <f t="shared" si="473"/>
        <v/>
      </c>
      <c r="EA59" s="50" t="str">
        <f t="shared" si="473"/>
        <v/>
      </c>
      <c r="EB59" s="50" t="str">
        <f t="shared" si="473"/>
        <v/>
      </c>
      <c r="EC59" s="50" t="str">
        <f t="shared" si="473"/>
        <v/>
      </c>
      <c r="ED59" s="50" t="str">
        <f t="shared" si="473"/>
        <v/>
      </c>
      <c r="EE59" s="50" t="str">
        <f t="shared" si="473"/>
        <v/>
      </c>
      <c r="EF59" s="50" t="str">
        <f t="shared" si="473"/>
        <v/>
      </c>
      <c r="EG59" s="50" t="str">
        <f t="shared" si="473"/>
        <v/>
      </c>
      <c r="EH59" s="50" t="str">
        <f t="shared" si="473"/>
        <v/>
      </c>
      <c r="EI59" s="50" t="str">
        <f t="shared" si="473"/>
        <v/>
      </c>
      <c r="EJ59" s="50" t="str">
        <f t="shared" si="473"/>
        <v/>
      </c>
      <c r="EK59" s="50" t="str">
        <f t="shared" si="473"/>
        <v/>
      </c>
      <c r="EL59" s="50" t="str">
        <f t="shared" si="473"/>
        <v/>
      </c>
      <c r="EM59" s="50" t="str">
        <f t="shared" si="473"/>
        <v/>
      </c>
      <c r="EN59" s="50" t="str">
        <f t="shared" si="473"/>
        <v/>
      </c>
      <c r="EO59" s="50" t="str">
        <f t="shared" si="473"/>
        <v/>
      </c>
      <c r="EP59" s="50" t="str">
        <f t="shared" si="473"/>
        <v/>
      </c>
      <c r="EQ59" s="50" t="str">
        <f t="shared" si="473"/>
        <v/>
      </c>
      <c r="ER59" s="50" t="str">
        <f t="shared" si="473"/>
        <v/>
      </c>
      <c r="ES59" s="50" t="str">
        <f t="shared" si="473"/>
        <v/>
      </c>
      <c r="ET59" s="50" t="str">
        <f t="shared" si="473"/>
        <v/>
      </c>
      <c r="EU59" s="50" t="str">
        <f t="shared" si="470"/>
        <v/>
      </c>
      <c r="EV59" s="50" t="str">
        <f t="shared" si="470"/>
        <v/>
      </c>
      <c r="EW59" s="50" t="str">
        <f t="shared" si="470"/>
        <v/>
      </c>
      <c r="EX59" s="50" t="str">
        <f t="shared" si="470"/>
        <v/>
      </c>
      <c r="EY59" s="50" t="str">
        <f t="shared" si="470"/>
        <v/>
      </c>
      <c r="EZ59" s="50" t="str">
        <f t="shared" si="470"/>
        <v/>
      </c>
      <c r="FA59" s="50" t="str">
        <f t="shared" si="470"/>
        <v/>
      </c>
      <c r="FB59" s="50" t="str">
        <f t="shared" si="470"/>
        <v/>
      </c>
      <c r="FC59" s="50" t="str">
        <f t="shared" si="470"/>
        <v/>
      </c>
      <c r="FD59" s="50" t="str">
        <f t="shared" si="470"/>
        <v/>
      </c>
      <c r="FE59" s="50" t="str">
        <f t="shared" si="470"/>
        <v/>
      </c>
      <c r="FF59" s="50" t="str">
        <f t="shared" si="470"/>
        <v/>
      </c>
      <c r="FG59" s="50" t="str">
        <f t="shared" si="470"/>
        <v/>
      </c>
      <c r="FH59" s="50" t="str">
        <f t="shared" si="470"/>
        <v/>
      </c>
      <c r="FI59" s="50" t="str">
        <f t="shared" si="470"/>
        <v/>
      </c>
      <c r="FJ59" s="50" t="str">
        <f t="shared" si="470"/>
        <v/>
      </c>
      <c r="FK59" s="50" t="str">
        <f t="shared" si="470"/>
        <v/>
      </c>
      <c r="FL59" s="50" t="str">
        <f t="shared" si="470"/>
        <v/>
      </c>
      <c r="FM59" s="50" t="str">
        <f t="shared" si="470"/>
        <v/>
      </c>
      <c r="FN59" s="50" t="str">
        <f t="shared" si="470"/>
        <v/>
      </c>
      <c r="FO59" s="50" t="str">
        <f t="shared" si="470"/>
        <v/>
      </c>
      <c r="FP59" s="50" t="str">
        <f t="shared" si="470"/>
        <v/>
      </c>
      <c r="FQ59" s="50" t="str">
        <f t="shared" si="470"/>
        <v/>
      </c>
      <c r="FR59" s="50" t="str">
        <f t="shared" si="470"/>
        <v/>
      </c>
      <c r="FS59" s="50" t="str">
        <f t="shared" si="470"/>
        <v/>
      </c>
      <c r="FT59" s="50" t="str">
        <f t="shared" si="470"/>
        <v/>
      </c>
      <c r="FU59" s="50" t="str">
        <f t="shared" si="470"/>
        <v/>
      </c>
      <c r="FV59" s="50" t="str">
        <f t="shared" si="470"/>
        <v/>
      </c>
      <c r="FW59" s="50" t="str">
        <f t="shared" si="470"/>
        <v/>
      </c>
      <c r="FX59" s="50" t="str">
        <f t="shared" si="470"/>
        <v/>
      </c>
      <c r="FY59" s="50" t="str">
        <f t="shared" si="470"/>
        <v/>
      </c>
      <c r="FZ59" s="50" t="str">
        <f t="shared" si="470"/>
        <v/>
      </c>
      <c r="GA59" s="50" t="str">
        <f t="shared" si="470"/>
        <v/>
      </c>
      <c r="GB59" s="50" t="str">
        <f t="shared" si="470"/>
        <v/>
      </c>
      <c r="GC59" s="50" t="str">
        <f t="shared" si="470"/>
        <v/>
      </c>
      <c r="GD59" s="50" t="str">
        <f t="shared" si="470"/>
        <v/>
      </c>
      <c r="GE59" s="50" t="str">
        <f t="shared" si="470"/>
        <v/>
      </c>
      <c r="GF59" s="50" t="str">
        <f t="shared" si="470"/>
        <v/>
      </c>
      <c r="GG59" s="50" t="str">
        <f t="shared" si="470"/>
        <v/>
      </c>
      <c r="GH59" s="50" t="str">
        <f t="shared" si="470"/>
        <v/>
      </c>
      <c r="GI59" s="50" t="str">
        <f t="shared" si="470"/>
        <v/>
      </c>
      <c r="GJ59" s="50" t="str">
        <f t="shared" si="470"/>
        <v/>
      </c>
      <c r="GK59" s="50" t="str">
        <f t="shared" si="470"/>
        <v/>
      </c>
      <c r="GL59" s="50" t="str">
        <f t="shared" si="470"/>
        <v/>
      </c>
      <c r="GM59" s="50" t="str">
        <f t="shared" si="470"/>
        <v/>
      </c>
      <c r="GN59" s="50" t="str">
        <f t="shared" si="470"/>
        <v/>
      </c>
      <c r="GO59" s="50" t="str">
        <f t="shared" si="470"/>
        <v/>
      </c>
      <c r="GP59" s="50" t="str">
        <f t="shared" si="470"/>
        <v/>
      </c>
      <c r="GQ59" s="50" t="str">
        <f t="shared" si="470"/>
        <v/>
      </c>
      <c r="GR59" s="50" t="str">
        <f t="shared" si="470"/>
        <v/>
      </c>
      <c r="GS59" s="50" t="str">
        <f t="shared" si="470"/>
        <v/>
      </c>
      <c r="GT59" s="50" t="str">
        <f t="shared" si="470"/>
        <v/>
      </c>
      <c r="GU59" s="50" t="str">
        <f t="shared" si="470"/>
        <v/>
      </c>
      <c r="GV59" s="50" t="str">
        <f t="shared" si="470"/>
        <v/>
      </c>
      <c r="GW59" s="50" t="str">
        <f t="shared" si="470"/>
        <v/>
      </c>
      <c r="GX59" s="50" t="str">
        <f t="shared" si="470"/>
        <v/>
      </c>
      <c r="GY59" s="50" t="str">
        <f t="shared" si="470"/>
        <v/>
      </c>
      <c r="GZ59" s="50" t="str">
        <f t="shared" si="470"/>
        <v/>
      </c>
      <c r="HA59" s="50" t="str">
        <f t="shared" si="470"/>
        <v/>
      </c>
      <c r="HB59" s="50" t="str">
        <f t="shared" si="470"/>
        <v/>
      </c>
      <c r="HC59" s="50" t="str">
        <f t="shared" si="470"/>
        <v/>
      </c>
      <c r="HD59" s="50" t="str">
        <f t="shared" si="470"/>
        <v/>
      </c>
      <c r="HE59" s="50" t="str">
        <f t="shared" si="470"/>
        <v/>
      </c>
      <c r="HF59" s="50" t="str">
        <f t="shared" ref="HF59:JL62" si="475">IF(ISNONTEXT($V59),HG59-$V59,"")</f>
        <v/>
      </c>
      <c r="HG59" s="50" t="str">
        <f t="shared" si="475"/>
        <v/>
      </c>
      <c r="HH59" s="50" t="str">
        <f t="shared" si="475"/>
        <v/>
      </c>
      <c r="HI59" s="50" t="str">
        <f t="shared" si="475"/>
        <v/>
      </c>
      <c r="HJ59" s="50" t="str">
        <f t="shared" si="475"/>
        <v/>
      </c>
      <c r="HK59" s="50" t="str">
        <f t="shared" si="475"/>
        <v/>
      </c>
      <c r="HL59" s="50" t="str">
        <f t="shared" si="475"/>
        <v/>
      </c>
      <c r="HM59" s="50" t="str">
        <f t="shared" si="475"/>
        <v/>
      </c>
      <c r="HN59" s="50" t="str">
        <f t="shared" si="475"/>
        <v/>
      </c>
      <c r="HO59" s="50" t="str">
        <f t="shared" si="475"/>
        <v/>
      </c>
      <c r="HP59" s="50" t="str">
        <f t="shared" si="475"/>
        <v/>
      </c>
      <c r="HQ59" s="50" t="str">
        <f t="shared" si="475"/>
        <v/>
      </c>
      <c r="HR59" s="50" t="str">
        <f t="shared" si="475"/>
        <v/>
      </c>
      <c r="HS59" s="50" t="str">
        <f t="shared" si="475"/>
        <v/>
      </c>
      <c r="HT59" s="50" t="str">
        <f t="shared" si="475"/>
        <v/>
      </c>
      <c r="HU59" s="50" t="str">
        <f t="shared" si="475"/>
        <v/>
      </c>
      <c r="HV59" s="50" t="str">
        <f t="shared" si="475"/>
        <v/>
      </c>
      <c r="HW59" s="50" t="str">
        <f t="shared" si="475"/>
        <v/>
      </c>
      <c r="HX59" s="50" t="str">
        <f t="shared" si="475"/>
        <v/>
      </c>
      <c r="HY59" s="50" t="str">
        <f t="shared" si="475"/>
        <v/>
      </c>
      <c r="HZ59" s="50" t="str">
        <f t="shared" si="475"/>
        <v/>
      </c>
      <c r="IA59" s="50" t="str">
        <f t="shared" si="475"/>
        <v/>
      </c>
      <c r="IB59" s="50" t="str">
        <f t="shared" si="475"/>
        <v/>
      </c>
      <c r="IC59" s="50" t="str">
        <f t="shared" si="475"/>
        <v/>
      </c>
      <c r="ID59" s="50" t="str">
        <f t="shared" si="475"/>
        <v/>
      </c>
      <c r="IE59" s="50" t="str">
        <f t="shared" si="475"/>
        <v/>
      </c>
      <c r="IF59" s="50" t="str">
        <f t="shared" si="475"/>
        <v/>
      </c>
      <c r="IG59" s="50" t="str">
        <f t="shared" si="475"/>
        <v/>
      </c>
      <c r="IH59" s="50" t="str">
        <f t="shared" si="475"/>
        <v/>
      </c>
      <c r="II59" s="50" t="str">
        <f t="shared" si="475"/>
        <v/>
      </c>
      <c r="IJ59" s="50" t="str">
        <f t="shared" si="475"/>
        <v/>
      </c>
      <c r="IK59" s="50" t="str">
        <f t="shared" si="475"/>
        <v/>
      </c>
      <c r="IL59" s="50" t="str">
        <f t="shared" si="475"/>
        <v/>
      </c>
      <c r="IM59" s="50" t="str">
        <f t="shared" si="475"/>
        <v/>
      </c>
      <c r="IN59" s="50" t="str">
        <f t="shared" si="475"/>
        <v/>
      </c>
      <c r="IO59" s="50" t="str">
        <f t="shared" si="475"/>
        <v/>
      </c>
      <c r="IP59" s="50" t="str">
        <f t="shared" si="475"/>
        <v/>
      </c>
      <c r="IQ59" s="50" t="str">
        <f t="shared" si="475"/>
        <v/>
      </c>
      <c r="IR59" s="50" t="str">
        <f t="shared" si="475"/>
        <v/>
      </c>
      <c r="IS59" s="50" t="str">
        <f t="shared" si="475"/>
        <v/>
      </c>
      <c r="IT59" s="50" t="str">
        <f t="shared" si="475"/>
        <v/>
      </c>
      <c r="IU59" s="50" t="str">
        <f t="shared" si="475"/>
        <v/>
      </c>
      <c r="IV59" s="50" t="str">
        <f t="shared" si="475"/>
        <v/>
      </c>
      <c r="IW59" s="50" t="str">
        <f t="shared" si="475"/>
        <v/>
      </c>
      <c r="IX59" s="50" t="str">
        <f t="shared" si="475"/>
        <v/>
      </c>
      <c r="IY59" s="50" t="str">
        <f t="shared" si="475"/>
        <v/>
      </c>
      <c r="IZ59" s="50" t="str">
        <f t="shared" si="475"/>
        <v/>
      </c>
      <c r="JA59" s="50" t="str">
        <f t="shared" si="475"/>
        <v/>
      </c>
      <c r="JB59" s="50" t="str">
        <f t="shared" si="475"/>
        <v/>
      </c>
      <c r="JC59" s="50" t="str">
        <f t="shared" si="475"/>
        <v/>
      </c>
      <c r="JD59" s="50" t="str">
        <f t="shared" si="475"/>
        <v/>
      </c>
      <c r="JE59" s="50" t="str">
        <f t="shared" si="475"/>
        <v/>
      </c>
      <c r="JF59" s="50" t="str">
        <f t="shared" si="475"/>
        <v/>
      </c>
      <c r="JG59" s="50" t="str">
        <f t="shared" si="475"/>
        <v/>
      </c>
      <c r="JH59" s="50" t="str">
        <f t="shared" si="475"/>
        <v/>
      </c>
      <c r="JI59" s="50" t="str">
        <f t="shared" si="475"/>
        <v/>
      </c>
      <c r="JJ59" s="50" t="str">
        <f t="shared" si="475"/>
        <v/>
      </c>
      <c r="JK59" s="50" t="str">
        <f t="shared" si="475"/>
        <v/>
      </c>
      <c r="JL59" s="50" t="str">
        <f t="shared" si="475"/>
        <v/>
      </c>
      <c r="JM59" s="184" t="str">
        <f t="shared" si="271"/>
        <v/>
      </c>
      <c r="JN59" s="50" t="str">
        <f t="shared" si="272"/>
        <v/>
      </c>
      <c r="JO59" s="50" t="str">
        <f t="shared" si="8"/>
        <v/>
      </c>
      <c r="JP59" s="50" t="str">
        <f t="shared" si="9"/>
        <v/>
      </c>
      <c r="JQ59" s="50" t="str">
        <f t="shared" si="10"/>
        <v/>
      </c>
      <c r="JR59" s="50" t="str">
        <f t="shared" si="11"/>
        <v/>
      </c>
      <c r="JS59" s="50" t="str">
        <f t="shared" si="12"/>
        <v/>
      </c>
      <c r="JT59" s="50" t="str">
        <f t="shared" si="13"/>
        <v/>
      </c>
      <c r="JU59" s="50" t="str">
        <f t="shared" si="14"/>
        <v/>
      </c>
      <c r="JV59" s="50" t="str">
        <f t="shared" si="15"/>
        <v/>
      </c>
      <c r="JW59" s="50" t="str">
        <f t="shared" si="16"/>
        <v/>
      </c>
      <c r="JX59" s="50" t="str">
        <f t="shared" si="17"/>
        <v/>
      </c>
      <c r="JY59" s="50" t="str">
        <f t="shared" si="18"/>
        <v/>
      </c>
      <c r="JZ59" s="50" t="str">
        <f t="shared" si="19"/>
        <v/>
      </c>
      <c r="KA59" s="50" t="str">
        <f t="shared" si="20"/>
        <v/>
      </c>
      <c r="KB59" s="50" t="str">
        <f t="shared" si="21"/>
        <v/>
      </c>
      <c r="KC59" s="50" t="str">
        <f t="shared" si="22"/>
        <v/>
      </c>
      <c r="KD59" s="50" t="str">
        <f t="shared" si="23"/>
        <v/>
      </c>
      <c r="KE59" s="50" t="str">
        <f t="shared" si="24"/>
        <v/>
      </c>
      <c r="KF59" s="50" t="str">
        <f t="shared" si="25"/>
        <v/>
      </c>
      <c r="KG59" s="50" t="str">
        <f t="shared" si="26"/>
        <v/>
      </c>
      <c r="KH59" s="50" t="str">
        <f t="shared" si="27"/>
        <v/>
      </c>
      <c r="KI59" s="50" t="str">
        <f t="shared" si="28"/>
        <v/>
      </c>
      <c r="KJ59" s="50" t="str">
        <f t="shared" si="29"/>
        <v/>
      </c>
      <c r="KK59" s="50" t="str">
        <f t="shared" si="30"/>
        <v/>
      </c>
      <c r="KL59" s="50" t="str">
        <f t="shared" si="31"/>
        <v/>
      </c>
      <c r="KM59" s="50" t="str">
        <f t="shared" si="32"/>
        <v/>
      </c>
      <c r="KN59" s="50" t="str">
        <f t="shared" si="33"/>
        <v/>
      </c>
      <c r="KO59" s="50" t="str">
        <f t="shared" si="34"/>
        <v/>
      </c>
      <c r="KP59" s="50" t="str">
        <f t="shared" si="35"/>
        <v/>
      </c>
      <c r="KQ59" s="50" t="str">
        <f t="shared" si="36"/>
        <v/>
      </c>
      <c r="KR59" s="50" t="str">
        <f t="shared" si="37"/>
        <v/>
      </c>
      <c r="KS59" s="50" t="str">
        <f t="shared" si="38"/>
        <v/>
      </c>
      <c r="KT59" s="50" t="str">
        <f t="shared" si="39"/>
        <v/>
      </c>
      <c r="KU59" s="50" t="str">
        <f t="shared" si="40"/>
        <v/>
      </c>
      <c r="KV59" s="50" t="str">
        <f t="shared" si="41"/>
        <v/>
      </c>
      <c r="KW59" s="50" t="str">
        <f t="shared" si="42"/>
        <v/>
      </c>
      <c r="KX59" s="50" t="str">
        <f t="shared" si="43"/>
        <v/>
      </c>
      <c r="KY59" s="50" t="str">
        <f t="shared" si="44"/>
        <v/>
      </c>
      <c r="KZ59" s="50" t="str">
        <f t="shared" si="45"/>
        <v/>
      </c>
      <c r="LA59" s="50" t="str">
        <f t="shared" si="46"/>
        <v/>
      </c>
      <c r="LB59" s="50" t="str">
        <f t="shared" si="47"/>
        <v/>
      </c>
      <c r="LC59" s="50" t="str">
        <f t="shared" si="48"/>
        <v/>
      </c>
      <c r="LD59" s="50" t="str">
        <f t="shared" si="49"/>
        <v/>
      </c>
      <c r="LE59" s="50" t="str">
        <f t="shared" si="50"/>
        <v/>
      </c>
      <c r="LF59" s="50" t="str">
        <f t="shared" si="51"/>
        <v/>
      </c>
      <c r="LG59" s="50" t="str">
        <f t="shared" si="52"/>
        <v/>
      </c>
      <c r="LH59" s="50" t="str">
        <f t="shared" si="53"/>
        <v/>
      </c>
      <c r="LI59" s="50" t="str">
        <f t="shared" si="54"/>
        <v/>
      </c>
      <c r="LJ59" s="50" t="str">
        <f t="shared" si="55"/>
        <v/>
      </c>
      <c r="LK59" s="50" t="str">
        <f t="shared" si="56"/>
        <v/>
      </c>
      <c r="LL59" s="50" t="str">
        <f t="shared" si="57"/>
        <v/>
      </c>
      <c r="LM59" s="50" t="str">
        <f t="shared" si="58"/>
        <v/>
      </c>
      <c r="LN59" s="50" t="str">
        <f t="shared" si="59"/>
        <v/>
      </c>
      <c r="LO59" s="50" t="str">
        <f t="shared" si="60"/>
        <v/>
      </c>
      <c r="LP59" s="50" t="str">
        <f t="shared" si="61"/>
        <v/>
      </c>
      <c r="LQ59" s="50" t="str">
        <f t="shared" si="62"/>
        <v/>
      </c>
      <c r="LR59" s="50" t="str">
        <f t="shared" si="63"/>
        <v/>
      </c>
      <c r="LS59" s="50" t="str">
        <f t="shared" si="64"/>
        <v/>
      </c>
      <c r="LT59" s="50" t="str">
        <f t="shared" si="65"/>
        <v/>
      </c>
      <c r="LU59" s="50" t="str">
        <f t="shared" si="66"/>
        <v/>
      </c>
      <c r="LV59" s="50" t="str">
        <f t="shared" si="67"/>
        <v/>
      </c>
      <c r="LW59" s="50" t="str">
        <f t="shared" si="68"/>
        <v/>
      </c>
      <c r="LX59" s="50" t="str">
        <f t="shared" si="69"/>
        <v/>
      </c>
      <c r="LY59" s="50" t="str">
        <f t="shared" si="70"/>
        <v/>
      </c>
      <c r="LZ59" s="50" t="str">
        <f t="shared" si="71"/>
        <v/>
      </c>
      <c r="MA59" s="50" t="str">
        <f t="shared" si="72"/>
        <v/>
      </c>
      <c r="MB59" s="50" t="str">
        <f t="shared" si="73"/>
        <v/>
      </c>
      <c r="MC59" s="50" t="str">
        <f t="shared" si="74"/>
        <v/>
      </c>
      <c r="MD59" s="50" t="str">
        <f t="shared" si="75"/>
        <v/>
      </c>
      <c r="ME59" s="50" t="str">
        <f t="shared" si="76"/>
        <v/>
      </c>
      <c r="MF59" s="50" t="str">
        <f t="shared" si="77"/>
        <v/>
      </c>
      <c r="MG59" s="50" t="str">
        <f t="shared" si="78"/>
        <v/>
      </c>
      <c r="MH59" s="50" t="str">
        <f t="shared" si="79"/>
        <v/>
      </c>
      <c r="MI59" s="50" t="str">
        <f t="shared" si="80"/>
        <v/>
      </c>
      <c r="MJ59" s="50" t="str">
        <f t="shared" si="81"/>
        <v/>
      </c>
      <c r="MK59" s="50" t="str">
        <f t="shared" si="82"/>
        <v/>
      </c>
      <c r="ML59" s="50" t="str">
        <f t="shared" si="83"/>
        <v/>
      </c>
      <c r="MM59" s="50" t="str">
        <f t="shared" si="84"/>
        <v/>
      </c>
      <c r="MN59" s="50" t="str">
        <f t="shared" si="85"/>
        <v/>
      </c>
      <c r="MO59" s="50" t="str">
        <f t="shared" si="86"/>
        <v/>
      </c>
      <c r="MP59" s="50" t="str">
        <f t="shared" si="87"/>
        <v/>
      </c>
      <c r="MQ59" s="50" t="str">
        <f t="shared" si="88"/>
        <v/>
      </c>
      <c r="MR59" s="50" t="str">
        <f t="shared" si="89"/>
        <v/>
      </c>
      <c r="MS59" s="50" t="str">
        <f t="shared" si="90"/>
        <v/>
      </c>
      <c r="MT59" s="50" t="str">
        <f t="shared" si="91"/>
        <v/>
      </c>
      <c r="MU59" s="50" t="str">
        <f t="shared" si="92"/>
        <v/>
      </c>
      <c r="MV59" s="50" t="str">
        <f t="shared" si="93"/>
        <v/>
      </c>
      <c r="MW59" s="50" t="str">
        <f t="shared" si="94"/>
        <v/>
      </c>
      <c r="MX59" s="50" t="str">
        <f t="shared" si="95"/>
        <v/>
      </c>
      <c r="MY59" s="50" t="str">
        <f t="shared" si="96"/>
        <v/>
      </c>
      <c r="MZ59" s="50" t="str">
        <f t="shared" si="97"/>
        <v/>
      </c>
      <c r="NA59" s="50" t="str">
        <f t="shared" si="98"/>
        <v/>
      </c>
      <c r="NB59" s="50" t="str">
        <f t="shared" si="99"/>
        <v/>
      </c>
      <c r="NC59" s="50" t="str">
        <f t="shared" si="100"/>
        <v/>
      </c>
      <c r="ND59" s="50" t="str">
        <f t="shared" si="101"/>
        <v/>
      </c>
      <c r="NE59" s="50" t="str">
        <f t="shared" si="102"/>
        <v/>
      </c>
      <c r="NF59" s="50" t="str">
        <f t="shared" si="103"/>
        <v/>
      </c>
      <c r="NG59" s="50" t="str">
        <f t="shared" si="104"/>
        <v/>
      </c>
      <c r="NH59" s="50" t="str">
        <f t="shared" si="105"/>
        <v/>
      </c>
      <c r="NI59" s="50" t="str">
        <f t="shared" si="106"/>
        <v/>
      </c>
      <c r="NJ59" s="50" t="str">
        <f t="shared" si="107"/>
        <v/>
      </c>
      <c r="NK59" s="50" t="str">
        <f t="shared" si="108"/>
        <v/>
      </c>
      <c r="NL59" s="50" t="str">
        <f t="shared" si="109"/>
        <v/>
      </c>
      <c r="NM59" s="50" t="str">
        <f t="shared" si="110"/>
        <v/>
      </c>
      <c r="NN59" s="50" t="str">
        <f t="shared" si="111"/>
        <v/>
      </c>
      <c r="NO59" s="50" t="str">
        <f t="shared" si="112"/>
        <v/>
      </c>
      <c r="NP59" s="50" t="str">
        <f t="shared" si="113"/>
        <v/>
      </c>
      <c r="NQ59" s="50" t="str">
        <f t="shared" si="114"/>
        <v/>
      </c>
      <c r="NR59" s="50" t="str">
        <f t="shared" si="115"/>
        <v/>
      </c>
      <c r="NS59" s="50" t="str">
        <f t="shared" si="116"/>
        <v/>
      </c>
      <c r="NT59" s="50" t="str">
        <f t="shared" si="117"/>
        <v/>
      </c>
      <c r="NU59" s="50" t="str">
        <f t="shared" si="118"/>
        <v/>
      </c>
      <c r="NV59" s="50" t="str">
        <f t="shared" si="119"/>
        <v/>
      </c>
      <c r="NW59" s="50" t="str">
        <f t="shared" si="120"/>
        <v/>
      </c>
      <c r="NX59" s="50" t="str">
        <f t="shared" si="121"/>
        <v/>
      </c>
      <c r="NY59" s="50" t="str">
        <f t="shared" si="122"/>
        <v/>
      </c>
      <c r="NZ59" s="50" t="str">
        <f t="shared" si="123"/>
        <v/>
      </c>
      <c r="OA59" s="50" t="str">
        <f t="shared" si="124"/>
        <v/>
      </c>
      <c r="OB59" s="50" t="str">
        <f t="shared" si="125"/>
        <v/>
      </c>
      <c r="OC59" s="50" t="str">
        <f t="shared" si="126"/>
        <v/>
      </c>
      <c r="OD59" s="50" t="str">
        <f t="shared" si="127"/>
        <v/>
      </c>
      <c r="OE59" s="50" t="str">
        <f t="shared" si="128"/>
        <v/>
      </c>
      <c r="OF59" s="50" t="str">
        <f t="shared" si="129"/>
        <v/>
      </c>
      <c r="OG59" s="50" t="str">
        <f t="shared" si="130"/>
        <v/>
      </c>
      <c r="OH59" s="50" t="str">
        <f t="shared" si="131"/>
        <v/>
      </c>
      <c r="OI59" s="50" t="str">
        <f t="shared" si="132"/>
        <v/>
      </c>
      <c r="OJ59" s="50" t="str">
        <f t="shared" si="133"/>
        <v/>
      </c>
      <c r="OK59" s="50" t="str">
        <f t="shared" si="134"/>
        <v/>
      </c>
      <c r="OL59" s="50" t="str">
        <f t="shared" si="135"/>
        <v/>
      </c>
      <c r="OM59" s="50" t="str">
        <f t="shared" si="136"/>
        <v/>
      </c>
      <c r="ON59" s="50" t="str">
        <f t="shared" si="137"/>
        <v/>
      </c>
      <c r="OO59" s="50" t="str">
        <f t="shared" si="138"/>
        <v/>
      </c>
      <c r="OP59" s="50" t="str">
        <f t="shared" si="139"/>
        <v/>
      </c>
      <c r="OQ59" s="50" t="str">
        <f t="shared" si="140"/>
        <v/>
      </c>
      <c r="OR59" s="50" t="str">
        <f t="shared" si="141"/>
        <v/>
      </c>
      <c r="OS59" s="50" t="str">
        <f t="shared" si="142"/>
        <v/>
      </c>
      <c r="OT59" s="50" t="str">
        <f t="shared" si="143"/>
        <v/>
      </c>
      <c r="OU59" s="50" t="str">
        <f t="shared" si="144"/>
        <v/>
      </c>
      <c r="OV59" s="50" t="str">
        <f t="shared" si="145"/>
        <v/>
      </c>
      <c r="OW59" s="50" t="str">
        <f t="shared" si="146"/>
        <v/>
      </c>
      <c r="OX59" s="50" t="str">
        <f t="shared" si="147"/>
        <v/>
      </c>
      <c r="OY59" s="50" t="str">
        <f t="shared" si="148"/>
        <v/>
      </c>
      <c r="OZ59" s="50" t="str">
        <f t="shared" si="149"/>
        <v/>
      </c>
      <c r="PA59" s="50" t="str">
        <f t="shared" si="150"/>
        <v/>
      </c>
      <c r="PB59" s="50" t="str">
        <f t="shared" si="151"/>
        <v/>
      </c>
      <c r="PC59" s="50" t="str">
        <f t="shared" si="152"/>
        <v/>
      </c>
      <c r="PD59" s="50" t="str">
        <f t="shared" si="153"/>
        <v/>
      </c>
      <c r="PE59" s="50" t="str">
        <f t="shared" si="154"/>
        <v/>
      </c>
      <c r="PF59" s="50" t="str">
        <f t="shared" si="155"/>
        <v/>
      </c>
      <c r="PG59" s="50" t="str">
        <f t="shared" si="156"/>
        <v/>
      </c>
      <c r="PH59" s="50" t="str">
        <f t="shared" si="157"/>
        <v/>
      </c>
      <c r="PI59" s="50" t="str">
        <f t="shared" si="158"/>
        <v/>
      </c>
      <c r="PJ59" s="50" t="str">
        <f t="shared" si="159"/>
        <v/>
      </c>
      <c r="PK59" s="50" t="str">
        <f t="shared" si="160"/>
        <v/>
      </c>
      <c r="PL59" s="50" t="str">
        <f t="shared" si="161"/>
        <v/>
      </c>
      <c r="PM59" s="50" t="str">
        <f t="shared" si="162"/>
        <v/>
      </c>
      <c r="PN59" s="50" t="str">
        <f t="shared" si="163"/>
        <v/>
      </c>
      <c r="PO59" s="50" t="str">
        <f t="shared" si="164"/>
        <v/>
      </c>
      <c r="PP59" s="50" t="str">
        <f t="shared" si="165"/>
        <v/>
      </c>
      <c r="PQ59" s="50" t="str">
        <f t="shared" si="166"/>
        <v/>
      </c>
      <c r="PR59" s="50" t="str">
        <f t="shared" si="167"/>
        <v/>
      </c>
      <c r="PS59" s="50" t="str">
        <f t="shared" si="168"/>
        <v/>
      </c>
      <c r="PT59" s="50" t="str">
        <f t="shared" si="169"/>
        <v/>
      </c>
      <c r="PU59" s="50" t="str">
        <f t="shared" si="170"/>
        <v/>
      </c>
      <c r="PV59" s="50" t="str">
        <f t="shared" si="171"/>
        <v/>
      </c>
      <c r="PW59" s="50" t="str">
        <f t="shared" si="172"/>
        <v/>
      </c>
      <c r="PX59" s="50" t="str">
        <f t="shared" si="173"/>
        <v/>
      </c>
      <c r="PY59" s="50" t="str">
        <f t="shared" si="174"/>
        <v/>
      </c>
      <c r="PZ59" s="50" t="str">
        <f t="shared" si="175"/>
        <v/>
      </c>
      <c r="QA59" s="50" t="str">
        <f t="shared" si="176"/>
        <v/>
      </c>
      <c r="QB59" s="50" t="str">
        <f t="shared" si="177"/>
        <v/>
      </c>
      <c r="QC59" s="50" t="str">
        <f t="shared" si="178"/>
        <v/>
      </c>
      <c r="QD59" s="50" t="str">
        <f t="shared" si="179"/>
        <v/>
      </c>
      <c r="QE59" s="50" t="str">
        <f t="shared" si="180"/>
        <v/>
      </c>
      <c r="QF59" s="50" t="str">
        <f t="shared" si="181"/>
        <v/>
      </c>
      <c r="QG59" s="50" t="str">
        <f t="shared" si="182"/>
        <v/>
      </c>
      <c r="QH59" s="50" t="str">
        <f t="shared" si="183"/>
        <v/>
      </c>
      <c r="QI59" s="50" t="str">
        <f t="shared" si="184"/>
        <v/>
      </c>
      <c r="QJ59" s="50" t="str">
        <f t="shared" si="185"/>
        <v/>
      </c>
      <c r="QK59" s="50" t="str">
        <f t="shared" si="186"/>
        <v/>
      </c>
      <c r="QL59" s="50" t="str">
        <f t="shared" si="187"/>
        <v/>
      </c>
      <c r="QM59" s="50" t="str">
        <f t="shared" si="188"/>
        <v/>
      </c>
      <c r="QN59" s="50" t="str">
        <f t="shared" si="189"/>
        <v/>
      </c>
      <c r="QO59" s="50" t="str">
        <f t="shared" si="190"/>
        <v/>
      </c>
      <c r="QP59" s="50" t="str">
        <f t="shared" si="191"/>
        <v/>
      </c>
      <c r="QQ59" s="50" t="str">
        <f t="shared" si="192"/>
        <v/>
      </c>
      <c r="QR59" s="50" t="str">
        <f t="shared" si="193"/>
        <v/>
      </c>
      <c r="QS59" s="50" t="str">
        <f t="shared" si="194"/>
        <v/>
      </c>
      <c r="QT59" s="50" t="str">
        <f t="shared" si="195"/>
        <v/>
      </c>
      <c r="QU59" s="50" t="str">
        <f t="shared" si="196"/>
        <v/>
      </c>
      <c r="QV59" s="50" t="str">
        <f t="shared" si="197"/>
        <v/>
      </c>
      <c r="QW59" s="50" t="str">
        <f t="shared" si="198"/>
        <v/>
      </c>
      <c r="QX59" s="50" t="str">
        <f t="shared" si="199"/>
        <v/>
      </c>
      <c r="QY59" s="50" t="str">
        <f t="shared" si="200"/>
        <v/>
      </c>
      <c r="QZ59" s="50" t="str">
        <f t="shared" si="201"/>
        <v/>
      </c>
      <c r="RA59" s="50" t="str">
        <f t="shared" si="202"/>
        <v/>
      </c>
      <c r="RB59" s="50" t="str">
        <f t="shared" si="203"/>
        <v/>
      </c>
      <c r="RC59" s="50" t="str">
        <f t="shared" si="204"/>
        <v/>
      </c>
      <c r="RD59" s="50" t="str">
        <f t="shared" si="205"/>
        <v/>
      </c>
      <c r="RE59" s="50" t="str">
        <f t="shared" si="206"/>
        <v/>
      </c>
      <c r="RF59" s="50" t="str">
        <f t="shared" si="207"/>
        <v/>
      </c>
      <c r="RG59" s="50" t="str">
        <f t="shared" si="208"/>
        <v/>
      </c>
      <c r="RH59" s="50" t="str">
        <f t="shared" si="209"/>
        <v/>
      </c>
      <c r="RI59" s="50" t="str">
        <f t="shared" si="210"/>
        <v/>
      </c>
      <c r="RJ59" s="50" t="str">
        <f t="shared" si="211"/>
        <v/>
      </c>
      <c r="RK59" s="50" t="str">
        <f t="shared" si="212"/>
        <v/>
      </c>
      <c r="RL59" s="50" t="str">
        <f t="shared" si="213"/>
        <v/>
      </c>
      <c r="RM59" s="50" t="str">
        <f t="shared" si="214"/>
        <v/>
      </c>
      <c r="RN59" s="50" t="str">
        <f t="shared" si="215"/>
        <v/>
      </c>
      <c r="RO59" s="50" t="str">
        <f t="shared" si="216"/>
        <v/>
      </c>
      <c r="RP59" s="50" t="str">
        <f t="shared" si="217"/>
        <v/>
      </c>
      <c r="RQ59" s="50" t="str">
        <f t="shared" si="218"/>
        <v/>
      </c>
      <c r="RR59" s="50" t="str">
        <f t="shared" si="219"/>
        <v/>
      </c>
      <c r="RS59" s="50" t="str">
        <f t="shared" si="220"/>
        <v/>
      </c>
      <c r="RT59" s="50" t="str">
        <f t="shared" si="221"/>
        <v/>
      </c>
      <c r="RU59" s="50" t="str">
        <f t="shared" si="222"/>
        <v/>
      </c>
      <c r="RV59" s="50" t="str">
        <f t="shared" si="223"/>
        <v/>
      </c>
      <c r="RW59" s="50" t="str">
        <f t="shared" si="224"/>
        <v/>
      </c>
      <c r="RX59" s="50" t="str">
        <f t="shared" si="225"/>
        <v/>
      </c>
      <c r="RY59" s="50" t="str">
        <f t="shared" si="226"/>
        <v/>
      </c>
      <c r="RZ59" s="50" t="str">
        <f t="shared" si="227"/>
        <v/>
      </c>
      <c r="SA59" s="50" t="str">
        <f t="shared" si="228"/>
        <v/>
      </c>
      <c r="SB59" s="50" t="str">
        <f t="shared" si="229"/>
        <v/>
      </c>
      <c r="SC59" s="50" t="str">
        <f t="shared" si="230"/>
        <v/>
      </c>
      <c r="SD59" s="50" t="str">
        <f t="shared" si="231"/>
        <v/>
      </c>
      <c r="SE59" s="50" t="str">
        <f t="shared" si="232"/>
        <v/>
      </c>
      <c r="SF59" s="50" t="str">
        <f t="shared" si="233"/>
        <v/>
      </c>
      <c r="SG59" s="50" t="str">
        <f t="shared" si="234"/>
        <v/>
      </c>
      <c r="SH59" s="50" t="str">
        <f t="shared" si="235"/>
        <v/>
      </c>
      <c r="SI59" s="50" t="str">
        <f t="shared" si="236"/>
        <v/>
      </c>
      <c r="SJ59" s="50" t="str">
        <f t="shared" si="237"/>
        <v/>
      </c>
      <c r="SK59" s="50" t="str">
        <f t="shared" si="238"/>
        <v/>
      </c>
      <c r="SL59" s="50" t="str">
        <f t="shared" si="239"/>
        <v/>
      </c>
      <c r="SM59" s="50" t="str">
        <f t="shared" si="240"/>
        <v/>
      </c>
      <c r="SN59" s="50" t="str">
        <f t="shared" si="241"/>
        <v/>
      </c>
      <c r="SO59" s="50" t="str">
        <f t="shared" si="242"/>
        <v/>
      </c>
      <c r="SP59" s="50" t="str">
        <f t="shared" si="243"/>
        <v/>
      </c>
      <c r="SQ59" s="50" t="str">
        <f t="shared" si="244"/>
        <v/>
      </c>
      <c r="SR59" s="50" t="str">
        <f t="shared" si="245"/>
        <v/>
      </c>
      <c r="SS59" s="50" t="str">
        <f t="shared" si="246"/>
        <v/>
      </c>
      <c r="ST59" s="50" t="str">
        <f t="shared" si="247"/>
        <v/>
      </c>
      <c r="SU59" s="50" t="str">
        <f t="shared" si="248"/>
        <v/>
      </c>
      <c r="SV59" s="50" t="str">
        <f t="shared" si="249"/>
        <v/>
      </c>
      <c r="SW59" s="50" t="str">
        <f t="shared" si="250"/>
        <v/>
      </c>
      <c r="SX59" s="50" t="str">
        <f t="shared" si="251"/>
        <v/>
      </c>
      <c r="SY59" s="50" t="str">
        <f t="shared" si="252"/>
        <v/>
      </c>
      <c r="SZ59" s="50" t="str">
        <f t="shared" si="253"/>
        <v/>
      </c>
      <c r="TA59" s="50" t="str">
        <f t="shared" si="254"/>
        <v/>
      </c>
      <c r="TB59" s="50" t="str">
        <f t="shared" si="255"/>
        <v/>
      </c>
      <c r="TC59" s="50" t="str">
        <f t="shared" si="256"/>
        <v/>
      </c>
      <c r="TD59" s="170" t="e">
        <f t="shared" si="402"/>
        <v>#N/A</v>
      </c>
      <c r="TE59" s="170" t="e">
        <f t="shared" si="424"/>
        <v>#N/A</v>
      </c>
      <c r="TF59" s="170" t="e">
        <f t="shared" si="424"/>
        <v>#N/A</v>
      </c>
      <c r="TG59" s="170" t="e">
        <f t="shared" si="424"/>
        <v>#N/A</v>
      </c>
      <c r="TH59" s="170" t="e">
        <f t="shared" si="449"/>
        <v>#N/A</v>
      </c>
      <c r="TI59" s="170" t="e">
        <f t="shared" si="449"/>
        <v>#N/A</v>
      </c>
      <c r="TJ59" s="170" t="e">
        <f t="shared" si="449"/>
        <v>#N/A</v>
      </c>
      <c r="TK59" s="170" t="e">
        <f t="shared" si="449"/>
        <v>#N/A</v>
      </c>
      <c r="TL59" s="170" t="e">
        <f t="shared" si="449"/>
        <v>#N/A</v>
      </c>
      <c r="TM59" s="170" t="e">
        <f t="shared" si="449"/>
        <v>#N/A</v>
      </c>
      <c r="TN59" s="170" t="e">
        <f t="shared" si="449"/>
        <v>#N/A</v>
      </c>
      <c r="TO59" s="170" t="e">
        <f t="shared" si="449"/>
        <v>#N/A</v>
      </c>
      <c r="TP59" s="170" t="e">
        <f t="shared" si="449"/>
        <v>#N/A</v>
      </c>
      <c r="TQ59" s="170" t="e">
        <f t="shared" si="449"/>
        <v>#N/A</v>
      </c>
      <c r="TR59" s="170" t="e">
        <f t="shared" si="449"/>
        <v>#N/A</v>
      </c>
      <c r="TS59" s="170" t="e">
        <f t="shared" si="449"/>
        <v>#N/A</v>
      </c>
      <c r="TT59" s="170" t="e">
        <f t="shared" si="449"/>
        <v>#N/A</v>
      </c>
      <c r="TU59" s="170" t="e">
        <f t="shared" si="449"/>
        <v>#N/A</v>
      </c>
      <c r="TV59" s="170" t="e">
        <f t="shared" si="449"/>
        <v>#N/A</v>
      </c>
      <c r="TW59" s="170" t="e">
        <f t="shared" si="440"/>
        <v>#N/A</v>
      </c>
      <c r="TX59" s="170" t="e">
        <f t="shared" si="440"/>
        <v>#N/A</v>
      </c>
      <c r="TY59" s="170" t="e">
        <f t="shared" si="440"/>
        <v>#N/A</v>
      </c>
      <c r="TZ59" s="170" t="e">
        <f t="shared" si="440"/>
        <v>#N/A</v>
      </c>
      <c r="UA59" s="170" t="e">
        <f t="shared" si="440"/>
        <v>#N/A</v>
      </c>
      <c r="UB59" s="170" t="e">
        <f t="shared" si="440"/>
        <v>#N/A</v>
      </c>
      <c r="UC59" s="170" t="e">
        <f t="shared" si="440"/>
        <v>#N/A</v>
      </c>
      <c r="UD59" s="170" t="e">
        <f t="shared" si="440"/>
        <v>#N/A</v>
      </c>
      <c r="UE59" s="170" t="e">
        <f t="shared" si="440"/>
        <v>#N/A</v>
      </c>
      <c r="UF59" s="170" t="e">
        <f t="shared" si="440"/>
        <v>#N/A</v>
      </c>
      <c r="UG59" s="170" t="e">
        <f t="shared" si="440"/>
        <v>#N/A</v>
      </c>
      <c r="UH59" s="170" t="e">
        <f t="shared" si="440"/>
        <v>#N/A</v>
      </c>
      <c r="UI59" s="170" t="e">
        <f t="shared" si="440"/>
        <v>#N/A</v>
      </c>
      <c r="UJ59" s="170" t="e">
        <f t="shared" si="440"/>
        <v>#N/A</v>
      </c>
      <c r="UK59" s="170" t="e">
        <f t="shared" si="440"/>
        <v>#N/A</v>
      </c>
      <c r="UL59" s="170" t="e">
        <f t="shared" si="432"/>
        <v>#N/A</v>
      </c>
      <c r="UM59" s="170" t="e">
        <f t="shared" si="432"/>
        <v>#N/A</v>
      </c>
      <c r="UN59" s="170" t="e">
        <f t="shared" si="432"/>
        <v>#N/A</v>
      </c>
      <c r="UO59" s="170" t="e">
        <f t="shared" si="432"/>
        <v>#N/A</v>
      </c>
      <c r="UP59" s="170" t="e">
        <f t="shared" si="432"/>
        <v>#N/A</v>
      </c>
      <c r="UQ59" s="170" t="e">
        <f t="shared" si="432"/>
        <v>#N/A</v>
      </c>
      <c r="UR59" s="170" t="e">
        <f t="shared" si="432"/>
        <v>#N/A</v>
      </c>
      <c r="US59" s="170" t="e">
        <f t="shared" si="432"/>
        <v>#N/A</v>
      </c>
      <c r="UT59" s="170" t="e">
        <f t="shared" si="432"/>
        <v>#N/A</v>
      </c>
      <c r="UU59" s="170" t="e">
        <f t="shared" si="432"/>
        <v>#N/A</v>
      </c>
      <c r="UV59" s="170" t="e">
        <f t="shared" si="432"/>
        <v>#N/A</v>
      </c>
      <c r="UW59" s="170" t="e">
        <f t="shared" si="432"/>
        <v>#N/A</v>
      </c>
      <c r="UX59" s="170" t="e">
        <f t="shared" si="432"/>
        <v>#N/A</v>
      </c>
      <c r="UY59" s="170" t="e">
        <f t="shared" si="432"/>
        <v>#N/A</v>
      </c>
      <c r="UZ59" s="170" t="e">
        <f t="shared" si="432"/>
        <v>#N/A</v>
      </c>
      <c r="VA59" s="170" t="e">
        <f t="shared" si="460"/>
        <v>#N/A</v>
      </c>
      <c r="VB59" s="170" t="e">
        <f t="shared" si="460"/>
        <v>#N/A</v>
      </c>
      <c r="VC59" s="170" t="e">
        <f t="shared" si="460"/>
        <v>#N/A</v>
      </c>
      <c r="VD59" s="170" t="e">
        <f t="shared" si="460"/>
        <v>#N/A</v>
      </c>
      <c r="VE59" s="170" t="e">
        <f t="shared" si="460"/>
        <v>#N/A</v>
      </c>
      <c r="VF59" s="170" t="e">
        <f t="shared" si="460"/>
        <v>#N/A</v>
      </c>
      <c r="VG59" s="170" t="e">
        <f t="shared" si="460"/>
        <v>#N/A</v>
      </c>
      <c r="VH59" s="170" t="e">
        <f t="shared" si="460"/>
        <v>#N/A</v>
      </c>
      <c r="VI59" s="170" t="e">
        <f t="shared" si="460"/>
        <v>#N/A</v>
      </c>
      <c r="VJ59" s="170" t="e">
        <f t="shared" si="460"/>
        <v>#N/A</v>
      </c>
      <c r="VK59" s="170" t="e">
        <f t="shared" si="460"/>
        <v>#N/A</v>
      </c>
      <c r="VL59" s="170" t="e">
        <f t="shared" si="460"/>
        <v>#N/A</v>
      </c>
      <c r="VM59" s="170" t="e">
        <f t="shared" si="460"/>
        <v>#N/A</v>
      </c>
      <c r="VN59" s="170" t="e">
        <f t="shared" si="460"/>
        <v>#N/A</v>
      </c>
      <c r="VO59" s="170" t="e">
        <f t="shared" si="460"/>
        <v>#N/A</v>
      </c>
      <c r="VP59" s="170" t="e">
        <f t="shared" si="275"/>
        <v>#N/A</v>
      </c>
      <c r="VQ59" s="170" t="e">
        <f t="shared" si="425"/>
        <v>#N/A</v>
      </c>
      <c r="VR59" s="170" t="e">
        <f t="shared" si="425"/>
        <v>#N/A</v>
      </c>
      <c r="VS59" s="170" t="e">
        <f t="shared" si="425"/>
        <v>#N/A</v>
      </c>
      <c r="VT59" s="170" t="e">
        <f t="shared" si="450"/>
        <v>#N/A</v>
      </c>
      <c r="VU59" s="170" t="e">
        <f t="shared" si="450"/>
        <v>#N/A</v>
      </c>
      <c r="VV59" s="170" t="e">
        <f t="shared" si="450"/>
        <v>#N/A</v>
      </c>
      <c r="VW59" s="170" t="e">
        <f t="shared" si="450"/>
        <v>#N/A</v>
      </c>
      <c r="VX59" s="170" t="e">
        <f t="shared" si="450"/>
        <v>#N/A</v>
      </c>
      <c r="VY59" s="170" t="e">
        <f t="shared" si="450"/>
        <v>#N/A</v>
      </c>
      <c r="VZ59" s="170" t="e">
        <f t="shared" si="450"/>
        <v>#N/A</v>
      </c>
      <c r="WA59" s="170" t="e">
        <f t="shared" si="450"/>
        <v>#N/A</v>
      </c>
      <c r="WB59" s="170" t="e">
        <f t="shared" si="450"/>
        <v>#N/A</v>
      </c>
      <c r="WC59" s="170" t="e">
        <f t="shared" si="450"/>
        <v>#N/A</v>
      </c>
      <c r="WD59" s="170" t="e">
        <f t="shared" si="450"/>
        <v>#N/A</v>
      </c>
      <c r="WE59" s="170" t="e">
        <f t="shared" si="450"/>
        <v>#N/A</v>
      </c>
      <c r="WF59" s="170" t="e">
        <f t="shared" si="450"/>
        <v>#N/A</v>
      </c>
      <c r="WG59" s="170" t="e">
        <f t="shared" si="450"/>
        <v>#N/A</v>
      </c>
      <c r="WH59" s="170" t="e">
        <f t="shared" si="450"/>
        <v>#N/A</v>
      </c>
      <c r="WI59" s="170" t="e">
        <f t="shared" si="441"/>
        <v>#N/A</v>
      </c>
      <c r="WJ59" s="170" t="e">
        <f t="shared" si="441"/>
        <v>#N/A</v>
      </c>
      <c r="WK59" s="170" t="e">
        <f t="shared" si="441"/>
        <v>#N/A</v>
      </c>
      <c r="WL59" s="170" t="e">
        <f t="shared" si="441"/>
        <v>#N/A</v>
      </c>
      <c r="WM59" s="170" t="e">
        <f t="shared" si="441"/>
        <v>#N/A</v>
      </c>
      <c r="WN59" s="170" t="e">
        <f t="shared" si="441"/>
        <v>#N/A</v>
      </c>
      <c r="WO59" s="170" t="e">
        <f t="shared" si="441"/>
        <v>#N/A</v>
      </c>
      <c r="WP59" s="170" t="e">
        <f t="shared" si="441"/>
        <v>#N/A</v>
      </c>
      <c r="WQ59" s="170" t="e">
        <f t="shared" si="441"/>
        <v>#N/A</v>
      </c>
      <c r="WR59" s="170" t="e">
        <f t="shared" si="441"/>
        <v>#N/A</v>
      </c>
      <c r="WS59" s="170" t="e">
        <f t="shared" si="441"/>
        <v>#N/A</v>
      </c>
      <c r="WT59" s="170" t="e">
        <f t="shared" si="441"/>
        <v>#N/A</v>
      </c>
      <c r="WU59" s="170" t="e">
        <f t="shared" si="441"/>
        <v>#N/A</v>
      </c>
      <c r="WV59" s="170" t="e">
        <f t="shared" si="441"/>
        <v>#N/A</v>
      </c>
      <c r="WW59" s="170" t="e">
        <f t="shared" si="441"/>
        <v>#N/A</v>
      </c>
      <c r="WX59" s="170" t="e">
        <f t="shared" si="433"/>
        <v>#N/A</v>
      </c>
      <c r="WY59" s="170" t="e">
        <f t="shared" si="433"/>
        <v>#N/A</v>
      </c>
      <c r="WZ59" s="170" t="e">
        <f t="shared" si="433"/>
        <v>#N/A</v>
      </c>
      <c r="XA59" s="170" t="e">
        <f t="shared" si="433"/>
        <v>#N/A</v>
      </c>
      <c r="XB59" s="170" t="e">
        <f t="shared" si="433"/>
        <v>#N/A</v>
      </c>
      <c r="XC59" s="170" t="e">
        <f t="shared" si="433"/>
        <v>#N/A</v>
      </c>
      <c r="XD59" s="170" t="e">
        <f t="shared" si="433"/>
        <v>#N/A</v>
      </c>
      <c r="XE59" s="170" t="e">
        <f t="shared" si="433"/>
        <v>#N/A</v>
      </c>
      <c r="XF59" s="170" t="e">
        <f t="shared" si="433"/>
        <v>#N/A</v>
      </c>
      <c r="XG59" s="170" t="e">
        <f t="shared" si="433"/>
        <v>#N/A</v>
      </c>
      <c r="XH59" s="170" t="e">
        <f t="shared" si="433"/>
        <v>#N/A</v>
      </c>
      <c r="XI59" s="170" t="e">
        <f t="shared" si="433"/>
        <v>#N/A</v>
      </c>
      <c r="XJ59" s="170" t="e">
        <f t="shared" si="433"/>
        <v>#N/A</v>
      </c>
      <c r="XK59" s="170" t="e">
        <f t="shared" si="433"/>
        <v>#N/A</v>
      </c>
      <c r="XL59" s="170" t="e">
        <f t="shared" si="433"/>
        <v>#N/A</v>
      </c>
      <c r="XM59" s="170" t="e">
        <f t="shared" si="461"/>
        <v>#N/A</v>
      </c>
      <c r="XN59" s="170" t="e">
        <f t="shared" si="461"/>
        <v>#N/A</v>
      </c>
      <c r="XO59" s="170" t="e">
        <f t="shared" si="461"/>
        <v>#N/A</v>
      </c>
      <c r="XP59" s="170" t="e">
        <f t="shared" si="461"/>
        <v>#N/A</v>
      </c>
      <c r="XQ59" s="170" t="e">
        <f t="shared" si="461"/>
        <v>#N/A</v>
      </c>
      <c r="XR59" s="170" t="e">
        <f t="shared" si="461"/>
        <v>#N/A</v>
      </c>
      <c r="XS59" s="170" t="e">
        <f t="shared" si="461"/>
        <v>#N/A</v>
      </c>
      <c r="XT59" s="170" t="e">
        <f t="shared" si="461"/>
        <v>#N/A</v>
      </c>
      <c r="XU59" s="170" t="e">
        <f t="shared" si="461"/>
        <v>#N/A</v>
      </c>
      <c r="XV59" s="170" t="e">
        <f t="shared" si="461"/>
        <v>#N/A</v>
      </c>
      <c r="XW59" s="170" t="e">
        <f t="shared" si="461"/>
        <v>#N/A</v>
      </c>
      <c r="XX59" s="170" t="e">
        <f t="shared" si="461"/>
        <v>#N/A</v>
      </c>
      <c r="XY59" s="170" t="e">
        <f t="shared" si="461"/>
        <v>#N/A</v>
      </c>
      <c r="XZ59" s="170" t="e">
        <f t="shared" si="461"/>
        <v>#N/A</v>
      </c>
      <c r="YA59" s="170" t="e">
        <f t="shared" si="461"/>
        <v>#N/A</v>
      </c>
      <c r="YB59" s="170" t="e">
        <f t="shared" si="276"/>
        <v>#N/A</v>
      </c>
      <c r="YC59" s="170" t="e">
        <f t="shared" si="426"/>
        <v>#N/A</v>
      </c>
      <c r="YD59" s="170" t="e">
        <f t="shared" si="426"/>
        <v>#N/A</v>
      </c>
      <c r="YE59" s="170" t="e">
        <f t="shared" si="426"/>
        <v>#N/A</v>
      </c>
      <c r="YF59" s="170" t="e">
        <f t="shared" si="451"/>
        <v>#N/A</v>
      </c>
      <c r="YG59" s="170" t="e">
        <f t="shared" si="451"/>
        <v>#N/A</v>
      </c>
      <c r="YH59" s="170" t="e">
        <f t="shared" si="451"/>
        <v>#N/A</v>
      </c>
      <c r="YI59" s="170" t="e">
        <f t="shared" si="451"/>
        <v>#N/A</v>
      </c>
      <c r="YJ59" s="170" t="e">
        <f t="shared" si="451"/>
        <v>#N/A</v>
      </c>
      <c r="YK59" s="170" t="e">
        <f t="shared" si="451"/>
        <v>#N/A</v>
      </c>
      <c r="YL59" s="170" t="e">
        <f t="shared" si="451"/>
        <v>#N/A</v>
      </c>
      <c r="YM59" s="170" t="e">
        <f t="shared" si="451"/>
        <v>#N/A</v>
      </c>
      <c r="YN59" s="170" t="e">
        <f t="shared" si="451"/>
        <v>#N/A</v>
      </c>
      <c r="YO59" s="170" t="e">
        <f t="shared" si="451"/>
        <v>#N/A</v>
      </c>
      <c r="YP59" s="170" t="e">
        <f t="shared" si="451"/>
        <v>#N/A</v>
      </c>
      <c r="YQ59" s="170" t="e">
        <f t="shared" si="451"/>
        <v>#N/A</v>
      </c>
      <c r="YR59" s="170" t="e">
        <f t="shared" si="451"/>
        <v>#N/A</v>
      </c>
      <c r="YS59" s="170" t="e">
        <f t="shared" si="451"/>
        <v>#N/A</v>
      </c>
      <c r="YT59" s="170" t="e">
        <f t="shared" si="451"/>
        <v>#N/A</v>
      </c>
      <c r="YU59" s="170" t="e">
        <f t="shared" si="442"/>
        <v>#N/A</v>
      </c>
      <c r="YV59" s="170" t="e">
        <f t="shared" si="442"/>
        <v>#N/A</v>
      </c>
      <c r="YW59" s="170" t="e">
        <f t="shared" si="442"/>
        <v>#N/A</v>
      </c>
      <c r="YX59" s="170" t="e">
        <f t="shared" si="442"/>
        <v>#N/A</v>
      </c>
      <c r="YY59" s="170" t="e">
        <f t="shared" si="442"/>
        <v>#N/A</v>
      </c>
      <c r="YZ59" s="170" t="e">
        <f t="shared" si="442"/>
        <v>#N/A</v>
      </c>
      <c r="ZA59" s="170" t="e">
        <f t="shared" si="442"/>
        <v>#N/A</v>
      </c>
      <c r="ZB59" s="170" t="e">
        <f t="shared" si="442"/>
        <v>#N/A</v>
      </c>
      <c r="ZC59" s="170" t="e">
        <f t="shared" si="442"/>
        <v>#N/A</v>
      </c>
      <c r="ZD59" s="170" t="e">
        <f t="shared" si="442"/>
        <v>#N/A</v>
      </c>
      <c r="ZE59" s="170" t="e">
        <f t="shared" si="442"/>
        <v>#N/A</v>
      </c>
      <c r="ZF59" s="170" t="e">
        <f t="shared" si="442"/>
        <v>#N/A</v>
      </c>
      <c r="ZG59" s="170" t="e">
        <f t="shared" si="442"/>
        <v>#N/A</v>
      </c>
      <c r="ZH59" s="170" t="e">
        <f t="shared" si="442"/>
        <v>#N/A</v>
      </c>
      <c r="ZI59" s="170" t="e">
        <f t="shared" si="442"/>
        <v>#N/A</v>
      </c>
      <c r="ZJ59" s="170" t="e">
        <f t="shared" si="434"/>
        <v>#N/A</v>
      </c>
      <c r="ZK59" s="170" t="e">
        <f t="shared" si="434"/>
        <v>#N/A</v>
      </c>
      <c r="ZL59" s="170" t="e">
        <f t="shared" si="434"/>
        <v>#N/A</v>
      </c>
      <c r="ZM59" s="170" t="e">
        <f t="shared" si="434"/>
        <v>#N/A</v>
      </c>
      <c r="ZN59" s="170" t="e">
        <f t="shared" si="434"/>
        <v>#N/A</v>
      </c>
      <c r="ZO59" s="170" t="e">
        <f t="shared" si="434"/>
        <v>#N/A</v>
      </c>
      <c r="ZP59" s="170" t="e">
        <f t="shared" si="434"/>
        <v>#N/A</v>
      </c>
      <c r="ZQ59" s="170" t="e">
        <f t="shared" si="434"/>
        <v>#N/A</v>
      </c>
      <c r="ZR59" s="170" t="e">
        <f t="shared" si="434"/>
        <v>#N/A</v>
      </c>
      <c r="ZS59" s="170" t="e">
        <f t="shared" si="434"/>
        <v>#N/A</v>
      </c>
      <c r="ZT59" s="170" t="e">
        <f t="shared" si="434"/>
        <v>#N/A</v>
      </c>
      <c r="ZU59" s="170" t="e">
        <f t="shared" si="434"/>
        <v>#N/A</v>
      </c>
      <c r="ZV59" s="170" t="e">
        <f t="shared" si="434"/>
        <v>#N/A</v>
      </c>
      <c r="ZW59" s="170" t="e">
        <f t="shared" si="434"/>
        <v>#N/A</v>
      </c>
      <c r="ZX59" s="170" t="e">
        <f t="shared" si="434"/>
        <v>#N/A</v>
      </c>
      <c r="ZY59" s="170" t="e">
        <f t="shared" si="462"/>
        <v>#N/A</v>
      </c>
      <c r="ZZ59" s="170" t="e">
        <f t="shared" si="462"/>
        <v>#N/A</v>
      </c>
      <c r="AAA59" s="170" t="e">
        <f t="shared" si="462"/>
        <v>#N/A</v>
      </c>
      <c r="AAB59" s="170" t="e">
        <f t="shared" si="462"/>
        <v>#N/A</v>
      </c>
      <c r="AAC59" s="170" t="e">
        <f t="shared" si="462"/>
        <v>#N/A</v>
      </c>
      <c r="AAD59" s="170" t="e">
        <f t="shared" si="462"/>
        <v>#N/A</v>
      </c>
      <c r="AAE59" s="170" t="e">
        <f t="shared" si="462"/>
        <v>#N/A</v>
      </c>
      <c r="AAF59" s="170" t="e">
        <f t="shared" si="462"/>
        <v>#N/A</v>
      </c>
      <c r="AAG59" s="170" t="e">
        <f t="shared" si="462"/>
        <v>#N/A</v>
      </c>
      <c r="AAH59" s="170" t="e">
        <f t="shared" si="462"/>
        <v>#N/A</v>
      </c>
      <c r="AAI59" s="170" t="e">
        <f t="shared" si="462"/>
        <v>#N/A</v>
      </c>
      <c r="AAJ59" s="170" t="e">
        <f t="shared" si="462"/>
        <v>#N/A</v>
      </c>
      <c r="AAK59" s="170" t="e">
        <f t="shared" si="462"/>
        <v>#N/A</v>
      </c>
      <c r="AAL59" s="170" t="e">
        <f t="shared" si="462"/>
        <v>#N/A</v>
      </c>
      <c r="AAM59" s="170" t="e">
        <f t="shared" si="462"/>
        <v>#N/A</v>
      </c>
      <c r="AAN59" s="170" t="e">
        <f t="shared" si="277"/>
        <v>#N/A</v>
      </c>
      <c r="AAO59" s="170" t="e">
        <f t="shared" si="427"/>
        <v>#N/A</v>
      </c>
      <c r="AAP59" s="170" t="e">
        <f t="shared" si="427"/>
        <v>#N/A</v>
      </c>
      <c r="AAQ59" s="170" t="e">
        <f t="shared" si="427"/>
        <v>#N/A</v>
      </c>
      <c r="AAR59" s="170" t="e">
        <f t="shared" si="452"/>
        <v>#N/A</v>
      </c>
      <c r="AAS59" s="170" t="e">
        <f t="shared" si="452"/>
        <v>#N/A</v>
      </c>
      <c r="AAT59" s="170" t="e">
        <f t="shared" si="452"/>
        <v>#N/A</v>
      </c>
      <c r="AAU59" s="170" t="e">
        <f t="shared" si="452"/>
        <v>#N/A</v>
      </c>
      <c r="AAV59" s="170" t="e">
        <f t="shared" si="452"/>
        <v>#N/A</v>
      </c>
      <c r="AAW59" s="170" t="e">
        <f t="shared" si="452"/>
        <v>#N/A</v>
      </c>
      <c r="AAX59" s="170" t="e">
        <f t="shared" si="452"/>
        <v>#N/A</v>
      </c>
      <c r="AAY59" s="170" t="e">
        <f t="shared" si="452"/>
        <v>#N/A</v>
      </c>
      <c r="AAZ59" s="170" t="e">
        <f t="shared" si="452"/>
        <v>#N/A</v>
      </c>
      <c r="ABA59" s="170" t="e">
        <f t="shared" si="452"/>
        <v>#N/A</v>
      </c>
      <c r="ABB59" s="170" t="e">
        <f t="shared" si="452"/>
        <v>#N/A</v>
      </c>
      <c r="ABC59" s="170" t="e">
        <f t="shared" si="452"/>
        <v>#N/A</v>
      </c>
      <c r="ABD59" s="170" t="e">
        <f t="shared" si="452"/>
        <v>#N/A</v>
      </c>
      <c r="ABE59" s="170" t="e">
        <f t="shared" si="452"/>
        <v>#N/A</v>
      </c>
      <c r="ABF59" s="170" t="e">
        <f t="shared" si="452"/>
        <v>#N/A</v>
      </c>
      <c r="ABG59" s="170" t="e">
        <f t="shared" si="443"/>
        <v>#N/A</v>
      </c>
      <c r="ABH59" s="170" t="e">
        <f t="shared" si="443"/>
        <v>#N/A</v>
      </c>
      <c r="ABI59" s="170" t="e">
        <f t="shared" si="443"/>
        <v>#N/A</v>
      </c>
      <c r="ABJ59" s="170" t="e">
        <f t="shared" si="443"/>
        <v>#N/A</v>
      </c>
      <c r="ABK59" s="170" t="e">
        <f t="shared" si="443"/>
        <v>#N/A</v>
      </c>
      <c r="ABL59" s="170" t="e">
        <f t="shared" si="443"/>
        <v>#N/A</v>
      </c>
      <c r="ABM59" s="170" t="e">
        <f t="shared" si="443"/>
        <v>#N/A</v>
      </c>
      <c r="ABN59" s="170" t="e">
        <f t="shared" si="443"/>
        <v>#N/A</v>
      </c>
      <c r="ABO59" s="170" t="e">
        <f t="shared" si="443"/>
        <v>#N/A</v>
      </c>
      <c r="ABP59" s="170" t="e">
        <f t="shared" si="443"/>
        <v>#N/A</v>
      </c>
      <c r="ABQ59" s="170" t="e">
        <f t="shared" si="443"/>
        <v>#N/A</v>
      </c>
      <c r="ABR59" s="170" t="e">
        <f t="shared" si="443"/>
        <v>#N/A</v>
      </c>
      <c r="ABS59" s="170" t="e">
        <f t="shared" si="443"/>
        <v>#N/A</v>
      </c>
      <c r="ABT59" s="170" t="e">
        <f t="shared" si="443"/>
        <v>#N/A</v>
      </c>
      <c r="ABU59" s="170" t="e">
        <f t="shared" si="443"/>
        <v>#N/A</v>
      </c>
      <c r="ABV59" s="170" t="e">
        <f t="shared" si="435"/>
        <v>#N/A</v>
      </c>
      <c r="ABW59" s="170" t="e">
        <f t="shared" si="435"/>
        <v>#N/A</v>
      </c>
      <c r="ABX59" s="170" t="e">
        <f t="shared" si="435"/>
        <v>#N/A</v>
      </c>
      <c r="ABY59" s="170" t="e">
        <f t="shared" si="435"/>
        <v>#N/A</v>
      </c>
      <c r="ABZ59" s="170" t="e">
        <f t="shared" si="435"/>
        <v>#N/A</v>
      </c>
      <c r="ACA59" s="170" t="e">
        <f t="shared" si="435"/>
        <v>#N/A</v>
      </c>
      <c r="ACB59" s="170" t="e">
        <f t="shared" si="435"/>
        <v>#N/A</v>
      </c>
      <c r="ACC59" s="170" t="e">
        <f t="shared" si="435"/>
        <v>#N/A</v>
      </c>
      <c r="ACD59" s="170" t="e">
        <f t="shared" si="435"/>
        <v>#N/A</v>
      </c>
      <c r="ACE59" s="170" t="e">
        <f t="shared" si="435"/>
        <v>#N/A</v>
      </c>
      <c r="ACF59" s="170" t="e">
        <f t="shared" si="435"/>
        <v>#N/A</v>
      </c>
      <c r="ACG59" s="170" t="e">
        <f t="shared" si="435"/>
        <v>#N/A</v>
      </c>
      <c r="ACH59" s="170" t="e">
        <f t="shared" si="435"/>
        <v>#N/A</v>
      </c>
      <c r="ACI59" s="170" t="e">
        <f t="shared" si="435"/>
        <v>#N/A</v>
      </c>
      <c r="ACJ59" s="170" t="e">
        <f t="shared" si="435"/>
        <v>#N/A</v>
      </c>
      <c r="ACK59" s="170" t="e">
        <f t="shared" si="463"/>
        <v>#N/A</v>
      </c>
      <c r="ACL59" s="170" t="e">
        <f t="shared" si="463"/>
        <v>#N/A</v>
      </c>
      <c r="ACM59" s="170" t="e">
        <f t="shared" si="463"/>
        <v>#N/A</v>
      </c>
      <c r="ACN59" s="170" t="e">
        <f t="shared" si="463"/>
        <v>#N/A</v>
      </c>
      <c r="ACO59" s="170" t="e">
        <f t="shared" si="463"/>
        <v>#N/A</v>
      </c>
      <c r="ACP59" s="170" t="e">
        <f t="shared" si="463"/>
        <v>#N/A</v>
      </c>
      <c r="ACQ59" s="170" t="e">
        <f t="shared" si="463"/>
        <v>#N/A</v>
      </c>
      <c r="ACR59" s="170" t="e">
        <f t="shared" si="463"/>
        <v>#N/A</v>
      </c>
      <c r="ACS59" s="170" t="e">
        <f t="shared" si="463"/>
        <v>#N/A</v>
      </c>
      <c r="ACT59" s="170" t="e">
        <f t="shared" si="463"/>
        <v>#N/A</v>
      </c>
      <c r="ACU59" s="170" t="e">
        <f t="shared" si="463"/>
        <v>#N/A</v>
      </c>
      <c r="ACV59" s="170" t="e">
        <f t="shared" si="463"/>
        <v>#N/A</v>
      </c>
      <c r="ACW59" s="170" t="e">
        <f t="shared" si="463"/>
        <v>#N/A</v>
      </c>
      <c r="ACX59" s="170" t="e">
        <f t="shared" si="463"/>
        <v>#N/A</v>
      </c>
      <c r="ACY59" s="170" t="e">
        <f t="shared" si="463"/>
        <v>#N/A</v>
      </c>
      <c r="ACZ59" s="170" t="e">
        <f t="shared" si="278"/>
        <v>#N/A</v>
      </c>
      <c r="ADA59" s="170" t="e">
        <f t="shared" si="428"/>
        <v>#N/A</v>
      </c>
      <c r="ADB59" s="170" t="e">
        <f t="shared" si="428"/>
        <v>#N/A</v>
      </c>
      <c r="ADC59" s="170" t="e">
        <f t="shared" si="428"/>
        <v>#N/A</v>
      </c>
      <c r="ADD59" s="170" t="e">
        <f t="shared" si="453"/>
        <v>#N/A</v>
      </c>
      <c r="ADE59" s="170" t="e">
        <f t="shared" si="453"/>
        <v>#N/A</v>
      </c>
      <c r="ADF59" s="170" t="e">
        <f t="shared" si="453"/>
        <v>#N/A</v>
      </c>
      <c r="ADG59" s="170" t="e">
        <f t="shared" si="453"/>
        <v>#N/A</v>
      </c>
      <c r="ADH59" s="170" t="e">
        <f t="shared" si="453"/>
        <v>#N/A</v>
      </c>
      <c r="ADI59" s="170" t="e">
        <f t="shared" si="453"/>
        <v>#N/A</v>
      </c>
      <c r="ADJ59" s="170" t="e">
        <f t="shared" si="453"/>
        <v>#N/A</v>
      </c>
      <c r="ADK59" s="170" t="e">
        <f t="shared" si="453"/>
        <v>#N/A</v>
      </c>
      <c r="ADL59" s="170" t="e">
        <f t="shared" si="453"/>
        <v>#N/A</v>
      </c>
      <c r="ADM59" s="170" t="e">
        <f t="shared" si="453"/>
        <v>#N/A</v>
      </c>
      <c r="ADN59" s="170" t="e">
        <f t="shared" si="453"/>
        <v>#N/A</v>
      </c>
      <c r="ADO59" s="170" t="e">
        <f t="shared" si="453"/>
        <v>#N/A</v>
      </c>
      <c r="ADP59" s="170" t="e">
        <f t="shared" si="453"/>
        <v>#N/A</v>
      </c>
      <c r="ADQ59" s="170" t="e">
        <f t="shared" si="453"/>
        <v>#N/A</v>
      </c>
      <c r="ADR59" s="170" t="e">
        <f t="shared" si="453"/>
        <v>#N/A</v>
      </c>
      <c r="ADS59" s="170" t="e">
        <f t="shared" si="444"/>
        <v>#N/A</v>
      </c>
      <c r="ADT59" s="170" t="e">
        <f t="shared" si="444"/>
        <v>#N/A</v>
      </c>
      <c r="ADU59" s="170" t="e">
        <f t="shared" si="444"/>
        <v>#N/A</v>
      </c>
      <c r="ADV59" s="170" t="e">
        <f t="shared" si="444"/>
        <v>#N/A</v>
      </c>
      <c r="ADW59" s="170" t="e">
        <f t="shared" si="444"/>
        <v>#N/A</v>
      </c>
      <c r="ADX59" s="170" t="e">
        <f t="shared" si="444"/>
        <v>#N/A</v>
      </c>
      <c r="ADY59" s="170" t="e">
        <f t="shared" si="444"/>
        <v>#N/A</v>
      </c>
      <c r="ADZ59" s="170" t="e">
        <f t="shared" si="444"/>
        <v>#N/A</v>
      </c>
      <c r="AEA59" s="170" t="e">
        <f t="shared" si="444"/>
        <v>#N/A</v>
      </c>
      <c r="AEB59" s="170" t="e">
        <f t="shared" si="444"/>
        <v>#N/A</v>
      </c>
      <c r="AEC59" s="170" t="e">
        <f t="shared" si="444"/>
        <v>#N/A</v>
      </c>
      <c r="AED59" s="170" t="e">
        <f t="shared" si="444"/>
        <v>#N/A</v>
      </c>
      <c r="AEE59" s="170" t="e">
        <f t="shared" si="444"/>
        <v>#N/A</v>
      </c>
      <c r="AEF59" s="170" t="e">
        <f t="shared" si="444"/>
        <v>#N/A</v>
      </c>
      <c r="AEG59" s="170" t="e">
        <f t="shared" si="444"/>
        <v>#N/A</v>
      </c>
      <c r="AEH59" s="170" t="e">
        <f t="shared" si="436"/>
        <v>#N/A</v>
      </c>
      <c r="AEI59" s="170" t="e">
        <f t="shared" si="436"/>
        <v>#N/A</v>
      </c>
      <c r="AEJ59" s="170" t="e">
        <f t="shared" si="436"/>
        <v>#N/A</v>
      </c>
      <c r="AEK59" s="170" t="e">
        <f t="shared" si="436"/>
        <v>#N/A</v>
      </c>
      <c r="AEL59" s="170" t="e">
        <f t="shared" si="436"/>
        <v>#N/A</v>
      </c>
      <c r="AEM59" s="170" t="e">
        <f t="shared" si="436"/>
        <v>#N/A</v>
      </c>
      <c r="AEN59" s="170" t="e">
        <f t="shared" si="436"/>
        <v>#N/A</v>
      </c>
      <c r="AEO59" s="170" t="e">
        <f t="shared" si="436"/>
        <v>#N/A</v>
      </c>
      <c r="AEP59" s="170" t="e">
        <f t="shared" si="436"/>
        <v>#N/A</v>
      </c>
      <c r="AEQ59" s="170" t="e">
        <f t="shared" si="436"/>
        <v>#N/A</v>
      </c>
      <c r="AER59" s="170" t="e">
        <f t="shared" si="436"/>
        <v>#N/A</v>
      </c>
      <c r="AES59" s="170" t="e">
        <f t="shared" si="436"/>
        <v>#N/A</v>
      </c>
      <c r="AET59" s="170" t="e">
        <f t="shared" si="436"/>
        <v>#N/A</v>
      </c>
      <c r="AEU59" s="170" t="e">
        <f t="shared" si="436"/>
        <v>#N/A</v>
      </c>
      <c r="AEV59" s="170" t="e">
        <f t="shared" si="436"/>
        <v>#N/A</v>
      </c>
      <c r="AEW59" s="170" t="e">
        <f t="shared" si="464"/>
        <v>#N/A</v>
      </c>
      <c r="AEX59" s="170" t="e">
        <f t="shared" si="464"/>
        <v>#N/A</v>
      </c>
      <c r="AEY59" s="170" t="e">
        <f t="shared" si="464"/>
        <v>#N/A</v>
      </c>
      <c r="AEZ59" s="170" t="e">
        <f t="shared" si="464"/>
        <v>#N/A</v>
      </c>
      <c r="AFA59" s="170" t="e">
        <f t="shared" si="464"/>
        <v>#N/A</v>
      </c>
      <c r="AFB59" s="170" t="e">
        <f t="shared" si="464"/>
        <v>#N/A</v>
      </c>
      <c r="AFC59" s="170" t="e">
        <f t="shared" si="464"/>
        <v>#N/A</v>
      </c>
      <c r="AFD59" s="170" t="e">
        <f t="shared" si="464"/>
        <v>#N/A</v>
      </c>
      <c r="AFE59" s="170" t="e">
        <f t="shared" si="464"/>
        <v>#N/A</v>
      </c>
      <c r="AFF59" s="170" t="e">
        <f t="shared" si="464"/>
        <v>#N/A</v>
      </c>
      <c r="AFG59" s="170" t="e">
        <f t="shared" si="464"/>
        <v>#N/A</v>
      </c>
      <c r="AFH59" s="170" t="e">
        <f t="shared" si="464"/>
        <v>#N/A</v>
      </c>
      <c r="AFI59" s="170" t="e">
        <f t="shared" si="464"/>
        <v>#N/A</v>
      </c>
      <c r="AFJ59" s="170" t="e">
        <f t="shared" si="464"/>
        <v>#N/A</v>
      </c>
      <c r="AFK59" s="170" t="e">
        <f t="shared" si="464"/>
        <v>#N/A</v>
      </c>
      <c r="AFL59" s="170" t="e">
        <f t="shared" si="279"/>
        <v>#N/A</v>
      </c>
      <c r="AFM59" s="170" t="e">
        <f t="shared" si="429"/>
        <v>#N/A</v>
      </c>
      <c r="AFN59" s="170" t="e">
        <f t="shared" si="429"/>
        <v>#N/A</v>
      </c>
      <c r="AFO59" s="170" t="e">
        <f t="shared" si="429"/>
        <v>#N/A</v>
      </c>
      <c r="AFP59" s="170" t="e">
        <f t="shared" si="454"/>
        <v>#N/A</v>
      </c>
      <c r="AFQ59" s="170" t="e">
        <f t="shared" si="454"/>
        <v>#N/A</v>
      </c>
      <c r="AFR59" s="170" t="e">
        <f t="shared" si="454"/>
        <v>#N/A</v>
      </c>
      <c r="AFS59" s="170" t="e">
        <f t="shared" si="454"/>
        <v>#N/A</v>
      </c>
      <c r="AFT59" s="170" t="e">
        <f t="shared" si="454"/>
        <v>#N/A</v>
      </c>
      <c r="AFU59" s="170" t="e">
        <f t="shared" si="454"/>
        <v>#N/A</v>
      </c>
      <c r="AFV59" s="170" t="e">
        <f t="shared" si="454"/>
        <v>#N/A</v>
      </c>
      <c r="AFW59" s="170" t="e">
        <f t="shared" si="454"/>
        <v>#N/A</v>
      </c>
      <c r="AFX59" s="170" t="e">
        <f t="shared" si="454"/>
        <v>#N/A</v>
      </c>
      <c r="AFY59" s="170" t="e">
        <f t="shared" si="454"/>
        <v>#N/A</v>
      </c>
      <c r="AFZ59" s="170" t="e">
        <f t="shared" si="454"/>
        <v>#N/A</v>
      </c>
      <c r="AGA59" s="170" t="e">
        <f t="shared" si="454"/>
        <v>#N/A</v>
      </c>
      <c r="AGB59" s="170" t="e">
        <f t="shared" si="454"/>
        <v>#N/A</v>
      </c>
      <c r="AGC59" s="170" t="e">
        <f t="shared" si="454"/>
        <v>#N/A</v>
      </c>
      <c r="AGD59" s="170" t="e">
        <f t="shared" si="454"/>
        <v>#N/A</v>
      </c>
      <c r="AGE59" s="170" t="e">
        <f t="shared" si="445"/>
        <v>#N/A</v>
      </c>
      <c r="AGF59" s="170" t="e">
        <f t="shared" si="445"/>
        <v>#N/A</v>
      </c>
      <c r="AGG59" s="170" t="e">
        <f t="shared" si="445"/>
        <v>#N/A</v>
      </c>
      <c r="AGH59" s="170" t="e">
        <f t="shared" si="445"/>
        <v>#N/A</v>
      </c>
      <c r="AGI59" s="170" t="e">
        <f t="shared" si="445"/>
        <v>#N/A</v>
      </c>
      <c r="AGJ59" s="170" t="e">
        <f t="shared" si="445"/>
        <v>#N/A</v>
      </c>
      <c r="AGK59" s="170" t="e">
        <f t="shared" si="445"/>
        <v>#N/A</v>
      </c>
      <c r="AGL59" s="170" t="e">
        <f t="shared" si="445"/>
        <v>#N/A</v>
      </c>
      <c r="AGM59" s="170" t="e">
        <f t="shared" si="445"/>
        <v>#N/A</v>
      </c>
      <c r="AGN59" s="170" t="e">
        <f t="shared" si="445"/>
        <v>#N/A</v>
      </c>
      <c r="AGO59" s="170" t="e">
        <f t="shared" si="445"/>
        <v>#N/A</v>
      </c>
      <c r="AGP59" s="170" t="e">
        <f t="shared" si="445"/>
        <v>#N/A</v>
      </c>
      <c r="AGQ59" s="170" t="e">
        <f t="shared" si="445"/>
        <v>#N/A</v>
      </c>
      <c r="AGR59" s="170" t="e">
        <f t="shared" si="445"/>
        <v>#N/A</v>
      </c>
      <c r="AGS59" s="170" t="e">
        <f t="shared" si="445"/>
        <v>#N/A</v>
      </c>
      <c r="AGT59" s="170" t="e">
        <f t="shared" si="437"/>
        <v>#N/A</v>
      </c>
      <c r="AGU59" s="170" t="e">
        <f t="shared" si="437"/>
        <v>#N/A</v>
      </c>
      <c r="AGV59" s="170" t="e">
        <f t="shared" si="437"/>
        <v>#N/A</v>
      </c>
      <c r="AGW59" s="170" t="e">
        <f t="shared" si="437"/>
        <v>#N/A</v>
      </c>
      <c r="AGX59" s="170" t="e">
        <f t="shared" si="437"/>
        <v>#N/A</v>
      </c>
      <c r="AGY59" s="170" t="e">
        <f t="shared" si="437"/>
        <v>#N/A</v>
      </c>
      <c r="AGZ59" s="170" t="e">
        <f t="shared" si="437"/>
        <v>#N/A</v>
      </c>
      <c r="AHA59" s="170" t="e">
        <f t="shared" si="437"/>
        <v>#N/A</v>
      </c>
      <c r="AHB59" s="170" t="e">
        <f t="shared" si="437"/>
        <v>#N/A</v>
      </c>
      <c r="AHC59" s="170" t="e">
        <f t="shared" si="437"/>
        <v>#N/A</v>
      </c>
      <c r="AHD59" s="170" t="e">
        <f t="shared" si="437"/>
        <v>#N/A</v>
      </c>
      <c r="AHE59" s="170" t="e">
        <f t="shared" si="437"/>
        <v>#N/A</v>
      </c>
      <c r="AHF59" s="170" t="e">
        <f t="shared" si="437"/>
        <v>#N/A</v>
      </c>
      <c r="AHG59" s="170" t="e">
        <f t="shared" si="437"/>
        <v>#N/A</v>
      </c>
      <c r="AHH59" s="170" t="e">
        <f t="shared" si="437"/>
        <v>#N/A</v>
      </c>
      <c r="AHI59" s="170" t="e">
        <f t="shared" si="465"/>
        <v>#N/A</v>
      </c>
      <c r="AHJ59" s="170" t="e">
        <f t="shared" si="465"/>
        <v>#N/A</v>
      </c>
      <c r="AHK59" s="170" t="e">
        <f t="shared" si="465"/>
        <v>#N/A</v>
      </c>
      <c r="AHL59" s="170" t="e">
        <f t="shared" si="465"/>
        <v>#N/A</v>
      </c>
      <c r="AHM59" s="170" t="e">
        <f t="shared" si="465"/>
        <v>#N/A</v>
      </c>
      <c r="AHN59" s="170" t="e">
        <f t="shared" si="465"/>
        <v>#N/A</v>
      </c>
      <c r="AHO59" s="170" t="e">
        <f t="shared" si="465"/>
        <v>#N/A</v>
      </c>
      <c r="AHP59" s="170" t="e">
        <f t="shared" si="465"/>
        <v>#N/A</v>
      </c>
      <c r="AHQ59" s="170" t="e">
        <f t="shared" si="465"/>
        <v>#N/A</v>
      </c>
      <c r="AHR59" s="170" t="e">
        <f t="shared" si="465"/>
        <v>#N/A</v>
      </c>
      <c r="AHS59" s="170" t="e">
        <f t="shared" si="465"/>
        <v>#N/A</v>
      </c>
      <c r="AHT59" s="170" t="e">
        <f t="shared" si="465"/>
        <v>#N/A</v>
      </c>
      <c r="AHU59" s="170" t="e">
        <f t="shared" si="465"/>
        <v>#N/A</v>
      </c>
      <c r="AHV59" s="170" t="e">
        <f t="shared" si="465"/>
        <v>#N/A</v>
      </c>
      <c r="AHW59" s="170" t="e">
        <f t="shared" si="465"/>
        <v>#N/A</v>
      </c>
      <c r="AHX59" s="170" t="e">
        <f t="shared" si="280"/>
        <v>#N/A</v>
      </c>
      <c r="AHY59" s="170" t="e">
        <f t="shared" si="430"/>
        <v>#N/A</v>
      </c>
      <c r="AHZ59" s="170" t="e">
        <f t="shared" si="430"/>
        <v>#N/A</v>
      </c>
      <c r="AIA59" s="170" t="e">
        <f t="shared" si="430"/>
        <v>#N/A</v>
      </c>
      <c r="AIB59" s="170" t="e">
        <f t="shared" si="455"/>
        <v>#N/A</v>
      </c>
      <c r="AIC59" s="170" t="e">
        <f t="shared" si="455"/>
        <v>#N/A</v>
      </c>
      <c r="AID59" s="170" t="e">
        <f t="shared" si="455"/>
        <v>#N/A</v>
      </c>
      <c r="AIE59" s="170" t="e">
        <f t="shared" si="455"/>
        <v>#N/A</v>
      </c>
      <c r="AIF59" s="170" t="e">
        <f t="shared" si="455"/>
        <v>#N/A</v>
      </c>
      <c r="AIG59" s="170" t="e">
        <f t="shared" si="455"/>
        <v>#N/A</v>
      </c>
      <c r="AIH59" s="170" t="e">
        <f t="shared" si="455"/>
        <v>#N/A</v>
      </c>
      <c r="AII59" s="170" t="e">
        <f t="shared" si="455"/>
        <v>#N/A</v>
      </c>
      <c r="AIJ59" s="170" t="e">
        <f t="shared" si="455"/>
        <v>#N/A</v>
      </c>
      <c r="AIK59" s="170" t="e">
        <f t="shared" si="455"/>
        <v>#N/A</v>
      </c>
      <c r="AIL59" s="170" t="e">
        <f t="shared" si="455"/>
        <v>#N/A</v>
      </c>
      <c r="AIM59" s="170" t="e">
        <f t="shared" si="455"/>
        <v>#N/A</v>
      </c>
      <c r="AIN59" s="170" t="e">
        <f t="shared" si="455"/>
        <v>#N/A</v>
      </c>
      <c r="AIO59" s="170" t="e">
        <f t="shared" si="455"/>
        <v>#N/A</v>
      </c>
      <c r="AIP59" s="170" t="e">
        <f t="shared" si="455"/>
        <v>#N/A</v>
      </c>
      <c r="AIQ59" s="170" t="e">
        <f t="shared" si="446"/>
        <v>#N/A</v>
      </c>
      <c r="AIR59" s="170" t="e">
        <f t="shared" si="446"/>
        <v>#N/A</v>
      </c>
      <c r="AIS59" s="170" t="e">
        <f t="shared" si="446"/>
        <v>#N/A</v>
      </c>
      <c r="AIT59" s="170" t="e">
        <f t="shared" si="446"/>
        <v>#N/A</v>
      </c>
      <c r="AIU59" s="170" t="e">
        <f t="shared" si="446"/>
        <v>#N/A</v>
      </c>
      <c r="AIV59" s="170" t="e">
        <f t="shared" si="446"/>
        <v>#N/A</v>
      </c>
      <c r="AIW59" s="170" t="e">
        <f t="shared" si="446"/>
        <v>#N/A</v>
      </c>
      <c r="AIX59" s="170" t="e">
        <f t="shared" si="446"/>
        <v>#N/A</v>
      </c>
      <c r="AIY59" s="170" t="e">
        <f t="shared" si="446"/>
        <v>#N/A</v>
      </c>
      <c r="AIZ59" s="170" t="e">
        <f t="shared" si="446"/>
        <v>#N/A</v>
      </c>
      <c r="AJA59" s="170" t="e">
        <f t="shared" si="446"/>
        <v>#N/A</v>
      </c>
      <c r="AJB59" s="170" t="e">
        <f t="shared" si="446"/>
        <v>#N/A</v>
      </c>
      <c r="AJC59" s="170" t="e">
        <f t="shared" si="446"/>
        <v>#N/A</v>
      </c>
      <c r="AJD59" s="170" t="e">
        <f t="shared" si="446"/>
        <v>#N/A</v>
      </c>
      <c r="AJE59" s="170" t="e">
        <f t="shared" si="446"/>
        <v>#N/A</v>
      </c>
      <c r="AJF59" s="170" t="e">
        <f t="shared" si="438"/>
        <v>#N/A</v>
      </c>
      <c r="AJG59" s="170" t="e">
        <f t="shared" si="438"/>
        <v>#N/A</v>
      </c>
      <c r="AJH59" s="170" t="e">
        <f t="shared" si="438"/>
        <v>#N/A</v>
      </c>
      <c r="AJI59" s="170" t="e">
        <f t="shared" si="438"/>
        <v>#N/A</v>
      </c>
      <c r="AJJ59" s="170" t="e">
        <f t="shared" si="438"/>
        <v>#N/A</v>
      </c>
      <c r="AJK59" s="170" t="e">
        <f t="shared" si="438"/>
        <v>#N/A</v>
      </c>
      <c r="AJL59" s="170" t="e">
        <f t="shared" si="438"/>
        <v>#N/A</v>
      </c>
      <c r="AJM59" s="170" t="e">
        <f t="shared" si="438"/>
        <v>#N/A</v>
      </c>
      <c r="AJN59" s="170" t="e">
        <f t="shared" si="438"/>
        <v>#N/A</v>
      </c>
      <c r="AJO59" s="170" t="e">
        <f t="shared" si="438"/>
        <v>#N/A</v>
      </c>
      <c r="AJP59" s="170" t="e">
        <f t="shared" si="438"/>
        <v>#N/A</v>
      </c>
      <c r="AJQ59" s="170" t="e">
        <f t="shared" si="438"/>
        <v>#N/A</v>
      </c>
      <c r="AJR59" s="170" t="e">
        <f t="shared" si="438"/>
        <v>#N/A</v>
      </c>
      <c r="AJS59" s="170" t="e">
        <f t="shared" si="438"/>
        <v>#N/A</v>
      </c>
      <c r="AJT59" s="170" t="e">
        <f t="shared" si="438"/>
        <v>#N/A</v>
      </c>
      <c r="AJU59" s="170" t="e">
        <f t="shared" si="466"/>
        <v>#N/A</v>
      </c>
      <c r="AJV59" s="170" t="e">
        <f t="shared" si="466"/>
        <v>#N/A</v>
      </c>
      <c r="AJW59" s="170" t="e">
        <f t="shared" si="466"/>
        <v>#N/A</v>
      </c>
      <c r="AJX59" s="170" t="e">
        <f t="shared" si="466"/>
        <v>#N/A</v>
      </c>
      <c r="AJY59" s="170" t="e">
        <f t="shared" si="466"/>
        <v>#N/A</v>
      </c>
      <c r="AJZ59" s="170" t="e">
        <f t="shared" si="466"/>
        <v>#N/A</v>
      </c>
      <c r="AKA59" s="170" t="e">
        <f t="shared" si="466"/>
        <v>#N/A</v>
      </c>
      <c r="AKB59" s="170" t="e">
        <f t="shared" si="466"/>
        <v>#N/A</v>
      </c>
      <c r="AKC59" s="170" t="e">
        <f t="shared" si="466"/>
        <v>#N/A</v>
      </c>
      <c r="AKD59" s="170" t="e">
        <f t="shared" si="466"/>
        <v>#N/A</v>
      </c>
      <c r="AKE59" s="170" t="e">
        <f t="shared" si="466"/>
        <v>#N/A</v>
      </c>
      <c r="AKF59" s="170" t="e">
        <f t="shared" si="466"/>
        <v>#N/A</v>
      </c>
      <c r="AKG59" s="170" t="e">
        <f t="shared" si="466"/>
        <v>#N/A</v>
      </c>
      <c r="AKH59" s="170" t="e">
        <f t="shared" si="466"/>
        <v>#N/A</v>
      </c>
      <c r="AKI59" s="170" t="e">
        <f t="shared" si="466"/>
        <v>#N/A</v>
      </c>
      <c r="AKJ59" s="170" t="e">
        <f t="shared" si="281"/>
        <v>#N/A</v>
      </c>
      <c r="AKK59" s="170" t="e">
        <f t="shared" si="422"/>
        <v>#N/A</v>
      </c>
      <c r="AKL59" s="170" t="e">
        <f t="shared" si="422"/>
        <v>#N/A</v>
      </c>
      <c r="AKM59" s="170" t="e">
        <f t="shared" si="422"/>
        <v>#N/A</v>
      </c>
      <c r="AKN59" s="170" t="e">
        <f t="shared" si="422"/>
        <v>#N/A</v>
      </c>
      <c r="AKO59" s="170" t="e">
        <f t="shared" si="422"/>
        <v>#N/A</v>
      </c>
      <c r="AKP59" s="170" t="e">
        <f t="shared" si="422"/>
        <v>#N/A</v>
      </c>
      <c r="AKQ59" s="170" t="e">
        <f t="shared" si="422"/>
        <v>#N/A</v>
      </c>
      <c r="AKR59" s="170" t="e">
        <f t="shared" si="422"/>
        <v>#N/A</v>
      </c>
      <c r="AKS59" s="170" t="e">
        <f t="shared" si="422"/>
        <v>#N/A</v>
      </c>
      <c r="AKT59" s="170" t="e">
        <f t="shared" si="422"/>
        <v>#N/A</v>
      </c>
      <c r="AKU59" s="170" t="e">
        <f t="shared" si="422"/>
        <v>#N/A</v>
      </c>
      <c r="AKV59" s="170" t="e">
        <f t="shared" si="422"/>
        <v>#N/A</v>
      </c>
      <c r="AKW59" s="170" t="e">
        <f t="shared" si="422"/>
        <v>#N/A</v>
      </c>
      <c r="AKX59" s="170" t="e">
        <f t="shared" si="422"/>
        <v>#N/A</v>
      </c>
      <c r="AKY59" s="170" t="e">
        <f t="shared" si="422"/>
        <v>#N/A</v>
      </c>
      <c r="AKZ59" s="170" t="e">
        <f t="shared" ref="AKZ59:ALD74" si="476">IF(ISNONTEXT($K59),_xlfn.NORM.DIST(RS59,$G59,$K59,FALSE),NA())</f>
        <v>#N/A</v>
      </c>
      <c r="ALA59" s="170" t="e">
        <f t="shared" si="476"/>
        <v>#N/A</v>
      </c>
      <c r="ALB59" s="170" t="e">
        <f t="shared" si="476"/>
        <v>#N/A</v>
      </c>
      <c r="ALC59" s="170" t="e">
        <f t="shared" si="476"/>
        <v>#N/A</v>
      </c>
      <c r="ALD59" s="170" t="e">
        <f t="shared" si="476"/>
        <v>#N/A</v>
      </c>
      <c r="ALE59" s="170" t="e">
        <f t="shared" si="471"/>
        <v>#N/A</v>
      </c>
      <c r="ALF59" s="170" t="e">
        <f t="shared" si="471"/>
        <v>#N/A</v>
      </c>
      <c r="ALG59" s="170" t="e">
        <f t="shared" si="471"/>
        <v>#N/A</v>
      </c>
      <c r="ALH59" s="170" t="e">
        <f t="shared" si="471"/>
        <v>#N/A</v>
      </c>
      <c r="ALI59" s="170" t="e">
        <f t="shared" si="471"/>
        <v>#N/A</v>
      </c>
      <c r="ALJ59" s="170" t="e">
        <f t="shared" si="471"/>
        <v>#N/A</v>
      </c>
      <c r="ALK59" s="170" t="e">
        <f t="shared" si="471"/>
        <v>#N/A</v>
      </c>
      <c r="ALL59" s="170" t="e">
        <f t="shared" si="471"/>
        <v>#N/A</v>
      </c>
      <c r="ALM59" s="170" t="e">
        <f t="shared" si="471"/>
        <v>#N/A</v>
      </c>
      <c r="ALN59" s="170" t="e">
        <f t="shared" si="471"/>
        <v>#N/A</v>
      </c>
      <c r="ALO59" s="170" t="e">
        <f t="shared" si="471"/>
        <v>#N/A</v>
      </c>
      <c r="ALP59" s="170" t="e">
        <f t="shared" si="471"/>
        <v>#N/A</v>
      </c>
      <c r="ALQ59" s="170" t="e">
        <f t="shared" si="469"/>
        <v>#N/A</v>
      </c>
      <c r="ALR59" s="170" t="e">
        <f t="shared" si="469"/>
        <v>#N/A</v>
      </c>
      <c r="ALS59" s="170" t="e">
        <f t="shared" si="469"/>
        <v>#N/A</v>
      </c>
      <c r="ALT59" s="170" t="e">
        <f t="shared" si="469"/>
        <v>#N/A</v>
      </c>
      <c r="ALU59" s="170" t="e">
        <f t="shared" si="469"/>
        <v>#N/A</v>
      </c>
      <c r="ALV59" s="170" t="e">
        <f t="shared" si="469"/>
        <v>#N/A</v>
      </c>
      <c r="ALW59" s="170" t="e">
        <f t="shared" si="469"/>
        <v>#N/A</v>
      </c>
      <c r="ALX59" s="170" t="e">
        <f t="shared" si="469"/>
        <v>#N/A</v>
      </c>
      <c r="ALY59" s="170" t="e">
        <f t="shared" si="469"/>
        <v>#N/A</v>
      </c>
      <c r="ALZ59" s="170" t="e">
        <f t="shared" si="469"/>
        <v>#N/A</v>
      </c>
      <c r="AMA59" s="170" t="e">
        <f t="shared" si="469"/>
        <v>#N/A</v>
      </c>
      <c r="AMB59" s="170" t="e">
        <f t="shared" si="469"/>
        <v>#N/A</v>
      </c>
      <c r="AMC59" s="170" t="e">
        <f t="shared" si="469"/>
        <v>#N/A</v>
      </c>
      <c r="AMD59" s="170" t="e">
        <f t="shared" si="469"/>
        <v>#N/A</v>
      </c>
      <c r="AME59" s="170" t="e">
        <f t="shared" si="469"/>
        <v>#N/A</v>
      </c>
      <c r="AMF59" s="170" t="e">
        <f t="shared" si="472"/>
        <v>#N/A</v>
      </c>
      <c r="AMG59" s="170" t="e">
        <f t="shared" si="472"/>
        <v>#N/A</v>
      </c>
      <c r="AMH59" s="170" t="e">
        <f t="shared" si="472"/>
        <v>#N/A</v>
      </c>
      <c r="AMI59" s="170" t="e">
        <f t="shared" si="472"/>
        <v>#N/A</v>
      </c>
      <c r="AMJ59" s="170" t="e">
        <f t="shared" si="472"/>
        <v>#N/A</v>
      </c>
    </row>
    <row r="60" spans="1:1024" x14ac:dyDescent="0.75">
      <c r="A60" s="4">
        <v>57</v>
      </c>
      <c r="B60" s="97" t="str">
        <f t="shared" si="266"/>
        <v/>
      </c>
      <c r="C60" s="96"/>
      <c r="D60" s="97" t="str">
        <f t="shared" si="267"/>
        <v/>
      </c>
      <c r="E60" s="36" t="str">
        <f t="shared" si="0"/>
        <v/>
      </c>
      <c r="F60" s="36" t="str">
        <f t="shared" si="1"/>
        <v/>
      </c>
      <c r="G60" s="74" t="str">
        <f t="shared" si="268"/>
        <v/>
      </c>
      <c r="H60" s="23"/>
      <c r="I60" s="58"/>
      <c r="J60" s="281"/>
      <c r="K60" s="75" t="str">
        <f>IF(AND(B60&gt;0,C60&gt;0,D60&gt;0),IF(ISBLANK(J60),IF(ISBLANK(H60),"",(D60-B60)*VLOOKUP(H60,VLookups!$A$4:$B$13,2,FALSE)),J60),"")</f>
        <v/>
      </c>
      <c r="L60" s="76" t="str">
        <f t="shared" si="400"/>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69"/>
        <v/>
      </c>
      <c r="W60" s="50" t="str">
        <f t="shared" si="270"/>
        <v/>
      </c>
      <c r="X60" s="50" t="str">
        <f t="shared" si="474"/>
        <v/>
      </c>
      <c r="Y60" s="50" t="str">
        <f t="shared" si="474"/>
        <v/>
      </c>
      <c r="Z60" s="50" t="str">
        <f t="shared" si="474"/>
        <v/>
      </c>
      <c r="AA60" s="50" t="str">
        <f t="shared" si="474"/>
        <v/>
      </c>
      <c r="AB60" s="50" t="str">
        <f t="shared" si="474"/>
        <v/>
      </c>
      <c r="AC60" s="50" t="str">
        <f t="shared" si="474"/>
        <v/>
      </c>
      <c r="AD60" s="50" t="str">
        <f t="shared" si="474"/>
        <v/>
      </c>
      <c r="AE60" s="50" t="str">
        <f t="shared" si="474"/>
        <v/>
      </c>
      <c r="AF60" s="50" t="str">
        <f t="shared" si="474"/>
        <v/>
      </c>
      <c r="AG60" s="50" t="str">
        <f t="shared" si="474"/>
        <v/>
      </c>
      <c r="AH60" s="50" t="str">
        <f t="shared" si="474"/>
        <v/>
      </c>
      <c r="AI60" s="50" t="str">
        <f t="shared" si="474"/>
        <v/>
      </c>
      <c r="AJ60" s="50" t="str">
        <f t="shared" si="474"/>
        <v/>
      </c>
      <c r="AK60" s="50" t="str">
        <f t="shared" si="474"/>
        <v/>
      </c>
      <c r="AL60" s="50" t="str">
        <f t="shared" si="474"/>
        <v/>
      </c>
      <c r="AM60" s="50" t="str">
        <f t="shared" si="474"/>
        <v/>
      </c>
      <c r="AN60" s="50" t="str">
        <f t="shared" si="474"/>
        <v/>
      </c>
      <c r="AO60" s="50" t="str">
        <f t="shared" si="474"/>
        <v/>
      </c>
      <c r="AP60" s="50" t="str">
        <f t="shared" si="474"/>
        <v/>
      </c>
      <c r="AQ60" s="50" t="str">
        <f t="shared" si="474"/>
        <v/>
      </c>
      <c r="AR60" s="50" t="str">
        <f t="shared" si="474"/>
        <v/>
      </c>
      <c r="AS60" s="50" t="str">
        <f t="shared" si="474"/>
        <v/>
      </c>
      <c r="AT60" s="50" t="str">
        <f t="shared" si="474"/>
        <v/>
      </c>
      <c r="AU60" s="50" t="str">
        <f t="shared" si="474"/>
        <v/>
      </c>
      <c r="AV60" s="50" t="str">
        <f t="shared" si="474"/>
        <v/>
      </c>
      <c r="AW60" s="50" t="str">
        <f t="shared" si="474"/>
        <v/>
      </c>
      <c r="AX60" s="50" t="str">
        <f t="shared" si="474"/>
        <v/>
      </c>
      <c r="AY60" s="50" t="str">
        <f t="shared" si="474"/>
        <v/>
      </c>
      <c r="AZ60" s="50" t="str">
        <f t="shared" si="474"/>
        <v/>
      </c>
      <c r="BA60" s="50" t="str">
        <f t="shared" si="474"/>
        <v/>
      </c>
      <c r="BB60" s="50" t="str">
        <f t="shared" si="474"/>
        <v/>
      </c>
      <c r="BC60" s="50" t="str">
        <f t="shared" si="474"/>
        <v/>
      </c>
      <c r="BD60" s="50" t="str">
        <f t="shared" si="474"/>
        <v/>
      </c>
      <c r="BE60" s="50" t="str">
        <f t="shared" si="474"/>
        <v/>
      </c>
      <c r="BF60" s="50" t="str">
        <f t="shared" si="474"/>
        <v/>
      </c>
      <c r="BG60" s="50" t="str">
        <f t="shared" si="474"/>
        <v/>
      </c>
      <c r="BH60" s="50" t="str">
        <f t="shared" si="474"/>
        <v/>
      </c>
      <c r="BI60" s="50" t="str">
        <f t="shared" si="474"/>
        <v/>
      </c>
      <c r="BJ60" s="50" t="str">
        <f t="shared" si="474"/>
        <v/>
      </c>
      <c r="BK60" s="50" t="str">
        <f t="shared" si="474"/>
        <v/>
      </c>
      <c r="BL60" s="50" t="str">
        <f t="shared" si="474"/>
        <v/>
      </c>
      <c r="BM60" s="50" t="str">
        <f t="shared" si="474"/>
        <v/>
      </c>
      <c r="BN60" s="50" t="str">
        <f t="shared" si="474"/>
        <v/>
      </c>
      <c r="BO60" s="50" t="str">
        <f t="shared" si="474"/>
        <v/>
      </c>
      <c r="BP60" s="50" t="str">
        <f t="shared" si="474"/>
        <v/>
      </c>
      <c r="BQ60" s="50" t="str">
        <f t="shared" si="474"/>
        <v/>
      </c>
      <c r="BR60" s="50" t="str">
        <f t="shared" si="474"/>
        <v/>
      </c>
      <c r="BS60" s="50" t="str">
        <f t="shared" si="474"/>
        <v/>
      </c>
      <c r="BT60" s="50" t="str">
        <f t="shared" si="474"/>
        <v/>
      </c>
      <c r="BU60" s="50" t="str">
        <f t="shared" si="474"/>
        <v/>
      </c>
      <c r="BV60" s="50" t="str">
        <f t="shared" si="474"/>
        <v/>
      </c>
      <c r="BW60" s="50" t="str">
        <f t="shared" si="474"/>
        <v/>
      </c>
      <c r="BX60" s="50" t="str">
        <f t="shared" si="474"/>
        <v/>
      </c>
      <c r="BY60" s="50" t="str">
        <f t="shared" si="474"/>
        <v/>
      </c>
      <c r="BZ60" s="50" t="str">
        <f t="shared" si="474"/>
        <v/>
      </c>
      <c r="CA60" s="50" t="str">
        <f t="shared" si="474"/>
        <v/>
      </c>
      <c r="CB60" s="50" t="str">
        <f t="shared" si="474"/>
        <v/>
      </c>
      <c r="CC60" s="50" t="str">
        <f t="shared" si="474"/>
        <v/>
      </c>
      <c r="CD60" s="50" t="str">
        <f t="shared" si="474"/>
        <v/>
      </c>
      <c r="CE60" s="50" t="str">
        <f t="shared" si="474"/>
        <v/>
      </c>
      <c r="CF60" s="50" t="str">
        <f t="shared" si="474"/>
        <v/>
      </c>
      <c r="CG60" s="50" t="str">
        <f t="shared" si="474"/>
        <v/>
      </c>
      <c r="CH60" s="50" t="str">
        <f t="shared" si="474"/>
        <v/>
      </c>
      <c r="CI60" s="50" t="str">
        <f t="shared" si="474"/>
        <v/>
      </c>
      <c r="CJ60" s="50" t="str">
        <f t="shared" si="473"/>
        <v/>
      </c>
      <c r="CK60" s="50" t="str">
        <f t="shared" si="473"/>
        <v/>
      </c>
      <c r="CL60" s="50" t="str">
        <f t="shared" si="473"/>
        <v/>
      </c>
      <c r="CM60" s="50" t="str">
        <f t="shared" si="473"/>
        <v/>
      </c>
      <c r="CN60" s="50" t="str">
        <f t="shared" si="473"/>
        <v/>
      </c>
      <c r="CO60" s="50" t="str">
        <f t="shared" si="473"/>
        <v/>
      </c>
      <c r="CP60" s="50" t="str">
        <f t="shared" si="473"/>
        <v/>
      </c>
      <c r="CQ60" s="50" t="str">
        <f t="shared" si="473"/>
        <v/>
      </c>
      <c r="CR60" s="50" t="str">
        <f t="shared" si="473"/>
        <v/>
      </c>
      <c r="CS60" s="50" t="str">
        <f t="shared" si="473"/>
        <v/>
      </c>
      <c r="CT60" s="50" t="str">
        <f t="shared" si="473"/>
        <v/>
      </c>
      <c r="CU60" s="50" t="str">
        <f t="shared" si="473"/>
        <v/>
      </c>
      <c r="CV60" s="50" t="str">
        <f t="shared" si="473"/>
        <v/>
      </c>
      <c r="CW60" s="50" t="str">
        <f t="shared" si="473"/>
        <v/>
      </c>
      <c r="CX60" s="50" t="str">
        <f t="shared" si="473"/>
        <v/>
      </c>
      <c r="CY60" s="50" t="str">
        <f t="shared" si="473"/>
        <v/>
      </c>
      <c r="CZ60" s="50" t="str">
        <f t="shared" si="473"/>
        <v/>
      </c>
      <c r="DA60" s="50" t="str">
        <f t="shared" si="473"/>
        <v/>
      </c>
      <c r="DB60" s="50" t="str">
        <f t="shared" si="473"/>
        <v/>
      </c>
      <c r="DC60" s="50" t="str">
        <f t="shared" si="473"/>
        <v/>
      </c>
      <c r="DD60" s="50" t="str">
        <f t="shared" si="473"/>
        <v/>
      </c>
      <c r="DE60" s="50" t="str">
        <f t="shared" si="473"/>
        <v/>
      </c>
      <c r="DF60" s="50" t="str">
        <f t="shared" si="473"/>
        <v/>
      </c>
      <c r="DG60" s="50" t="str">
        <f t="shared" si="473"/>
        <v/>
      </c>
      <c r="DH60" s="50" t="str">
        <f t="shared" si="473"/>
        <v/>
      </c>
      <c r="DI60" s="50" t="str">
        <f t="shared" si="473"/>
        <v/>
      </c>
      <c r="DJ60" s="50" t="str">
        <f t="shared" si="473"/>
        <v/>
      </c>
      <c r="DK60" s="50" t="str">
        <f t="shared" si="473"/>
        <v/>
      </c>
      <c r="DL60" s="50" t="str">
        <f t="shared" si="473"/>
        <v/>
      </c>
      <c r="DM60" s="50" t="str">
        <f t="shared" si="473"/>
        <v/>
      </c>
      <c r="DN60" s="50" t="str">
        <f t="shared" si="473"/>
        <v/>
      </c>
      <c r="DO60" s="50" t="str">
        <f t="shared" si="473"/>
        <v/>
      </c>
      <c r="DP60" s="50" t="str">
        <f t="shared" si="473"/>
        <v/>
      </c>
      <c r="DQ60" s="50" t="str">
        <f t="shared" si="473"/>
        <v/>
      </c>
      <c r="DR60" s="50" t="str">
        <f t="shared" si="473"/>
        <v/>
      </c>
      <c r="DS60" s="50" t="str">
        <f t="shared" si="473"/>
        <v/>
      </c>
      <c r="DT60" s="50" t="str">
        <f t="shared" si="473"/>
        <v/>
      </c>
      <c r="DU60" s="50" t="str">
        <f t="shared" si="473"/>
        <v/>
      </c>
      <c r="DV60" s="50" t="str">
        <f t="shared" si="473"/>
        <v/>
      </c>
      <c r="DW60" s="50" t="str">
        <f t="shared" si="473"/>
        <v/>
      </c>
      <c r="DX60" s="50" t="str">
        <f t="shared" si="473"/>
        <v/>
      </c>
      <c r="DY60" s="50" t="str">
        <f t="shared" si="473"/>
        <v/>
      </c>
      <c r="DZ60" s="50" t="str">
        <f t="shared" si="473"/>
        <v/>
      </c>
      <c r="EA60" s="50" t="str">
        <f t="shared" si="473"/>
        <v/>
      </c>
      <c r="EB60" s="50" t="str">
        <f t="shared" si="473"/>
        <v/>
      </c>
      <c r="EC60" s="50" t="str">
        <f t="shared" si="473"/>
        <v/>
      </c>
      <c r="ED60" s="50" t="str">
        <f t="shared" si="473"/>
        <v/>
      </c>
      <c r="EE60" s="50" t="str">
        <f t="shared" si="473"/>
        <v/>
      </c>
      <c r="EF60" s="50" t="str">
        <f t="shared" si="473"/>
        <v/>
      </c>
      <c r="EG60" s="50" t="str">
        <f t="shared" si="473"/>
        <v/>
      </c>
      <c r="EH60" s="50" t="str">
        <f t="shared" si="473"/>
        <v/>
      </c>
      <c r="EI60" s="50" t="str">
        <f t="shared" si="473"/>
        <v/>
      </c>
      <c r="EJ60" s="50" t="str">
        <f t="shared" si="473"/>
        <v/>
      </c>
      <c r="EK60" s="50" t="str">
        <f t="shared" si="473"/>
        <v/>
      </c>
      <c r="EL60" s="50" t="str">
        <f t="shared" si="473"/>
        <v/>
      </c>
      <c r="EM60" s="50" t="str">
        <f t="shared" si="473"/>
        <v/>
      </c>
      <c r="EN60" s="50" t="str">
        <f t="shared" si="473"/>
        <v/>
      </c>
      <c r="EO60" s="50" t="str">
        <f t="shared" si="473"/>
        <v/>
      </c>
      <c r="EP60" s="50" t="str">
        <f t="shared" si="473"/>
        <v/>
      </c>
      <c r="EQ60" s="50" t="str">
        <f t="shared" si="473"/>
        <v/>
      </c>
      <c r="ER60" s="50" t="str">
        <f t="shared" si="473"/>
        <v/>
      </c>
      <c r="ES60" s="50" t="str">
        <f t="shared" si="473"/>
        <v/>
      </c>
      <c r="ET60" s="50" t="str">
        <f t="shared" si="473"/>
        <v/>
      </c>
      <c r="EU60" s="50" t="str">
        <f t="shared" ref="EU60:HF63" si="477">IF(ISNONTEXT($V60),EV60-$V60,"")</f>
        <v/>
      </c>
      <c r="EV60" s="50" t="str">
        <f t="shared" si="477"/>
        <v/>
      </c>
      <c r="EW60" s="50" t="str">
        <f t="shared" si="477"/>
        <v/>
      </c>
      <c r="EX60" s="50" t="str">
        <f t="shared" si="477"/>
        <v/>
      </c>
      <c r="EY60" s="50" t="str">
        <f t="shared" si="477"/>
        <v/>
      </c>
      <c r="EZ60" s="50" t="str">
        <f t="shared" si="477"/>
        <v/>
      </c>
      <c r="FA60" s="50" t="str">
        <f t="shared" si="477"/>
        <v/>
      </c>
      <c r="FB60" s="50" t="str">
        <f t="shared" si="477"/>
        <v/>
      </c>
      <c r="FC60" s="50" t="str">
        <f t="shared" si="477"/>
        <v/>
      </c>
      <c r="FD60" s="50" t="str">
        <f t="shared" si="477"/>
        <v/>
      </c>
      <c r="FE60" s="50" t="str">
        <f t="shared" si="477"/>
        <v/>
      </c>
      <c r="FF60" s="50" t="str">
        <f t="shared" si="477"/>
        <v/>
      </c>
      <c r="FG60" s="50" t="str">
        <f t="shared" si="477"/>
        <v/>
      </c>
      <c r="FH60" s="50" t="str">
        <f t="shared" si="477"/>
        <v/>
      </c>
      <c r="FI60" s="50" t="str">
        <f t="shared" si="477"/>
        <v/>
      </c>
      <c r="FJ60" s="50" t="str">
        <f t="shared" si="477"/>
        <v/>
      </c>
      <c r="FK60" s="50" t="str">
        <f t="shared" si="477"/>
        <v/>
      </c>
      <c r="FL60" s="50" t="str">
        <f t="shared" si="477"/>
        <v/>
      </c>
      <c r="FM60" s="50" t="str">
        <f t="shared" si="477"/>
        <v/>
      </c>
      <c r="FN60" s="50" t="str">
        <f t="shared" si="477"/>
        <v/>
      </c>
      <c r="FO60" s="50" t="str">
        <f t="shared" si="477"/>
        <v/>
      </c>
      <c r="FP60" s="50" t="str">
        <f t="shared" si="477"/>
        <v/>
      </c>
      <c r="FQ60" s="50" t="str">
        <f t="shared" si="477"/>
        <v/>
      </c>
      <c r="FR60" s="50" t="str">
        <f t="shared" si="477"/>
        <v/>
      </c>
      <c r="FS60" s="50" t="str">
        <f t="shared" si="477"/>
        <v/>
      </c>
      <c r="FT60" s="50" t="str">
        <f t="shared" si="477"/>
        <v/>
      </c>
      <c r="FU60" s="50" t="str">
        <f t="shared" si="477"/>
        <v/>
      </c>
      <c r="FV60" s="50" t="str">
        <f t="shared" si="477"/>
        <v/>
      </c>
      <c r="FW60" s="50" t="str">
        <f t="shared" si="477"/>
        <v/>
      </c>
      <c r="FX60" s="50" t="str">
        <f t="shared" si="477"/>
        <v/>
      </c>
      <c r="FY60" s="50" t="str">
        <f t="shared" si="477"/>
        <v/>
      </c>
      <c r="FZ60" s="50" t="str">
        <f t="shared" si="477"/>
        <v/>
      </c>
      <c r="GA60" s="50" t="str">
        <f t="shared" si="477"/>
        <v/>
      </c>
      <c r="GB60" s="50" t="str">
        <f t="shared" si="477"/>
        <v/>
      </c>
      <c r="GC60" s="50" t="str">
        <f t="shared" si="477"/>
        <v/>
      </c>
      <c r="GD60" s="50" t="str">
        <f t="shared" si="477"/>
        <v/>
      </c>
      <c r="GE60" s="50" t="str">
        <f t="shared" si="477"/>
        <v/>
      </c>
      <c r="GF60" s="50" t="str">
        <f t="shared" si="477"/>
        <v/>
      </c>
      <c r="GG60" s="50" t="str">
        <f t="shared" si="477"/>
        <v/>
      </c>
      <c r="GH60" s="50" t="str">
        <f t="shared" si="477"/>
        <v/>
      </c>
      <c r="GI60" s="50" t="str">
        <f t="shared" si="477"/>
        <v/>
      </c>
      <c r="GJ60" s="50" t="str">
        <f t="shared" si="477"/>
        <v/>
      </c>
      <c r="GK60" s="50" t="str">
        <f t="shared" si="477"/>
        <v/>
      </c>
      <c r="GL60" s="50" t="str">
        <f t="shared" si="477"/>
        <v/>
      </c>
      <c r="GM60" s="50" t="str">
        <f t="shared" si="477"/>
        <v/>
      </c>
      <c r="GN60" s="50" t="str">
        <f t="shared" si="477"/>
        <v/>
      </c>
      <c r="GO60" s="50" t="str">
        <f t="shared" si="477"/>
        <v/>
      </c>
      <c r="GP60" s="50" t="str">
        <f t="shared" si="477"/>
        <v/>
      </c>
      <c r="GQ60" s="50" t="str">
        <f t="shared" si="477"/>
        <v/>
      </c>
      <c r="GR60" s="50" t="str">
        <f t="shared" si="477"/>
        <v/>
      </c>
      <c r="GS60" s="50" t="str">
        <f t="shared" si="477"/>
        <v/>
      </c>
      <c r="GT60" s="50" t="str">
        <f t="shared" si="477"/>
        <v/>
      </c>
      <c r="GU60" s="50" t="str">
        <f t="shared" si="477"/>
        <v/>
      </c>
      <c r="GV60" s="50" t="str">
        <f t="shared" si="477"/>
        <v/>
      </c>
      <c r="GW60" s="50" t="str">
        <f t="shared" si="477"/>
        <v/>
      </c>
      <c r="GX60" s="50" t="str">
        <f t="shared" si="477"/>
        <v/>
      </c>
      <c r="GY60" s="50" t="str">
        <f t="shared" si="477"/>
        <v/>
      </c>
      <c r="GZ60" s="50" t="str">
        <f t="shared" si="477"/>
        <v/>
      </c>
      <c r="HA60" s="50" t="str">
        <f t="shared" si="477"/>
        <v/>
      </c>
      <c r="HB60" s="50" t="str">
        <f t="shared" si="477"/>
        <v/>
      </c>
      <c r="HC60" s="50" t="str">
        <f t="shared" si="477"/>
        <v/>
      </c>
      <c r="HD60" s="50" t="str">
        <f t="shared" si="477"/>
        <v/>
      </c>
      <c r="HE60" s="50" t="str">
        <f t="shared" si="477"/>
        <v/>
      </c>
      <c r="HF60" s="50" t="str">
        <f t="shared" si="477"/>
        <v/>
      </c>
      <c r="HG60" s="50" t="str">
        <f t="shared" si="475"/>
        <v/>
      </c>
      <c r="HH60" s="50" t="str">
        <f t="shared" si="475"/>
        <v/>
      </c>
      <c r="HI60" s="50" t="str">
        <f t="shared" si="475"/>
        <v/>
      </c>
      <c r="HJ60" s="50" t="str">
        <f t="shared" si="475"/>
        <v/>
      </c>
      <c r="HK60" s="50" t="str">
        <f t="shared" si="475"/>
        <v/>
      </c>
      <c r="HL60" s="50" t="str">
        <f t="shared" si="475"/>
        <v/>
      </c>
      <c r="HM60" s="50" t="str">
        <f t="shared" si="475"/>
        <v/>
      </c>
      <c r="HN60" s="50" t="str">
        <f t="shared" si="475"/>
        <v/>
      </c>
      <c r="HO60" s="50" t="str">
        <f t="shared" si="475"/>
        <v/>
      </c>
      <c r="HP60" s="50" t="str">
        <f t="shared" si="475"/>
        <v/>
      </c>
      <c r="HQ60" s="50" t="str">
        <f t="shared" si="475"/>
        <v/>
      </c>
      <c r="HR60" s="50" t="str">
        <f t="shared" si="475"/>
        <v/>
      </c>
      <c r="HS60" s="50" t="str">
        <f t="shared" si="475"/>
        <v/>
      </c>
      <c r="HT60" s="50" t="str">
        <f t="shared" si="475"/>
        <v/>
      </c>
      <c r="HU60" s="50" t="str">
        <f t="shared" si="475"/>
        <v/>
      </c>
      <c r="HV60" s="50" t="str">
        <f t="shared" si="475"/>
        <v/>
      </c>
      <c r="HW60" s="50" t="str">
        <f t="shared" si="475"/>
        <v/>
      </c>
      <c r="HX60" s="50" t="str">
        <f t="shared" si="475"/>
        <v/>
      </c>
      <c r="HY60" s="50" t="str">
        <f t="shared" si="475"/>
        <v/>
      </c>
      <c r="HZ60" s="50" t="str">
        <f t="shared" si="475"/>
        <v/>
      </c>
      <c r="IA60" s="50" t="str">
        <f t="shared" si="475"/>
        <v/>
      </c>
      <c r="IB60" s="50" t="str">
        <f t="shared" si="475"/>
        <v/>
      </c>
      <c r="IC60" s="50" t="str">
        <f t="shared" si="475"/>
        <v/>
      </c>
      <c r="ID60" s="50" t="str">
        <f t="shared" si="475"/>
        <v/>
      </c>
      <c r="IE60" s="50" t="str">
        <f t="shared" si="475"/>
        <v/>
      </c>
      <c r="IF60" s="50" t="str">
        <f t="shared" si="475"/>
        <v/>
      </c>
      <c r="IG60" s="50" t="str">
        <f t="shared" si="475"/>
        <v/>
      </c>
      <c r="IH60" s="50" t="str">
        <f t="shared" si="475"/>
        <v/>
      </c>
      <c r="II60" s="50" t="str">
        <f t="shared" si="475"/>
        <v/>
      </c>
      <c r="IJ60" s="50" t="str">
        <f t="shared" si="475"/>
        <v/>
      </c>
      <c r="IK60" s="50" t="str">
        <f t="shared" si="475"/>
        <v/>
      </c>
      <c r="IL60" s="50" t="str">
        <f t="shared" si="475"/>
        <v/>
      </c>
      <c r="IM60" s="50" t="str">
        <f t="shared" si="475"/>
        <v/>
      </c>
      <c r="IN60" s="50" t="str">
        <f t="shared" si="475"/>
        <v/>
      </c>
      <c r="IO60" s="50" t="str">
        <f t="shared" si="475"/>
        <v/>
      </c>
      <c r="IP60" s="50" t="str">
        <f t="shared" si="475"/>
        <v/>
      </c>
      <c r="IQ60" s="50" t="str">
        <f t="shared" si="475"/>
        <v/>
      </c>
      <c r="IR60" s="50" t="str">
        <f t="shared" si="475"/>
        <v/>
      </c>
      <c r="IS60" s="50" t="str">
        <f t="shared" si="475"/>
        <v/>
      </c>
      <c r="IT60" s="50" t="str">
        <f t="shared" si="475"/>
        <v/>
      </c>
      <c r="IU60" s="50" t="str">
        <f t="shared" si="475"/>
        <v/>
      </c>
      <c r="IV60" s="50" t="str">
        <f t="shared" si="475"/>
        <v/>
      </c>
      <c r="IW60" s="50" t="str">
        <f t="shared" si="475"/>
        <v/>
      </c>
      <c r="IX60" s="50" t="str">
        <f t="shared" si="475"/>
        <v/>
      </c>
      <c r="IY60" s="50" t="str">
        <f t="shared" si="475"/>
        <v/>
      </c>
      <c r="IZ60" s="50" t="str">
        <f t="shared" si="475"/>
        <v/>
      </c>
      <c r="JA60" s="50" t="str">
        <f t="shared" si="475"/>
        <v/>
      </c>
      <c r="JB60" s="50" t="str">
        <f t="shared" si="475"/>
        <v/>
      </c>
      <c r="JC60" s="50" t="str">
        <f t="shared" si="475"/>
        <v/>
      </c>
      <c r="JD60" s="50" t="str">
        <f t="shared" si="475"/>
        <v/>
      </c>
      <c r="JE60" s="50" t="str">
        <f t="shared" si="475"/>
        <v/>
      </c>
      <c r="JF60" s="50" t="str">
        <f t="shared" si="475"/>
        <v/>
      </c>
      <c r="JG60" s="50" t="str">
        <f t="shared" si="475"/>
        <v/>
      </c>
      <c r="JH60" s="50" t="str">
        <f t="shared" si="475"/>
        <v/>
      </c>
      <c r="JI60" s="50" t="str">
        <f t="shared" si="475"/>
        <v/>
      </c>
      <c r="JJ60" s="50" t="str">
        <f t="shared" si="475"/>
        <v/>
      </c>
      <c r="JK60" s="50" t="str">
        <f t="shared" si="475"/>
        <v/>
      </c>
      <c r="JL60" s="50" t="str">
        <f t="shared" si="475"/>
        <v/>
      </c>
      <c r="JM60" s="184" t="str">
        <f t="shared" si="271"/>
        <v/>
      </c>
      <c r="JN60" s="50" t="str">
        <f t="shared" si="272"/>
        <v/>
      </c>
      <c r="JO60" s="50" t="str">
        <f t="shared" si="8"/>
        <v/>
      </c>
      <c r="JP60" s="50" t="str">
        <f t="shared" si="9"/>
        <v/>
      </c>
      <c r="JQ60" s="50" t="str">
        <f t="shared" si="10"/>
        <v/>
      </c>
      <c r="JR60" s="50" t="str">
        <f t="shared" si="11"/>
        <v/>
      </c>
      <c r="JS60" s="50" t="str">
        <f t="shared" si="12"/>
        <v/>
      </c>
      <c r="JT60" s="50" t="str">
        <f t="shared" si="13"/>
        <v/>
      </c>
      <c r="JU60" s="50" t="str">
        <f t="shared" si="14"/>
        <v/>
      </c>
      <c r="JV60" s="50" t="str">
        <f t="shared" si="15"/>
        <v/>
      </c>
      <c r="JW60" s="50" t="str">
        <f t="shared" si="16"/>
        <v/>
      </c>
      <c r="JX60" s="50" t="str">
        <f t="shared" si="17"/>
        <v/>
      </c>
      <c r="JY60" s="50" t="str">
        <f t="shared" si="18"/>
        <v/>
      </c>
      <c r="JZ60" s="50" t="str">
        <f t="shared" si="19"/>
        <v/>
      </c>
      <c r="KA60" s="50" t="str">
        <f t="shared" si="20"/>
        <v/>
      </c>
      <c r="KB60" s="50" t="str">
        <f t="shared" si="21"/>
        <v/>
      </c>
      <c r="KC60" s="50" t="str">
        <f t="shared" si="22"/>
        <v/>
      </c>
      <c r="KD60" s="50" t="str">
        <f t="shared" si="23"/>
        <v/>
      </c>
      <c r="KE60" s="50" t="str">
        <f t="shared" si="24"/>
        <v/>
      </c>
      <c r="KF60" s="50" t="str">
        <f t="shared" si="25"/>
        <v/>
      </c>
      <c r="KG60" s="50" t="str">
        <f t="shared" si="26"/>
        <v/>
      </c>
      <c r="KH60" s="50" t="str">
        <f t="shared" si="27"/>
        <v/>
      </c>
      <c r="KI60" s="50" t="str">
        <f t="shared" si="28"/>
        <v/>
      </c>
      <c r="KJ60" s="50" t="str">
        <f t="shared" si="29"/>
        <v/>
      </c>
      <c r="KK60" s="50" t="str">
        <f t="shared" si="30"/>
        <v/>
      </c>
      <c r="KL60" s="50" t="str">
        <f t="shared" si="31"/>
        <v/>
      </c>
      <c r="KM60" s="50" t="str">
        <f t="shared" si="32"/>
        <v/>
      </c>
      <c r="KN60" s="50" t="str">
        <f t="shared" si="33"/>
        <v/>
      </c>
      <c r="KO60" s="50" t="str">
        <f t="shared" si="34"/>
        <v/>
      </c>
      <c r="KP60" s="50" t="str">
        <f t="shared" si="35"/>
        <v/>
      </c>
      <c r="KQ60" s="50" t="str">
        <f t="shared" si="36"/>
        <v/>
      </c>
      <c r="KR60" s="50" t="str">
        <f t="shared" si="37"/>
        <v/>
      </c>
      <c r="KS60" s="50" t="str">
        <f t="shared" si="38"/>
        <v/>
      </c>
      <c r="KT60" s="50" t="str">
        <f t="shared" si="39"/>
        <v/>
      </c>
      <c r="KU60" s="50" t="str">
        <f t="shared" si="40"/>
        <v/>
      </c>
      <c r="KV60" s="50" t="str">
        <f t="shared" si="41"/>
        <v/>
      </c>
      <c r="KW60" s="50" t="str">
        <f t="shared" si="42"/>
        <v/>
      </c>
      <c r="KX60" s="50" t="str">
        <f t="shared" si="43"/>
        <v/>
      </c>
      <c r="KY60" s="50" t="str">
        <f t="shared" si="44"/>
        <v/>
      </c>
      <c r="KZ60" s="50" t="str">
        <f t="shared" si="45"/>
        <v/>
      </c>
      <c r="LA60" s="50" t="str">
        <f t="shared" si="46"/>
        <v/>
      </c>
      <c r="LB60" s="50" t="str">
        <f t="shared" si="47"/>
        <v/>
      </c>
      <c r="LC60" s="50" t="str">
        <f t="shared" si="48"/>
        <v/>
      </c>
      <c r="LD60" s="50" t="str">
        <f t="shared" si="49"/>
        <v/>
      </c>
      <c r="LE60" s="50" t="str">
        <f t="shared" si="50"/>
        <v/>
      </c>
      <c r="LF60" s="50" t="str">
        <f t="shared" si="51"/>
        <v/>
      </c>
      <c r="LG60" s="50" t="str">
        <f t="shared" si="52"/>
        <v/>
      </c>
      <c r="LH60" s="50" t="str">
        <f t="shared" si="53"/>
        <v/>
      </c>
      <c r="LI60" s="50" t="str">
        <f t="shared" si="54"/>
        <v/>
      </c>
      <c r="LJ60" s="50" t="str">
        <f t="shared" si="55"/>
        <v/>
      </c>
      <c r="LK60" s="50" t="str">
        <f t="shared" si="56"/>
        <v/>
      </c>
      <c r="LL60" s="50" t="str">
        <f t="shared" si="57"/>
        <v/>
      </c>
      <c r="LM60" s="50" t="str">
        <f t="shared" si="58"/>
        <v/>
      </c>
      <c r="LN60" s="50" t="str">
        <f t="shared" si="59"/>
        <v/>
      </c>
      <c r="LO60" s="50" t="str">
        <f t="shared" si="60"/>
        <v/>
      </c>
      <c r="LP60" s="50" t="str">
        <f t="shared" si="61"/>
        <v/>
      </c>
      <c r="LQ60" s="50" t="str">
        <f t="shared" si="62"/>
        <v/>
      </c>
      <c r="LR60" s="50" t="str">
        <f t="shared" si="63"/>
        <v/>
      </c>
      <c r="LS60" s="50" t="str">
        <f t="shared" si="64"/>
        <v/>
      </c>
      <c r="LT60" s="50" t="str">
        <f t="shared" si="65"/>
        <v/>
      </c>
      <c r="LU60" s="50" t="str">
        <f t="shared" si="66"/>
        <v/>
      </c>
      <c r="LV60" s="50" t="str">
        <f t="shared" si="67"/>
        <v/>
      </c>
      <c r="LW60" s="50" t="str">
        <f t="shared" si="68"/>
        <v/>
      </c>
      <c r="LX60" s="50" t="str">
        <f t="shared" si="69"/>
        <v/>
      </c>
      <c r="LY60" s="50" t="str">
        <f t="shared" si="70"/>
        <v/>
      </c>
      <c r="LZ60" s="50" t="str">
        <f t="shared" si="71"/>
        <v/>
      </c>
      <c r="MA60" s="50" t="str">
        <f t="shared" si="72"/>
        <v/>
      </c>
      <c r="MB60" s="50" t="str">
        <f t="shared" si="73"/>
        <v/>
      </c>
      <c r="MC60" s="50" t="str">
        <f t="shared" si="74"/>
        <v/>
      </c>
      <c r="MD60" s="50" t="str">
        <f t="shared" si="75"/>
        <v/>
      </c>
      <c r="ME60" s="50" t="str">
        <f t="shared" si="76"/>
        <v/>
      </c>
      <c r="MF60" s="50" t="str">
        <f t="shared" si="77"/>
        <v/>
      </c>
      <c r="MG60" s="50" t="str">
        <f t="shared" si="78"/>
        <v/>
      </c>
      <c r="MH60" s="50" t="str">
        <f t="shared" si="79"/>
        <v/>
      </c>
      <c r="MI60" s="50" t="str">
        <f t="shared" si="80"/>
        <v/>
      </c>
      <c r="MJ60" s="50" t="str">
        <f t="shared" si="81"/>
        <v/>
      </c>
      <c r="MK60" s="50" t="str">
        <f t="shared" si="82"/>
        <v/>
      </c>
      <c r="ML60" s="50" t="str">
        <f t="shared" si="83"/>
        <v/>
      </c>
      <c r="MM60" s="50" t="str">
        <f t="shared" si="84"/>
        <v/>
      </c>
      <c r="MN60" s="50" t="str">
        <f t="shared" si="85"/>
        <v/>
      </c>
      <c r="MO60" s="50" t="str">
        <f t="shared" si="86"/>
        <v/>
      </c>
      <c r="MP60" s="50" t="str">
        <f t="shared" si="87"/>
        <v/>
      </c>
      <c r="MQ60" s="50" t="str">
        <f t="shared" si="88"/>
        <v/>
      </c>
      <c r="MR60" s="50" t="str">
        <f t="shared" si="89"/>
        <v/>
      </c>
      <c r="MS60" s="50" t="str">
        <f t="shared" si="90"/>
        <v/>
      </c>
      <c r="MT60" s="50" t="str">
        <f t="shared" si="91"/>
        <v/>
      </c>
      <c r="MU60" s="50" t="str">
        <f t="shared" si="92"/>
        <v/>
      </c>
      <c r="MV60" s="50" t="str">
        <f t="shared" si="93"/>
        <v/>
      </c>
      <c r="MW60" s="50" t="str">
        <f t="shared" si="94"/>
        <v/>
      </c>
      <c r="MX60" s="50" t="str">
        <f t="shared" si="95"/>
        <v/>
      </c>
      <c r="MY60" s="50" t="str">
        <f t="shared" si="96"/>
        <v/>
      </c>
      <c r="MZ60" s="50" t="str">
        <f t="shared" si="97"/>
        <v/>
      </c>
      <c r="NA60" s="50" t="str">
        <f t="shared" si="98"/>
        <v/>
      </c>
      <c r="NB60" s="50" t="str">
        <f t="shared" si="99"/>
        <v/>
      </c>
      <c r="NC60" s="50" t="str">
        <f t="shared" si="100"/>
        <v/>
      </c>
      <c r="ND60" s="50" t="str">
        <f t="shared" si="101"/>
        <v/>
      </c>
      <c r="NE60" s="50" t="str">
        <f t="shared" si="102"/>
        <v/>
      </c>
      <c r="NF60" s="50" t="str">
        <f t="shared" si="103"/>
        <v/>
      </c>
      <c r="NG60" s="50" t="str">
        <f t="shared" si="104"/>
        <v/>
      </c>
      <c r="NH60" s="50" t="str">
        <f t="shared" si="105"/>
        <v/>
      </c>
      <c r="NI60" s="50" t="str">
        <f t="shared" si="106"/>
        <v/>
      </c>
      <c r="NJ60" s="50" t="str">
        <f t="shared" si="107"/>
        <v/>
      </c>
      <c r="NK60" s="50" t="str">
        <f t="shared" si="108"/>
        <v/>
      </c>
      <c r="NL60" s="50" t="str">
        <f t="shared" si="109"/>
        <v/>
      </c>
      <c r="NM60" s="50" t="str">
        <f t="shared" si="110"/>
        <v/>
      </c>
      <c r="NN60" s="50" t="str">
        <f t="shared" si="111"/>
        <v/>
      </c>
      <c r="NO60" s="50" t="str">
        <f t="shared" si="112"/>
        <v/>
      </c>
      <c r="NP60" s="50" t="str">
        <f t="shared" si="113"/>
        <v/>
      </c>
      <c r="NQ60" s="50" t="str">
        <f t="shared" si="114"/>
        <v/>
      </c>
      <c r="NR60" s="50" t="str">
        <f t="shared" si="115"/>
        <v/>
      </c>
      <c r="NS60" s="50" t="str">
        <f t="shared" si="116"/>
        <v/>
      </c>
      <c r="NT60" s="50" t="str">
        <f t="shared" si="117"/>
        <v/>
      </c>
      <c r="NU60" s="50" t="str">
        <f t="shared" si="118"/>
        <v/>
      </c>
      <c r="NV60" s="50" t="str">
        <f t="shared" si="119"/>
        <v/>
      </c>
      <c r="NW60" s="50" t="str">
        <f t="shared" si="120"/>
        <v/>
      </c>
      <c r="NX60" s="50" t="str">
        <f t="shared" si="121"/>
        <v/>
      </c>
      <c r="NY60" s="50" t="str">
        <f t="shared" si="122"/>
        <v/>
      </c>
      <c r="NZ60" s="50" t="str">
        <f t="shared" si="123"/>
        <v/>
      </c>
      <c r="OA60" s="50" t="str">
        <f t="shared" si="124"/>
        <v/>
      </c>
      <c r="OB60" s="50" t="str">
        <f t="shared" si="125"/>
        <v/>
      </c>
      <c r="OC60" s="50" t="str">
        <f t="shared" si="126"/>
        <v/>
      </c>
      <c r="OD60" s="50" t="str">
        <f t="shared" si="127"/>
        <v/>
      </c>
      <c r="OE60" s="50" t="str">
        <f t="shared" si="128"/>
        <v/>
      </c>
      <c r="OF60" s="50" t="str">
        <f t="shared" si="129"/>
        <v/>
      </c>
      <c r="OG60" s="50" t="str">
        <f t="shared" si="130"/>
        <v/>
      </c>
      <c r="OH60" s="50" t="str">
        <f t="shared" si="131"/>
        <v/>
      </c>
      <c r="OI60" s="50" t="str">
        <f t="shared" si="132"/>
        <v/>
      </c>
      <c r="OJ60" s="50" t="str">
        <f t="shared" si="133"/>
        <v/>
      </c>
      <c r="OK60" s="50" t="str">
        <f t="shared" si="134"/>
        <v/>
      </c>
      <c r="OL60" s="50" t="str">
        <f t="shared" si="135"/>
        <v/>
      </c>
      <c r="OM60" s="50" t="str">
        <f t="shared" si="136"/>
        <v/>
      </c>
      <c r="ON60" s="50" t="str">
        <f t="shared" si="137"/>
        <v/>
      </c>
      <c r="OO60" s="50" t="str">
        <f t="shared" si="138"/>
        <v/>
      </c>
      <c r="OP60" s="50" t="str">
        <f t="shared" si="139"/>
        <v/>
      </c>
      <c r="OQ60" s="50" t="str">
        <f t="shared" si="140"/>
        <v/>
      </c>
      <c r="OR60" s="50" t="str">
        <f t="shared" si="141"/>
        <v/>
      </c>
      <c r="OS60" s="50" t="str">
        <f t="shared" si="142"/>
        <v/>
      </c>
      <c r="OT60" s="50" t="str">
        <f t="shared" si="143"/>
        <v/>
      </c>
      <c r="OU60" s="50" t="str">
        <f t="shared" si="144"/>
        <v/>
      </c>
      <c r="OV60" s="50" t="str">
        <f t="shared" si="145"/>
        <v/>
      </c>
      <c r="OW60" s="50" t="str">
        <f t="shared" si="146"/>
        <v/>
      </c>
      <c r="OX60" s="50" t="str">
        <f t="shared" si="147"/>
        <v/>
      </c>
      <c r="OY60" s="50" t="str">
        <f t="shared" si="148"/>
        <v/>
      </c>
      <c r="OZ60" s="50" t="str">
        <f t="shared" si="149"/>
        <v/>
      </c>
      <c r="PA60" s="50" t="str">
        <f t="shared" si="150"/>
        <v/>
      </c>
      <c r="PB60" s="50" t="str">
        <f t="shared" si="151"/>
        <v/>
      </c>
      <c r="PC60" s="50" t="str">
        <f t="shared" si="152"/>
        <v/>
      </c>
      <c r="PD60" s="50" t="str">
        <f t="shared" si="153"/>
        <v/>
      </c>
      <c r="PE60" s="50" t="str">
        <f t="shared" si="154"/>
        <v/>
      </c>
      <c r="PF60" s="50" t="str">
        <f t="shared" si="155"/>
        <v/>
      </c>
      <c r="PG60" s="50" t="str">
        <f t="shared" si="156"/>
        <v/>
      </c>
      <c r="PH60" s="50" t="str">
        <f t="shared" si="157"/>
        <v/>
      </c>
      <c r="PI60" s="50" t="str">
        <f t="shared" si="158"/>
        <v/>
      </c>
      <c r="PJ60" s="50" t="str">
        <f t="shared" si="159"/>
        <v/>
      </c>
      <c r="PK60" s="50" t="str">
        <f t="shared" si="160"/>
        <v/>
      </c>
      <c r="PL60" s="50" t="str">
        <f t="shared" si="161"/>
        <v/>
      </c>
      <c r="PM60" s="50" t="str">
        <f t="shared" si="162"/>
        <v/>
      </c>
      <c r="PN60" s="50" t="str">
        <f t="shared" si="163"/>
        <v/>
      </c>
      <c r="PO60" s="50" t="str">
        <f t="shared" si="164"/>
        <v/>
      </c>
      <c r="PP60" s="50" t="str">
        <f t="shared" si="165"/>
        <v/>
      </c>
      <c r="PQ60" s="50" t="str">
        <f t="shared" si="166"/>
        <v/>
      </c>
      <c r="PR60" s="50" t="str">
        <f t="shared" si="167"/>
        <v/>
      </c>
      <c r="PS60" s="50" t="str">
        <f t="shared" si="168"/>
        <v/>
      </c>
      <c r="PT60" s="50" t="str">
        <f t="shared" si="169"/>
        <v/>
      </c>
      <c r="PU60" s="50" t="str">
        <f t="shared" si="170"/>
        <v/>
      </c>
      <c r="PV60" s="50" t="str">
        <f t="shared" si="171"/>
        <v/>
      </c>
      <c r="PW60" s="50" t="str">
        <f t="shared" si="172"/>
        <v/>
      </c>
      <c r="PX60" s="50" t="str">
        <f t="shared" si="173"/>
        <v/>
      </c>
      <c r="PY60" s="50" t="str">
        <f t="shared" si="174"/>
        <v/>
      </c>
      <c r="PZ60" s="50" t="str">
        <f t="shared" si="175"/>
        <v/>
      </c>
      <c r="QA60" s="50" t="str">
        <f t="shared" si="176"/>
        <v/>
      </c>
      <c r="QB60" s="50" t="str">
        <f t="shared" si="177"/>
        <v/>
      </c>
      <c r="QC60" s="50" t="str">
        <f t="shared" si="178"/>
        <v/>
      </c>
      <c r="QD60" s="50" t="str">
        <f t="shared" si="179"/>
        <v/>
      </c>
      <c r="QE60" s="50" t="str">
        <f t="shared" si="180"/>
        <v/>
      </c>
      <c r="QF60" s="50" t="str">
        <f t="shared" si="181"/>
        <v/>
      </c>
      <c r="QG60" s="50" t="str">
        <f t="shared" si="182"/>
        <v/>
      </c>
      <c r="QH60" s="50" t="str">
        <f t="shared" si="183"/>
        <v/>
      </c>
      <c r="QI60" s="50" t="str">
        <f t="shared" si="184"/>
        <v/>
      </c>
      <c r="QJ60" s="50" t="str">
        <f t="shared" si="185"/>
        <v/>
      </c>
      <c r="QK60" s="50" t="str">
        <f t="shared" si="186"/>
        <v/>
      </c>
      <c r="QL60" s="50" t="str">
        <f t="shared" si="187"/>
        <v/>
      </c>
      <c r="QM60" s="50" t="str">
        <f t="shared" si="188"/>
        <v/>
      </c>
      <c r="QN60" s="50" t="str">
        <f t="shared" si="189"/>
        <v/>
      </c>
      <c r="QO60" s="50" t="str">
        <f t="shared" si="190"/>
        <v/>
      </c>
      <c r="QP60" s="50" t="str">
        <f t="shared" si="191"/>
        <v/>
      </c>
      <c r="QQ60" s="50" t="str">
        <f t="shared" si="192"/>
        <v/>
      </c>
      <c r="QR60" s="50" t="str">
        <f t="shared" si="193"/>
        <v/>
      </c>
      <c r="QS60" s="50" t="str">
        <f t="shared" si="194"/>
        <v/>
      </c>
      <c r="QT60" s="50" t="str">
        <f t="shared" si="195"/>
        <v/>
      </c>
      <c r="QU60" s="50" t="str">
        <f t="shared" si="196"/>
        <v/>
      </c>
      <c r="QV60" s="50" t="str">
        <f t="shared" si="197"/>
        <v/>
      </c>
      <c r="QW60" s="50" t="str">
        <f t="shared" si="198"/>
        <v/>
      </c>
      <c r="QX60" s="50" t="str">
        <f t="shared" si="199"/>
        <v/>
      </c>
      <c r="QY60" s="50" t="str">
        <f t="shared" si="200"/>
        <v/>
      </c>
      <c r="QZ60" s="50" t="str">
        <f t="shared" si="201"/>
        <v/>
      </c>
      <c r="RA60" s="50" t="str">
        <f t="shared" si="202"/>
        <v/>
      </c>
      <c r="RB60" s="50" t="str">
        <f t="shared" si="203"/>
        <v/>
      </c>
      <c r="RC60" s="50" t="str">
        <f t="shared" si="204"/>
        <v/>
      </c>
      <c r="RD60" s="50" t="str">
        <f t="shared" si="205"/>
        <v/>
      </c>
      <c r="RE60" s="50" t="str">
        <f t="shared" si="206"/>
        <v/>
      </c>
      <c r="RF60" s="50" t="str">
        <f t="shared" si="207"/>
        <v/>
      </c>
      <c r="RG60" s="50" t="str">
        <f t="shared" si="208"/>
        <v/>
      </c>
      <c r="RH60" s="50" t="str">
        <f t="shared" si="209"/>
        <v/>
      </c>
      <c r="RI60" s="50" t="str">
        <f t="shared" si="210"/>
        <v/>
      </c>
      <c r="RJ60" s="50" t="str">
        <f t="shared" si="211"/>
        <v/>
      </c>
      <c r="RK60" s="50" t="str">
        <f t="shared" si="212"/>
        <v/>
      </c>
      <c r="RL60" s="50" t="str">
        <f t="shared" si="213"/>
        <v/>
      </c>
      <c r="RM60" s="50" t="str">
        <f t="shared" si="214"/>
        <v/>
      </c>
      <c r="RN60" s="50" t="str">
        <f t="shared" si="215"/>
        <v/>
      </c>
      <c r="RO60" s="50" t="str">
        <f t="shared" si="216"/>
        <v/>
      </c>
      <c r="RP60" s="50" t="str">
        <f t="shared" si="217"/>
        <v/>
      </c>
      <c r="RQ60" s="50" t="str">
        <f t="shared" si="218"/>
        <v/>
      </c>
      <c r="RR60" s="50" t="str">
        <f t="shared" si="219"/>
        <v/>
      </c>
      <c r="RS60" s="50" t="str">
        <f t="shared" si="220"/>
        <v/>
      </c>
      <c r="RT60" s="50" t="str">
        <f t="shared" si="221"/>
        <v/>
      </c>
      <c r="RU60" s="50" t="str">
        <f t="shared" si="222"/>
        <v/>
      </c>
      <c r="RV60" s="50" t="str">
        <f t="shared" si="223"/>
        <v/>
      </c>
      <c r="RW60" s="50" t="str">
        <f t="shared" si="224"/>
        <v/>
      </c>
      <c r="RX60" s="50" t="str">
        <f t="shared" si="225"/>
        <v/>
      </c>
      <c r="RY60" s="50" t="str">
        <f t="shared" si="226"/>
        <v/>
      </c>
      <c r="RZ60" s="50" t="str">
        <f t="shared" si="227"/>
        <v/>
      </c>
      <c r="SA60" s="50" t="str">
        <f t="shared" si="228"/>
        <v/>
      </c>
      <c r="SB60" s="50" t="str">
        <f t="shared" si="229"/>
        <v/>
      </c>
      <c r="SC60" s="50" t="str">
        <f t="shared" si="230"/>
        <v/>
      </c>
      <c r="SD60" s="50" t="str">
        <f t="shared" si="231"/>
        <v/>
      </c>
      <c r="SE60" s="50" t="str">
        <f t="shared" si="232"/>
        <v/>
      </c>
      <c r="SF60" s="50" t="str">
        <f t="shared" si="233"/>
        <v/>
      </c>
      <c r="SG60" s="50" t="str">
        <f t="shared" si="234"/>
        <v/>
      </c>
      <c r="SH60" s="50" t="str">
        <f t="shared" si="235"/>
        <v/>
      </c>
      <c r="SI60" s="50" t="str">
        <f t="shared" si="236"/>
        <v/>
      </c>
      <c r="SJ60" s="50" t="str">
        <f t="shared" si="237"/>
        <v/>
      </c>
      <c r="SK60" s="50" t="str">
        <f t="shared" si="238"/>
        <v/>
      </c>
      <c r="SL60" s="50" t="str">
        <f t="shared" si="239"/>
        <v/>
      </c>
      <c r="SM60" s="50" t="str">
        <f t="shared" si="240"/>
        <v/>
      </c>
      <c r="SN60" s="50" t="str">
        <f t="shared" si="241"/>
        <v/>
      </c>
      <c r="SO60" s="50" t="str">
        <f t="shared" si="242"/>
        <v/>
      </c>
      <c r="SP60" s="50" t="str">
        <f t="shared" si="243"/>
        <v/>
      </c>
      <c r="SQ60" s="50" t="str">
        <f t="shared" si="244"/>
        <v/>
      </c>
      <c r="SR60" s="50" t="str">
        <f t="shared" si="245"/>
        <v/>
      </c>
      <c r="SS60" s="50" t="str">
        <f t="shared" si="246"/>
        <v/>
      </c>
      <c r="ST60" s="50" t="str">
        <f t="shared" si="247"/>
        <v/>
      </c>
      <c r="SU60" s="50" t="str">
        <f t="shared" si="248"/>
        <v/>
      </c>
      <c r="SV60" s="50" t="str">
        <f t="shared" si="249"/>
        <v/>
      </c>
      <c r="SW60" s="50" t="str">
        <f t="shared" si="250"/>
        <v/>
      </c>
      <c r="SX60" s="50" t="str">
        <f t="shared" si="251"/>
        <v/>
      </c>
      <c r="SY60" s="50" t="str">
        <f t="shared" si="252"/>
        <v/>
      </c>
      <c r="SZ60" s="50" t="str">
        <f t="shared" si="253"/>
        <v/>
      </c>
      <c r="TA60" s="50" t="str">
        <f t="shared" si="254"/>
        <v/>
      </c>
      <c r="TB60" s="50" t="str">
        <f t="shared" si="255"/>
        <v/>
      </c>
      <c r="TC60" s="50" t="str">
        <f t="shared" si="256"/>
        <v/>
      </c>
      <c r="TD60" s="170" t="e">
        <f t="shared" si="402"/>
        <v>#N/A</v>
      </c>
      <c r="TE60" s="170" t="e">
        <f t="shared" si="424"/>
        <v>#N/A</v>
      </c>
      <c r="TF60" s="170" t="e">
        <f t="shared" si="424"/>
        <v>#N/A</v>
      </c>
      <c r="TG60" s="170" t="e">
        <f t="shared" si="424"/>
        <v>#N/A</v>
      </c>
      <c r="TH60" s="170" t="e">
        <f t="shared" si="449"/>
        <v>#N/A</v>
      </c>
      <c r="TI60" s="170" t="e">
        <f t="shared" si="449"/>
        <v>#N/A</v>
      </c>
      <c r="TJ60" s="170" t="e">
        <f t="shared" si="449"/>
        <v>#N/A</v>
      </c>
      <c r="TK60" s="170" t="e">
        <f t="shared" si="449"/>
        <v>#N/A</v>
      </c>
      <c r="TL60" s="170" t="e">
        <f t="shared" si="449"/>
        <v>#N/A</v>
      </c>
      <c r="TM60" s="170" t="e">
        <f t="shared" si="449"/>
        <v>#N/A</v>
      </c>
      <c r="TN60" s="170" t="e">
        <f t="shared" si="449"/>
        <v>#N/A</v>
      </c>
      <c r="TO60" s="170" t="e">
        <f t="shared" si="449"/>
        <v>#N/A</v>
      </c>
      <c r="TP60" s="170" t="e">
        <f t="shared" si="449"/>
        <v>#N/A</v>
      </c>
      <c r="TQ60" s="170" t="e">
        <f t="shared" si="449"/>
        <v>#N/A</v>
      </c>
      <c r="TR60" s="170" t="e">
        <f t="shared" si="449"/>
        <v>#N/A</v>
      </c>
      <c r="TS60" s="170" t="e">
        <f t="shared" si="449"/>
        <v>#N/A</v>
      </c>
      <c r="TT60" s="170" t="e">
        <f t="shared" si="449"/>
        <v>#N/A</v>
      </c>
      <c r="TU60" s="170" t="e">
        <f t="shared" si="449"/>
        <v>#N/A</v>
      </c>
      <c r="TV60" s="170" t="e">
        <f t="shared" si="449"/>
        <v>#N/A</v>
      </c>
      <c r="TW60" s="170" t="e">
        <f t="shared" si="440"/>
        <v>#N/A</v>
      </c>
      <c r="TX60" s="170" t="e">
        <f t="shared" si="440"/>
        <v>#N/A</v>
      </c>
      <c r="TY60" s="170" t="e">
        <f t="shared" si="440"/>
        <v>#N/A</v>
      </c>
      <c r="TZ60" s="170" t="e">
        <f t="shared" si="440"/>
        <v>#N/A</v>
      </c>
      <c r="UA60" s="170" t="e">
        <f t="shared" si="440"/>
        <v>#N/A</v>
      </c>
      <c r="UB60" s="170" t="e">
        <f t="shared" si="440"/>
        <v>#N/A</v>
      </c>
      <c r="UC60" s="170" t="e">
        <f t="shared" si="440"/>
        <v>#N/A</v>
      </c>
      <c r="UD60" s="170" t="e">
        <f t="shared" si="440"/>
        <v>#N/A</v>
      </c>
      <c r="UE60" s="170" t="e">
        <f t="shared" si="440"/>
        <v>#N/A</v>
      </c>
      <c r="UF60" s="170" t="e">
        <f t="shared" si="440"/>
        <v>#N/A</v>
      </c>
      <c r="UG60" s="170" t="e">
        <f t="shared" si="440"/>
        <v>#N/A</v>
      </c>
      <c r="UH60" s="170" t="e">
        <f t="shared" si="440"/>
        <v>#N/A</v>
      </c>
      <c r="UI60" s="170" t="e">
        <f t="shared" si="440"/>
        <v>#N/A</v>
      </c>
      <c r="UJ60" s="170" t="e">
        <f t="shared" si="440"/>
        <v>#N/A</v>
      </c>
      <c r="UK60" s="170" t="e">
        <f t="shared" si="440"/>
        <v>#N/A</v>
      </c>
      <c r="UL60" s="170" t="e">
        <f t="shared" si="432"/>
        <v>#N/A</v>
      </c>
      <c r="UM60" s="170" t="e">
        <f t="shared" si="432"/>
        <v>#N/A</v>
      </c>
      <c r="UN60" s="170" t="e">
        <f t="shared" si="432"/>
        <v>#N/A</v>
      </c>
      <c r="UO60" s="170" t="e">
        <f t="shared" si="432"/>
        <v>#N/A</v>
      </c>
      <c r="UP60" s="170" t="e">
        <f t="shared" si="432"/>
        <v>#N/A</v>
      </c>
      <c r="UQ60" s="170" t="e">
        <f t="shared" si="432"/>
        <v>#N/A</v>
      </c>
      <c r="UR60" s="170" t="e">
        <f t="shared" si="432"/>
        <v>#N/A</v>
      </c>
      <c r="US60" s="170" t="e">
        <f t="shared" si="432"/>
        <v>#N/A</v>
      </c>
      <c r="UT60" s="170" t="e">
        <f t="shared" si="432"/>
        <v>#N/A</v>
      </c>
      <c r="UU60" s="170" t="e">
        <f t="shared" si="432"/>
        <v>#N/A</v>
      </c>
      <c r="UV60" s="170" t="e">
        <f t="shared" si="432"/>
        <v>#N/A</v>
      </c>
      <c r="UW60" s="170" t="e">
        <f t="shared" si="432"/>
        <v>#N/A</v>
      </c>
      <c r="UX60" s="170" t="e">
        <f t="shared" si="432"/>
        <v>#N/A</v>
      </c>
      <c r="UY60" s="170" t="e">
        <f t="shared" si="432"/>
        <v>#N/A</v>
      </c>
      <c r="UZ60" s="170" t="e">
        <f t="shared" si="432"/>
        <v>#N/A</v>
      </c>
      <c r="VA60" s="170" t="e">
        <f t="shared" si="460"/>
        <v>#N/A</v>
      </c>
      <c r="VB60" s="170" t="e">
        <f t="shared" si="460"/>
        <v>#N/A</v>
      </c>
      <c r="VC60" s="170" t="e">
        <f t="shared" si="460"/>
        <v>#N/A</v>
      </c>
      <c r="VD60" s="170" t="e">
        <f t="shared" si="460"/>
        <v>#N/A</v>
      </c>
      <c r="VE60" s="170" t="e">
        <f t="shared" si="460"/>
        <v>#N/A</v>
      </c>
      <c r="VF60" s="170" t="e">
        <f t="shared" si="460"/>
        <v>#N/A</v>
      </c>
      <c r="VG60" s="170" t="e">
        <f t="shared" si="460"/>
        <v>#N/A</v>
      </c>
      <c r="VH60" s="170" t="e">
        <f t="shared" si="460"/>
        <v>#N/A</v>
      </c>
      <c r="VI60" s="170" t="e">
        <f t="shared" si="460"/>
        <v>#N/A</v>
      </c>
      <c r="VJ60" s="170" t="e">
        <f t="shared" si="460"/>
        <v>#N/A</v>
      </c>
      <c r="VK60" s="170" t="e">
        <f t="shared" si="460"/>
        <v>#N/A</v>
      </c>
      <c r="VL60" s="170" t="e">
        <f t="shared" si="460"/>
        <v>#N/A</v>
      </c>
      <c r="VM60" s="170" t="e">
        <f t="shared" si="460"/>
        <v>#N/A</v>
      </c>
      <c r="VN60" s="170" t="e">
        <f t="shared" si="460"/>
        <v>#N/A</v>
      </c>
      <c r="VO60" s="170" t="e">
        <f t="shared" si="460"/>
        <v>#N/A</v>
      </c>
      <c r="VP60" s="170" t="e">
        <f t="shared" si="275"/>
        <v>#N/A</v>
      </c>
      <c r="VQ60" s="170" t="e">
        <f t="shared" si="425"/>
        <v>#N/A</v>
      </c>
      <c r="VR60" s="170" t="e">
        <f t="shared" si="425"/>
        <v>#N/A</v>
      </c>
      <c r="VS60" s="170" t="e">
        <f t="shared" si="425"/>
        <v>#N/A</v>
      </c>
      <c r="VT60" s="170" t="e">
        <f t="shared" si="450"/>
        <v>#N/A</v>
      </c>
      <c r="VU60" s="170" t="e">
        <f t="shared" si="450"/>
        <v>#N/A</v>
      </c>
      <c r="VV60" s="170" t="e">
        <f t="shared" si="450"/>
        <v>#N/A</v>
      </c>
      <c r="VW60" s="170" t="e">
        <f t="shared" si="450"/>
        <v>#N/A</v>
      </c>
      <c r="VX60" s="170" t="e">
        <f t="shared" si="450"/>
        <v>#N/A</v>
      </c>
      <c r="VY60" s="170" t="e">
        <f t="shared" si="450"/>
        <v>#N/A</v>
      </c>
      <c r="VZ60" s="170" t="e">
        <f t="shared" si="450"/>
        <v>#N/A</v>
      </c>
      <c r="WA60" s="170" t="e">
        <f t="shared" si="450"/>
        <v>#N/A</v>
      </c>
      <c r="WB60" s="170" t="e">
        <f t="shared" si="450"/>
        <v>#N/A</v>
      </c>
      <c r="WC60" s="170" t="e">
        <f t="shared" si="450"/>
        <v>#N/A</v>
      </c>
      <c r="WD60" s="170" t="e">
        <f t="shared" si="450"/>
        <v>#N/A</v>
      </c>
      <c r="WE60" s="170" t="e">
        <f t="shared" si="450"/>
        <v>#N/A</v>
      </c>
      <c r="WF60" s="170" t="e">
        <f t="shared" si="450"/>
        <v>#N/A</v>
      </c>
      <c r="WG60" s="170" t="e">
        <f t="shared" si="450"/>
        <v>#N/A</v>
      </c>
      <c r="WH60" s="170" t="e">
        <f t="shared" si="450"/>
        <v>#N/A</v>
      </c>
      <c r="WI60" s="170" t="e">
        <f t="shared" si="441"/>
        <v>#N/A</v>
      </c>
      <c r="WJ60" s="170" t="e">
        <f t="shared" si="441"/>
        <v>#N/A</v>
      </c>
      <c r="WK60" s="170" t="e">
        <f t="shared" si="441"/>
        <v>#N/A</v>
      </c>
      <c r="WL60" s="170" t="e">
        <f t="shared" si="441"/>
        <v>#N/A</v>
      </c>
      <c r="WM60" s="170" t="e">
        <f t="shared" si="441"/>
        <v>#N/A</v>
      </c>
      <c r="WN60" s="170" t="e">
        <f t="shared" si="441"/>
        <v>#N/A</v>
      </c>
      <c r="WO60" s="170" t="e">
        <f t="shared" si="441"/>
        <v>#N/A</v>
      </c>
      <c r="WP60" s="170" t="e">
        <f t="shared" si="441"/>
        <v>#N/A</v>
      </c>
      <c r="WQ60" s="170" t="e">
        <f t="shared" si="441"/>
        <v>#N/A</v>
      </c>
      <c r="WR60" s="170" t="e">
        <f t="shared" si="441"/>
        <v>#N/A</v>
      </c>
      <c r="WS60" s="170" t="e">
        <f t="shared" si="441"/>
        <v>#N/A</v>
      </c>
      <c r="WT60" s="170" t="e">
        <f t="shared" si="441"/>
        <v>#N/A</v>
      </c>
      <c r="WU60" s="170" t="e">
        <f t="shared" si="441"/>
        <v>#N/A</v>
      </c>
      <c r="WV60" s="170" t="e">
        <f t="shared" si="441"/>
        <v>#N/A</v>
      </c>
      <c r="WW60" s="170" t="e">
        <f t="shared" si="441"/>
        <v>#N/A</v>
      </c>
      <c r="WX60" s="170" t="e">
        <f t="shared" si="433"/>
        <v>#N/A</v>
      </c>
      <c r="WY60" s="170" t="e">
        <f t="shared" si="433"/>
        <v>#N/A</v>
      </c>
      <c r="WZ60" s="170" t="e">
        <f t="shared" si="433"/>
        <v>#N/A</v>
      </c>
      <c r="XA60" s="170" t="e">
        <f t="shared" si="433"/>
        <v>#N/A</v>
      </c>
      <c r="XB60" s="170" t="e">
        <f t="shared" si="433"/>
        <v>#N/A</v>
      </c>
      <c r="XC60" s="170" t="e">
        <f t="shared" si="433"/>
        <v>#N/A</v>
      </c>
      <c r="XD60" s="170" t="e">
        <f t="shared" si="433"/>
        <v>#N/A</v>
      </c>
      <c r="XE60" s="170" t="e">
        <f t="shared" si="433"/>
        <v>#N/A</v>
      </c>
      <c r="XF60" s="170" t="e">
        <f t="shared" si="433"/>
        <v>#N/A</v>
      </c>
      <c r="XG60" s="170" t="e">
        <f t="shared" si="433"/>
        <v>#N/A</v>
      </c>
      <c r="XH60" s="170" t="e">
        <f t="shared" si="433"/>
        <v>#N/A</v>
      </c>
      <c r="XI60" s="170" t="e">
        <f t="shared" si="433"/>
        <v>#N/A</v>
      </c>
      <c r="XJ60" s="170" t="e">
        <f t="shared" si="433"/>
        <v>#N/A</v>
      </c>
      <c r="XK60" s="170" t="e">
        <f t="shared" si="433"/>
        <v>#N/A</v>
      </c>
      <c r="XL60" s="170" t="e">
        <f t="shared" si="433"/>
        <v>#N/A</v>
      </c>
      <c r="XM60" s="170" t="e">
        <f t="shared" si="461"/>
        <v>#N/A</v>
      </c>
      <c r="XN60" s="170" t="e">
        <f t="shared" si="461"/>
        <v>#N/A</v>
      </c>
      <c r="XO60" s="170" t="e">
        <f t="shared" si="461"/>
        <v>#N/A</v>
      </c>
      <c r="XP60" s="170" t="e">
        <f t="shared" si="461"/>
        <v>#N/A</v>
      </c>
      <c r="XQ60" s="170" t="e">
        <f t="shared" si="461"/>
        <v>#N/A</v>
      </c>
      <c r="XR60" s="170" t="e">
        <f t="shared" si="461"/>
        <v>#N/A</v>
      </c>
      <c r="XS60" s="170" t="e">
        <f t="shared" si="461"/>
        <v>#N/A</v>
      </c>
      <c r="XT60" s="170" t="e">
        <f t="shared" si="461"/>
        <v>#N/A</v>
      </c>
      <c r="XU60" s="170" t="e">
        <f t="shared" si="461"/>
        <v>#N/A</v>
      </c>
      <c r="XV60" s="170" t="e">
        <f t="shared" si="461"/>
        <v>#N/A</v>
      </c>
      <c r="XW60" s="170" t="e">
        <f t="shared" si="461"/>
        <v>#N/A</v>
      </c>
      <c r="XX60" s="170" t="e">
        <f t="shared" si="461"/>
        <v>#N/A</v>
      </c>
      <c r="XY60" s="170" t="e">
        <f t="shared" si="461"/>
        <v>#N/A</v>
      </c>
      <c r="XZ60" s="170" t="e">
        <f t="shared" si="461"/>
        <v>#N/A</v>
      </c>
      <c r="YA60" s="170" t="e">
        <f t="shared" si="461"/>
        <v>#N/A</v>
      </c>
      <c r="YB60" s="170" t="e">
        <f t="shared" si="276"/>
        <v>#N/A</v>
      </c>
      <c r="YC60" s="170" t="e">
        <f t="shared" si="426"/>
        <v>#N/A</v>
      </c>
      <c r="YD60" s="170" t="e">
        <f t="shared" si="426"/>
        <v>#N/A</v>
      </c>
      <c r="YE60" s="170" t="e">
        <f t="shared" si="426"/>
        <v>#N/A</v>
      </c>
      <c r="YF60" s="170" t="e">
        <f t="shared" si="451"/>
        <v>#N/A</v>
      </c>
      <c r="YG60" s="170" t="e">
        <f t="shared" si="451"/>
        <v>#N/A</v>
      </c>
      <c r="YH60" s="170" t="e">
        <f t="shared" si="451"/>
        <v>#N/A</v>
      </c>
      <c r="YI60" s="170" t="e">
        <f t="shared" si="451"/>
        <v>#N/A</v>
      </c>
      <c r="YJ60" s="170" t="e">
        <f t="shared" si="451"/>
        <v>#N/A</v>
      </c>
      <c r="YK60" s="170" t="e">
        <f t="shared" si="451"/>
        <v>#N/A</v>
      </c>
      <c r="YL60" s="170" t="e">
        <f t="shared" si="451"/>
        <v>#N/A</v>
      </c>
      <c r="YM60" s="170" t="e">
        <f t="shared" si="451"/>
        <v>#N/A</v>
      </c>
      <c r="YN60" s="170" t="e">
        <f t="shared" si="451"/>
        <v>#N/A</v>
      </c>
      <c r="YO60" s="170" t="e">
        <f t="shared" si="451"/>
        <v>#N/A</v>
      </c>
      <c r="YP60" s="170" t="e">
        <f t="shared" si="451"/>
        <v>#N/A</v>
      </c>
      <c r="YQ60" s="170" t="e">
        <f t="shared" si="451"/>
        <v>#N/A</v>
      </c>
      <c r="YR60" s="170" t="e">
        <f t="shared" si="451"/>
        <v>#N/A</v>
      </c>
      <c r="YS60" s="170" t="e">
        <f t="shared" si="451"/>
        <v>#N/A</v>
      </c>
      <c r="YT60" s="170" t="e">
        <f t="shared" si="451"/>
        <v>#N/A</v>
      </c>
      <c r="YU60" s="170" t="e">
        <f t="shared" si="442"/>
        <v>#N/A</v>
      </c>
      <c r="YV60" s="170" t="e">
        <f t="shared" si="442"/>
        <v>#N/A</v>
      </c>
      <c r="YW60" s="170" t="e">
        <f t="shared" si="442"/>
        <v>#N/A</v>
      </c>
      <c r="YX60" s="170" t="e">
        <f t="shared" si="442"/>
        <v>#N/A</v>
      </c>
      <c r="YY60" s="170" t="e">
        <f t="shared" si="442"/>
        <v>#N/A</v>
      </c>
      <c r="YZ60" s="170" t="e">
        <f t="shared" si="442"/>
        <v>#N/A</v>
      </c>
      <c r="ZA60" s="170" t="e">
        <f t="shared" si="442"/>
        <v>#N/A</v>
      </c>
      <c r="ZB60" s="170" t="e">
        <f t="shared" si="442"/>
        <v>#N/A</v>
      </c>
      <c r="ZC60" s="170" t="e">
        <f t="shared" si="442"/>
        <v>#N/A</v>
      </c>
      <c r="ZD60" s="170" t="e">
        <f t="shared" si="442"/>
        <v>#N/A</v>
      </c>
      <c r="ZE60" s="170" t="e">
        <f t="shared" si="442"/>
        <v>#N/A</v>
      </c>
      <c r="ZF60" s="170" t="e">
        <f t="shared" si="442"/>
        <v>#N/A</v>
      </c>
      <c r="ZG60" s="170" t="e">
        <f t="shared" si="442"/>
        <v>#N/A</v>
      </c>
      <c r="ZH60" s="170" t="e">
        <f t="shared" si="442"/>
        <v>#N/A</v>
      </c>
      <c r="ZI60" s="170" t="e">
        <f t="shared" si="442"/>
        <v>#N/A</v>
      </c>
      <c r="ZJ60" s="170" t="e">
        <f t="shared" si="434"/>
        <v>#N/A</v>
      </c>
      <c r="ZK60" s="170" t="e">
        <f t="shared" si="434"/>
        <v>#N/A</v>
      </c>
      <c r="ZL60" s="170" t="e">
        <f t="shared" si="434"/>
        <v>#N/A</v>
      </c>
      <c r="ZM60" s="170" t="e">
        <f t="shared" si="434"/>
        <v>#N/A</v>
      </c>
      <c r="ZN60" s="170" t="e">
        <f t="shared" si="434"/>
        <v>#N/A</v>
      </c>
      <c r="ZO60" s="170" t="e">
        <f t="shared" si="434"/>
        <v>#N/A</v>
      </c>
      <c r="ZP60" s="170" t="e">
        <f t="shared" si="434"/>
        <v>#N/A</v>
      </c>
      <c r="ZQ60" s="170" t="e">
        <f t="shared" si="434"/>
        <v>#N/A</v>
      </c>
      <c r="ZR60" s="170" t="e">
        <f t="shared" si="434"/>
        <v>#N/A</v>
      </c>
      <c r="ZS60" s="170" t="e">
        <f t="shared" si="434"/>
        <v>#N/A</v>
      </c>
      <c r="ZT60" s="170" t="e">
        <f t="shared" si="434"/>
        <v>#N/A</v>
      </c>
      <c r="ZU60" s="170" t="e">
        <f t="shared" si="434"/>
        <v>#N/A</v>
      </c>
      <c r="ZV60" s="170" t="e">
        <f t="shared" si="434"/>
        <v>#N/A</v>
      </c>
      <c r="ZW60" s="170" t="e">
        <f t="shared" si="434"/>
        <v>#N/A</v>
      </c>
      <c r="ZX60" s="170" t="e">
        <f t="shared" si="434"/>
        <v>#N/A</v>
      </c>
      <c r="ZY60" s="170" t="e">
        <f t="shared" si="462"/>
        <v>#N/A</v>
      </c>
      <c r="ZZ60" s="170" t="e">
        <f t="shared" si="462"/>
        <v>#N/A</v>
      </c>
      <c r="AAA60" s="170" t="e">
        <f t="shared" si="462"/>
        <v>#N/A</v>
      </c>
      <c r="AAB60" s="170" t="e">
        <f t="shared" si="462"/>
        <v>#N/A</v>
      </c>
      <c r="AAC60" s="170" t="e">
        <f t="shared" si="462"/>
        <v>#N/A</v>
      </c>
      <c r="AAD60" s="170" t="e">
        <f t="shared" si="462"/>
        <v>#N/A</v>
      </c>
      <c r="AAE60" s="170" t="e">
        <f t="shared" si="462"/>
        <v>#N/A</v>
      </c>
      <c r="AAF60" s="170" t="e">
        <f t="shared" si="462"/>
        <v>#N/A</v>
      </c>
      <c r="AAG60" s="170" t="e">
        <f t="shared" si="462"/>
        <v>#N/A</v>
      </c>
      <c r="AAH60" s="170" t="e">
        <f t="shared" si="462"/>
        <v>#N/A</v>
      </c>
      <c r="AAI60" s="170" t="e">
        <f t="shared" si="462"/>
        <v>#N/A</v>
      </c>
      <c r="AAJ60" s="170" t="e">
        <f t="shared" si="462"/>
        <v>#N/A</v>
      </c>
      <c r="AAK60" s="170" t="e">
        <f t="shared" si="462"/>
        <v>#N/A</v>
      </c>
      <c r="AAL60" s="170" t="e">
        <f t="shared" si="462"/>
        <v>#N/A</v>
      </c>
      <c r="AAM60" s="170" t="e">
        <f t="shared" si="462"/>
        <v>#N/A</v>
      </c>
      <c r="AAN60" s="170" t="e">
        <f t="shared" si="277"/>
        <v>#N/A</v>
      </c>
      <c r="AAO60" s="170" t="e">
        <f t="shared" si="427"/>
        <v>#N/A</v>
      </c>
      <c r="AAP60" s="170" t="e">
        <f t="shared" si="427"/>
        <v>#N/A</v>
      </c>
      <c r="AAQ60" s="170" t="e">
        <f t="shared" si="427"/>
        <v>#N/A</v>
      </c>
      <c r="AAR60" s="170" t="e">
        <f t="shared" si="452"/>
        <v>#N/A</v>
      </c>
      <c r="AAS60" s="170" t="e">
        <f t="shared" si="452"/>
        <v>#N/A</v>
      </c>
      <c r="AAT60" s="170" t="e">
        <f t="shared" si="452"/>
        <v>#N/A</v>
      </c>
      <c r="AAU60" s="170" t="e">
        <f t="shared" si="452"/>
        <v>#N/A</v>
      </c>
      <c r="AAV60" s="170" t="e">
        <f t="shared" si="452"/>
        <v>#N/A</v>
      </c>
      <c r="AAW60" s="170" t="e">
        <f t="shared" si="452"/>
        <v>#N/A</v>
      </c>
      <c r="AAX60" s="170" t="e">
        <f t="shared" si="452"/>
        <v>#N/A</v>
      </c>
      <c r="AAY60" s="170" t="e">
        <f t="shared" si="452"/>
        <v>#N/A</v>
      </c>
      <c r="AAZ60" s="170" t="e">
        <f t="shared" si="452"/>
        <v>#N/A</v>
      </c>
      <c r="ABA60" s="170" t="e">
        <f t="shared" si="452"/>
        <v>#N/A</v>
      </c>
      <c r="ABB60" s="170" t="e">
        <f t="shared" si="452"/>
        <v>#N/A</v>
      </c>
      <c r="ABC60" s="170" t="e">
        <f t="shared" si="452"/>
        <v>#N/A</v>
      </c>
      <c r="ABD60" s="170" t="e">
        <f t="shared" si="452"/>
        <v>#N/A</v>
      </c>
      <c r="ABE60" s="170" t="e">
        <f t="shared" si="452"/>
        <v>#N/A</v>
      </c>
      <c r="ABF60" s="170" t="e">
        <f t="shared" si="452"/>
        <v>#N/A</v>
      </c>
      <c r="ABG60" s="170" t="e">
        <f t="shared" si="443"/>
        <v>#N/A</v>
      </c>
      <c r="ABH60" s="170" t="e">
        <f t="shared" si="443"/>
        <v>#N/A</v>
      </c>
      <c r="ABI60" s="170" t="e">
        <f t="shared" si="443"/>
        <v>#N/A</v>
      </c>
      <c r="ABJ60" s="170" t="e">
        <f t="shared" si="443"/>
        <v>#N/A</v>
      </c>
      <c r="ABK60" s="170" t="e">
        <f t="shared" si="443"/>
        <v>#N/A</v>
      </c>
      <c r="ABL60" s="170" t="e">
        <f t="shared" si="443"/>
        <v>#N/A</v>
      </c>
      <c r="ABM60" s="170" t="e">
        <f t="shared" si="443"/>
        <v>#N/A</v>
      </c>
      <c r="ABN60" s="170" t="e">
        <f t="shared" si="443"/>
        <v>#N/A</v>
      </c>
      <c r="ABO60" s="170" t="e">
        <f t="shared" si="443"/>
        <v>#N/A</v>
      </c>
      <c r="ABP60" s="170" t="e">
        <f t="shared" si="443"/>
        <v>#N/A</v>
      </c>
      <c r="ABQ60" s="170" t="e">
        <f t="shared" si="443"/>
        <v>#N/A</v>
      </c>
      <c r="ABR60" s="170" t="e">
        <f t="shared" si="443"/>
        <v>#N/A</v>
      </c>
      <c r="ABS60" s="170" t="e">
        <f t="shared" si="443"/>
        <v>#N/A</v>
      </c>
      <c r="ABT60" s="170" t="e">
        <f t="shared" si="443"/>
        <v>#N/A</v>
      </c>
      <c r="ABU60" s="170" t="e">
        <f t="shared" si="443"/>
        <v>#N/A</v>
      </c>
      <c r="ABV60" s="170" t="e">
        <f t="shared" si="435"/>
        <v>#N/A</v>
      </c>
      <c r="ABW60" s="170" t="e">
        <f t="shared" si="435"/>
        <v>#N/A</v>
      </c>
      <c r="ABX60" s="170" t="e">
        <f t="shared" si="435"/>
        <v>#N/A</v>
      </c>
      <c r="ABY60" s="170" t="e">
        <f t="shared" si="435"/>
        <v>#N/A</v>
      </c>
      <c r="ABZ60" s="170" t="e">
        <f t="shared" si="435"/>
        <v>#N/A</v>
      </c>
      <c r="ACA60" s="170" t="e">
        <f t="shared" si="435"/>
        <v>#N/A</v>
      </c>
      <c r="ACB60" s="170" t="e">
        <f t="shared" si="435"/>
        <v>#N/A</v>
      </c>
      <c r="ACC60" s="170" t="e">
        <f t="shared" si="435"/>
        <v>#N/A</v>
      </c>
      <c r="ACD60" s="170" t="e">
        <f t="shared" si="435"/>
        <v>#N/A</v>
      </c>
      <c r="ACE60" s="170" t="e">
        <f t="shared" si="435"/>
        <v>#N/A</v>
      </c>
      <c r="ACF60" s="170" t="e">
        <f t="shared" si="435"/>
        <v>#N/A</v>
      </c>
      <c r="ACG60" s="170" t="e">
        <f t="shared" si="435"/>
        <v>#N/A</v>
      </c>
      <c r="ACH60" s="170" t="e">
        <f t="shared" si="435"/>
        <v>#N/A</v>
      </c>
      <c r="ACI60" s="170" t="e">
        <f t="shared" si="435"/>
        <v>#N/A</v>
      </c>
      <c r="ACJ60" s="170" t="e">
        <f t="shared" si="435"/>
        <v>#N/A</v>
      </c>
      <c r="ACK60" s="170" t="e">
        <f t="shared" si="463"/>
        <v>#N/A</v>
      </c>
      <c r="ACL60" s="170" t="e">
        <f t="shared" si="463"/>
        <v>#N/A</v>
      </c>
      <c r="ACM60" s="170" t="e">
        <f t="shared" si="463"/>
        <v>#N/A</v>
      </c>
      <c r="ACN60" s="170" t="e">
        <f t="shared" si="463"/>
        <v>#N/A</v>
      </c>
      <c r="ACO60" s="170" t="e">
        <f t="shared" si="463"/>
        <v>#N/A</v>
      </c>
      <c r="ACP60" s="170" t="e">
        <f t="shared" si="463"/>
        <v>#N/A</v>
      </c>
      <c r="ACQ60" s="170" t="e">
        <f t="shared" si="463"/>
        <v>#N/A</v>
      </c>
      <c r="ACR60" s="170" t="e">
        <f t="shared" si="463"/>
        <v>#N/A</v>
      </c>
      <c r="ACS60" s="170" t="e">
        <f t="shared" si="463"/>
        <v>#N/A</v>
      </c>
      <c r="ACT60" s="170" t="e">
        <f t="shared" si="463"/>
        <v>#N/A</v>
      </c>
      <c r="ACU60" s="170" t="e">
        <f t="shared" si="463"/>
        <v>#N/A</v>
      </c>
      <c r="ACV60" s="170" t="e">
        <f t="shared" si="463"/>
        <v>#N/A</v>
      </c>
      <c r="ACW60" s="170" t="e">
        <f t="shared" si="463"/>
        <v>#N/A</v>
      </c>
      <c r="ACX60" s="170" t="e">
        <f t="shared" si="463"/>
        <v>#N/A</v>
      </c>
      <c r="ACY60" s="170" t="e">
        <f t="shared" si="463"/>
        <v>#N/A</v>
      </c>
      <c r="ACZ60" s="170" t="e">
        <f t="shared" si="278"/>
        <v>#N/A</v>
      </c>
      <c r="ADA60" s="170" t="e">
        <f t="shared" si="428"/>
        <v>#N/A</v>
      </c>
      <c r="ADB60" s="170" t="e">
        <f t="shared" si="428"/>
        <v>#N/A</v>
      </c>
      <c r="ADC60" s="170" t="e">
        <f t="shared" si="428"/>
        <v>#N/A</v>
      </c>
      <c r="ADD60" s="170" t="e">
        <f t="shared" si="453"/>
        <v>#N/A</v>
      </c>
      <c r="ADE60" s="170" t="e">
        <f t="shared" si="453"/>
        <v>#N/A</v>
      </c>
      <c r="ADF60" s="170" t="e">
        <f t="shared" si="453"/>
        <v>#N/A</v>
      </c>
      <c r="ADG60" s="170" t="e">
        <f t="shared" si="453"/>
        <v>#N/A</v>
      </c>
      <c r="ADH60" s="170" t="e">
        <f t="shared" si="453"/>
        <v>#N/A</v>
      </c>
      <c r="ADI60" s="170" t="e">
        <f t="shared" si="453"/>
        <v>#N/A</v>
      </c>
      <c r="ADJ60" s="170" t="e">
        <f t="shared" si="453"/>
        <v>#N/A</v>
      </c>
      <c r="ADK60" s="170" t="e">
        <f t="shared" si="453"/>
        <v>#N/A</v>
      </c>
      <c r="ADL60" s="170" t="e">
        <f t="shared" si="453"/>
        <v>#N/A</v>
      </c>
      <c r="ADM60" s="170" t="e">
        <f t="shared" si="453"/>
        <v>#N/A</v>
      </c>
      <c r="ADN60" s="170" t="e">
        <f t="shared" si="453"/>
        <v>#N/A</v>
      </c>
      <c r="ADO60" s="170" t="e">
        <f t="shared" si="453"/>
        <v>#N/A</v>
      </c>
      <c r="ADP60" s="170" t="e">
        <f t="shared" si="453"/>
        <v>#N/A</v>
      </c>
      <c r="ADQ60" s="170" t="e">
        <f t="shared" si="453"/>
        <v>#N/A</v>
      </c>
      <c r="ADR60" s="170" t="e">
        <f t="shared" si="453"/>
        <v>#N/A</v>
      </c>
      <c r="ADS60" s="170" t="e">
        <f t="shared" si="444"/>
        <v>#N/A</v>
      </c>
      <c r="ADT60" s="170" t="e">
        <f t="shared" si="444"/>
        <v>#N/A</v>
      </c>
      <c r="ADU60" s="170" t="e">
        <f t="shared" si="444"/>
        <v>#N/A</v>
      </c>
      <c r="ADV60" s="170" t="e">
        <f t="shared" si="444"/>
        <v>#N/A</v>
      </c>
      <c r="ADW60" s="170" t="e">
        <f t="shared" si="444"/>
        <v>#N/A</v>
      </c>
      <c r="ADX60" s="170" t="e">
        <f t="shared" si="444"/>
        <v>#N/A</v>
      </c>
      <c r="ADY60" s="170" t="e">
        <f t="shared" si="444"/>
        <v>#N/A</v>
      </c>
      <c r="ADZ60" s="170" t="e">
        <f t="shared" si="444"/>
        <v>#N/A</v>
      </c>
      <c r="AEA60" s="170" t="e">
        <f t="shared" si="444"/>
        <v>#N/A</v>
      </c>
      <c r="AEB60" s="170" t="e">
        <f t="shared" si="444"/>
        <v>#N/A</v>
      </c>
      <c r="AEC60" s="170" t="e">
        <f t="shared" si="444"/>
        <v>#N/A</v>
      </c>
      <c r="AED60" s="170" t="e">
        <f t="shared" si="444"/>
        <v>#N/A</v>
      </c>
      <c r="AEE60" s="170" t="e">
        <f t="shared" si="444"/>
        <v>#N/A</v>
      </c>
      <c r="AEF60" s="170" t="e">
        <f t="shared" si="444"/>
        <v>#N/A</v>
      </c>
      <c r="AEG60" s="170" t="e">
        <f t="shared" si="444"/>
        <v>#N/A</v>
      </c>
      <c r="AEH60" s="170" t="e">
        <f t="shared" si="436"/>
        <v>#N/A</v>
      </c>
      <c r="AEI60" s="170" t="e">
        <f t="shared" si="436"/>
        <v>#N/A</v>
      </c>
      <c r="AEJ60" s="170" t="e">
        <f t="shared" si="436"/>
        <v>#N/A</v>
      </c>
      <c r="AEK60" s="170" t="e">
        <f t="shared" si="436"/>
        <v>#N/A</v>
      </c>
      <c r="AEL60" s="170" t="e">
        <f t="shared" si="436"/>
        <v>#N/A</v>
      </c>
      <c r="AEM60" s="170" t="e">
        <f t="shared" si="436"/>
        <v>#N/A</v>
      </c>
      <c r="AEN60" s="170" t="e">
        <f t="shared" si="436"/>
        <v>#N/A</v>
      </c>
      <c r="AEO60" s="170" t="e">
        <f t="shared" si="436"/>
        <v>#N/A</v>
      </c>
      <c r="AEP60" s="170" t="e">
        <f t="shared" si="436"/>
        <v>#N/A</v>
      </c>
      <c r="AEQ60" s="170" t="e">
        <f t="shared" si="436"/>
        <v>#N/A</v>
      </c>
      <c r="AER60" s="170" t="e">
        <f t="shared" si="436"/>
        <v>#N/A</v>
      </c>
      <c r="AES60" s="170" t="e">
        <f t="shared" si="436"/>
        <v>#N/A</v>
      </c>
      <c r="AET60" s="170" t="e">
        <f t="shared" si="436"/>
        <v>#N/A</v>
      </c>
      <c r="AEU60" s="170" t="e">
        <f t="shared" si="436"/>
        <v>#N/A</v>
      </c>
      <c r="AEV60" s="170" t="e">
        <f t="shared" si="436"/>
        <v>#N/A</v>
      </c>
      <c r="AEW60" s="170" t="e">
        <f t="shared" si="464"/>
        <v>#N/A</v>
      </c>
      <c r="AEX60" s="170" t="e">
        <f t="shared" si="464"/>
        <v>#N/A</v>
      </c>
      <c r="AEY60" s="170" t="e">
        <f t="shared" si="464"/>
        <v>#N/A</v>
      </c>
      <c r="AEZ60" s="170" t="e">
        <f t="shared" si="464"/>
        <v>#N/A</v>
      </c>
      <c r="AFA60" s="170" t="e">
        <f t="shared" si="464"/>
        <v>#N/A</v>
      </c>
      <c r="AFB60" s="170" t="e">
        <f t="shared" si="464"/>
        <v>#N/A</v>
      </c>
      <c r="AFC60" s="170" t="e">
        <f t="shared" si="464"/>
        <v>#N/A</v>
      </c>
      <c r="AFD60" s="170" t="e">
        <f t="shared" si="464"/>
        <v>#N/A</v>
      </c>
      <c r="AFE60" s="170" t="e">
        <f t="shared" si="464"/>
        <v>#N/A</v>
      </c>
      <c r="AFF60" s="170" t="e">
        <f t="shared" si="464"/>
        <v>#N/A</v>
      </c>
      <c r="AFG60" s="170" t="e">
        <f t="shared" si="464"/>
        <v>#N/A</v>
      </c>
      <c r="AFH60" s="170" t="e">
        <f t="shared" si="464"/>
        <v>#N/A</v>
      </c>
      <c r="AFI60" s="170" t="e">
        <f t="shared" si="464"/>
        <v>#N/A</v>
      </c>
      <c r="AFJ60" s="170" t="e">
        <f t="shared" si="464"/>
        <v>#N/A</v>
      </c>
      <c r="AFK60" s="170" t="e">
        <f t="shared" si="464"/>
        <v>#N/A</v>
      </c>
      <c r="AFL60" s="170" t="e">
        <f t="shared" si="279"/>
        <v>#N/A</v>
      </c>
      <c r="AFM60" s="170" t="e">
        <f t="shared" si="429"/>
        <v>#N/A</v>
      </c>
      <c r="AFN60" s="170" t="e">
        <f t="shared" si="429"/>
        <v>#N/A</v>
      </c>
      <c r="AFO60" s="170" t="e">
        <f t="shared" si="429"/>
        <v>#N/A</v>
      </c>
      <c r="AFP60" s="170" t="e">
        <f t="shared" si="454"/>
        <v>#N/A</v>
      </c>
      <c r="AFQ60" s="170" t="e">
        <f t="shared" si="454"/>
        <v>#N/A</v>
      </c>
      <c r="AFR60" s="170" t="e">
        <f t="shared" si="454"/>
        <v>#N/A</v>
      </c>
      <c r="AFS60" s="170" t="e">
        <f t="shared" si="454"/>
        <v>#N/A</v>
      </c>
      <c r="AFT60" s="170" t="e">
        <f t="shared" si="454"/>
        <v>#N/A</v>
      </c>
      <c r="AFU60" s="170" t="e">
        <f t="shared" si="454"/>
        <v>#N/A</v>
      </c>
      <c r="AFV60" s="170" t="e">
        <f t="shared" si="454"/>
        <v>#N/A</v>
      </c>
      <c r="AFW60" s="170" t="e">
        <f t="shared" si="454"/>
        <v>#N/A</v>
      </c>
      <c r="AFX60" s="170" t="e">
        <f t="shared" si="454"/>
        <v>#N/A</v>
      </c>
      <c r="AFY60" s="170" t="e">
        <f t="shared" si="454"/>
        <v>#N/A</v>
      </c>
      <c r="AFZ60" s="170" t="e">
        <f t="shared" si="454"/>
        <v>#N/A</v>
      </c>
      <c r="AGA60" s="170" t="e">
        <f t="shared" si="454"/>
        <v>#N/A</v>
      </c>
      <c r="AGB60" s="170" t="e">
        <f t="shared" si="454"/>
        <v>#N/A</v>
      </c>
      <c r="AGC60" s="170" t="e">
        <f t="shared" si="454"/>
        <v>#N/A</v>
      </c>
      <c r="AGD60" s="170" t="e">
        <f t="shared" si="454"/>
        <v>#N/A</v>
      </c>
      <c r="AGE60" s="170" t="e">
        <f t="shared" si="445"/>
        <v>#N/A</v>
      </c>
      <c r="AGF60" s="170" t="e">
        <f t="shared" si="445"/>
        <v>#N/A</v>
      </c>
      <c r="AGG60" s="170" t="e">
        <f t="shared" si="445"/>
        <v>#N/A</v>
      </c>
      <c r="AGH60" s="170" t="e">
        <f t="shared" si="445"/>
        <v>#N/A</v>
      </c>
      <c r="AGI60" s="170" t="e">
        <f t="shared" si="445"/>
        <v>#N/A</v>
      </c>
      <c r="AGJ60" s="170" t="e">
        <f t="shared" si="445"/>
        <v>#N/A</v>
      </c>
      <c r="AGK60" s="170" t="e">
        <f t="shared" si="445"/>
        <v>#N/A</v>
      </c>
      <c r="AGL60" s="170" t="e">
        <f t="shared" si="445"/>
        <v>#N/A</v>
      </c>
      <c r="AGM60" s="170" t="e">
        <f t="shared" si="445"/>
        <v>#N/A</v>
      </c>
      <c r="AGN60" s="170" t="e">
        <f t="shared" si="445"/>
        <v>#N/A</v>
      </c>
      <c r="AGO60" s="170" t="e">
        <f t="shared" si="445"/>
        <v>#N/A</v>
      </c>
      <c r="AGP60" s="170" t="e">
        <f t="shared" si="445"/>
        <v>#N/A</v>
      </c>
      <c r="AGQ60" s="170" t="e">
        <f t="shared" si="445"/>
        <v>#N/A</v>
      </c>
      <c r="AGR60" s="170" t="e">
        <f t="shared" si="445"/>
        <v>#N/A</v>
      </c>
      <c r="AGS60" s="170" t="e">
        <f t="shared" si="445"/>
        <v>#N/A</v>
      </c>
      <c r="AGT60" s="170" t="e">
        <f t="shared" si="437"/>
        <v>#N/A</v>
      </c>
      <c r="AGU60" s="170" t="e">
        <f t="shared" si="437"/>
        <v>#N/A</v>
      </c>
      <c r="AGV60" s="170" t="e">
        <f t="shared" si="437"/>
        <v>#N/A</v>
      </c>
      <c r="AGW60" s="170" t="e">
        <f t="shared" si="437"/>
        <v>#N/A</v>
      </c>
      <c r="AGX60" s="170" t="e">
        <f t="shared" si="437"/>
        <v>#N/A</v>
      </c>
      <c r="AGY60" s="170" t="e">
        <f t="shared" si="437"/>
        <v>#N/A</v>
      </c>
      <c r="AGZ60" s="170" t="e">
        <f t="shared" si="437"/>
        <v>#N/A</v>
      </c>
      <c r="AHA60" s="170" t="e">
        <f t="shared" si="437"/>
        <v>#N/A</v>
      </c>
      <c r="AHB60" s="170" t="e">
        <f t="shared" si="437"/>
        <v>#N/A</v>
      </c>
      <c r="AHC60" s="170" t="e">
        <f t="shared" si="437"/>
        <v>#N/A</v>
      </c>
      <c r="AHD60" s="170" t="e">
        <f t="shared" si="437"/>
        <v>#N/A</v>
      </c>
      <c r="AHE60" s="170" t="e">
        <f t="shared" si="437"/>
        <v>#N/A</v>
      </c>
      <c r="AHF60" s="170" t="e">
        <f t="shared" si="437"/>
        <v>#N/A</v>
      </c>
      <c r="AHG60" s="170" t="e">
        <f t="shared" si="437"/>
        <v>#N/A</v>
      </c>
      <c r="AHH60" s="170" t="e">
        <f t="shared" si="437"/>
        <v>#N/A</v>
      </c>
      <c r="AHI60" s="170" t="e">
        <f t="shared" si="465"/>
        <v>#N/A</v>
      </c>
      <c r="AHJ60" s="170" t="e">
        <f t="shared" si="465"/>
        <v>#N/A</v>
      </c>
      <c r="AHK60" s="170" t="e">
        <f t="shared" si="465"/>
        <v>#N/A</v>
      </c>
      <c r="AHL60" s="170" t="e">
        <f t="shared" si="465"/>
        <v>#N/A</v>
      </c>
      <c r="AHM60" s="170" t="e">
        <f t="shared" si="465"/>
        <v>#N/A</v>
      </c>
      <c r="AHN60" s="170" t="e">
        <f t="shared" si="465"/>
        <v>#N/A</v>
      </c>
      <c r="AHO60" s="170" t="e">
        <f t="shared" si="465"/>
        <v>#N/A</v>
      </c>
      <c r="AHP60" s="170" t="e">
        <f t="shared" si="465"/>
        <v>#N/A</v>
      </c>
      <c r="AHQ60" s="170" t="e">
        <f t="shared" si="465"/>
        <v>#N/A</v>
      </c>
      <c r="AHR60" s="170" t="e">
        <f t="shared" si="465"/>
        <v>#N/A</v>
      </c>
      <c r="AHS60" s="170" t="e">
        <f t="shared" si="465"/>
        <v>#N/A</v>
      </c>
      <c r="AHT60" s="170" t="e">
        <f t="shared" si="465"/>
        <v>#N/A</v>
      </c>
      <c r="AHU60" s="170" t="e">
        <f t="shared" si="465"/>
        <v>#N/A</v>
      </c>
      <c r="AHV60" s="170" t="e">
        <f t="shared" si="465"/>
        <v>#N/A</v>
      </c>
      <c r="AHW60" s="170" t="e">
        <f t="shared" si="465"/>
        <v>#N/A</v>
      </c>
      <c r="AHX60" s="170" t="e">
        <f t="shared" si="280"/>
        <v>#N/A</v>
      </c>
      <c r="AHY60" s="170" t="e">
        <f t="shared" si="430"/>
        <v>#N/A</v>
      </c>
      <c r="AHZ60" s="170" t="e">
        <f t="shared" si="430"/>
        <v>#N/A</v>
      </c>
      <c r="AIA60" s="170" t="e">
        <f t="shared" si="430"/>
        <v>#N/A</v>
      </c>
      <c r="AIB60" s="170" t="e">
        <f t="shared" si="455"/>
        <v>#N/A</v>
      </c>
      <c r="AIC60" s="170" t="e">
        <f t="shared" si="455"/>
        <v>#N/A</v>
      </c>
      <c r="AID60" s="170" t="e">
        <f t="shared" si="455"/>
        <v>#N/A</v>
      </c>
      <c r="AIE60" s="170" t="e">
        <f t="shared" si="455"/>
        <v>#N/A</v>
      </c>
      <c r="AIF60" s="170" t="e">
        <f t="shared" si="455"/>
        <v>#N/A</v>
      </c>
      <c r="AIG60" s="170" t="e">
        <f t="shared" si="455"/>
        <v>#N/A</v>
      </c>
      <c r="AIH60" s="170" t="e">
        <f t="shared" si="455"/>
        <v>#N/A</v>
      </c>
      <c r="AII60" s="170" t="e">
        <f t="shared" si="455"/>
        <v>#N/A</v>
      </c>
      <c r="AIJ60" s="170" t="e">
        <f t="shared" si="455"/>
        <v>#N/A</v>
      </c>
      <c r="AIK60" s="170" t="e">
        <f t="shared" si="455"/>
        <v>#N/A</v>
      </c>
      <c r="AIL60" s="170" t="e">
        <f t="shared" si="455"/>
        <v>#N/A</v>
      </c>
      <c r="AIM60" s="170" t="e">
        <f t="shared" si="455"/>
        <v>#N/A</v>
      </c>
      <c r="AIN60" s="170" t="e">
        <f t="shared" si="455"/>
        <v>#N/A</v>
      </c>
      <c r="AIO60" s="170" t="e">
        <f t="shared" si="455"/>
        <v>#N/A</v>
      </c>
      <c r="AIP60" s="170" t="e">
        <f t="shared" si="455"/>
        <v>#N/A</v>
      </c>
      <c r="AIQ60" s="170" t="e">
        <f t="shared" si="446"/>
        <v>#N/A</v>
      </c>
      <c r="AIR60" s="170" t="e">
        <f t="shared" si="446"/>
        <v>#N/A</v>
      </c>
      <c r="AIS60" s="170" t="e">
        <f t="shared" si="446"/>
        <v>#N/A</v>
      </c>
      <c r="AIT60" s="170" t="e">
        <f t="shared" si="446"/>
        <v>#N/A</v>
      </c>
      <c r="AIU60" s="170" t="e">
        <f t="shared" si="446"/>
        <v>#N/A</v>
      </c>
      <c r="AIV60" s="170" t="e">
        <f t="shared" si="446"/>
        <v>#N/A</v>
      </c>
      <c r="AIW60" s="170" t="e">
        <f t="shared" si="446"/>
        <v>#N/A</v>
      </c>
      <c r="AIX60" s="170" t="e">
        <f t="shared" si="446"/>
        <v>#N/A</v>
      </c>
      <c r="AIY60" s="170" t="e">
        <f t="shared" si="446"/>
        <v>#N/A</v>
      </c>
      <c r="AIZ60" s="170" t="e">
        <f t="shared" si="446"/>
        <v>#N/A</v>
      </c>
      <c r="AJA60" s="170" t="e">
        <f t="shared" si="446"/>
        <v>#N/A</v>
      </c>
      <c r="AJB60" s="170" t="e">
        <f t="shared" si="446"/>
        <v>#N/A</v>
      </c>
      <c r="AJC60" s="170" t="e">
        <f t="shared" si="446"/>
        <v>#N/A</v>
      </c>
      <c r="AJD60" s="170" t="e">
        <f t="shared" si="446"/>
        <v>#N/A</v>
      </c>
      <c r="AJE60" s="170" t="e">
        <f t="shared" si="446"/>
        <v>#N/A</v>
      </c>
      <c r="AJF60" s="170" t="e">
        <f t="shared" si="438"/>
        <v>#N/A</v>
      </c>
      <c r="AJG60" s="170" t="e">
        <f t="shared" si="438"/>
        <v>#N/A</v>
      </c>
      <c r="AJH60" s="170" t="e">
        <f t="shared" si="438"/>
        <v>#N/A</v>
      </c>
      <c r="AJI60" s="170" t="e">
        <f t="shared" si="438"/>
        <v>#N/A</v>
      </c>
      <c r="AJJ60" s="170" t="e">
        <f t="shared" si="438"/>
        <v>#N/A</v>
      </c>
      <c r="AJK60" s="170" t="e">
        <f t="shared" si="438"/>
        <v>#N/A</v>
      </c>
      <c r="AJL60" s="170" t="e">
        <f t="shared" si="438"/>
        <v>#N/A</v>
      </c>
      <c r="AJM60" s="170" t="e">
        <f t="shared" si="438"/>
        <v>#N/A</v>
      </c>
      <c r="AJN60" s="170" t="e">
        <f t="shared" si="438"/>
        <v>#N/A</v>
      </c>
      <c r="AJO60" s="170" t="e">
        <f t="shared" si="438"/>
        <v>#N/A</v>
      </c>
      <c r="AJP60" s="170" t="e">
        <f t="shared" si="438"/>
        <v>#N/A</v>
      </c>
      <c r="AJQ60" s="170" t="e">
        <f t="shared" si="438"/>
        <v>#N/A</v>
      </c>
      <c r="AJR60" s="170" t="e">
        <f t="shared" si="438"/>
        <v>#N/A</v>
      </c>
      <c r="AJS60" s="170" t="e">
        <f t="shared" si="438"/>
        <v>#N/A</v>
      </c>
      <c r="AJT60" s="170" t="e">
        <f t="shared" si="438"/>
        <v>#N/A</v>
      </c>
      <c r="AJU60" s="170" t="e">
        <f t="shared" si="466"/>
        <v>#N/A</v>
      </c>
      <c r="AJV60" s="170" t="e">
        <f t="shared" si="466"/>
        <v>#N/A</v>
      </c>
      <c r="AJW60" s="170" t="e">
        <f t="shared" si="466"/>
        <v>#N/A</v>
      </c>
      <c r="AJX60" s="170" t="e">
        <f t="shared" si="466"/>
        <v>#N/A</v>
      </c>
      <c r="AJY60" s="170" t="e">
        <f t="shared" si="466"/>
        <v>#N/A</v>
      </c>
      <c r="AJZ60" s="170" t="e">
        <f t="shared" si="466"/>
        <v>#N/A</v>
      </c>
      <c r="AKA60" s="170" t="e">
        <f t="shared" si="466"/>
        <v>#N/A</v>
      </c>
      <c r="AKB60" s="170" t="e">
        <f t="shared" si="466"/>
        <v>#N/A</v>
      </c>
      <c r="AKC60" s="170" t="e">
        <f t="shared" si="466"/>
        <v>#N/A</v>
      </c>
      <c r="AKD60" s="170" t="e">
        <f t="shared" si="466"/>
        <v>#N/A</v>
      </c>
      <c r="AKE60" s="170" t="e">
        <f t="shared" si="466"/>
        <v>#N/A</v>
      </c>
      <c r="AKF60" s="170" t="e">
        <f t="shared" si="466"/>
        <v>#N/A</v>
      </c>
      <c r="AKG60" s="170" t="e">
        <f t="shared" si="466"/>
        <v>#N/A</v>
      </c>
      <c r="AKH60" s="170" t="e">
        <f t="shared" si="466"/>
        <v>#N/A</v>
      </c>
      <c r="AKI60" s="170" t="e">
        <f t="shared" si="466"/>
        <v>#N/A</v>
      </c>
      <c r="AKJ60" s="170" t="e">
        <f t="shared" si="281"/>
        <v>#N/A</v>
      </c>
      <c r="AKK60" s="170" t="e">
        <f t="shared" ref="AKK60:AKY75" si="478">IF(ISNONTEXT($K60),_xlfn.NORM.DIST(RD60,$G60,$K60,FALSE),NA())</f>
        <v>#N/A</v>
      </c>
      <c r="AKL60" s="170" t="e">
        <f t="shared" si="478"/>
        <v>#N/A</v>
      </c>
      <c r="AKM60" s="170" t="e">
        <f t="shared" si="478"/>
        <v>#N/A</v>
      </c>
      <c r="AKN60" s="170" t="e">
        <f t="shared" si="478"/>
        <v>#N/A</v>
      </c>
      <c r="AKO60" s="170" t="e">
        <f t="shared" si="478"/>
        <v>#N/A</v>
      </c>
      <c r="AKP60" s="170" t="e">
        <f t="shared" si="478"/>
        <v>#N/A</v>
      </c>
      <c r="AKQ60" s="170" t="e">
        <f t="shared" si="478"/>
        <v>#N/A</v>
      </c>
      <c r="AKR60" s="170" t="e">
        <f t="shared" si="478"/>
        <v>#N/A</v>
      </c>
      <c r="AKS60" s="170" t="e">
        <f t="shared" si="478"/>
        <v>#N/A</v>
      </c>
      <c r="AKT60" s="170" t="e">
        <f t="shared" si="478"/>
        <v>#N/A</v>
      </c>
      <c r="AKU60" s="170" t="e">
        <f t="shared" si="478"/>
        <v>#N/A</v>
      </c>
      <c r="AKV60" s="170" t="e">
        <f t="shared" si="478"/>
        <v>#N/A</v>
      </c>
      <c r="AKW60" s="170" t="e">
        <f t="shared" si="478"/>
        <v>#N/A</v>
      </c>
      <c r="AKX60" s="170" t="e">
        <f t="shared" si="478"/>
        <v>#N/A</v>
      </c>
      <c r="AKY60" s="170" t="e">
        <f t="shared" si="478"/>
        <v>#N/A</v>
      </c>
      <c r="AKZ60" s="170" t="e">
        <f t="shared" si="476"/>
        <v>#N/A</v>
      </c>
      <c r="ALA60" s="170" t="e">
        <f t="shared" si="476"/>
        <v>#N/A</v>
      </c>
      <c r="ALB60" s="170" t="e">
        <f t="shared" si="476"/>
        <v>#N/A</v>
      </c>
      <c r="ALC60" s="170" t="e">
        <f t="shared" si="476"/>
        <v>#N/A</v>
      </c>
      <c r="ALD60" s="170" t="e">
        <f t="shared" si="476"/>
        <v>#N/A</v>
      </c>
      <c r="ALE60" s="170" t="e">
        <f t="shared" si="471"/>
        <v>#N/A</v>
      </c>
      <c r="ALF60" s="170" t="e">
        <f t="shared" si="471"/>
        <v>#N/A</v>
      </c>
      <c r="ALG60" s="170" t="e">
        <f t="shared" si="471"/>
        <v>#N/A</v>
      </c>
      <c r="ALH60" s="170" t="e">
        <f t="shared" si="471"/>
        <v>#N/A</v>
      </c>
      <c r="ALI60" s="170" t="e">
        <f t="shared" si="471"/>
        <v>#N/A</v>
      </c>
      <c r="ALJ60" s="170" t="e">
        <f t="shared" si="471"/>
        <v>#N/A</v>
      </c>
      <c r="ALK60" s="170" t="e">
        <f t="shared" si="471"/>
        <v>#N/A</v>
      </c>
      <c r="ALL60" s="170" t="e">
        <f t="shared" si="471"/>
        <v>#N/A</v>
      </c>
      <c r="ALM60" s="170" t="e">
        <f t="shared" si="471"/>
        <v>#N/A</v>
      </c>
      <c r="ALN60" s="170" t="e">
        <f t="shared" si="471"/>
        <v>#N/A</v>
      </c>
      <c r="ALO60" s="170" t="e">
        <f t="shared" si="471"/>
        <v>#N/A</v>
      </c>
      <c r="ALP60" s="170" t="e">
        <f t="shared" si="471"/>
        <v>#N/A</v>
      </c>
      <c r="ALQ60" s="170" t="e">
        <f t="shared" si="469"/>
        <v>#N/A</v>
      </c>
      <c r="ALR60" s="170" t="e">
        <f t="shared" si="469"/>
        <v>#N/A</v>
      </c>
      <c r="ALS60" s="170" t="e">
        <f t="shared" si="469"/>
        <v>#N/A</v>
      </c>
      <c r="ALT60" s="170" t="e">
        <f t="shared" si="469"/>
        <v>#N/A</v>
      </c>
      <c r="ALU60" s="170" t="e">
        <f t="shared" si="469"/>
        <v>#N/A</v>
      </c>
      <c r="ALV60" s="170" t="e">
        <f t="shared" si="469"/>
        <v>#N/A</v>
      </c>
      <c r="ALW60" s="170" t="e">
        <f t="shared" si="469"/>
        <v>#N/A</v>
      </c>
      <c r="ALX60" s="170" t="e">
        <f t="shared" si="469"/>
        <v>#N/A</v>
      </c>
      <c r="ALY60" s="170" t="e">
        <f t="shared" si="469"/>
        <v>#N/A</v>
      </c>
      <c r="ALZ60" s="170" t="e">
        <f t="shared" si="469"/>
        <v>#N/A</v>
      </c>
      <c r="AMA60" s="170" t="e">
        <f t="shared" si="469"/>
        <v>#N/A</v>
      </c>
      <c r="AMB60" s="170" t="e">
        <f t="shared" si="469"/>
        <v>#N/A</v>
      </c>
      <c r="AMC60" s="170" t="e">
        <f t="shared" si="469"/>
        <v>#N/A</v>
      </c>
      <c r="AMD60" s="170" t="e">
        <f t="shared" si="469"/>
        <v>#N/A</v>
      </c>
      <c r="AME60" s="170" t="e">
        <f t="shared" si="469"/>
        <v>#N/A</v>
      </c>
      <c r="AMF60" s="170" t="e">
        <f t="shared" si="472"/>
        <v>#N/A</v>
      </c>
      <c r="AMG60" s="170" t="e">
        <f t="shared" si="472"/>
        <v>#N/A</v>
      </c>
      <c r="AMH60" s="170" t="e">
        <f t="shared" si="472"/>
        <v>#N/A</v>
      </c>
      <c r="AMI60" s="170" t="e">
        <f t="shared" si="472"/>
        <v>#N/A</v>
      </c>
      <c r="AMJ60" s="170" t="e">
        <f t="shared" si="472"/>
        <v>#N/A</v>
      </c>
    </row>
    <row r="61" spans="1:1024" x14ac:dyDescent="0.75">
      <c r="A61" s="4">
        <v>58</v>
      </c>
      <c r="B61" s="97" t="str">
        <f t="shared" si="266"/>
        <v/>
      </c>
      <c r="C61" s="96"/>
      <c r="D61" s="97" t="str">
        <f t="shared" si="267"/>
        <v/>
      </c>
      <c r="E61" s="36" t="str">
        <f t="shared" si="0"/>
        <v/>
      </c>
      <c r="F61" s="36" t="str">
        <f t="shared" si="1"/>
        <v/>
      </c>
      <c r="G61" s="74" t="str">
        <f t="shared" si="268"/>
        <v/>
      </c>
      <c r="H61" s="23"/>
      <c r="I61" s="58"/>
      <c r="J61" s="281"/>
      <c r="K61" s="75" t="str">
        <f>IF(AND(B61&gt;0,C61&gt;0,D61&gt;0),IF(ISBLANK(J61),IF(ISBLANK(H61),"",(D61-B61)*VLOOKUP(H61,VLookups!$A$4:$B$13,2,FALSE)),J61),"")</f>
        <v/>
      </c>
      <c r="L61" s="76" t="str">
        <f t="shared" si="400"/>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69"/>
        <v/>
      </c>
      <c r="W61" s="50" t="str">
        <f t="shared" si="270"/>
        <v/>
      </c>
      <c r="X61" s="50" t="str">
        <f t="shared" si="474"/>
        <v/>
      </c>
      <c r="Y61" s="50" t="str">
        <f t="shared" si="474"/>
        <v/>
      </c>
      <c r="Z61" s="50" t="str">
        <f t="shared" si="474"/>
        <v/>
      </c>
      <c r="AA61" s="50" t="str">
        <f t="shared" si="474"/>
        <v/>
      </c>
      <c r="AB61" s="50" t="str">
        <f t="shared" si="474"/>
        <v/>
      </c>
      <c r="AC61" s="50" t="str">
        <f t="shared" si="474"/>
        <v/>
      </c>
      <c r="AD61" s="50" t="str">
        <f t="shared" si="474"/>
        <v/>
      </c>
      <c r="AE61" s="50" t="str">
        <f t="shared" si="474"/>
        <v/>
      </c>
      <c r="AF61" s="50" t="str">
        <f t="shared" si="474"/>
        <v/>
      </c>
      <c r="AG61" s="50" t="str">
        <f t="shared" si="474"/>
        <v/>
      </c>
      <c r="AH61" s="50" t="str">
        <f t="shared" si="474"/>
        <v/>
      </c>
      <c r="AI61" s="50" t="str">
        <f t="shared" si="474"/>
        <v/>
      </c>
      <c r="AJ61" s="50" t="str">
        <f t="shared" si="474"/>
        <v/>
      </c>
      <c r="AK61" s="50" t="str">
        <f t="shared" si="474"/>
        <v/>
      </c>
      <c r="AL61" s="50" t="str">
        <f t="shared" si="474"/>
        <v/>
      </c>
      <c r="AM61" s="50" t="str">
        <f t="shared" si="474"/>
        <v/>
      </c>
      <c r="AN61" s="50" t="str">
        <f t="shared" si="474"/>
        <v/>
      </c>
      <c r="AO61" s="50" t="str">
        <f t="shared" si="474"/>
        <v/>
      </c>
      <c r="AP61" s="50" t="str">
        <f t="shared" si="474"/>
        <v/>
      </c>
      <c r="AQ61" s="50" t="str">
        <f t="shared" si="474"/>
        <v/>
      </c>
      <c r="AR61" s="50" t="str">
        <f t="shared" si="474"/>
        <v/>
      </c>
      <c r="AS61" s="50" t="str">
        <f t="shared" si="474"/>
        <v/>
      </c>
      <c r="AT61" s="50" t="str">
        <f t="shared" si="474"/>
        <v/>
      </c>
      <c r="AU61" s="50" t="str">
        <f t="shared" si="474"/>
        <v/>
      </c>
      <c r="AV61" s="50" t="str">
        <f t="shared" si="474"/>
        <v/>
      </c>
      <c r="AW61" s="50" t="str">
        <f t="shared" si="474"/>
        <v/>
      </c>
      <c r="AX61" s="50" t="str">
        <f t="shared" si="474"/>
        <v/>
      </c>
      <c r="AY61" s="50" t="str">
        <f t="shared" si="474"/>
        <v/>
      </c>
      <c r="AZ61" s="50" t="str">
        <f t="shared" si="474"/>
        <v/>
      </c>
      <c r="BA61" s="50" t="str">
        <f t="shared" si="474"/>
        <v/>
      </c>
      <c r="BB61" s="50" t="str">
        <f t="shared" si="474"/>
        <v/>
      </c>
      <c r="BC61" s="50" t="str">
        <f t="shared" si="474"/>
        <v/>
      </c>
      <c r="BD61" s="50" t="str">
        <f t="shared" si="474"/>
        <v/>
      </c>
      <c r="BE61" s="50" t="str">
        <f t="shared" si="474"/>
        <v/>
      </c>
      <c r="BF61" s="50" t="str">
        <f t="shared" si="474"/>
        <v/>
      </c>
      <c r="BG61" s="50" t="str">
        <f t="shared" si="474"/>
        <v/>
      </c>
      <c r="BH61" s="50" t="str">
        <f t="shared" si="474"/>
        <v/>
      </c>
      <c r="BI61" s="50" t="str">
        <f t="shared" si="474"/>
        <v/>
      </c>
      <c r="BJ61" s="50" t="str">
        <f t="shared" si="474"/>
        <v/>
      </c>
      <c r="BK61" s="50" t="str">
        <f t="shared" si="474"/>
        <v/>
      </c>
      <c r="BL61" s="50" t="str">
        <f t="shared" si="474"/>
        <v/>
      </c>
      <c r="BM61" s="50" t="str">
        <f t="shared" si="474"/>
        <v/>
      </c>
      <c r="BN61" s="50" t="str">
        <f t="shared" si="474"/>
        <v/>
      </c>
      <c r="BO61" s="50" t="str">
        <f t="shared" si="474"/>
        <v/>
      </c>
      <c r="BP61" s="50" t="str">
        <f t="shared" si="474"/>
        <v/>
      </c>
      <c r="BQ61" s="50" t="str">
        <f t="shared" si="474"/>
        <v/>
      </c>
      <c r="BR61" s="50" t="str">
        <f t="shared" si="474"/>
        <v/>
      </c>
      <c r="BS61" s="50" t="str">
        <f t="shared" si="474"/>
        <v/>
      </c>
      <c r="BT61" s="50" t="str">
        <f t="shared" si="474"/>
        <v/>
      </c>
      <c r="BU61" s="50" t="str">
        <f t="shared" si="474"/>
        <v/>
      </c>
      <c r="BV61" s="50" t="str">
        <f t="shared" si="474"/>
        <v/>
      </c>
      <c r="BW61" s="50" t="str">
        <f t="shared" si="474"/>
        <v/>
      </c>
      <c r="BX61" s="50" t="str">
        <f t="shared" si="474"/>
        <v/>
      </c>
      <c r="BY61" s="50" t="str">
        <f t="shared" si="474"/>
        <v/>
      </c>
      <c r="BZ61" s="50" t="str">
        <f t="shared" si="474"/>
        <v/>
      </c>
      <c r="CA61" s="50" t="str">
        <f t="shared" si="474"/>
        <v/>
      </c>
      <c r="CB61" s="50" t="str">
        <f t="shared" si="474"/>
        <v/>
      </c>
      <c r="CC61" s="50" t="str">
        <f t="shared" si="474"/>
        <v/>
      </c>
      <c r="CD61" s="50" t="str">
        <f t="shared" si="474"/>
        <v/>
      </c>
      <c r="CE61" s="50" t="str">
        <f t="shared" si="474"/>
        <v/>
      </c>
      <c r="CF61" s="50" t="str">
        <f t="shared" si="474"/>
        <v/>
      </c>
      <c r="CG61" s="50" t="str">
        <f t="shared" si="474"/>
        <v/>
      </c>
      <c r="CH61" s="50" t="str">
        <f t="shared" si="474"/>
        <v/>
      </c>
      <c r="CI61" s="50" t="str">
        <f t="shared" ref="CI61:ET64" si="479">IF(ISNONTEXT($V61),CJ61-$V61,"")</f>
        <v/>
      </c>
      <c r="CJ61" s="50" t="str">
        <f t="shared" si="479"/>
        <v/>
      </c>
      <c r="CK61" s="50" t="str">
        <f t="shared" si="479"/>
        <v/>
      </c>
      <c r="CL61" s="50" t="str">
        <f t="shared" si="479"/>
        <v/>
      </c>
      <c r="CM61" s="50" t="str">
        <f t="shared" si="479"/>
        <v/>
      </c>
      <c r="CN61" s="50" t="str">
        <f t="shared" si="479"/>
        <v/>
      </c>
      <c r="CO61" s="50" t="str">
        <f t="shared" si="479"/>
        <v/>
      </c>
      <c r="CP61" s="50" t="str">
        <f t="shared" si="479"/>
        <v/>
      </c>
      <c r="CQ61" s="50" t="str">
        <f t="shared" si="479"/>
        <v/>
      </c>
      <c r="CR61" s="50" t="str">
        <f t="shared" si="479"/>
        <v/>
      </c>
      <c r="CS61" s="50" t="str">
        <f t="shared" si="479"/>
        <v/>
      </c>
      <c r="CT61" s="50" t="str">
        <f t="shared" si="479"/>
        <v/>
      </c>
      <c r="CU61" s="50" t="str">
        <f t="shared" si="479"/>
        <v/>
      </c>
      <c r="CV61" s="50" t="str">
        <f t="shared" si="479"/>
        <v/>
      </c>
      <c r="CW61" s="50" t="str">
        <f t="shared" si="479"/>
        <v/>
      </c>
      <c r="CX61" s="50" t="str">
        <f t="shared" si="479"/>
        <v/>
      </c>
      <c r="CY61" s="50" t="str">
        <f t="shared" si="479"/>
        <v/>
      </c>
      <c r="CZ61" s="50" t="str">
        <f t="shared" si="479"/>
        <v/>
      </c>
      <c r="DA61" s="50" t="str">
        <f t="shared" si="479"/>
        <v/>
      </c>
      <c r="DB61" s="50" t="str">
        <f t="shared" si="479"/>
        <v/>
      </c>
      <c r="DC61" s="50" t="str">
        <f t="shared" si="479"/>
        <v/>
      </c>
      <c r="DD61" s="50" t="str">
        <f t="shared" si="479"/>
        <v/>
      </c>
      <c r="DE61" s="50" t="str">
        <f t="shared" si="479"/>
        <v/>
      </c>
      <c r="DF61" s="50" t="str">
        <f t="shared" si="479"/>
        <v/>
      </c>
      <c r="DG61" s="50" t="str">
        <f t="shared" si="479"/>
        <v/>
      </c>
      <c r="DH61" s="50" t="str">
        <f t="shared" si="479"/>
        <v/>
      </c>
      <c r="DI61" s="50" t="str">
        <f t="shared" si="479"/>
        <v/>
      </c>
      <c r="DJ61" s="50" t="str">
        <f t="shared" si="479"/>
        <v/>
      </c>
      <c r="DK61" s="50" t="str">
        <f t="shared" si="479"/>
        <v/>
      </c>
      <c r="DL61" s="50" t="str">
        <f t="shared" si="479"/>
        <v/>
      </c>
      <c r="DM61" s="50" t="str">
        <f t="shared" si="479"/>
        <v/>
      </c>
      <c r="DN61" s="50" t="str">
        <f t="shared" si="479"/>
        <v/>
      </c>
      <c r="DO61" s="50" t="str">
        <f t="shared" si="479"/>
        <v/>
      </c>
      <c r="DP61" s="50" t="str">
        <f t="shared" si="479"/>
        <v/>
      </c>
      <c r="DQ61" s="50" t="str">
        <f t="shared" si="479"/>
        <v/>
      </c>
      <c r="DR61" s="50" t="str">
        <f t="shared" si="479"/>
        <v/>
      </c>
      <c r="DS61" s="50" t="str">
        <f t="shared" si="479"/>
        <v/>
      </c>
      <c r="DT61" s="50" t="str">
        <f t="shared" si="479"/>
        <v/>
      </c>
      <c r="DU61" s="50" t="str">
        <f t="shared" si="479"/>
        <v/>
      </c>
      <c r="DV61" s="50" t="str">
        <f t="shared" si="479"/>
        <v/>
      </c>
      <c r="DW61" s="50" t="str">
        <f t="shared" si="479"/>
        <v/>
      </c>
      <c r="DX61" s="50" t="str">
        <f t="shared" si="479"/>
        <v/>
      </c>
      <c r="DY61" s="50" t="str">
        <f t="shared" si="479"/>
        <v/>
      </c>
      <c r="DZ61" s="50" t="str">
        <f t="shared" si="479"/>
        <v/>
      </c>
      <c r="EA61" s="50" t="str">
        <f t="shared" si="479"/>
        <v/>
      </c>
      <c r="EB61" s="50" t="str">
        <f t="shared" si="479"/>
        <v/>
      </c>
      <c r="EC61" s="50" t="str">
        <f t="shared" si="479"/>
        <v/>
      </c>
      <c r="ED61" s="50" t="str">
        <f t="shared" si="479"/>
        <v/>
      </c>
      <c r="EE61" s="50" t="str">
        <f t="shared" si="479"/>
        <v/>
      </c>
      <c r="EF61" s="50" t="str">
        <f t="shared" si="479"/>
        <v/>
      </c>
      <c r="EG61" s="50" t="str">
        <f t="shared" si="479"/>
        <v/>
      </c>
      <c r="EH61" s="50" t="str">
        <f t="shared" si="479"/>
        <v/>
      </c>
      <c r="EI61" s="50" t="str">
        <f t="shared" si="479"/>
        <v/>
      </c>
      <c r="EJ61" s="50" t="str">
        <f t="shared" si="479"/>
        <v/>
      </c>
      <c r="EK61" s="50" t="str">
        <f t="shared" si="479"/>
        <v/>
      </c>
      <c r="EL61" s="50" t="str">
        <f t="shared" si="479"/>
        <v/>
      </c>
      <c r="EM61" s="50" t="str">
        <f t="shared" si="479"/>
        <v/>
      </c>
      <c r="EN61" s="50" t="str">
        <f t="shared" si="479"/>
        <v/>
      </c>
      <c r="EO61" s="50" t="str">
        <f t="shared" si="479"/>
        <v/>
      </c>
      <c r="EP61" s="50" t="str">
        <f t="shared" si="479"/>
        <v/>
      </c>
      <c r="EQ61" s="50" t="str">
        <f t="shared" si="479"/>
        <v/>
      </c>
      <c r="ER61" s="50" t="str">
        <f t="shared" si="479"/>
        <v/>
      </c>
      <c r="ES61" s="50" t="str">
        <f t="shared" si="479"/>
        <v/>
      </c>
      <c r="ET61" s="50" t="str">
        <f t="shared" si="479"/>
        <v/>
      </c>
      <c r="EU61" s="50" t="str">
        <f t="shared" si="477"/>
        <v/>
      </c>
      <c r="EV61" s="50" t="str">
        <f t="shared" si="477"/>
        <v/>
      </c>
      <c r="EW61" s="50" t="str">
        <f t="shared" si="477"/>
        <v/>
      </c>
      <c r="EX61" s="50" t="str">
        <f t="shared" si="477"/>
        <v/>
      </c>
      <c r="EY61" s="50" t="str">
        <f t="shared" si="477"/>
        <v/>
      </c>
      <c r="EZ61" s="50" t="str">
        <f t="shared" si="477"/>
        <v/>
      </c>
      <c r="FA61" s="50" t="str">
        <f t="shared" si="477"/>
        <v/>
      </c>
      <c r="FB61" s="50" t="str">
        <f t="shared" si="477"/>
        <v/>
      </c>
      <c r="FC61" s="50" t="str">
        <f t="shared" si="477"/>
        <v/>
      </c>
      <c r="FD61" s="50" t="str">
        <f t="shared" si="477"/>
        <v/>
      </c>
      <c r="FE61" s="50" t="str">
        <f t="shared" si="477"/>
        <v/>
      </c>
      <c r="FF61" s="50" t="str">
        <f t="shared" si="477"/>
        <v/>
      </c>
      <c r="FG61" s="50" t="str">
        <f t="shared" si="477"/>
        <v/>
      </c>
      <c r="FH61" s="50" t="str">
        <f t="shared" si="477"/>
        <v/>
      </c>
      <c r="FI61" s="50" t="str">
        <f t="shared" si="477"/>
        <v/>
      </c>
      <c r="FJ61" s="50" t="str">
        <f t="shared" si="477"/>
        <v/>
      </c>
      <c r="FK61" s="50" t="str">
        <f t="shared" si="477"/>
        <v/>
      </c>
      <c r="FL61" s="50" t="str">
        <f t="shared" si="477"/>
        <v/>
      </c>
      <c r="FM61" s="50" t="str">
        <f t="shared" si="477"/>
        <v/>
      </c>
      <c r="FN61" s="50" t="str">
        <f t="shared" si="477"/>
        <v/>
      </c>
      <c r="FO61" s="50" t="str">
        <f t="shared" si="477"/>
        <v/>
      </c>
      <c r="FP61" s="50" t="str">
        <f t="shared" si="477"/>
        <v/>
      </c>
      <c r="FQ61" s="50" t="str">
        <f t="shared" si="477"/>
        <v/>
      </c>
      <c r="FR61" s="50" t="str">
        <f t="shared" si="477"/>
        <v/>
      </c>
      <c r="FS61" s="50" t="str">
        <f t="shared" si="477"/>
        <v/>
      </c>
      <c r="FT61" s="50" t="str">
        <f t="shared" si="477"/>
        <v/>
      </c>
      <c r="FU61" s="50" t="str">
        <f t="shared" si="477"/>
        <v/>
      </c>
      <c r="FV61" s="50" t="str">
        <f t="shared" si="477"/>
        <v/>
      </c>
      <c r="FW61" s="50" t="str">
        <f t="shared" si="477"/>
        <v/>
      </c>
      <c r="FX61" s="50" t="str">
        <f t="shared" si="477"/>
        <v/>
      </c>
      <c r="FY61" s="50" t="str">
        <f t="shared" si="477"/>
        <v/>
      </c>
      <c r="FZ61" s="50" t="str">
        <f t="shared" si="477"/>
        <v/>
      </c>
      <c r="GA61" s="50" t="str">
        <f t="shared" si="477"/>
        <v/>
      </c>
      <c r="GB61" s="50" t="str">
        <f t="shared" si="477"/>
        <v/>
      </c>
      <c r="GC61" s="50" t="str">
        <f t="shared" si="477"/>
        <v/>
      </c>
      <c r="GD61" s="50" t="str">
        <f t="shared" si="477"/>
        <v/>
      </c>
      <c r="GE61" s="50" t="str">
        <f t="shared" si="477"/>
        <v/>
      </c>
      <c r="GF61" s="50" t="str">
        <f t="shared" si="477"/>
        <v/>
      </c>
      <c r="GG61" s="50" t="str">
        <f t="shared" si="477"/>
        <v/>
      </c>
      <c r="GH61" s="50" t="str">
        <f t="shared" si="477"/>
        <v/>
      </c>
      <c r="GI61" s="50" t="str">
        <f t="shared" si="477"/>
        <v/>
      </c>
      <c r="GJ61" s="50" t="str">
        <f t="shared" si="477"/>
        <v/>
      </c>
      <c r="GK61" s="50" t="str">
        <f t="shared" si="477"/>
        <v/>
      </c>
      <c r="GL61" s="50" t="str">
        <f t="shared" si="477"/>
        <v/>
      </c>
      <c r="GM61" s="50" t="str">
        <f t="shared" si="477"/>
        <v/>
      </c>
      <c r="GN61" s="50" t="str">
        <f t="shared" si="477"/>
        <v/>
      </c>
      <c r="GO61" s="50" t="str">
        <f t="shared" si="477"/>
        <v/>
      </c>
      <c r="GP61" s="50" t="str">
        <f t="shared" si="477"/>
        <v/>
      </c>
      <c r="GQ61" s="50" t="str">
        <f t="shared" si="477"/>
        <v/>
      </c>
      <c r="GR61" s="50" t="str">
        <f t="shared" si="477"/>
        <v/>
      </c>
      <c r="GS61" s="50" t="str">
        <f t="shared" si="477"/>
        <v/>
      </c>
      <c r="GT61" s="50" t="str">
        <f t="shared" si="477"/>
        <v/>
      </c>
      <c r="GU61" s="50" t="str">
        <f t="shared" si="477"/>
        <v/>
      </c>
      <c r="GV61" s="50" t="str">
        <f t="shared" si="477"/>
        <v/>
      </c>
      <c r="GW61" s="50" t="str">
        <f t="shared" si="477"/>
        <v/>
      </c>
      <c r="GX61" s="50" t="str">
        <f t="shared" si="477"/>
        <v/>
      </c>
      <c r="GY61" s="50" t="str">
        <f t="shared" si="477"/>
        <v/>
      </c>
      <c r="GZ61" s="50" t="str">
        <f t="shared" si="477"/>
        <v/>
      </c>
      <c r="HA61" s="50" t="str">
        <f t="shared" si="477"/>
        <v/>
      </c>
      <c r="HB61" s="50" t="str">
        <f t="shared" si="477"/>
        <v/>
      </c>
      <c r="HC61" s="50" t="str">
        <f t="shared" si="477"/>
        <v/>
      </c>
      <c r="HD61" s="50" t="str">
        <f t="shared" si="477"/>
        <v/>
      </c>
      <c r="HE61" s="50" t="str">
        <f t="shared" si="477"/>
        <v/>
      </c>
      <c r="HF61" s="50" t="str">
        <f t="shared" si="477"/>
        <v/>
      </c>
      <c r="HG61" s="50" t="str">
        <f t="shared" si="475"/>
        <v/>
      </c>
      <c r="HH61" s="50" t="str">
        <f t="shared" si="475"/>
        <v/>
      </c>
      <c r="HI61" s="50" t="str">
        <f t="shared" si="475"/>
        <v/>
      </c>
      <c r="HJ61" s="50" t="str">
        <f t="shared" si="475"/>
        <v/>
      </c>
      <c r="HK61" s="50" t="str">
        <f t="shared" si="475"/>
        <v/>
      </c>
      <c r="HL61" s="50" t="str">
        <f t="shared" si="475"/>
        <v/>
      </c>
      <c r="HM61" s="50" t="str">
        <f t="shared" si="475"/>
        <v/>
      </c>
      <c r="HN61" s="50" t="str">
        <f t="shared" si="475"/>
        <v/>
      </c>
      <c r="HO61" s="50" t="str">
        <f t="shared" si="475"/>
        <v/>
      </c>
      <c r="HP61" s="50" t="str">
        <f t="shared" si="475"/>
        <v/>
      </c>
      <c r="HQ61" s="50" t="str">
        <f t="shared" si="475"/>
        <v/>
      </c>
      <c r="HR61" s="50" t="str">
        <f t="shared" si="475"/>
        <v/>
      </c>
      <c r="HS61" s="50" t="str">
        <f t="shared" si="475"/>
        <v/>
      </c>
      <c r="HT61" s="50" t="str">
        <f t="shared" si="475"/>
        <v/>
      </c>
      <c r="HU61" s="50" t="str">
        <f t="shared" si="475"/>
        <v/>
      </c>
      <c r="HV61" s="50" t="str">
        <f t="shared" si="475"/>
        <v/>
      </c>
      <c r="HW61" s="50" t="str">
        <f t="shared" si="475"/>
        <v/>
      </c>
      <c r="HX61" s="50" t="str">
        <f t="shared" si="475"/>
        <v/>
      </c>
      <c r="HY61" s="50" t="str">
        <f t="shared" si="475"/>
        <v/>
      </c>
      <c r="HZ61" s="50" t="str">
        <f t="shared" si="475"/>
        <v/>
      </c>
      <c r="IA61" s="50" t="str">
        <f t="shared" si="475"/>
        <v/>
      </c>
      <c r="IB61" s="50" t="str">
        <f t="shared" si="475"/>
        <v/>
      </c>
      <c r="IC61" s="50" t="str">
        <f t="shared" si="475"/>
        <v/>
      </c>
      <c r="ID61" s="50" t="str">
        <f t="shared" si="475"/>
        <v/>
      </c>
      <c r="IE61" s="50" t="str">
        <f t="shared" si="475"/>
        <v/>
      </c>
      <c r="IF61" s="50" t="str">
        <f t="shared" si="475"/>
        <v/>
      </c>
      <c r="IG61" s="50" t="str">
        <f t="shared" si="475"/>
        <v/>
      </c>
      <c r="IH61" s="50" t="str">
        <f t="shared" si="475"/>
        <v/>
      </c>
      <c r="II61" s="50" t="str">
        <f t="shared" si="475"/>
        <v/>
      </c>
      <c r="IJ61" s="50" t="str">
        <f t="shared" si="475"/>
        <v/>
      </c>
      <c r="IK61" s="50" t="str">
        <f t="shared" si="475"/>
        <v/>
      </c>
      <c r="IL61" s="50" t="str">
        <f t="shared" si="475"/>
        <v/>
      </c>
      <c r="IM61" s="50" t="str">
        <f t="shared" si="475"/>
        <v/>
      </c>
      <c r="IN61" s="50" t="str">
        <f t="shared" si="475"/>
        <v/>
      </c>
      <c r="IO61" s="50" t="str">
        <f t="shared" si="475"/>
        <v/>
      </c>
      <c r="IP61" s="50" t="str">
        <f t="shared" si="475"/>
        <v/>
      </c>
      <c r="IQ61" s="50" t="str">
        <f t="shared" si="475"/>
        <v/>
      </c>
      <c r="IR61" s="50" t="str">
        <f t="shared" si="475"/>
        <v/>
      </c>
      <c r="IS61" s="50" t="str">
        <f t="shared" si="475"/>
        <v/>
      </c>
      <c r="IT61" s="50" t="str">
        <f t="shared" si="475"/>
        <v/>
      </c>
      <c r="IU61" s="50" t="str">
        <f t="shared" si="475"/>
        <v/>
      </c>
      <c r="IV61" s="50" t="str">
        <f t="shared" si="475"/>
        <v/>
      </c>
      <c r="IW61" s="50" t="str">
        <f t="shared" si="475"/>
        <v/>
      </c>
      <c r="IX61" s="50" t="str">
        <f t="shared" si="475"/>
        <v/>
      </c>
      <c r="IY61" s="50" t="str">
        <f t="shared" si="475"/>
        <v/>
      </c>
      <c r="IZ61" s="50" t="str">
        <f t="shared" si="475"/>
        <v/>
      </c>
      <c r="JA61" s="50" t="str">
        <f t="shared" si="475"/>
        <v/>
      </c>
      <c r="JB61" s="50" t="str">
        <f t="shared" si="475"/>
        <v/>
      </c>
      <c r="JC61" s="50" t="str">
        <f t="shared" si="475"/>
        <v/>
      </c>
      <c r="JD61" s="50" t="str">
        <f t="shared" si="475"/>
        <v/>
      </c>
      <c r="JE61" s="50" t="str">
        <f t="shared" si="475"/>
        <v/>
      </c>
      <c r="JF61" s="50" t="str">
        <f t="shared" si="475"/>
        <v/>
      </c>
      <c r="JG61" s="50" t="str">
        <f t="shared" si="475"/>
        <v/>
      </c>
      <c r="JH61" s="50" t="str">
        <f t="shared" si="475"/>
        <v/>
      </c>
      <c r="JI61" s="50" t="str">
        <f t="shared" si="475"/>
        <v/>
      </c>
      <c r="JJ61" s="50" t="str">
        <f t="shared" si="475"/>
        <v/>
      </c>
      <c r="JK61" s="50" t="str">
        <f t="shared" si="475"/>
        <v/>
      </c>
      <c r="JL61" s="50" t="str">
        <f t="shared" si="475"/>
        <v/>
      </c>
      <c r="JM61" s="184" t="str">
        <f t="shared" si="271"/>
        <v/>
      </c>
      <c r="JN61" s="50" t="str">
        <f t="shared" si="272"/>
        <v/>
      </c>
      <c r="JO61" s="50" t="str">
        <f t="shared" si="8"/>
        <v/>
      </c>
      <c r="JP61" s="50" t="str">
        <f t="shared" si="9"/>
        <v/>
      </c>
      <c r="JQ61" s="50" t="str">
        <f t="shared" si="10"/>
        <v/>
      </c>
      <c r="JR61" s="50" t="str">
        <f t="shared" si="11"/>
        <v/>
      </c>
      <c r="JS61" s="50" t="str">
        <f t="shared" si="12"/>
        <v/>
      </c>
      <c r="JT61" s="50" t="str">
        <f t="shared" si="13"/>
        <v/>
      </c>
      <c r="JU61" s="50" t="str">
        <f t="shared" si="14"/>
        <v/>
      </c>
      <c r="JV61" s="50" t="str">
        <f t="shared" si="15"/>
        <v/>
      </c>
      <c r="JW61" s="50" t="str">
        <f t="shared" si="16"/>
        <v/>
      </c>
      <c r="JX61" s="50" t="str">
        <f t="shared" si="17"/>
        <v/>
      </c>
      <c r="JY61" s="50" t="str">
        <f t="shared" si="18"/>
        <v/>
      </c>
      <c r="JZ61" s="50" t="str">
        <f t="shared" si="19"/>
        <v/>
      </c>
      <c r="KA61" s="50" t="str">
        <f t="shared" si="20"/>
        <v/>
      </c>
      <c r="KB61" s="50" t="str">
        <f t="shared" si="21"/>
        <v/>
      </c>
      <c r="KC61" s="50" t="str">
        <f t="shared" si="22"/>
        <v/>
      </c>
      <c r="KD61" s="50" t="str">
        <f t="shared" si="23"/>
        <v/>
      </c>
      <c r="KE61" s="50" t="str">
        <f t="shared" si="24"/>
        <v/>
      </c>
      <c r="KF61" s="50" t="str">
        <f t="shared" si="25"/>
        <v/>
      </c>
      <c r="KG61" s="50" t="str">
        <f t="shared" si="26"/>
        <v/>
      </c>
      <c r="KH61" s="50" t="str">
        <f t="shared" si="27"/>
        <v/>
      </c>
      <c r="KI61" s="50" t="str">
        <f t="shared" si="28"/>
        <v/>
      </c>
      <c r="KJ61" s="50" t="str">
        <f t="shared" si="29"/>
        <v/>
      </c>
      <c r="KK61" s="50" t="str">
        <f t="shared" si="30"/>
        <v/>
      </c>
      <c r="KL61" s="50" t="str">
        <f t="shared" si="31"/>
        <v/>
      </c>
      <c r="KM61" s="50" t="str">
        <f t="shared" si="32"/>
        <v/>
      </c>
      <c r="KN61" s="50" t="str">
        <f t="shared" si="33"/>
        <v/>
      </c>
      <c r="KO61" s="50" t="str">
        <f t="shared" si="34"/>
        <v/>
      </c>
      <c r="KP61" s="50" t="str">
        <f t="shared" si="35"/>
        <v/>
      </c>
      <c r="KQ61" s="50" t="str">
        <f t="shared" si="36"/>
        <v/>
      </c>
      <c r="KR61" s="50" t="str">
        <f t="shared" si="37"/>
        <v/>
      </c>
      <c r="KS61" s="50" t="str">
        <f t="shared" si="38"/>
        <v/>
      </c>
      <c r="KT61" s="50" t="str">
        <f t="shared" si="39"/>
        <v/>
      </c>
      <c r="KU61" s="50" t="str">
        <f t="shared" si="40"/>
        <v/>
      </c>
      <c r="KV61" s="50" t="str">
        <f t="shared" si="41"/>
        <v/>
      </c>
      <c r="KW61" s="50" t="str">
        <f t="shared" si="42"/>
        <v/>
      </c>
      <c r="KX61" s="50" t="str">
        <f t="shared" si="43"/>
        <v/>
      </c>
      <c r="KY61" s="50" t="str">
        <f t="shared" si="44"/>
        <v/>
      </c>
      <c r="KZ61" s="50" t="str">
        <f t="shared" si="45"/>
        <v/>
      </c>
      <c r="LA61" s="50" t="str">
        <f t="shared" si="46"/>
        <v/>
      </c>
      <c r="LB61" s="50" t="str">
        <f t="shared" si="47"/>
        <v/>
      </c>
      <c r="LC61" s="50" t="str">
        <f t="shared" si="48"/>
        <v/>
      </c>
      <c r="LD61" s="50" t="str">
        <f t="shared" si="49"/>
        <v/>
      </c>
      <c r="LE61" s="50" t="str">
        <f t="shared" si="50"/>
        <v/>
      </c>
      <c r="LF61" s="50" t="str">
        <f t="shared" si="51"/>
        <v/>
      </c>
      <c r="LG61" s="50" t="str">
        <f t="shared" si="52"/>
        <v/>
      </c>
      <c r="LH61" s="50" t="str">
        <f t="shared" si="53"/>
        <v/>
      </c>
      <c r="LI61" s="50" t="str">
        <f t="shared" si="54"/>
        <v/>
      </c>
      <c r="LJ61" s="50" t="str">
        <f t="shared" si="55"/>
        <v/>
      </c>
      <c r="LK61" s="50" t="str">
        <f t="shared" si="56"/>
        <v/>
      </c>
      <c r="LL61" s="50" t="str">
        <f t="shared" si="57"/>
        <v/>
      </c>
      <c r="LM61" s="50" t="str">
        <f t="shared" si="58"/>
        <v/>
      </c>
      <c r="LN61" s="50" t="str">
        <f t="shared" si="59"/>
        <v/>
      </c>
      <c r="LO61" s="50" t="str">
        <f t="shared" si="60"/>
        <v/>
      </c>
      <c r="LP61" s="50" t="str">
        <f t="shared" si="61"/>
        <v/>
      </c>
      <c r="LQ61" s="50" t="str">
        <f t="shared" si="62"/>
        <v/>
      </c>
      <c r="LR61" s="50" t="str">
        <f t="shared" si="63"/>
        <v/>
      </c>
      <c r="LS61" s="50" t="str">
        <f t="shared" si="64"/>
        <v/>
      </c>
      <c r="LT61" s="50" t="str">
        <f t="shared" si="65"/>
        <v/>
      </c>
      <c r="LU61" s="50" t="str">
        <f t="shared" si="66"/>
        <v/>
      </c>
      <c r="LV61" s="50" t="str">
        <f t="shared" si="67"/>
        <v/>
      </c>
      <c r="LW61" s="50" t="str">
        <f t="shared" si="68"/>
        <v/>
      </c>
      <c r="LX61" s="50" t="str">
        <f t="shared" si="69"/>
        <v/>
      </c>
      <c r="LY61" s="50" t="str">
        <f t="shared" si="70"/>
        <v/>
      </c>
      <c r="LZ61" s="50" t="str">
        <f t="shared" si="71"/>
        <v/>
      </c>
      <c r="MA61" s="50" t="str">
        <f t="shared" si="72"/>
        <v/>
      </c>
      <c r="MB61" s="50" t="str">
        <f t="shared" si="73"/>
        <v/>
      </c>
      <c r="MC61" s="50" t="str">
        <f t="shared" si="74"/>
        <v/>
      </c>
      <c r="MD61" s="50" t="str">
        <f t="shared" si="75"/>
        <v/>
      </c>
      <c r="ME61" s="50" t="str">
        <f t="shared" si="76"/>
        <v/>
      </c>
      <c r="MF61" s="50" t="str">
        <f t="shared" si="77"/>
        <v/>
      </c>
      <c r="MG61" s="50" t="str">
        <f t="shared" si="78"/>
        <v/>
      </c>
      <c r="MH61" s="50" t="str">
        <f t="shared" si="79"/>
        <v/>
      </c>
      <c r="MI61" s="50" t="str">
        <f t="shared" si="80"/>
        <v/>
      </c>
      <c r="MJ61" s="50" t="str">
        <f t="shared" si="81"/>
        <v/>
      </c>
      <c r="MK61" s="50" t="str">
        <f t="shared" si="82"/>
        <v/>
      </c>
      <c r="ML61" s="50" t="str">
        <f t="shared" si="83"/>
        <v/>
      </c>
      <c r="MM61" s="50" t="str">
        <f t="shared" si="84"/>
        <v/>
      </c>
      <c r="MN61" s="50" t="str">
        <f t="shared" si="85"/>
        <v/>
      </c>
      <c r="MO61" s="50" t="str">
        <f t="shared" si="86"/>
        <v/>
      </c>
      <c r="MP61" s="50" t="str">
        <f t="shared" si="87"/>
        <v/>
      </c>
      <c r="MQ61" s="50" t="str">
        <f t="shared" si="88"/>
        <v/>
      </c>
      <c r="MR61" s="50" t="str">
        <f t="shared" si="89"/>
        <v/>
      </c>
      <c r="MS61" s="50" t="str">
        <f t="shared" si="90"/>
        <v/>
      </c>
      <c r="MT61" s="50" t="str">
        <f t="shared" si="91"/>
        <v/>
      </c>
      <c r="MU61" s="50" t="str">
        <f t="shared" si="92"/>
        <v/>
      </c>
      <c r="MV61" s="50" t="str">
        <f t="shared" si="93"/>
        <v/>
      </c>
      <c r="MW61" s="50" t="str">
        <f t="shared" si="94"/>
        <v/>
      </c>
      <c r="MX61" s="50" t="str">
        <f t="shared" si="95"/>
        <v/>
      </c>
      <c r="MY61" s="50" t="str">
        <f t="shared" si="96"/>
        <v/>
      </c>
      <c r="MZ61" s="50" t="str">
        <f t="shared" si="97"/>
        <v/>
      </c>
      <c r="NA61" s="50" t="str">
        <f t="shared" si="98"/>
        <v/>
      </c>
      <c r="NB61" s="50" t="str">
        <f t="shared" si="99"/>
        <v/>
      </c>
      <c r="NC61" s="50" t="str">
        <f t="shared" si="100"/>
        <v/>
      </c>
      <c r="ND61" s="50" t="str">
        <f t="shared" si="101"/>
        <v/>
      </c>
      <c r="NE61" s="50" t="str">
        <f t="shared" si="102"/>
        <v/>
      </c>
      <c r="NF61" s="50" t="str">
        <f t="shared" si="103"/>
        <v/>
      </c>
      <c r="NG61" s="50" t="str">
        <f t="shared" si="104"/>
        <v/>
      </c>
      <c r="NH61" s="50" t="str">
        <f t="shared" si="105"/>
        <v/>
      </c>
      <c r="NI61" s="50" t="str">
        <f t="shared" si="106"/>
        <v/>
      </c>
      <c r="NJ61" s="50" t="str">
        <f t="shared" si="107"/>
        <v/>
      </c>
      <c r="NK61" s="50" t="str">
        <f t="shared" si="108"/>
        <v/>
      </c>
      <c r="NL61" s="50" t="str">
        <f t="shared" si="109"/>
        <v/>
      </c>
      <c r="NM61" s="50" t="str">
        <f t="shared" si="110"/>
        <v/>
      </c>
      <c r="NN61" s="50" t="str">
        <f t="shared" si="111"/>
        <v/>
      </c>
      <c r="NO61" s="50" t="str">
        <f t="shared" si="112"/>
        <v/>
      </c>
      <c r="NP61" s="50" t="str">
        <f t="shared" si="113"/>
        <v/>
      </c>
      <c r="NQ61" s="50" t="str">
        <f t="shared" si="114"/>
        <v/>
      </c>
      <c r="NR61" s="50" t="str">
        <f t="shared" si="115"/>
        <v/>
      </c>
      <c r="NS61" s="50" t="str">
        <f t="shared" si="116"/>
        <v/>
      </c>
      <c r="NT61" s="50" t="str">
        <f t="shared" si="117"/>
        <v/>
      </c>
      <c r="NU61" s="50" t="str">
        <f t="shared" si="118"/>
        <v/>
      </c>
      <c r="NV61" s="50" t="str">
        <f t="shared" si="119"/>
        <v/>
      </c>
      <c r="NW61" s="50" t="str">
        <f t="shared" si="120"/>
        <v/>
      </c>
      <c r="NX61" s="50" t="str">
        <f t="shared" si="121"/>
        <v/>
      </c>
      <c r="NY61" s="50" t="str">
        <f t="shared" si="122"/>
        <v/>
      </c>
      <c r="NZ61" s="50" t="str">
        <f t="shared" si="123"/>
        <v/>
      </c>
      <c r="OA61" s="50" t="str">
        <f t="shared" si="124"/>
        <v/>
      </c>
      <c r="OB61" s="50" t="str">
        <f t="shared" si="125"/>
        <v/>
      </c>
      <c r="OC61" s="50" t="str">
        <f t="shared" si="126"/>
        <v/>
      </c>
      <c r="OD61" s="50" t="str">
        <f t="shared" si="127"/>
        <v/>
      </c>
      <c r="OE61" s="50" t="str">
        <f t="shared" si="128"/>
        <v/>
      </c>
      <c r="OF61" s="50" t="str">
        <f t="shared" si="129"/>
        <v/>
      </c>
      <c r="OG61" s="50" t="str">
        <f t="shared" si="130"/>
        <v/>
      </c>
      <c r="OH61" s="50" t="str">
        <f t="shared" si="131"/>
        <v/>
      </c>
      <c r="OI61" s="50" t="str">
        <f t="shared" si="132"/>
        <v/>
      </c>
      <c r="OJ61" s="50" t="str">
        <f t="shared" si="133"/>
        <v/>
      </c>
      <c r="OK61" s="50" t="str">
        <f t="shared" si="134"/>
        <v/>
      </c>
      <c r="OL61" s="50" t="str">
        <f t="shared" si="135"/>
        <v/>
      </c>
      <c r="OM61" s="50" t="str">
        <f t="shared" si="136"/>
        <v/>
      </c>
      <c r="ON61" s="50" t="str">
        <f t="shared" si="137"/>
        <v/>
      </c>
      <c r="OO61" s="50" t="str">
        <f t="shared" si="138"/>
        <v/>
      </c>
      <c r="OP61" s="50" t="str">
        <f t="shared" si="139"/>
        <v/>
      </c>
      <c r="OQ61" s="50" t="str">
        <f t="shared" si="140"/>
        <v/>
      </c>
      <c r="OR61" s="50" t="str">
        <f t="shared" si="141"/>
        <v/>
      </c>
      <c r="OS61" s="50" t="str">
        <f t="shared" si="142"/>
        <v/>
      </c>
      <c r="OT61" s="50" t="str">
        <f t="shared" si="143"/>
        <v/>
      </c>
      <c r="OU61" s="50" t="str">
        <f t="shared" si="144"/>
        <v/>
      </c>
      <c r="OV61" s="50" t="str">
        <f t="shared" si="145"/>
        <v/>
      </c>
      <c r="OW61" s="50" t="str">
        <f t="shared" si="146"/>
        <v/>
      </c>
      <c r="OX61" s="50" t="str">
        <f t="shared" si="147"/>
        <v/>
      </c>
      <c r="OY61" s="50" t="str">
        <f t="shared" si="148"/>
        <v/>
      </c>
      <c r="OZ61" s="50" t="str">
        <f t="shared" si="149"/>
        <v/>
      </c>
      <c r="PA61" s="50" t="str">
        <f t="shared" si="150"/>
        <v/>
      </c>
      <c r="PB61" s="50" t="str">
        <f t="shared" si="151"/>
        <v/>
      </c>
      <c r="PC61" s="50" t="str">
        <f t="shared" si="152"/>
        <v/>
      </c>
      <c r="PD61" s="50" t="str">
        <f t="shared" si="153"/>
        <v/>
      </c>
      <c r="PE61" s="50" t="str">
        <f t="shared" si="154"/>
        <v/>
      </c>
      <c r="PF61" s="50" t="str">
        <f t="shared" si="155"/>
        <v/>
      </c>
      <c r="PG61" s="50" t="str">
        <f t="shared" si="156"/>
        <v/>
      </c>
      <c r="PH61" s="50" t="str">
        <f t="shared" si="157"/>
        <v/>
      </c>
      <c r="PI61" s="50" t="str">
        <f t="shared" si="158"/>
        <v/>
      </c>
      <c r="PJ61" s="50" t="str">
        <f t="shared" si="159"/>
        <v/>
      </c>
      <c r="PK61" s="50" t="str">
        <f t="shared" si="160"/>
        <v/>
      </c>
      <c r="PL61" s="50" t="str">
        <f t="shared" si="161"/>
        <v/>
      </c>
      <c r="PM61" s="50" t="str">
        <f t="shared" si="162"/>
        <v/>
      </c>
      <c r="PN61" s="50" t="str">
        <f t="shared" si="163"/>
        <v/>
      </c>
      <c r="PO61" s="50" t="str">
        <f t="shared" si="164"/>
        <v/>
      </c>
      <c r="PP61" s="50" t="str">
        <f t="shared" si="165"/>
        <v/>
      </c>
      <c r="PQ61" s="50" t="str">
        <f t="shared" si="166"/>
        <v/>
      </c>
      <c r="PR61" s="50" t="str">
        <f t="shared" si="167"/>
        <v/>
      </c>
      <c r="PS61" s="50" t="str">
        <f t="shared" si="168"/>
        <v/>
      </c>
      <c r="PT61" s="50" t="str">
        <f t="shared" si="169"/>
        <v/>
      </c>
      <c r="PU61" s="50" t="str">
        <f t="shared" si="170"/>
        <v/>
      </c>
      <c r="PV61" s="50" t="str">
        <f t="shared" si="171"/>
        <v/>
      </c>
      <c r="PW61" s="50" t="str">
        <f t="shared" si="172"/>
        <v/>
      </c>
      <c r="PX61" s="50" t="str">
        <f t="shared" si="173"/>
        <v/>
      </c>
      <c r="PY61" s="50" t="str">
        <f t="shared" si="174"/>
        <v/>
      </c>
      <c r="PZ61" s="50" t="str">
        <f t="shared" si="175"/>
        <v/>
      </c>
      <c r="QA61" s="50" t="str">
        <f t="shared" si="176"/>
        <v/>
      </c>
      <c r="QB61" s="50" t="str">
        <f t="shared" si="177"/>
        <v/>
      </c>
      <c r="QC61" s="50" t="str">
        <f t="shared" si="178"/>
        <v/>
      </c>
      <c r="QD61" s="50" t="str">
        <f t="shared" si="179"/>
        <v/>
      </c>
      <c r="QE61" s="50" t="str">
        <f t="shared" si="180"/>
        <v/>
      </c>
      <c r="QF61" s="50" t="str">
        <f t="shared" si="181"/>
        <v/>
      </c>
      <c r="QG61" s="50" t="str">
        <f t="shared" si="182"/>
        <v/>
      </c>
      <c r="QH61" s="50" t="str">
        <f t="shared" si="183"/>
        <v/>
      </c>
      <c r="QI61" s="50" t="str">
        <f t="shared" si="184"/>
        <v/>
      </c>
      <c r="QJ61" s="50" t="str">
        <f t="shared" si="185"/>
        <v/>
      </c>
      <c r="QK61" s="50" t="str">
        <f t="shared" si="186"/>
        <v/>
      </c>
      <c r="QL61" s="50" t="str">
        <f t="shared" si="187"/>
        <v/>
      </c>
      <c r="QM61" s="50" t="str">
        <f t="shared" si="188"/>
        <v/>
      </c>
      <c r="QN61" s="50" t="str">
        <f t="shared" si="189"/>
        <v/>
      </c>
      <c r="QO61" s="50" t="str">
        <f t="shared" si="190"/>
        <v/>
      </c>
      <c r="QP61" s="50" t="str">
        <f t="shared" si="191"/>
        <v/>
      </c>
      <c r="QQ61" s="50" t="str">
        <f t="shared" si="192"/>
        <v/>
      </c>
      <c r="QR61" s="50" t="str">
        <f t="shared" si="193"/>
        <v/>
      </c>
      <c r="QS61" s="50" t="str">
        <f t="shared" si="194"/>
        <v/>
      </c>
      <c r="QT61" s="50" t="str">
        <f t="shared" si="195"/>
        <v/>
      </c>
      <c r="QU61" s="50" t="str">
        <f t="shared" si="196"/>
        <v/>
      </c>
      <c r="QV61" s="50" t="str">
        <f t="shared" si="197"/>
        <v/>
      </c>
      <c r="QW61" s="50" t="str">
        <f t="shared" si="198"/>
        <v/>
      </c>
      <c r="QX61" s="50" t="str">
        <f t="shared" si="199"/>
        <v/>
      </c>
      <c r="QY61" s="50" t="str">
        <f t="shared" si="200"/>
        <v/>
      </c>
      <c r="QZ61" s="50" t="str">
        <f t="shared" si="201"/>
        <v/>
      </c>
      <c r="RA61" s="50" t="str">
        <f t="shared" si="202"/>
        <v/>
      </c>
      <c r="RB61" s="50" t="str">
        <f t="shared" si="203"/>
        <v/>
      </c>
      <c r="RC61" s="50" t="str">
        <f t="shared" si="204"/>
        <v/>
      </c>
      <c r="RD61" s="50" t="str">
        <f t="shared" si="205"/>
        <v/>
      </c>
      <c r="RE61" s="50" t="str">
        <f t="shared" si="206"/>
        <v/>
      </c>
      <c r="RF61" s="50" t="str">
        <f t="shared" si="207"/>
        <v/>
      </c>
      <c r="RG61" s="50" t="str">
        <f t="shared" si="208"/>
        <v/>
      </c>
      <c r="RH61" s="50" t="str">
        <f t="shared" si="209"/>
        <v/>
      </c>
      <c r="RI61" s="50" t="str">
        <f t="shared" si="210"/>
        <v/>
      </c>
      <c r="RJ61" s="50" t="str">
        <f t="shared" si="211"/>
        <v/>
      </c>
      <c r="RK61" s="50" t="str">
        <f t="shared" si="212"/>
        <v/>
      </c>
      <c r="RL61" s="50" t="str">
        <f t="shared" si="213"/>
        <v/>
      </c>
      <c r="RM61" s="50" t="str">
        <f t="shared" si="214"/>
        <v/>
      </c>
      <c r="RN61" s="50" t="str">
        <f t="shared" si="215"/>
        <v/>
      </c>
      <c r="RO61" s="50" t="str">
        <f t="shared" si="216"/>
        <v/>
      </c>
      <c r="RP61" s="50" t="str">
        <f t="shared" si="217"/>
        <v/>
      </c>
      <c r="RQ61" s="50" t="str">
        <f t="shared" si="218"/>
        <v/>
      </c>
      <c r="RR61" s="50" t="str">
        <f t="shared" si="219"/>
        <v/>
      </c>
      <c r="RS61" s="50" t="str">
        <f t="shared" si="220"/>
        <v/>
      </c>
      <c r="RT61" s="50" t="str">
        <f t="shared" si="221"/>
        <v/>
      </c>
      <c r="RU61" s="50" t="str">
        <f t="shared" si="222"/>
        <v/>
      </c>
      <c r="RV61" s="50" t="str">
        <f t="shared" si="223"/>
        <v/>
      </c>
      <c r="RW61" s="50" t="str">
        <f t="shared" si="224"/>
        <v/>
      </c>
      <c r="RX61" s="50" t="str">
        <f t="shared" si="225"/>
        <v/>
      </c>
      <c r="RY61" s="50" t="str">
        <f t="shared" si="226"/>
        <v/>
      </c>
      <c r="RZ61" s="50" t="str">
        <f t="shared" si="227"/>
        <v/>
      </c>
      <c r="SA61" s="50" t="str">
        <f t="shared" si="228"/>
        <v/>
      </c>
      <c r="SB61" s="50" t="str">
        <f t="shared" si="229"/>
        <v/>
      </c>
      <c r="SC61" s="50" t="str">
        <f t="shared" si="230"/>
        <v/>
      </c>
      <c r="SD61" s="50" t="str">
        <f t="shared" si="231"/>
        <v/>
      </c>
      <c r="SE61" s="50" t="str">
        <f t="shared" si="232"/>
        <v/>
      </c>
      <c r="SF61" s="50" t="str">
        <f t="shared" si="233"/>
        <v/>
      </c>
      <c r="SG61" s="50" t="str">
        <f t="shared" si="234"/>
        <v/>
      </c>
      <c r="SH61" s="50" t="str">
        <f t="shared" si="235"/>
        <v/>
      </c>
      <c r="SI61" s="50" t="str">
        <f t="shared" si="236"/>
        <v/>
      </c>
      <c r="SJ61" s="50" t="str">
        <f t="shared" si="237"/>
        <v/>
      </c>
      <c r="SK61" s="50" t="str">
        <f t="shared" si="238"/>
        <v/>
      </c>
      <c r="SL61" s="50" t="str">
        <f t="shared" si="239"/>
        <v/>
      </c>
      <c r="SM61" s="50" t="str">
        <f t="shared" si="240"/>
        <v/>
      </c>
      <c r="SN61" s="50" t="str">
        <f t="shared" si="241"/>
        <v/>
      </c>
      <c r="SO61" s="50" t="str">
        <f t="shared" si="242"/>
        <v/>
      </c>
      <c r="SP61" s="50" t="str">
        <f t="shared" si="243"/>
        <v/>
      </c>
      <c r="SQ61" s="50" t="str">
        <f t="shared" si="244"/>
        <v/>
      </c>
      <c r="SR61" s="50" t="str">
        <f t="shared" si="245"/>
        <v/>
      </c>
      <c r="SS61" s="50" t="str">
        <f t="shared" si="246"/>
        <v/>
      </c>
      <c r="ST61" s="50" t="str">
        <f t="shared" si="247"/>
        <v/>
      </c>
      <c r="SU61" s="50" t="str">
        <f t="shared" si="248"/>
        <v/>
      </c>
      <c r="SV61" s="50" t="str">
        <f t="shared" si="249"/>
        <v/>
      </c>
      <c r="SW61" s="50" t="str">
        <f t="shared" si="250"/>
        <v/>
      </c>
      <c r="SX61" s="50" t="str">
        <f t="shared" si="251"/>
        <v/>
      </c>
      <c r="SY61" s="50" t="str">
        <f t="shared" si="252"/>
        <v/>
      </c>
      <c r="SZ61" s="50" t="str">
        <f t="shared" si="253"/>
        <v/>
      </c>
      <c r="TA61" s="50" t="str">
        <f t="shared" si="254"/>
        <v/>
      </c>
      <c r="TB61" s="50" t="str">
        <f t="shared" si="255"/>
        <v/>
      </c>
      <c r="TC61" s="50" t="str">
        <f t="shared" si="256"/>
        <v/>
      </c>
      <c r="TD61" s="170" t="e">
        <f t="shared" si="402"/>
        <v>#N/A</v>
      </c>
      <c r="TE61" s="170" t="e">
        <f t="shared" ref="TE61:TG76" si="480">IF(ISNONTEXT($K61),_xlfn.NORM.DIST(X61,$G61,$K61,FALSE),NA())</f>
        <v>#N/A</v>
      </c>
      <c r="TF61" s="170" t="e">
        <f t="shared" si="480"/>
        <v>#N/A</v>
      </c>
      <c r="TG61" s="170" t="e">
        <f t="shared" si="480"/>
        <v>#N/A</v>
      </c>
      <c r="TH61" s="170" t="e">
        <f t="shared" si="449"/>
        <v>#N/A</v>
      </c>
      <c r="TI61" s="170" t="e">
        <f t="shared" si="449"/>
        <v>#N/A</v>
      </c>
      <c r="TJ61" s="170" t="e">
        <f t="shared" si="449"/>
        <v>#N/A</v>
      </c>
      <c r="TK61" s="170" t="e">
        <f t="shared" si="449"/>
        <v>#N/A</v>
      </c>
      <c r="TL61" s="170" t="e">
        <f t="shared" si="449"/>
        <v>#N/A</v>
      </c>
      <c r="TM61" s="170" t="e">
        <f t="shared" si="449"/>
        <v>#N/A</v>
      </c>
      <c r="TN61" s="170" t="e">
        <f t="shared" si="449"/>
        <v>#N/A</v>
      </c>
      <c r="TO61" s="170" t="e">
        <f t="shared" si="449"/>
        <v>#N/A</v>
      </c>
      <c r="TP61" s="170" t="e">
        <f t="shared" si="449"/>
        <v>#N/A</v>
      </c>
      <c r="TQ61" s="170" t="e">
        <f t="shared" si="449"/>
        <v>#N/A</v>
      </c>
      <c r="TR61" s="170" t="e">
        <f t="shared" si="449"/>
        <v>#N/A</v>
      </c>
      <c r="TS61" s="170" t="e">
        <f t="shared" si="449"/>
        <v>#N/A</v>
      </c>
      <c r="TT61" s="170" t="e">
        <f t="shared" si="449"/>
        <v>#N/A</v>
      </c>
      <c r="TU61" s="170" t="e">
        <f t="shared" si="449"/>
        <v>#N/A</v>
      </c>
      <c r="TV61" s="170" t="e">
        <f t="shared" si="449"/>
        <v>#N/A</v>
      </c>
      <c r="TW61" s="170" t="e">
        <f t="shared" si="440"/>
        <v>#N/A</v>
      </c>
      <c r="TX61" s="170" t="e">
        <f t="shared" si="440"/>
        <v>#N/A</v>
      </c>
      <c r="TY61" s="170" t="e">
        <f t="shared" si="440"/>
        <v>#N/A</v>
      </c>
      <c r="TZ61" s="170" t="e">
        <f t="shared" si="440"/>
        <v>#N/A</v>
      </c>
      <c r="UA61" s="170" t="e">
        <f t="shared" si="440"/>
        <v>#N/A</v>
      </c>
      <c r="UB61" s="170" t="e">
        <f t="shared" si="440"/>
        <v>#N/A</v>
      </c>
      <c r="UC61" s="170" t="e">
        <f t="shared" si="440"/>
        <v>#N/A</v>
      </c>
      <c r="UD61" s="170" t="e">
        <f t="shared" si="440"/>
        <v>#N/A</v>
      </c>
      <c r="UE61" s="170" t="e">
        <f t="shared" si="440"/>
        <v>#N/A</v>
      </c>
      <c r="UF61" s="170" t="e">
        <f t="shared" si="440"/>
        <v>#N/A</v>
      </c>
      <c r="UG61" s="170" t="e">
        <f t="shared" si="440"/>
        <v>#N/A</v>
      </c>
      <c r="UH61" s="170" t="e">
        <f t="shared" si="440"/>
        <v>#N/A</v>
      </c>
      <c r="UI61" s="170" t="e">
        <f t="shared" si="440"/>
        <v>#N/A</v>
      </c>
      <c r="UJ61" s="170" t="e">
        <f t="shared" si="440"/>
        <v>#N/A</v>
      </c>
      <c r="UK61" s="170" t="e">
        <f t="shared" si="440"/>
        <v>#N/A</v>
      </c>
      <c r="UL61" s="170" t="e">
        <f t="shared" si="432"/>
        <v>#N/A</v>
      </c>
      <c r="UM61" s="170" t="e">
        <f t="shared" si="432"/>
        <v>#N/A</v>
      </c>
      <c r="UN61" s="170" t="e">
        <f t="shared" si="432"/>
        <v>#N/A</v>
      </c>
      <c r="UO61" s="170" t="e">
        <f t="shared" si="432"/>
        <v>#N/A</v>
      </c>
      <c r="UP61" s="170" t="e">
        <f t="shared" si="432"/>
        <v>#N/A</v>
      </c>
      <c r="UQ61" s="170" t="e">
        <f t="shared" si="432"/>
        <v>#N/A</v>
      </c>
      <c r="UR61" s="170" t="e">
        <f t="shared" si="432"/>
        <v>#N/A</v>
      </c>
      <c r="US61" s="170" t="e">
        <f t="shared" si="432"/>
        <v>#N/A</v>
      </c>
      <c r="UT61" s="170" t="e">
        <f t="shared" si="432"/>
        <v>#N/A</v>
      </c>
      <c r="UU61" s="170" t="e">
        <f t="shared" si="432"/>
        <v>#N/A</v>
      </c>
      <c r="UV61" s="170" t="e">
        <f t="shared" si="432"/>
        <v>#N/A</v>
      </c>
      <c r="UW61" s="170" t="e">
        <f t="shared" si="432"/>
        <v>#N/A</v>
      </c>
      <c r="UX61" s="170" t="e">
        <f t="shared" si="432"/>
        <v>#N/A</v>
      </c>
      <c r="UY61" s="170" t="e">
        <f t="shared" si="432"/>
        <v>#N/A</v>
      </c>
      <c r="UZ61" s="170" t="e">
        <f t="shared" si="432"/>
        <v>#N/A</v>
      </c>
      <c r="VA61" s="170" t="e">
        <f t="shared" si="460"/>
        <v>#N/A</v>
      </c>
      <c r="VB61" s="170" t="e">
        <f t="shared" si="460"/>
        <v>#N/A</v>
      </c>
      <c r="VC61" s="170" t="e">
        <f t="shared" si="460"/>
        <v>#N/A</v>
      </c>
      <c r="VD61" s="170" t="e">
        <f t="shared" si="460"/>
        <v>#N/A</v>
      </c>
      <c r="VE61" s="170" t="e">
        <f t="shared" si="460"/>
        <v>#N/A</v>
      </c>
      <c r="VF61" s="170" t="e">
        <f t="shared" si="460"/>
        <v>#N/A</v>
      </c>
      <c r="VG61" s="170" t="e">
        <f t="shared" si="460"/>
        <v>#N/A</v>
      </c>
      <c r="VH61" s="170" t="e">
        <f t="shared" si="460"/>
        <v>#N/A</v>
      </c>
      <c r="VI61" s="170" t="e">
        <f t="shared" si="460"/>
        <v>#N/A</v>
      </c>
      <c r="VJ61" s="170" t="e">
        <f t="shared" si="460"/>
        <v>#N/A</v>
      </c>
      <c r="VK61" s="170" t="e">
        <f t="shared" si="460"/>
        <v>#N/A</v>
      </c>
      <c r="VL61" s="170" t="e">
        <f t="shared" si="460"/>
        <v>#N/A</v>
      </c>
      <c r="VM61" s="170" t="e">
        <f t="shared" si="460"/>
        <v>#N/A</v>
      </c>
      <c r="VN61" s="170" t="e">
        <f t="shared" si="460"/>
        <v>#N/A</v>
      </c>
      <c r="VO61" s="170" t="e">
        <f t="shared" si="460"/>
        <v>#N/A</v>
      </c>
      <c r="VP61" s="170" t="e">
        <f t="shared" si="275"/>
        <v>#N/A</v>
      </c>
      <c r="VQ61" s="170" t="e">
        <f t="shared" ref="VQ61:VS76" si="481">IF(ISNONTEXT($K61),_xlfn.NORM.DIST(CJ61,$G61,$K61,FALSE),NA())</f>
        <v>#N/A</v>
      </c>
      <c r="VR61" s="170" t="e">
        <f t="shared" si="481"/>
        <v>#N/A</v>
      </c>
      <c r="VS61" s="170" t="e">
        <f t="shared" si="481"/>
        <v>#N/A</v>
      </c>
      <c r="VT61" s="170" t="e">
        <f t="shared" si="450"/>
        <v>#N/A</v>
      </c>
      <c r="VU61" s="170" t="e">
        <f t="shared" si="450"/>
        <v>#N/A</v>
      </c>
      <c r="VV61" s="170" t="e">
        <f t="shared" si="450"/>
        <v>#N/A</v>
      </c>
      <c r="VW61" s="170" t="e">
        <f t="shared" si="450"/>
        <v>#N/A</v>
      </c>
      <c r="VX61" s="170" t="e">
        <f t="shared" si="450"/>
        <v>#N/A</v>
      </c>
      <c r="VY61" s="170" t="e">
        <f t="shared" si="450"/>
        <v>#N/A</v>
      </c>
      <c r="VZ61" s="170" t="e">
        <f t="shared" si="450"/>
        <v>#N/A</v>
      </c>
      <c r="WA61" s="170" t="e">
        <f t="shared" si="450"/>
        <v>#N/A</v>
      </c>
      <c r="WB61" s="170" t="e">
        <f t="shared" si="450"/>
        <v>#N/A</v>
      </c>
      <c r="WC61" s="170" t="e">
        <f t="shared" si="450"/>
        <v>#N/A</v>
      </c>
      <c r="WD61" s="170" t="e">
        <f t="shared" si="450"/>
        <v>#N/A</v>
      </c>
      <c r="WE61" s="170" t="e">
        <f t="shared" si="450"/>
        <v>#N/A</v>
      </c>
      <c r="WF61" s="170" t="e">
        <f t="shared" si="450"/>
        <v>#N/A</v>
      </c>
      <c r="WG61" s="170" t="e">
        <f t="shared" si="450"/>
        <v>#N/A</v>
      </c>
      <c r="WH61" s="170" t="e">
        <f t="shared" si="450"/>
        <v>#N/A</v>
      </c>
      <c r="WI61" s="170" t="e">
        <f t="shared" si="441"/>
        <v>#N/A</v>
      </c>
      <c r="WJ61" s="170" t="e">
        <f t="shared" si="441"/>
        <v>#N/A</v>
      </c>
      <c r="WK61" s="170" t="e">
        <f t="shared" si="441"/>
        <v>#N/A</v>
      </c>
      <c r="WL61" s="170" t="e">
        <f t="shared" si="441"/>
        <v>#N/A</v>
      </c>
      <c r="WM61" s="170" t="e">
        <f t="shared" si="441"/>
        <v>#N/A</v>
      </c>
      <c r="WN61" s="170" t="e">
        <f t="shared" si="441"/>
        <v>#N/A</v>
      </c>
      <c r="WO61" s="170" t="e">
        <f t="shared" si="441"/>
        <v>#N/A</v>
      </c>
      <c r="WP61" s="170" t="e">
        <f t="shared" si="441"/>
        <v>#N/A</v>
      </c>
      <c r="WQ61" s="170" t="e">
        <f t="shared" si="441"/>
        <v>#N/A</v>
      </c>
      <c r="WR61" s="170" t="e">
        <f t="shared" si="441"/>
        <v>#N/A</v>
      </c>
      <c r="WS61" s="170" t="e">
        <f t="shared" si="441"/>
        <v>#N/A</v>
      </c>
      <c r="WT61" s="170" t="e">
        <f t="shared" si="441"/>
        <v>#N/A</v>
      </c>
      <c r="WU61" s="170" t="e">
        <f t="shared" si="441"/>
        <v>#N/A</v>
      </c>
      <c r="WV61" s="170" t="e">
        <f t="shared" si="441"/>
        <v>#N/A</v>
      </c>
      <c r="WW61" s="170" t="e">
        <f t="shared" si="441"/>
        <v>#N/A</v>
      </c>
      <c r="WX61" s="170" t="e">
        <f t="shared" si="433"/>
        <v>#N/A</v>
      </c>
      <c r="WY61" s="170" t="e">
        <f t="shared" si="433"/>
        <v>#N/A</v>
      </c>
      <c r="WZ61" s="170" t="e">
        <f t="shared" si="433"/>
        <v>#N/A</v>
      </c>
      <c r="XA61" s="170" t="e">
        <f t="shared" si="433"/>
        <v>#N/A</v>
      </c>
      <c r="XB61" s="170" t="e">
        <f t="shared" si="433"/>
        <v>#N/A</v>
      </c>
      <c r="XC61" s="170" t="e">
        <f t="shared" si="433"/>
        <v>#N/A</v>
      </c>
      <c r="XD61" s="170" t="e">
        <f t="shared" si="433"/>
        <v>#N/A</v>
      </c>
      <c r="XE61" s="170" t="e">
        <f t="shared" si="433"/>
        <v>#N/A</v>
      </c>
      <c r="XF61" s="170" t="e">
        <f t="shared" si="433"/>
        <v>#N/A</v>
      </c>
      <c r="XG61" s="170" t="e">
        <f t="shared" si="433"/>
        <v>#N/A</v>
      </c>
      <c r="XH61" s="170" t="e">
        <f t="shared" si="433"/>
        <v>#N/A</v>
      </c>
      <c r="XI61" s="170" t="e">
        <f t="shared" si="433"/>
        <v>#N/A</v>
      </c>
      <c r="XJ61" s="170" t="e">
        <f t="shared" si="433"/>
        <v>#N/A</v>
      </c>
      <c r="XK61" s="170" t="e">
        <f t="shared" si="433"/>
        <v>#N/A</v>
      </c>
      <c r="XL61" s="170" t="e">
        <f t="shared" si="433"/>
        <v>#N/A</v>
      </c>
      <c r="XM61" s="170" t="e">
        <f t="shared" si="461"/>
        <v>#N/A</v>
      </c>
      <c r="XN61" s="170" t="e">
        <f t="shared" si="461"/>
        <v>#N/A</v>
      </c>
      <c r="XO61" s="170" t="e">
        <f t="shared" si="461"/>
        <v>#N/A</v>
      </c>
      <c r="XP61" s="170" t="e">
        <f t="shared" si="461"/>
        <v>#N/A</v>
      </c>
      <c r="XQ61" s="170" t="e">
        <f t="shared" si="461"/>
        <v>#N/A</v>
      </c>
      <c r="XR61" s="170" t="e">
        <f t="shared" si="461"/>
        <v>#N/A</v>
      </c>
      <c r="XS61" s="170" t="e">
        <f t="shared" si="461"/>
        <v>#N/A</v>
      </c>
      <c r="XT61" s="170" t="e">
        <f t="shared" si="461"/>
        <v>#N/A</v>
      </c>
      <c r="XU61" s="170" t="e">
        <f t="shared" si="461"/>
        <v>#N/A</v>
      </c>
      <c r="XV61" s="170" t="e">
        <f t="shared" si="461"/>
        <v>#N/A</v>
      </c>
      <c r="XW61" s="170" t="e">
        <f t="shared" si="461"/>
        <v>#N/A</v>
      </c>
      <c r="XX61" s="170" t="e">
        <f t="shared" si="461"/>
        <v>#N/A</v>
      </c>
      <c r="XY61" s="170" t="e">
        <f t="shared" si="461"/>
        <v>#N/A</v>
      </c>
      <c r="XZ61" s="170" t="e">
        <f t="shared" si="461"/>
        <v>#N/A</v>
      </c>
      <c r="YA61" s="170" t="e">
        <f t="shared" si="461"/>
        <v>#N/A</v>
      </c>
      <c r="YB61" s="170" t="e">
        <f t="shared" si="276"/>
        <v>#N/A</v>
      </c>
      <c r="YC61" s="170" t="e">
        <f t="shared" ref="YC61:YE76" si="482">IF(ISNONTEXT($K61),_xlfn.NORM.DIST(EV61,$G61,$K61,FALSE),NA())</f>
        <v>#N/A</v>
      </c>
      <c r="YD61" s="170" t="e">
        <f t="shared" si="482"/>
        <v>#N/A</v>
      </c>
      <c r="YE61" s="170" t="e">
        <f t="shared" si="482"/>
        <v>#N/A</v>
      </c>
      <c r="YF61" s="170" t="e">
        <f t="shared" si="451"/>
        <v>#N/A</v>
      </c>
      <c r="YG61" s="170" t="e">
        <f t="shared" si="451"/>
        <v>#N/A</v>
      </c>
      <c r="YH61" s="170" t="e">
        <f t="shared" si="451"/>
        <v>#N/A</v>
      </c>
      <c r="YI61" s="170" t="e">
        <f t="shared" si="451"/>
        <v>#N/A</v>
      </c>
      <c r="YJ61" s="170" t="e">
        <f t="shared" si="451"/>
        <v>#N/A</v>
      </c>
      <c r="YK61" s="170" t="e">
        <f t="shared" si="451"/>
        <v>#N/A</v>
      </c>
      <c r="YL61" s="170" t="e">
        <f t="shared" si="451"/>
        <v>#N/A</v>
      </c>
      <c r="YM61" s="170" t="e">
        <f t="shared" si="451"/>
        <v>#N/A</v>
      </c>
      <c r="YN61" s="170" t="e">
        <f t="shared" si="451"/>
        <v>#N/A</v>
      </c>
      <c r="YO61" s="170" t="e">
        <f t="shared" si="451"/>
        <v>#N/A</v>
      </c>
      <c r="YP61" s="170" t="e">
        <f t="shared" si="451"/>
        <v>#N/A</v>
      </c>
      <c r="YQ61" s="170" t="e">
        <f t="shared" si="451"/>
        <v>#N/A</v>
      </c>
      <c r="YR61" s="170" t="e">
        <f t="shared" si="451"/>
        <v>#N/A</v>
      </c>
      <c r="YS61" s="170" t="e">
        <f t="shared" si="451"/>
        <v>#N/A</v>
      </c>
      <c r="YT61" s="170" t="e">
        <f t="shared" si="451"/>
        <v>#N/A</v>
      </c>
      <c r="YU61" s="170" t="e">
        <f t="shared" si="442"/>
        <v>#N/A</v>
      </c>
      <c r="YV61" s="170" t="e">
        <f t="shared" si="442"/>
        <v>#N/A</v>
      </c>
      <c r="YW61" s="170" t="e">
        <f t="shared" si="442"/>
        <v>#N/A</v>
      </c>
      <c r="YX61" s="170" t="e">
        <f t="shared" si="442"/>
        <v>#N/A</v>
      </c>
      <c r="YY61" s="170" t="e">
        <f t="shared" si="442"/>
        <v>#N/A</v>
      </c>
      <c r="YZ61" s="170" t="e">
        <f t="shared" si="442"/>
        <v>#N/A</v>
      </c>
      <c r="ZA61" s="170" t="e">
        <f t="shared" si="442"/>
        <v>#N/A</v>
      </c>
      <c r="ZB61" s="170" t="e">
        <f t="shared" si="442"/>
        <v>#N/A</v>
      </c>
      <c r="ZC61" s="170" t="e">
        <f t="shared" si="442"/>
        <v>#N/A</v>
      </c>
      <c r="ZD61" s="170" t="e">
        <f t="shared" si="442"/>
        <v>#N/A</v>
      </c>
      <c r="ZE61" s="170" t="e">
        <f t="shared" si="442"/>
        <v>#N/A</v>
      </c>
      <c r="ZF61" s="170" t="e">
        <f t="shared" si="442"/>
        <v>#N/A</v>
      </c>
      <c r="ZG61" s="170" t="e">
        <f t="shared" si="442"/>
        <v>#N/A</v>
      </c>
      <c r="ZH61" s="170" t="e">
        <f t="shared" si="442"/>
        <v>#N/A</v>
      </c>
      <c r="ZI61" s="170" t="e">
        <f t="shared" si="442"/>
        <v>#N/A</v>
      </c>
      <c r="ZJ61" s="170" t="e">
        <f t="shared" si="434"/>
        <v>#N/A</v>
      </c>
      <c r="ZK61" s="170" t="e">
        <f t="shared" si="434"/>
        <v>#N/A</v>
      </c>
      <c r="ZL61" s="170" t="e">
        <f t="shared" si="434"/>
        <v>#N/A</v>
      </c>
      <c r="ZM61" s="170" t="e">
        <f t="shared" si="434"/>
        <v>#N/A</v>
      </c>
      <c r="ZN61" s="170" t="e">
        <f t="shared" si="434"/>
        <v>#N/A</v>
      </c>
      <c r="ZO61" s="170" t="e">
        <f t="shared" si="434"/>
        <v>#N/A</v>
      </c>
      <c r="ZP61" s="170" t="e">
        <f t="shared" si="434"/>
        <v>#N/A</v>
      </c>
      <c r="ZQ61" s="170" t="e">
        <f t="shared" si="434"/>
        <v>#N/A</v>
      </c>
      <c r="ZR61" s="170" t="e">
        <f t="shared" si="434"/>
        <v>#N/A</v>
      </c>
      <c r="ZS61" s="170" t="e">
        <f t="shared" si="434"/>
        <v>#N/A</v>
      </c>
      <c r="ZT61" s="170" t="e">
        <f t="shared" si="434"/>
        <v>#N/A</v>
      </c>
      <c r="ZU61" s="170" t="e">
        <f t="shared" si="434"/>
        <v>#N/A</v>
      </c>
      <c r="ZV61" s="170" t="e">
        <f t="shared" si="434"/>
        <v>#N/A</v>
      </c>
      <c r="ZW61" s="170" t="e">
        <f t="shared" si="434"/>
        <v>#N/A</v>
      </c>
      <c r="ZX61" s="170" t="e">
        <f t="shared" si="434"/>
        <v>#N/A</v>
      </c>
      <c r="ZY61" s="170" t="e">
        <f t="shared" si="462"/>
        <v>#N/A</v>
      </c>
      <c r="ZZ61" s="170" t="e">
        <f t="shared" si="462"/>
        <v>#N/A</v>
      </c>
      <c r="AAA61" s="170" t="e">
        <f t="shared" si="462"/>
        <v>#N/A</v>
      </c>
      <c r="AAB61" s="170" t="e">
        <f t="shared" si="462"/>
        <v>#N/A</v>
      </c>
      <c r="AAC61" s="170" t="e">
        <f t="shared" si="462"/>
        <v>#N/A</v>
      </c>
      <c r="AAD61" s="170" t="e">
        <f t="shared" si="462"/>
        <v>#N/A</v>
      </c>
      <c r="AAE61" s="170" t="e">
        <f t="shared" si="462"/>
        <v>#N/A</v>
      </c>
      <c r="AAF61" s="170" t="e">
        <f t="shared" si="462"/>
        <v>#N/A</v>
      </c>
      <c r="AAG61" s="170" t="e">
        <f t="shared" si="462"/>
        <v>#N/A</v>
      </c>
      <c r="AAH61" s="170" t="e">
        <f t="shared" si="462"/>
        <v>#N/A</v>
      </c>
      <c r="AAI61" s="170" t="e">
        <f t="shared" si="462"/>
        <v>#N/A</v>
      </c>
      <c r="AAJ61" s="170" t="e">
        <f t="shared" si="462"/>
        <v>#N/A</v>
      </c>
      <c r="AAK61" s="170" t="e">
        <f t="shared" si="462"/>
        <v>#N/A</v>
      </c>
      <c r="AAL61" s="170" t="e">
        <f t="shared" si="462"/>
        <v>#N/A</v>
      </c>
      <c r="AAM61" s="170" t="e">
        <f t="shared" si="462"/>
        <v>#N/A</v>
      </c>
      <c r="AAN61" s="170" t="e">
        <f t="shared" si="277"/>
        <v>#N/A</v>
      </c>
      <c r="AAO61" s="170" t="e">
        <f t="shared" ref="AAO61:AAQ76" si="483">IF(ISNONTEXT($K61),_xlfn.NORM.DIST(HH61,$G61,$K61,FALSE),NA())</f>
        <v>#N/A</v>
      </c>
      <c r="AAP61" s="170" t="e">
        <f t="shared" si="483"/>
        <v>#N/A</v>
      </c>
      <c r="AAQ61" s="170" t="e">
        <f t="shared" si="483"/>
        <v>#N/A</v>
      </c>
      <c r="AAR61" s="170" t="e">
        <f t="shared" si="452"/>
        <v>#N/A</v>
      </c>
      <c r="AAS61" s="170" t="e">
        <f t="shared" si="452"/>
        <v>#N/A</v>
      </c>
      <c r="AAT61" s="170" t="e">
        <f t="shared" si="452"/>
        <v>#N/A</v>
      </c>
      <c r="AAU61" s="170" t="e">
        <f t="shared" si="452"/>
        <v>#N/A</v>
      </c>
      <c r="AAV61" s="170" t="e">
        <f t="shared" si="452"/>
        <v>#N/A</v>
      </c>
      <c r="AAW61" s="170" t="e">
        <f t="shared" si="452"/>
        <v>#N/A</v>
      </c>
      <c r="AAX61" s="170" t="e">
        <f t="shared" si="452"/>
        <v>#N/A</v>
      </c>
      <c r="AAY61" s="170" t="e">
        <f t="shared" si="452"/>
        <v>#N/A</v>
      </c>
      <c r="AAZ61" s="170" t="e">
        <f t="shared" si="452"/>
        <v>#N/A</v>
      </c>
      <c r="ABA61" s="170" t="e">
        <f t="shared" si="452"/>
        <v>#N/A</v>
      </c>
      <c r="ABB61" s="170" t="e">
        <f t="shared" si="452"/>
        <v>#N/A</v>
      </c>
      <c r="ABC61" s="170" t="e">
        <f t="shared" si="452"/>
        <v>#N/A</v>
      </c>
      <c r="ABD61" s="170" t="e">
        <f t="shared" si="452"/>
        <v>#N/A</v>
      </c>
      <c r="ABE61" s="170" t="e">
        <f t="shared" si="452"/>
        <v>#N/A</v>
      </c>
      <c r="ABF61" s="170" t="e">
        <f t="shared" si="452"/>
        <v>#N/A</v>
      </c>
      <c r="ABG61" s="170" t="e">
        <f t="shared" si="443"/>
        <v>#N/A</v>
      </c>
      <c r="ABH61" s="170" t="e">
        <f t="shared" si="443"/>
        <v>#N/A</v>
      </c>
      <c r="ABI61" s="170" t="e">
        <f t="shared" si="443"/>
        <v>#N/A</v>
      </c>
      <c r="ABJ61" s="170" t="e">
        <f t="shared" si="443"/>
        <v>#N/A</v>
      </c>
      <c r="ABK61" s="170" t="e">
        <f t="shared" si="443"/>
        <v>#N/A</v>
      </c>
      <c r="ABL61" s="170" t="e">
        <f t="shared" si="443"/>
        <v>#N/A</v>
      </c>
      <c r="ABM61" s="170" t="e">
        <f t="shared" si="443"/>
        <v>#N/A</v>
      </c>
      <c r="ABN61" s="170" t="e">
        <f t="shared" si="443"/>
        <v>#N/A</v>
      </c>
      <c r="ABO61" s="170" t="e">
        <f t="shared" si="443"/>
        <v>#N/A</v>
      </c>
      <c r="ABP61" s="170" t="e">
        <f t="shared" si="443"/>
        <v>#N/A</v>
      </c>
      <c r="ABQ61" s="170" t="e">
        <f t="shared" si="443"/>
        <v>#N/A</v>
      </c>
      <c r="ABR61" s="170" t="e">
        <f t="shared" si="443"/>
        <v>#N/A</v>
      </c>
      <c r="ABS61" s="170" t="e">
        <f t="shared" si="443"/>
        <v>#N/A</v>
      </c>
      <c r="ABT61" s="170" t="e">
        <f t="shared" si="443"/>
        <v>#N/A</v>
      </c>
      <c r="ABU61" s="170" t="e">
        <f t="shared" si="443"/>
        <v>#N/A</v>
      </c>
      <c r="ABV61" s="170" t="e">
        <f t="shared" si="435"/>
        <v>#N/A</v>
      </c>
      <c r="ABW61" s="170" t="e">
        <f t="shared" si="435"/>
        <v>#N/A</v>
      </c>
      <c r="ABX61" s="170" t="e">
        <f t="shared" si="435"/>
        <v>#N/A</v>
      </c>
      <c r="ABY61" s="170" t="e">
        <f t="shared" si="435"/>
        <v>#N/A</v>
      </c>
      <c r="ABZ61" s="170" t="e">
        <f t="shared" si="435"/>
        <v>#N/A</v>
      </c>
      <c r="ACA61" s="170" t="e">
        <f t="shared" si="435"/>
        <v>#N/A</v>
      </c>
      <c r="ACB61" s="170" t="e">
        <f t="shared" si="435"/>
        <v>#N/A</v>
      </c>
      <c r="ACC61" s="170" t="e">
        <f t="shared" si="435"/>
        <v>#N/A</v>
      </c>
      <c r="ACD61" s="170" t="e">
        <f t="shared" si="435"/>
        <v>#N/A</v>
      </c>
      <c r="ACE61" s="170" t="e">
        <f t="shared" si="435"/>
        <v>#N/A</v>
      </c>
      <c r="ACF61" s="170" t="e">
        <f t="shared" si="435"/>
        <v>#N/A</v>
      </c>
      <c r="ACG61" s="170" t="e">
        <f t="shared" si="435"/>
        <v>#N/A</v>
      </c>
      <c r="ACH61" s="170" t="e">
        <f t="shared" si="435"/>
        <v>#N/A</v>
      </c>
      <c r="ACI61" s="170" t="e">
        <f t="shared" si="435"/>
        <v>#N/A</v>
      </c>
      <c r="ACJ61" s="170" t="e">
        <f t="shared" si="435"/>
        <v>#N/A</v>
      </c>
      <c r="ACK61" s="170" t="e">
        <f t="shared" si="463"/>
        <v>#N/A</v>
      </c>
      <c r="ACL61" s="170" t="e">
        <f t="shared" si="463"/>
        <v>#N/A</v>
      </c>
      <c r="ACM61" s="170" t="e">
        <f t="shared" si="463"/>
        <v>#N/A</v>
      </c>
      <c r="ACN61" s="170" t="e">
        <f t="shared" si="463"/>
        <v>#N/A</v>
      </c>
      <c r="ACO61" s="170" t="e">
        <f t="shared" si="463"/>
        <v>#N/A</v>
      </c>
      <c r="ACP61" s="170" t="e">
        <f t="shared" si="463"/>
        <v>#N/A</v>
      </c>
      <c r="ACQ61" s="170" t="e">
        <f t="shared" si="463"/>
        <v>#N/A</v>
      </c>
      <c r="ACR61" s="170" t="e">
        <f t="shared" si="463"/>
        <v>#N/A</v>
      </c>
      <c r="ACS61" s="170" t="e">
        <f t="shared" si="463"/>
        <v>#N/A</v>
      </c>
      <c r="ACT61" s="170" t="e">
        <f t="shared" si="463"/>
        <v>#N/A</v>
      </c>
      <c r="ACU61" s="170" t="e">
        <f t="shared" si="463"/>
        <v>#N/A</v>
      </c>
      <c r="ACV61" s="170" t="e">
        <f t="shared" si="463"/>
        <v>#N/A</v>
      </c>
      <c r="ACW61" s="170" t="e">
        <f t="shared" si="463"/>
        <v>#N/A</v>
      </c>
      <c r="ACX61" s="170" t="e">
        <f t="shared" si="463"/>
        <v>#N/A</v>
      </c>
      <c r="ACY61" s="170" t="e">
        <f t="shared" si="463"/>
        <v>#N/A</v>
      </c>
      <c r="ACZ61" s="170" t="e">
        <f t="shared" si="278"/>
        <v>#N/A</v>
      </c>
      <c r="ADA61" s="170" t="e">
        <f t="shared" ref="ADA61:ADC76" si="484">IF(ISNONTEXT($K61),_xlfn.NORM.DIST(JT61,$G61,$K61,FALSE),NA())</f>
        <v>#N/A</v>
      </c>
      <c r="ADB61" s="170" t="e">
        <f t="shared" si="484"/>
        <v>#N/A</v>
      </c>
      <c r="ADC61" s="170" t="e">
        <f t="shared" si="484"/>
        <v>#N/A</v>
      </c>
      <c r="ADD61" s="170" t="e">
        <f t="shared" si="453"/>
        <v>#N/A</v>
      </c>
      <c r="ADE61" s="170" t="e">
        <f t="shared" si="453"/>
        <v>#N/A</v>
      </c>
      <c r="ADF61" s="170" t="e">
        <f t="shared" si="453"/>
        <v>#N/A</v>
      </c>
      <c r="ADG61" s="170" t="e">
        <f t="shared" si="453"/>
        <v>#N/A</v>
      </c>
      <c r="ADH61" s="170" t="e">
        <f t="shared" si="453"/>
        <v>#N/A</v>
      </c>
      <c r="ADI61" s="170" t="e">
        <f t="shared" si="453"/>
        <v>#N/A</v>
      </c>
      <c r="ADJ61" s="170" t="e">
        <f t="shared" si="453"/>
        <v>#N/A</v>
      </c>
      <c r="ADK61" s="170" t="e">
        <f t="shared" si="453"/>
        <v>#N/A</v>
      </c>
      <c r="ADL61" s="170" t="e">
        <f t="shared" si="453"/>
        <v>#N/A</v>
      </c>
      <c r="ADM61" s="170" t="e">
        <f t="shared" si="453"/>
        <v>#N/A</v>
      </c>
      <c r="ADN61" s="170" t="e">
        <f t="shared" si="453"/>
        <v>#N/A</v>
      </c>
      <c r="ADO61" s="170" t="e">
        <f t="shared" si="453"/>
        <v>#N/A</v>
      </c>
      <c r="ADP61" s="170" t="e">
        <f t="shared" si="453"/>
        <v>#N/A</v>
      </c>
      <c r="ADQ61" s="170" t="e">
        <f t="shared" si="453"/>
        <v>#N/A</v>
      </c>
      <c r="ADR61" s="170" t="e">
        <f t="shared" si="453"/>
        <v>#N/A</v>
      </c>
      <c r="ADS61" s="170" t="e">
        <f t="shared" si="444"/>
        <v>#N/A</v>
      </c>
      <c r="ADT61" s="170" t="e">
        <f t="shared" si="444"/>
        <v>#N/A</v>
      </c>
      <c r="ADU61" s="170" t="e">
        <f t="shared" si="444"/>
        <v>#N/A</v>
      </c>
      <c r="ADV61" s="170" t="e">
        <f t="shared" si="444"/>
        <v>#N/A</v>
      </c>
      <c r="ADW61" s="170" t="e">
        <f t="shared" si="444"/>
        <v>#N/A</v>
      </c>
      <c r="ADX61" s="170" t="e">
        <f t="shared" si="444"/>
        <v>#N/A</v>
      </c>
      <c r="ADY61" s="170" t="e">
        <f t="shared" si="444"/>
        <v>#N/A</v>
      </c>
      <c r="ADZ61" s="170" t="e">
        <f t="shared" si="444"/>
        <v>#N/A</v>
      </c>
      <c r="AEA61" s="170" t="e">
        <f t="shared" si="444"/>
        <v>#N/A</v>
      </c>
      <c r="AEB61" s="170" t="e">
        <f t="shared" si="444"/>
        <v>#N/A</v>
      </c>
      <c r="AEC61" s="170" t="e">
        <f t="shared" si="444"/>
        <v>#N/A</v>
      </c>
      <c r="AED61" s="170" t="e">
        <f t="shared" si="444"/>
        <v>#N/A</v>
      </c>
      <c r="AEE61" s="170" t="e">
        <f t="shared" si="444"/>
        <v>#N/A</v>
      </c>
      <c r="AEF61" s="170" t="e">
        <f t="shared" si="444"/>
        <v>#N/A</v>
      </c>
      <c r="AEG61" s="170" t="e">
        <f t="shared" si="444"/>
        <v>#N/A</v>
      </c>
      <c r="AEH61" s="170" t="e">
        <f t="shared" si="436"/>
        <v>#N/A</v>
      </c>
      <c r="AEI61" s="170" t="e">
        <f t="shared" si="436"/>
        <v>#N/A</v>
      </c>
      <c r="AEJ61" s="170" t="e">
        <f t="shared" si="436"/>
        <v>#N/A</v>
      </c>
      <c r="AEK61" s="170" t="e">
        <f t="shared" si="436"/>
        <v>#N/A</v>
      </c>
      <c r="AEL61" s="170" t="e">
        <f t="shared" si="436"/>
        <v>#N/A</v>
      </c>
      <c r="AEM61" s="170" t="e">
        <f t="shared" si="436"/>
        <v>#N/A</v>
      </c>
      <c r="AEN61" s="170" t="e">
        <f t="shared" si="436"/>
        <v>#N/A</v>
      </c>
      <c r="AEO61" s="170" t="e">
        <f t="shared" si="436"/>
        <v>#N/A</v>
      </c>
      <c r="AEP61" s="170" t="e">
        <f t="shared" si="436"/>
        <v>#N/A</v>
      </c>
      <c r="AEQ61" s="170" t="e">
        <f t="shared" si="436"/>
        <v>#N/A</v>
      </c>
      <c r="AER61" s="170" t="e">
        <f t="shared" si="436"/>
        <v>#N/A</v>
      </c>
      <c r="AES61" s="170" t="e">
        <f t="shared" si="436"/>
        <v>#N/A</v>
      </c>
      <c r="AET61" s="170" t="e">
        <f t="shared" si="436"/>
        <v>#N/A</v>
      </c>
      <c r="AEU61" s="170" t="e">
        <f t="shared" si="436"/>
        <v>#N/A</v>
      </c>
      <c r="AEV61" s="170" t="e">
        <f t="shared" si="436"/>
        <v>#N/A</v>
      </c>
      <c r="AEW61" s="170" t="e">
        <f t="shared" si="464"/>
        <v>#N/A</v>
      </c>
      <c r="AEX61" s="170" t="e">
        <f t="shared" si="464"/>
        <v>#N/A</v>
      </c>
      <c r="AEY61" s="170" t="e">
        <f t="shared" si="464"/>
        <v>#N/A</v>
      </c>
      <c r="AEZ61" s="170" t="e">
        <f t="shared" si="464"/>
        <v>#N/A</v>
      </c>
      <c r="AFA61" s="170" t="e">
        <f t="shared" si="464"/>
        <v>#N/A</v>
      </c>
      <c r="AFB61" s="170" t="e">
        <f t="shared" si="464"/>
        <v>#N/A</v>
      </c>
      <c r="AFC61" s="170" t="e">
        <f t="shared" si="464"/>
        <v>#N/A</v>
      </c>
      <c r="AFD61" s="170" t="e">
        <f t="shared" si="464"/>
        <v>#N/A</v>
      </c>
      <c r="AFE61" s="170" t="e">
        <f t="shared" si="464"/>
        <v>#N/A</v>
      </c>
      <c r="AFF61" s="170" t="e">
        <f t="shared" si="464"/>
        <v>#N/A</v>
      </c>
      <c r="AFG61" s="170" t="e">
        <f t="shared" si="464"/>
        <v>#N/A</v>
      </c>
      <c r="AFH61" s="170" t="e">
        <f t="shared" si="464"/>
        <v>#N/A</v>
      </c>
      <c r="AFI61" s="170" t="e">
        <f t="shared" si="464"/>
        <v>#N/A</v>
      </c>
      <c r="AFJ61" s="170" t="e">
        <f t="shared" si="464"/>
        <v>#N/A</v>
      </c>
      <c r="AFK61" s="170" t="e">
        <f t="shared" si="464"/>
        <v>#N/A</v>
      </c>
      <c r="AFL61" s="170" t="e">
        <f t="shared" si="279"/>
        <v>#N/A</v>
      </c>
      <c r="AFM61" s="170" t="e">
        <f t="shared" ref="AFM61:AFO76" si="485">IF(ISNONTEXT($K61),_xlfn.NORM.DIST(MF61,$G61,$K61,FALSE),NA())</f>
        <v>#N/A</v>
      </c>
      <c r="AFN61" s="170" t="e">
        <f t="shared" si="485"/>
        <v>#N/A</v>
      </c>
      <c r="AFO61" s="170" t="e">
        <f t="shared" si="485"/>
        <v>#N/A</v>
      </c>
      <c r="AFP61" s="170" t="e">
        <f t="shared" si="454"/>
        <v>#N/A</v>
      </c>
      <c r="AFQ61" s="170" t="e">
        <f t="shared" si="454"/>
        <v>#N/A</v>
      </c>
      <c r="AFR61" s="170" t="e">
        <f t="shared" si="454"/>
        <v>#N/A</v>
      </c>
      <c r="AFS61" s="170" t="e">
        <f t="shared" si="454"/>
        <v>#N/A</v>
      </c>
      <c r="AFT61" s="170" t="e">
        <f t="shared" si="454"/>
        <v>#N/A</v>
      </c>
      <c r="AFU61" s="170" t="e">
        <f t="shared" si="454"/>
        <v>#N/A</v>
      </c>
      <c r="AFV61" s="170" t="e">
        <f t="shared" si="454"/>
        <v>#N/A</v>
      </c>
      <c r="AFW61" s="170" t="e">
        <f t="shared" si="454"/>
        <v>#N/A</v>
      </c>
      <c r="AFX61" s="170" t="e">
        <f t="shared" si="454"/>
        <v>#N/A</v>
      </c>
      <c r="AFY61" s="170" t="e">
        <f t="shared" si="454"/>
        <v>#N/A</v>
      </c>
      <c r="AFZ61" s="170" t="e">
        <f t="shared" si="454"/>
        <v>#N/A</v>
      </c>
      <c r="AGA61" s="170" t="e">
        <f t="shared" si="454"/>
        <v>#N/A</v>
      </c>
      <c r="AGB61" s="170" t="e">
        <f t="shared" si="454"/>
        <v>#N/A</v>
      </c>
      <c r="AGC61" s="170" t="e">
        <f t="shared" si="454"/>
        <v>#N/A</v>
      </c>
      <c r="AGD61" s="170" t="e">
        <f t="shared" si="454"/>
        <v>#N/A</v>
      </c>
      <c r="AGE61" s="170" t="e">
        <f t="shared" si="445"/>
        <v>#N/A</v>
      </c>
      <c r="AGF61" s="170" t="e">
        <f t="shared" si="445"/>
        <v>#N/A</v>
      </c>
      <c r="AGG61" s="170" t="e">
        <f t="shared" si="445"/>
        <v>#N/A</v>
      </c>
      <c r="AGH61" s="170" t="e">
        <f t="shared" si="445"/>
        <v>#N/A</v>
      </c>
      <c r="AGI61" s="170" t="e">
        <f t="shared" si="445"/>
        <v>#N/A</v>
      </c>
      <c r="AGJ61" s="170" t="e">
        <f t="shared" si="445"/>
        <v>#N/A</v>
      </c>
      <c r="AGK61" s="170" t="e">
        <f t="shared" si="445"/>
        <v>#N/A</v>
      </c>
      <c r="AGL61" s="170" t="e">
        <f t="shared" si="445"/>
        <v>#N/A</v>
      </c>
      <c r="AGM61" s="170" t="e">
        <f t="shared" si="445"/>
        <v>#N/A</v>
      </c>
      <c r="AGN61" s="170" t="e">
        <f t="shared" si="445"/>
        <v>#N/A</v>
      </c>
      <c r="AGO61" s="170" t="e">
        <f t="shared" si="445"/>
        <v>#N/A</v>
      </c>
      <c r="AGP61" s="170" t="e">
        <f t="shared" si="445"/>
        <v>#N/A</v>
      </c>
      <c r="AGQ61" s="170" t="e">
        <f t="shared" si="445"/>
        <v>#N/A</v>
      </c>
      <c r="AGR61" s="170" t="e">
        <f t="shared" si="445"/>
        <v>#N/A</v>
      </c>
      <c r="AGS61" s="170" t="e">
        <f t="shared" si="445"/>
        <v>#N/A</v>
      </c>
      <c r="AGT61" s="170" t="e">
        <f t="shared" si="437"/>
        <v>#N/A</v>
      </c>
      <c r="AGU61" s="170" t="e">
        <f t="shared" si="437"/>
        <v>#N/A</v>
      </c>
      <c r="AGV61" s="170" t="e">
        <f t="shared" si="437"/>
        <v>#N/A</v>
      </c>
      <c r="AGW61" s="170" t="e">
        <f t="shared" si="437"/>
        <v>#N/A</v>
      </c>
      <c r="AGX61" s="170" t="e">
        <f t="shared" si="437"/>
        <v>#N/A</v>
      </c>
      <c r="AGY61" s="170" t="e">
        <f t="shared" si="437"/>
        <v>#N/A</v>
      </c>
      <c r="AGZ61" s="170" t="e">
        <f t="shared" si="437"/>
        <v>#N/A</v>
      </c>
      <c r="AHA61" s="170" t="e">
        <f t="shared" si="437"/>
        <v>#N/A</v>
      </c>
      <c r="AHB61" s="170" t="e">
        <f t="shared" si="437"/>
        <v>#N/A</v>
      </c>
      <c r="AHC61" s="170" t="e">
        <f t="shared" si="437"/>
        <v>#N/A</v>
      </c>
      <c r="AHD61" s="170" t="e">
        <f t="shared" si="437"/>
        <v>#N/A</v>
      </c>
      <c r="AHE61" s="170" t="e">
        <f t="shared" si="437"/>
        <v>#N/A</v>
      </c>
      <c r="AHF61" s="170" t="e">
        <f t="shared" si="437"/>
        <v>#N/A</v>
      </c>
      <c r="AHG61" s="170" t="e">
        <f t="shared" si="437"/>
        <v>#N/A</v>
      </c>
      <c r="AHH61" s="170" t="e">
        <f t="shared" si="437"/>
        <v>#N/A</v>
      </c>
      <c r="AHI61" s="170" t="e">
        <f t="shared" si="465"/>
        <v>#N/A</v>
      </c>
      <c r="AHJ61" s="170" t="e">
        <f t="shared" si="465"/>
        <v>#N/A</v>
      </c>
      <c r="AHK61" s="170" t="e">
        <f t="shared" si="465"/>
        <v>#N/A</v>
      </c>
      <c r="AHL61" s="170" t="e">
        <f t="shared" si="465"/>
        <v>#N/A</v>
      </c>
      <c r="AHM61" s="170" t="e">
        <f t="shared" si="465"/>
        <v>#N/A</v>
      </c>
      <c r="AHN61" s="170" t="e">
        <f t="shared" si="465"/>
        <v>#N/A</v>
      </c>
      <c r="AHO61" s="170" t="e">
        <f t="shared" si="465"/>
        <v>#N/A</v>
      </c>
      <c r="AHP61" s="170" t="e">
        <f t="shared" si="465"/>
        <v>#N/A</v>
      </c>
      <c r="AHQ61" s="170" t="e">
        <f t="shared" si="465"/>
        <v>#N/A</v>
      </c>
      <c r="AHR61" s="170" t="e">
        <f t="shared" si="465"/>
        <v>#N/A</v>
      </c>
      <c r="AHS61" s="170" t="e">
        <f t="shared" si="465"/>
        <v>#N/A</v>
      </c>
      <c r="AHT61" s="170" t="e">
        <f t="shared" si="465"/>
        <v>#N/A</v>
      </c>
      <c r="AHU61" s="170" t="e">
        <f t="shared" si="465"/>
        <v>#N/A</v>
      </c>
      <c r="AHV61" s="170" t="e">
        <f t="shared" si="465"/>
        <v>#N/A</v>
      </c>
      <c r="AHW61" s="170" t="e">
        <f t="shared" si="465"/>
        <v>#N/A</v>
      </c>
      <c r="AHX61" s="170" t="e">
        <f t="shared" si="280"/>
        <v>#N/A</v>
      </c>
      <c r="AHY61" s="170" t="e">
        <f t="shared" ref="AHY61:AIA76" si="486">IF(ISNONTEXT($K61),_xlfn.NORM.DIST(OR61,$G61,$K61,FALSE),NA())</f>
        <v>#N/A</v>
      </c>
      <c r="AHZ61" s="170" t="e">
        <f t="shared" si="486"/>
        <v>#N/A</v>
      </c>
      <c r="AIA61" s="170" t="e">
        <f t="shared" si="486"/>
        <v>#N/A</v>
      </c>
      <c r="AIB61" s="170" t="e">
        <f t="shared" si="455"/>
        <v>#N/A</v>
      </c>
      <c r="AIC61" s="170" t="e">
        <f t="shared" si="455"/>
        <v>#N/A</v>
      </c>
      <c r="AID61" s="170" t="e">
        <f t="shared" si="455"/>
        <v>#N/A</v>
      </c>
      <c r="AIE61" s="170" t="e">
        <f t="shared" si="455"/>
        <v>#N/A</v>
      </c>
      <c r="AIF61" s="170" t="e">
        <f t="shared" si="455"/>
        <v>#N/A</v>
      </c>
      <c r="AIG61" s="170" t="e">
        <f t="shared" si="455"/>
        <v>#N/A</v>
      </c>
      <c r="AIH61" s="170" t="e">
        <f t="shared" si="455"/>
        <v>#N/A</v>
      </c>
      <c r="AII61" s="170" t="e">
        <f t="shared" si="455"/>
        <v>#N/A</v>
      </c>
      <c r="AIJ61" s="170" t="e">
        <f t="shared" si="455"/>
        <v>#N/A</v>
      </c>
      <c r="AIK61" s="170" t="e">
        <f t="shared" si="455"/>
        <v>#N/A</v>
      </c>
      <c r="AIL61" s="170" t="e">
        <f t="shared" si="455"/>
        <v>#N/A</v>
      </c>
      <c r="AIM61" s="170" t="e">
        <f t="shared" si="455"/>
        <v>#N/A</v>
      </c>
      <c r="AIN61" s="170" t="e">
        <f t="shared" si="455"/>
        <v>#N/A</v>
      </c>
      <c r="AIO61" s="170" t="e">
        <f t="shared" si="455"/>
        <v>#N/A</v>
      </c>
      <c r="AIP61" s="170" t="e">
        <f t="shared" si="455"/>
        <v>#N/A</v>
      </c>
      <c r="AIQ61" s="170" t="e">
        <f t="shared" si="446"/>
        <v>#N/A</v>
      </c>
      <c r="AIR61" s="170" t="e">
        <f t="shared" si="446"/>
        <v>#N/A</v>
      </c>
      <c r="AIS61" s="170" t="e">
        <f t="shared" si="446"/>
        <v>#N/A</v>
      </c>
      <c r="AIT61" s="170" t="e">
        <f t="shared" si="446"/>
        <v>#N/A</v>
      </c>
      <c r="AIU61" s="170" t="e">
        <f t="shared" si="446"/>
        <v>#N/A</v>
      </c>
      <c r="AIV61" s="170" t="e">
        <f t="shared" si="446"/>
        <v>#N/A</v>
      </c>
      <c r="AIW61" s="170" t="e">
        <f t="shared" si="446"/>
        <v>#N/A</v>
      </c>
      <c r="AIX61" s="170" t="e">
        <f t="shared" si="446"/>
        <v>#N/A</v>
      </c>
      <c r="AIY61" s="170" t="e">
        <f t="shared" si="446"/>
        <v>#N/A</v>
      </c>
      <c r="AIZ61" s="170" t="e">
        <f t="shared" si="446"/>
        <v>#N/A</v>
      </c>
      <c r="AJA61" s="170" t="e">
        <f t="shared" si="446"/>
        <v>#N/A</v>
      </c>
      <c r="AJB61" s="170" t="e">
        <f t="shared" si="446"/>
        <v>#N/A</v>
      </c>
      <c r="AJC61" s="170" t="e">
        <f t="shared" si="446"/>
        <v>#N/A</v>
      </c>
      <c r="AJD61" s="170" t="e">
        <f t="shared" si="446"/>
        <v>#N/A</v>
      </c>
      <c r="AJE61" s="170" t="e">
        <f t="shared" si="446"/>
        <v>#N/A</v>
      </c>
      <c r="AJF61" s="170" t="e">
        <f t="shared" si="438"/>
        <v>#N/A</v>
      </c>
      <c r="AJG61" s="170" t="e">
        <f t="shared" si="438"/>
        <v>#N/A</v>
      </c>
      <c r="AJH61" s="170" t="e">
        <f t="shared" si="438"/>
        <v>#N/A</v>
      </c>
      <c r="AJI61" s="170" t="e">
        <f t="shared" si="438"/>
        <v>#N/A</v>
      </c>
      <c r="AJJ61" s="170" t="e">
        <f t="shared" si="438"/>
        <v>#N/A</v>
      </c>
      <c r="AJK61" s="170" t="e">
        <f t="shared" si="438"/>
        <v>#N/A</v>
      </c>
      <c r="AJL61" s="170" t="e">
        <f t="shared" si="438"/>
        <v>#N/A</v>
      </c>
      <c r="AJM61" s="170" t="e">
        <f t="shared" si="438"/>
        <v>#N/A</v>
      </c>
      <c r="AJN61" s="170" t="e">
        <f t="shared" si="438"/>
        <v>#N/A</v>
      </c>
      <c r="AJO61" s="170" t="e">
        <f t="shared" si="438"/>
        <v>#N/A</v>
      </c>
      <c r="AJP61" s="170" t="e">
        <f t="shared" si="438"/>
        <v>#N/A</v>
      </c>
      <c r="AJQ61" s="170" t="e">
        <f t="shared" si="438"/>
        <v>#N/A</v>
      </c>
      <c r="AJR61" s="170" t="e">
        <f t="shared" si="438"/>
        <v>#N/A</v>
      </c>
      <c r="AJS61" s="170" t="e">
        <f t="shared" si="438"/>
        <v>#N/A</v>
      </c>
      <c r="AJT61" s="170" t="e">
        <f t="shared" si="438"/>
        <v>#N/A</v>
      </c>
      <c r="AJU61" s="170" t="e">
        <f t="shared" si="466"/>
        <v>#N/A</v>
      </c>
      <c r="AJV61" s="170" t="e">
        <f t="shared" si="466"/>
        <v>#N/A</v>
      </c>
      <c r="AJW61" s="170" t="e">
        <f t="shared" si="466"/>
        <v>#N/A</v>
      </c>
      <c r="AJX61" s="170" t="e">
        <f t="shared" si="466"/>
        <v>#N/A</v>
      </c>
      <c r="AJY61" s="170" t="e">
        <f t="shared" si="466"/>
        <v>#N/A</v>
      </c>
      <c r="AJZ61" s="170" t="e">
        <f t="shared" si="466"/>
        <v>#N/A</v>
      </c>
      <c r="AKA61" s="170" t="e">
        <f t="shared" si="466"/>
        <v>#N/A</v>
      </c>
      <c r="AKB61" s="170" t="e">
        <f t="shared" si="466"/>
        <v>#N/A</v>
      </c>
      <c r="AKC61" s="170" t="e">
        <f t="shared" si="466"/>
        <v>#N/A</v>
      </c>
      <c r="AKD61" s="170" t="e">
        <f t="shared" si="466"/>
        <v>#N/A</v>
      </c>
      <c r="AKE61" s="170" t="e">
        <f t="shared" si="466"/>
        <v>#N/A</v>
      </c>
      <c r="AKF61" s="170" t="e">
        <f t="shared" si="466"/>
        <v>#N/A</v>
      </c>
      <c r="AKG61" s="170" t="e">
        <f t="shared" si="466"/>
        <v>#N/A</v>
      </c>
      <c r="AKH61" s="170" t="e">
        <f t="shared" si="466"/>
        <v>#N/A</v>
      </c>
      <c r="AKI61" s="170" t="e">
        <f t="shared" si="466"/>
        <v>#N/A</v>
      </c>
      <c r="AKJ61" s="170" t="e">
        <f t="shared" si="281"/>
        <v>#N/A</v>
      </c>
      <c r="AKK61" s="170" t="e">
        <f t="shared" si="478"/>
        <v>#N/A</v>
      </c>
      <c r="AKL61" s="170" t="e">
        <f t="shared" si="478"/>
        <v>#N/A</v>
      </c>
      <c r="AKM61" s="170" t="e">
        <f t="shared" si="478"/>
        <v>#N/A</v>
      </c>
      <c r="AKN61" s="170" t="e">
        <f t="shared" si="478"/>
        <v>#N/A</v>
      </c>
      <c r="AKO61" s="170" t="e">
        <f t="shared" si="478"/>
        <v>#N/A</v>
      </c>
      <c r="AKP61" s="170" t="e">
        <f t="shared" si="478"/>
        <v>#N/A</v>
      </c>
      <c r="AKQ61" s="170" t="e">
        <f t="shared" si="478"/>
        <v>#N/A</v>
      </c>
      <c r="AKR61" s="170" t="e">
        <f t="shared" si="478"/>
        <v>#N/A</v>
      </c>
      <c r="AKS61" s="170" t="e">
        <f t="shared" si="478"/>
        <v>#N/A</v>
      </c>
      <c r="AKT61" s="170" t="e">
        <f t="shared" si="478"/>
        <v>#N/A</v>
      </c>
      <c r="AKU61" s="170" t="e">
        <f t="shared" si="478"/>
        <v>#N/A</v>
      </c>
      <c r="AKV61" s="170" t="e">
        <f t="shared" si="478"/>
        <v>#N/A</v>
      </c>
      <c r="AKW61" s="170" t="e">
        <f t="shared" si="478"/>
        <v>#N/A</v>
      </c>
      <c r="AKX61" s="170" t="e">
        <f t="shared" si="478"/>
        <v>#N/A</v>
      </c>
      <c r="AKY61" s="170" t="e">
        <f t="shared" si="478"/>
        <v>#N/A</v>
      </c>
      <c r="AKZ61" s="170" t="e">
        <f t="shared" si="476"/>
        <v>#N/A</v>
      </c>
      <c r="ALA61" s="170" t="e">
        <f t="shared" si="476"/>
        <v>#N/A</v>
      </c>
      <c r="ALB61" s="170" t="e">
        <f t="shared" si="476"/>
        <v>#N/A</v>
      </c>
      <c r="ALC61" s="170" t="e">
        <f t="shared" si="476"/>
        <v>#N/A</v>
      </c>
      <c r="ALD61" s="170" t="e">
        <f t="shared" si="476"/>
        <v>#N/A</v>
      </c>
      <c r="ALE61" s="170" t="e">
        <f t="shared" si="471"/>
        <v>#N/A</v>
      </c>
      <c r="ALF61" s="170" t="e">
        <f t="shared" si="471"/>
        <v>#N/A</v>
      </c>
      <c r="ALG61" s="170" t="e">
        <f t="shared" si="471"/>
        <v>#N/A</v>
      </c>
      <c r="ALH61" s="170" t="e">
        <f t="shared" si="471"/>
        <v>#N/A</v>
      </c>
      <c r="ALI61" s="170" t="e">
        <f t="shared" si="471"/>
        <v>#N/A</v>
      </c>
      <c r="ALJ61" s="170" t="e">
        <f t="shared" si="471"/>
        <v>#N/A</v>
      </c>
      <c r="ALK61" s="170" t="e">
        <f t="shared" si="471"/>
        <v>#N/A</v>
      </c>
      <c r="ALL61" s="170" t="e">
        <f t="shared" si="471"/>
        <v>#N/A</v>
      </c>
      <c r="ALM61" s="170" t="e">
        <f t="shared" si="471"/>
        <v>#N/A</v>
      </c>
      <c r="ALN61" s="170" t="e">
        <f t="shared" si="471"/>
        <v>#N/A</v>
      </c>
      <c r="ALO61" s="170" t="e">
        <f t="shared" si="471"/>
        <v>#N/A</v>
      </c>
      <c r="ALP61" s="170" t="e">
        <f t="shared" si="471"/>
        <v>#N/A</v>
      </c>
      <c r="ALQ61" s="170" t="e">
        <f t="shared" si="469"/>
        <v>#N/A</v>
      </c>
      <c r="ALR61" s="170" t="e">
        <f t="shared" si="469"/>
        <v>#N/A</v>
      </c>
      <c r="ALS61" s="170" t="e">
        <f t="shared" si="469"/>
        <v>#N/A</v>
      </c>
      <c r="ALT61" s="170" t="e">
        <f t="shared" si="469"/>
        <v>#N/A</v>
      </c>
      <c r="ALU61" s="170" t="e">
        <f t="shared" si="469"/>
        <v>#N/A</v>
      </c>
      <c r="ALV61" s="170" t="e">
        <f t="shared" si="469"/>
        <v>#N/A</v>
      </c>
      <c r="ALW61" s="170" t="e">
        <f t="shared" si="469"/>
        <v>#N/A</v>
      </c>
      <c r="ALX61" s="170" t="e">
        <f t="shared" si="469"/>
        <v>#N/A</v>
      </c>
      <c r="ALY61" s="170" t="e">
        <f t="shared" si="469"/>
        <v>#N/A</v>
      </c>
      <c r="ALZ61" s="170" t="e">
        <f t="shared" si="469"/>
        <v>#N/A</v>
      </c>
      <c r="AMA61" s="170" t="e">
        <f t="shared" si="469"/>
        <v>#N/A</v>
      </c>
      <c r="AMB61" s="170" t="e">
        <f t="shared" si="469"/>
        <v>#N/A</v>
      </c>
      <c r="AMC61" s="170" t="e">
        <f t="shared" si="469"/>
        <v>#N/A</v>
      </c>
      <c r="AMD61" s="170" t="e">
        <f t="shared" si="469"/>
        <v>#N/A</v>
      </c>
      <c r="AME61" s="170" t="e">
        <f t="shared" si="469"/>
        <v>#N/A</v>
      </c>
      <c r="AMF61" s="170" t="e">
        <f t="shared" si="472"/>
        <v>#N/A</v>
      </c>
      <c r="AMG61" s="170" t="e">
        <f t="shared" si="472"/>
        <v>#N/A</v>
      </c>
      <c r="AMH61" s="170" t="e">
        <f t="shared" si="472"/>
        <v>#N/A</v>
      </c>
      <c r="AMI61" s="170" t="e">
        <f t="shared" si="472"/>
        <v>#N/A</v>
      </c>
      <c r="AMJ61" s="170" t="e">
        <f t="shared" si="472"/>
        <v>#N/A</v>
      </c>
    </row>
    <row r="62" spans="1:1024" x14ac:dyDescent="0.75">
      <c r="A62" s="4">
        <v>59</v>
      </c>
      <c r="B62" s="97" t="str">
        <f t="shared" si="266"/>
        <v/>
      </c>
      <c r="C62" s="96"/>
      <c r="D62" s="97" t="str">
        <f t="shared" si="267"/>
        <v/>
      </c>
      <c r="E62" s="36" t="str">
        <f t="shared" si="0"/>
        <v/>
      </c>
      <c r="F62" s="36" t="str">
        <f t="shared" si="1"/>
        <v/>
      </c>
      <c r="G62" s="74" t="str">
        <f t="shared" si="268"/>
        <v/>
      </c>
      <c r="H62" s="23"/>
      <c r="I62" s="58"/>
      <c r="J62" s="281"/>
      <c r="K62" s="75" t="str">
        <f>IF(AND(B62&gt;0,C62&gt;0,D62&gt;0),IF(ISBLANK(J62),IF(ISBLANK(H62),"",(D62-B62)*VLOOKUP(H62,VLookups!$A$4:$B$13,2,FALSE)),J62),"")</f>
        <v/>
      </c>
      <c r="L62" s="76" t="str">
        <f t="shared" si="400"/>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69"/>
        <v/>
      </c>
      <c r="W62" s="50" t="str">
        <f t="shared" si="270"/>
        <v/>
      </c>
      <c r="X62" s="50" t="str">
        <f t="shared" ref="X62:CI65" si="487">IF(ISNONTEXT($V62),Y62-$V62,"")</f>
        <v/>
      </c>
      <c r="Y62" s="50" t="str">
        <f t="shared" si="487"/>
        <v/>
      </c>
      <c r="Z62" s="50" t="str">
        <f t="shared" si="487"/>
        <v/>
      </c>
      <c r="AA62" s="50" t="str">
        <f t="shared" si="487"/>
        <v/>
      </c>
      <c r="AB62" s="50" t="str">
        <f t="shared" si="487"/>
        <v/>
      </c>
      <c r="AC62" s="50" t="str">
        <f t="shared" si="487"/>
        <v/>
      </c>
      <c r="AD62" s="50" t="str">
        <f t="shared" si="487"/>
        <v/>
      </c>
      <c r="AE62" s="50" t="str">
        <f t="shared" si="487"/>
        <v/>
      </c>
      <c r="AF62" s="50" t="str">
        <f t="shared" si="487"/>
        <v/>
      </c>
      <c r="AG62" s="50" t="str">
        <f t="shared" si="487"/>
        <v/>
      </c>
      <c r="AH62" s="50" t="str">
        <f t="shared" si="487"/>
        <v/>
      </c>
      <c r="AI62" s="50" t="str">
        <f t="shared" si="487"/>
        <v/>
      </c>
      <c r="AJ62" s="50" t="str">
        <f t="shared" si="487"/>
        <v/>
      </c>
      <c r="AK62" s="50" t="str">
        <f t="shared" si="487"/>
        <v/>
      </c>
      <c r="AL62" s="50" t="str">
        <f t="shared" si="487"/>
        <v/>
      </c>
      <c r="AM62" s="50" t="str">
        <f t="shared" si="487"/>
        <v/>
      </c>
      <c r="AN62" s="50" t="str">
        <f t="shared" si="487"/>
        <v/>
      </c>
      <c r="AO62" s="50" t="str">
        <f t="shared" si="487"/>
        <v/>
      </c>
      <c r="AP62" s="50" t="str">
        <f t="shared" si="487"/>
        <v/>
      </c>
      <c r="AQ62" s="50" t="str">
        <f t="shared" si="487"/>
        <v/>
      </c>
      <c r="AR62" s="50" t="str">
        <f t="shared" si="487"/>
        <v/>
      </c>
      <c r="AS62" s="50" t="str">
        <f t="shared" si="487"/>
        <v/>
      </c>
      <c r="AT62" s="50" t="str">
        <f t="shared" si="487"/>
        <v/>
      </c>
      <c r="AU62" s="50" t="str">
        <f t="shared" si="487"/>
        <v/>
      </c>
      <c r="AV62" s="50" t="str">
        <f t="shared" si="487"/>
        <v/>
      </c>
      <c r="AW62" s="50" t="str">
        <f t="shared" si="487"/>
        <v/>
      </c>
      <c r="AX62" s="50" t="str">
        <f t="shared" si="487"/>
        <v/>
      </c>
      <c r="AY62" s="50" t="str">
        <f t="shared" si="487"/>
        <v/>
      </c>
      <c r="AZ62" s="50" t="str">
        <f t="shared" si="487"/>
        <v/>
      </c>
      <c r="BA62" s="50" t="str">
        <f t="shared" si="487"/>
        <v/>
      </c>
      <c r="BB62" s="50" t="str">
        <f t="shared" si="487"/>
        <v/>
      </c>
      <c r="BC62" s="50" t="str">
        <f t="shared" si="487"/>
        <v/>
      </c>
      <c r="BD62" s="50" t="str">
        <f t="shared" si="487"/>
        <v/>
      </c>
      <c r="BE62" s="50" t="str">
        <f t="shared" si="487"/>
        <v/>
      </c>
      <c r="BF62" s="50" t="str">
        <f t="shared" si="487"/>
        <v/>
      </c>
      <c r="BG62" s="50" t="str">
        <f t="shared" si="487"/>
        <v/>
      </c>
      <c r="BH62" s="50" t="str">
        <f t="shared" si="487"/>
        <v/>
      </c>
      <c r="BI62" s="50" t="str">
        <f t="shared" si="487"/>
        <v/>
      </c>
      <c r="BJ62" s="50" t="str">
        <f t="shared" si="487"/>
        <v/>
      </c>
      <c r="BK62" s="50" t="str">
        <f t="shared" si="487"/>
        <v/>
      </c>
      <c r="BL62" s="50" t="str">
        <f t="shared" si="487"/>
        <v/>
      </c>
      <c r="BM62" s="50" t="str">
        <f t="shared" si="487"/>
        <v/>
      </c>
      <c r="BN62" s="50" t="str">
        <f t="shared" si="487"/>
        <v/>
      </c>
      <c r="BO62" s="50" t="str">
        <f t="shared" si="487"/>
        <v/>
      </c>
      <c r="BP62" s="50" t="str">
        <f t="shared" si="487"/>
        <v/>
      </c>
      <c r="BQ62" s="50" t="str">
        <f t="shared" si="487"/>
        <v/>
      </c>
      <c r="BR62" s="50" t="str">
        <f t="shared" si="487"/>
        <v/>
      </c>
      <c r="BS62" s="50" t="str">
        <f t="shared" si="487"/>
        <v/>
      </c>
      <c r="BT62" s="50" t="str">
        <f t="shared" si="487"/>
        <v/>
      </c>
      <c r="BU62" s="50" t="str">
        <f t="shared" si="487"/>
        <v/>
      </c>
      <c r="BV62" s="50" t="str">
        <f t="shared" si="487"/>
        <v/>
      </c>
      <c r="BW62" s="50" t="str">
        <f t="shared" si="487"/>
        <v/>
      </c>
      <c r="BX62" s="50" t="str">
        <f t="shared" si="487"/>
        <v/>
      </c>
      <c r="BY62" s="50" t="str">
        <f t="shared" si="487"/>
        <v/>
      </c>
      <c r="BZ62" s="50" t="str">
        <f t="shared" si="487"/>
        <v/>
      </c>
      <c r="CA62" s="50" t="str">
        <f t="shared" si="487"/>
        <v/>
      </c>
      <c r="CB62" s="50" t="str">
        <f t="shared" si="487"/>
        <v/>
      </c>
      <c r="CC62" s="50" t="str">
        <f t="shared" si="487"/>
        <v/>
      </c>
      <c r="CD62" s="50" t="str">
        <f t="shared" si="487"/>
        <v/>
      </c>
      <c r="CE62" s="50" t="str">
        <f t="shared" si="487"/>
        <v/>
      </c>
      <c r="CF62" s="50" t="str">
        <f t="shared" si="487"/>
        <v/>
      </c>
      <c r="CG62" s="50" t="str">
        <f t="shared" si="487"/>
        <v/>
      </c>
      <c r="CH62" s="50" t="str">
        <f t="shared" si="487"/>
        <v/>
      </c>
      <c r="CI62" s="50" t="str">
        <f t="shared" si="487"/>
        <v/>
      </c>
      <c r="CJ62" s="50" t="str">
        <f t="shared" si="479"/>
        <v/>
      </c>
      <c r="CK62" s="50" t="str">
        <f t="shared" si="479"/>
        <v/>
      </c>
      <c r="CL62" s="50" t="str">
        <f t="shared" si="479"/>
        <v/>
      </c>
      <c r="CM62" s="50" t="str">
        <f t="shared" si="479"/>
        <v/>
      </c>
      <c r="CN62" s="50" t="str">
        <f t="shared" si="479"/>
        <v/>
      </c>
      <c r="CO62" s="50" t="str">
        <f t="shared" si="479"/>
        <v/>
      </c>
      <c r="CP62" s="50" t="str">
        <f t="shared" si="479"/>
        <v/>
      </c>
      <c r="CQ62" s="50" t="str">
        <f t="shared" si="479"/>
        <v/>
      </c>
      <c r="CR62" s="50" t="str">
        <f t="shared" si="479"/>
        <v/>
      </c>
      <c r="CS62" s="50" t="str">
        <f t="shared" si="479"/>
        <v/>
      </c>
      <c r="CT62" s="50" t="str">
        <f t="shared" si="479"/>
        <v/>
      </c>
      <c r="CU62" s="50" t="str">
        <f t="shared" si="479"/>
        <v/>
      </c>
      <c r="CV62" s="50" t="str">
        <f t="shared" si="479"/>
        <v/>
      </c>
      <c r="CW62" s="50" t="str">
        <f t="shared" si="479"/>
        <v/>
      </c>
      <c r="CX62" s="50" t="str">
        <f t="shared" si="479"/>
        <v/>
      </c>
      <c r="CY62" s="50" t="str">
        <f t="shared" si="479"/>
        <v/>
      </c>
      <c r="CZ62" s="50" t="str">
        <f t="shared" si="479"/>
        <v/>
      </c>
      <c r="DA62" s="50" t="str">
        <f t="shared" si="479"/>
        <v/>
      </c>
      <c r="DB62" s="50" t="str">
        <f t="shared" si="479"/>
        <v/>
      </c>
      <c r="DC62" s="50" t="str">
        <f t="shared" si="479"/>
        <v/>
      </c>
      <c r="DD62" s="50" t="str">
        <f t="shared" si="479"/>
        <v/>
      </c>
      <c r="DE62" s="50" t="str">
        <f t="shared" si="479"/>
        <v/>
      </c>
      <c r="DF62" s="50" t="str">
        <f t="shared" si="479"/>
        <v/>
      </c>
      <c r="DG62" s="50" t="str">
        <f t="shared" si="479"/>
        <v/>
      </c>
      <c r="DH62" s="50" t="str">
        <f t="shared" si="479"/>
        <v/>
      </c>
      <c r="DI62" s="50" t="str">
        <f t="shared" si="479"/>
        <v/>
      </c>
      <c r="DJ62" s="50" t="str">
        <f t="shared" si="479"/>
        <v/>
      </c>
      <c r="DK62" s="50" t="str">
        <f t="shared" si="479"/>
        <v/>
      </c>
      <c r="DL62" s="50" t="str">
        <f t="shared" si="479"/>
        <v/>
      </c>
      <c r="DM62" s="50" t="str">
        <f t="shared" si="479"/>
        <v/>
      </c>
      <c r="DN62" s="50" t="str">
        <f t="shared" si="479"/>
        <v/>
      </c>
      <c r="DO62" s="50" t="str">
        <f t="shared" si="479"/>
        <v/>
      </c>
      <c r="DP62" s="50" t="str">
        <f t="shared" si="479"/>
        <v/>
      </c>
      <c r="DQ62" s="50" t="str">
        <f t="shared" si="479"/>
        <v/>
      </c>
      <c r="DR62" s="50" t="str">
        <f t="shared" si="479"/>
        <v/>
      </c>
      <c r="DS62" s="50" t="str">
        <f t="shared" si="479"/>
        <v/>
      </c>
      <c r="DT62" s="50" t="str">
        <f t="shared" si="479"/>
        <v/>
      </c>
      <c r="DU62" s="50" t="str">
        <f t="shared" si="479"/>
        <v/>
      </c>
      <c r="DV62" s="50" t="str">
        <f t="shared" si="479"/>
        <v/>
      </c>
      <c r="DW62" s="50" t="str">
        <f t="shared" si="479"/>
        <v/>
      </c>
      <c r="DX62" s="50" t="str">
        <f t="shared" si="479"/>
        <v/>
      </c>
      <c r="DY62" s="50" t="str">
        <f t="shared" si="479"/>
        <v/>
      </c>
      <c r="DZ62" s="50" t="str">
        <f t="shared" si="479"/>
        <v/>
      </c>
      <c r="EA62" s="50" t="str">
        <f t="shared" si="479"/>
        <v/>
      </c>
      <c r="EB62" s="50" t="str">
        <f t="shared" si="479"/>
        <v/>
      </c>
      <c r="EC62" s="50" t="str">
        <f t="shared" si="479"/>
        <v/>
      </c>
      <c r="ED62" s="50" t="str">
        <f t="shared" si="479"/>
        <v/>
      </c>
      <c r="EE62" s="50" t="str">
        <f t="shared" si="479"/>
        <v/>
      </c>
      <c r="EF62" s="50" t="str">
        <f t="shared" si="479"/>
        <v/>
      </c>
      <c r="EG62" s="50" t="str">
        <f t="shared" si="479"/>
        <v/>
      </c>
      <c r="EH62" s="50" t="str">
        <f t="shared" si="479"/>
        <v/>
      </c>
      <c r="EI62" s="50" t="str">
        <f t="shared" si="479"/>
        <v/>
      </c>
      <c r="EJ62" s="50" t="str">
        <f t="shared" si="479"/>
        <v/>
      </c>
      <c r="EK62" s="50" t="str">
        <f t="shared" si="479"/>
        <v/>
      </c>
      <c r="EL62" s="50" t="str">
        <f t="shared" si="479"/>
        <v/>
      </c>
      <c r="EM62" s="50" t="str">
        <f t="shared" si="479"/>
        <v/>
      </c>
      <c r="EN62" s="50" t="str">
        <f t="shared" si="479"/>
        <v/>
      </c>
      <c r="EO62" s="50" t="str">
        <f t="shared" si="479"/>
        <v/>
      </c>
      <c r="EP62" s="50" t="str">
        <f t="shared" si="479"/>
        <v/>
      </c>
      <c r="EQ62" s="50" t="str">
        <f t="shared" si="479"/>
        <v/>
      </c>
      <c r="ER62" s="50" t="str">
        <f t="shared" si="479"/>
        <v/>
      </c>
      <c r="ES62" s="50" t="str">
        <f t="shared" si="479"/>
        <v/>
      </c>
      <c r="ET62" s="50" t="str">
        <f t="shared" si="479"/>
        <v/>
      </c>
      <c r="EU62" s="50" t="str">
        <f t="shared" si="477"/>
        <v/>
      </c>
      <c r="EV62" s="50" t="str">
        <f t="shared" si="477"/>
        <v/>
      </c>
      <c r="EW62" s="50" t="str">
        <f t="shared" si="477"/>
        <v/>
      </c>
      <c r="EX62" s="50" t="str">
        <f t="shared" si="477"/>
        <v/>
      </c>
      <c r="EY62" s="50" t="str">
        <f t="shared" si="477"/>
        <v/>
      </c>
      <c r="EZ62" s="50" t="str">
        <f t="shared" si="477"/>
        <v/>
      </c>
      <c r="FA62" s="50" t="str">
        <f t="shared" si="477"/>
        <v/>
      </c>
      <c r="FB62" s="50" t="str">
        <f t="shared" si="477"/>
        <v/>
      </c>
      <c r="FC62" s="50" t="str">
        <f t="shared" si="477"/>
        <v/>
      </c>
      <c r="FD62" s="50" t="str">
        <f t="shared" si="477"/>
        <v/>
      </c>
      <c r="FE62" s="50" t="str">
        <f t="shared" si="477"/>
        <v/>
      </c>
      <c r="FF62" s="50" t="str">
        <f t="shared" si="477"/>
        <v/>
      </c>
      <c r="FG62" s="50" t="str">
        <f t="shared" si="477"/>
        <v/>
      </c>
      <c r="FH62" s="50" t="str">
        <f t="shared" si="477"/>
        <v/>
      </c>
      <c r="FI62" s="50" t="str">
        <f t="shared" si="477"/>
        <v/>
      </c>
      <c r="FJ62" s="50" t="str">
        <f t="shared" si="477"/>
        <v/>
      </c>
      <c r="FK62" s="50" t="str">
        <f t="shared" si="477"/>
        <v/>
      </c>
      <c r="FL62" s="50" t="str">
        <f t="shared" si="477"/>
        <v/>
      </c>
      <c r="FM62" s="50" t="str">
        <f t="shared" si="477"/>
        <v/>
      </c>
      <c r="FN62" s="50" t="str">
        <f t="shared" si="477"/>
        <v/>
      </c>
      <c r="FO62" s="50" t="str">
        <f t="shared" si="477"/>
        <v/>
      </c>
      <c r="FP62" s="50" t="str">
        <f t="shared" si="477"/>
        <v/>
      </c>
      <c r="FQ62" s="50" t="str">
        <f t="shared" si="477"/>
        <v/>
      </c>
      <c r="FR62" s="50" t="str">
        <f t="shared" si="477"/>
        <v/>
      </c>
      <c r="FS62" s="50" t="str">
        <f t="shared" si="477"/>
        <v/>
      </c>
      <c r="FT62" s="50" t="str">
        <f t="shared" si="477"/>
        <v/>
      </c>
      <c r="FU62" s="50" t="str">
        <f t="shared" si="477"/>
        <v/>
      </c>
      <c r="FV62" s="50" t="str">
        <f t="shared" si="477"/>
        <v/>
      </c>
      <c r="FW62" s="50" t="str">
        <f t="shared" si="477"/>
        <v/>
      </c>
      <c r="FX62" s="50" t="str">
        <f t="shared" si="477"/>
        <v/>
      </c>
      <c r="FY62" s="50" t="str">
        <f t="shared" si="477"/>
        <v/>
      </c>
      <c r="FZ62" s="50" t="str">
        <f t="shared" si="477"/>
        <v/>
      </c>
      <c r="GA62" s="50" t="str">
        <f t="shared" si="477"/>
        <v/>
      </c>
      <c r="GB62" s="50" t="str">
        <f t="shared" si="477"/>
        <v/>
      </c>
      <c r="GC62" s="50" t="str">
        <f t="shared" si="477"/>
        <v/>
      </c>
      <c r="GD62" s="50" t="str">
        <f t="shared" si="477"/>
        <v/>
      </c>
      <c r="GE62" s="50" t="str">
        <f t="shared" si="477"/>
        <v/>
      </c>
      <c r="GF62" s="50" t="str">
        <f t="shared" si="477"/>
        <v/>
      </c>
      <c r="GG62" s="50" t="str">
        <f t="shared" si="477"/>
        <v/>
      </c>
      <c r="GH62" s="50" t="str">
        <f t="shared" si="477"/>
        <v/>
      </c>
      <c r="GI62" s="50" t="str">
        <f t="shared" si="477"/>
        <v/>
      </c>
      <c r="GJ62" s="50" t="str">
        <f t="shared" si="477"/>
        <v/>
      </c>
      <c r="GK62" s="50" t="str">
        <f t="shared" si="477"/>
        <v/>
      </c>
      <c r="GL62" s="50" t="str">
        <f t="shared" si="477"/>
        <v/>
      </c>
      <c r="GM62" s="50" t="str">
        <f t="shared" si="477"/>
        <v/>
      </c>
      <c r="GN62" s="50" t="str">
        <f t="shared" si="477"/>
        <v/>
      </c>
      <c r="GO62" s="50" t="str">
        <f t="shared" si="477"/>
        <v/>
      </c>
      <c r="GP62" s="50" t="str">
        <f t="shared" si="477"/>
        <v/>
      </c>
      <c r="GQ62" s="50" t="str">
        <f t="shared" si="477"/>
        <v/>
      </c>
      <c r="GR62" s="50" t="str">
        <f t="shared" si="477"/>
        <v/>
      </c>
      <c r="GS62" s="50" t="str">
        <f t="shared" si="477"/>
        <v/>
      </c>
      <c r="GT62" s="50" t="str">
        <f t="shared" si="477"/>
        <v/>
      </c>
      <c r="GU62" s="50" t="str">
        <f t="shared" si="477"/>
        <v/>
      </c>
      <c r="GV62" s="50" t="str">
        <f t="shared" si="477"/>
        <v/>
      </c>
      <c r="GW62" s="50" t="str">
        <f t="shared" si="477"/>
        <v/>
      </c>
      <c r="GX62" s="50" t="str">
        <f t="shared" si="477"/>
        <v/>
      </c>
      <c r="GY62" s="50" t="str">
        <f t="shared" si="477"/>
        <v/>
      </c>
      <c r="GZ62" s="50" t="str">
        <f t="shared" si="477"/>
        <v/>
      </c>
      <c r="HA62" s="50" t="str">
        <f t="shared" si="477"/>
        <v/>
      </c>
      <c r="HB62" s="50" t="str">
        <f t="shared" si="477"/>
        <v/>
      </c>
      <c r="HC62" s="50" t="str">
        <f t="shared" si="477"/>
        <v/>
      </c>
      <c r="HD62" s="50" t="str">
        <f t="shared" si="477"/>
        <v/>
      </c>
      <c r="HE62" s="50" t="str">
        <f t="shared" si="477"/>
        <v/>
      </c>
      <c r="HF62" s="50" t="str">
        <f t="shared" si="477"/>
        <v/>
      </c>
      <c r="HG62" s="50" t="str">
        <f t="shared" si="475"/>
        <v/>
      </c>
      <c r="HH62" s="50" t="str">
        <f t="shared" si="475"/>
        <v/>
      </c>
      <c r="HI62" s="50" t="str">
        <f t="shared" si="475"/>
        <v/>
      </c>
      <c r="HJ62" s="50" t="str">
        <f t="shared" si="475"/>
        <v/>
      </c>
      <c r="HK62" s="50" t="str">
        <f t="shared" si="475"/>
        <v/>
      </c>
      <c r="HL62" s="50" t="str">
        <f t="shared" si="475"/>
        <v/>
      </c>
      <c r="HM62" s="50" t="str">
        <f t="shared" si="475"/>
        <v/>
      </c>
      <c r="HN62" s="50" t="str">
        <f t="shared" si="475"/>
        <v/>
      </c>
      <c r="HO62" s="50" t="str">
        <f t="shared" si="475"/>
        <v/>
      </c>
      <c r="HP62" s="50" t="str">
        <f t="shared" si="475"/>
        <v/>
      </c>
      <c r="HQ62" s="50" t="str">
        <f t="shared" si="475"/>
        <v/>
      </c>
      <c r="HR62" s="50" t="str">
        <f t="shared" si="475"/>
        <v/>
      </c>
      <c r="HS62" s="50" t="str">
        <f t="shared" si="475"/>
        <v/>
      </c>
      <c r="HT62" s="50" t="str">
        <f t="shared" si="475"/>
        <v/>
      </c>
      <c r="HU62" s="50" t="str">
        <f t="shared" si="475"/>
        <v/>
      </c>
      <c r="HV62" s="50" t="str">
        <f t="shared" si="475"/>
        <v/>
      </c>
      <c r="HW62" s="50" t="str">
        <f t="shared" si="475"/>
        <v/>
      </c>
      <c r="HX62" s="50" t="str">
        <f t="shared" si="475"/>
        <v/>
      </c>
      <c r="HY62" s="50" t="str">
        <f t="shared" si="475"/>
        <v/>
      </c>
      <c r="HZ62" s="50" t="str">
        <f t="shared" si="475"/>
        <v/>
      </c>
      <c r="IA62" s="50" t="str">
        <f t="shared" si="475"/>
        <v/>
      </c>
      <c r="IB62" s="50" t="str">
        <f t="shared" si="475"/>
        <v/>
      </c>
      <c r="IC62" s="50" t="str">
        <f t="shared" si="475"/>
        <v/>
      </c>
      <c r="ID62" s="50" t="str">
        <f t="shared" si="475"/>
        <v/>
      </c>
      <c r="IE62" s="50" t="str">
        <f t="shared" si="475"/>
        <v/>
      </c>
      <c r="IF62" s="50" t="str">
        <f t="shared" si="475"/>
        <v/>
      </c>
      <c r="IG62" s="50" t="str">
        <f t="shared" si="475"/>
        <v/>
      </c>
      <c r="IH62" s="50" t="str">
        <f t="shared" si="475"/>
        <v/>
      </c>
      <c r="II62" s="50" t="str">
        <f t="shared" si="475"/>
        <v/>
      </c>
      <c r="IJ62" s="50" t="str">
        <f t="shared" si="475"/>
        <v/>
      </c>
      <c r="IK62" s="50" t="str">
        <f t="shared" si="475"/>
        <v/>
      </c>
      <c r="IL62" s="50" t="str">
        <f t="shared" si="475"/>
        <v/>
      </c>
      <c r="IM62" s="50" t="str">
        <f t="shared" si="475"/>
        <v/>
      </c>
      <c r="IN62" s="50" t="str">
        <f t="shared" si="475"/>
        <v/>
      </c>
      <c r="IO62" s="50" t="str">
        <f t="shared" si="475"/>
        <v/>
      </c>
      <c r="IP62" s="50" t="str">
        <f t="shared" si="475"/>
        <v/>
      </c>
      <c r="IQ62" s="50" t="str">
        <f t="shared" si="475"/>
        <v/>
      </c>
      <c r="IR62" s="50" t="str">
        <f t="shared" si="475"/>
        <v/>
      </c>
      <c r="IS62" s="50" t="str">
        <f t="shared" si="475"/>
        <v/>
      </c>
      <c r="IT62" s="50" t="str">
        <f t="shared" si="475"/>
        <v/>
      </c>
      <c r="IU62" s="50" t="str">
        <f t="shared" si="475"/>
        <v/>
      </c>
      <c r="IV62" s="50" t="str">
        <f t="shared" si="475"/>
        <v/>
      </c>
      <c r="IW62" s="50" t="str">
        <f t="shared" si="475"/>
        <v/>
      </c>
      <c r="IX62" s="50" t="str">
        <f t="shared" si="475"/>
        <v/>
      </c>
      <c r="IY62" s="50" t="str">
        <f t="shared" si="475"/>
        <v/>
      </c>
      <c r="IZ62" s="50" t="str">
        <f t="shared" si="475"/>
        <v/>
      </c>
      <c r="JA62" s="50" t="str">
        <f t="shared" si="475"/>
        <v/>
      </c>
      <c r="JB62" s="50" t="str">
        <f t="shared" si="475"/>
        <v/>
      </c>
      <c r="JC62" s="50" t="str">
        <f t="shared" si="475"/>
        <v/>
      </c>
      <c r="JD62" s="50" t="str">
        <f t="shared" si="475"/>
        <v/>
      </c>
      <c r="JE62" s="50" t="str">
        <f t="shared" si="475"/>
        <v/>
      </c>
      <c r="JF62" s="50" t="str">
        <f t="shared" si="475"/>
        <v/>
      </c>
      <c r="JG62" s="50" t="str">
        <f t="shared" si="475"/>
        <v/>
      </c>
      <c r="JH62" s="50" t="str">
        <f t="shared" si="475"/>
        <v/>
      </c>
      <c r="JI62" s="50" t="str">
        <f t="shared" si="475"/>
        <v/>
      </c>
      <c r="JJ62" s="50" t="str">
        <f t="shared" si="475"/>
        <v/>
      </c>
      <c r="JK62" s="50" t="str">
        <f t="shared" si="475"/>
        <v/>
      </c>
      <c r="JL62" s="50" t="str">
        <f t="shared" si="475"/>
        <v/>
      </c>
      <c r="JM62" s="184" t="str">
        <f t="shared" si="271"/>
        <v/>
      </c>
      <c r="JN62" s="50" t="str">
        <f t="shared" si="272"/>
        <v/>
      </c>
      <c r="JO62" s="50" t="str">
        <f t="shared" si="8"/>
        <v/>
      </c>
      <c r="JP62" s="50" t="str">
        <f t="shared" si="9"/>
        <v/>
      </c>
      <c r="JQ62" s="50" t="str">
        <f t="shared" si="10"/>
        <v/>
      </c>
      <c r="JR62" s="50" t="str">
        <f t="shared" si="11"/>
        <v/>
      </c>
      <c r="JS62" s="50" t="str">
        <f t="shared" si="12"/>
        <v/>
      </c>
      <c r="JT62" s="50" t="str">
        <f t="shared" si="13"/>
        <v/>
      </c>
      <c r="JU62" s="50" t="str">
        <f t="shared" si="14"/>
        <v/>
      </c>
      <c r="JV62" s="50" t="str">
        <f t="shared" si="15"/>
        <v/>
      </c>
      <c r="JW62" s="50" t="str">
        <f t="shared" si="16"/>
        <v/>
      </c>
      <c r="JX62" s="50" t="str">
        <f t="shared" si="17"/>
        <v/>
      </c>
      <c r="JY62" s="50" t="str">
        <f t="shared" si="18"/>
        <v/>
      </c>
      <c r="JZ62" s="50" t="str">
        <f t="shared" si="19"/>
        <v/>
      </c>
      <c r="KA62" s="50" t="str">
        <f t="shared" si="20"/>
        <v/>
      </c>
      <c r="KB62" s="50" t="str">
        <f t="shared" si="21"/>
        <v/>
      </c>
      <c r="KC62" s="50" t="str">
        <f t="shared" si="22"/>
        <v/>
      </c>
      <c r="KD62" s="50" t="str">
        <f t="shared" si="23"/>
        <v/>
      </c>
      <c r="KE62" s="50" t="str">
        <f t="shared" si="24"/>
        <v/>
      </c>
      <c r="KF62" s="50" t="str">
        <f t="shared" si="25"/>
        <v/>
      </c>
      <c r="KG62" s="50" t="str">
        <f t="shared" si="26"/>
        <v/>
      </c>
      <c r="KH62" s="50" t="str">
        <f t="shared" si="27"/>
        <v/>
      </c>
      <c r="KI62" s="50" t="str">
        <f t="shared" si="28"/>
        <v/>
      </c>
      <c r="KJ62" s="50" t="str">
        <f t="shared" si="29"/>
        <v/>
      </c>
      <c r="KK62" s="50" t="str">
        <f t="shared" si="30"/>
        <v/>
      </c>
      <c r="KL62" s="50" t="str">
        <f t="shared" si="31"/>
        <v/>
      </c>
      <c r="KM62" s="50" t="str">
        <f t="shared" si="32"/>
        <v/>
      </c>
      <c r="KN62" s="50" t="str">
        <f t="shared" si="33"/>
        <v/>
      </c>
      <c r="KO62" s="50" t="str">
        <f t="shared" si="34"/>
        <v/>
      </c>
      <c r="KP62" s="50" t="str">
        <f t="shared" si="35"/>
        <v/>
      </c>
      <c r="KQ62" s="50" t="str">
        <f t="shared" si="36"/>
        <v/>
      </c>
      <c r="KR62" s="50" t="str">
        <f t="shared" si="37"/>
        <v/>
      </c>
      <c r="KS62" s="50" t="str">
        <f t="shared" si="38"/>
        <v/>
      </c>
      <c r="KT62" s="50" t="str">
        <f t="shared" si="39"/>
        <v/>
      </c>
      <c r="KU62" s="50" t="str">
        <f t="shared" si="40"/>
        <v/>
      </c>
      <c r="KV62" s="50" t="str">
        <f t="shared" si="41"/>
        <v/>
      </c>
      <c r="KW62" s="50" t="str">
        <f t="shared" si="42"/>
        <v/>
      </c>
      <c r="KX62" s="50" t="str">
        <f t="shared" si="43"/>
        <v/>
      </c>
      <c r="KY62" s="50" t="str">
        <f t="shared" si="44"/>
        <v/>
      </c>
      <c r="KZ62" s="50" t="str">
        <f t="shared" si="45"/>
        <v/>
      </c>
      <c r="LA62" s="50" t="str">
        <f t="shared" si="46"/>
        <v/>
      </c>
      <c r="LB62" s="50" t="str">
        <f t="shared" si="47"/>
        <v/>
      </c>
      <c r="LC62" s="50" t="str">
        <f t="shared" si="48"/>
        <v/>
      </c>
      <c r="LD62" s="50" t="str">
        <f t="shared" si="49"/>
        <v/>
      </c>
      <c r="LE62" s="50" t="str">
        <f t="shared" si="50"/>
        <v/>
      </c>
      <c r="LF62" s="50" t="str">
        <f t="shared" si="51"/>
        <v/>
      </c>
      <c r="LG62" s="50" t="str">
        <f t="shared" si="52"/>
        <v/>
      </c>
      <c r="LH62" s="50" t="str">
        <f t="shared" si="53"/>
        <v/>
      </c>
      <c r="LI62" s="50" t="str">
        <f t="shared" si="54"/>
        <v/>
      </c>
      <c r="LJ62" s="50" t="str">
        <f t="shared" si="55"/>
        <v/>
      </c>
      <c r="LK62" s="50" t="str">
        <f t="shared" si="56"/>
        <v/>
      </c>
      <c r="LL62" s="50" t="str">
        <f t="shared" si="57"/>
        <v/>
      </c>
      <c r="LM62" s="50" t="str">
        <f t="shared" si="58"/>
        <v/>
      </c>
      <c r="LN62" s="50" t="str">
        <f t="shared" si="59"/>
        <v/>
      </c>
      <c r="LO62" s="50" t="str">
        <f t="shared" si="60"/>
        <v/>
      </c>
      <c r="LP62" s="50" t="str">
        <f t="shared" si="61"/>
        <v/>
      </c>
      <c r="LQ62" s="50" t="str">
        <f t="shared" si="62"/>
        <v/>
      </c>
      <c r="LR62" s="50" t="str">
        <f t="shared" si="63"/>
        <v/>
      </c>
      <c r="LS62" s="50" t="str">
        <f t="shared" si="64"/>
        <v/>
      </c>
      <c r="LT62" s="50" t="str">
        <f t="shared" si="65"/>
        <v/>
      </c>
      <c r="LU62" s="50" t="str">
        <f t="shared" si="66"/>
        <v/>
      </c>
      <c r="LV62" s="50" t="str">
        <f t="shared" si="67"/>
        <v/>
      </c>
      <c r="LW62" s="50" t="str">
        <f t="shared" si="68"/>
        <v/>
      </c>
      <c r="LX62" s="50" t="str">
        <f t="shared" si="69"/>
        <v/>
      </c>
      <c r="LY62" s="50" t="str">
        <f t="shared" si="70"/>
        <v/>
      </c>
      <c r="LZ62" s="50" t="str">
        <f t="shared" si="71"/>
        <v/>
      </c>
      <c r="MA62" s="50" t="str">
        <f t="shared" si="72"/>
        <v/>
      </c>
      <c r="MB62" s="50" t="str">
        <f t="shared" si="73"/>
        <v/>
      </c>
      <c r="MC62" s="50" t="str">
        <f t="shared" si="74"/>
        <v/>
      </c>
      <c r="MD62" s="50" t="str">
        <f t="shared" si="75"/>
        <v/>
      </c>
      <c r="ME62" s="50" t="str">
        <f t="shared" si="76"/>
        <v/>
      </c>
      <c r="MF62" s="50" t="str">
        <f t="shared" si="77"/>
        <v/>
      </c>
      <c r="MG62" s="50" t="str">
        <f t="shared" si="78"/>
        <v/>
      </c>
      <c r="MH62" s="50" t="str">
        <f t="shared" si="79"/>
        <v/>
      </c>
      <c r="MI62" s="50" t="str">
        <f t="shared" si="80"/>
        <v/>
      </c>
      <c r="MJ62" s="50" t="str">
        <f t="shared" si="81"/>
        <v/>
      </c>
      <c r="MK62" s="50" t="str">
        <f t="shared" si="82"/>
        <v/>
      </c>
      <c r="ML62" s="50" t="str">
        <f t="shared" si="83"/>
        <v/>
      </c>
      <c r="MM62" s="50" t="str">
        <f t="shared" si="84"/>
        <v/>
      </c>
      <c r="MN62" s="50" t="str">
        <f t="shared" si="85"/>
        <v/>
      </c>
      <c r="MO62" s="50" t="str">
        <f t="shared" si="86"/>
        <v/>
      </c>
      <c r="MP62" s="50" t="str">
        <f t="shared" si="87"/>
        <v/>
      </c>
      <c r="MQ62" s="50" t="str">
        <f t="shared" si="88"/>
        <v/>
      </c>
      <c r="MR62" s="50" t="str">
        <f t="shared" si="89"/>
        <v/>
      </c>
      <c r="MS62" s="50" t="str">
        <f t="shared" si="90"/>
        <v/>
      </c>
      <c r="MT62" s="50" t="str">
        <f t="shared" si="91"/>
        <v/>
      </c>
      <c r="MU62" s="50" t="str">
        <f t="shared" si="92"/>
        <v/>
      </c>
      <c r="MV62" s="50" t="str">
        <f t="shared" si="93"/>
        <v/>
      </c>
      <c r="MW62" s="50" t="str">
        <f t="shared" si="94"/>
        <v/>
      </c>
      <c r="MX62" s="50" t="str">
        <f t="shared" si="95"/>
        <v/>
      </c>
      <c r="MY62" s="50" t="str">
        <f t="shared" si="96"/>
        <v/>
      </c>
      <c r="MZ62" s="50" t="str">
        <f t="shared" si="97"/>
        <v/>
      </c>
      <c r="NA62" s="50" t="str">
        <f t="shared" si="98"/>
        <v/>
      </c>
      <c r="NB62" s="50" t="str">
        <f t="shared" si="99"/>
        <v/>
      </c>
      <c r="NC62" s="50" t="str">
        <f t="shared" si="100"/>
        <v/>
      </c>
      <c r="ND62" s="50" t="str">
        <f t="shared" si="101"/>
        <v/>
      </c>
      <c r="NE62" s="50" t="str">
        <f t="shared" si="102"/>
        <v/>
      </c>
      <c r="NF62" s="50" t="str">
        <f t="shared" si="103"/>
        <v/>
      </c>
      <c r="NG62" s="50" t="str">
        <f t="shared" si="104"/>
        <v/>
      </c>
      <c r="NH62" s="50" t="str">
        <f t="shared" si="105"/>
        <v/>
      </c>
      <c r="NI62" s="50" t="str">
        <f t="shared" si="106"/>
        <v/>
      </c>
      <c r="NJ62" s="50" t="str">
        <f t="shared" si="107"/>
        <v/>
      </c>
      <c r="NK62" s="50" t="str">
        <f t="shared" si="108"/>
        <v/>
      </c>
      <c r="NL62" s="50" t="str">
        <f t="shared" si="109"/>
        <v/>
      </c>
      <c r="NM62" s="50" t="str">
        <f t="shared" si="110"/>
        <v/>
      </c>
      <c r="NN62" s="50" t="str">
        <f t="shared" si="111"/>
        <v/>
      </c>
      <c r="NO62" s="50" t="str">
        <f t="shared" si="112"/>
        <v/>
      </c>
      <c r="NP62" s="50" t="str">
        <f t="shared" si="113"/>
        <v/>
      </c>
      <c r="NQ62" s="50" t="str">
        <f t="shared" si="114"/>
        <v/>
      </c>
      <c r="NR62" s="50" t="str">
        <f t="shared" si="115"/>
        <v/>
      </c>
      <c r="NS62" s="50" t="str">
        <f t="shared" si="116"/>
        <v/>
      </c>
      <c r="NT62" s="50" t="str">
        <f t="shared" si="117"/>
        <v/>
      </c>
      <c r="NU62" s="50" t="str">
        <f t="shared" si="118"/>
        <v/>
      </c>
      <c r="NV62" s="50" t="str">
        <f t="shared" si="119"/>
        <v/>
      </c>
      <c r="NW62" s="50" t="str">
        <f t="shared" si="120"/>
        <v/>
      </c>
      <c r="NX62" s="50" t="str">
        <f t="shared" si="121"/>
        <v/>
      </c>
      <c r="NY62" s="50" t="str">
        <f t="shared" si="122"/>
        <v/>
      </c>
      <c r="NZ62" s="50" t="str">
        <f t="shared" si="123"/>
        <v/>
      </c>
      <c r="OA62" s="50" t="str">
        <f t="shared" si="124"/>
        <v/>
      </c>
      <c r="OB62" s="50" t="str">
        <f t="shared" si="125"/>
        <v/>
      </c>
      <c r="OC62" s="50" t="str">
        <f t="shared" si="126"/>
        <v/>
      </c>
      <c r="OD62" s="50" t="str">
        <f t="shared" si="127"/>
        <v/>
      </c>
      <c r="OE62" s="50" t="str">
        <f t="shared" si="128"/>
        <v/>
      </c>
      <c r="OF62" s="50" t="str">
        <f t="shared" si="129"/>
        <v/>
      </c>
      <c r="OG62" s="50" t="str">
        <f t="shared" si="130"/>
        <v/>
      </c>
      <c r="OH62" s="50" t="str">
        <f t="shared" si="131"/>
        <v/>
      </c>
      <c r="OI62" s="50" t="str">
        <f t="shared" si="132"/>
        <v/>
      </c>
      <c r="OJ62" s="50" t="str">
        <f t="shared" si="133"/>
        <v/>
      </c>
      <c r="OK62" s="50" t="str">
        <f t="shared" si="134"/>
        <v/>
      </c>
      <c r="OL62" s="50" t="str">
        <f t="shared" si="135"/>
        <v/>
      </c>
      <c r="OM62" s="50" t="str">
        <f t="shared" si="136"/>
        <v/>
      </c>
      <c r="ON62" s="50" t="str">
        <f t="shared" si="137"/>
        <v/>
      </c>
      <c r="OO62" s="50" t="str">
        <f t="shared" si="138"/>
        <v/>
      </c>
      <c r="OP62" s="50" t="str">
        <f t="shared" si="139"/>
        <v/>
      </c>
      <c r="OQ62" s="50" t="str">
        <f t="shared" si="140"/>
        <v/>
      </c>
      <c r="OR62" s="50" t="str">
        <f t="shared" si="141"/>
        <v/>
      </c>
      <c r="OS62" s="50" t="str">
        <f t="shared" si="142"/>
        <v/>
      </c>
      <c r="OT62" s="50" t="str">
        <f t="shared" si="143"/>
        <v/>
      </c>
      <c r="OU62" s="50" t="str">
        <f t="shared" si="144"/>
        <v/>
      </c>
      <c r="OV62" s="50" t="str">
        <f t="shared" si="145"/>
        <v/>
      </c>
      <c r="OW62" s="50" t="str">
        <f t="shared" si="146"/>
        <v/>
      </c>
      <c r="OX62" s="50" t="str">
        <f t="shared" si="147"/>
        <v/>
      </c>
      <c r="OY62" s="50" t="str">
        <f t="shared" si="148"/>
        <v/>
      </c>
      <c r="OZ62" s="50" t="str">
        <f t="shared" si="149"/>
        <v/>
      </c>
      <c r="PA62" s="50" t="str">
        <f t="shared" si="150"/>
        <v/>
      </c>
      <c r="PB62" s="50" t="str">
        <f t="shared" si="151"/>
        <v/>
      </c>
      <c r="PC62" s="50" t="str">
        <f t="shared" si="152"/>
        <v/>
      </c>
      <c r="PD62" s="50" t="str">
        <f t="shared" si="153"/>
        <v/>
      </c>
      <c r="PE62" s="50" t="str">
        <f t="shared" si="154"/>
        <v/>
      </c>
      <c r="PF62" s="50" t="str">
        <f t="shared" si="155"/>
        <v/>
      </c>
      <c r="PG62" s="50" t="str">
        <f t="shared" si="156"/>
        <v/>
      </c>
      <c r="PH62" s="50" t="str">
        <f t="shared" si="157"/>
        <v/>
      </c>
      <c r="PI62" s="50" t="str">
        <f t="shared" si="158"/>
        <v/>
      </c>
      <c r="PJ62" s="50" t="str">
        <f t="shared" si="159"/>
        <v/>
      </c>
      <c r="PK62" s="50" t="str">
        <f t="shared" si="160"/>
        <v/>
      </c>
      <c r="PL62" s="50" t="str">
        <f t="shared" si="161"/>
        <v/>
      </c>
      <c r="PM62" s="50" t="str">
        <f t="shared" si="162"/>
        <v/>
      </c>
      <c r="PN62" s="50" t="str">
        <f t="shared" si="163"/>
        <v/>
      </c>
      <c r="PO62" s="50" t="str">
        <f t="shared" si="164"/>
        <v/>
      </c>
      <c r="PP62" s="50" t="str">
        <f t="shared" si="165"/>
        <v/>
      </c>
      <c r="PQ62" s="50" t="str">
        <f t="shared" si="166"/>
        <v/>
      </c>
      <c r="PR62" s="50" t="str">
        <f t="shared" si="167"/>
        <v/>
      </c>
      <c r="PS62" s="50" t="str">
        <f t="shared" si="168"/>
        <v/>
      </c>
      <c r="PT62" s="50" t="str">
        <f t="shared" si="169"/>
        <v/>
      </c>
      <c r="PU62" s="50" t="str">
        <f t="shared" si="170"/>
        <v/>
      </c>
      <c r="PV62" s="50" t="str">
        <f t="shared" si="171"/>
        <v/>
      </c>
      <c r="PW62" s="50" t="str">
        <f t="shared" si="172"/>
        <v/>
      </c>
      <c r="PX62" s="50" t="str">
        <f t="shared" si="173"/>
        <v/>
      </c>
      <c r="PY62" s="50" t="str">
        <f t="shared" si="174"/>
        <v/>
      </c>
      <c r="PZ62" s="50" t="str">
        <f t="shared" si="175"/>
        <v/>
      </c>
      <c r="QA62" s="50" t="str">
        <f t="shared" si="176"/>
        <v/>
      </c>
      <c r="QB62" s="50" t="str">
        <f t="shared" si="177"/>
        <v/>
      </c>
      <c r="QC62" s="50" t="str">
        <f t="shared" si="178"/>
        <v/>
      </c>
      <c r="QD62" s="50" t="str">
        <f t="shared" si="179"/>
        <v/>
      </c>
      <c r="QE62" s="50" t="str">
        <f t="shared" si="180"/>
        <v/>
      </c>
      <c r="QF62" s="50" t="str">
        <f t="shared" si="181"/>
        <v/>
      </c>
      <c r="QG62" s="50" t="str">
        <f t="shared" si="182"/>
        <v/>
      </c>
      <c r="QH62" s="50" t="str">
        <f t="shared" si="183"/>
        <v/>
      </c>
      <c r="QI62" s="50" t="str">
        <f t="shared" si="184"/>
        <v/>
      </c>
      <c r="QJ62" s="50" t="str">
        <f t="shared" si="185"/>
        <v/>
      </c>
      <c r="QK62" s="50" t="str">
        <f t="shared" si="186"/>
        <v/>
      </c>
      <c r="QL62" s="50" t="str">
        <f t="shared" si="187"/>
        <v/>
      </c>
      <c r="QM62" s="50" t="str">
        <f t="shared" si="188"/>
        <v/>
      </c>
      <c r="QN62" s="50" t="str">
        <f t="shared" si="189"/>
        <v/>
      </c>
      <c r="QO62" s="50" t="str">
        <f t="shared" si="190"/>
        <v/>
      </c>
      <c r="QP62" s="50" t="str">
        <f t="shared" si="191"/>
        <v/>
      </c>
      <c r="QQ62" s="50" t="str">
        <f t="shared" si="192"/>
        <v/>
      </c>
      <c r="QR62" s="50" t="str">
        <f t="shared" si="193"/>
        <v/>
      </c>
      <c r="QS62" s="50" t="str">
        <f t="shared" si="194"/>
        <v/>
      </c>
      <c r="QT62" s="50" t="str">
        <f t="shared" si="195"/>
        <v/>
      </c>
      <c r="QU62" s="50" t="str">
        <f t="shared" si="196"/>
        <v/>
      </c>
      <c r="QV62" s="50" t="str">
        <f t="shared" si="197"/>
        <v/>
      </c>
      <c r="QW62" s="50" t="str">
        <f t="shared" si="198"/>
        <v/>
      </c>
      <c r="QX62" s="50" t="str">
        <f t="shared" si="199"/>
        <v/>
      </c>
      <c r="QY62" s="50" t="str">
        <f t="shared" si="200"/>
        <v/>
      </c>
      <c r="QZ62" s="50" t="str">
        <f t="shared" si="201"/>
        <v/>
      </c>
      <c r="RA62" s="50" t="str">
        <f t="shared" si="202"/>
        <v/>
      </c>
      <c r="RB62" s="50" t="str">
        <f t="shared" si="203"/>
        <v/>
      </c>
      <c r="RC62" s="50" t="str">
        <f t="shared" si="204"/>
        <v/>
      </c>
      <c r="RD62" s="50" t="str">
        <f t="shared" si="205"/>
        <v/>
      </c>
      <c r="RE62" s="50" t="str">
        <f t="shared" si="206"/>
        <v/>
      </c>
      <c r="RF62" s="50" t="str">
        <f t="shared" si="207"/>
        <v/>
      </c>
      <c r="RG62" s="50" t="str">
        <f t="shared" si="208"/>
        <v/>
      </c>
      <c r="RH62" s="50" t="str">
        <f t="shared" si="209"/>
        <v/>
      </c>
      <c r="RI62" s="50" t="str">
        <f t="shared" si="210"/>
        <v/>
      </c>
      <c r="RJ62" s="50" t="str">
        <f t="shared" si="211"/>
        <v/>
      </c>
      <c r="RK62" s="50" t="str">
        <f t="shared" si="212"/>
        <v/>
      </c>
      <c r="RL62" s="50" t="str">
        <f t="shared" si="213"/>
        <v/>
      </c>
      <c r="RM62" s="50" t="str">
        <f t="shared" si="214"/>
        <v/>
      </c>
      <c r="RN62" s="50" t="str">
        <f t="shared" si="215"/>
        <v/>
      </c>
      <c r="RO62" s="50" t="str">
        <f t="shared" si="216"/>
        <v/>
      </c>
      <c r="RP62" s="50" t="str">
        <f t="shared" si="217"/>
        <v/>
      </c>
      <c r="RQ62" s="50" t="str">
        <f t="shared" si="218"/>
        <v/>
      </c>
      <c r="RR62" s="50" t="str">
        <f t="shared" si="219"/>
        <v/>
      </c>
      <c r="RS62" s="50" t="str">
        <f t="shared" si="220"/>
        <v/>
      </c>
      <c r="RT62" s="50" t="str">
        <f t="shared" si="221"/>
        <v/>
      </c>
      <c r="RU62" s="50" t="str">
        <f t="shared" si="222"/>
        <v/>
      </c>
      <c r="RV62" s="50" t="str">
        <f t="shared" si="223"/>
        <v/>
      </c>
      <c r="RW62" s="50" t="str">
        <f t="shared" si="224"/>
        <v/>
      </c>
      <c r="RX62" s="50" t="str">
        <f t="shared" si="225"/>
        <v/>
      </c>
      <c r="RY62" s="50" t="str">
        <f t="shared" si="226"/>
        <v/>
      </c>
      <c r="RZ62" s="50" t="str">
        <f t="shared" si="227"/>
        <v/>
      </c>
      <c r="SA62" s="50" t="str">
        <f t="shared" si="228"/>
        <v/>
      </c>
      <c r="SB62" s="50" t="str">
        <f t="shared" si="229"/>
        <v/>
      </c>
      <c r="SC62" s="50" t="str">
        <f t="shared" si="230"/>
        <v/>
      </c>
      <c r="SD62" s="50" t="str">
        <f t="shared" si="231"/>
        <v/>
      </c>
      <c r="SE62" s="50" t="str">
        <f t="shared" si="232"/>
        <v/>
      </c>
      <c r="SF62" s="50" t="str">
        <f t="shared" si="233"/>
        <v/>
      </c>
      <c r="SG62" s="50" t="str">
        <f t="shared" si="234"/>
        <v/>
      </c>
      <c r="SH62" s="50" t="str">
        <f t="shared" si="235"/>
        <v/>
      </c>
      <c r="SI62" s="50" t="str">
        <f t="shared" si="236"/>
        <v/>
      </c>
      <c r="SJ62" s="50" t="str">
        <f t="shared" si="237"/>
        <v/>
      </c>
      <c r="SK62" s="50" t="str">
        <f t="shared" si="238"/>
        <v/>
      </c>
      <c r="SL62" s="50" t="str">
        <f t="shared" si="239"/>
        <v/>
      </c>
      <c r="SM62" s="50" t="str">
        <f t="shared" si="240"/>
        <v/>
      </c>
      <c r="SN62" s="50" t="str">
        <f t="shared" si="241"/>
        <v/>
      </c>
      <c r="SO62" s="50" t="str">
        <f t="shared" si="242"/>
        <v/>
      </c>
      <c r="SP62" s="50" t="str">
        <f t="shared" si="243"/>
        <v/>
      </c>
      <c r="SQ62" s="50" t="str">
        <f t="shared" si="244"/>
        <v/>
      </c>
      <c r="SR62" s="50" t="str">
        <f t="shared" si="245"/>
        <v/>
      </c>
      <c r="SS62" s="50" t="str">
        <f t="shared" si="246"/>
        <v/>
      </c>
      <c r="ST62" s="50" t="str">
        <f t="shared" si="247"/>
        <v/>
      </c>
      <c r="SU62" s="50" t="str">
        <f t="shared" si="248"/>
        <v/>
      </c>
      <c r="SV62" s="50" t="str">
        <f t="shared" si="249"/>
        <v/>
      </c>
      <c r="SW62" s="50" t="str">
        <f t="shared" si="250"/>
        <v/>
      </c>
      <c r="SX62" s="50" t="str">
        <f t="shared" si="251"/>
        <v/>
      </c>
      <c r="SY62" s="50" t="str">
        <f t="shared" si="252"/>
        <v/>
      </c>
      <c r="SZ62" s="50" t="str">
        <f t="shared" si="253"/>
        <v/>
      </c>
      <c r="TA62" s="50" t="str">
        <f t="shared" si="254"/>
        <v/>
      </c>
      <c r="TB62" s="50" t="str">
        <f t="shared" si="255"/>
        <v/>
      </c>
      <c r="TC62" s="50" t="str">
        <f t="shared" si="256"/>
        <v/>
      </c>
      <c r="TD62" s="170" t="e">
        <f t="shared" si="402"/>
        <v>#N/A</v>
      </c>
      <c r="TE62" s="170" t="e">
        <f t="shared" si="480"/>
        <v>#N/A</v>
      </c>
      <c r="TF62" s="170" t="e">
        <f t="shared" si="480"/>
        <v>#N/A</v>
      </c>
      <c r="TG62" s="170" t="e">
        <f t="shared" si="480"/>
        <v>#N/A</v>
      </c>
      <c r="TH62" s="170" t="e">
        <f t="shared" si="449"/>
        <v>#N/A</v>
      </c>
      <c r="TI62" s="170" t="e">
        <f t="shared" si="449"/>
        <v>#N/A</v>
      </c>
      <c r="TJ62" s="170" t="e">
        <f t="shared" si="449"/>
        <v>#N/A</v>
      </c>
      <c r="TK62" s="170" t="e">
        <f t="shared" si="449"/>
        <v>#N/A</v>
      </c>
      <c r="TL62" s="170" t="e">
        <f t="shared" si="449"/>
        <v>#N/A</v>
      </c>
      <c r="TM62" s="170" t="e">
        <f t="shared" si="449"/>
        <v>#N/A</v>
      </c>
      <c r="TN62" s="170" t="e">
        <f t="shared" si="449"/>
        <v>#N/A</v>
      </c>
      <c r="TO62" s="170" t="e">
        <f t="shared" si="449"/>
        <v>#N/A</v>
      </c>
      <c r="TP62" s="170" t="e">
        <f t="shared" si="449"/>
        <v>#N/A</v>
      </c>
      <c r="TQ62" s="170" t="e">
        <f t="shared" si="449"/>
        <v>#N/A</v>
      </c>
      <c r="TR62" s="170" t="e">
        <f t="shared" si="449"/>
        <v>#N/A</v>
      </c>
      <c r="TS62" s="170" t="e">
        <f t="shared" si="449"/>
        <v>#N/A</v>
      </c>
      <c r="TT62" s="170" t="e">
        <f t="shared" si="449"/>
        <v>#N/A</v>
      </c>
      <c r="TU62" s="170" t="e">
        <f t="shared" si="449"/>
        <v>#N/A</v>
      </c>
      <c r="TV62" s="170" t="e">
        <f t="shared" si="449"/>
        <v>#N/A</v>
      </c>
      <c r="TW62" s="170" t="e">
        <f t="shared" si="440"/>
        <v>#N/A</v>
      </c>
      <c r="TX62" s="170" t="e">
        <f t="shared" si="440"/>
        <v>#N/A</v>
      </c>
      <c r="TY62" s="170" t="e">
        <f t="shared" si="440"/>
        <v>#N/A</v>
      </c>
      <c r="TZ62" s="170" t="e">
        <f t="shared" si="440"/>
        <v>#N/A</v>
      </c>
      <c r="UA62" s="170" t="e">
        <f t="shared" si="440"/>
        <v>#N/A</v>
      </c>
      <c r="UB62" s="170" t="e">
        <f t="shared" si="440"/>
        <v>#N/A</v>
      </c>
      <c r="UC62" s="170" t="e">
        <f t="shared" si="440"/>
        <v>#N/A</v>
      </c>
      <c r="UD62" s="170" t="e">
        <f t="shared" si="440"/>
        <v>#N/A</v>
      </c>
      <c r="UE62" s="170" t="e">
        <f t="shared" si="440"/>
        <v>#N/A</v>
      </c>
      <c r="UF62" s="170" t="e">
        <f t="shared" si="440"/>
        <v>#N/A</v>
      </c>
      <c r="UG62" s="170" t="e">
        <f t="shared" si="440"/>
        <v>#N/A</v>
      </c>
      <c r="UH62" s="170" t="e">
        <f t="shared" si="440"/>
        <v>#N/A</v>
      </c>
      <c r="UI62" s="170" t="e">
        <f t="shared" si="440"/>
        <v>#N/A</v>
      </c>
      <c r="UJ62" s="170" t="e">
        <f t="shared" si="440"/>
        <v>#N/A</v>
      </c>
      <c r="UK62" s="170" t="e">
        <f t="shared" si="440"/>
        <v>#N/A</v>
      </c>
      <c r="UL62" s="170" t="e">
        <f t="shared" ref="UL62:UZ77" si="488">IF(ISNONTEXT($K62),_xlfn.NORM.DIST(BE62,$G62,$K62,FALSE),NA())</f>
        <v>#N/A</v>
      </c>
      <c r="UM62" s="170" t="e">
        <f t="shared" si="488"/>
        <v>#N/A</v>
      </c>
      <c r="UN62" s="170" t="e">
        <f t="shared" si="488"/>
        <v>#N/A</v>
      </c>
      <c r="UO62" s="170" t="e">
        <f t="shared" si="488"/>
        <v>#N/A</v>
      </c>
      <c r="UP62" s="170" t="e">
        <f t="shared" si="488"/>
        <v>#N/A</v>
      </c>
      <c r="UQ62" s="170" t="e">
        <f t="shared" si="488"/>
        <v>#N/A</v>
      </c>
      <c r="UR62" s="170" t="e">
        <f t="shared" si="488"/>
        <v>#N/A</v>
      </c>
      <c r="US62" s="170" t="e">
        <f t="shared" si="488"/>
        <v>#N/A</v>
      </c>
      <c r="UT62" s="170" t="e">
        <f t="shared" si="488"/>
        <v>#N/A</v>
      </c>
      <c r="UU62" s="170" t="e">
        <f t="shared" si="488"/>
        <v>#N/A</v>
      </c>
      <c r="UV62" s="170" t="e">
        <f t="shared" si="488"/>
        <v>#N/A</v>
      </c>
      <c r="UW62" s="170" t="e">
        <f t="shared" si="488"/>
        <v>#N/A</v>
      </c>
      <c r="UX62" s="170" t="e">
        <f t="shared" si="488"/>
        <v>#N/A</v>
      </c>
      <c r="UY62" s="170" t="e">
        <f t="shared" si="488"/>
        <v>#N/A</v>
      </c>
      <c r="UZ62" s="170" t="e">
        <f t="shared" si="488"/>
        <v>#N/A</v>
      </c>
      <c r="VA62" s="170" t="e">
        <f t="shared" si="460"/>
        <v>#N/A</v>
      </c>
      <c r="VB62" s="170" t="e">
        <f t="shared" si="460"/>
        <v>#N/A</v>
      </c>
      <c r="VC62" s="170" t="e">
        <f t="shared" si="460"/>
        <v>#N/A</v>
      </c>
      <c r="VD62" s="170" t="e">
        <f t="shared" si="460"/>
        <v>#N/A</v>
      </c>
      <c r="VE62" s="170" t="e">
        <f t="shared" si="460"/>
        <v>#N/A</v>
      </c>
      <c r="VF62" s="170" t="e">
        <f t="shared" si="460"/>
        <v>#N/A</v>
      </c>
      <c r="VG62" s="170" t="e">
        <f t="shared" si="460"/>
        <v>#N/A</v>
      </c>
      <c r="VH62" s="170" t="e">
        <f t="shared" si="460"/>
        <v>#N/A</v>
      </c>
      <c r="VI62" s="170" t="e">
        <f t="shared" si="460"/>
        <v>#N/A</v>
      </c>
      <c r="VJ62" s="170" t="e">
        <f t="shared" si="460"/>
        <v>#N/A</v>
      </c>
      <c r="VK62" s="170" t="e">
        <f t="shared" si="460"/>
        <v>#N/A</v>
      </c>
      <c r="VL62" s="170" t="e">
        <f t="shared" si="460"/>
        <v>#N/A</v>
      </c>
      <c r="VM62" s="170" t="e">
        <f t="shared" si="460"/>
        <v>#N/A</v>
      </c>
      <c r="VN62" s="170" t="e">
        <f t="shared" si="460"/>
        <v>#N/A</v>
      </c>
      <c r="VO62" s="170" t="e">
        <f t="shared" si="460"/>
        <v>#N/A</v>
      </c>
      <c r="VP62" s="170" t="e">
        <f t="shared" si="275"/>
        <v>#N/A</v>
      </c>
      <c r="VQ62" s="170" t="e">
        <f t="shared" si="481"/>
        <v>#N/A</v>
      </c>
      <c r="VR62" s="170" t="e">
        <f t="shared" si="481"/>
        <v>#N/A</v>
      </c>
      <c r="VS62" s="170" t="e">
        <f t="shared" si="481"/>
        <v>#N/A</v>
      </c>
      <c r="VT62" s="170" t="e">
        <f t="shared" si="450"/>
        <v>#N/A</v>
      </c>
      <c r="VU62" s="170" t="e">
        <f t="shared" si="450"/>
        <v>#N/A</v>
      </c>
      <c r="VV62" s="170" t="e">
        <f t="shared" si="450"/>
        <v>#N/A</v>
      </c>
      <c r="VW62" s="170" t="e">
        <f t="shared" si="450"/>
        <v>#N/A</v>
      </c>
      <c r="VX62" s="170" t="e">
        <f t="shared" si="450"/>
        <v>#N/A</v>
      </c>
      <c r="VY62" s="170" t="e">
        <f t="shared" si="450"/>
        <v>#N/A</v>
      </c>
      <c r="VZ62" s="170" t="e">
        <f t="shared" si="450"/>
        <v>#N/A</v>
      </c>
      <c r="WA62" s="170" t="e">
        <f t="shared" si="450"/>
        <v>#N/A</v>
      </c>
      <c r="WB62" s="170" t="e">
        <f t="shared" si="450"/>
        <v>#N/A</v>
      </c>
      <c r="WC62" s="170" t="e">
        <f t="shared" si="450"/>
        <v>#N/A</v>
      </c>
      <c r="WD62" s="170" t="e">
        <f t="shared" si="450"/>
        <v>#N/A</v>
      </c>
      <c r="WE62" s="170" t="e">
        <f t="shared" si="450"/>
        <v>#N/A</v>
      </c>
      <c r="WF62" s="170" t="e">
        <f t="shared" si="450"/>
        <v>#N/A</v>
      </c>
      <c r="WG62" s="170" t="e">
        <f t="shared" si="450"/>
        <v>#N/A</v>
      </c>
      <c r="WH62" s="170" t="e">
        <f t="shared" si="450"/>
        <v>#N/A</v>
      </c>
      <c r="WI62" s="170" t="e">
        <f t="shared" si="441"/>
        <v>#N/A</v>
      </c>
      <c r="WJ62" s="170" t="e">
        <f t="shared" si="441"/>
        <v>#N/A</v>
      </c>
      <c r="WK62" s="170" t="e">
        <f t="shared" si="441"/>
        <v>#N/A</v>
      </c>
      <c r="WL62" s="170" t="e">
        <f t="shared" si="441"/>
        <v>#N/A</v>
      </c>
      <c r="WM62" s="170" t="e">
        <f t="shared" si="441"/>
        <v>#N/A</v>
      </c>
      <c r="WN62" s="170" t="e">
        <f t="shared" si="441"/>
        <v>#N/A</v>
      </c>
      <c r="WO62" s="170" t="e">
        <f t="shared" si="441"/>
        <v>#N/A</v>
      </c>
      <c r="WP62" s="170" t="e">
        <f t="shared" si="441"/>
        <v>#N/A</v>
      </c>
      <c r="WQ62" s="170" t="e">
        <f t="shared" si="441"/>
        <v>#N/A</v>
      </c>
      <c r="WR62" s="170" t="e">
        <f t="shared" si="441"/>
        <v>#N/A</v>
      </c>
      <c r="WS62" s="170" t="e">
        <f t="shared" si="441"/>
        <v>#N/A</v>
      </c>
      <c r="WT62" s="170" t="e">
        <f t="shared" si="441"/>
        <v>#N/A</v>
      </c>
      <c r="WU62" s="170" t="e">
        <f t="shared" si="441"/>
        <v>#N/A</v>
      </c>
      <c r="WV62" s="170" t="e">
        <f t="shared" si="441"/>
        <v>#N/A</v>
      </c>
      <c r="WW62" s="170" t="e">
        <f t="shared" si="441"/>
        <v>#N/A</v>
      </c>
      <c r="WX62" s="170" t="e">
        <f t="shared" ref="WX62:XL77" si="489">IF(ISNONTEXT($K62),_xlfn.NORM.DIST(DQ62,$G62,$K62,FALSE),NA())</f>
        <v>#N/A</v>
      </c>
      <c r="WY62" s="170" t="e">
        <f t="shared" si="489"/>
        <v>#N/A</v>
      </c>
      <c r="WZ62" s="170" t="e">
        <f t="shared" si="489"/>
        <v>#N/A</v>
      </c>
      <c r="XA62" s="170" t="e">
        <f t="shared" si="489"/>
        <v>#N/A</v>
      </c>
      <c r="XB62" s="170" t="e">
        <f t="shared" si="489"/>
        <v>#N/A</v>
      </c>
      <c r="XC62" s="170" t="e">
        <f t="shared" si="489"/>
        <v>#N/A</v>
      </c>
      <c r="XD62" s="170" t="e">
        <f t="shared" si="489"/>
        <v>#N/A</v>
      </c>
      <c r="XE62" s="170" t="e">
        <f t="shared" si="489"/>
        <v>#N/A</v>
      </c>
      <c r="XF62" s="170" t="e">
        <f t="shared" si="489"/>
        <v>#N/A</v>
      </c>
      <c r="XG62" s="170" t="e">
        <f t="shared" si="489"/>
        <v>#N/A</v>
      </c>
      <c r="XH62" s="170" t="e">
        <f t="shared" si="489"/>
        <v>#N/A</v>
      </c>
      <c r="XI62" s="170" t="e">
        <f t="shared" si="489"/>
        <v>#N/A</v>
      </c>
      <c r="XJ62" s="170" t="e">
        <f t="shared" si="489"/>
        <v>#N/A</v>
      </c>
      <c r="XK62" s="170" t="e">
        <f t="shared" si="489"/>
        <v>#N/A</v>
      </c>
      <c r="XL62" s="170" t="e">
        <f t="shared" si="489"/>
        <v>#N/A</v>
      </c>
      <c r="XM62" s="170" t="e">
        <f t="shared" si="461"/>
        <v>#N/A</v>
      </c>
      <c r="XN62" s="170" t="e">
        <f t="shared" si="461"/>
        <v>#N/A</v>
      </c>
      <c r="XO62" s="170" t="e">
        <f t="shared" si="461"/>
        <v>#N/A</v>
      </c>
      <c r="XP62" s="170" t="e">
        <f t="shared" si="461"/>
        <v>#N/A</v>
      </c>
      <c r="XQ62" s="170" t="e">
        <f t="shared" si="461"/>
        <v>#N/A</v>
      </c>
      <c r="XR62" s="170" t="e">
        <f t="shared" si="461"/>
        <v>#N/A</v>
      </c>
      <c r="XS62" s="170" t="e">
        <f t="shared" si="461"/>
        <v>#N/A</v>
      </c>
      <c r="XT62" s="170" t="e">
        <f t="shared" si="461"/>
        <v>#N/A</v>
      </c>
      <c r="XU62" s="170" t="e">
        <f t="shared" si="461"/>
        <v>#N/A</v>
      </c>
      <c r="XV62" s="170" t="e">
        <f t="shared" si="461"/>
        <v>#N/A</v>
      </c>
      <c r="XW62" s="170" t="e">
        <f t="shared" si="461"/>
        <v>#N/A</v>
      </c>
      <c r="XX62" s="170" t="e">
        <f t="shared" si="461"/>
        <v>#N/A</v>
      </c>
      <c r="XY62" s="170" t="e">
        <f t="shared" si="461"/>
        <v>#N/A</v>
      </c>
      <c r="XZ62" s="170" t="e">
        <f t="shared" si="461"/>
        <v>#N/A</v>
      </c>
      <c r="YA62" s="170" t="e">
        <f t="shared" si="461"/>
        <v>#N/A</v>
      </c>
      <c r="YB62" s="170" t="e">
        <f t="shared" si="276"/>
        <v>#N/A</v>
      </c>
      <c r="YC62" s="170" t="e">
        <f t="shared" si="482"/>
        <v>#N/A</v>
      </c>
      <c r="YD62" s="170" t="e">
        <f t="shared" si="482"/>
        <v>#N/A</v>
      </c>
      <c r="YE62" s="170" t="e">
        <f t="shared" si="482"/>
        <v>#N/A</v>
      </c>
      <c r="YF62" s="170" t="e">
        <f t="shared" si="451"/>
        <v>#N/A</v>
      </c>
      <c r="YG62" s="170" t="e">
        <f t="shared" si="451"/>
        <v>#N/A</v>
      </c>
      <c r="YH62" s="170" t="e">
        <f t="shared" si="451"/>
        <v>#N/A</v>
      </c>
      <c r="YI62" s="170" t="e">
        <f t="shared" si="451"/>
        <v>#N/A</v>
      </c>
      <c r="YJ62" s="170" t="e">
        <f t="shared" si="451"/>
        <v>#N/A</v>
      </c>
      <c r="YK62" s="170" t="e">
        <f t="shared" si="451"/>
        <v>#N/A</v>
      </c>
      <c r="YL62" s="170" t="e">
        <f t="shared" si="451"/>
        <v>#N/A</v>
      </c>
      <c r="YM62" s="170" t="e">
        <f t="shared" si="451"/>
        <v>#N/A</v>
      </c>
      <c r="YN62" s="170" t="e">
        <f t="shared" si="451"/>
        <v>#N/A</v>
      </c>
      <c r="YO62" s="170" t="e">
        <f t="shared" si="451"/>
        <v>#N/A</v>
      </c>
      <c r="YP62" s="170" t="e">
        <f t="shared" si="451"/>
        <v>#N/A</v>
      </c>
      <c r="YQ62" s="170" t="e">
        <f t="shared" si="451"/>
        <v>#N/A</v>
      </c>
      <c r="YR62" s="170" t="e">
        <f t="shared" si="451"/>
        <v>#N/A</v>
      </c>
      <c r="YS62" s="170" t="e">
        <f t="shared" si="451"/>
        <v>#N/A</v>
      </c>
      <c r="YT62" s="170" t="e">
        <f t="shared" si="451"/>
        <v>#N/A</v>
      </c>
      <c r="YU62" s="170" t="e">
        <f t="shared" si="442"/>
        <v>#N/A</v>
      </c>
      <c r="YV62" s="170" t="e">
        <f t="shared" si="442"/>
        <v>#N/A</v>
      </c>
      <c r="YW62" s="170" t="e">
        <f t="shared" si="442"/>
        <v>#N/A</v>
      </c>
      <c r="YX62" s="170" t="e">
        <f t="shared" si="442"/>
        <v>#N/A</v>
      </c>
      <c r="YY62" s="170" t="e">
        <f t="shared" si="442"/>
        <v>#N/A</v>
      </c>
      <c r="YZ62" s="170" t="e">
        <f t="shared" si="442"/>
        <v>#N/A</v>
      </c>
      <c r="ZA62" s="170" t="e">
        <f t="shared" si="442"/>
        <v>#N/A</v>
      </c>
      <c r="ZB62" s="170" t="e">
        <f t="shared" si="442"/>
        <v>#N/A</v>
      </c>
      <c r="ZC62" s="170" t="e">
        <f t="shared" si="442"/>
        <v>#N/A</v>
      </c>
      <c r="ZD62" s="170" t="e">
        <f t="shared" si="442"/>
        <v>#N/A</v>
      </c>
      <c r="ZE62" s="170" t="e">
        <f t="shared" si="442"/>
        <v>#N/A</v>
      </c>
      <c r="ZF62" s="170" t="e">
        <f t="shared" si="442"/>
        <v>#N/A</v>
      </c>
      <c r="ZG62" s="170" t="e">
        <f t="shared" si="442"/>
        <v>#N/A</v>
      </c>
      <c r="ZH62" s="170" t="e">
        <f t="shared" si="442"/>
        <v>#N/A</v>
      </c>
      <c r="ZI62" s="170" t="e">
        <f t="shared" si="442"/>
        <v>#N/A</v>
      </c>
      <c r="ZJ62" s="170" t="e">
        <f t="shared" ref="ZJ62:ZX77" si="490">IF(ISNONTEXT($K62),_xlfn.NORM.DIST(GC62,$G62,$K62,FALSE),NA())</f>
        <v>#N/A</v>
      </c>
      <c r="ZK62" s="170" t="e">
        <f t="shared" si="490"/>
        <v>#N/A</v>
      </c>
      <c r="ZL62" s="170" t="e">
        <f t="shared" si="490"/>
        <v>#N/A</v>
      </c>
      <c r="ZM62" s="170" t="e">
        <f t="shared" si="490"/>
        <v>#N/A</v>
      </c>
      <c r="ZN62" s="170" t="e">
        <f t="shared" si="490"/>
        <v>#N/A</v>
      </c>
      <c r="ZO62" s="170" t="e">
        <f t="shared" si="490"/>
        <v>#N/A</v>
      </c>
      <c r="ZP62" s="170" t="e">
        <f t="shared" si="490"/>
        <v>#N/A</v>
      </c>
      <c r="ZQ62" s="170" t="e">
        <f t="shared" si="490"/>
        <v>#N/A</v>
      </c>
      <c r="ZR62" s="170" t="e">
        <f t="shared" si="490"/>
        <v>#N/A</v>
      </c>
      <c r="ZS62" s="170" t="e">
        <f t="shared" si="490"/>
        <v>#N/A</v>
      </c>
      <c r="ZT62" s="170" t="e">
        <f t="shared" si="490"/>
        <v>#N/A</v>
      </c>
      <c r="ZU62" s="170" t="e">
        <f t="shared" si="490"/>
        <v>#N/A</v>
      </c>
      <c r="ZV62" s="170" t="e">
        <f t="shared" si="490"/>
        <v>#N/A</v>
      </c>
      <c r="ZW62" s="170" t="e">
        <f t="shared" si="490"/>
        <v>#N/A</v>
      </c>
      <c r="ZX62" s="170" t="e">
        <f t="shared" si="490"/>
        <v>#N/A</v>
      </c>
      <c r="ZY62" s="170" t="e">
        <f t="shared" si="462"/>
        <v>#N/A</v>
      </c>
      <c r="ZZ62" s="170" t="e">
        <f t="shared" si="462"/>
        <v>#N/A</v>
      </c>
      <c r="AAA62" s="170" t="e">
        <f t="shared" si="462"/>
        <v>#N/A</v>
      </c>
      <c r="AAB62" s="170" t="e">
        <f t="shared" si="462"/>
        <v>#N/A</v>
      </c>
      <c r="AAC62" s="170" t="e">
        <f t="shared" si="462"/>
        <v>#N/A</v>
      </c>
      <c r="AAD62" s="170" t="e">
        <f t="shared" si="462"/>
        <v>#N/A</v>
      </c>
      <c r="AAE62" s="170" t="e">
        <f t="shared" si="462"/>
        <v>#N/A</v>
      </c>
      <c r="AAF62" s="170" t="e">
        <f t="shared" si="462"/>
        <v>#N/A</v>
      </c>
      <c r="AAG62" s="170" t="e">
        <f t="shared" si="462"/>
        <v>#N/A</v>
      </c>
      <c r="AAH62" s="170" t="e">
        <f t="shared" si="462"/>
        <v>#N/A</v>
      </c>
      <c r="AAI62" s="170" t="e">
        <f t="shared" si="462"/>
        <v>#N/A</v>
      </c>
      <c r="AAJ62" s="170" t="e">
        <f t="shared" si="462"/>
        <v>#N/A</v>
      </c>
      <c r="AAK62" s="170" t="e">
        <f t="shared" si="462"/>
        <v>#N/A</v>
      </c>
      <c r="AAL62" s="170" t="e">
        <f t="shared" si="462"/>
        <v>#N/A</v>
      </c>
      <c r="AAM62" s="170" t="e">
        <f t="shared" si="462"/>
        <v>#N/A</v>
      </c>
      <c r="AAN62" s="170" t="e">
        <f t="shared" si="277"/>
        <v>#N/A</v>
      </c>
      <c r="AAO62" s="170" t="e">
        <f t="shared" si="483"/>
        <v>#N/A</v>
      </c>
      <c r="AAP62" s="170" t="e">
        <f t="shared" si="483"/>
        <v>#N/A</v>
      </c>
      <c r="AAQ62" s="170" t="e">
        <f t="shared" si="483"/>
        <v>#N/A</v>
      </c>
      <c r="AAR62" s="170" t="e">
        <f t="shared" si="452"/>
        <v>#N/A</v>
      </c>
      <c r="AAS62" s="170" t="e">
        <f t="shared" si="452"/>
        <v>#N/A</v>
      </c>
      <c r="AAT62" s="170" t="e">
        <f t="shared" si="452"/>
        <v>#N/A</v>
      </c>
      <c r="AAU62" s="170" t="e">
        <f t="shared" si="452"/>
        <v>#N/A</v>
      </c>
      <c r="AAV62" s="170" t="e">
        <f t="shared" si="452"/>
        <v>#N/A</v>
      </c>
      <c r="AAW62" s="170" t="e">
        <f t="shared" si="452"/>
        <v>#N/A</v>
      </c>
      <c r="AAX62" s="170" t="e">
        <f t="shared" si="452"/>
        <v>#N/A</v>
      </c>
      <c r="AAY62" s="170" t="e">
        <f t="shared" si="452"/>
        <v>#N/A</v>
      </c>
      <c r="AAZ62" s="170" t="e">
        <f t="shared" si="452"/>
        <v>#N/A</v>
      </c>
      <c r="ABA62" s="170" t="e">
        <f t="shared" si="452"/>
        <v>#N/A</v>
      </c>
      <c r="ABB62" s="170" t="e">
        <f t="shared" si="452"/>
        <v>#N/A</v>
      </c>
      <c r="ABC62" s="170" t="e">
        <f t="shared" si="452"/>
        <v>#N/A</v>
      </c>
      <c r="ABD62" s="170" t="e">
        <f t="shared" si="452"/>
        <v>#N/A</v>
      </c>
      <c r="ABE62" s="170" t="e">
        <f t="shared" si="452"/>
        <v>#N/A</v>
      </c>
      <c r="ABF62" s="170" t="e">
        <f t="shared" si="452"/>
        <v>#N/A</v>
      </c>
      <c r="ABG62" s="170" t="e">
        <f t="shared" si="443"/>
        <v>#N/A</v>
      </c>
      <c r="ABH62" s="170" t="e">
        <f t="shared" si="443"/>
        <v>#N/A</v>
      </c>
      <c r="ABI62" s="170" t="e">
        <f t="shared" si="443"/>
        <v>#N/A</v>
      </c>
      <c r="ABJ62" s="170" t="e">
        <f t="shared" si="443"/>
        <v>#N/A</v>
      </c>
      <c r="ABK62" s="170" t="e">
        <f t="shared" si="443"/>
        <v>#N/A</v>
      </c>
      <c r="ABL62" s="170" t="e">
        <f t="shared" si="443"/>
        <v>#N/A</v>
      </c>
      <c r="ABM62" s="170" t="e">
        <f t="shared" si="443"/>
        <v>#N/A</v>
      </c>
      <c r="ABN62" s="170" t="e">
        <f t="shared" si="443"/>
        <v>#N/A</v>
      </c>
      <c r="ABO62" s="170" t="e">
        <f t="shared" si="443"/>
        <v>#N/A</v>
      </c>
      <c r="ABP62" s="170" t="e">
        <f t="shared" si="443"/>
        <v>#N/A</v>
      </c>
      <c r="ABQ62" s="170" t="e">
        <f t="shared" si="443"/>
        <v>#N/A</v>
      </c>
      <c r="ABR62" s="170" t="e">
        <f t="shared" si="443"/>
        <v>#N/A</v>
      </c>
      <c r="ABS62" s="170" t="e">
        <f t="shared" si="443"/>
        <v>#N/A</v>
      </c>
      <c r="ABT62" s="170" t="e">
        <f t="shared" si="443"/>
        <v>#N/A</v>
      </c>
      <c r="ABU62" s="170" t="e">
        <f t="shared" si="443"/>
        <v>#N/A</v>
      </c>
      <c r="ABV62" s="170" t="e">
        <f t="shared" ref="ABV62:ACJ77" si="491">IF(ISNONTEXT($K62),_xlfn.NORM.DIST(IO62,$G62,$K62,FALSE),NA())</f>
        <v>#N/A</v>
      </c>
      <c r="ABW62" s="170" t="e">
        <f t="shared" si="491"/>
        <v>#N/A</v>
      </c>
      <c r="ABX62" s="170" t="e">
        <f t="shared" si="491"/>
        <v>#N/A</v>
      </c>
      <c r="ABY62" s="170" t="e">
        <f t="shared" si="491"/>
        <v>#N/A</v>
      </c>
      <c r="ABZ62" s="170" t="e">
        <f t="shared" si="491"/>
        <v>#N/A</v>
      </c>
      <c r="ACA62" s="170" t="e">
        <f t="shared" si="491"/>
        <v>#N/A</v>
      </c>
      <c r="ACB62" s="170" t="e">
        <f t="shared" si="491"/>
        <v>#N/A</v>
      </c>
      <c r="ACC62" s="170" t="e">
        <f t="shared" si="491"/>
        <v>#N/A</v>
      </c>
      <c r="ACD62" s="170" t="e">
        <f t="shared" si="491"/>
        <v>#N/A</v>
      </c>
      <c r="ACE62" s="170" t="e">
        <f t="shared" si="491"/>
        <v>#N/A</v>
      </c>
      <c r="ACF62" s="170" t="e">
        <f t="shared" si="491"/>
        <v>#N/A</v>
      </c>
      <c r="ACG62" s="170" t="e">
        <f t="shared" si="491"/>
        <v>#N/A</v>
      </c>
      <c r="ACH62" s="170" t="e">
        <f t="shared" si="491"/>
        <v>#N/A</v>
      </c>
      <c r="ACI62" s="170" t="e">
        <f t="shared" si="491"/>
        <v>#N/A</v>
      </c>
      <c r="ACJ62" s="170" t="e">
        <f t="shared" si="491"/>
        <v>#N/A</v>
      </c>
      <c r="ACK62" s="170" t="e">
        <f t="shared" si="463"/>
        <v>#N/A</v>
      </c>
      <c r="ACL62" s="170" t="e">
        <f t="shared" si="463"/>
        <v>#N/A</v>
      </c>
      <c r="ACM62" s="170" t="e">
        <f t="shared" si="463"/>
        <v>#N/A</v>
      </c>
      <c r="ACN62" s="170" t="e">
        <f t="shared" si="463"/>
        <v>#N/A</v>
      </c>
      <c r="ACO62" s="170" t="e">
        <f t="shared" si="463"/>
        <v>#N/A</v>
      </c>
      <c r="ACP62" s="170" t="e">
        <f t="shared" si="463"/>
        <v>#N/A</v>
      </c>
      <c r="ACQ62" s="170" t="e">
        <f t="shared" si="463"/>
        <v>#N/A</v>
      </c>
      <c r="ACR62" s="170" t="e">
        <f t="shared" si="463"/>
        <v>#N/A</v>
      </c>
      <c r="ACS62" s="170" t="e">
        <f t="shared" si="463"/>
        <v>#N/A</v>
      </c>
      <c r="ACT62" s="170" t="e">
        <f t="shared" si="463"/>
        <v>#N/A</v>
      </c>
      <c r="ACU62" s="170" t="e">
        <f t="shared" si="463"/>
        <v>#N/A</v>
      </c>
      <c r="ACV62" s="170" t="e">
        <f t="shared" si="463"/>
        <v>#N/A</v>
      </c>
      <c r="ACW62" s="170" t="e">
        <f t="shared" si="463"/>
        <v>#N/A</v>
      </c>
      <c r="ACX62" s="170" t="e">
        <f t="shared" si="463"/>
        <v>#N/A</v>
      </c>
      <c r="ACY62" s="170" t="e">
        <f t="shared" si="463"/>
        <v>#N/A</v>
      </c>
      <c r="ACZ62" s="170" t="e">
        <f t="shared" si="278"/>
        <v>#N/A</v>
      </c>
      <c r="ADA62" s="170" t="e">
        <f t="shared" si="484"/>
        <v>#N/A</v>
      </c>
      <c r="ADB62" s="170" t="e">
        <f t="shared" si="484"/>
        <v>#N/A</v>
      </c>
      <c r="ADC62" s="170" t="e">
        <f t="shared" si="484"/>
        <v>#N/A</v>
      </c>
      <c r="ADD62" s="170" t="e">
        <f t="shared" si="453"/>
        <v>#N/A</v>
      </c>
      <c r="ADE62" s="170" t="e">
        <f t="shared" si="453"/>
        <v>#N/A</v>
      </c>
      <c r="ADF62" s="170" t="e">
        <f t="shared" si="453"/>
        <v>#N/A</v>
      </c>
      <c r="ADG62" s="170" t="e">
        <f t="shared" si="453"/>
        <v>#N/A</v>
      </c>
      <c r="ADH62" s="170" t="e">
        <f t="shared" si="453"/>
        <v>#N/A</v>
      </c>
      <c r="ADI62" s="170" t="e">
        <f t="shared" si="453"/>
        <v>#N/A</v>
      </c>
      <c r="ADJ62" s="170" t="e">
        <f t="shared" si="453"/>
        <v>#N/A</v>
      </c>
      <c r="ADK62" s="170" t="e">
        <f t="shared" si="453"/>
        <v>#N/A</v>
      </c>
      <c r="ADL62" s="170" t="e">
        <f t="shared" si="453"/>
        <v>#N/A</v>
      </c>
      <c r="ADM62" s="170" t="e">
        <f t="shared" si="453"/>
        <v>#N/A</v>
      </c>
      <c r="ADN62" s="170" t="e">
        <f t="shared" si="453"/>
        <v>#N/A</v>
      </c>
      <c r="ADO62" s="170" t="e">
        <f t="shared" si="453"/>
        <v>#N/A</v>
      </c>
      <c r="ADP62" s="170" t="e">
        <f t="shared" si="453"/>
        <v>#N/A</v>
      </c>
      <c r="ADQ62" s="170" t="e">
        <f t="shared" si="453"/>
        <v>#N/A</v>
      </c>
      <c r="ADR62" s="170" t="e">
        <f t="shared" si="453"/>
        <v>#N/A</v>
      </c>
      <c r="ADS62" s="170" t="e">
        <f t="shared" si="444"/>
        <v>#N/A</v>
      </c>
      <c r="ADT62" s="170" t="e">
        <f t="shared" si="444"/>
        <v>#N/A</v>
      </c>
      <c r="ADU62" s="170" t="e">
        <f t="shared" si="444"/>
        <v>#N/A</v>
      </c>
      <c r="ADV62" s="170" t="e">
        <f t="shared" si="444"/>
        <v>#N/A</v>
      </c>
      <c r="ADW62" s="170" t="e">
        <f t="shared" si="444"/>
        <v>#N/A</v>
      </c>
      <c r="ADX62" s="170" t="e">
        <f t="shared" si="444"/>
        <v>#N/A</v>
      </c>
      <c r="ADY62" s="170" t="e">
        <f t="shared" si="444"/>
        <v>#N/A</v>
      </c>
      <c r="ADZ62" s="170" t="e">
        <f t="shared" si="444"/>
        <v>#N/A</v>
      </c>
      <c r="AEA62" s="170" t="e">
        <f t="shared" si="444"/>
        <v>#N/A</v>
      </c>
      <c r="AEB62" s="170" t="e">
        <f t="shared" si="444"/>
        <v>#N/A</v>
      </c>
      <c r="AEC62" s="170" t="e">
        <f t="shared" si="444"/>
        <v>#N/A</v>
      </c>
      <c r="AED62" s="170" t="e">
        <f t="shared" si="444"/>
        <v>#N/A</v>
      </c>
      <c r="AEE62" s="170" t="e">
        <f t="shared" si="444"/>
        <v>#N/A</v>
      </c>
      <c r="AEF62" s="170" t="e">
        <f t="shared" si="444"/>
        <v>#N/A</v>
      </c>
      <c r="AEG62" s="170" t="e">
        <f t="shared" si="444"/>
        <v>#N/A</v>
      </c>
      <c r="AEH62" s="170" t="e">
        <f t="shared" ref="AEH62:AEV77" si="492">IF(ISNONTEXT($K62),_xlfn.NORM.DIST(LA62,$G62,$K62,FALSE),NA())</f>
        <v>#N/A</v>
      </c>
      <c r="AEI62" s="170" t="e">
        <f t="shared" si="492"/>
        <v>#N/A</v>
      </c>
      <c r="AEJ62" s="170" t="e">
        <f t="shared" si="492"/>
        <v>#N/A</v>
      </c>
      <c r="AEK62" s="170" t="e">
        <f t="shared" si="492"/>
        <v>#N/A</v>
      </c>
      <c r="AEL62" s="170" t="e">
        <f t="shared" si="492"/>
        <v>#N/A</v>
      </c>
      <c r="AEM62" s="170" t="e">
        <f t="shared" si="492"/>
        <v>#N/A</v>
      </c>
      <c r="AEN62" s="170" t="e">
        <f t="shared" si="492"/>
        <v>#N/A</v>
      </c>
      <c r="AEO62" s="170" t="e">
        <f t="shared" si="492"/>
        <v>#N/A</v>
      </c>
      <c r="AEP62" s="170" t="e">
        <f t="shared" si="492"/>
        <v>#N/A</v>
      </c>
      <c r="AEQ62" s="170" t="e">
        <f t="shared" si="492"/>
        <v>#N/A</v>
      </c>
      <c r="AER62" s="170" t="e">
        <f t="shared" si="492"/>
        <v>#N/A</v>
      </c>
      <c r="AES62" s="170" t="e">
        <f t="shared" si="492"/>
        <v>#N/A</v>
      </c>
      <c r="AET62" s="170" t="e">
        <f t="shared" si="492"/>
        <v>#N/A</v>
      </c>
      <c r="AEU62" s="170" t="e">
        <f t="shared" si="492"/>
        <v>#N/A</v>
      </c>
      <c r="AEV62" s="170" t="e">
        <f t="shared" si="492"/>
        <v>#N/A</v>
      </c>
      <c r="AEW62" s="170" t="e">
        <f t="shared" si="464"/>
        <v>#N/A</v>
      </c>
      <c r="AEX62" s="170" t="e">
        <f t="shared" si="464"/>
        <v>#N/A</v>
      </c>
      <c r="AEY62" s="170" t="e">
        <f t="shared" si="464"/>
        <v>#N/A</v>
      </c>
      <c r="AEZ62" s="170" t="e">
        <f t="shared" si="464"/>
        <v>#N/A</v>
      </c>
      <c r="AFA62" s="170" t="e">
        <f t="shared" si="464"/>
        <v>#N/A</v>
      </c>
      <c r="AFB62" s="170" t="e">
        <f t="shared" si="464"/>
        <v>#N/A</v>
      </c>
      <c r="AFC62" s="170" t="e">
        <f t="shared" si="464"/>
        <v>#N/A</v>
      </c>
      <c r="AFD62" s="170" t="e">
        <f t="shared" si="464"/>
        <v>#N/A</v>
      </c>
      <c r="AFE62" s="170" t="e">
        <f t="shared" si="464"/>
        <v>#N/A</v>
      </c>
      <c r="AFF62" s="170" t="e">
        <f t="shared" si="464"/>
        <v>#N/A</v>
      </c>
      <c r="AFG62" s="170" t="e">
        <f t="shared" si="464"/>
        <v>#N/A</v>
      </c>
      <c r="AFH62" s="170" t="e">
        <f t="shared" si="464"/>
        <v>#N/A</v>
      </c>
      <c r="AFI62" s="170" t="e">
        <f t="shared" si="464"/>
        <v>#N/A</v>
      </c>
      <c r="AFJ62" s="170" t="e">
        <f t="shared" si="464"/>
        <v>#N/A</v>
      </c>
      <c r="AFK62" s="170" t="e">
        <f t="shared" si="464"/>
        <v>#N/A</v>
      </c>
      <c r="AFL62" s="170" t="e">
        <f t="shared" si="279"/>
        <v>#N/A</v>
      </c>
      <c r="AFM62" s="170" t="e">
        <f t="shared" si="485"/>
        <v>#N/A</v>
      </c>
      <c r="AFN62" s="170" t="e">
        <f t="shared" si="485"/>
        <v>#N/A</v>
      </c>
      <c r="AFO62" s="170" t="e">
        <f t="shared" si="485"/>
        <v>#N/A</v>
      </c>
      <c r="AFP62" s="170" t="e">
        <f t="shared" si="454"/>
        <v>#N/A</v>
      </c>
      <c r="AFQ62" s="170" t="e">
        <f t="shared" si="454"/>
        <v>#N/A</v>
      </c>
      <c r="AFR62" s="170" t="e">
        <f t="shared" si="454"/>
        <v>#N/A</v>
      </c>
      <c r="AFS62" s="170" t="e">
        <f t="shared" si="454"/>
        <v>#N/A</v>
      </c>
      <c r="AFT62" s="170" t="e">
        <f t="shared" si="454"/>
        <v>#N/A</v>
      </c>
      <c r="AFU62" s="170" t="e">
        <f t="shared" si="454"/>
        <v>#N/A</v>
      </c>
      <c r="AFV62" s="170" t="e">
        <f t="shared" si="454"/>
        <v>#N/A</v>
      </c>
      <c r="AFW62" s="170" t="e">
        <f t="shared" si="454"/>
        <v>#N/A</v>
      </c>
      <c r="AFX62" s="170" t="e">
        <f t="shared" si="454"/>
        <v>#N/A</v>
      </c>
      <c r="AFY62" s="170" t="e">
        <f t="shared" si="454"/>
        <v>#N/A</v>
      </c>
      <c r="AFZ62" s="170" t="e">
        <f t="shared" si="454"/>
        <v>#N/A</v>
      </c>
      <c r="AGA62" s="170" t="e">
        <f t="shared" si="454"/>
        <v>#N/A</v>
      </c>
      <c r="AGB62" s="170" t="e">
        <f t="shared" si="454"/>
        <v>#N/A</v>
      </c>
      <c r="AGC62" s="170" t="e">
        <f t="shared" si="454"/>
        <v>#N/A</v>
      </c>
      <c r="AGD62" s="170" t="e">
        <f t="shared" si="454"/>
        <v>#N/A</v>
      </c>
      <c r="AGE62" s="170" t="e">
        <f t="shared" si="445"/>
        <v>#N/A</v>
      </c>
      <c r="AGF62" s="170" t="e">
        <f t="shared" si="445"/>
        <v>#N/A</v>
      </c>
      <c r="AGG62" s="170" t="e">
        <f t="shared" si="445"/>
        <v>#N/A</v>
      </c>
      <c r="AGH62" s="170" t="e">
        <f t="shared" si="445"/>
        <v>#N/A</v>
      </c>
      <c r="AGI62" s="170" t="e">
        <f t="shared" si="445"/>
        <v>#N/A</v>
      </c>
      <c r="AGJ62" s="170" t="e">
        <f t="shared" si="445"/>
        <v>#N/A</v>
      </c>
      <c r="AGK62" s="170" t="e">
        <f t="shared" si="445"/>
        <v>#N/A</v>
      </c>
      <c r="AGL62" s="170" t="e">
        <f t="shared" si="445"/>
        <v>#N/A</v>
      </c>
      <c r="AGM62" s="170" t="e">
        <f t="shared" si="445"/>
        <v>#N/A</v>
      </c>
      <c r="AGN62" s="170" t="e">
        <f t="shared" si="445"/>
        <v>#N/A</v>
      </c>
      <c r="AGO62" s="170" t="e">
        <f t="shared" si="445"/>
        <v>#N/A</v>
      </c>
      <c r="AGP62" s="170" t="e">
        <f t="shared" si="445"/>
        <v>#N/A</v>
      </c>
      <c r="AGQ62" s="170" t="e">
        <f t="shared" si="445"/>
        <v>#N/A</v>
      </c>
      <c r="AGR62" s="170" t="e">
        <f t="shared" si="445"/>
        <v>#N/A</v>
      </c>
      <c r="AGS62" s="170" t="e">
        <f t="shared" si="445"/>
        <v>#N/A</v>
      </c>
      <c r="AGT62" s="170" t="e">
        <f t="shared" ref="AGT62:AHH77" si="493">IF(ISNONTEXT($K62),_xlfn.NORM.DIST(NM62,$G62,$K62,FALSE),NA())</f>
        <v>#N/A</v>
      </c>
      <c r="AGU62" s="170" t="e">
        <f t="shared" si="493"/>
        <v>#N/A</v>
      </c>
      <c r="AGV62" s="170" t="e">
        <f t="shared" si="493"/>
        <v>#N/A</v>
      </c>
      <c r="AGW62" s="170" t="e">
        <f t="shared" si="493"/>
        <v>#N/A</v>
      </c>
      <c r="AGX62" s="170" t="e">
        <f t="shared" si="493"/>
        <v>#N/A</v>
      </c>
      <c r="AGY62" s="170" t="e">
        <f t="shared" si="493"/>
        <v>#N/A</v>
      </c>
      <c r="AGZ62" s="170" t="e">
        <f t="shared" si="493"/>
        <v>#N/A</v>
      </c>
      <c r="AHA62" s="170" t="e">
        <f t="shared" si="493"/>
        <v>#N/A</v>
      </c>
      <c r="AHB62" s="170" t="e">
        <f t="shared" si="493"/>
        <v>#N/A</v>
      </c>
      <c r="AHC62" s="170" t="e">
        <f t="shared" si="493"/>
        <v>#N/A</v>
      </c>
      <c r="AHD62" s="170" t="e">
        <f t="shared" si="493"/>
        <v>#N/A</v>
      </c>
      <c r="AHE62" s="170" t="e">
        <f t="shared" si="493"/>
        <v>#N/A</v>
      </c>
      <c r="AHF62" s="170" t="e">
        <f t="shared" si="493"/>
        <v>#N/A</v>
      </c>
      <c r="AHG62" s="170" t="e">
        <f t="shared" si="493"/>
        <v>#N/A</v>
      </c>
      <c r="AHH62" s="170" t="e">
        <f t="shared" si="493"/>
        <v>#N/A</v>
      </c>
      <c r="AHI62" s="170" t="e">
        <f t="shared" si="465"/>
        <v>#N/A</v>
      </c>
      <c r="AHJ62" s="170" t="e">
        <f t="shared" si="465"/>
        <v>#N/A</v>
      </c>
      <c r="AHK62" s="170" t="e">
        <f t="shared" si="465"/>
        <v>#N/A</v>
      </c>
      <c r="AHL62" s="170" t="e">
        <f t="shared" si="465"/>
        <v>#N/A</v>
      </c>
      <c r="AHM62" s="170" t="e">
        <f t="shared" si="465"/>
        <v>#N/A</v>
      </c>
      <c r="AHN62" s="170" t="e">
        <f t="shared" si="465"/>
        <v>#N/A</v>
      </c>
      <c r="AHO62" s="170" t="e">
        <f t="shared" si="465"/>
        <v>#N/A</v>
      </c>
      <c r="AHP62" s="170" t="e">
        <f t="shared" si="465"/>
        <v>#N/A</v>
      </c>
      <c r="AHQ62" s="170" t="e">
        <f t="shared" si="465"/>
        <v>#N/A</v>
      </c>
      <c r="AHR62" s="170" t="e">
        <f t="shared" si="465"/>
        <v>#N/A</v>
      </c>
      <c r="AHS62" s="170" t="e">
        <f t="shared" si="465"/>
        <v>#N/A</v>
      </c>
      <c r="AHT62" s="170" t="e">
        <f t="shared" si="465"/>
        <v>#N/A</v>
      </c>
      <c r="AHU62" s="170" t="e">
        <f t="shared" si="465"/>
        <v>#N/A</v>
      </c>
      <c r="AHV62" s="170" t="e">
        <f t="shared" si="465"/>
        <v>#N/A</v>
      </c>
      <c r="AHW62" s="170" t="e">
        <f t="shared" si="465"/>
        <v>#N/A</v>
      </c>
      <c r="AHX62" s="170" t="e">
        <f t="shared" si="280"/>
        <v>#N/A</v>
      </c>
      <c r="AHY62" s="170" t="e">
        <f t="shared" si="486"/>
        <v>#N/A</v>
      </c>
      <c r="AHZ62" s="170" t="e">
        <f t="shared" si="486"/>
        <v>#N/A</v>
      </c>
      <c r="AIA62" s="170" t="e">
        <f t="shared" si="486"/>
        <v>#N/A</v>
      </c>
      <c r="AIB62" s="170" t="e">
        <f t="shared" si="455"/>
        <v>#N/A</v>
      </c>
      <c r="AIC62" s="170" t="e">
        <f t="shared" si="455"/>
        <v>#N/A</v>
      </c>
      <c r="AID62" s="170" t="e">
        <f t="shared" si="455"/>
        <v>#N/A</v>
      </c>
      <c r="AIE62" s="170" t="e">
        <f t="shared" si="455"/>
        <v>#N/A</v>
      </c>
      <c r="AIF62" s="170" t="e">
        <f t="shared" si="455"/>
        <v>#N/A</v>
      </c>
      <c r="AIG62" s="170" t="e">
        <f t="shared" si="455"/>
        <v>#N/A</v>
      </c>
      <c r="AIH62" s="170" t="e">
        <f t="shared" si="455"/>
        <v>#N/A</v>
      </c>
      <c r="AII62" s="170" t="e">
        <f t="shared" si="455"/>
        <v>#N/A</v>
      </c>
      <c r="AIJ62" s="170" t="e">
        <f t="shared" si="455"/>
        <v>#N/A</v>
      </c>
      <c r="AIK62" s="170" t="e">
        <f t="shared" si="455"/>
        <v>#N/A</v>
      </c>
      <c r="AIL62" s="170" t="e">
        <f t="shared" si="455"/>
        <v>#N/A</v>
      </c>
      <c r="AIM62" s="170" t="e">
        <f t="shared" si="455"/>
        <v>#N/A</v>
      </c>
      <c r="AIN62" s="170" t="e">
        <f t="shared" si="455"/>
        <v>#N/A</v>
      </c>
      <c r="AIO62" s="170" t="e">
        <f t="shared" si="455"/>
        <v>#N/A</v>
      </c>
      <c r="AIP62" s="170" t="e">
        <f t="shared" si="455"/>
        <v>#N/A</v>
      </c>
      <c r="AIQ62" s="170" t="e">
        <f t="shared" si="446"/>
        <v>#N/A</v>
      </c>
      <c r="AIR62" s="170" t="e">
        <f t="shared" si="446"/>
        <v>#N/A</v>
      </c>
      <c r="AIS62" s="170" t="e">
        <f t="shared" si="446"/>
        <v>#N/A</v>
      </c>
      <c r="AIT62" s="170" t="e">
        <f t="shared" si="446"/>
        <v>#N/A</v>
      </c>
      <c r="AIU62" s="170" t="e">
        <f t="shared" si="446"/>
        <v>#N/A</v>
      </c>
      <c r="AIV62" s="170" t="e">
        <f t="shared" si="446"/>
        <v>#N/A</v>
      </c>
      <c r="AIW62" s="170" t="e">
        <f t="shared" si="446"/>
        <v>#N/A</v>
      </c>
      <c r="AIX62" s="170" t="e">
        <f t="shared" si="446"/>
        <v>#N/A</v>
      </c>
      <c r="AIY62" s="170" t="e">
        <f t="shared" si="446"/>
        <v>#N/A</v>
      </c>
      <c r="AIZ62" s="170" t="e">
        <f t="shared" si="446"/>
        <v>#N/A</v>
      </c>
      <c r="AJA62" s="170" t="e">
        <f t="shared" si="446"/>
        <v>#N/A</v>
      </c>
      <c r="AJB62" s="170" t="e">
        <f t="shared" si="446"/>
        <v>#N/A</v>
      </c>
      <c r="AJC62" s="170" t="e">
        <f t="shared" si="446"/>
        <v>#N/A</v>
      </c>
      <c r="AJD62" s="170" t="e">
        <f t="shared" si="446"/>
        <v>#N/A</v>
      </c>
      <c r="AJE62" s="170" t="e">
        <f t="shared" si="446"/>
        <v>#N/A</v>
      </c>
      <c r="AJF62" s="170" t="e">
        <f t="shared" ref="AJF62:AJT77" si="494">IF(ISNONTEXT($K62),_xlfn.NORM.DIST(PY62,$G62,$K62,FALSE),NA())</f>
        <v>#N/A</v>
      </c>
      <c r="AJG62" s="170" t="e">
        <f t="shared" si="494"/>
        <v>#N/A</v>
      </c>
      <c r="AJH62" s="170" t="e">
        <f t="shared" si="494"/>
        <v>#N/A</v>
      </c>
      <c r="AJI62" s="170" t="e">
        <f t="shared" si="494"/>
        <v>#N/A</v>
      </c>
      <c r="AJJ62" s="170" t="e">
        <f t="shared" si="494"/>
        <v>#N/A</v>
      </c>
      <c r="AJK62" s="170" t="e">
        <f t="shared" si="494"/>
        <v>#N/A</v>
      </c>
      <c r="AJL62" s="170" t="e">
        <f t="shared" si="494"/>
        <v>#N/A</v>
      </c>
      <c r="AJM62" s="170" t="e">
        <f t="shared" si="494"/>
        <v>#N/A</v>
      </c>
      <c r="AJN62" s="170" t="e">
        <f t="shared" si="494"/>
        <v>#N/A</v>
      </c>
      <c r="AJO62" s="170" t="e">
        <f t="shared" si="494"/>
        <v>#N/A</v>
      </c>
      <c r="AJP62" s="170" t="e">
        <f t="shared" si="494"/>
        <v>#N/A</v>
      </c>
      <c r="AJQ62" s="170" t="e">
        <f t="shared" si="494"/>
        <v>#N/A</v>
      </c>
      <c r="AJR62" s="170" t="e">
        <f t="shared" si="494"/>
        <v>#N/A</v>
      </c>
      <c r="AJS62" s="170" t="e">
        <f t="shared" si="494"/>
        <v>#N/A</v>
      </c>
      <c r="AJT62" s="170" t="e">
        <f t="shared" si="494"/>
        <v>#N/A</v>
      </c>
      <c r="AJU62" s="170" t="e">
        <f t="shared" si="466"/>
        <v>#N/A</v>
      </c>
      <c r="AJV62" s="170" t="e">
        <f t="shared" si="466"/>
        <v>#N/A</v>
      </c>
      <c r="AJW62" s="170" t="e">
        <f t="shared" si="466"/>
        <v>#N/A</v>
      </c>
      <c r="AJX62" s="170" t="e">
        <f t="shared" si="466"/>
        <v>#N/A</v>
      </c>
      <c r="AJY62" s="170" t="e">
        <f t="shared" si="466"/>
        <v>#N/A</v>
      </c>
      <c r="AJZ62" s="170" t="e">
        <f t="shared" si="466"/>
        <v>#N/A</v>
      </c>
      <c r="AKA62" s="170" t="e">
        <f t="shared" si="466"/>
        <v>#N/A</v>
      </c>
      <c r="AKB62" s="170" t="e">
        <f t="shared" si="466"/>
        <v>#N/A</v>
      </c>
      <c r="AKC62" s="170" t="e">
        <f t="shared" si="466"/>
        <v>#N/A</v>
      </c>
      <c r="AKD62" s="170" t="e">
        <f t="shared" si="466"/>
        <v>#N/A</v>
      </c>
      <c r="AKE62" s="170" t="e">
        <f t="shared" si="466"/>
        <v>#N/A</v>
      </c>
      <c r="AKF62" s="170" t="e">
        <f t="shared" si="466"/>
        <v>#N/A</v>
      </c>
      <c r="AKG62" s="170" t="e">
        <f t="shared" si="466"/>
        <v>#N/A</v>
      </c>
      <c r="AKH62" s="170" t="e">
        <f t="shared" si="466"/>
        <v>#N/A</v>
      </c>
      <c r="AKI62" s="170" t="e">
        <f t="shared" si="466"/>
        <v>#N/A</v>
      </c>
      <c r="AKJ62" s="170" t="e">
        <f t="shared" si="281"/>
        <v>#N/A</v>
      </c>
      <c r="AKK62" s="170" t="e">
        <f t="shared" si="478"/>
        <v>#N/A</v>
      </c>
      <c r="AKL62" s="170" t="e">
        <f t="shared" si="478"/>
        <v>#N/A</v>
      </c>
      <c r="AKM62" s="170" t="e">
        <f t="shared" si="478"/>
        <v>#N/A</v>
      </c>
      <c r="AKN62" s="170" t="e">
        <f t="shared" si="478"/>
        <v>#N/A</v>
      </c>
      <c r="AKO62" s="170" t="e">
        <f t="shared" si="478"/>
        <v>#N/A</v>
      </c>
      <c r="AKP62" s="170" t="e">
        <f t="shared" si="478"/>
        <v>#N/A</v>
      </c>
      <c r="AKQ62" s="170" t="e">
        <f t="shared" si="478"/>
        <v>#N/A</v>
      </c>
      <c r="AKR62" s="170" t="e">
        <f t="shared" si="478"/>
        <v>#N/A</v>
      </c>
      <c r="AKS62" s="170" t="e">
        <f t="shared" si="478"/>
        <v>#N/A</v>
      </c>
      <c r="AKT62" s="170" t="e">
        <f t="shared" si="478"/>
        <v>#N/A</v>
      </c>
      <c r="AKU62" s="170" t="e">
        <f t="shared" si="478"/>
        <v>#N/A</v>
      </c>
      <c r="AKV62" s="170" t="e">
        <f t="shared" si="478"/>
        <v>#N/A</v>
      </c>
      <c r="AKW62" s="170" t="e">
        <f t="shared" si="478"/>
        <v>#N/A</v>
      </c>
      <c r="AKX62" s="170" t="e">
        <f t="shared" si="478"/>
        <v>#N/A</v>
      </c>
      <c r="AKY62" s="170" t="e">
        <f t="shared" si="478"/>
        <v>#N/A</v>
      </c>
      <c r="AKZ62" s="170" t="e">
        <f t="shared" si="476"/>
        <v>#N/A</v>
      </c>
      <c r="ALA62" s="170" t="e">
        <f t="shared" si="476"/>
        <v>#N/A</v>
      </c>
      <c r="ALB62" s="170" t="e">
        <f t="shared" si="476"/>
        <v>#N/A</v>
      </c>
      <c r="ALC62" s="170" t="e">
        <f t="shared" si="476"/>
        <v>#N/A</v>
      </c>
      <c r="ALD62" s="170" t="e">
        <f t="shared" si="476"/>
        <v>#N/A</v>
      </c>
      <c r="ALE62" s="170" t="e">
        <f t="shared" si="471"/>
        <v>#N/A</v>
      </c>
      <c r="ALF62" s="170" t="e">
        <f t="shared" si="471"/>
        <v>#N/A</v>
      </c>
      <c r="ALG62" s="170" t="e">
        <f t="shared" si="471"/>
        <v>#N/A</v>
      </c>
      <c r="ALH62" s="170" t="e">
        <f t="shared" si="471"/>
        <v>#N/A</v>
      </c>
      <c r="ALI62" s="170" t="e">
        <f t="shared" si="471"/>
        <v>#N/A</v>
      </c>
      <c r="ALJ62" s="170" t="e">
        <f t="shared" si="471"/>
        <v>#N/A</v>
      </c>
      <c r="ALK62" s="170" t="e">
        <f t="shared" si="471"/>
        <v>#N/A</v>
      </c>
      <c r="ALL62" s="170" t="e">
        <f t="shared" si="471"/>
        <v>#N/A</v>
      </c>
      <c r="ALM62" s="170" t="e">
        <f t="shared" si="471"/>
        <v>#N/A</v>
      </c>
      <c r="ALN62" s="170" t="e">
        <f t="shared" si="471"/>
        <v>#N/A</v>
      </c>
      <c r="ALO62" s="170" t="e">
        <f t="shared" si="471"/>
        <v>#N/A</v>
      </c>
      <c r="ALP62" s="170" t="e">
        <f t="shared" si="471"/>
        <v>#N/A</v>
      </c>
      <c r="ALQ62" s="170" t="e">
        <f t="shared" si="469"/>
        <v>#N/A</v>
      </c>
      <c r="ALR62" s="170" t="e">
        <f t="shared" si="469"/>
        <v>#N/A</v>
      </c>
      <c r="ALS62" s="170" t="e">
        <f t="shared" si="469"/>
        <v>#N/A</v>
      </c>
      <c r="ALT62" s="170" t="e">
        <f t="shared" si="469"/>
        <v>#N/A</v>
      </c>
      <c r="ALU62" s="170" t="e">
        <f t="shared" si="469"/>
        <v>#N/A</v>
      </c>
      <c r="ALV62" s="170" t="e">
        <f t="shared" si="469"/>
        <v>#N/A</v>
      </c>
      <c r="ALW62" s="170" t="e">
        <f t="shared" si="469"/>
        <v>#N/A</v>
      </c>
      <c r="ALX62" s="170" t="e">
        <f t="shared" si="469"/>
        <v>#N/A</v>
      </c>
      <c r="ALY62" s="170" t="e">
        <f t="shared" si="469"/>
        <v>#N/A</v>
      </c>
      <c r="ALZ62" s="170" t="e">
        <f t="shared" si="469"/>
        <v>#N/A</v>
      </c>
      <c r="AMA62" s="170" t="e">
        <f t="shared" si="469"/>
        <v>#N/A</v>
      </c>
      <c r="AMB62" s="170" t="e">
        <f t="shared" si="469"/>
        <v>#N/A</v>
      </c>
      <c r="AMC62" s="170" t="e">
        <f t="shared" si="469"/>
        <v>#N/A</v>
      </c>
      <c r="AMD62" s="170" t="e">
        <f t="shared" si="469"/>
        <v>#N/A</v>
      </c>
      <c r="AME62" s="170" t="e">
        <f t="shared" si="469"/>
        <v>#N/A</v>
      </c>
      <c r="AMF62" s="170" t="e">
        <f t="shared" si="472"/>
        <v>#N/A</v>
      </c>
      <c r="AMG62" s="170" t="e">
        <f t="shared" si="472"/>
        <v>#N/A</v>
      </c>
      <c r="AMH62" s="170" t="e">
        <f t="shared" si="472"/>
        <v>#N/A</v>
      </c>
      <c r="AMI62" s="170" t="e">
        <f t="shared" si="472"/>
        <v>#N/A</v>
      </c>
      <c r="AMJ62" s="170" t="e">
        <f t="shared" si="472"/>
        <v>#N/A</v>
      </c>
    </row>
    <row r="63" spans="1:1024" x14ac:dyDescent="0.75">
      <c r="A63" s="4">
        <v>60</v>
      </c>
      <c r="B63" s="97" t="str">
        <f t="shared" si="266"/>
        <v/>
      </c>
      <c r="C63" s="96"/>
      <c r="D63" s="97" t="str">
        <f t="shared" si="267"/>
        <v/>
      </c>
      <c r="E63" s="36" t="str">
        <f t="shared" si="0"/>
        <v/>
      </c>
      <c r="F63" s="36" t="str">
        <f t="shared" si="1"/>
        <v/>
      </c>
      <c r="G63" s="74" t="str">
        <f t="shared" si="268"/>
        <v/>
      </c>
      <c r="H63" s="23"/>
      <c r="I63" s="58"/>
      <c r="J63" s="281"/>
      <c r="K63" s="75" t="str">
        <f>IF(AND(B63&gt;0,C63&gt;0,D63&gt;0),IF(ISBLANK(J63),IF(ISBLANK(H63),"",(D63-B63)*VLOOKUP(H63,VLookups!$A$4:$B$13,2,FALSE)),J63),"")</f>
        <v/>
      </c>
      <c r="L63" s="76" t="str">
        <f t="shared" si="400"/>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69"/>
        <v/>
      </c>
      <c r="W63" s="50" t="str">
        <f t="shared" si="270"/>
        <v/>
      </c>
      <c r="X63" s="50" t="str">
        <f t="shared" si="487"/>
        <v/>
      </c>
      <c r="Y63" s="50" t="str">
        <f t="shared" si="487"/>
        <v/>
      </c>
      <c r="Z63" s="50" t="str">
        <f t="shared" si="487"/>
        <v/>
      </c>
      <c r="AA63" s="50" t="str">
        <f t="shared" si="487"/>
        <v/>
      </c>
      <c r="AB63" s="50" t="str">
        <f t="shared" si="487"/>
        <v/>
      </c>
      <c r="AC63" s="50" t="str">
        <f t="shared" si="487"/>
        <v/>
      </c>
      <c r="AD63" s="50" t="str">
        <f t="shared" si="487"/>
        <v/>
      </c>
      <c r="AE63" s="50" t="str">
        <f t="shared" si="487"/>
        <v/>
      </c>
      <c r="AF63" s="50" t="str">
        <f t="shared" si="487"/>
        <v/>
      </c>
      <c r="AG63" s="50" t="str">
        <f t="shared" si="487"/>
        <v/>
      </c>
      <c r="AH63" s="50" t="str">
        <f t="shared" si="487"/>
        <v/>
      </c>
      <c r="AI63" s="50" t="str">
        <f t="shared" si="487"/>
        <v/>
      </c>
      <c r="AJ63" s="50" t="str">
        <f t="shared" si="487"/>
        <v/>
      </c>
      <c r="AK63" s="50" t="str">
        <f t="shared" si="487"/>
        <v/>
      </c>
      <c r="AL63" s="50" t="str">
        <f t="shared" si="487"/>
        <v/>
      </c>
      <c r="AM63" s="50" t="str">
        <f t="shared" si="487"/>
        <v/>
      </c>
      <c r="AN63" s="50" t="str">
        <f t="shared" si="487"/>
        <v/>
      </c>
      <c r="AO63" s="50" t="str">
        <f t="shared" si="487"/>
        <v/>
      </c>
      <c r="AP63" s="50" t="str">
        <f t="shared" si="487"/>
        <v/>
      </c>
      <c r="AQ63" s="50" t="str">
        <f t="shared" si="487"/>
        <v/>
      </c>
      <c r="AR63" s="50" t="str">
        <f t="shared" si="487"/>
        <v/>
      </c>
      <c r="AS63" s="50" t="str">
        <f t="shared" si="487"/>
        <v/>
      </c>
      <c r="AT63" s="50" t="str">
        <f t="shared" si="487"/>
        <v/>
      </c>
      <c r="AU63" s="50" t="str">
        <f t="shared" si="487"/>
        <v/>
      </c>
      <c r="AV63" s="50" t="str">
        <f t="shared" si="487"/>
        <v/>
      </c>
      <c r="AW63" s="50" t="str">
        <f t="shared" si="487"/>
        <v/>
      </c>
      <c r="AX63" s="50" t="str">
        <f t="shared" si="487"/>
        <v/>
      </c>
      <c r="AY63" s="50" t="str">
        <f t="shared" si="487"/>
        <v/>
      </c>
      <c r="AZ63" s="50" t="str">
        <f t="shared" si="487"/>
        <v/>
      </c>
      <c r="BA63" s="50" t="str">
        <f t="shared" si="487"/>
        <v/>
      </c>
      <c r="BB63" s="50" t="str">
        <f t="shared" si="487"/>
        <v/>
      </c>
      <c r="BC63" s="50" t="str">
        <f t="shared" si="487"/>
        <v/>
      </c>
      <c r="BD63" s="50" t="str">
        <f t="shared" si="487"/>
        <v/>
      </c>
      <c r="BE63" s="50" t="str">
        <f t="shared" si="487"/>
        <v/>
      </c>
      <c r="BF63" s="50" t="str">
        <f t="shared" si="487"/>
        <v/>
      </c>
      <c r="BG63" s="50" t="str">
        <f t="shared" si="487"/>
        <v/>
      </c>
      <c r="BH63" s="50" t="str">
        <f t="shared" si="487"/>
        <v/>
      </c>
      <c r="BI63" s="50" t="str">
        <f t="shared" si="487"/>
        <v/>
      </c>
      <c r="BJ63" s="50" t="str">
        <f t="shared" si="487"/>
        <v/>
      </c>
      <c r="BK63" s="50" t="str">
        <f t="shared" si="487"/>
        <v/>
      </c>
      <c r="BL63" s="50" t="str">
        <f t="shared" si="487"/>
        <v/>
      </c>
      <c r="BM63" s="50" t="str">
        <f t="shared" si="487"/>
        <v/>
      </c>
      <c r="BN63" s="50" t="str">
        <f t="shared" si="487"/>
        <v/>
      </c>
      <c r="BO63" s="50" t="str">
        <f t="shared" si="487"/>
        <v/>
      </c>
      <c r="BP63" s="50" t="str">
        <f t="shared" si="487"/>
        <v/>
      </c>
      <c r="BQ63" s="50" t="str">
        <f t="shared" si="487"/>
        <v/>
      </c>
      <c r="BR63" s="50" t="str">
        <f t="shared" si="487"/>
        <v/>
      </c>
      <c r="BS63" s="50" t="str">
        <f t="shared" si="487"/>
        <v/>
      </c>
      <c r="BT63" s="50" t="str">
        <f t="shared" si="487"/>
        <v/>
      </c>
      <c r="BU63" s="50" t="str">
        <f t="shared" si="487"/>
        <v/>
      </c>
      <c r="BV63" s="50" t="str">
        <f t="shared" si="487"/>
        <v/>
      </c>
      <c r="BW63" s="50" t="str">
        <f t="shared" si="487"/>
        <v/>
      </c>
      <c r="BX63" s="50" t="str">
        <f t="shared" si="487"/>
        <v/>
      </c>
      <c r="BY63" s="50" t="str">
        <f t="shared" si="487"/>
        <v/>
      </c>
      <c r="BZ63" s="50" t="str">
        <f t="shared" si="487"/>
        <v/>
      </c>
      <c r="CA63" s="50" t="str">
        <f t="shared" si="487"/>
        <v/>
      </c>
      <c r="CB63" s="50" t="str">
        <f t="shared" si="487"/>
        <v/>
      </c>
      <c r="CC63" s="50" t="str">
        <f t="shared" si="487"/>
        <v/>
      </c>
      <c r="CD63" s="50" t="str">
        <f t="shared" si="487"/>
        <v/>
      </c>
      <c r="CE63" s="50" t="str">
        <f t="shared" si="487"/>
        <v/>
      </c>
      <c r="CF63" s="50" t="str">
        <f t="shared" si="487"/>
        <v/>
      </c>
      <c r="CG63" s="50" t="str">
        <f t="shared" si="487"/>
        <v/>
      </c>
      <c r="CH63" s="50" t="str">
        <f t="shared" si="487"/>
        <v/>
      </c>
      <c r="CI63" s="50" t="str">
        <f t="shared" si="487"/>
        <v/>
      </c>
      <c r="CJ63" s="50" t="str">
        <f t="shared" si="479"/>
        <v/>
      </c>
      <c r="CK63" s="50" t="str">
        <f t="shared" si="479"/>
        <v/>
      </c>
      <c r="CL63" s="50" t="str">
        <f t="shared" si="479"/>
        <v/>
      </c>
      <c r="CM63" s="50" t="str">
        <f t="shared" si="479"/>
        <v/>
      </c>
      <c r="CN63" s="50" t="str">
        <f t="shared" si="479"/>
        <v/>
      </c>
      <c r="CO63" s="50" t="str">
        <f t="shared" si="479"/>
        <v/>
      </c>
      <c r="CP63" s="50" t="str">
        <f t="shared" si="479"/>
        <v/>
      </c>
      <c r="CQ63" s="50" t="str">
        <f t="shared" si="479"/>
        <v/>
      </c>
      <c r="CR63" s="50" t="str">
        <f t="shared" si="479"/>
        <v/>
      </c>
      <c r="CS63" s="50" t="str">
        <f t="shared" si="479"/>
        <v/>
      </c>
      <c r="CT63" s="50" t="str">
        <f t="shared" si="479"/>
        <v/>
      </c>
      <c r="CU63" s="50" t="str">
        <f t="shared" si="479"/>
        <v/>
      </c>
      <c r="CV63" s="50" t="str">
        <f t="shared" si="479"/>
        <v/>
      </c>
      <c r="CW63" s="50" t="str">
        <f t="shared" si="479"/>
        <v/>
      </c>
      <c r="CX63" s="50" t="str">
        <f t="shared" si="479"/>
        <v/>
      </c>
      <c r="CY63" s="50" t="str">
        <f t="shared" si="479"/>
        <v/>
      </c>
      <c r="CZ63" s="50" t="str">
        <f t="shared" si="479"/>
        <v/>
      </c>
      <c r="DA63" s="50" t="str">
        <f t="shared" si="479"/>
        <v/>
      </c>
      <c r="DB63" s="50" t="str">
        <f t="shared" si="479"/>
        <v/>
      </c>
      <c r="DC63" s="50" t="str">
        <f t="shared" si="479"/>
        <v/>
      </c>
      <c r="DD63" s="50" t="str">
        <f t="shared" si="479"/>
        <v/>
      </c>
      <c r="DE63" s="50" t="str">
        <f t="shared" si="479"/>
        <v/>
      </c>
      <c r="DF63" s="50" t="str">
        <f t="shared" si="479"/>
        <v/>
      </c>
      <c r="DG63" s="50" t="str">
        <f t="shared" si="479"/>
        <v/>
      </c>
      <c r="DH63" s="50" t="str">
        <f t="shared" si="479"/>
        <v/>
      </c>
      <c r="DI63" s="50" t="str">
        <f t="shared" si="479"/>
        <v/>
      </c>
      <c r="DJ63" s="50" t="str">
        <f t="shared" si="479"/>
        <v/>
      </c>
      <c r="DK63" s="50" t="str">
        <f t="shared" si="479"/>
        <v/>
      </c>
      <c r="DL63" s="50" t="str">
        <f t="shared" si="479"/>
        <v/>
      </c>
      <c r="DM63" s="50" t="str">
        <f t="shared" si="479"/>
        <v/>
      </c>
      <c r="DN63" s="50" t="str">
        <f t="shared" si="479"/>
        <v/>
      </c>
      <c r="DO63" s="50" t="str">
        <f t="shared" si="479"/>
        <v/>
      </c>
      <c r="DP63" s="50" t="str">
        <f t="shared" si="479"/>
        <v/>
      </c>
      <c r="DQ63" s="50" t="str">
        <f t="shared" si="479"/>
        <v/>
      </c>
      <c r="DR63" s="50" t="str">
        <f t="shared" si="479"/>
        <v/>
      </c>
      <c r="DS63" s="50" t="str">
        <f t="shared" si="479"/>
        <v/>
      </c>
      <c r="DT63" s="50" t="str">
        <f t="shared" si="479"/>
        <v/>
      </c>
      <c r="DU63" s="50" t="str">
        <f t="shared" si="479"/>
        <v/>
      </c>
      <c r="DV63" s="50" t="str">
        <f t="shared" si="479"/>
        <v/>
      </c>
      <c r="DW63" s="50" t="str">
        <f t="shared" si="479"/>
        <v/>
      </c>
      <c r="DX63" s="50" t="str">
        <f t="shared" si="479"/>
        <v/>
      </c>
      <c r="DY63" s="50" t="str">
        <f t="shared" si="479"/>
        <v/>
      </c>
      <c r="DZ63" s="50" t="str">
        <f t="shared" si="479"/>
        <v/>
      </c>
      <c r="EA63" s="50" t="str">
        <f t="shared" si="479"/>
        <v/>
      </c>
      <c r="EB63" s="50" t="str">
        <f t="shared" si="479"/>
        <v/>
      </c>
      <c r="EC63" s="50" t="str">
        <f t="shared" si="479"/>
        <v/>
      </c>
      <c r="ED63" s="50" t="str">
        <f t="shared" si="479"/>
        <v/>
      </c>
      <c r="EE63" s="50" t="str">
        <f t="shared" si="479"/>
        <v/>
      </c>
      <c r="EF63" s="50" t="str">
        <f t="shared" si="479"/>
        <v/>
      </c>
      <c r="EG63" s="50" t="str">
        <f t="shared" si="479"/>
        <v/>
      </c>
      <c r="EH63" s="50" t="str">
        <f t="shared" si="479"/>
        <v/>
      </c>
      <c r="EI63" s="50" t="str">
        <f t="shared" si="479"/>
        <v/>
      </c>
      <c r="EJ63" s="50" t="str">
        <f t="shared" si="479"/>
        <v/>
      </c>
      <c r="EK63" s="50" t="str">
        <f t="shared" si="479"/>
        <v/>
      </c>
      <c r="EL63" s="50" t="str">
        <f t="shared" si="479"/>
        <v/>
      </c>
      <c r="EM63" s="50" t="str">
        <f t="shared" si="479"/>
        <v/>
      </c>
      <c r="EN63" s="50" t="str">
        <f t="shared" si="479"/>
        <v/>
      </c>
      <c r="EO63" s="50" t="str">
        <f t="shared" si="479"/>
        <v/>
      </c>
      <c r="EP63" s="50" t="str">
        <f t="shared" si="479"/>
        <v/>
      </c>
      <c r="EQ63" s="50" t="str">
        <f t="shared" si="479"/>
        <v/>
      </c>
      <c r="ER63" s="50" t="str">
        <f t="shared" si="479"/>
        <v/>
      </c>
      <c r="ES63" s="50" t="str">
        <f t="shared" si="479"/>
        <v/>
      </c>
      <c r="ET63" s="50" t="str">
        <f t="shared" si="479"/>
        <v/>
      </c>
      <c r="EU63" s="50" t="str">
        <f t="shared" si="477"/>
        <v/>
      </c>
      <c r="EV63" s="50" t="str">
        <f t="shared" si="477"/>
        <v/>
      </c>
      <c r="EW63" s="50" t="str">
        <f t="shared" si="477"/>
        <v/>
      </c>
      <c r="EX63" s="50" t="str">
        <f t="shared" si="477"/>
        <v/>
      </c>
      <c r="EY63" s="50" t="str">
        <f t="shared" si="477"/>
        <v/>
      </c>
      <c r="EZ63" s="50" t="str">
        <f t="shared" si="477"/>
        <v/>
      </c>
      <c r="FA63" s="50" t="str">
        <f t="shared" si="477"/>
        <v/>
      </c>
      <c r="FB63" s="50" t="str">
        <f t="shared" si="477"/>
        <v/>
      </c>
      <c r="FC63" s="50" t="str">
        <f t="shared" si="477"/>
        <v/>
      </c>
      <c r="FD63" s="50" t="str">
        <f t="shared" si="477"/>
        <v/>
      </c>
      <c r="FE63" s="50" t="str">
        <f t="shared" si="477"/>
        <v/>
      </c>
      <c r="FF63" s="50" t="str">
        <f t="shared" si="477"/>
        <v/>
      </c>
      <c r="FG63" s="50" t="str">
        <f t="shared" si="477"/>
        <v/>
      </c>
      <c r="FH63" s="50" t="str">
        <f t="shared" si="477"/>
        <v/>
      </c>
      <c r="FI63" s="50" t="str">
        <f t="shared" si="477"/>
        <v/>
      </c>
      <c r="FJ63" s="50" t="str">
        <f t="shared" si="477"/>
        <v/>
      </c>
      <c r="FK63" s="50" t="str">
        <f t="shared" si="477"/>
        <v/>
      </c>
      <c r="FL63" s="50" t="str">
        <f t="shared" si="477"/>
        <v/>
      </c>
      <c r="FM63" s="50" t="str">
        <f t="shared" si="477"/>
        <v/>
      </c>
      <c r="FN63" s="50" t="str">
        <f t="shared" si="477"/>
        <v/>
      </c>
      <c r="FO63" s="50" t="str">
        <f t="shared" si="477"/>
        <v/>
      </c>
      <c r="FP63" s="50" t="str">
        <f t="shared" si="477"/>
        <v/>
      </c>
      <c r="FQ63" s="50" t="str">
        <f t="shared" si="477"/>
        <v/>
      </c>
      <c r="FR63" s="50" t="str">
        <f t="shared" si="477"/>
        <v/>
      </c>
      <c r="FS63" s="50" t="str">
        <f t="shared" si="477"/>
        <v/>
      </c>
      <c r="FT63" s="50" t="str">
        <f t="shared" si="477"/>
        <v/>
      </c>
      <c r="FU63" s="50" t="str">
        <f t="shared" si="477"/>
        <v/>
      </c>
      <c r="FV63" s="50" t="str">
        <f t="shared" si="477"/>
        <v/>
      </c>
      <c r="FW63" s="50" t="str">
        <f t="shared" si="477"/>
        <v/>
      </c>
      <c r="FX63" s="50" t="str">
        <f t="shared" si="477"/>
        <v/>
      </c>
      <c r="FY63" s="50" t="str">
        <f t="shared" si="477"/>
        <v/>
      </c>
      <c r="FZ63" s="50" t="str">
        <f t="shared" si="477"/>
        <v/>
      </c>
      <c r="GA63" s="50" t="str">
        <f t="shared" si="477"/>
        <v/>
      </c>
      <c r="GB63" s="50" t="str">
        <f t="shared" si="477"/>
        <v/>
      </c>
      <c r="GC63" s="50" t="str">
        <f t="shared" si="477"/>
        <v/>
      </c>
      <c r="GD63" s="50" t="str">
        <f t="shared" si="477"/>
        <v/>
      </c>
      <c r="GE63" s="50" t="str">
        <f t="shared" si="477"/>
        <v/>
      </c>
      <c r="GF63" s="50" t="str">
        <f t="shared" si="477"/>
        <v/>
      </c>
      <c r="GG63" s="50" t="str">
        <f t="shared" si="477"/>
        <v/>
      </c>
      <c r="GH63" s="50" t="str">
        <f t="shared" si="477"/>
        <v/>
      </c>
      <c r="GI63" s="50" t="str">
        <f t="shared" si="477"/>
        <v/>
      </c>
      <c r="GJ63" s="50" t="str">
        <f t="shared" si="477"/>
        <v/>
      </c>
      <c r="GK63" s="50" t="str">
        <f t="shared" si="477"/>
        <v/>
      </c>
      <c r="GL63" s="50" t="str">
        <f t="shared" si="477"/>
        <v/>
      </c>
      <c r="GM63" s="50" t="str">
        <f t="shared" si="477"/>
        <v/>
      </c>
      <c r="GN63" s="50" t="str">
        <f t="shared" si="477"/>
        <v/>
      </c>
      <c r="GO63" s="50" t="str">
        <f t="shared" si="477"/>
        <v/>
      </c>
      <c r="GP63" s="50" t="str">
        <f t="shared" si="477"/>
        <v/>
      </c>
      <c r="GQ63" s="50" t="str">
        <f t="shared" si="477"/>
        <v/>
      </c>
      <c r="GR63" s="50" t="str">
        <f t="shared" si="477"/>
        <v/>
      </c>
      <c r="GS63" s="50" t="str">
        <f t="shared" si="477"/>
        <v/>
      </c>
      <c r="GT63" s="50" t="str">
        <f t="shared" si="477"/>
        <v/>
      </c>
      <c r="GU63" s="50" t="str">
        <f t="shared" si="477"/>
        <v/>
      </c>
      <c r="GV63" s="50" t="str">
        <f t="shared" si="477"/>
        <v/>
      </c>
      <c r="GW63" s="50" t="str">
        <f t="shared" si="477"/>
        <v/>
      </c>
      <c r="GX63" s="50" t="str">
        <f t="shared" si="477"/>
        <v/>
      </c>
      <c r="GY63" s="50" t="str">
        <f t="shared" si="477"/>
        <v/>
      </c>
      <c r="GZ63" s="50" t="str">
        <f t="shared" si="477"/>
        <v/>
      </c>
      <c r="HA63" s="50" t="str">
        <f t="shared" si="477"/>
        <v/>
      </c>
      <c r="HB63" s="50" t="str">
        <f t="shared" si="477"/>
        <v/>
      </c>
      <c r="HC63" s="50" t="str">
        <f t="shared" si="477"/>
        <v/>
      </c>
      <c r="HD63" s="50" t="str">
        <f t="shared" si="477"/>
        <v/>
      </c>
      <c r="HE63" s="50" t="str">
        <f t="shared" si="477"/>
        <v/>
      </c>
      <c r="HF63" s="50" t="str">
        <f t="shared" ref="HF63:JL66" si="495">IF(ISNONTEXT($V63),HG63-$V63,"")</f>
        <v/>
      </c>
      <c r="HG63" s="50" t="str">
        <f t="shared" si="495"/>
        <v/>
      </c>
      <c r="HH63" s="50" t="str">
        <f t="shared" si="495"/>
        <v/>
      </c>
      <c r="HI63" s="50" t="str">
        <f t="shared" si="495"/>
        <v/>
      </c>
      <c r="HJ63" s="50" t="str">
        <f t="shared" si="495"/>
        <v/>
      </c>
      <c r="HK63" s="50" t="str">
        <f t="shared" si="495"/>
        <v/>
      </c>
      <c r="HL63" s="50" t="str">
        <f t="shared" si="495"/>
        <v/>
      </c>
      <c r="HM63" s="50" t="str">
        <f t="shared" si="495"/>
        <v/>
      </c>
      <c r="HN63" s="50" t="str">
        <f t="shared" si="495"/>
        <v/>
      </c>
      <c r="HO63" s="50" t="str">
        <f t="shared" si="495"/>
        <v/>
      </c>
      <c r="HP63" s="50" t="str">
        <f t="shared" si="495"/>
        <v/>
      </c>
      <c r="HQ63" s="50" t="str">
        <f t="shared" si="495"/>
        <v/>
      </c>
      <c r="HR63" s="50" t="str">
        <f t="shared" si="495"/>
        <v/>
      </c>
      <c r="HS63" s="50" t="str">
        <f t="shared" si="495"/>
        <v/>
      </c>
      <c r="HT63" s="50" t="str">
        <f t="shared" si="495"/>
        <v/>
      </c>
      <c r="HU63" s="50" t="str">
        <f t="shared" si="495"/>
        <v/>
      </c>
      <c r="HV63" s="50" t="str">
        <f t="shared" si="495"/>
        <v/>
      </c>
      <c r="HW63" s="50" t="str">
        <f t="shared" si="495"/>
        <v/>
      </c>
      <c r="HX63" s="50" t="str">
        <f t="shared" si="495"/>
        <v/>
      </c>
      <c r="HY63" s="50" t="str">
        <f t="shared" si="495"/>
        <v/>
      </c>
      <c r="HZ63" s="50" t="str">
        <f t="shared" si="495"/>
        <v/>
      </c>
      <c r="IA63" s="50" t="str">
        <f t="shared" si="495"/>
        <v/>
      </c>
      <c r="IB63" s="50" t="str">
        <f t="shared" si="495"/>
        <v/>
      </c>
      <c r="IC63" s="50" t="str">
        <f t="shared" si="495"/>
        <v/>
      </c>
      <c r="ID63" s="50" t="str">
        <f t="shared" si="495"/>
        <v/>
      </c>
      <c r="IE63" s="50" t="str">
        <f t="shared" si="495"/>
        <v/>
      </c>
      <c r="IF63" s="50" t="str">
        <f t="shared" si="495"/>
        <v/>
      </c>
      <c r="IG63" s="50" t="str">
        <f t="shared" si="495"/>
        <v/>
      </c>
      <c r="IH63" s="50" t="str">
        <f t="shared" si="495"/>
        <v/>
      </c>
      <c r="II63" s="50" t="str">
        <f t="shared" si="495"/>
        <v/>
      </c>
      <c r="IJ63" s="50" t="str">
        <f t="shared" si="495"/>
        <v/>
      </c>
      <c r="IK63" s="50" t="str">
        <f t="shared" si="495"/>
        <v/>
      </c>
      <c r="IL63" s="50" t="str">
        <f t="shared" si="495"/>
        <v/>
      </c>
      <c r="IM63" s="50" t="str">
        <f t="shared" si="495"/>
        <v/>
      </c>
      <c r="IN63" s="50" t="str">
        <f t="shared" si="495"/>
        <v/>
      </c>
      <c r="IO63" s="50" t="str">
        <f t="shared" si="495"/>
        <v/>
      </c>
      <c r="IP63" s="50" t="str">
        <f t="shared" si="495"/>
        <v/>
      </c>
      <c r="IQ63" s="50" t="str">
        <f t="shared" si="495"/>
        <v/>
      </c>
      <c r="IR63" s="50" t="str">
        <f t="shared" si="495"/>
        <v/>
      </c>
      <c r="IS63" s="50" t="str">
        <f t="shared" si="495"/>
        <v/>
      </c>
      <c r="IT63" s="50" t="str">
        <f t="shared" si="495"/>
        <v/>
      </c>
      <c r="IU63" s="50" t="str">
        <f t="shared" si="495"/>
        <v/>
      </c>
      <c r="IV63" s="50" t="str">
        <f t="shared" si="495"/>
        <v/>
      </c>
      <c r="IW63" s="50" t="str">
        <f t="shared" si="495"/>
        <v/>
      </c>
      <c r="IX63" s="50" t="str">
        <f t="shared" si="495"/>
        <v/>
      </c>
      <c r="IY63" s="50" t="str">
        <f t="shared" si="495"/>
        <v/>
      </c>
      <c r="IZ63" s="50" t="str">
        <f t="shared" si="495"/>
        <v/>
      </c>
      <c r="JA63" s="50" t="str">
        <f t="shared" si="495"/>
        <v/>
      </c>
      <c r="JB63" s="50" t="str">
        <f t="shared" si="495"/>
        <v/>
      </c>
      <c r="JC63" s="50" t="str">
        <f t="shared" si="495"/>
        <v/>
      </c>
      <c r="JD63" s="50" t="str">
        <f t="shared" si="495"/>
        <v/>
      </c>
      <c r="JE63" s="50" t="str">
        <f t="shared" si="495"/>
        <v/>
      </c>
      <c r="JF63" s="50" t="str">
        <f t="shared" si="495"/>
        <v/>
      </c>
      <c r="JG63" s="50" t="str">
        <f t="shared" si="495"/>
        <v/>
      </c>
      <c r="JH63" s="50" t="str">
        <f t="shared" si="495"/>
        <v/>
      </c>
      <c r="JI63" s="50" t="str">
        <f t="shared" si="495"/>
        <v/>
      </c>
      <c r="JJ63" s="50" t="str">
        <f t="shared" si="495"/>
        <v/>
      </c>
      <c r="JK63" s="50" t="str">
        <f t="shared" si="495"/>
        <v/>
      </c>
      <c r="JL63" s="50" t="str">
        <f t="shared" si="495"/>
        <v/>
      </c>
      <c r="JM63" s="184" t="str">
        <f t="shared" si="271"/>
        <v/>
      </c>
      <c r="JN63" s="50" t="str">
        <f t="shared" si="272"/>
        <v/>
      </c>
      <c r="JO63" s="50" t="str">
        <f t="shared" si="8"/>
        <v/>
      </c>
      <c r="JP63" s="50" t="str">
        <f t="shared" si="9"/>
        <v/>
      </c>
      <c r="JQ63" s="50" t="str">
        <f t="shared" si="10"/>
        <v/>
      </c>
      <c r="JR63" s="50" t="str">
        <f t="shared" si="11"/>
        <v/>
      </c>
      <c r="JS63" s="50" t="str">
        <f t="shared" si="12"/>
        <v/>
      </c>
      <c r="JT63" s="50" t="str">
        <f t="shared" si="13"/>
        <v/>
      </c>
      <c r="JU63" s="50" t="str">
        <f t="shared" si="14"/>
        <v/>
      </c>
      <c r="JV63" s="50" t="str">
        <f t="shared" si="15"/>
        <v/>
      </c>
      <c r="JW63" s="50" t="str">
        <f t="shared" si="16"/>
        <v/>
      </c>
      <c r="JX63" s="50" t="str">
        <f t="shared" si="17"/>
        <v/>
      </c>
      <c r="JY63" s="50" t="str">
        <f t="shared" si="18"/>
        <v/>
      </c>
      <c r="JZ63" s="50" t="str">
        <f t="shared" si="19"/>
        <v/>
      </c>
      <c r="KA63" s="50" t="str">
        <f t="shared" si="20"/>
        <v/>
      </c>
      <c r="KB63" s="50" t="str">
        <f t="shared" si="21"/>
        <v/>
      </c>
      <c r="KC63" s="50" t="str">
        <f t="shared" si="22"/>
        <v/>
      </c>
      <c r="KD63" s="50" t="str">
        <f t="shared" si="23"/>
        <v/>
      </c>
      <c r="KE63" s="50" t="str">
        <f t="shared" si="24"/>
        <v/>
      </c>
      <c r="KF63" s="50" t="str">
        <f t="shared" si="25"/>
        <v/>
      </c>
      <c r="KG63" s="50" t="str">
        <f t="shared" si="26"/>
        <v/>
      </c>
      <c r="KH63" s="50" t="str">
        <f t="shared" si="27"/>
        <v/>
      </c>
      <c r="KI63" s="50" t="str">
        <f t="shared" si="28"/>
        <v/>
      </c>
      <c r="KJ63" s="50" t="str">
        <f t="shared" si="29"/>
        <v/>
      </c>
      <c r="KK63" s="50" t="str">
        <f t="shared" si="30"/>
        <v/>
      </c>
      <c r="KL63" s="50" t="str">
        <f t="shared" si="31"/>
        <v/>
      </c>
      <c r="KM63" s="50" t="str">
        <f t="shared" si="32"/>
        <v/>
      </c>
      <c r="KN63" s="50" t="str">
        <f t="shared" si="33"/>
        <v/>
      </c>
      <c r="KO63" s="50" t="str">
        <f t="shared" si="34"/>
        <v/>
      </c>
      <c r="KP63" s="50" t="str">
        <f t="shared" si="35"/>
        <v/>
      </c>
      <c r="KQ63" s="50" t="str">
        <f t="shared" si="36"/>
        <v/>
      </c>
      <c r="KR63" s="50" t="str">
        <f t="shared" si="37"/>
        <v/>
      </c>
      <c r="KS63" s="50" t="str">
        <f t="shared" si="38"/>
        <v/>
      </c>
      <c r="KT63" s="50" t="str">
        <f t="shared" si="39"/>
        <v/>
      </c>
      <c r="KU63" s="50" t="str">
        <f t="shared" si="40"/>
        <v/>
      </c>
      <c r="KV63" s="50" t="str">
        <f t="shared" si="41"/>
        <v/>
      </c>
      <c r="KW63" s="50" t="str">
        <f t="shared" si="42"/>
        <v/>
      </c>
      <c r="KX63" s="50" t="str">
        <f t="shared" si="43"/>
        <v/>
      </c>
      <c r="KY63" s="50" t="str">
        <f t="shared" si="44"/>
        <v/>
      </c>
      <c r="KZ63" s="50" t="str">
        <f t="shared" si="45"/>
        <v/>
      </c>
      <c r="LA63" s="50" t="str">
        <f t="shared" si="46"/>
        <v/>
      </c>
      <c r="LB63" s="50" t="str">
        <f t="shared" si="47"/>
        <v/>
      </c>
      <c r="LC63" s="50" t="str">
        <f t="shared" si="48"/>
        <v/>
      </c>
      <c r="LD63" s="50" t="str">
        <f t="shared" si="49"/>
        <v/>
      </c>
      <c r="LE63" s="50" t="str">
        <f t="shared" si="50"/>
        <v/>
      </c>
      <c r="LF63" s="50" t="str">
        <f t="shared" si="51"/>
        <v/>
      </c>
      <c r="LG63" s="50" t="str">
        <f t="shared" si="52"/>
        <v/>
      </c>
      <c r="LH63" s="50" t="str">
        <f t="shared" si="53"/>
        <v/>
      </c>
      <c r="LI63" s="50" t="str">
        <f t="shared" si="54"/>
        <v/>
      </c>
      <c r="LJ63" s="50" t="str">
        <f t="shared" si="55"/>
        <v/>
      </c>
      <c r="LK63" s="50" t="str">
        <f t="shared" si="56"/>
        <v/>
      </c>
      <c r="LL63" s="50" t="str">
        <f t="shared" si="57"/>
        <v/>
      </c>
      <c r="LM63" s="50" t="str">
        <f t="shared" si="58"/>
        <v/>
      </c>
      <c r="LN63" s="50" t="str">
        <f t="shared" si="59"/>
        <v/>
      </c>
      <c r="LO63" s="50" t="str">
        <f t="shared" si="60"/>
        <v/>
      </c>
      <c r="LP63" s="50" t="str">
        <f t="shared" si="61"/>
        <v/>
      </c>
      <c r="LQ63" s="50" t="str">
        <f t="shared" si="62"/>
        <v/>
      </c>
      <c r="LR63" s="50" t="str">
        <f t="shared" si="63"/>
        <v/>
      </c>
      <c r="LS63" s="50" t="str">
        <f t="shared" si="64"/>
        <v/>
      </c>
      <c r="LT63" s="50" t="str">
        <f t="shared" si="65"/>
        <v/>
      </c>
      <c r="LU63" s="50" t="str">
        <f t="shared" si="66"/>
        <v/>
      </c>
      <c r="LV63" s="50" t="str">
        <f t="shared" si="67"/>
        <v/>
      </c>
      <c r="LW63" s="50" t="str">
        <f t="shared" si="68"/>
        <v/>
      </c>
      <c r="LX63" s="50" t="str">
        <f t="shared" si="69"/>
        <v/>
      </c>
      <c r="LY63" s="50" t="str">
        <f t="shared" si="70"/>
        <v/>
      </c>
      <c r="LZ63" s="50" t="str">
        <f t="shared" si="71"/>
        <v/>
      </c>
      <c r="MA63" s="50" t="str">
        <f t="shared" si="72"/>
        <v/>
      </c>
      <c r="MB63" s="50" t="str">
        <f t="shared" si="73"/>
        <v/>
      </c>
      <c r="MC63" s="50" t="str">
        <f t="shared" si="74"/>
        <v/>
      </c>
      <c r="MD63" s="50" t="str">
        <f t="shared" si="75"/>
        <v/>
      </c>
      <c r="ME63" s="50" t="str">
        <f t="shared" si="76"/>
        <v/>
      </c>
      <c r="MF63" s="50" t="str">
        <f t="shared" si="77"/>
        <v/>
      </c>
      <c r="MG63" s="50" t="str">
        <f t="shared" si="78"/>
        <v/>
      </c>
      <c r="MH63" s="50" t="str">
        <f t="shared" si="79"/>
        <v/>
      </c>
      <c r="MI63" s="50" t="str">
        <f t="shared" si="80"/>
        <v/>
      </c>
      <c r="MJ63" s="50" t="str">
        <f t="shared" si="81"/>
        <v/>
      </c>
      <c r="MK63" s="50" t="str">
        <f t="shared" si="82"/>
        <v/>
      </c>
      <c r="ML63" s="50" t="str">
        <f t="shared" si="83"/>
        <v/>
      </c>
      <c r="MM63" s="50" t="str">
        <f t="shared" si="84"/>
        <v/>
      </c>
      <c r="MN63" s="50" t="str">
        <f t="shared" si="85"/>
        <v/>
      </c>
      <c r="MO63" s="50" t="str">
        <f t="shared" si="86"/>
        <v/>
      </c>
      <c r="MP63" s="50" t="str">
        <f t="shared" si="87"/>
        <v/>
      </c>
      <c r="MQ63" s="50" t="str">
        <f t="shared" si="88"/>
        <v/>
      </c>
      <c r="MR63" s="50" t="str">
        <f t="shared" si="89"/>
        <v/>
      </c>
      <c r="MS63" s="50" t="str">
        <f t="shared" si="90"/>
        <v/>
      </c>
      <c r="MT63" s="50" t="str">
        <f t="shared" si="91"/>
        <v/>
      </c>
      <c r="MU63" s="50" t="str">
        <f t="shared" si="92"/>
        <v/>
      </c>
      <c r="MV63" s="50" t="str">
        <f t="shared" si="93"/>
        <v/>
      </c>
      <c r="MW63" s="50" t="str">
        <f t="shared" si="94"/>
        <v/>
      </c>
      <c r="MX63" s="50" t="str">
        <f t="shared" si="95"/>
        <v/>
      </c>
      <c r="MY63" s="50" t="str">
        <f t="shared" si="96"/>
        <v/>
      </c>
      <c r="MZ63" s="50" t="str">
        <f t="shared" si="97"/>
        <v/>
      </c>
      <c r="NA63" s="50" t="str">
        <f t="shared" si="98"/>
        <v/>
      </c>
      <c r="NB63" s="50" t="str">
        <f t="shared" si="99"/>
        <v/>
      </c>
      <c r="NC63" s="50" t="str">
        <f t="shared" si="100"/>
        <v/>
      </c>
      <c r="ND63" s="50" t="str">
        <f t="shared" si="101"/>
        <v/>
      </c>
      <c r="NE63" s="50" t="str">
        <f t="shared" si="102"/>
        <v/>
      </c>
      <c r="NF63" s="50" t="str">
        <f t="shared" si="103"/>
        <v/>
      </c>
      <c r="NG63" s="50" t="str">
        <f t="shared" si="104"/>
        <v/>
      </c>
      <c r="NH63" s="50" t="str">
        <f t="shared" si="105"/>
        <v/>
      </c>
      <c r="NI63" s="50" t="str">
        <f t="shared" si="106"/>
        <v/>
      </c>
      <c r="NJ63" s="50" t="str">
        <f t="shared" si="107"/>
        <v/>
      </c>
      <c r="NK63" s="50" t="str">
        <f t="shared" si="108"/>
        <v/>
      </c>
      <c r="NL63" s="50" t="str">
        <f t="shared" si="109"/>
        <v/>
      </c>
      <c r="NM63" s="50" t="str">
        <f t="shared" si="110"/>
        <v/>
      </c>
      <c r="NN63" s="50" t="str">
        <f t="shared" si="111"/>
        <v/>
      </c>
      <c r="NO63" s="50" t="str">
        <f t="shared" si="112"/>
        <v/>
      </c>
      <c r="NP63" s="50" t="str">
        <f t="shared" si="113"/>
        <v/>
      </c>
      <c r="NQ63" s="50" t="str">
        <f t="shared" si="114"/>
        <v/>
      </c>
      <c r="NR63" s="50" t="str">
        <f t="shared" si="115"/>
        <v/>
      </c>
      <c r="NS63" s="50" t="str">
        <f t="shared" si="116"/>
        <v/>
      </c>
      <c r="NT63" s="50" t="str">
        <f t="shared" si="117"/>
        <v/>
      </c>
      <c r="NU63" s="50" t="str">
        <f t="shared" si="118"/>
        <v/>
      </c>
      <c r="NV63" s="50" t="str">
        <f t="shared" si="119"/>
        <v/>
      </c>
      <c r="NW63" s="50" t="str">
        <f t="shared" si="120"/>
        <v/>
      </c>
      <c r="NX63" s="50" t="str">
        <f t="shared" si="121"/>
        <v/>
      </c>
      <c r="NY63" s="50" t="str">
        <f t="shared" si="122"/>
        <v/>
      </c>
      <c r="NZ63" s="50" t="str">
        <f t="shared" si="123"/>
        <v/>
      </c>
      <c r="OA63" s="50" t="str">
        <f t="shared" si="124"/>
        <v/>
      </c>
      <c r="OB63" s="50" t="str">
        <f t="shared" si="125"/>
        <v/>
      </c>
      <c r="OC63" s="50" t="str">
        <f t="shared" si="126"/>
        <v/>
      </c>
      <c r="OD63" s="50" t="str">
        <f t="shared" si="127"/>
        <v/>
      </c>
      <c r="OE63" s="50" t="str">
        <f t="shared" si="128"/>
        <v/>
      </c>
      <c r="OF63" s="50" t="str">
        <f t="shared" si="129"/>
        <v/>
      </c>
      <c r="OG63" s="50" t="str">
        <f t="shared" si="130"/>
        <v/>
      </c>
      <c r="OH63" s="50" t="str">
        <f t="shared" si="131"/>
        <v/>
      </c>
      <c r="OI63" s="50" t="str">
        <f t="shared" si="132"/>
        <v/>
      </c>
      <c r="OJ63" s="50" t="str">
        <f t="shared" si="133"/>
        <v/>
      </c>
      <c r="OK63" s="50" t="str">
        <f t="shared" si="134"/>
        <v/>
      </c>
      <c r="OL63" s="50" t="str">
        <f t="shared" si="135"/>
        <v/>
      </c>
      <c r="OM63" s="50" t="str">
        <f t="shared" si="136"/>
        <v/>
      </c>
      <c r="ON63" s="50" t="str">
        <f t="shared" si="137"/>
        <v/>
      </c>
      <c r="OO63" s="50" t="str">
        <f t="shared" si="138"/>
        <v/>
      </c>
      <c r="OP63" s="50" t="str">
        <f t="shared" si="139"/>
        <v/>
      </c>
      <c r="OQ63" s="50" t="str">
        <f t="shared" si="140"/>
        <v/>
      </c>
      <c r="OR63" s="50" t="str">
        <f t="shared" si="141"/>
        <v/>
      </c>
      <c r="OS63" s="50" t="str">
        <f t="shared" si="142"/>
        <v/>
      </c>
      <c r="OT63" s="50" t="str">
        <f t="shared" si="143"/>
        <v/>
      </c>
      <c r="OU63" s="50" t="str">
        <f t="shared" si="144"/>
        <v/>
      </c>
      <c r="OV63" s="50" t="str">
        <f t="shared" si="145"/>
        <v/>
      </c>
      <c r="OW63" s="50" t="str">
        <f t="shared" si="146"/>
        <v/>
      </c>
      <c r="OX63" s="50" t="str">
        <f t="shared" si="147"/>
        <v/>
      </c>
      <c r="OY63" s="50" t="str">
        <f t="shared" si="148"/>
        <v/>
      </c>
      <c r="OZ63" s="50" t="str">
        <f t="shared" si="149"/>
        <v/>
      </c>
      <c r="PA63" s="50" t="str">
        <f t="shared" si="150"/>
        <v/>
      </c>
      <c r="PB63" s="50" t="str">
        <f t="shared" si="151"/>
        <v/>
      </c>
      <c r="PC63" s="50" t="str">
        <f t="shared" si="152"/>
        <v/>
      </c>
      <c r="PD63" s="50" t="str">
        <f t="shared" si="153"/>
        <v/>
      </c>
      <c r="PE63" s="50" t="str">
        <f t="shared" si="154"/>
        <v/>
      </c>
      <c r="PF63" s="50" t="str">
        <f t="shared" si="155"/>
        <v/>
      </c>
      <c r="PG63" s="50" t="str">
        <f t="shared" si="156"/>
        <v/>
      </c>
      <c r="PH63" s="50" t="str">
        <f t="shared" si="157"/>
        <v/>
      </c>
      <c r="PI63" s="50" t="str">
        <f t="shared" si="158"/>
        <v/>
      </c>
      <c r="PJ63" s="50" t="str">
        <f t="shared" si="159"/>
        <v/>
      </c>
      <c r="PK63" s="50" t="str">
        <f t="shared" si="160"/>
        <v/>
      </c>
      <c r="PL63" s="50" t="str">
        <f t="shared" si="161"/>
        <v/>
      </c>
      <c r="PM63" s="50" t="str">
        <f t="shared" si="162"/>
        <v/>
      </c>
      <c r="PN63" s="50" t="str">
        <f t="shared" si="163"/>
        <v/>
      </c>
      <c r="PO63" s="50" t="str">
        <f t="shared" si="164"/>
        <v/>
      </c>
      <c r="PP63" s="50" t="str">
        <f t="shared" si="165"/>
        <v/>
      </c>
      <c r="PQ63" s="50" t="str">
        <f t="shared" si="166"/>
        <v/>
      </c>
      <c r="PR63" s="50" t="str">
        <f t="shared" si="167"/>
        <v/>
      </c>
      <c r="PS63" s="50" t="str">
        <f t="shared" si="168"/>
        <v/>
      </c>
      <c r="PT63" s="50" t="str">
        <f t="shared" si="169"/>
        <v/>
      </c>
      <c r="PU63" s="50" t="str">
        <f t="shared" si="170"/>
        <v/>
      </c>
      <c r="PV63" s="50" t="str">
        <f t="shared" si="171"/>
        <v/>
      </c>
      <c r="PW63" s="50" t="str">
        <f t="shared" si="172"/>
        <v/>
      </c>
      <c r="PX63" s="50" t="str">
        <f t="shared" si="173"/>
        <v/>
      </c>
      <c r="PY63" s="50" t="str">
        <f t="shared" si="174"/>
        <v/>
      </c>
      <c r="PZ63" s="50" t="str">
        <f t="shared" si="175"/>
        <v/>
      </c>
      <c r="QA63" s="50" t="str">
        <f t="shared" si="176"/>
        <v/>
      </c>
      <c r="QB63" s="50" t="str">
        <f t="shared" si="177"/>
        <v/>
      </c>
      <c r="QC63" s="50" t="str">
        <f t="shared" si="178"/>
        <v/>
      </c>
      <c r="QD63" s="50" t="str">
        <f t="shared" si="179"/>
        <v/>
      </c>
      <c r="QE63" s="50" t="str">
        <f t="shared" si="180"/>
        <v/>
      </c>
      <c r="QF63" s="50" t="str">
        <f t="shared" si="181"/>
        <v/>
      </c>
      <c r="QG63" s="50" t="str">
        <f t="shared" si="182"/>
        <v/>
      </c>
      <c r="QH63" s="50" t="str">
        <f t="shared" si="183"/>
        <v/>
      </c>
      <c r="QI63" s="50" t="str">
        <f t="shared" si="184"/>
        <v/>
      </c>
      <c r="QJ63" s="50" t="str">
        <f t="shared" si="185"/>
        <v/>
      </c>
      <c r="QK63" s="50" t="str">
        <f t="shared" si="186"/>
        <v/>
      </c>
      <c r="QL63" s="50" t="str">
        <f t="shared" si="187"/>
        <v/>
      </c>
      <c r="QM63" s="50" t="str">
        <f t="shared" si="188"/>
        <v/>
      </c>
      <c r="QN63" s="50" t="str">
        <f t="shared" si="189"/>
        <v/>
      </c>
      <c r="QO63" s="50" t="str">
        <f t="shared" si="190"/>
        <v/>
      </c>
      <c r="QP63" s="50" t="str">
        <f t="shared" si="191"/>
        <v/>
      </c>
      <c r="QQ63" s="50" t="str">
        <f t="shared" si="192"/>
        <v/>
      </c>
      <c r="QR63" s="50" t="str">
        <f t="shared" si="193"/>
        <v/>
      </c>
      <c r="QS63" s="50" t="str">
        <f t="shared" si="194"/>
        <v/>
      </c>
      <c r="QT63" s="50" t="str">
        <f t="shared" si="195"/>
        <v/>
      </c>
      <c r="QU63" s="50" t="str">
        <f t="shared" si="196"/>
        <v/>
      </c>
      <c r="QV63" s="50" t="str">
        <f t="shared" si="197"/>
        <v/>
      </c>
      <c r="QW63" s="50" t="str">
        <f t="shared" si="198"/>
        <v/>
      </c>
      <c r="QX63" s="50" t="str">
        <f t="shared" si="199"/>
        <v/>
      </c>
      <c r="QY63" s="50" t="str">
        <f t="shared" si="200"/>
        <v/>
      </c>
      <c r="QZ63" s="50" t="str">
        <f t="shared" si="201"/>
        <v/>
      </c>
      <c r="RA63" s="50" t="str">
        <f t="shared" si="202"/>
        <v/>
      </c>
      <c r="RB63" s="50" t="str">
        <f t="shared" si="203"/>
        <v/>
      </c>
      <c r="RC63" s="50" t="str">
        <f t="shared" si="204"/>
        <v/>
      </c>
      <c r="RD63" s="50" t="str">
        <f t="shared" si="205"/>
        <v/>
      </c>
      <c r="RE63" s="50" t="str">
        <f t="shared" si="206"/>
        <v/>
      </c>
      <c r="RF63" s="50" t="str">
        <f t="shared" si="207"/>
        <v/>
      </c>
      <c r="RG63" s="50" t="str">
        <f t="shared" si="208"/>
        <v/>
      </c>
      <c r="RH63" s="50" t="str">
        <f t="shared" si="209"/>
        <v/>
      </c>
      <c r="RI63" s="50" t="str">
        <f t="shared" si="210"/>
        <v/>
      </c>
      <c r="RJ63" s="50" t="str">
        <f t="shared" si="211"/>
        <v/>
      </c>
      <c r="RK63" s="50" t="str">
        <f t="shared" si="212"/>
        <v/>
      </c>
      <c r="RL63" s="50" t="str">
        <f t="shared" si="213"/>
        <v/>
      </c>
      <c r="RM63" s="50" t="str">
        <f t="shared" si="214"/>
        <v/>
      </c>
      <c r="RN63" s="50" t="str">
        <f t="shared" si="215"/>
        <v/>
      </c>
      <c r="RO63" s="50" t="str">
        <f t="shared" si="216"/>
        <v/>
      </c>
      <c r="RP63" s="50" t="str">
        <f t="shared" si="217"/>
        <v/>
      </c>
      <c r="RQ63" s="50" t="str">
        <f t="shared" si="218"/>
        <v/>
      </c>
      <c r="RR63" s="50" t="str">
        <f t="shared" si="219"/>
        <v/>
      </c>
      <c r="RS63" s="50" t="str">
        <f t="shared" si="220"/>
        <v/>
      </c>
      <c r="RT63" s="50" t="str">
        <f t="shared" si="221"/>
        <v/>
      </c>
      <c r="RU63" s="50" t="str">
        <f t="shared" si="222"/>
        <v/>
      </c>
      <c r="RV63" s="50" t="str">
        <f t="shared" si="223"/>
        <v/>
      </c>
      <c r="RW63" s="50" t="str">
        <f t="shared" si="224"/>
        <v/>
      </c>
      <c r="RX63" s="50" t="str">
        <f t="shared" si="225"/>
        <v/>
      </c>
      <c r="RY63" s="50" t="str">
        <f t="shared" si="226"/>
        <v/>
      </c>
      <c r="RZ63" s="50" t="str">
        <f t="shared" si="227"/>
        <v/>
      </c>
      <c r="SA63" s="50" t="str">
        <f t="shared" si="228"/>
        <v/>
      </c>
      <c r="SB63" s="50" t="str">
        <f t="shared" si="229"/>
        <v/>
      </c>
      <c r="SC63" s="50" t="str">
        <f t="shared" si="230"/>
        <v/>
      </c>
      <c r="SD63" s="50" t="str">
        <f t="shared" si="231"/>
        <v/>
      </c>
      <c r="SE63" s="50" t="str">
        <f t="shared" si="232"/>
        <v/>
      </c>
      <c r="SF63" s="50" t="str">
        <f t="shared" si="233"/>
        <v/>
      </c>
      <c r="SG63" s="50" t="str">
        <f t="shared" si="234"/>
        <v/>
      </c>
      <c r="SH63" s="50" t="str">
        <f t="shared" si="235"/>
        <v/>
      </c>
      <c r="SI63" s="50" t="str">
        <f t="shared" si="236"/>
        <v/>
      </c>
      <c r="SJ63" s="50" t="str">
        <f t="shared" si="237"/>
        <v/>
      </c>
      <c r="SK63" s="50" t="str">
        <f t="shared" si="238"/>
        <v/>
      </c>
      <c r="SL63" s="50" t="str">
        <f t="shared" si="239"/>
        <v/>
      </c>
      <c r="SM63" s="50" t="str">
        <f t="shared" si="240"/>
        <v/>
      </c>
      <c r="SN63" s="50" t="str">
        <f t="shared" si="241"/>
        <v/>
      </c>
      <c r="SO63" s="50" t="str">
        <f t="shared" si="242"/>
        <v/>
      </c>
      <c r="SP63" s="50" t="str">
        <f t="shared" si="243"/>
        <v/>
      </c>
      <c r="SQ63" s="50" t="str">
        <f t="shared" si="244"/>
        <v/>
      </c>
      <c r="SR63" s="50" t="str">
        <f t="shared" si="245"/>
        <v/>
      </c>
      <c r="SS63" s="50" t="str">
        <f t="shared" si="246"/>
        <v/>
      </c>
      <c r="ST63" s="50" t="str">
        <f t="shared" si="247"/>
        <v/>
      </c>
      <c r="SU63" s="50" t="str">
        <f t="shared" si="248"/>
        <v/>
      </c>
      <c r="SV63" s="50" t="str">
        <f t="shared" si="249"/>
        <v/>
      </c>
      <c r="SW63" s="50" t="str">
        <f t="shared" si="250"/>
        <v/>
      </c>
      <c r="SX63" s="50" t="str">
        <f t="shared" si="251"/>
        <v/>
      </c>
      <c r="SY63" s="50" t="str">
        <f t="shared" si="252"/>
        <v/>
      </c>
      <c r="SZ63" s="50" t="str">
        <f t="shared" si="253"/>
        <v/>
      </c>
      <c r="TA63" s="50" t="str">
        <f t="shared" si="254"/>
        <v/>
      </c>
      <c r="TB63" s="50" t="str">
        <f t="shared" si="255"/>
        <v/>
      </c>
      <c r="TC63" s="50" t="str">
        <f t="shared" si="256"/>
        <v/>
      </c>
      <c r="TD63" s="170" t="e">
        <f t="shared" si="402"/>
        <v>#N/A</v>
      </c>
      <c r="TE63" s="170" t="e">
        <f t="shared" si="480"/>
        <v>#N/A</v>
      </c>
      <c r="TF63" s="170" t="e">
        <f t="shared" si="480"/>
        <v>#N/A</v>
      </c>
      <c r="TG63" s="170" t="e">
        <f t="shared" si="480"/>
        <v>#N/A</v>
      </c>
      <c r="TH63" s="170" t="e">
        <f t="shared" si="449"/>
        <v>#N/A</v>
      </c>
      <c r="TI63" s="170" t="e">
        <f t="shared" si="449"/>
        <v>#N/A</v>
      </c>
      <c r="TJ63" s="170" t="e">
        <f t="shared" si="449"/>
        <v>#N/A</v>
      </c>
      <c r="TK63" s="170" t="e">
        <f t="shared" si="449"/>
        <v>#N/A</v>
      </c>
      <c r="TL63" s="170" t="e">
        <f t="shared" si="449"/>
        <v>#N/A</v>
      </c>
      <c r="TM63" s="170" t="e">
        <f t="shared" si="449"/>
        <v>#N/A</v>
      </c>
      <c r="TN63" s="170" t="e">
        <f t="shared" si="449"/>
        <v>#N/A</v>
      </c>
      <c r="TO63" s="170" t="e">
        <f t="shared" si="449"/>
        <v>#N/A</v>
      </c>
      <c r="TP63" s="170" t="e">
        <f t="shared" si="449"/>
        <v>#N/A</v>
      </c>
      <c r="TQ63" s="170" t="e">
        <f t="shared" si="449"/>
        <v>#N/A</v>
      </c>
      <c r="TR63" s="170" t="e">
        <f t="shared" si="449"/>
        <v>#N/A</v>
      </c>
      <c r="TS63" s="170" t="e">
        <f t="shared" si="449"/>
        <v>#N/A</v>
      </c>
      <c r="TT63" s="170" t="e">
        <f t="shared" si="449"/>
        <v>#N/A</v>
      </c>
      <c r="TU63" s="170" t="e">
        <f t="shared" si="449"/>
        <v>#N/A</v>
      </c>
      <c r="TV63" s="170" t="e">
        <f t="shared" si="449"/>
        <v>#N/A</v>
      </c>
      <c r="TW63" s="170" t="e">
        <f t="shared" ref="TW63:UK78" si="496">IF(ISNONTEXT($K63),_xlfn.NORM.DIST(AP63,$G63,$K63,FALSE),NA())</f>
        <v>#N/A</v>
      </c>
      <c r="TX63" s="170" t="e">
        <f t="shared" si="496"/>
        <v>#N/A</v>
      </c>
      <c r="TY63" s="170" t="e">
        <f t="shared" si="496"/>
        <v>#N/A</v>
      </c>
      <c r="TZ63" s="170" t="e">
        <f t="shared" si="496"/>
        <v>#N/A</v>
      </c>
      <c r="UA63" s="170" t="e">
        <f t="shared" si="496"/>
        <v>#N/A</v>
      </c>
      <c r="UB63" s="170" t="e">
        <f t="shared" si="496"/>
        <v>#N/A</v>
      </c>
      <c r="UC63" s="170" t="e">
        <f t="shared" si="496"/>
        <v>#N/A</v>
      </c>
      <c r="UD63" s="170" t="e">
        <f t="shared" si="496"/>
        <v>#N/A</v>
      </c>
      <c r="UE63" s="170" t="e">
        <f t="shared" si="496"/>
        <v>#N/A</v>
      </c>
      <c r="UF63" s="170" t="e">
        <f t="shared" si="496"/>
        <v>#N/A</v>
      </c>
      <c r="UG63" s="170" t="e">
        <f t="shared" si="496"/>
        <v>#N/A</v>
      </c>
      <c r="UH63" s="170" t="e">
        <f t="shared" si="496"/>
        <v>#N/A</v>
      </c>
      <c r="UI63" s="170" t="e">
        <f t="shared" si="496"/>
        <v>#N/A</v>
      </c>
      <c r="UJ63" s="170" t="e">
        <f t="shared" si="496"/>
        <v>#N/A</v>
      </c>
      <c r="UK63" s="170" t="e">
        <f t="shared" si="496"/>
        <v>#N/A</v>
      </c>
      <c r="UL63" s="170" t="e">
        <f t="shared" si="488"/>
        <v>#N/A</v>
      </c>
      <c r="UM63" s="170" t="e">
        <f t="shared" si="488"/>
        <v>#N/A</v>
      </c>
      <c r="UN63" s="170" t="e">
        <f t="shared" si="488"/>
        <v>#N/A</v>
      </c>
      <c r="UO63" s="170" t="e">
        <f t="shared" si="488"/>
        <v>#N/A</v>
      </c>
      <c r="UP63" s="170" t="e">
        <f t="shared" si="488"/>
        <v>#N/A</v>
      </c>
      <c r="UQ63" s="170" t="e">
        <f t="shared" si="488"/>
        <v>#N/A</v>
      </c>
      <c r="UR63" s="170" t="e">
        <f t="shared" si="488"/>
        <v>#N/A</v>
      </c>
      <c r="US63" s="170" t="e">
        <f t="shared" si="488"/>
        <v>#N/A</v>
      </c>
      <c r="UT63" s="170" t="e">
        <f t="shared" si="488"/>
        <v>#N/A</v>
      </c>
      <c r="UU63" s="170" t="e">
        <f t="shared" si="488"/>
        <v>#N/A</v>
      </c>
      <c r="UV63" s="170" t="e">
        <f t="shared" si="488"/>
        <v>#N/A</v>
      </c>
      <c r="UW63" s="170" t="e">
        <f t="shared" si="488"/>
        <v>#N/A</v>
      </c>
      <c r="UX63" s="170" t="e">
        <f t="shared" si="488"/>
        <v>#N/A</v>
      </c>
      <c r="UY63" s="170" t="e">
        <f t="shared" si="488"/>
        <v>#N/A</v>
      </c>
      <c r="UZ63" s="170" t="e">
        <f t="shared" si="488"/>
        <v>#N/A</v>
      </c>
      <c r="VA63" s="170" t="e">
        <f t="shared" si="460"/>
        <v>#N/A</v>
      </c>
      <c r="VB63" s="170" t="e">
        <f t="shared" si="460"/>
        <v>#N/A</v>
      </c>
      <c r="VC63" s="170" t="e">
        <f t="shared" si="460"/>
        <v>#N/A</v>
      </c>
      <c r="VD63" s="170" t="e">
        <f t="shared" si="460"/>
        <v>#N/A</v>
      </c>
      <c r="VE63" s="170" t="e">
        <f t="shared" si="460"/>
        <v>#N/A</v>
      </c>
      <c r="VF63" s="170" t="e">
        <f t="shared" si="460"/>
        <v>#N/A</v>
      </c>
      <c r="VG63" s="170" t="e">
        <f t="shared" si="460"/>
        <v>#N/A</v>
      </c>
      <c r="VH63" s="170" t="e">
        <f t="shared" si="460"/>
        <v>#N/A</v>
      </c>
      <c r="VI63" s="170" t="e">
        <f t="shared" si="460"/>
        <v>#N/A</v>
      </c>
      <c r="VJ63" s="170" t="e">
        <f t="shared" si="460"/>
        <v>#N/A</v>
      </c>
      <c r="VK63" s="170" t="e">
        <f t="shared" si="460"/>
        <v>#N/A</v>
      </c>
      <c r="VL63" s="170" t="e">
        <f t="shared" si="460"/>
        <v>#N/A</v>
      </c>
      <c r="VM63" s="170" t="e">
        <f t="shared" si="460"/>
        <v>#N/A</v>
      </c>
      <c r="VN63" s="170" t="e">
        <f t="shared" si="460"/>
        <v>#N/A</v>
      </c>
      <c r="VO63" s="170" t="e">
        <f t="shared" si="460"/>
        <v>#N/A</v>
      </c>
      <c r="VP63" s="170" t="e">
        <f t="shared" si="275"/>
        <v>#N/A</v>
      </c>
      <c r="VQ63" s="170" t="e">
        <f t="shared" si="481"/>
        <v>#N/A</v>
      </c>
      <c r="VR63" s="170" t="e">
        <f t="shared" si="481"/>
        <v>#N/A</v>
      </c>
      <c r="VS63" s="170" t="e">
        <f t="shared" si="481"/>
        <v>#N/A</v>
      </c>
      <c r="VT63" s="170" t="e">
        <f t="shared" si="450"/>
        <v>#N/A</v>
      </c>
      <c r="VU63" s="170" t="e">
        <f t="shared" si="450"/>
        <v>#N/A</v>
      </c>
      <c r="VV63" s="170" t="e">
        <f t="shared" si="450"/>
        <v>#N/A</v>
      </c>
      <c r="VW63" s="170" t="e">
        <f t="shared" si="450"/>
        <v>#N/A</v>
      </c>
      <c r="VX63" s="170" t="e">
        <f t="shared" si="450"/>
        <v>#N/A</v>
      </c>
      <c r="VY63" s="170" t="e">
        <f t="shared" si="450"/>
        <v>#N/A</v>
      </c>
      <c r="VZ63" s="170" t="e">
        <f t="shared" si="450"/>
        <v>#N/A</v>
      </c>
      <c r="WA63" s="170" t="e">
        <f t="shared" si="450"/>
        <v>#N/A</v>
      </c>
      <c r="WB63" s="170" t="e">
        <f t="shared" si="450"/>
        <v>#N/A</v>
      </c>
      <c r="WC63" s="170" t="e">
        <f t="shared" si="450"/>
        <v>#N/A</v>
      </c>
      <c r="WD63" s="170" t="e">
        <f t="shared" si="450"/>
        <v>#N/A</v>
      </c>
      <c r="WE63" s="170" t="e">
        <f t="shared" si="450"/>
        <v>#N/A</v>
      </c>
      <c r="WF63" s="170" t="e">
        <f t="shared" si="450"/>
        <v>#N/A</v>
      </c>
      <c r="WG63" s="170" t="e">
        <f t="shared" si="450"/>
        <v>#N/A</v>
      </c>
      <c r="WH63" s="170" t="e">
        <f t="shared" si="450"/>
        <v>#N/A</v>
      </c>
      <c r="WI63" s="170" t="e">
        <f t="shared" ref="WI63:WW78" si="497">IF(ISNONTEXT($K63),_xlfn.NORM.DIST(DB63,$G63,$K63,FALSE),NA())</f>
        <v>#N/A</v>
      </c>
      <c r="WJ63" s="170" t="e">
        <f t="shared" si="497"/>
        <v>#N/A</v>
      </c>
      <c r="WK63" s="170" t="e">
        <f t="shared" si="497"/>
        <v>#N/A</v>
      </c>
      <c r="WL63" s="170" t="e">
        <f t="shared" si="497"/>
        <v>#N/A</v>
      </c>
      <c r="WM63" s="170" t="e">
        <f t="shared" si="497"/>
        <v>#N/A</v>
      </c>
      <c r="WN63" s="170" t="e">
        <f t="shared" si="497"/>
        <v>#N/A</v>
      </c>
      <c r="WO63" s="170" t="e">
        <f t="shared" si="497"/>
        <v>#N/A</v>
      </c>
      <c r="WP63" s="170" t="e">
        <f t="shared" si="497"/>
        <v>#N/A</v>
      </c>
      <c r="WQ63" s="170" t="e">
        <f t="shared" si="497"/>
        <v>#N/A</v>
      </c>
      <c r="WR63" s="170" t="e">
        <f t="shared" si="497"/>
        <v>#N/A</v>
      </c>
      <c r="WS63" s="170" t="e">
        <f t="shared" si="497"/>
        <v>#N/A</v>
      </c>
      <c r="WT63" s="170" t="e">
        <f t="shared" si="497"/>
        <v>#N/A</v>
      </c>
      <c r="WU63" s="170" t="e">
        <f t="shared" si="497"/>
        <v>#N/A</v>
      </c>
      <c r="WV63" s="170" t="e">
        <f t="shared" si="497"/>
        <v>#N/A</v>
      </c>
      <c r="WW63" s="170" t="e">
        <f t="shared" si="497"/>
        <v>#N/A</v>
      </c>
      <c r="WX63" s="170" t="e">
        <f t="shared" si="489"/>
        <v>#N/A</v>
      </c>
      <c r="WY63" s="170" t="e">
        <f t="shared" si="489"/>
        <v>#N/A</v>
      </c>
      <c r="WZ63" s="170" t="e">
        <f t="shared" si="489"/>
        <v>#N/A</v>
      </c>
      <c r="XA63" s="170" t="e">
        <f t="shared" si="489"/>
        <v>#N/A</v>
      </c>
      <c r="XB63" s="170" t="e">
        <f t="shared" si="489"/>
        <v>#N/A</v>
      </c>
      <c r="XC63" s="170" t="e">
        <f t="shared" si="489"/>
        <v>#N/A</v>
      </c>
      <c r="XD63" s="170" t="e">
        <f t="shared" si="489"/>
        <v>#N/A</v>
      </c>
      <c r="XE63" s="170" t="e">
        <f t="shared" si="489"/>
        <v>#N/A</v>
      </c>
      <c r="XF63" s="170" t="e">
        <f t="shared" si="489"/>
        <v>#N/A</v>
      </c>
      <c r="XG63" s="170" t="e">
        <f t="shared" si="489"/>
        <v>#N/A</v>
      </c>
      <c r="XH63" s="170" t="e">
        <f t="shared" si="489"/>
        <v>#N/A</v>
      </c>
      <c r="XI63" s="170" t="e">
        <f t="shared" si="489"/>
        <v>#N/A</v>
      </c>
      <c r="XJ63" s="170" t="e">
        <f t="shared" si="489"/>
        <v>#N/A</v>
      </c>
      <c r="XK63" s="170" t="e">
        <f t="shared" si="489"/>
        <v>#N/A</v>
      </c>
      <c r="XL63" s="170" t="e">
        <f t="shared" si="489"/>
        <v>#N/A</v>
      </c>
      <c r="XM63" s="170" t="e">
        <f t="shared" si="461"/>
        <v>#N/A</v>
      </c>
      <c r="XN63" s="170" t="e">
        <f t="shared" si="461"/>
        <v>#N/A</v>
      </c>
      <c r="XO63" s="170" t="e">
        <f t="shared" si="461"/>
        <v>#N/A</v>
      </c>
      <c r="XP63" s="170" t="e">
        <f t="shared" si="461"/>
        <v>#N/A</v>
      </c>
      <c r="XQ63" s="170" t="e">
        <f t="shared" si="461"/>
        <v>#N/A</v>
      </c>
      <c r="XR63" s="170" t="e">
        <f t="shared" si="461"/>
        <v>#N/A</v>
      </c>
      <c r="XS63" s="170" t="e">
        <f t="shared" si="461"/>
        <v>#N/A</v>
      </c>
      <c r="XT63" s="170" t="e">
        <f t="shared" si="461"/>
        <v>#N/A</v>
      </c>
      <c r="XU63" s="170" t="e">
        <f t="shared" si="461"/>
        <v>#N/A</v>
      </c>
      <c r="XV63" s="170" t="e">
        <f t="shared" si="461"/>
        <v>#N/A</v>
      </c>
      <c r="XW63" s="170" t="e">
        <f t="shared" si="461"/>
        <v>#N/A</v>
      </c>
      <c r="XX63" s="170" t="e">
        <f t="shared" si="461"/>
        <v>#N/A</v>
      </c>
      <c r="XY63" s="170" t="e">
        <f t="shared" si="461"/>
        <v>#N/A</v>
      </c>
      <c r="XZ63" s="170" t="e">
        <f t="shared" si="461"/>
        <v>#N/A</v>
      </c>
      <c r="YA63" s="170" t="e">
        <f t="shared" si="461"/>
        <v>#N/A</v>
      </c>
      <c r="YB63" s="170" t="e">
        <f t="shared" si="276"/>
        <v>#N/A</v>
      </c>
      <c r="YC63" s="170" t="e">
        <f t="shared" si="482"/>
        <v>#N/A</v>
      </c>
      <c r="YD63" s="170" t="e">
        <f t="shared" si="482"/>
        <v>#N/A</v>
      </c>
      <c r="YE63" s="170" t="e">
        <f t="shared" si="482"/>
        <v>#N/A</v>
      </c>
      <c r="YF63" s="170" t="e">
        <f t="shared" si="451"/>
        <v>#N/A</v>
      </c>
      <c r="YG63" s="170" t="e">
        <f t="shared" si="451"/>
        <v>#N/A</v>
      </c>
      <c r="YH63" s="170" t="e">
        <f t="shared" si="451"/>
        <v>#N/A</v>
      </c>
      <c r="YI63" s="170" t="e">
        <f t="shared" si="451"/>
        <v>#N/A</v>
      </c>
      <c r="YJ63" s="170" t="e">
        <f t="shared" si="451"/>
        <v>#N/A</v>
      </c>
      <c r="YK63" s="170" t="e">
        <f t="shared" si="451"/>
        <v>#N/A</v>
      </c>
      <c r="YL63" s="170" t="e">
        <f t="shared" si="451"/>
        <v>#N/A</v>
      </c>
      <c r="YM63" s="170" t="e">
        <f t="shared" si="451"/>
        <v>#N/A</v>
      </c>
      <c r="YN63" s="170" t="e">
        <f t="shared" si="451"/>
        <v>#N/A</v>
      </c>
      <c r="YO63" s="170" t="e">
        <f t="shared" si="451"/>
        <v>#N/A</v>
      </c>
      <c r="YP63" s="170" t="e">
        <f t="shared" si="451"/>
        <v>#N/A</v>
      </c>
      <c r="YQ63" s="170" t="e">
        <f t="shared" si="451"/>
        <v>#N/A</v>
      </c>
      <c r="YR63" s="170" t="e">
        <f t="shared" si="451"/>
        <v>#N/A</v>
      </c>
      <c r="YS63" s="170" t="e">
        <f t="shared" si="451"/>
        <v>#N/A</v>
      </c>
      <c r="YT63" s="170" t="e">
        <f t="shared" si="451"/>
        <v>#N/A</v>
      </c>
      <c r="YU63" s="170" t="e">
        <f t="shared" ref="YU63:ZI78" si="498">IF(ISNONTEXT($K63),_xlfn.NORM.DIST(FN63,$G63,$K63,FALSE),NA())</f>
        <v>#N/A</v>
      </c>
      <c r="YV63" s="170" t="e">
        <f t="shared" si="498"/>
        <v>#N/A</v>
      </c>
      <c r="YW63" s="170" t="e">
        <f t="shared" si="498"/>
        <v>#N/A</v>
      </c>
      <c r="YX63" s="170" t="e">
        <f t="shared" si="498"/>
        <v>#N/A</v>
      </c>
      <c r="YY63" s="170" t="e">
        <f t="shared" si="498"/>
        <v>#N/A</v>
      </c>
      <c r="YZ63" s="170" t="e">
        <f t="shared" si="498"/>
        <v>#N/A</v>
      </c>
      <c r="ZA63" s="170" t="e">
        <f t="shared" si="498"/>
        <v>#N/A</v>
      </c>
      <c r="ZB63" s="170" t="e">
        <f t="shared" si="498"/>
        <v>#N/A</v>
      </c>
      <c r="ZC63" s="170" t="e">
        <f t="shared" si="498"/>
        <v>#N/A</v>
      </c>
      <c r="ZD63" s="170" t="e">
        <f t="shared" si="498"/>
        <v>#N/A</v>
      </c>
      <c r="ZE63" s="170" t="e">
        <f t="shared" si="498"/>
        <v>#N/A</v>
      </c>
      <c r="ZF63" s="170" t="e">
        <f t="shared" si="498"/>
        <v>#N/A</v>
      </c>
      <c r="ZG63" s="170" t="e">
        <f t="shared" si="498"/>
        <v>#N/A</v>
      </c>
      <c r="ZH63" s="170" t="e">
        <f t="shared" si="498"/>
        <v>#N/A</v>
      </c>
      <c r="ZI63" s="170" t="e">
        <f t="shared" si="498"/>
        <v>#N/A</v>
      </c>
      <c r="ZJ63" s="170" t="e">
        <f t="shared" si="490"/>
        <v>#N/A</v>
      </c>
      <c r="ZK63" s="170" t="e">
        <f t="shared" si="490"/>
        <v>#N/A</v>
      </c>
      <c r="ZL63" s="170" t="e">
        <f t="shared" si="490"/>
        <v>#N/A</v>
      </c>
      <c r="ZM63" s="170" t="e">
        <f t="shared" si="490"/>
        <v>#N/A</v>
      </c>
      <c r="ZN63" s="170" t="e">
        <f t="shared" si="490"/>
        <v>#N/A</v>
      </c>
      <c r="ZO63" s="170" t="e">
        <f t="shared" si="490"/>
        <v>#N/A</v>
      </c>
      <c r="ZP63" s="170" t="e">
        <f t="shared" si="490"/>
        <v>#N/A</v>
      </c>
      <c r="ZQ63" s="170" t="e">
        <f t="shared" si="490"/>
        <v>#N/A</v>
      </c>
      <c r="ZR63" s="170" t="e">
        <f t="shared" si="490"/>
        <v>#N/A</v>
      </c>
      <c r="ZS63" s="170" t="e">
        <f t="shared" si="490"/>
        <v>#N/A</v>
      </c>
      <c r="ZT63" s="170" t="e">
        <f t="shared" si="490"/>
        <v>#N/A</v>
      </c>
      <c r="ZU63" s="170" t="e">
        <f t="shared" si="490"/>
        <v>#N/A</v>
      </c>
      <c r="ZV63" s="170" t="e">
        <f t="shared" si="490"/>
        <v>#N/A</v>
      </c>
      <c r="ZW63" s="170" t="e">
        <f t="shared" si="490"/>
        <v>#N/A</v>
      </c>
      <c r="ZX63" s="170" t="e">
        <f t="shared" si="490"/>
        <v>#N/A</v>
      </c>
      <c r="ZY63" s="170" t="e">
        <f t="shared" si="462"/>
        <v>#N/A</v>
      </c>
      <c r="ZZ63" s="170" t="e">
        <f t="shared" si="462"/>
        <v>#N/A</v>
      </c>
      <c r="AAA63" s="170" t="e">
        <f t="shared" si="462"/>
        <v>#N/A</v>
      </c>
      <c r="AAB63" s="170" t="e">
        <f t="shared" si="462"/>
        <v>#N/A</v>
      </c>
      <c r="AAC63" s="170" t="e">
        <f t="shared" si="462"/>
        <v>#N/A</v>
      </c>
      <c r="AAD63" s="170" t="e">
        <f t="shared" si="462"/>
        <v>#N/A</v>
      </c>
      <c r="AAE63" s="170" t="e">
        <f t="shared" si="462"/>
        <v>#N/A</v>
      </c>
      <c r="AAF63" s="170" t="e">
        <f t="shared" si="462"/>
        <v>#N/A</v>
      </c>
      <c r="AAG63" s="170" t="e">
        <f t="shared" si="462"/>
        <v>#N/A</v>
      </c>
      <c r="AAH63" s="170" t="e">
        <f t="shared" si="462"/>
        <v>#N/A</v>
      </c>
      <c r="AAI63" s="170" t="e">
        <f t="shared" si="462"/>
        <v>#N/A</v>
      </c>
      <c r="AAJ63" s="170" t="e">
        <f t="shared" si="462"/>
        <v>#N/A</v>
      </c>
      <c r="AAK63" s="170" t="e">
        <f t="shared" si="462"/>
        <v>#N/A</v>
      </c>
      <c r="AAL63" s="170" t="e">
        <f t="shared" si="462"/>
        <v>#N/A</v>
      </c>
      <c r="AAM63" s="170" t="e">
        <f t="shared" si="462"/>
        <v>#N/A</v>
      </c>
      <c r="AAN63" s="170" t="e">
        <f t="shared" si="277"/>
        <v>#N/A</v>
      </c>
      <c r="AAO63" s="170" t="e">
        <f t="shared" si="483"/>
        <v>#N/A</v>
      </c>
      <c r="AAP63" s="170" t="e">
        <f t="shared" si="483"/>
        <v>#N/A</v>
      </c>
      <c r="AAQ63" s="170" t="e">
        <f t="shared" si="483"/>
        <v>#N/A</v>
      </c>
      <c r="AAR63" s="170" t="e">
        <f t="shared" si="452"/>
        <v>#N/A</v>
      </c>
      <c r="AAS63" s="170" t="e">
        <f t="shared" si="452"/>
        <v>#N/A</v>
      </c>
      <c r="AAT63" s="170" t="e">
        <f t="shared" si="452"/>
        <v>#N/A</v>
      </c>
      <c r="AAU63" s="170" t="e">
        <f t="shared" si="452"/>
        <v>#N/A</v>
      </c>
      <c r="AAV63" s="170" t="e">
        <f t="shared" si="452"/>
        <v>#N/A</v>
      </c>
      <c r="AAW63" s="170" t="e">
        <f t="shared" si="452"/>
        <v>#N/A</v>
      </c>
      <c r="AAX63" s="170" t="e">
        <f t="shared" si="452"/>
        <v>#N/A</v>
      </c>
      <c r="AAY63" s="170" t="e">
        <f t="shared" si="452"/>
        <v>#N/A</v>
      </c>
      <c r="AAZ63" s="170" t="e">
        <f t="shared" si="452"/>
        <v>#N/A</v>
      </c>
      <c r="ABA63" s="170" t="e">
        <f t="shared" si="452"/>
        <v>#N/A</v>
      </c>
      <c r="ABB63" s="170" t="e">
        <f t="shared" si="452"/>
        <v>#N/A</v>
      </c>
      <c r="ABC63" s="170" t="e">
        <f t="shared" si="452"/>
        <v>#N/A</v>
      </c>
      <c r="ABD63" s="170" t="e">
        <f t="shared" si="452"/>
        <v>#N/A</v>
      </c>
      <c r="ABE63" s="170" t="e">
        <f t="shared" si="452"/>
        <v>#N/A</v>
      </c>
      <c r="ABF63" s="170" t="e">
        <f t="shared" si="452"/>
        <v>#N/A</v>
      </c>
      <c r="ABG63" s="170" t="e">
        <f t="shared" ref="ABG63:ABU78" si="499">IF(ISNONTEXT($K63),_xlfn.NORM.DIST(HZ63,$G63,$K63,FALSE),NA())</f>
        <v>#N/A</v>
      </c>
      <c r="ABH63" s="170" t="e">
        <f t="shared" si="499"/>
        <v>#N/A</v>
      </c>
      <c r="ABI63" s="170" t="e">
        <f t="shared" si="499"/>
        <v>#N/A</v>
      </c>
      <c r="ABJ63" s="170" t="e">
        <f t="shared" si="499"/>
        <v>#N/A</v>
      </c>
      <c r="ABK63" s="170" t="e">
        <f t="shared" si="499"/>
        <v>#N/A</v>
      </c>
      <c r="ABL63" s="170" t="e">
        <f t="shared" si="499"/>
        <v>#N/A</v>
      </c>
      <c r="ABM63" s="170" t="e">
        <f t="shared" si="499"/>
        <v>#N/A</v>
      </c>
      <c r="ABN63" s="170" t="e">
        <f t="shared" si="499"/>
        <v>#N/A</v>
      </c>
      <c r="ABO63" s="170" t="e">
        <f t="shared" si="499"/>
        <v>#N/A</v>
      </c>
      <c r="ABP63" s="170" t="e">
        <f t="shared" si="499"/>
        <v>#N/A</v>
      </c>
      <c r="ABQ63" s="170" t="e">
        <f t="shared" si="499"/>
        <v>#N/A</v>
      </c>
      <c r="ABR63" s="170" t="e">
        <f t="shared" si="499"/>
        <v>#N/A</v>
      </c>
      <c r="ABS63" s="170" t="e">
        <f t="shared" si="499"/>
        <v>#N/A</v>
      </c>
      <c r="ABT63" s="170" t="e">
        <f t="shared" si="499"/>
        <v>#N/A</v>
      </c>
      <c r="ABU63" s="170" t="e">
        <f t="shared" si="499"/>
        <v>#N/A</v>
      </c>
      <c r="ABV63" s="170" t="e">
        <f t="shared" si="491"/>
        <v>#N/A</v>
      </c>
      <c r="ABW63" s="170" t="e">
        <f t="shared" si="491"/>
        <v>#N/A</v>
      </c>
      <c r="ABX63" s="170" t="e">
        <f t="shared" si="491"/>
        <v>#N/A</v>
      </c>
      <c r="ABY63" s="170" t="e">
        <f t="shared" si="491"/>
        <v>#N/A</v>
      </c>
      <c r="ABZ63" s="170" t="e">
        <f t="shared" si="491"/>
        <v>#N/A</v>
      </c>
      <c r="ACA63" s="170" t="e">
        <f t="shared" si="491"/>
        <v>#N/A</v>
      </c>
      <c r="ACB63" s="170" t="e">
        <f t="shared" si="491"/>
        <v>#N/A</v>
      </c>
      <c r="ACC63" s="170" t="e">
        <f t="shared" si="491"/>
        <v>#N/A</v>
      </c>
      <c r="ACD63" s="170" t="e">
        <f t="shared" si="491"/>
        <v>#N/A</v>
      </c>
      <c r="ACE63" s="170" t="e">
        <f t="shared" si="491"/>
        <v>#N/A</v>
      </c>
      <c r="ACF63" s="170" t="e">
        <f t="shared" si="491"/>
        <v>#N/A</v>
      </c>
      <c r="ACG63" s="170" t="e">
        <f t="shared" si="491"/>
        <v>#N/A</v>
      </c>
      <c r="ACH63" s="170" t="e">
        <f t="shared" si="491"/>
        <v>#N/A</v>
      </c>
      <c r="ACI63" s="170" t="e">
        <f t="shared" si="491"/>
        <v>#N/A</v>
      </c>
      <c r="ACJ63" s="170" t="e">
        <f t="shared" si="491"/>
        <v>#N/A</v>
      </c>
      <c r="ACK63" s="170" t="e">
        <f t="shared" si="463"/>
        <v>#N/A</v>
      </c>
      <c r="ACL63" s="170" t="e">
        <f t="shared" si="463"/>
        <v>#N/A</v>
      </c>
      <c r="ACM63" s="170" t="e">
        <f t="shared" si="463"/>
        <v>#N/A</v>
      </c>
      <c r="ACN63" s="170" t="e">
        <f t="shared" si="463"/>
        <v>#N/A</v>
      </c>
      <c r="ACO63" s="170" t="e">
        <f t="shared" si="463"/>
        <v>#N/A</v>
      </c>
      <c r="ACP63" s="170" t="e">
        <f t="shared" si="463"/>
        <v>#N/A</v>
      </c>
      <c r="ACQ63" s="170" t="e">
        <f t="shared" si="463"/>
        <v>#N/A</v>
      </c>
      <c r="ACR63" s="170" t="e">
        <f t="shared" si="463"/>
        <v>#N/A</v>
      </c>
      <c r="ACS63" s="170" t="e">
        <f t="shared" si="463"/>
        <v>#N/A</v>
      </c>
      <c r="ACT63" s="170" t="e">
        <f t="shared" si="463"/>
        <v>#N/A</v>
      </c>
      <c r="ACU63" s="170" t="e">
        <f t="shared" si="463"/>
        <v>#N/A</v>
      </c>
      <c r="ACV63" s="170" t="e">
        <f t="shared" si="463"/>
        <v>#N/A</v>
      </c>
      <c r="ACW63" s="170" t="e">
        <f t="shared" si="463"/>
        <v>#N/A</v>
      </c>
      <c r="ACX63" s="170" t="e">
        <f t="shared" si="463"/>
        <v>#N/A</v>
      </c>
      <c r="ACY63" s="170" t="e">
        <f t="shared" si="463"/>
        <v>#N/A</v>
      </c>
      <c r="ACZ63" s="170" t="e">
        <f t="shared" si="278"/>
        <v>#N/A</v>
      </c>
      <c r="ADA63" s="170" t="e">
        <f t="shared" si="484"/>
        <v>#N/A</v>
      </c>
      <c r="ADB63" s="170" t="e">
        <f t="shared" si="484"/>
        <v>#N/A</v>
      </c>
      <c r="ADC63" s="170" t="e">
        <f t="shared" si="484"/>
        <v>#N/A</v>
      </c>
      <c r="ADD63" s="170" t="e">
        <f t="shared" si="453"/>
        <v>#N/A</v>
      </c>
      <c r="ADE63" s="170" t="e">
        <f t="shared" si="453"/>
        <v>#N/A</v>
      </c>
      <c r="ADF63" s="170" t="e">
        <f t="shared" si="453"/>
        <v>#N/A</v>
      </c>
      <c r="ADG63" s="170" t="e">
        <f t="shared" si="453"/>
        <v>#N/A</v>
      </c>
      <c r="ADH63" s="170" t="e">
        <f t="shared" si="453"/>
        <v>#N/A</v>
      </c>
      <c r="ADI63" s="170" t="e">
        <f t="shared" si="453"/>
        <v>#N/A</v>
      </c>
      <c r="ADJ63" s="170" t="e">
        <f t="shared" si="453"/>
        <v>#N/A</v>
      </c>
      <c r="ADK63" s="170" t="e">
        <f t="shared" si="453"/>
        <v>#N/A</v>
      </c>
      <c r="ADL63" s="170" t="e">
        <f t="shared" si="453"/>
        <v>#N/A</v>
      </c>
      <c r="ADM63" s="170" t="e">
        <f t="shared" si="453"/>
        <v>#N/A</v>
      </c>
      <c r="ADN63" s="170" t="e">
        <f t="shared" si="453"/>
        <v>#N/A</v>
      </c>
      <c r="ADO63" s="170" t="e">
        <f t="shared" si="453"/>
        <v>#N/A</v>
      </c>
      <c r="ADP63" s="170" t="e">
        <f t="shared" si="453"/>
        <v>#N/A</v>
      </c>
      <c r="ADQ63" s="170" t="e">
        <f t="shared" si="453"/>
        <v>#N/A</v>
      </c>
      <c r="ADR63" s="170" t="e">
        <f t="shared" si="453"/>
        <v>#N/A</v>
      </c>
      <c r="ADS63" s="170" t="e">
        <f t="shared" ref="ADS63:AEG78" si="500">IF(ISNONTEXT($K63),_xlfn.NORM.DIST(KL63,$G63,$K63,FALSE),NA())</f>
        <v>#N/A</v>
      </c>
      <c r="ADT63" s="170" t="e">
        <f t="shared" si="500"/>
        <v>#N/A</v>
      </c>
      <c r="ADU63" s="170" t="e">
        <f t="shared" si="500"/>
        <v>#N/A</v>
      </c>
      <c r="ADV63" s="170" t="e">
        <f t="shared" si="500"/>
        <v>#N/A</v>
      </c>
      <c r="ADW63" s="170" t="e">
        <f t="shared" si="500"/>
        <v>#N/A</v>
      </c>
      <c r="ADX63" s="170" t="e">
        <f t="shared" si="500"/>
        <v>#N/A</v>
      </c>
      <c r="ADY63" s="170" t="e">
        <f t="shared" si="500"/>
        <v>#N/A</v>
      </c>
      <c r="ADZ63" s="170" t="e">
        <f t="shared" si="500"/>
        <v>#N/A</v>
      </c>
      <c r="AEA63" s="170" t="e">
        <f t="shared" si="500"/>
        <v>#N/A</v>
      </c>
      <c r="AEB63" s="170" t="e">
        <f t="shared" si="500"/>
        <v>#N/A</v>
      </c>
      <c r="AEC63" s="170" t="e">
        <f t="shared" si="500"/>
        <v>#N/A</v>
      </c>
      <c r="AED63" s="170" t="e">
        <f t="shared" si="500"/>
        <v>#N/A</v>
      </c>
      <c r="AEE63" s="170" t="e">
        <f t="shared" si="500"/>
        <v>#N/A</v>
      </c>
      <c r="AEF63" s="170" t="e">
        <f t="shared" si="500"/>
        <v>#N/A</v>
      </c>
      <c r="AEG63" s="170" t="e">
        <f t="shared" si="500"/>
        <v>#N/A</v>
      </c>
      <c r="AEH63" s="170" t="e">
        <f t="shared" si="492"/>
        <v>#N/A</v>
      </c>
      <c r="AEI63" s="170" t="e">
        <f t="shared" si="492"/>
        <v>#N/A</v>
      </c>
      <c r="AEJ63" s="170" t="e">
        <f t="shared" si="492"/>
        <v>#N/A</v>
      </c>
      <c r="AEK63" s="170" t="e">
        <f t="shared" si="492"/>
        <v>#N/A</v>
      </c>
      <c r="AEL63" s="170" t="e">
        <f t="shared" si="492"/>
        <v>#N/A</v>
      </c>
      <c r="AEM63" s="170" t="e">
        <f t="shared" si="492"/>
        <v>#N/A</v>
      </c>
      <c r="AEN63" s="170" t="e">
        <f t="shared" si="492"/>
        <v>#N/A</v>
      </c>
      <c r="AEO63" s="170" t="e">
        <f t="shared" si="492"/>
        <v>#N/A</v>
      </c>
      <c r="AEP63" s="170" t="e">
        <f t="shared" si="492"/>
        <v>#N/A</v>
      </c>
      <c r="AEQ63" s="170" t="e">
        <f t="shared" si="492"/>
        <v>#N/A</v>
      </c>
      <c r="AER63" s="170" t="e">
        <f t="shared" si="492"/>
        <v>#N/A</v>
      </c>
      <c r="AES63" s="170" t="e">
        <f t="shared" si="492"/>
        <v>#N/A</v>
      </c>
      <c r="AET63" s="170" t="e">
        <f t="shared" si="492"/>
        <v>#N/A</v>
      </c>
      <c r="AEU63" s="170" t="e">
        <f t="shared" si="492"/>
        <v>#N/A</v>
      </c>
      <c r="AEV63" s="170" t="e">
        <f t="shared" si="492"/>
        <v>#N/A</v>
      </c>
      <c r="AEW63" s="170" t="e">
        <f t="shared" si="464"/>
        <v>#N/A</v>
      </c>
      <c r="AEX63" s="170" t="e">
        <f t="shared" si="464"/>
        <v>#N/A</v>
      </c>
      <c r="AEY63" s="170" t="e">
        <f t="shared" si="464"/>
        <v>#N/A</v>
      </c>
      <c r="AEZ63" s="170" t="e">
        <f t="shared" si="464"/>
        <v>#N/A</v>
      </c>
      <c r="AFA63" s="170" t="e">
        <f t="shared" si="464"/>
        <v>#N/A</v>
      </c>
      <c r="AFB63" s="170" t="e">
        <f t="shared" si="464"/>
        <v>#N/A</v>
      </c>
      <c r="AFC63" s="170" t="e">
        <f t="shared" si="464"/>
        <v>#N/A</v>
      </c>
      <c r="AFD63" s="170" t="e">
        <f t="shared" si="464"/>
        <v>#N/A</v>
      </c>
      <c r="AFE63" s="170" t="e">
        <f t="shared" si="464"/>
        <v>#N/A</v>
      </c>
      <c r="AFF63" s="170" t="e">
        <f t="shared" si="464"/>
        <v>#N/A</v>
      </c>
      <c r="AFG63" s="170" t="e">
        <f t="shared" si="464"/>
        <v>#N/A</v>
      </c>
      <c r="AFH63" s="170" t="e">
        <f t="shared" si="464"/>
        <v>#N/A</v>
      </c>
      <c r="AFI63" s="170" t="e">
        <f t="shared" si="464"/>
        <v>#N/A</v>
      </c>
      <c r="AFJ63" s="170" t="e">
        <f t="shared" si="464"/>
        <v>#N/A</v>
      </c>
      <c r="AFK63" s="170" t="e">
        <f t="shared" si="464"/>
        <v>#N/A</v>
      </c>
      <c r="AFL63" s="170" t="e">
        <f t="shared" si="279"/>
        <v>#N/A</v>
      </c>
      <c r="AFM63" s="170" t="e">
        <f t="shared" si="485"/>
        <v>#N/A</v>
      </c>
      <c r="AFN63" s="170" t="e">
        <f t="shared" si="485"/>
        <v>#N/A</v>
      </c>
      <c r="AFO63" s="170" t="e">
        <f t="shared" si="485"/>
        <v>#N/A</v>
      </c>
      <c r="AFP63" s="170" t="e">
        <f t="shared" si="454"/>
        <v>#N/A</v>
      </c>
      <c r="AFQ63" s="170" t="e">
        <f t="shared" si="454"/>
        <v>#N/A</v>
      </c>
      <c r="AFR63" s="170" t="e">
        <f t="shared" si="454"/>
        <v>#N/A</v>
      </c>
      <c r="AFS63" s="170" t="e">
        <f t="shared" si="454"/>
        <v>#N/A</v>
      </c>
      <c r="AFT63" s="170" t="e">
        <f t="shared" si="454"/>
        <v>#N/A</v>
      </c>
      <c r="AFU63" s="170" t="e">
        <f t="shared" si="454"/>
        <v>#N/A</v>
      </c>
      <c r="AFV63" s="170" t="e">
        <f t="shared" si="454"/>
        <v>#N/A</v>
      </c>
      <c r="AFW63" s="170" t="e">
        <f t="shared" si="454"/>
        <v>#N/A</v>
      </c>
      <c r="AFX63" s="170" t="e">
        <f t="shared" si="454"/>
        <v>#N/A</v>
      </c>
      <c r="AFY63" s="170" t="e">
        <f t="shared" si="454"/>
        <v>#N/A</v>
      </c>
      <c r="AFZ63" s="170" t="e">
        <f t="shared" si="454"/>
        <v>#N/A</v>
      </c>
      <c r="AGA63" s="170" t="e">
        <f t="shared" si="454"/>
        <v>#N/A</v>
      </c>
      <c r="AGB63" s="170" t="e">
        <f t="shared" si="454"/>
        <v>#N/A</v>
      </c>
      <c r="AGC63" s="170" t="e">
        <f t="shared" si="454"/>
        <v>#N/A</v>
      </c>
      <c r="AGD63" s="170" t="e">
        <f t="shared" si="454"/>
        <v>#N/A</v>
      </c>
      <c r="AGE63" s="170" t="e">
        <f t="shared" ref="AGE63:AGS78" si="501">IF(ISNONTEXT($K63),_xlfn.NORM.DIST(MX63,$G63,$K63,FALSE),NA())</f>
        <v>#N/A</v>
      </c>
      <c r="AGF63" s="170" t="e">
        <f t="shared" si="501"/>
        <v>#N/A</v>
      </c>
      <c r="AGG63" s="170" t="e">
        <f t="shared" si="501"/>
        <v>#N/A</v>
      </c>
      <c r="AGH63" s="170" t="e">
        <f t="shared" si="501"/>
        <v>#N/A</v>
      </c>
      <c r="AGI63" s="170" t="e">
        <f t="shared" si="501"/>
        <v>#N/A</v>
      </c>
      <c r="AGJ63" s="170" t="e">
        <f t="shared" si="501"/>
        <v>#N/A</v>
      </c>
      <c r="AGK63" s="170" t="e">
        <f t="shared" si="501"/>
        <v>#N/A</v>
      </c>
      <c r="AGL63" s="170" t="e">
        <f t="shared" si="501"/>
        <v>#N/A</v>
      </c>
      <c r="AGM63" s="170" t="e">
        <f t="shared" si="501"/>
        <v>#N/A</v>
      </c>
      <c r="AGN63" s="170" t="e">
        <f t="shared" si="501"/>
        <v>#N/A</v>
      </c>
      <c r="AGO63" s="170" t="e">
        <f t="shared" si="501"/>
        <v>#N/A</v>
      </c>
      <c r="AGP63" s="170" t="e">
        <f t="shared" si="501"/>
        <v>#N/A</v>
      </c>
      <c r="AGQ63" s="170" t="e">
        <f t="shared" si="501"/>
        <v>#N/A</v>
      </c>
      <c r="AGR63" s="170" t="e">
        <f t="shared" si="501"/>
        <v>#N/A</v>
      </c>
      <c r="AGS63" s="170" t="e">
        <f t="shared" si="501"/>
        <v>#N/A</v>
      </c>
      <c r="AGT63" s="170" t="e">
        <f t="shared" si="493"/>
        <v>#N/A</v>
      </c>
      <c r="AGU63" s="170" t="e">
        <f t="shared" si="493"/>
        <v>#N/A</v>
      </c>
      <c r="AGV63" s="170" t="e">
        <f t="shared" si="493"/>
        <v>#N/A</v>
      </c>
      <c r="AGW63" s="170" t="e">
        <f t="shared" si="493"/>
        <v>#N/A</v>
      </c>
      <c r="AGX63" s="170" t="e">
        <f t="shared" si="493"/>
        <v>#N/A</v>
      </c>
      <c r="AGY63" s="170" t="e">
        <f t="shared" si="493"/>
        <v>#N/A</v>
      </c>
      <c r="AGZ63" s="170" t="e">
        <f t="shared" si="493"/>
        <v>#N/A</v>
      </c>
      <c r="AHA63" s="170" t="e">
        <f t="shared" si="493"/>
        <v>#N/A</v>
      </c>
      <c r="AHB63" s="170" t="e">
        <f t="shared" si="493"/>
        <v>#N/A</v>
      </c>
      <c r="AHC63" s="170" t="e">
        <f t="shared" si="493"/>
        <v>#N/A</v>
      </c>
      <c r="AHD63" s="170" t="e">
        <f t="shared" si="493"/>
        <v>#N/A</v>
      </c>
      <c r="AHE63" s="170" t="e">
        <f t="shared" si="493"/>
        <v>#N/A</v>
      </c>
      <c r="AHF63" s="170" t="e">
        <f t="shared" si="493"/>
        <v>#N/A</v>
      </c>
      <c r="AHG63" s="170" t="e">
        <f t="shared" si="493"/>
        <v>#N/A</v>
      </c>
      <c r="AHH63" s="170" t="e">
        <f t="shared" si="493"/>
        <v>#N/A</v>
      </c>
      <c r="AHI63" s="170" t="e">
        <f t="shared" si="465"/>
        <v>#N/A</v>
      </c>
      <c r="AHJ63" s="170" t="e">
        <f t="shared" si="465"/>
        <v>#N/A</v>
      </c>
      <c r="AHK63" s="170" t="e">
        <f t="shared" si="465"/>
        <v>#N/A</v>
      </c>
      <c r="AHL63" s="170" t="e">
        <f t="shared" si="465"/>
        <v>#N/A</v>
      </c>
      <c r="AHM63" s="170" t="e">
        <f t="shared" si="465"/>
        <v>#N/A</v>
      </c>
      <c r="AHN63" s="170" t="e">
        <f t="shared" si="465"/>
        <v>#N/A</v>
      </c>
      <c r="AHO63" s="170" t="e">
        <f t="shared" si="465"/>
        <v>#N/A</v>
      </c>
      <c r="AHP63" s="170" t="e">
        <f t="shared" si="465"/>
        <v>#N/A</v>
      </c>
      <c r="AHQ63" s="170" t="e">
        <f t="shared" si="465"/>
        <v>#N/A</v>
      </c>
      <c r="AHR63" s="170" t="e">
        <f t="shared" si="465"/>
        <v>#N/A</v>
      </c>
      <c r="AHS63" s="170" t="e">
        <f t="shared" si="465"/>
        <v>#N/A</v>
      </c>
      <c r="AHT63" s="170" t="e">
        <f t="shared" si="465"/>
        <v>#N/A</v>
      </c>
      <c r="AHU63" s="170" t="e">
        <f t="shared" si="465"/>
        <v>#N/A</v>
      </c>
      <c r="AHV63" s="170" t="e">
        <f t="shared" si="465"/>
        <v>#N/A</v>
      </c>
      <c r="AHW63" s="170" t="e">
        <f t="shared" si="465"/>
        <v>#N/A</v>
      </c>
      <c r="AHX63" s="170" t="e">
        <f t="shared" si="280"/>
        <v>#N/A</v>
      </c>
      <c r="AHY63" s="170" t="e">
        <f t="shared" si="486"/>
        <v>#N/A</v>
      </c>
      <c r="AHZ63" s="170" t="e">
        <f t="shared" si="486"/>
        <v>#N/A</v>
      </c>
      <c r="AIA63" s="170" t="e">
        <f t="shared" si="486"/>
        <v>#N/A</v>
      </c>
      <c r="AIB63" s="170" t="e">
        <f t="shared" si="455"/>
        <v>#N/A</v>
      </c>
      <c r="AIC63" s="170" t="e">
        <f t="shared" si="455"/>
        <v>#N/A</v>
      </c>
      <c r="AID63" s="170" t="e">
        <f t="shared" si="455"/>
        <v>#N/A</v>
      </c>
      <c r="AIE63" s="170" t="e">
        <f t="shared" si="455"/>
        <v>#N/A</v>
      </c>
      <c r="AIF63" s="170" t="e">
        <f t="shared" si="455"/>
        <v>#N/A</v>
      </c>
      <c r="AIG63" s="170" t="e">
        <f t="shared" si="455"/>
        <v>#N/A</v>
      </c>
      <c r="AIH63" s="170" t="e">
        <f t="shared" si="455"/>
        <v>#N/A</v>
      </c>
      <c r="AII63" s="170" t="e">
        <f t="shared" si="455"/>
        <v>#N/A</v>
      </c>
      <c r="AIJ63" s="170" t="e">
        <f t="shared" si="455"/>
        <v>#N/A</v>
      </c>
      <c r="AIK63" s="170" t="e">
        <f t="shared" si="455"/>
        <v>#N/A</v>
      </c>
      <c r="AIL63" s="170" t="e">
        <f t="shared" si="455"/>
        <v>#N/A</v>
      </c>
      <c r="AIM63" s="170" t="e">
        <f t="shared" si="455"/>
        <v>#N/A</v>
      </c>
      <c r="AIN63" s="170" t="e">
        <f t="shared" si="455"/>
        <v>#N/A</v>
      </c>
      <c r="AIO63" s="170" t="e">
        <f t="shared" si="455"/>
        <v>#N/A</v>
      </c>
      <c r="AIP63" s="170" t="e">
        <f t="shared" si="455"/>
        <v>#N/A</v>
      </c>
      <c r="AIQ63" s="170" t="e">
        <f t="shared" ref="AIQ63:AJE78" si="502">IF(ISNONTEXT($K63),_xlfn.NORM.DIST(PJ63,$G63,$K63,FALSE),NA())</f>
        <v>#N/A</v>
      </c>
      <c r="AIR63" s="170" t="e">
        <f t="shared" si="502"/>
        <v>#N/A</v>
      </c>
      <c r="AIS63" s="170" t="e">
        <f t="shared" si="502"/>
        <v>#N/A</v>
      </c>
      <c r="AIT63" s="170" t="e">
        <f t="shared" si="502"/>
        <v>#N/A</v>
      </c>
      <c r="AIU63" s="170" t="e">
        <f t="shared" si="502"/>
        <v>#N/A</v>
      </c>
      <c r="AIV63" s="170" t="e">
        <f t="shared" si="502"/>
        <v>#N/A</v>
      </c>
      <c r="AIW63" s="170" t="e">
        <f t="shared" si="502"/>
        <v>#N/A</v>
      </c>
      <c r="AIX63" s="170" t="e">
        <f t="shared" si="502"/>
        <v>#N/A</v>
      </c>
      <c r="AIY63" s="170" t="e">
        <f t="shared" si="502"/>
        <v>#N/A</v>
      </c>
      <c r="AIZ63" s="170" t="e">
        <f t="shared" si="502"/>
        <v>#N/A</v>
      </c>
      <c r="AJA63" s="170" t="e">
        <f t="shared" si="502"/>
        <v>#N/A</v>
      </c>
      <c r="AJB63" s="170" t="e">
        <f t="shared" si="502"/>
        <v>#N/A</v>
      </c>
      <c r="AJC63" s="170" t="e">
        <f t="shared" si="502"/>
        <v>#N/A</v>
      </c>
      <c r="AJD63" s="170" t="e">
        <f t="shared" si="502"/>
        <v>#N/A</v>
      </c>
      <c r="AJE63" s="170" t="e">
        <f t="shared" si="502"/>
        <v>#N/A</v>
      </c>
      <c r="AJF63" s="170" t="e">
        <f t="shared" si="494"/>
        <v>#N/A</v>
      </c>
      <c r="AJG63" s="170" t="e">
        <f t="shared" si="494"/>
        <v>#N/A</v>
      </c>
      <c r="AJH63" s="170" t="e">
        <f t="shared" si="494"/>
        <v>#N/A</v>
      </c>
      <c r="AJI63" s="170" t="e">
        <f t="shared" si="494"/>
        <v>#N/A</v>
      </c>
      <c r="AJJ63" s="170" t="e">
        <f t="shared" si="494"/>
        <v>#N/A</v>
      </c>
      <c r="AJK63" s="170" t="e">
        <f t="shared" si="494"/>
        <v>#N/A</v>
      </c>
      <c r="AJL63" s="170" t="e">
        <f t="shared" si="494"/>
        <v>#N/A</v>
      </c>
      <c r="AJM63" s="170" t="e">
        <f t="shared" si="494"/>
        <v>#N/A</v>
      </c>
      <c r="AJN63" s="170" t="e">
        <f t="shared" si="494"/>
        <v>#N/A</v>
      </c>
      <c r="AJO63" s="170" t="e">
        <f t="shared" si="494"/>
        <v>#N/A</v>
      </c>
      <c r="AJP63" s="170" t="e">
        <f t="shared" si="494"/>
        <v>#N/A</v>
      </c>
      <c r="AJQ63" s="170" t="e">
        <f t="shared" si="494"/>
        <v>#N/A</v>
      </c>
      <c r="AJR63" s="170" t="e">
        <f t="shared" si="494"/>
        <v>#N/A</v>
      </c>
      <c r="AJS63" s="170" t="e">
        <f t="shared" si="494"/>
        <v>#N/A</v>
      </c>
      <c r="AJT63" s="170" t="e">
        <f t="shared" si="494"/>
        <v>#N/A</v>
      </c>
      <c r="AJU63" s="170" t="e">
        <f t="shared" si="466"/>
        <v>#N/A</v>
      </c>
      <c r="AJV63" s="170" t="e">
        <f t="shared" si="466"/>
        <v>#N/A</v>
      </c>
      <c r="AJW63" s="170" t="e">
        <f t="shared" si="466"/>
        <v>#N/A</v>
      </c>
      <c r="AJX63" s="170" t="e">
        <f t="shared" si="466"/>
        <v>#N/A</v>
      </c>
      <c r="AJY63" s="170" t="e">
        <f t="shared" si="466"/>
        <v>#N/A</v>
      </c>
      <c r="AJZ63" s="170" t="e">
        <f t="shared" si="466"/>
        <v>#N/A</v>
      </c>
      <c r="AKA63" s="170" t="e">
        <f t="shared" si="466"/>
        <v>#N/A</v>
      </c>
      <c r="AKB63" s="170" t="e">
        <f t="shared" si="466"/>
        <v>#N/A</v>
      </c>
      <c r="AKC63" s="170" t="e">
        <f t="shared" si="466"/>
        <v>#N/A</v>
      </c>
      <c r="AKD63" s="170" t="e">
        <f t="shared" si="466"/>
        <v>#N/A</v>
      </c>
      <c r="AKE63" s="170" t="e">
        <f t="shared" si="466"/>
        <v>#N/A</v>
      </c>
      <c r="AKF63" s="170" t="e">
        <f t="shared" si="466"/>
        <v>#N/A</v>
      </c>
      <c r="AKG63" s="170" t="e">
        <f t="shared" si="466"/>
        <v>#N/A</v>
      </c>
      <c r="AKH63" s="170" t="e">
        <f t="shared" si="466"/>
        <v>#N/A</v>
      </c>
      <c r="AKI63" s="170" t="e">
        <f t="shared" si="466"/>
        <v>#N/A</v>
      </c>
      <c r="AKJ63" s="170" t="e">
        <f t="shared" si="281"/>
        <v>#N/A</v>
      </c>
      <c r="AKK63" s="170" t="e">
        <f t="shared" si="478"/>
        <v>#N/A</v>
      </c>
      <c r="AKL63" s="170" t="e">
        <f t="shared" si="478"/>
        <v>#N/A</v>
      </c>
      <c r="AKM63" s="170" t="e">
        <f t="shared" si="478"/>
        <v>#N/A</v>
      </c>
      <c r="AKN63" s="170" t="e">
        <f t="shared" si="478"/>
        <v>#N/A</v>
      </c>
      <c r="AKO63" s="170" t="e">
        <f t="shared" si="478"/>
        <v>#N/A</v>
      </c>
      <c r="AKP63" s="170" t="e">
        <f t="shared" si="478"/>
        <v>#N/A</v>
      </c>
      <c r="AKQ63" s="170" t="e">
        <f t="shared" si="478"/>
        <v>#N/A</v>
      </c>
      <c r="AKR63" s="170" t="e">
        <f t="shared" si="478"/>
        <v>#N/A</v>
      </c>
      <c r="AKS63" s="170" t="e">
        <f t="shared" si="478"/>
        <v>#N/A</v>
      </c>
      <c r="AKT63" s="170" t="e">
        <f t="shared" si="478"/>
        <v>#N/A</v>
      </c>
      <c r="AKU63" s="170" t="e">
        <f t="shared" si="478"/>
        <v>#N/A</v>
      </c>
      <c r="AKV63" s="170" t="e">
        <f t="shared" si="478"/>
        <v>#N/A</v>
      </c>
      <c r="AKW63" s="170" t="e">
        <f t="shared" si="478"/>
        <v>#N/A</v>
      </c>
      <c r="AKX63" s="170" t="e">
        <f t="shared" si="478"/>
        <v>#N/A</v>
      </c>
      <c r="AKY63" s="170" t="e">
        <f t="shared" si="478"/>
        <v>#N/A</v>
      </c>
      <c r="AKZ63" s="170" t="e">
        <f t="shared" si="476"/>
        <v>#N/A</v>
      </c>
      <c r="ALA63" s="170" t="e">
        <f t="shared" si="476"/>
        <v>#N/A</v>
      </c>
      <c r="ALB63" s="170" t="e">
        <f t="shared" si="476"/>
        <v>#N/A</v>
      </c>
      <c r="ALC63" s="170" t="e">
        <f t="shared" si="476"/>
        <v>#N/A</v>
      </c>
      <c r="ALD63" s="170" t="e">
        <f t="shared" si="476"/>
        <v>#N/A</v>
      </c>
      <c r="ALE63" s="170" t="e">
        <f t="shared" si="471"/>
        <v>#N/A</v>
      </c>
      <c r="ALF63" s="170" t="e">
        <f t="shared" si="471"/>
        <v>#N/A</v>
      </c>
      <c r="ALG63" s="170" t="e">
        <f t="shared" si="471"/>
        <v>#N/A</v>
      </c>
      <c r="ALH63" s="170" t="e">
        <f t="shared" si="471"/>
        <v>#N/A</v>
      </c>
      <c r="ALI63" s="170" t="e">
        <f t="shared" si="471"/>
        <v>#N/A</v>
      </c>
      <c r="ALJ63" s="170" t="e">
        <f t="shared" si="471"/>
        <v>#N/A</v>
      </c>
      <c r="ALK63" s="170" t="e">
        <f t="shared" si="471"/>
        <v>#N/A</v>
      </c>
      <c r="ALL63" s="170" t="e">
        <f t="shared" si="471"/>
        <v>#N/A</v>
      </c>
      <c r="ALM63" s="170" t="e">
        <f t="shared" si="471"/>
        <v>#N/A</v>
      </c>
      <c r="ALN63" s="170" t="e">
        <f t="shared" si="471"/>
        <v>#N/A</v>
      </c>
      <c r="ALO63" s="170" t="e">
        <f t="shared" si="471"/>
        <v>#N/A</v>
      </c>
      <c r="ALP63" s="170" t="e">
        <f t="shared" si="471"/>
        <v>#N/A</v>
      </c>
      <c r="ALQ63" s="170" t="e">
        <f t="shared" si="469"/>
        <v>#N/A</v>
      </c>
      <c r="ALR63" s="170" t="e">
        <f t="shared" si="469"/>
        <v>#N/A</v>
      </c>
      <c r="ALS63" s="170" t="e">
        <f t="shared" si="469"/>
        <v>#N/A</v>
      </c>
      <c r="ALT63" s="170" t="e">
        <f t="shared" si="469"/>
        <v>#N/A</v>
      </c>
      <c r="ALU63" s="170" t="e">
        <f t="shared" si="469"/>
        <v>#N/A</v>
      </c>
      <c r="ALV63" s="170" t="e">
        <f t="shared" si="469"/>
        <v>#N/A</v>
      </c>
      <c r="ALW63" s="170" t="e">
        <f t="shared" si="469"/>
        <v>#N/A</v>
      </c>
      <c r="ALX63" s="170" t="e">
        <f t="shared" si="469"/>
        <v>#N/A</v>
      </c>
      <c r="ALY63" s="170" t="e">
        <f t="shared" si="469"/>
        <v>#N/A</v>
      </c>
      <c r="ALZ63" s="170" t="e">
        <f t="shared" si="469"/>
        <v>#N/A</v>
      </c>
      <c r="AMA63" s="170" t="e">
        <f t="shared" si="469"/>
        <v>#N/A</v>
      </c>
      <c r="AMB63" s="170" t="e">
        <f t="shared" si="469"/>
        <v>#N/A</v>
      </c>
      <c r="AMC63" s="170" t="e">
        <f t="shared" si="469"/>
        <v>#N/A</v>
      </c>
      <c r="AMD63" s="170" t="e">
        <f t="shared" si="469"/>
        <v>#N/A</v>
      </c>
      <c r="AME63" s="170" t="e">
        <f t="shared" si="469"/>
        <v>#N/A</v>
      </c>
      <c r="AMF63" s="170" t="e">
        <f t="shared" si="472"/>
        <v>#N/A</v>
      </c>
      <c r="AMG63" s="170" t="e">
        <f t="shared" si="472"/>
        <v>#N/A</v>
      </c>
      <c r="AMH63" s="170" t="e">
        <f t="shared" si="472"/>
        <v>#N/A</v>
      </c>
      <c r="AMI63" s="170" t="e">
        <f t="shared" si="472"/>
        <v>#N/A</v>
      </c>
      <c r="AMJ63" s="170" t="e">
        <f t="shared" si="472"/>
        <v>#N/A</v>
      </c>
    </row>
    <row r="64" spans="1:1024" x14ac:dyDescent="0.75">
      <c r="A64" s="4">
        <v>61</v>
      </c>
      <c r="B64" s="97" t="str">
        <f t="shared" si="266"/>
        <v/>
      </c>
      <c r="C64" s="96"/>
      <c r="D64" s="97" t="str">
        <f t="shared" si="267"/>
        <v/>
      </c>
      <c r="E64" s="36" t="str">
        <f t="shared" si="0"/>
        <v/>
      </c>
      <c r="F64" s="36" t="str">
        <f t="shared" si="1"/>
        <v/>
      </c>
      <c r="G64" s="74" t="str">
        <f t="shared" si="268"/>
        <v/>
      </c>
      <c r="H64" s="23"/>
      <c r="I64" s="58"/>
      <c r="J64" s="281"/>
      <c r="K64" s="75" t="str">
        <f>IF(AND(B64&gt;0,C64&gt;0,D64&gt;0),IF(ISBLANK(J64),IF(ISBLANK(H64),"",(D64-B64)*VLOOKUP(H64,VLookups!$A$4:$B$13,2,FALSE)),J64),"")</f>
        <v/>
      </c>
      <c r="L64" s="76" t="str">
        <f t="shared" si="400"/>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69"/>
        <v/>
      </c>
      <c r="W64" s="50" t="str">
        <f t="shared" si="270"/>
        <v/>
      </c>
      <c r="X64" s="50" t="str">
        <f t="shared" si="487"/>
        <v/>
      </c>
      <c r="Y64" s="50" t="str">
        <f t="shared" si="487"/>
        <v/>
      </c>
      <c r="Z64" s="50" t="str">
        <f t="shared" si="487"/>
        <v/>
      </c>
      <c r="AA64" s="50" t="str">
        <f t="shared" si="487"/>
        <v/>
      </c>
      <c r="AB64" s="50" t="str">
        <f t="shared" si="487"/>
        <v/>
      </c>
      <c r="AC64" s="50" t="str">
        <f t="shared" si="487"/>
        <v/>
      </c>
      <c r="AD64" s="50" t="str">
        <f t="shared" si="487"/>
        <v/>
      </c>
      <c r="AE64" s="50" t="str">
        <f t="shared" si="487"/>
        <v/>
      </c>
      <c r="AF64" s="50" t="str">
        <f t="shared" si="487"/>
        <v/>
      </c>
      <c r="AG64" s="50" t="str">
        <f t="shared" si="487"/>
        <v/>
      </c>
      <c r="AH64" s="50" t="str">
        <f t="shared" si="487"/>
        <v/>
      </c>
      <c r="AI64" s="50" t="str">
        <f t="shared" si="487"/>
        <v/>
      </c>
      <c r="AJ64" s="50" t="str">
        <f t="shared" si="487"/>
        <v/>
      </c>
      <c r="AK64" s="50" t="str">
        <f t="shared" si="487"/>
        <v/>
      </c>
      <c r="AL64" s="50" t="str">
        <f t="shared" si="487"/>
        <v/>
      </c>
      <c r="AM64" s="50" t="str">
        <f t="shared" si="487"/>
        <v/>
      </c>
      <c r="AN64" s="50" t="str">
        <f t="shared" si="487"/>
        <v/>
      </c>
      <c r="AO64" s="50" t="str">
        <f t="shared" si="487"/>
        <v/>
      </c>
      <c r="AP64" s="50" t="str">
        <f t="shared" si="487"/>
        <v/>
      </c>
      <c r="AQ64" s="50" t="str">
        <f t="shared" si="487"/>
        <v/>
      </c>
      <c r="AR64" s="50" t="str">
        <f t="shared" si="487"/>
        <v/>
      </c>
      <c r="AS64" s="50" t="str">
        <f t="shared" si="487"/>
        <v/>
      </c>
      <c r="AT64" s="50" t="str">
        <f t="shared" si="487"/>
        <v/>
      </c>
      <c r="AU64" s="50" t="str">
        <f t="shared" si="487"/>
        <v/>
      </c>
      <c r="AV64" s="50" t="str">
        <f t="shared" si="487"/>
        <v/>
      </c>
      <c r="AW64" s="50" t="str">
        <f t="shared" si="487"/>
        <v/>
      </c>
      <c r="AX64" s="50" t="str">
        <f t="shared" si="487"/>
        <v/>
      </c>
      <c r="AY64" s="50" t="str">
        <f t="shared" si="487"/>
        <v/>
      </c>
      <c r="AZ64" s="50" t="str">
        <f t="shared" si="487"/>
        <v/>
      </c>
      <c r="BA64" s="50" t="str">
        <f t="shared" si="487"/>
        <v/>
      </c>
      <c r="BB64" s="50" t="str">
        <f t="shared" si="487"/>
        <v/>
      </c>
      <c r="BC64" s="50" t="str">
        <f t="shared" si="487"/>
        <v/>
      </c>
      <c r="BD64" s="50" t="str">
        <f t="shared" si="487"/>
        <v/>
      </c>
      <c r="BE64" s="50" t="str">
        <f t="shared" si="487"/>
        <v/>
      </c>
      <c r="BF64" s="50" t="str">
        <f t="shared" si="487"/>
        <v/>
      </c>
      <c r="BG64" s="50" t="str">
        <f t="shared" si="487"/>
        <v/>
      </c>
      <c r="BH64" s="50" t="str">
        <f t="shared" si="487"/>
        <v/>
      </c>
      <c r="BI64" s="50" t="str">
        <f t="shared" si="487"/>
        <v/>
      </c>
      <c r="BJ64" s="50" t="str">
        <f t="shared" si="487"/>
        <v/>
      </c>
      <c r="BK64" s="50" t="str">
        <f t="shared" si="487"/>
        <v/>
      </c>
      <c r="BL64" s="50" t="str">
        <f t="shared" si="487"/>
        <v/>
      </c>
      <c r="BM64" s="50" t="str">
        <f t="shared" si="487"/>
        <v/>
      </c>
      <c r="BN64" s="50" t="str">
        <f t="shared" si="487"/>
        <v/>
      </c>
      <c r="BO64" s="50" t="str">
        <f t="shared" si="487"/>
        <v/>
      </c>
      <c r="BP64" s="50" t="str">
        <f t="shared" si="487"/>
        <v/>
      </c>
      <c r="BQ64" s="50" t="str">
        <f t="shared" si="487"/>
        <v/>
      </c>
      <c r="BR64" s="50" t="str">
        <f t="shared" si="487"/>
        <v/>
      </c>
      <c r="BS64" s="50" t="str">
        <f t="shared" si="487"/>
        <v/>
      </c>
      <c r="BT64" s="50" t="str">
        <f t="shared" si="487"/>
        <v/>
      </c>
      <c r="BU64" s="50" t="str">
        <f t="shared" si="487"/>
        <v/>
      </c>
      <c r="BV64" s="50" t="str">
        <f t="shared" si="487"/>
        <v/>
      </c>
      <c r="BW64" s="50" t="str">
        <f t="shared" si="487"/>
        <v/>
      </c>
      <c r="BX64" s="50" t="str">
        <f t="shared" si="487"/>
        <v/>
      </c>
      <c r="BY64" s="50" t="str">
        <f t="shared" si="487"/>
        <v/>
      </c>
      <c r="BZ64" s="50" t="str">
        <f t="shared" si="487"/>
        <v/>
      </c>
      <c r="CA64" s="50" t="str">
        <f t="shared" si="487"/>
        <v/>
      </c>
      <c r="CB64" s="50" t="str">
        <f t="shared" si="487"/>
        <v/>
      </c>
      <c r="CC64" s="50" t="str">
        <f t="shared" si="487"/>
        <v/>
      </c>
      <c r="CD64" s="50" t="str">
        <f t="shared" si="487"/>
        <v/>
      </c>
      <c r="CE64" s="50" t="str">
        <f t="shared" si="487"/>
        <v/>
      </c>
      <c r="CF64" s="50" t="str">
        <f t="shared" si="487"/>
        <v/>
      </c>
      <c r="CG64" s="50" t="str">
        <f t="shared" si="487"/>
        <v/>
      </c>
      <c r="CH64" s="50" t="str">
        <f t="shared" si="487"/>
        <v/>
      </c>
      <c r="CI64" s="50" t="str">
        <f t="shared" si="487"/>
        <v/>
      </c>
      <c r="CJ64" s="50" t="str">
        <f t="shared" si="479"/>
        <v/>
      </c>
      <c r="CK64" s="50" t="str">
        <f t="shared" si="479"/>
        <v/>
      </c>
      <c r="CL64" s="50" t="str">
        <f t="shared" si="479"/>
        <v/>
      </c>
      <c r="CM64" s="50" t="str">
        <f t="shared" si="479"/>
        <v/>
      </c>
      <c r="CN64" s="50" t="str">
        <f t="shared" si="479"/>
        <v/>
      </c>
      <c r="CO64" s="50" t="str">
        <f t="shared" si="479"/>
        <v/>
      </c>
      <c r="CP64" s="50" t="str">
        <f t="shared" si="479"/>
        <v/>
      </c>
      <c r="CQ64" s="50" t="str">
        <f t="shared" si="479"/>
        <v/>
      </c>
      <c r="CR64" s="50" t="str">
        <f t="shared" si="479"/>
        <v/>
      </c>
      <c r="CS64" s="50" t="str">
        <f t="shared" si="479"/>
        <v/>
      </c>
      <c r="CT64" s="50" t="str">
        <f t="shared" si="479"/>
        <v/>
      </c>
      <c r="CU64" s="50" t="str">
        <f t="shared" si="479"/>
        <v/>
      </c>
      <c r="CV64" s="50" t="str">
        <f t="shared" si="479"/>
        <v/>
      </c>
      <c r="CW64" s="50" t="str">
        <f t="shared" si="479"/>
        <v/>
      </c>
      <c r="CX64" s="50" t="str">
        <f t="shared" si="479"/>
        <v/>
      </c>
      <c r="CY64" s="50" t="str">
        <f t="shared" si="479"/>
        <v/>
      </c>
      <c r="CZ64" s="50" t="str">
        <f t="shared" si="479"/>
        <v/>
      </c>
      <c r="DA64" s="50" t="str">
        <f t="shared" si="479"/>
        <v/>
      </c>
      <c r="DB64" s="50" t="str">
        <f t="shared" si="479"/>
        <v/>
      </c>
      <c r="DC64" s="50" t="str">
        <f t="shared" si="479"/>
        <v/>
      </c>
      <c r="DD64" s="50" t="str">
        <f t="shared" si="479"/>
        <v/>
      </c>
      <c r="DE64" s="50" t="str">
        <f t="shared" si="479"/>
        <v/>
      </c>
      <c r="DF64" s="50" t="str">
        <f t="shared" si="479"/>
        <v/>
      </c>
      <c r="DG64" s="50" t="str">
        <f t="shared" si="479"/>
        <v/>
      </c>
      <c r="DH64" s="50" t="str">
        <f t="shared" si="479"/>
        <v/>
      </c>
      <c r="DI64" s="50" t="str">
        <f t="shared" si="479"/>
        <v/>
      </c>
      <c r="DJ64" s="50" t="str">
        <f t="shared" si="479"/>
        <v/>
      </c>
      <c r="DK64" s="50" t="str">
        <f t="shared" si="479"/>
        <v/>
      </c>
      <c r="DL64" s="50" t="str">
        <f t="shared" si="479"/>
        <v/>
      </c>
      <c r="DM64" s="50" t="str">
        <f t="shared" si="479"/>
        <v/>
      </c>
      <c r="DN64" s="50" t="str">
        <f t="shared" si="479"/>
        <v/>
      </c>
      <c r="DO64" s="50" t="str">
        <f t="shared" si="479"/>
        <v/>
      </c>
      <c r="DP64" s="50" t="str">
        <f t="shared" si="479"/>
        <v/>
      </c>
      <c r="DQ64" s="50" t="str">
        <f t="shared" si="479"/>
        <v/>
      </c>
      <c r="DR64" s="50" t="str">
        <f t="shared" si="479"/>
        <v/>
      </c>
      <c r="DS64" s="50" t="str">
        <f t="shared" si="479"/>
        <v/>
      </c>
      <c r="DT64" s="50" t="str">
        <f t="shared" si="479"/>
        <v/>
      </c>
      <c r="DU64" s="50" t="str">
        <f t="shared" si="479"/>
        <v/>
      </c>
      <c r="DV64" s="50" t="str">
        <f t="shared" si="479"/>
        <v/>
      </c>
      <c r="DW64" s="50" t="str">
        <f t="shared" si="479"/>
        <v/>
      </c>
      <c r="DX64" s="50" t="str">
        <f t="shared" si="479"/>
        <v/>
      </c>
      <c r="DY64" s="50" t="str">
        <f t="shared" si="479"/>
        <v/>
      </c>
      <c r="DZ64" s="50" t="str">
        <f t="shared" si="479"/>
        <v/>
      </c>
      <c r="EA64" s="50" t="str">
        <f t="shared" si="479"/>
        <v/>
      </c>
      <c r="EB64" s="50" t="str">
        <f t="shared" si="479"/>
        <v/>
      </c>
      <c r="EC64" s="50" t="str">
        <f t="shared" si="479"/>
        <v/>
      </c>
      <c r="ED64" s="50" t="str">
        <f t="shared" si="479"/>
        <v/>
      </c>
      <c r="EE64" s="50" t="str">
        <f t="shared" si="479"/>
        <v/>
      </c>
      <c r="EF64" s="50" t="str">
        <f t="shared" si="479"/>
        <v/>
      </c>
      <c r="EG64" s="50" t="str">
        <f t="shared" si="479"/>
        <v/>
      </c>
      <c r="EH64" s="50" t="str">
        <f t="shared" si="479"/>
        <v/>
      </c>
      <c r="EI64" s="50" t="str">
        <f t="shared" si="479"/>
        <v/>
      </c>
      <c r="EJ64" s="50" t="str">
        <f t="shared" si="479"/>
        <v/>
      </c>
      <c r="EK64" s="50" t="str">
        <f t="shared" si="479"/>
        <v/>
      </c>
      <c r="EL64" s="50" t="str">
        <f t="shared" si="479"/>
        <v/>
      </c>
      <c r="EM64" s="50" t="str">
        <f t="shared" si="479"/>
        <v/>
      </c>
      <c r="EN64" s="50" t="str">
        <f t="shared" si="479"/>
        <v/>
      </c>
      <c r="EO64" s="50" t="str">
        <f t="shared" si="479"/>
        <v/>
      </c>
      <c r="EP64" s="50" t="str">
        <f t="shared" si="479"/>
        <v/>
      </c>
      <c r="EQ64" s="50" t="str">
        <f t="shared" si="479"/>
        <v/>
      </c>
      <c r="ER64" s="50" t="str">
        <f t="shared" si="479"/>
        <v/>
      </c>
      <c r="ES64" s="50" t="str">
        <f t="shared" si="479"/>
        <v/>
      </c>
      <c r="ET64" s="50" t="str">
        <f t="shared" si="479"/>
        <v/>
      </c>
      <c r="EU64" s="50" t="str">
        <f t="shared" ref="EU64:HF67" si="503">IF(ISNONTEXT($V64),EV64-$V64,"")</f>
        <v/>
      </c>
      <c r="EV64" s="50" t="str">
        <f t="shared" si="503"/>
        <v/>
      </c>
      <c r="EW64" s="50" t="str">
        <f t="shared" si="503"/>
        <v/>
      </c>
      <c r="EX64" s="50" t="str">
        <f t="shared" si="503"/>
        <v/>
      </c>
      <c r="EY64" s="50" t="str">
        <f t="shared" si="503"/>
        <v/>
      </c>
      <c r="EZ64" s="50" t="str">
        <f t="shared" si="503"/>
        <v/>
      </c>
      <c r="FA64" s="50" t="str">
        <f t="shared" si="503"/>
        <v/>
      </c>
      <c r="FB64" s="50" t="str">
        <f t="shared" si="503"/>
        <v/>
      </c>
      <c r="FC64" s="50" t="str">
        <f t="shared" si="503"/>
        <v/>
      </c>
      <c r="FD64" s="50" t="str">
        <f t="shared" si="503"/>
        <v/>
      </c>
      <c r="FE64" s="50" t="str">
        <f t="shared" si="503"/>
        <v/>
      </c>
      <c r="FF64" s="50" t="str">
        <f t="shared" si="503"/>
        <v/>
      </c>
      <c r="FG64" s="50" t="str">
        <f t="shared" si="503"/>
        <v/>
      </c>
      <c r="FH64" s="50" t="str">
        <f t="shared" si="503"/>
        <v/>
      </c>
      <c r="FI64" s="50" t="str">
        <f t="shared" si="503"/>
        <v/>
      </c>
      <c r="FJ64" s="50" t="str">
        <f t="shared" si="503"/>
        <v/>
      </c>
      <c r="FK64" s="50" t="str">
        <f t="shared" si="503"/>
        <v/>
      </c>
      <c r="FL64" s="50" t="str">
        <f t="shared" si="503"/>
        <v/>
      </c>
      <c r="FM64" s="50" t="str">
        <f t="shared" si="503"/>
        <v/>
      </c>
      <c r="FN64" s="50" t="str">
        <f t="shared" si="503"/>
        <v/>
      </c>
      <c r="FO64" s="50" t="str">
        <f t="shared" si="503"/>
        <v/>
      </c>
      <c r="FP64" s="50" t="str">
        <f t="shared" si="503"/>
        <v/>
      </c>
      <c r="FQ64" s="50" t="str">
        <f t="shared" si="503"/>
        <v/>
      </c>
      <c r="FR64" s="50" t="str">
        <f t="shared" si="503"/>
        <v/>
      </c>
      <c r="FS64" s="50" t="str">
        <f t="shared" si="503"/>
        <v/>
      </c>
      <c r="FT64" s="50" t="str">
        <f t="shared" si="503"/>
        <v/>
      </c>
      <c r="FU64" s="50" t="str">
        <f t="shared" si="503"/>
        <v/>
      </c>
      <c r="FV64" s="50" t="str">
        <f t="shared" si="503"/>
        <v/>
      </c>
      <c r="FW64" s="50" t="str">
        <f t="shared" si="503"/>
        <v/>
      </c>
      <c r="FX64" s="50" t="str">
        <f t="shared" si="503"/>
        <v/>
      </c>
      <c r="FY64" s="50" t="str">
        <f t="shared" si="503"/>
        <v/>
      </c>
      <c r="FZ64" s="50" t="str">
        <f t="shared" si="503"/>
        <v/>
      </c>
      <c r="GA64" s="50" t="str">
        <f t="shared" si="503"/>
        <v/>
      </c>
      <c r="GB64" s="50" t="str">
        <f t="shared" si="503"/>
        <v/>
      </c>
      <c r="GC64" s="50" t="str">
        <f t="shared" si="503"/>
        <v/>
      </c>
      <c r="GD64" s="50" t="str">
        <f t="shared" si="503"/>
        <v/>
      </c>
      <c r="GE64" s="50" t="str">
        <f t="shared" si="503"/>
        <v/>
      </c>
      <c r="GF64" s="50" t="str">
        <f t="shared" si="503"/>
        <v/>
      </c>
      <c r="GG64" s="50" t="str">
        <f t="shared" si="503"/>
        <v/>
      </c>
      <c r="GH64" s="50" t="str">
        <f t="shared" si="503"/>
        <v/>
      </c>
      <c r="GI64" s="50" t="str">
        <f t="shared" si="503"/>
        <v/>
      </c>
      <c r="GJ64" s="50" t="str">
        <f t="shared" si="503"/>
        <v/>
      </c>
      <c r="GK64" s="50" t="str">
        <f t="shared" si="503"/>
        <v/>
      </c>
      <c r="GL64" s="50" t="str">
        <f t="shared" si="503"/>
        <v/>
      </c>
      <c r="GM64" s="50" t="str">
        <f t="shared" si="503"/>
        <v/>
      </c>
      <c r="GN64" s="50" t="str">
        <f t="shared" si="503"/>
        <v/>
      </c>
      <c r="GO64" s="50" t="str">
        <f t="shared" si="503"/>
        <v/>
      </c>
      <c r="GP64" s="50" t="str">
        <f t="shared" si="503"/>
        <v/>
      </c>
      <c r="GQ64" s="50" t="str">
        <f t="shared" si="503"/>
        <v/>
      </c>
      <c r="GR64" s="50" t="str">
        <f t="shared" si="503"/>
        <v/>
      </c>
      <c r="GS64" s="50" t="str">
        <f t="shared" si="503"/>
        <v/>
      </c>
      <c r="GT64" s="50" t="str">
        <f t="shared" si="503"/>
        <v/>
      </c>
      <c r="GU64" s="50" t="str">
        <f t="shared" si="503"/>
        <v/>
      </c>
      <c r="GV64" s="50" t="str">
        <f t="shared" si="503"/>
        <v/>
      </c>
      <c r="GW64" s="50" t="str">
        <f t="shared" si="503"/>
        <v/>
      </c>
      <c r="GX64" s="50" t="str">
        <f t="shared" si="503"/>
        <v/>
      </c>
      <c r="GY64" s="50" t="str">
        <f t="shared" si="503"/>
        <v/>
      </c>
      <c r="GZ64" s="50" t="str">
        <f t="shared" si="503"/>
        <v/>
      </c>
      <c r="HA64" s="50" t="str">
        <f t="shared" si="503"/>
        <v/>
      </c>
      <c r="HB64" s="50" t="str">
        <f t="shared" si="503"/>
        <v/>
      </c>
      <c r="HC64" s="50" t="str">
        <f t="shared" si="503"/>
        <v/>
      </c>
      <c r="HD64" s="50" t="str">
        <f t="shared" si="503"/>
        <v/>
      </c>
      <c r="HE64" s="50" t="str">
        <f t="shared" si="503"/>
        <v/>
      </c>
      <c r="HF64" s="50" t="str">
        <f t="shared" si="503"/>
        <v/>
      </c>
      <c r="HG64" s="50" t="str">
        <f t="shared" si="495"/>
        <v/>
      </c>
      <c r="HH64" s="50" t="str">
        <f t="shared" si="495"/>
        <v/>
      </c>
      <c r="HI64" s="50" t="str">
        <f t="shared" si="495"/>
        <v/>
      </c>
      <c r="HJ64" s="50" t="str">
        <f t="shared" si="495"/>
        <v/>
      </c>
      <c r="HK64" s="50" t="str">
        <f t="shared" si="495"/>
        <v/>
      </c>
      <c r="HL64" s="50" t="str">
        <f t="shared" si="495"/>
        <v/>
      </c>
      <c r="HM64" s="50" t="str">
        <f t="shared" si="495"/>
        <v/>
      </c>
      <c r="HN64" s="50" t="str">
        <f t="shared" si="495"/>
        <v/>
      </c>
      <c r="HO64" s="50" t="str">
        <f t="shared" si="495"/>
        <v/>
      </c>
      <c r="HP64" s="50" t="str">
        <f t="shared" si="495"/>
        <v/>
      </c>
      <c r="HQ64" s="50" t="str">
        <f t="shared" si="495"/>
        <v/>
      </c>
      <c r="HR64" s="50" t="str">
        <f t="shared" si="495"/>
        <v/>
      </c>
      <c r="HS64" s="50" t="str">
        <f t="shared" si="495"/>
        <v/>
      </c>
      <c r="HT64" s="50" t="str">
        <f t="shared" si="495"/>
        <v/>
      </c>
      <c r="HU64" s="50" t="str">
        <f t="shared" si="495"/>
        <v/>
      </c>
      <c r="HV64" s="50" t="str">
        <f t="shared" si="495"/>
        <v/>
      </c>
      <c r="HW64" s="50" t="str">
        <f t="shared" si="495"/>
        <v/>
      </c>
      <c r="HX64" s="50" t="str">
        <f t="shared" si="495"/>
        <v/>
      </c>
      <c r="HY64" s="50" t="str">
        <f t="shared" si="495"/>
        <v/>
      </c>
      <c r="HZ64" s="50" t="str">
        <f t="shared" si="495"/>
        <v/>
      </c>
      <c r="IA64" s="50" t="str">
        <f t="shared" si="495"/>
        <v/>
      </c>
      <c r="IB64" s="50" t="str">
        <f t="shared" si="495"/>
        <v/>
      </c>
      <c r="IC64" s="50" t="str">
        <f t="shared" si="495"/>
        <v/>
      </c>
      <c r="ID64" s="50" t="str">
        <f t="shared" si="495"/>
        <v/>
      </c>
      <c r="IE64" s="50" t="str">
        <f t="shared" si="495"/>
        <v/>
      </c>
      <c r="IF64" s="50" t="str">
        <f t="shared" si="495"/>
        <v/>
      </c>
      <c r="IG64" s="50" t="str">
        <f t="shared" si="495"/>
        <v/>
      </c>
      <c r="IH64" s="50" t="str">
        <f t="shared" si="495"/>
        <v/>
      </c>
      <c r="II64" s="50" t="str">
        <f t="shared" si="495"/>
        <v/>
      </c>
      <c r="IJ64" s="50" t="str">
        <f t="shared" si="495"/>
        <v/>
      </c>
      <c r="IK64" s="50" t="str">
        <f t="shared" si="495"/>
        <v/>
      </c>
      <c r="IL64" s="50" t="str">
        <f t="shared" si="495"/>
        <v/>
      </c>
      <c r="IM64" s="50" t="str">
        <f t="shared" si="495"/>
        <v/>
      </c>
      <c r="IN64" s="50" t="str">
        <f t="shared" si="495"/>
        <v/>
      </c>
      <c r="IO64" s="50" t="str">
        <f t="shared" si="495"/>
        <v/>
      </c>
      <c r="IP64" s="50" t="str">
        <f t="shared" si="495"/>
        <v/>
      </c>
      <c r="IQ64" s="50" t="str">
        <f t="shared" si="495"/>
        <v/>
      </c>
      <c r="IR64" s="50" t="str">
        <f t="shared" si="495"/>
        <v/>
      </c>
      <c r="IS64" s="50" t="str">
        <f t="shared" si="495"/>
        <v/>
      </c>
      <c r="IT64" s="50" t="str">
        <f t="shared" si="495"/>
        <v/>
      </c>
      <c r="IU64" s="50" t="str">
        <f t="shared" si="495"/>
        <v/>
      </c>
      <c r="IV64" s="50" t="str">
        <f t="shared" si="495"/>
        <v/>
      </c>
      <c r="IW64" s="50" t="str">
        <f t="shared" si="495"/>
        <v/>
      </c>
      <c r="IX64" s="50" t="str">
        <f t="shared" si="495"/>
        <v/>
      </c>
      <c r="IY64" s="50" t="str">
        <f t="shared" si="495"/>
        <v/>
      </c>
      <c r="IZ64" s="50" t="str">
        <f t="shared" si="495"/>
        <v/>
      </c>
      <c r="JA64" s="50" t="str">
        <f t="shared" si="495"/>
        <v/>
      </c>
      <c r="JB64" s="50" t="str">
        <f t="shared" si="495"/>
        <v/>
      </c>
      <c r="JC64" s="50" t="str">
        <f t="shared" si="495"/>
        <v/>
      </c>
      <c r="JD64" s="50" t="str">
        <f t="shared" si="495"/>
        <v/>
      </c>
      <c r="JE64" s="50" t="str">
        <f t="shared" si="495"/>
        <v/>
      </c>
      <c r="JF64" s="50" t="str">
        <f t="shared" si="495"/>
        <v/>
      </c>
      <c r="JG64" s="50" t="str">
        <f t="shared" si="495"/>
        <v/>
      </c>
      <c r="JH64" s="50" t="str">
        <f t="shared" si="495"/>
        <v/>
      </c>
      <c r="JI64" s="50" t="str">
        <f t="shared" si="495"/>
        <v/>
      </c>
      <c r="JJ64" s="50" t="str">
        <f t="shared" si="495"/>
        <v/>
      </c>
      <c r="JK64" s="50" t="str">
        <f t="shared" si="495"/>
        <v/>
      </c>
      <c r="JL64" s="50" t="str">
        <f t="shared" si="495"/>
        <v/>
      </c>
      <c r="JM64" s="184" t="str">
        <f t="shared" si="271"/>
        <v/>
      </c>
      <c r="JN64" s="50" t="str">
        <f t="shared" si="272"/>
        <v/>
      </c>
      <c r="JO64" s="50" t="str">
        <f t="shared" si="8"/>
        <v/>
      </c>
      <c r="JP64" s="50" t="str">
        <f t="shared" si="9"/>
        <v/>
      </c>
      <c r="JQ64" s="50" t="str">
        <f t="shared" si="10"/>
        <v/>
      </c>
      <c r="JR64" s="50" t="str">
        <f t="shared" si="11"/>
        <v/>
      </c>
      <c r="JS64" s="50" t="str">
        <f t="shared" si="12"/>
        <v/>
      </c>
      <c r="JT64" s="50" t="str">
        <f t="shared" si="13"/>
        <v/>
      </c>
      <c r="JU64" s="50" t="str">
        <f t="shared" si="14"/>
        <v/>
      </c>
      <c r="JV64" s="50" t="str">
        <f t="shared" si="15"/>
        <v/>
      </c>
      <c r="JW64" s="50" t="str">
        <f t="shared" si="16"/>
        <v/>
      </c>
      <c r="JX64" s="50" t="str">
        <f t="shared" si="17"/>
        <v/>
      </c>
      <c r="JY64" s="50" t="str">
        <f t="shared" si="18"/>
        <v/>
      </c>
      <c r="JZ64" s="50" t="str">
        <f t="shared" si="19"/>
        <v/>
      </c>
      <c r="KA64" s="50" t="str">
        <f t="shared" si="20"/>
        <v/>
      </c>
      <c r="KB64" s="50" t="str">
        <f t="shared" si="21"/>
        <v/>
      </c>
      <c r="KC64" s="50" t="str">
        <f t="shared" si="22"/>
        <v/>
      </c>
      <c r="KD64" s="50" t="str">
        <f t="shared" si="23"/>
        <v/>
      </c>
      <c r="KE64" s="50" t="str">
        <f t="shared" si="24"/>
        <v/>
      </c>
      <c r="KF64" s="50" t="str">
        <f t="shared" si="25"/>
        <v/>
      </c>
      <c r="KG64" s="50" t="str">
        <f t="shared" si="26"/>
        <v/>
      </c>
      <c r="KH64" s="50" t="str">
        <f t="shared" si="27"/>
        <v/>
      </c>
      <c r="KI64" s="50" t="str">
        <f t="shared" si="28"/>
        <v/>
      </c>
      <c r="KJ64" s="50" t="str">
        <f t="shared" si="29"/>
        <v/>
      </c>
      <c r="KK64" s="50" t="str">
        <f t="shared" si="30"/>
        <v/>
      </c>
      <c r="KL64" s="50" t="str">
        <f t="shared" si="31"/>
        <v/>
      </c>
      <c r="KM64" s="50" t="str">
        <f t="shared" si="32"/>
        <v/>
      </c>
      <c r="KN64" s="50" t="str">
        <f t="shared" si="33"/>
        <v/>
      </c>
      <c r="KO64" s="50" t="str">
        <f t="shared" si="34"/>
        <v/>
      </c>
      <c r="KP64" s="50" t="str">
        <f t="shared" si="35"/>
        <v/>
      </c>
      <c r="KQ64" s="50" t="str">
        <f t="shared" si="36"/>
        <v/>
      </c>
      <c r="KR64" s="50" t="str">
        <f t="shared" si="37"/>
        <v/>
      </c>
      <c r="KS64" s="50" t="str">
        <f t="shared" si="38"/>
        <v/>
      </c>
      <c r="KT64" s="50" t="str">
        <f t="shared" si="39"/>
        <v/>
      </c>
      <c r="KU64" s="50" t="str">
        <f t="shared" si="40"/>
        <v/>
      </c>
      <c r="KV64" s="50" t="str">
        <f t="shared" si="41"/>
        <v/>
      </c>
      <c r="KW64" s="50" t="str">
        <f t="shared" si="42"/>
        <v/>
      </c>
      <c r="KX64" s="50" t="str">
        <f t="shared" si="43"/>
        <v/>
      </c>
      <c r="KY64" s="50" t="str">
        <f t="shared" si="44"/>
        <v/>
      </c>
      <c r="KZ64" s="50" t="str">
        <f t="shared" si="45"/>
        <v/>
      </c>
      <c r="LA64" s="50" t="str">
        <f t="shared" si="46"/>
        <v/>
      </c>
      <c r="LB64" s="50" t="str">
        <f t="shared" si="47"/>
        <v/>
      </c>
      <c r="LC64" s="50" t="str">
        <f t="shared" si="48"/>
        <v/>
      </c>
      <c r="LD64" s="50" t="str">
        <f t="shared" si="49"/>
        <v/>
      </c>
      <c r="LE64" s="50" t="str">
        <f t="shared" si="50"/>
        <v/>
      </c>
      <c r="LF64" s="50" t="str">
        <f t="shared" si="51"/>
        <v/>
      </c>
      <c r="LG64" s="50" t="str">
        <f t="shared" si="52"/>
        <v/>
      </c>
      <c r="LH64" s="50" t="str">
        <f t="shared" si="53"/>
        <v/>
      </c>
      <c r="LI64" s="50" t="str">
        <f t="shared" si="54"/>
        <v/>
      </c>
      <c r="LJ64" s="50" t="str">
        <f t="shared" si="55"/>
        <v/>
      </c>
      <c r="LK64" s="50" t="str">
        <f t="shared" si="56"/>
        <v/>
      </c>
      <c r="LL64" s="50" t="str">
        <f t="shared" si="57"/>
        <v/>
      </c>
      <c r="LM64" s="50" t="str">
        <f t="shared" si="58"/>
        <v/>
      </c>
      <c r="LN64" s="50" t="str">
        <f t="shared" si="59"/>
        <v/>
      </c>
      <c r="LO64" s="50" t="str">
        <f t="shared" si="60"/>
        <v/>
      </c>
      <c r="LP64" s="50" t="str">
        <f t="shared" si="61"/>
        <v/>
      </c>
      <c r="LQ64" s="50" t="str">
        <f t="shared" si="62"/>
        <v/>
      </c>
      <c r="LR64" s="50" t="str">
        <f t="shared" si="63"/>
        <v/>
      </c>
      <c r="LS64" s="50" t="str">
        <f t="shared" si="64"/>
        <v/>
      </c>
      <c r="LT64" s="50" t="str">
        <f t="shared" si="65"/>
        <v/>
      </c>
      <c r="LU64" s="50" t="str">
        <f t="shared" si="66"/>
        <v/>
      </c>
      <c r="LV64" s="50" t="str">
        <f t="shared" si="67"/>
        <v/>
      </c>
      <c r="LW64" s="50" t="str">
        <f t="shared" si="68"/>
        <v/>
      </c>
      <c r="LX64" s="50" t="str">
        <f t="shared" si="69"/>
        <v/>
      </c>
      <c r="LY64" s="50" t="str">
        <f t="shared" si="70"/>
        <v/>
      </c>
      <c r="LZ64" s="50" t="str">
        <f t="shared" si="71"/>
        <v/>
      </c>
      <c r="MA64" s="50" t="str">
        <f t="shared" si="72"/>
        <v/>
      </c>
      <c r="MB64" s="50" t="str">
        <f t="shared" si="73"/>
        <v/>
      </c>
      <c r="MC64" s="50" t="str">
        <f t="shared" si="74"/>
        <v/>
      </c>
      <c r="MD64" s="50" t="str">
        <f t="shared" si="75"/>
        <v/>
      </c>
      <c r="ME64" s="50" t="str">
        <f t="shared" si="76"/>
        <v/>
      </c>
      <c r="MF64" s="50" t="str">
        <f t="shared" si="77"/>
        <v/>
      </c>
      <c r="MG64" s="50" t="str">
        <f t="shared" si="78"/>
        <v/>
      </c>
      <c r="MH64" s="50" t="str">
        <f t="shared" si="79"/>
        <v/>
      </c>
      <c r="MI64" s="50" t="str">
        <f t="shared" si="80"/>
        <v/>
      </c>
      <c r="MJ64" s="50" t="str">
        <f t="shared" si="81"/>
        <v/>
      </c>
      <c r="MK64" s="50" t="str">
        <f t="shared" si="82"/>
        <v/>
      </c>
      <c r="ML64" s="50" t="str">
        <f t="shared" si="83"/>
        <v/>
      </c>
      <c r="MM64" s="50" t="str">
        <f t="shared" si="84"/>
        <v/>
      </c>
      <c r="MN64" s="50" t="str">
        <f t="shared" si="85"/>
        <v/>
      </c>
      <c r="MO64" s="50" t="str">
        <f t="shared" si="86"/>
        <v/>
      </c>
      <c r="MP64" s="50" t="str">
        <f t="shared" si="87"/>
        <v/>
      </c>
      <c r="MQ64" s="50" t="str">
        <f t="shared" si="88"/>
        <v/>
      </c>
      <c r="MR64" s="50" t="str">
        <f t="shared" si="89"/>
        <v/>
      </c>
      <c r="MS64" s="50" t="str">
        <f t="shared" si="90"/>
        <v/>
      </c>
      <c r="MT64" s="50" t="str">
        <f t="shared" si="91"/>
        <v/>
      </c>
      <c r="MU64" s="50" t="str">
        <f t="shared" si="92"/>
        <v/>
      </c>
      <c r="MV64" s="50" t="str">
        <f t="shared" si="93"/>
        <v/>
      </c>
      <c r="MW64" s="50" t="str">
        <f t="shared" si="94"/>
        <v/>
      </c>
      <c r="MX64" s="50" t="str">
        <f t="shared" si="95"/>
        <v/>
      </c>
      <c r="MY64" s="50" t="str">
        <f t="shared" si="96"/>
        <v/>
      </c>
      <c r="MZ64" s="50" t="str">
        <f t="shared" si="97"/>
        <v/>
      </c>
      <c r="NA64" s="50" t="str">
        <f t="shared" si="98"/>
        <v/>
      </c>
      <c r="NB64" s="50" t="str">
        <f t="shared" si="99"/>
        <v/>
      </c>
      <c r="NC64" s="50" t="str">
        <f t="shared" si="100"/>
        <v/>
      </c>
      <c r="ND64" s="50" t="str">
        <f t="shared" si="101"/>
        <v/>
      </c>
      <c r="NE64" s="50" t="str">
        <f t="shared" si="102"/>
        <v/>
      </c>
      <c r="NF64" s="50" t="str">
        <f t="shared" si="103"/>
        <v/>
      </c>
      <c r="NG64" s="50" t="str">
        <f t="shared" si="104"/>
        <v/>
      </c>
      <c r="NH64" s="50" t="str">
        <f t="shared" si="105"/>
        <v/>
      </c>
      <c r="NI64" s="50" t="str">
        <f t="shared" si="106"/>
        <v/>
      </c>
      <c r="NJ64" s="50" t="str">
        <f t="shared" si="107"/>
        <v/>
      </c>
      <c r="NK64" s="50" t="str">
        <f t="shared" si="108"/>
        <v/>
      </c>
      <c r="NL64" s="50" t="str">
        <f t="shared" si="109"/>
        <v/>
      </c>
      <c r="NM64" s="50" t="str">
        <f t="shared" si="110"/>
        <v/>
      </c>
      <c r="NN64" s="50" t="str">
        <f t="shared" si="111"/>
        <v/>
      </c>
      <c r="NO64" s="50" t="str">
        <f t="shared" si="112"/>
        <v/>
      </c>
      <c r="NP64" s="50" t="str">
        <f t="shared" si="113"/>
        <v/>
      </c>
      <c r="NQ64" s="50" t="str">
        <f t="shared" si="114"/>
        <v/>
      </c>
      <c r="NR64" s="50" t="str">
        <f t="shared" si="115"/>
        <v/>
      </c>
      <c r="NS64" s="50" t="str">
        <f t="shared" si="116"/>
        <v/>
      </c>
      <c r="NT64" s="50" t="str">
        <f t="shared" si="117"/>
        <v/>
      </c>
      <c r="NU64" s="50" t="str">
        <f t="shared" si="118"/>
        <v/>
      </c>
      <c r="NV64" s="50" t="str">
        <f t="shared" si="119"/>
        <v/>
      </c>
      <c r="NW64" s="50" t="str">
        <f t="shared" si="120"/>
        <v/>
      </c>
      <c r="NX64" s="50" t="str">
        <f t="shared" si="121"/>
        <v/>
      </c>
      <c r="NY64" s="50" t="str">
        <f t="shared" si="122"/>
        <v/>
      </c>
      <c r="NZ64" s="50" t="str">
        <f t="shared" si="123"/>
        <v/>
      </c>
      <c r="OA64" s="50" t="str">
        <f t="shared" si="124"/>
        <v/>
      </c>
      <c r="OB64" s="50" t="str">
        <f t="shared" si="125"/>
        <v/>
      </c>
      <c r="OC64" s="50" t="str">
        <f t="shared" si="126"/>
        <v/>
      </c>
      <c r="OD64" s="50" t="str">
        <f t="shared" si="127"/>
        <v/>
      </c>
      <c r="OE64" s="50" t="str">
        <f t="shared" si="128"/>
        <v/>
      </c>
      <c r="OF64" s="50" t="str">
        <f t="shared" si="129"/>
        <v/>
      </c>
      <c r="OG64" s="50" t="str">
        <f t="shared" si="130"/>
        <v/>
      </c>
      <c r="OH64" s="50" t="str">
        <f t="shared" si="131"/>
        <v/>
      </c>
      <c r="OI64" s="50" t="str">
        <f t="shared" si="132"/>
        <v/>
      </c>
      <c r="OJ64" s="50" t="str">
        <f t="shared" si="133"/>
        <v/>
      </c>
      <c r="OK64" s="50" t="str">
        <f t="shared" si="134"/>
        <v/>
      </c>
      <c r="OL64" s="50" t="str">
        <f t="shared" si="135"/>
        <v/>
      </c>
      <c r="OM64" s="50" t="str">
        <f t="shared" si="136"/>
        <v/>
      </c>
      <c r="ON64" s="50" t="str">
        <f t="shared" si="137"/>
        <v/>
      </c>
      <c r="OO64" s="50" t="str">
        <f t="shared" si="138"/>
        <v/>
      </c>
      <c r="OP64" s="50" t="str">
        <f t="shared" si="139"/>
        <v/>
      </c>
      <c r="OQ64" s="50" t="str">
        <f t="shared" si="140"/>
        <v/>
      </c>
      <c r="OR64" s="50" t="str">
        <f t="shared" si="141"/>
        <v/>
      </c>
      <c r="OS64" s="50" t="str">
        <f t="shared" si="142"/>
        <v/>
      </c>
      <c r="OT64" s="50" t="str">
        <f t="shared" si="143"/>
        <v/>
      </c>
      <c r="OU64" s="50" t="str">
        <f t="shared" si="144"/>
        <v/>
      </c>
      <c r="OV64" s="50" t="str">
        <f t="shared" si="145"/>
        <v/>
      </c>
      <c r="OW64" s="50" t="str">
        <f t="shared" si="146"/>
        <v/>
      </c>
      <c r="OX64" s="50" t="str">
        <f t="shared" si="147"/>
        <v/>
      </c>
      <c r="OY64" s="50" t="str">
        <f t="shared" si="148"/>
        <v/>
      </c>
      <c r="OZ64" s="50" t="str">
        <f t="shared" si="149"/>
        <v/>
      </c>
      <c r="PA64" s="50" t="str">
        <f t="shared" si="150"/>
        <v/>
      </c>
      <c r="PB64" s="50" t="str">
        <f t="shared" si="151"/>
        <v/>
      </c>
      <c r="PC64" s="50" t="str">
        <f t="shared" si="152"/>
        <v/>
      </c>
      <c r="PD64" s="50" t="str">
        <f t="shared" si="153"/>
        <v/>
      </c>
      <c r="PE64" s="50" t="str">
        <f t="shared" si="154"/>
        <v/>
      </c>
      <c r="PF64" s="50" t="str">
        <f t="shared" si="155"/>
        <v/>
      </c>
      <c r="PG64" s="50" t="str">
        <f t="shared" si="156"/>
        <v/>
      </c>
      <c r="PH64" s="50" t="str">
        <f t="shared" si="157"/>
        <v/>
      </c>
      <c r="PI64" s="50" t="str">
        <f t="shared" si="158"/>
        <v/>
      </c>
      <c r="PJ64" s="50" t="str">
        <f t="shared" si="159"/>
        <v/>
      </c>
      <c r="PK64" s="50" t="str">
        <f t="shared" si="160"/>
        <v/>
      </c>
      <c r="PL64" s="50" t="str">
        <f t="shared" si="161"/>
        <v/>
      </c>
      <c r="PM64" s="50" t="str">
        <f t="shared" si="162"/>
        <v/>
      </c>
      <c r="PN64" s="50" t="str">
        <f t="shared" si="163"/>
        <v/>
      </c>
      <c r="PO64" s="50" t="str">
        <f t="shared" si="164"/>
        <v/>
      </c>
      <c r="PP64" s="50" t="str">
        <f t="shared" si="165"/>
        <v/>
      </c>
      <c r="PQ64" s="50" t="str">
        <f t="shared" si="166"/>
        <v/>
      </c>
      <c r="PR64" s="50" t="str">
        <f t="shared" si="167"/>
        <v/>
      </c>
      <c r="PS64" s="50" t="str">
        <f t="shared" si="168"/>
        <v/>
      </c>
      <c r="PT64" s="50" t="str">
        <f t="shared" si="169"/>
        <v/>
      </c>
      <c r="PU64" s="50" t="str">
        <f t="shared" si="170"/>
        <v/>
      </c>
      <c r="PV64" s="50" t="str">
        <f t="shared" si="171"/>
        <v/>
      </c>
      <c r="PW64" s="50" t="str">
        <f t="shared" si="172"/>
        <v/>
      </c>
      <c r="PX64" s="50" t="str">
        <f t="shared" si="173"/>
        <v/>
      </c>
      <c r="PY64" s="50" t="str">
        <f t="shared" si="174"/>
        <v/>
      </c>
      <c r="PZ64" s="50" t="str">
        <f t="shared" si="175"/>
        <v/>
      </c>
      <c r="QA64" s="50" t="str">
        <f t="shared" si="176"/>
        <v/>
      </c>
      <c r="QB64" s="50" t="str">
        <f t="shared" si="177"/>
        <v/>
      </c>
      <c r="QC64" s="50" t="str">
        <f t="shared" si="178"/>
        <v/>
      </c>
      <c r="QD64" s="50" t="str">
        <f t="shared" si="179"/>
        <v/>
      </c>
      <c r="QE64" s="50" t="str">
        <f t="shared" si="180"/>
        <v/>
      </c>
      <c r="QF64" s="50" t="str">
        <f t="shared" si="181"/>
        <v/>
      </c>
      <c r="QG64" s="50" t="str">
        <f t="shared" si="182"/>
        <v/>
      </c>
      <c r="QH64" s="50" t="str">
        <f t="shared" si="183"/>
        <v/>
      </c>
      <c r="QI64" s="50" t="str">
        <f t="shared" si="184"/>
        <v/>
      </c>
      <c r="QJ64" s="50" t="str">
        <f t="shared" si="185"/>
        <v/>
      </c>
      <c r="QK64" s="50" t="str">
        <f t="shared" si="186"/>
        <v/>
      </c>
      <c r="QL64" s="50" t="str">
        <f t="shared" si="187"/>
        <v/>
      </c>
      <c r="QM64" s="50" t="str">
        <f t="shared" si="188"/>
        <v/>
      </c>
      <c r="QN64" s="50" t="str">
        <f t="shared" si="189"/>
        <v/>
      </c>
      <c r="QO64" s="50" t="str">
        <f t="shared" si="190"/>
        <v/>
      </c>
      <c r="QP64" s="50" t="str">
        <f t="shared" si="191"/>
        <v/>
      </c>
      <c r="QQ64" s="50" t="str">
        <f t="shared" si="192"/>
        <v/>
      </c>
      <c r="QR64" s="50" t="str">
        <f t="shared" si="193"/>
        <v/>
      </c>
      <c r="QS64" s="50" t="str">
        <f t="shared" si="194"/>
        <v/>
      </c>
      <c r="QT64" s="50" t="str">
        <f t="shared" si="195"/>
        <v/>
      </c>
      <c r="QU64" s="50" t="str">
        <f t="shared" si="196"/>
        <v/>
      </c>
      <c r="QV64" s="50" t="str">
        <f t="shared" si="197"/>
        <v/>
      </c>
      <c r="QW64" s="50" t="str">
        <f t="shared" si="198"/>
        <v/>
      </c>
      <c r="QX64" s="50" t="str">
        <f t="shared" si="199"/>
        <v/>
      </c>
      <c r="QY64" s="50" t="str">
        <f t="shared" si="200"/>
        <v/>
      </c>
      <c r="QZ64" s="50" t="str">
        <f t="shared" si="201"/>
        <v/>
      </c>
      <c r="RA64" s="50" t="str">
        <f t="shared" si="202"/>
        <v/>
      </c>
      <c r="RB64" s="50" t="str">
        <f t="shared" si="203"/>
        <v/>
      </c>
      <c r="RC64" s="50" t="str">
        <f t="shared" si="204"/>
        <v/>
      </c>
      <c r="RD64" s="50" t="str">
        <f t="shared" si="205"/>
        <v/>
      </c>
      <c r="RE64" s="50" t="str">
        <f t="shared" si="206"/>
        <v/>
      </c>
      <c r="RF64" s="50" t="str">
        <f t="shared" si="207"/>
        <v/>
      </c>
      <c r="RG64" s="50" t="str">
        <f t="shared" si="208"/>
        <v/>
      </c>
      <c r="RH64" s="50" t="str">
        <f t="shared" si="209"/>
        <v/>
      </c>
      <c r="RI64" s="50" t="str">
        <f t="shared" si="210"/>
        <v/>
      </c>
      <c r="RJ64" s="50" t="str">
        <f t="shared" si="211"/>
        <v/>
      </c>
      <c r="RK64" s="50" t="str">
        <f t="shared" si="212"/>
        <v/>
      </c>
      <c r="RL64" s="50" t="str">
        <f t="shared" si="213"/>
        <v/>
      </c>
      <c r="RM64" s="50" t="str">
        <f t="shared" si="214"/>
        <v/>
      </c>
      <c r="RN64" s="50" t="str">
        <f t="shared" si="215"/>
        <v/>
      </c>
      <c r="RO64" s="50" t="str">
        <f t="shared" si="216"/>
        <v/>
      </c>
      <c r="RP64" s="50" t="str">
        <f t="shared" si="217"/>
        <v/>
      </c>
      <c r="RQ64" s="50" t="str">
        <f t="shared" si="218"/>
        <v/>
      </c>
      <c r="RR64" s="50" t="str">
        <f t="shared" si="219"/>
        <v/>
      </c>
      <c r="RS64" s="50" t="str">
        <f t="shared" si="220"/>
        <v/>
      </c>
      <c r="RT64" s="50" t="str">
        <f t="shared" si="221"/>
        <v/>
      </c>
      <c r="RU64" s="50" t="str">
        <f t="shared" si="222"/>
        <v/>
      </c>
      <c r="RV64" s="50" t="str">
        <f t="shared" si="223"/>
        <v/>
      </c>
      <c r="RW64" s="50" t="str">
        <f t="shared" si="224"/>
        <v/>
      </c>
      <c r="RX64" s="50" t="str">
        <f t="shared" si="225"/>
        <v/>
      </c>
      <c r="RY64" s="50" t="str">
        <f t="shared" si="226"/>
        <v/>
      </c>
      <c r="RZ64" s="50" t="str">
        <f t="shared" si="227"/>
        <v/>
      </c>
      <c r="SA64" s="50" t="str">
        <f t="shared" si="228"/>
        <v/>
      </c>
      <c r="SB64" s="50" t="str">
        <f t="shared" si="229"/>
        <v/>
      </c>
      <c r="SC64" s="50" t="str">
        <f t="shared" si="230"/>
        <v/>
      </c>
      <c r="SD64" s="50" t="str">
        <f t="shared" si="231"/>
        <v/>
      </c>
      <c r="SE64" s="50" t="str">
        <f t="shared" si="232"/>
        <v/>
      </c>
      <c r="SF64" s="50" t="str">
        <f t="shared" si="233"/>
        <v/>
      </c>
      <c r="SG64" s="50" t="str">
        <f t="shared" si="234"/>
        <v/>
      </c>
      <c r="SH64" s="50" t="str">
        <f t="shared" si="235"/>
        <v/>
      </c>
      <c r="SI64" s="50" t="str">
        <f t="shared" si="236"/>
        <v/>
      </c>
      <c r="SJ64" s="50" t="str">
        <f t="shared" si="237"/>
        <v/>
      </c>
      <c r="SK64" s="50" t="str">
        <f t="shared" si="238"/>
        <v/>
      </c>
      <c r="SL64" s="50" t="str">
        <f t="shared" si="239"/>
        <v/>
      </c>
      <c r="SM64" s="50" t="str">
        <f t="shared" si="240"/>
        <v/>
      </c>
      <c r="SN64" s="50" t="str">
        <f t="shared" si="241"/>
        <v/>
      </c>
      <c r="SO64" s="50" t="str">
        <f t="shared" si="242"/>
        <v/>
      </c>
      <c r="SP64" s="50" t="str">
        <f t="shared" si="243"/>
        <v/>
      </c>
      <c r="SQ64" s="50" t="str">
        <f t="shared" si="244"/>
        <v/>
      </c>
      <c r="SR64" s="50" t="str">
        <f t="shared" si="245"/>
        <v/>
      </c>
      <c r="SS64" s="50" t="str">
        <f t="shared" si="246"/>
        <v/>
      </c>
      <c r="ST64" s="50" t="str">
        <f t="shared" si="247"/>
        <v/>
      </c>
      <c r="SU64" s="50" t="str">
        <f t="shared" si="248"/>
        <v/>
      </c>
      <c r="SV64" s="50" t="str">
        <f t="shared" si="249"/>
        <v/>
      </c>
      <c r="SW64" s="50" t="str">
        <f t="shared" si="250"/>
        <v/>
      </c>
      <c r="SX64" s="50" t="str">
        <f t="shared" si="251"/>
        <v/>
      </c>
      <c r="SY64" s="50" t="str">
        <f t="shared" si="252"/>
        <v/>
      </c>
      <c r="SZ64" s="50" t="str">
        <f t="shared" si="253"/>
        <v/>
      </c>
      <c r="TA64" s="50" t="str">
        <f t="shared" si="254"/>
        <v/>
      </c>
      <c r="TB64" s="50" t="str">
        <f t="shared" si="255"/>
        <v/>
      </c>
      <c r="TC64" s="50" t="str">
        <f t="shared" si="256"/>
        <v/>
      </c>
      <c r="TD64" s="170" t="e">
        <f t="shared" si="402"/>
        <v>#N/A</v>
      </c>
      <c r="TE64" s="170" t="e">
        <f t="shared" si="480"/>
        <v>#N/A</v>
      </c>
      <c r="TF64" s="170" t="e">
        <f t="shared" si="480"/>
        <v>#N/A</v>
      </c>
      <c r="TG64" s="170" t="e">
        <f t="shared" si="480"/>
        <v>#N/A</v>
      </c>
      <c r="TH64" s="170" t="e">
        <f t="shared" si="449"/>
        <v>#N/A</v>
      </c>
      <c r="TI64" s="170" t="e">
        <f t="shared" si="449"/>
        <v>#N/A</v>
      </c>
      <c r="TJ64" s="170" t="e">
        <f t="shared" si="449"/>
        <v>#N/A</v>
      </c>
      <c r="TK64" s="170" t="e">
        <f t="shared" si="449"/>
        <v>#N/A</v>
      </c>
      <c r="TL64" s="170" t="e">
        <f t="shared" si="449"/>
        <v>#N/A</v>
      </c>
      <c r="TM64" s="170" t="e">
        <f t="shared" si="449"/>
        <v>#N/A</v>
      </c>
      <c r="TN64" s="170" t="e">
        <f t="shared" si="449"/>
        <v>#N/A</v>
      </c>
      <c r="TO64" s="170" t="e">
        <f t="shared" si="449"/>
        <v>#N/A</v>
      </c>
      <c r="TP64" s="170" t="e">
        <f t="shared" si="449"/>
        <v>#N/A</v>
      </c>
      <c r="TQ64" s="170" t="e">
        <f t="shared" si="449"/>
        <v>#N/A</v>
      </c>
      <c r="TR64" s="170" t="e">
        <f t="shared" si="449"/>
        <v>#N/A</v>
      </c>
      <c r="TS64" s="170" t="e">
        <f t="shared" si="449"/>
        <v>#N/A</v>
      </c>
      <c r="TT64" s="170" t="e">
        <f t="shared" si="449"/>
        <v>#N/A</v>
      </c>
      <c r="TU64" s="170" t="e">
        <f t="shared" si="449"/>
        <v>#N/A</v>
      </c>
      <c r="TV64" s="170" t="e">
        <f t="shared" si="449"/>
        <v>#N/A</v>
      </c>
      <c r="TW64" s="170" t="e">
        <f t="shared" si="496"/>
        <v>#N/A</v>
      </c>
      <c r="TX64" s="170" t="e">
        <f t="shared" si="496"/>
        <v>#N/A</v>
      </c>
      <c r="TY64" s="170" t="e">
        <f t="shared" si="496"/>
        <v>#N/A</v>
      </c>
      <c r="TZ64" s="170" t="e">
        <f t="shared" si="496"/>
        <v>#N/A</v>
      </c>
      <c r="UA64" s="170" t="e">
        <f t="shared" si="496"/>
        <v>#N/A</v>
      </c>
      <c r="UB64" s="170" t="e">
        <f t="shared" si="496"/>
        <v>#N/A</v>
      </c>
      <c r="UC64" s="170" t="e">
        <f t="shared" si="496"/>
        <v>#N/A</v>
      </c>
      <c r="UD64" s="170" t="e">
        <f t="shared" si="496"/>
        <v>#N/A</v>
      </c>
      <c r="UE64" s="170" t="e">
        <f t="shared" si="496"/>
        <v>#N/A</v>
      </c>
      <c r="UF64" s="170" t="e">
        <f t="shared" si="496"/>
        <v>#N/A</v>
      </c>
      <c r="UG64" s="170" t="e">
        <f t="shared" si="496"/>
        <v>#N/A</v>
      </c>
      <c r="UH64" s="170" t="e">
        <f t="shared" si="496"/>
        <v>#N/A</v>
      </c>
      <c r="UI64" s="170" t="e">
        <f t="shared" si="496"/>
        <v>#N/A</v>
      </c>
      <c r="UJ64" s="170" t="e">
        <f t="shared" si="496"/>
        <v>#N/A</v>
      </c>
      <c r="UK64" s="170" t="e">
        <f t="shared" si="496"/>
        <v>#N/A</v>
      </c>
      <c r="UL64" s="170" t="e">
        <f t="shared" si="488"/>
        <v>#N/A</v>
      </c>
      <c r="UM64" s="170" t="e">
        <f t="shared" si="488"/>
        <v>#N/A</v>
      </c>
      <c r="UN64" s="170" t="e">
        <f t="shared" si="488"/>
        <v>#N/A</v>
      </c>
      <c r="UO64" s="170" t="e">
        <f t="shared" si="488"/>
        <v>#N/A</v>
      </c>
      <c r="UP64" s="170" t="e">
        <f t="shared" si="488"/>
        <v>#N/A</v>
      </c>
      <c r="UQ64" s="170" t="e">
        <f t="shared" si="488"/>
        <v>#N/A</v>
      </c>
      <c r="UR64" s="170" t="e">
        <f t="shared" si="488"/>
        <v>#N/A</v>
      </c>
      <c r="US64" s="170" t="e">
        <f t="shared" si="488"/>
        <v>#N/A</v>
      </c>
      <c r="UT64" s="170" t="e">
        <f t="shared" si="488"/>
        <v>#N/A</v>
      </c>
      <c r="UU64" s="170" t="e">
        <f t="shared" si="488"/>
        <v>#N/A</v>
      </c>
      <c r="UV64" s="170" t="e">
        <f t="shared" si="488"/>
        <v>#N/A</v>
      </c>
      <c r="UW64" s="170" t="e">
        <f t="shared" si="488"/>
        <v>#N/A</v>
      </c>
      <c r="UX64" s="170" t="e">
        <f t="shared" si="488"/>
        <v>#N/A</v>
      </c>
      <c r="UY64" s="170" t="e">
        <f t="shared" si="488"/>
        <v>#N/A</v>
      </c>
      <c r="UZ64" s="170" t="e">
        <f t="shared" si="488"/>
        <v>#N/A</v>
      </c>
      <c r="VA64" s="170" t="e">
        <f t="shared" si="460"/>
        <v>#N/A</v>
      </c>
      <c r="VB64" s="170" t="e">
        <f t="shared" si="460"/>
        <v>#N/A</v>
      </c>
      <c r="VC64" s="170" t="e">
        <f t="shared" si="460"/>
        <v>#N/A</v>
      </c>
      <c r="VD64" s="170" t="e">
        <f t="shared" si="460"/>
        <v>#N/A</v>
      </c>
      <c r="VE64" s="170" t="e">
        <f t="shared" si="460"/>
        <v>#N/A</v>
      </c>
      <c r="VF64" s="170" t="e">
        <f t="shared" si="460"/>
        <v>#N/A</v>
      </c>
      <c r="VG64" s="170" t="e">
        <f t="shared" si="460"/>
        <v>#N/A</v>
      </c>
      <c r="VH64" s="170" t="e">
        <f t="shared" si="460"/>
        <v>#N/A</v>
      </c>
      <c r="VI64" s="170" t="e">
        <f t="shared" si="460"/>
        <v>#N/A</v>
      </c>
      <c r="VJ64" s="170" t="e">
        <f t="shared" si="460"/>
        <v>#N/A</v>
      </c>
      <c r="VK64" s="170" t="e">
        <f t="shared" si="460"/>
        <v>#N/A</v>
      </c>
      <c r="VL64" s="170" t="e">
        <f t="shared" si="460"/>
        <v>#N/A</v>
      </c>
      <c r="VM64" s="170" t="e">
        <f t="shared" si="460"/>
        <v>#N/A</v>
      </c>
      <c r="VN64" s="170" t="e">
        <f t="shared" si="460"/>
        <v>#N/A</v>
      </c>
      <c r="VO64" s="170" t="e">
        <f t="shared" si="460"/>
        <v>#N/A</v>
      </c>
      <c r="VP64" s="170" t="e">
        <f t="shared" si="275"/>
        <v>#N/A</v>
      </c>
      <c r="VQ64" s="170" t="e">
        <f t="shared" si="481"/>
        <v>#N/A</v>
      </c>
      <c r="VR64" s="170" t="e">
        <f t="shared" si="481"/>
        <v>#N/A</v>
      </c>
      <c r="VS64" s="170" t="e">
        <f t="shared" si="481"/>
        <v>#N/A</v>
      </c>
      <c r="VT64" s="170" t="e">
        <f t="shared" si="450"/>
        <v>#N/A</v>
      </c>
      <c r="VU64" s="170" t="e">
        <f t="shared" si="450"/>
        <v>#N/A</v>
      </c>
      <c r="VV64" s="170" t="e">
        <f t="shared" si="450"/>
        <v>#N/A</v>
      </c>
      <c r="VW64" s="170" t="e">
        <f t="shared" si="450"/>
        <v>#N/A</v>
      </c>
      <c r="VX64" s="170" t="e">
        <f t="shared" si="450"/>
        <v>#N/A</v>
      </c>
      <c r="VY64" s="170" t="e">
        <f t="shared" si="450"/>
        <v>#N/A</v>
      </c>
      <c r="VZ64" s="170" t="e">
        <f t="shared" si="450"/>
        <v>#N/A</v>
      </c>
      <c r="WA64" s="170" t="e">
        <f t="shared" si="450"/>
        <v>#N/A</v>
      </c>
      <c r="WB64" s="170" t="e">
        <f t="shared" si="450"/>
        <v>#N/A</v>
      </c>
      <c r="WC64" s="170" t="e">
        <f t="shared" si="450"/>
        <v>#N/A</v>
      </c>
      <c r="WD64" s="170" t="e">
        <f t="shared" si="450"/>
        <v>#N/A</v>
      </c>
      <c r="WE64" s="170" t="e">
        <f t="shared" si="450"/>
        <v>#N/A</v>
      </c>
      <c r="WF64" s="170" t="e">
        <f t="shared" si="450"/>
        <v>#N/A</v>
      </c>
      <c r="WG64" s="170" t="e">
        <f t="shared" si="450"/>
        <v>#N/A</v>
      </c>
      <c r="WH64" s="170" t="e">
        <f t="shared" si="450"/>
        <v>#N/A</v>
      </c>
      <c r="WI64" s="170" t="e">
        <f t="shared" si="497"/>
        <v>#N/A</v>
      </c>
      <c r="WJ64" s="170" t="e">
        <f t="shared" si="497"/>
        <v>#N/A</v>
      </c>
      <c r="WK64" s="170" t="e">
        <f t="shared" si="497"/>
        <v>#N/A</v>
      </c>
      <c r="WL64" s="170" t="e">
        <f t="shared" si="497"/>
        <v>#N/A</v>
      </c>
      <c r="WM64" s="170" t="e">
        <f t="shared" si="497"/>
        <v>#N/A</v>
      </c>
      <c r="WN64" s="170" t="e">
        <f t="shared" si="497"/>
        <v>#N/A</v>
      </c>
      <c r="WO64" s="170" t="e">
        <f t="shared" si="497"/>
        <v>#N/A</v>
      </c>
      <c r="WP64" s="170" t="e">
        <f t="shared" si="497"/>
        <v>#N/A</v>
      </c>
      <c r="WQ64" s="170" t="e">
        <f t="shared" si="497"/>
        <v>#N/A</v>
      </c>
      <c r="WR64" s="170" t="e">
        <f t="shared" si="497"/>
        <v>#N/A</v>
      </c>
      <c r="WS64" s="170" t="e">
        <f t="shared" si="497"/>
        <v>#N/A</v>
      </c>
      <c r="WT64" s="170" t="e">
        <f t="shared" si="497"/>
        <v>#N/A</v>
      </c>
      <c r="WU64" s="170" t="e">
        <f t="shared" si="497"/>
        <v>#N/A</v>
      </c>
      <c r="WV64" s="170" t="e">
        <f t="shared" si="497"/>
        <v>#N/A</v>
      </c>
      <c r="WW64" s="170" t="e">
        <f t="shared" si="497"/>
        <v>#N/A</v>
      </c>
      <c r="WX64" s="170" t="e">
        <f t="shared" si="489"/>
        <v>#N/A</v>
      </c>
      <c r="WY64" s="170" t="e">
        <f t="shared" si="489"/>
        <v>#N/A</v>
      </c>
      <c r="WZ64" s="170" t="e">
        <f t="shared" si="489"/>
        <v>#N/A</v>
      </c>
      <c r="XA64" s="170" t="e">
        <f t="shared" si="489"/>
        <v>#N/A</v>
      </c>
      <c r="XB64" s="170" t="e">
        <f t="shared" si="489"/>
        <v>#N/A</v>
      </c>
      <c r="XC64" s="170" t="e">
        <f t="shared" si="489"/>
        <v>#N/A</v>
      </c>
      <c r="XD64" s="170" t="e">
        <f t="shared" si="489"/>
        <v>#N/A</v>
      </c>
      <c r="XE64" s="170" t="e">
        <f t="shared" si="489"/>
        <v>#N/A</v>
      </c>
      <c r="XF64" s="170" t="e">
        <f t="shared" si="489"/>
        <v>#N/A</v>
      </c>
      <c r="XG64" s="170" t="e">
        <f t="shared" si="489"/>
        <v>#N/A</v>
      </c>
      <c r="XH64" s="170" t="e">
        <f t="shared" si="489"/>
        <v>#N/A</v>
      </c>
      <c r="XI64" s="170" t="e">
        <f t="shared" si="489"/>
        <v>#N/A</v>
      </c>
      <c r="XJ64" s="170" t="e">
        <f t="shared" si="489"/>
        <v>#N/A</v>
      </c>
      <c r="XK64" s="170" t="e">
        <f t="shared" si="489"/>
        <v>#N/A</v>
      </c>
      <c r="XL64" s="170" t="e">
        <f t="shared" si="489"/>
        <v>#N/A</v>
      </c>
      <c r="XM64" s="170" t="e">
        <f t="shared" si="461"/>
        <v>#N/A</v>
      </c>
      <c r="XN64" s="170" t="e">
        <f t="shared" si="461"/>
        <v>#N/A</v>
      </c>
      <c r="XO64" s="170" t="e">
        <f t="shared" si="461"/>
        <v>#N/A</v>
      </c>
      <c r="XP64" s="170" t="e">
        <f t="shared" si="461"/>
        <v>#N/A</v>
      </c>
      <c r="XQ64" s="170" t="e">
        <f t="shared" si="461"/>
        <v>#N/A</v>
      </c>
      <c r="XR64" s="170" t="e">
        <f t="shared" si="461"/>
        <v>#N/A</v>
      </c>
      <c r="XS64" s="170" t="e">
        <f t="shared" si="461"/>
        <v>#N/A</v>
      </c>
      <c r="XT64" s="170" t="e">
        <f t="shared" si="461"/>
        <v>#N/A</v>
      </c>
      <c r="XU64" s="170" t="e">
        <f t="shared" si="461"/>
        <v>#N/A</v>
      </c>
      <c r="XV64" s="170" t="e">
        <f t="shared" si="461"/>
        <v>#N/A</v>
      </c>
      <c r="XW64" s="170" t="e">
        <f t="shared" si="461"/>
        <v>#N/A</v>
      </c>
      <c r="XX64" s="170" t="e">
        <f t="shared" si="461"/>
        <v>#N/A</v>
      </c>
      <c r="XY64" s="170" t="e">
        <f t="shared" si="461"/>
        <v>#N/A</v>
      </c>
      <c r="XZ64" s="170" t="e">
        <f t="shared" si="461"/>
        <v>#N/A</v>
      </c>
      <c r="YA64" s="170" t="e">
        <f t="shared" si="461"/>
        <v>#N/A</v>
      </c>
      <c r="YB64" s="170" t="e">
        <f t="shared" si="276"/>
        <v>#N/A</v>
      </c>
      <c r="YC64" s="170" t="e">
        <f t="shared" si="482"/>
        <v>#N/A</v>
      </c>
      <c r="YD64" s="170" t="e">
        <f t="shared" si="482"/>
        <v>#N/A</v>
      </c>
      <c r="YE64" s="170" t="e">
        <f t="shared" si="482"/>
        <v>#N/A</v>
      </c>
      <c r="YF64" s="170" t="e">
        <f t="shared" si="451"/>
        <v>#N/A</v>
      </c>
      <c r="YG64" s="170" t="e">
        <f t="shared" si="451"/>
        <v>#N/A</v>
      </c>
      <c r="YH64" s="170" t="e">
        <f t="shared" si="451"/>
        <v>#N/A</v>
      </c>
      <c r="YI64" s="170" t="e">
        <f t="shared" si="451"/>
        <v>#N/A</v>
      </c>
      <c r="YJ64" s="170" t="e">
        <f t="shared" si="451"/>
        <v>#N/A</v>
      </c>
      <c r="YK64" s="170" t="e">
        <f t="shared" si="451"/>
        <v>#N/A</v>
      </c>
      <c r="YL64" s="170" t="e">
        <f t="shared" si="451"/>
        <v>#N/A</v>
      </c>
      <c r="YM64" s="170" t="e">
        <f t="shared" si="451"/>
        <v>#N/A</v>
      </c>
      <c r="YN64" s="170" t="e">
        <f t="shared" si="451"/>
        <v>#N/A</v>
      </c>
      <c r="YO64" s="170" t="e">
        <f t="shared" si="451"/>
        <v>#N/A</v>
      </c>
      <c r="YP64" s="170" t="e">
        <f t="shared" si="451"/>
        <v>#N/A</v>
      </c>
      <c r="YQ64" s="170" t="e">
        <f t="shared" si="451"/>
        <v>#N/A</v>
      </c>
      <c r="YR64" s="170" t="e">
        <f t="shared" si="451"/>
        <v>#N/A</v>
      </c>
      <c r="YS64" s="170" t="e">
        <f t="shared" si="451"/>
        <v>#N/A</v>
      </c>
      <c r="YT64" s="170" t="e">
        <f t="shared" si="451"/>
        <v>#N/A</v>
      </c>
      <c r="YU64" s="170" t="e">
        <f t="shared" si="498"/>
        <v>#N/A</v>
      </c>
      <c r="YV64" s="170" t="e">
        <f t="shared" si="498"/>
        <v>#N/A</v>
      </c>
      <c r="YW64" s="170" t="e">
        <f t="shared" si="498"/>
        <v>#N/A</v>
      </c>
      <c r="YX64" s="170" t="e">
        <f t="shared" si="498"/>
        <v>#N/A</v>
      </c>
      <c r="YY64" s="170" t="e">
        <f t="shared" si="498"/>
        <v>#N/A</v>
      </c>
      <c r="YZ64" s="170" t="e">
        <f t="shared" si="498"/>
        <v>#N/A</v>
      </c>
      <c r="ZA64" s="170" t="e">
        <f t="shared" si="498"/>
        <v>#N/A</v>
      </c>
      <c r="ZB64" s="170" t="e">
        <f t="shared" si="498"/>
        <v>#N/A</v>
      </c>
      <c r="ZC64" s="170" t="e">
        <f t="shared" si="498"/>
        <v>#N/A</v>
      </c>
      <c r="ZD64" s="170" t="e">
        <f t="shared" si="498"/>
        <v>#N/A</v>
      </c>
      <c r="ZE64" s="170" t="e">
        <f t="shared" si="498"/>
        <v>#N/A</v>
      </c>
      <c r="ZF64" s="170" t="e">
        <f t="shared" si="498"/>
        <v>#N/A</v>
      </c>
      <c r="ZG64" s="170" t="e">
        <f t="shared" si="498"/>
        <v>#N/A</v>
      </c>
      <c r="ZH64" s="170" t="e">
        <f t="shared" si="498"/>
        <v>#N/A</v>
      </c>
      <c r="ZI64" s="170" t="e">
        <f t="shared" si="498"/>
        <v>#N/A</v>
      </c>
      <c r="ZJ64" s="170" t="e">
        <f t="shared" si="490"/>
        <v>#N/A</v>
      </c>
      <c r="ZK64" s="170" t="e">
        <f t="shared" si="490"/>
        <v>#N/A</v>
      </c>
      <c r="ZL64" s="170" t="e">
        <f t="shared" si="490"/>
        <v>#N/A</v>
      </c>
      <c r="ZM64" s="170" t="e">
        <f t="shared" si="490"/>
        <v>#N/A</v>
      </c>
      <c r="ZN64" s="170" t="e">
        <f t="shared" si="490"/>
        <v>#N/A</v>
      </c>
      <c r="ZO64" s="170" t="e">
        <f t="shared" si="490"/>
        <v>#N/A</v>
      </c>
      <c r="ZP64" s="170" t="e">
        <f t="shared" si="490"/>
        <v>#N/A</v>
      </c>
      <c r="ZQ64" s="170" t="e">
        <f t="shared" si="490"/>
        <v>#N/A</v>
      </c>
      <c r="ZR64" s="170" t="e">
        <f t="shared" si="490"/>
        <v>#N/A</v>
      </c>
      <c r="ZS64" s="170" t="e">
        <f t="shared" si="490"/>
        <v>#N/A</v>
      </c>
      <c r="ZT64" s="170" t="e">
        <f t="shared" si="490"/>
        <v>#N/A</v>
      </c>
      <c r="ZU64" s="170" t="e">
        <f t="shared" si="490"/>
        <v>#N/A</v>
      </c>
      <c r="ZV64" s="170" t="e">
        <f t="shared" si="490"/>
        <v>#N/A</v>
      </c>
      <c r="ZW64" s="170" t="e">
        <f t="shared" si="490"/>
        <v>#N/A</v>
      </c>
      <c r="ZX64" s="170" t="e">
        <f t="shared" si="490"/>
        <v>#N/A</v>
      </c>
      <c r="ZY64" s="170" t="e">
        <f t="shared" si="462"/>
        <v>#N/A</v>
      </c>
      <c r="ZZ64" s="170" t="e">
        <f t="shared" si="462"/>
        <v>#N/A</v>
      </c>
      <c r="AAA64" s="170" t="e">
        <f t="shared" si="462"/>
        <v>#N/A</v>
      </c>
      <c r="AAB64" s="170" t="e">
        <f t="shared" si="462"/>
        <v>#N/A</v>
      </c>
      <c r="AAC64" s="170" t="e">
        <f t="shared" si="462"/>
        <v>#N/A</v>
      </c>
      <c r="AAD64" s="170" t="e">
        <f t="shared" si="462"/>
        <v>#N/A</v>
      </c>
      <c r="AAE64" s="170" t="e">
        <f t="shared" si="462"/>
        <v>#N/A</v>
      </c>
      <c r="AAF64" s="170" t="e">
        <f t="shared" si="462"/>
        <v>#N/A</v>
      </c>
      <c r="AAG64" s="170" t="e">
        <f t="shared" si="462"/>
        <v>#N/A</v>
      </c>
      <c r="AAH64" s="170" t="e">
        <f t="shared" si="462"/>
        <v>#N/A</v>
      </c>
      <c r="AAI64" s="170" t="e">
        <f t="shared" si="462"/>
        <v>#N/A</v>
      </c>
      <c r="AAJ64" s="170" t="e">
        <f t="shared" si="462"/>
        <v>#N/A</v>
      </c>
      <c r="AAK64" s="170" t="e">
        <f t="shared" si="462"/>
        <v>#N/A</v>
      </c>
      <c r="AAL64" s="170" t="e">
        <f t="shared" si="462"/>
        <v>#N/A</v>
      </c>
      <c r="AAM64" s="170" t="e">
        <f t="shared" si="462"/>
        <v>#N/A</v>
      </c>
      <c r="AAN64" s="170" t="e">
        <f t="shared" si="277"/>
        <v>#N/A</v>
      </c>
      <c r="AAO64" s="170" t="e">
        <f t="shared" si="483"/>
        <v>#N/A</v>
      </c>
      <c r="AAP64" s="170" t="e">
        <f t="shared" si="483"/>
        <v>#N/A</v>
      </c>
      <c r="AAQ64" s="170" t="e">
        <f t="shared" si="483"/>
        <v>#N/A</v>
      </c>
      <c r="AAR64" s="170" t="e">
        <f t="shared" si="452"/>
        <v>#N/A</v>
      </c>
      <c r="AAS64" s="170" t="e">
        <f t="shared" si="452"/>
        <v>#N/A</v>
      </c>
      <c r="AAT64" s="170" t="e">
        <f t="shared" si="452"/>
        <v>#N/A</v>
      </c>
      <c r="AAU64" s="170" t="e">
        <f t="shared" si="452"/>
        <v>#N/A</v>
      </c>
      <c r="AAV64" s="170" t="e">
        <f t="shared" si="452"/>
        <v>#N/A</v>
      </c>
      <c r="AAW64" s="170" t="e">
        <f t="shared" si="452"/>
        <v>#N/A</v>
      </c>
      <c r="AAX64" s="170" t="e">
        <f t="shared" si="452"/>
        <v>#N/A</v>
      </c>
      <c r="AAY64" s="170" t="e">
        <f t="shared" si="452"/>
        <v>#N/A</v>
      </c>
      <c r="AAZ64" s="170" t="e">
        <f t="shared" si="452"/>
        <v>#N/A</v>
      </c>
      <c r="ABA64" s="170" t="e">
        <f t="shared" si="452"/>
        <v>#N/A</v>
      </c>
      <c r="ABB64" s="170" t="e">
        <f t="shared" si="452"/>
        <v>#N/A</v>
      </c>
      <c r="ABC64" s="170" t="e">
        <f t="shared" si="452"/>
        <v>#N/A</v>
      </c>
      <c r="ABD64" s="170" t="e">
        <f t="shared" si="452"/>
        <v>#N/A</v>
      </c>
      <c r="ABE64" s="170" t="e">
        <f t="shared" si="452"/>
        <v>#N/A</v>
      </c>
      <c r="ABF64" s="170" t="e">
        <f t="shared" si="452"/>
        <v>#N/A</v>
      </c>
      <c r="ABG64" s="170" t="e">
        <f t="shared" si="499"/>
        <v>#N/A</v>
      </c>
      <c r="ABH64" s="170" t="e">
        <f t="shared" si="499"/>
        <v>#N/A</v>
      </c>
      <c r="ABI64" s="170" t="e">
        <f t="shared" si="499"/>
        <v>#N/A</v>
      </c>
      <c r="ABJ64" s="170" t="e">
        <f t="shared" si="499"/>
        <v>#N/A</v>
      </c>
      <c r="ABK64" s="170" t="e">
        <f t="shared" si="499"/>
        <v>#N/A</v>
      </c>
      <c r="ABL64" s="170" t="e">
        <f t="shared" si="499"/>
        <v>#N/A</v>
      </c>
      <c r="ABM64" s="170" t="e">
        <f t="shared" si="499"/>
        <v>#N/A</v>
      </c>
      <c r="ABN64" s="170" t="e">
        <f t="shared" si="499"/>
        <v>#N/A</v>
      </c>
      <c r="ABO64" s="170" t="e">
        <f t="shared" si="499"/>
        <v>#N/A</v>
      </c>
      <c r="ABP64" s="170" t="e">
        <f t="shared" si="499"/>
        <v>#N/A</v>
      </c>
      <c r="ABQ64" s="170" t="e">
        <f t="shared" si="499"/>
        <v>#N/A</v>
      </c>
      <c r="ABR64" s="170" t="e">
        <f t="shared" si="499"/>
        <v>#N/A</v>
      </c>
      <c r="ABS64" s="170" t="e">
        <f t="shared" si="499"/>
        <v>#N/A</v>
      </c>
      <c r="ABT64" s="170" t="e">
        <f t="shared" si="499"/>
        <v>#N/A</v>
      </c>
      <c r="ABU64" s="170" t="e">
        <f t="shared" si="499"/>
        <v>#N/A</v>
      </c>
      <c r="ABV64" s="170" t="e">
        <f t="shared" si="491"/>
        <v>#N/A</v>
      </c>
      <c r="ABW64" s="170" t="e">
        <f t="shared" si="491"/>
        <v>#N/A</v>
      </c>
      <c r="ABX64" s="170" t="e">
        <f t="shared" si="491"/>
        <v>#N/A</v>
      </c>
      <c r="ABY64" s="170" t="e">
        <f t="shared" si="491"/>
        <v>#N/A</v>
      </c>
      <c r="ABZ64" s="170" t="e">
        <f t="shared" si="491"/>
        <v>#N/A</v>
      </c>
      <c r="ACA64" s="170" t="e">
        <f t="shared" si="491"/>
        <v>#N/A</v>
      </c>
      <c r="ACB64" s="170" t="e">
        <f t="shared" si="491"/>
        <v>#N/A</v>
      </c>
      <c r="ACC64" s="170" t="e">
        <f t="shared" si="491"/>
        <v>#N/A</v>
      </c>
      <c r="ACD64" s="170" t="e">
        <f t="shared" si="491"/>
        <v>#N/A</v>
      </c>
      <c r="ACE64" s="170" t="e">
        <f t="shared" si="491"/>
        <v>#N/A</v>
      </c>
      <c r="ACF64" s="170" t="e">
        <f t="shared" si="491"/>
        <v>#N/A</v>
      </c>
      <c r="ACG64" s="170" t="e">
        <f t="shared" si="491"/>
        <v>#N/A</v>
      </c>
      <c r="ACH64" s="170" t="e">
        <f t="shared" si="491"/>
        <v>#N/A</v>
      </c>
      <c r="ACI64" s="170" t="e">
        <f t="shared" si="491"/>
        <v>#N/A</v>
      </c>
      <c r="ACJ64" s="170" t="e">
        <f t="shared" si="491"/>
        <v>#N/A</v>
      </c>
      <c r="ACK64" s="170" t="e">
        <f t="shared" si="463"/>
        <v>#N/A</v>
      </c>
      <c r="ACL64" s="170" t="e">
        <f t="shared" si="463"/>
        <v>#N/A</v>
      </c>
      <c r="ACM64" s="170" t="e">
        <f t="shared" si="463"/>
        <v>#N/A</v>
      </c>
      <c r="ACN64" s="170" t="e">
        <f t="shared" si="463"/>
        <v>#N/A</v>
      </c>
      <c r="ACO64" s="170" t="e">
        <f t="shared" si="463"/>
        <v>#N/A</v>
      </c>
      <c r="ACP64" s="170" t="e">
        <f t="shared" si="463"/>
        <v>#N/A</v>
      </c>
      <c r="ACQ64" s="170" t="e">
        <f t="shared" si="463"/>
        <v>#N/A</v>
      </c>
      <c r="ACR64" s="170" t="e">
        <f t="shared" si="463"/>
        <v>#N/A</v>
      </c>
      <c r="ACS64" s="170" t="e">
        <f t="shared" si="463"/>
        <v>#N/A</v>
      </c>
      <c r="ACT64" s="170" t="e">
        <f t="shared" si="463"/>
        <v>#N/A</v>
      </c>
      <c r="ACU64" s="170" t="e">
        <f t="shared" si="463"/>
        <v>#N/A</v>
      </c>
      <c r="ACV64" s="170" t="e">
        <f t="shared" si="463"/>
        <v>#N/A</v>
      </c>
      <c r="ACW64" s="170" t="e">
        <f t="shared" si="463"/>
        <v>#N/A</v>
      </c>
      <c r="ACX64" s="170" t="e">
        <f t="shared" si="463"/>
        <v>#N/A</v>
      </c>
      <c r="ACY64" s="170" t="e">
        <f t="shared" si="463"/>
        <v>#N/A</v>
      </c>
      <c r="ACZ64" s="170" t="e">
        <f t="shared" si="278"/>
        <v>#N/A</v>
      </c>
      <c r="ADA64" s="170" t="e">
        <f t="shared" si="484"/>
        <v>#N/A</v>
      </c>
      <c r="ADB64" s="170" t="e">
        <f t="shared" si="484"/>
        <v>#N/A</v>
      </c>
      <c r="ADC64" s="170" t="e">
        <f t="shared" si="484"/>
        <v>#N/A</v>
      </c>
      <c r="ADD64" s="170" t="e">
        <f t="shared" si="453"/>
        <v>#N/A</v>
      </c>
      <c r="ADE64" s="170" t="e">
        <f t="shared" si="453"/>
        <v>#N/A</v>
      </c>
      <c r="ADF64" s="170" t="e">
        <f t="shared" si="453"/>
        <v>#N/A</v>
      </c>
      <c r="ADG64" s="170" t="e">
        <f t="shared" si="453"/>
        <v>#N/A</v>
      </c>
      <c r="ADH64" s="170" t="e">
        <f t="shared" si="453"/>
        <v>#N/A</v>
      </c>
      <c r="ADI64" s="170" t="e">
        <f t="shared" si="453"/>
        <v>#N/A</v>
      </c>
      <c r="ADJ64" s="170" t="e">
        <f t="shared" si="453"/>
        <v>#N/A</v>
      </c>
      <c r="ADK64" s="170" t="e">
        <f t="shared" si="453"/>
        <v>#N/A</v>
      </c>
      <c r="ADL64" s="170" t="e">
        <f t="shared" si="453"/>
        <v>#N/A</v>
      </c>
      <c r="ADM64" s="170" t="e">
        <f t="shared" si="453"/>
        <v>#N/A</v>
      </c>
      <c r="ADN64" s="170" t="e">
        <f t="shared" si="453"/>
        <v>#N/A</v>
      </c>
      <c r="ADO64" s="170" t="e">
        <f t="shared" si="453"/>
        <v>#N/A</v>
      </c>
      <c r="ADP64" s="170" t="e">
        <f t="shared" si="453"/>
        <v>#N/A</v>
      </c>
      <c r="ADQ64" s="170" t="e">
        <f t="shared" si="453"/>
        <v>#N/A</v>
      </c>
      <c r="ADR64" s="170" t="e">
        <f t="shared" si="453"/>
        <v>#N/A</v>
      </c>
      <c r="ADS64" s="170" t="e">
        <f t="shared" si="500"/>
        <v>#N/A</v>
      </c>
      <c r="ADT64" s="170" t="e">
        <f t="shared" si="500"/>
        <v>#N/A</v>
      </c>
      <c r="ADU64" s="170" t="e">
        <f t="shared" si="500"/>
        <v>#N/A</v>
      </c>
      <c r="ADV64" s="170" t="e">
        <f t="shared" si="500"/>
        <v>#N/A</v>
      </c>
      <c r="ADW64" s="170" t="e">
        <f t="shared" si="500"/>
        <v>#N/A</v>
      </c>
      <c r="ADX64" s="170" t="e">
        <f t="shared" si="500"/>
        <v>#N/A</v>
      </c>
      <c r="ADY64" s="170" t="e">
        <f t="shared" si="500"/>
        <v>#N/A</v>
      </c>
      <c r="ADZ64" s="170" t="e">
        <f t="shared" si="500"/>
        <v>#N/A</v>
      </c>
      <c r="AEA64" s="170" t="e">
        <f t="shared" si="500"/>
        <v>#N/A</v>
      </c>
      <c r="AEB64" s="170" t="e">
        <f t="shared" si="500"/>
        <v>#N/A</v>
      </c>
      <c r="AEC64" s="170" t="e">
        <f t="shared" si="500"/>
        <v>#N/A</v>
      </c>
      <c r="AED64" s="170" t="e">
        <f t="shared" si="500"/>
        <v>#N/A</v>
      </c>
      <c r="AEE64" s="170" t="e">
        <f t="shared" si="500"/>
        <v>#N/A</v>
      </c>
      <c r="AEF64" s="170" t="e">
        <f t="shared" si="500"/>
        <v>#N/A</v>
      </c>
      <c r="AEG64" s="170" t="e">
        <f t="shared" si="500"/>
        <v>#N/A</v>
      </c>
      <c r="AEH64" s="170" t="e">
        <f t="shared" si="492"/>
        <v>#N/A</v>
      </c>
      <c r="AEI64" s="170" t="e">
        <f t="shared" si="492"/>
        <v>#N/A</v>
      </c>
      <c r="AEJ64" s="170" t="e">
        <f t="shared" si="492"/>
        <v>#N/A</v>
      </c>
      <c r="AEK64" s="170" t="e">
        <f t="shared" si="492"/>
        <v>#N/A</v>
      </c>
      <c r="AEL64" s="170" t="e">
        <f t="shared" si="492"/>
        <v>#N/A</v>
      </c>
      <c r="AEM64" s="170" t="e">
        <f t="shared" si="492"/>
        <v>#N/A</v>
      </c>
      <c r="AEN64" s="170" t="e">
        <f t="shared" si="492"/>
        <v>#N/A</v>
      </c>
      <c r="AEO64" s="170" t="e">
        <f t="shared" si="492"/>
        <v>#N/A</v>
      </c>
      <c r="AEP64" s="170" t="e">
        <f t="shared" si="492"/>
        <v>#N/A</v>
      </c>
      <c r="AEQ64" s="170" t="e">
        <f t="shared" si="492"/>
        <v>#N/A</v>
      </c>
      <c r="AER64" s="170" t="e">
        <f t="shared" si="492"/>
        <v>#N/A</v>
      </c>
      <c r="AES64" s="170" t="e">
        <f t="shared" si="492"/>
        <v>#N/A</v>
      </c>
      <c r="AET64" s="170" t="e">
        <f t="shared" si="492"/>
        <v>#N/A</v>
      </c>
      <c r="AEU64" s="170" t="e">
        <f t="shared" si="492"/>
        <v>#N/A</v>
      </c>
      <c r="AEV64" s="170" t="e">
        <f t="shared" si="492"/>
        <v>#N/A</v>
      </c>
      <c r="AEW64" s="170" t="e">
        <f t="shared" si="464"/>
        <v>#N/A</v>
      </c>
      <c r="AEX64" s="170" t="e">
        <f t="shared" si="464"/>
        <v>#N/A</v>
      </c>
      <c r="AEY64" s="170" t="e">
        <f t="shared" si="464"/>
        <v>#N/A</v>
      </c>
      <c r="AEZ64" s="170" t="e">
        <f t="shared" si="464"/>
        <v>#N/A</v>
      </c>
      <c r="AFA64" s="170" t="e">
        <f t="shared" si="464"/>
        <v>#N/A</v>
      </c>
      <c r="AFB64" s="170" t="e">
        <f t="shared" si="464"/>
        <v>#N/A</v>
      </c>
      <c r="AFC64" s="170" t="e">
        <f t="shared" si="464"/>
        <v>#N/A</v>
      </c>
      <c r="AFD64" s="170" t="e">
        <f t="shared" si="464"/>
        <v>#N/A</v>
      </c>
      <c r="AFE64" s="170" t="e">
        <f t="shared" si="464"/>
        <v>#N/A</v>
      </c>
      <c r="AFF64" s="170" t="e">
        <f t="shared" si="464"/>
        <v>#N/A</v>
      </c>
      <c r="AFG64" s="170" t="e">
        <f t="shared" si="464"/>
        <v>#N/A</v>
      </c>
      <c r="AFH64" s="170" t="e">
        <f t="shared" si="464"/>
        <v>#N/A</v>
      </c>
      <c r="AFI64" s="170" t="e">
        <f t="shared" si="464"/>
        <v>#N/A</v>
      </c>
      <c r="AFJ64" s="170" t="e">
        <f t="shared" si="464"/>
        <v>#N/A</v>
      </c>
      <c r="AFK64" s="170" t="e">
        <f t="shared" si="464"/>
        <v>#N/A</v>
      </c>
      <c r="AFL64" s="170" t="e">
        <f t="shared" si="279"/>
        <v>#N/A</v>
      </c>
      <c r="AFM64" s="170" t="e">
        <f t="shared" si="485"/>
        <v>#N/A</v>
      </c>
      <c r="AFN64" s="170" t="e">
        <f t="shared" si="485"/>
        <v>#N/A</v>
      </c>
      <c r="AFO64" s="170" t="e">
        <f t="shared" si="485"/>
        <v>#N/A</v>
      </c>
      <c r="AFP64" s="170" t="e">
        <f t="shared" si="454"/>
        <v>#N/A</v>
      </c>
      <c r="AFQ64" s="170" t="e">
        <f t="shared" si="454"/>
        <v>#N/A</v>
      </c>
      <c r="AFR64" s="170" t="e">
        <f t="shared" si="454"/>
        <v>#N/A</v>
      </c>
      <c r="AFS64" s="170" t="e">
        <f t="shared" si="454"/>
        <v>#N/A</v>
      </c>
      <c r="AFT64" s="170" t="e">
        <f t="shared" si="454"/>
        <v>#N/A</v>
      </c>
      <c r="AFU64" s="170" t="e">
        <f t="shared" si="454"/>
        <v>#N/A</v>
      </c>
      <c r="AFV64" s="170" t="e">
        <f t="shared" si="454"/>
        <v>#N/A</v>
      </c>
      <c r="AFW64" s="170" t="e">
        <f t="shared" si="454"/>
        <v>#N/A</v>
      </c>
      <c r="AFX64" s="170" t="e">
        <f t="shared" si="454"/>
        <v>#N/A</v>
      </c>
      <c r="AFY64" s="170" t="e">
        <f t="shared" si="454"/>
        <v>#N/A</v>
      </c>
      <c r="AFZ64" s="170" t="e">
        <f t="shared" si="454"/>
        <v>#N/A</v>
      </c>
      <c r="AGA64" s="170" t="e">
        <f t="shared" si="454"/>
        <v>#N/A</v>
      </c>
      <c r="AGB64" s="170" t="e">
        <f t="shared" si="454"/>
        <v>#N/A</v>
      </c>
      <c r="AGC64" s="170" t="e">
        <f t="shared" si="454"/>
        <v>#N/A</v>
      </c>
      <c r="AGD64" s="170" t="e">
        <f t="shared" si="454"/>
        <v>#N/A</v>
      </c>
      <c r="AGE64" s="170" t="e">
        <f t="shared" si="501"/>
        <v>#N/A</v>
      </c>
      <c r="AGF64" s="170" t="e">
        <f t="shared" si="501"/>
        <v>#N/A</v>
      </c>
      <c r="AGG64" s="170" t="e">
        <f t="shared" si="501"/>
        <v>#N/A</v>
      </c>
      <c r="AGH64" s="170" t="e">
        <f t="shared" si="501"/>
        <v>#N/A</v>
      </c>
      <c r="AGI64" s="170" t="e">
        <f t="shared" si="501"/>
        <v>#N/A</v>
      </c>
      <c r="AGJ64" s="170" t="e">
        <f t="shared" si="501"/>
        <v>#N/A</v>
      </c>
      <c r="AGK64" s="170" t="e">
        <f t="shared" si="501"/>
        <v>#N/A</v>
      </c>
      <c r="AGL64" s="170" t="e">
        <f t="shared" si="501"/>
        <v>#N/A</v>
      </c>
      <c r="AGM64" s="170" t="e">
        <f t="shared" si="501"/>
        <v>#N/A</v>
      </c>
      <c r="AGN64" s="170" t="e">
        <f t="shared" si="501"/>
        <v>#N/A</v>
      </c>
      <c r="AGO64" s="170" t="e">
        <f t="shared" si="501"/>
        <v>#N/A</v>
      </c>
      <c r="AGP64" s="170" t="e">
        <f t="shared" si="501"/>
        <v>#N/A</v>
      </c>
      <c r="AGQ64" s="170" t="e">
        <f t="shared" si="501"/>
        <v>#N/A</v>
      </c>
      <c r="AGR64" s="170" t="e">
        <f t="shared" si="501"/>
        <v>#N/A</v>
      </c>
      <c r="AGS64" s="170" t="e">
        <f t="shared" si="501"/>
        <v>#N/A</v>
      </c>
      <c r="AGT64" s="170" t="e">
        <f t="shared" si="493"/>
        <v>#N/A</v>
      </c>
      <c r="AGU64" s="170" t="e">
        <f t="shared" si="493"/>
        <v>#N/A</v>
      </c>
      <c r="AGV64" s="170" t="e">
        <f t="shared" si="493"/>
        <v>#N/A</v>
      </c>
      <c r="AGW64" s="170" t="e">
        <f t="shared" si="493"/>
        <v>#N/A</v>
      </c>
      <c r="AGX64" s="170" t="e">
        <f t="shared" si="493"/>
        <v>#N/A</v>
      </c>
      <c r="AGY64" s="170" t="e">
        <f t="shared" si="493"/>
        <v>#N/A</v>
      </c>
      <c r="AGZ64" s="170" t="e">
        <f t="shared" si="493"/>
        <v>#N/A</v>
      </c>
      <c r="AHA64" s="170" t="e">
        <f t="shared" si="493"/>
        <v>#N/A</v>
      </c>
      <c r="AHB64" s="170" t="e">
        <f t="shared" si="493"/>
        <v>#N/A</v>
      </c>
      <c r="AHC64" s="170" t="e">
        <f t="shared" si="493"/>
        <v>#N/A</v>
      </c>
      <c r="AHD64" s="170" t="e">
        <f t="shared" si="493"/>
        <v>#N/A</v>
      </c>
      <c r="AHE64" s="170" t="e">
        <f t="shared" si="493"/>
        <v>#N/A</v>
      </c>
      <c r="AHF64" s="170" t="e">
        <f t="shared" si="493"/>
        <v>#N/A</v>
      </c>
      <c r="AHG64" s="170" t="e">
        <f t="shared" si="493"/>
        <v>#N/A</v>
      </c>
      <c r="AHH64" s="170" t="e">
        <f t="shared" si="493"/>
        <v>#N/A</v>
      </c>
      <c r="AHI64" s="170" t="e">
        <f t="shared" si="465"/>
        <v>#N/A</v>
      </c>
      <c r="AHJ64" s="170" t="e">
        <f t="shared" si="465"/>
        <v>#N/A</v>
      </c>
      <c r="AHK64" s="170" t="e">
        <f t="shared" si="465"/>
        <v>#N/A</v>
      </c>
      <c r="AHL64" s="170" t="e">
        <f t="shared" si="465"/>
        <v>#N/A</v>
      </c>
      <c r="AHM64" s="170" t="e">
        <f t="shared" si="465"/>
        <v>#N/A</v>
      </c>
      <c r="AHN64" s="170" t="e">
        <f t="shared" si="465"/>
        <v>#N/A</v>
      </c>
      <c r="AHO64" s="170" t="e">
        <f t="shared" si="465"/>
        <v>#N/A</v>
      </c>
      <c r="AHP64" s="170" t="e">
        <f t="shared" si="465"/>
        <v>#N/A</v>
      </c>
      <c r="AHQ64" s="170" t="e">
        <f t="shared" si="465"/>
        <v>#N/A</v>
      </c>
      <c r="AHR64" s="170" t="e">
        <f t="shared" si="465"/>
        <v>#N/A</v>
      </c>
      <c r="AHS64" s="170" t="e">
        <f t="shared" si="465"/>
        <v>#N/A</v>
      </c>
      <c r="AHT64" s="170" t="e">
        <f t="shared" si="465"/>
        <v>#N/A</v>
      </c>
      <c r="AHU64" s="170" t="e">
        <f t="shared" si="465"/>
        <v>#N/A</v>
      </c>
      <c r="AHV64" s="170" t="e">
        <f t="shared" si="465"/>
        <v>#N/A</v>
      </c>
      <c r="AHW64" s="170" t="e">
        <f t="shared" si="465"/>
        <v>#N/A</v>
      </c>
      <c r="AHX64" s="170" t="e">
        <f t="shared" si="280"/>
        <v>#N/A</v>
      </c>
      <c r="AHY64" s="170" t="e">
        <f t="shared" si="486"/>
        <v>#N/A</v>
      </c>
      <c r="AHZ64" s="170" t="e">
        <f t="shared" si="486"/>
        <v>#N/A</v>
      </c>
      <c r="AIA64" s="170" t="e">
        <f t="shared" si="486"/>
        <v>#N/A</v>
      </c>
      <c r="AIB64" s="170" t="e">
        <f t="shared" si="455"/>
        <v>#N/A</v>
      </c>
      <c r="AIC64" s="170" t="e">
        <f t="shared" si="455"/>
        <v>#N/A</v>
      </c>
      <c r="AID64" s="170" t="e">
        <f t="shared" si="455"/>
        <v>#N/A</v>
      </c>
      <c r="AIE64" s="170" t="e">
        <f t="shared" si="455"/>
        <v>#N/A</v>
      </c>
      <c r="AIF64" s="170" t="e">
        <f t="shared" si="455"/>
        <v>#N/A</v>
      </c>
      <c r="AIG64" s="170" t="e">
        <f t="shared" si="455"/>
        <v>#N/A</v>
      </c>
      <c r="AIH64" s="170" t="e">
        <f t="shared" si="455"/>
        <v>#N/A</v>
      </c>
      <c r="AII64" s="170" t="e">
        <f t="shared" si="455"/>
        <v>#N/A</v>
      </c>
      <c r="AIJ64" s="170" t="e">
        <f t="shared" si="455"/>
        <v>#N/A</v>
      </c>
      <c r="AIK64" s="170" t="e">
        <f t="shared" si="455"/>
        <v>#N/A</v>
      </c>
      <c r="AIL64" s="170" t="e">
        <f t="shared" si="455"/>
        <v>#N/A</v>
      </c>
      <c r="AIM64" s="170" t="e">
        <f t="shared" si="455"/>
        <v>#N/A</v>
      </c>
      <c r="AIN64" s="170" t="e">
        <f t="shared" si="455"/>
        <v>#N/A</v>
      </c>
      <c r="AIO64" s="170" t="e">
        <f t="shared" si="455"/>
        <v>#N/A</v>
      </c>
      <c r="AIP64" s="170" t="e">
        <f t="shared" si="455"/>
        <v>#N/A</v>
      </c>
      <c r="AIQ64" s="170" t="e">
        <f t="shared" si="502"/>
        <v>#N/A</v>
      </c>
      <c r="AIR64" s="170" t="e">
        <f t="shared" si="502"/>
        <v>#N/A</v>
      </c>
      <c r="AIS64" s="170" t="e">
        <f t="shared" si="502"/>
        <v>#N/A</v>
      </c>
      <c r="AIT64" s="170" t="e">
        <f t="shared" si="502"/>
        <v>#N/A</v>
      </c>
      <c r="AIU64" s="170" t="e">
        <f t="shared" si="502"/>
        <v>#N/A</v>
      </c>
      <c r="AIV64" s="170" t="e">
        <f t="shared" si="502"/>
        <v>#N/A</v>
      </c>
      <c r="AIW64" s="170" t="e">
        <f t="shared" si="502"/>
        <v>#N/A</v>
      </c>
      <c r="AIX64" s="170" t="e">
        <f t="shared" si="502"/>
        <v>#N/A</v>
      </c>
      <c r="AIY64" s="170" t="e">
        <f t="shared" si="502"/>
        <v>#N/A</v>
      </c>
      <c r="AIZ64" s="170" t="e">
        <f t="shared" si="502"/>
        <v>#N/A</v>
      </c>
      <c r="AJA64" s="170" t="e">
        <f t="shared" si="502"/>
        <v>#N/A</v>
      </c>
      <c r="AJB64" s="170" t="e">
        <f t="shared" si="502"/>
        <v>#N/A</v>
      </c>
      <c r="AJC64" s="170" t="e">
        <f t="shared" si="502"/>
        <v>#N/A</v>
      </c>
      <c r="AJD64" s="170" t="e">
        <f t="shared" si="502"/>
        <v>#N/A</v>
      </c>
      <c r="AJE64" s="170" t="e">
        <f t="shared" si="502"/>
        <v>#N/A</v>
      </c>
      <c r="AJF64" s="170" t="e">
        <f t="shared" si="494"/>
        <v>#N/A</v>
      </c>
      <c r="AJG64" s="170" t="e">
        <f t="shared" si="494"/>
        <v>#N/A</v>
      </c>
      <c r="AJH64" s="170" t="e">
        <f t="shared" si="494"/>
        <v>#N/A</v>
      </c>
      <c r="AJI64" s="170" t="e">
        <f t="shared" si="494"/>
        <v>#N/A</v>
      </c>
      <c r="AJJ64" s="170" t="e">
        <f t="shared" si="494"/>
        <v>#N/A</v>
      </c>
      <c r="AJK64" s="170" t="e">
        <f t="shared" si="494"/>
        <v>#N/A</v>
      </c>
      <c r="AJL64" s="170" t="e">
        <f t="shared" si="494"/>
        <v>#N/A</v>
      </c>
      <c r="AJM64" s="170" t="e">
        <f t="shared" si="494"/>
        <v>#N/A</v>
      </c>
      <c r="AJN64" s="170" t="e">
        <f t="shared" si="494"/>
        <v>#N/A</v>
      </c>
      <c r="AJO64" s="170" t="e">
        <f t="shared" si="494"/>
        <v>#N/A</v>
      </c>
      <c r="AJP64" s="170" t="e">
        <f t="shared" si="494"/>
        <v>#N/A</v>
      </c>
      <c r="AJQ64" s="170" t="e">
        <f t="shared" si="494"/>
        <v>#N/A</v>
      </c>
      <c r="AJR64" s="170" t="e">
        <f t="shared" si="494"/>
        <v>#N/A</v>
      </c>
      <c r="AJS64" s="170" t="e">
        <f t="shared" si="494"/>
        <v>#N/A</v>
      </c>
      <c r="AJT64" s="170" t="e">
        <f t="shared" si="494"/>
        <v>#N/A</v>
      </c>
      <c r="AJU64" s="170" t="e">
        <f t="shared" si="466"/>
        <v>#N/A</v>
      </c>
      <c r="AJV64" s="170" t="e">
        <f t="shared" si="466"/>
        <v>#N/A</v>
      </c>
      <c r="AJW64" s="170" t="e">
        <f t="shared" si="466"/>
        <v>#N/A</v>
      </c>
      <c r="AJX64" s="170" t="e">
        <f t="shared" si="466"/>
        <v>#N/A</v>
      </c>
      <c r="AJY64" s="170" t="e">
        <f t="shared" si="466"/>
        <v>#N/A</v>
      </c>
      <c r="AJZ64" s="170" t="e">
        <f t="shared" si="466"/>
        <v>#N/A</v>
      </c>
      <c r="AKA64" s="170" t="e">
        <f t="shared" si="466"/>
        <v>#N/A</v>
      </c>
      <c r="AKB64" s="170" t="e">
        <f t="shared" si="466"/>
        <v>#N/A</v>
      </c>
      <c r="AKC64" s="170" t="e">
        <f t="shared" si="466"/>
        <v>#N/A</v>
      </c>
      <c r="AKD64" s="170" t="e">
        <f t="shared" si="466"/>
        <v>#N/A</v>
      </c>
      <c r="AKE64" s="170" t="e">
        <f t="shared" si="466"/>
        <v>#N/A</v>
      </c>
      <c r="AKF64" s="170" t="e">
        <f t="shared" si="466"/>
        <v>#N/A</v>
      </c>
      <c r="AKG64" s="170" t="e">
        <f t="shared" si="466"/>
        <v>#N/A</v>
      </c>
      <c r="AKH64" s="170" t="e">
        <f t="shared" si="466"/>
        <v>#N/A</v>
      </c>
      <c r="AKI64" s="170" t="e">
        <f t="shared" si="466"/>
        <v>#N/A</v>
      </c>
      <c r="AKJ64" s="170" t="e">
        <f t="shared" si="281"/>
        <v>#N/A</v>
      </c>
      <c r="AKK64" s="170" t="e">
        <f t="shared" si="478"/>
        <v>#N/A</v>
      </c>
      <c r="AKL64" s="170" t="e">
        <f t="shared" si="478"/>
        <v>#N/A</v>
      </c>
      <c r="AKM64" s="170" t="e">
        <f t="shared" si="478"/>
        <v>#N/A</v>
      </c>
      <c r="AKN64" s="170" t="e">
        <f t="shared" si="478"/>
        <v>#N/A</v>
      </c>
      <c r="AKO64" s="170" t="e">
        <f t="shared" si="478"/>
        <v>#N/A</v>
      </c>
      <c r="AKP64" s="170" t="e">
        <f t="shared" si="478"/>
        <v>#N/A</v>
      </c>
      <c r="AKQ64" s="170" t="e">
        <f t="shared" si="478"/>
        <v>#N/A</v>
      </c>
      <c r="AKR64" s="170" t="e">
        <f t="shared" si="478"/>
        <v>#N/A</v>
      </c>
      <c r="AKS64" s="170" t="e">
        <f t="shared" si="478"/>
        <v>#N/A</v>
      </c>
      <c r="AKT64" s="170" t="e">
        <f t="shared" si="478"/>
        <v>#N/A</v>
      </c>
      <c r="AKU64" s="170" t="e">
        <f t="shared" si="478"/>
        <v>#N/A</v>
      </c>
      <c r="AKV64" s="170" t="e">
        <f t="shared" si="478"/>
        <v>#N/A</v>
      </c>
      <c r="AKW64" s="170" t="e">
        <f t="shared" si="478"/>
        <v>#N/A</v>
      </c>
      <c r="AKX64" s="170" t="e">
        <f t="shared" si="478"/>
        <v>#N/A</v>
      </c>
      <c r="AKY64" s="170" t="e">
        <f t="shared" si="478"/>
        <v>#N/A</v>
      </c>
      <c r="AKZ64" s="170" t="e">
        <f t="shared" si="476"/>
        <v>#N/A</v>
      </c>
      <c r="ALA64" s="170" t="e">
        <f t="shared" si="476"/>
        <v>#N/A</v>
      </c>
      <c r="ALB64" s="170" t="e">
        <f t="shared" si="476"/>
        <v>#N/A</v>
      </c>
      <c r="ALC64" s="170" t="e">
        <f t="shared" si="476"/>
        <v>#N/A</v>
      </c>
      <c r="ALD64" s="170" t="e">
        <f t="shared" si="476"/>
        <v>#N/A</v>
      </c>
      <c r="ALE64" s="170" t="e">
        <f t="shared" si="471"/>
        <v>#N/A</v>
      </c>
      <c r="ALF64" s="170" t="e">
        <f t="shared" si="471"/>
        <v>#N/A</v>
      </c>
      <c r="ALG64" s="170" t="e">
        <f t="shared" si="471"/>
        <v>#N/A</v>
      </c>
      <c r="ALH64" s="170" t="e">
        <f t="shared" si="471"/>
        <v>#N/A</v>
      </c>
      <c r="ALI64" s="170" t="e">
        <f t="shared" si="471"/>
        <v>#N/A</v>
      </c>
      <c r="ALJ64" s="170" t="e">
        <f t="shared" si="471"/>
        <v>#N/A</v>
      </c>
      <c r="ALK64" s="170" t="e">
        <f t="shared" si="471"/>
        <v>#N/A</v>
      </c>
      <c r="ALL64" s="170" t="e">
        <f t="shared" si="471"/>
        <v>#N/A</v>
      </c>
      <c r="ALM64" s="170" t="e">
        <f t="shared" si="471"/>
        <v>#N/A</v>
      </c>
      <c r="ALN64" s="170" t="e">
        <f t="shared" si="471"/>
        <v>#N/A</v>
      </c>
      <c r="ALO64" s="170" t="e">
        <f t="shared" si="471"/>
        <v>#N/A</v>
      </c>
      <c r="ALP64" s="170" t="e">
        <f t="shared" si="471"/>
        <v>#N/A</v>
      </c>
      <c r="ALQ64" s="170" t="e">
        <f t="shared" si="469"/>
        <v>#N/A</v>
      </c>
      <c r="ALR64" s="170" t="e">
        <f t="shared" si="469"/>
        <v>#N/A</v>
      </c>
      <c r="ALS64" s="170" t="e">
        <f t="shared" si="469"/>
        <v>#N/A</v>
      </c>
      <c r="ALT64" s="170" t="e">
        <f t="shared" si="469"/>
        <v>#N/A</v>
      </c>
      <c r="ALU64" s="170" t="e">
        <f t="shared" si="469"/>
        <v>#N/A</v>
      </c>
      <c r="ALV64" s="170" t="e">
        <f t="shared" si="469"/>
        <v>#N/A</v>
      </c>
      <c r="ALW64" s="170" t="e">
        <f t="shared" si="469"/>
        <v>#N/A</v>
      </c>
      <c r="ALX64" s="170" t="e">
        <f t="shared" si="469"/>
        <v>#N/A</v>
      </c>
      <c r="ALY64" s="170" t="e">
        <f t="shared" si="469"/>
        <v>#N/A</v>
      </c>
      <c r="ALZ64" s="170" t="e">
        <f t="shared" si="469"/>
        <v>#N/A</v>
      </c>
      <c r="AMA64" s="170" t="e">
        <f t="shared" si="469"/>
        <v>#N/A</v>
      </c>
      <c r="AMB64" s="170" t="e">
        <f t="shared" si="469"/>
        <v>#N/A</v>
      </c>
      <c r="AMC64" s="170" t="e">
        <f t="shared" si="469"/>
        <v>#N/A</v>
      </c>
      <c r="AMD64" s="170" t="e">
        <f t="shared" si="469"/>
        <v>#N/A</v>
      </c>
      <c r="AME64" s="170" t="e">
        <f t="shared" si="469"/>
        <v>#N/A</v>
      </c>
      <c r="AMF64" s="170" t="e">
        <f t="shared" si="472"/>
        <v>#N/A</v>
      </c>
      <c r="AMG64" s="170" t="e">
        <f t="shared" si="472"/>
        <v>#N/A</v>
      </c>
      <c r="AMH64" s="170" t="e">
        <f t="shared" si="472"/>
        <v>#N/A</v>
      </c>
      <c r="AMI64" s="170" t="e">
        <f t="shared" si="472"/>
        <v>#N/A</v>
      </c>
      <c r="AMJ64" s="170" t="e">
        <f t="shared" si="472"/>
        <v>#N/A</v>
      </c>
    </row>
    <row r="65" spans="1:1024" x14ac:dyDescent="0.75">
      <c r="A65" s="4">
        <v>62</v>
      </c>
      <c r="B65" s="97" t="str">
        <f t="shared" si="266"/>
        <v/>
      </c>
      <c r="C65" s="96"/>
      <c r="D65" s="97" t="str">
        <f t="shared" si="267"/>
        <v/>
      </c>
      <c r="E65" s="36" t="str">
        <f t="shared" si="0"/>
        <v/>
      </c>
      <c r="F65" s="36" t="str">
        <f t="shared" si="1"/>
        <v/>
      </c>
      <c r="G65" s="74" t="str">
        <f t="shared" si="268"/>
        <v/>
      </c>
      <c r="H65" s="23"/>
      <c r="I65" s="58"/>
      <c r="J65" s="281"/>
      <c r="K65" s="75" t="str">
        <f>IF(AND(B65&gt;0,C65&gt;0,D65&gt;0),IF(ISBLANK(J65),IF(ISBLANK(H65),"",(D65-B65)*VLOOKUP(H65,VLookups!$A$4:$B$13,2,FALSE)),J65),"")</f>
        <v/>
      </c>
      <c r="L65" s="76" t="str">
        <f t="shared" si="400"/>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69"/>
        <v/>
      </c>
      <c r="W65" s="50" t="str">
        <f t="shared" si="270"/>
        <v/>
      </c>
      <c r="X65" s="50" t="str">
        <f t="shared" si="487"/>
        <v/>
      </c>
      <c r="Y65" s="50" t="str">
        <f t="shared" si="487"/>
        <v/>
      </c>
      <c r="Z65" s="50" t="str">
        <f t="shared" si="487"/>
        <v/>
      </c>
      <c r="AA65" s="50" t="str">
        <f t="shared" si="487"/>
        <v/>
      </c>
      <c r="AB65" s="50" t="str">
        <f t="shared" si="487"/>
        <v/>
      </c>
      <c r="AC65" s="50" t="str">
        <f t="shared" si="487"/>
        <v/>
      </c>
      <c r="AD65" s="50" t="str">
        <f t="shared" si="487"/>
        <v/>
      </c>
      <c r="AE65" s="50" t="str">
        <f t="shared" si="487"/>
        <v/>
      </c>
      <c r="AF65" s="50" t="str">
        <f t="shared" si="487"/>
        <v/>
      </c>
      <c r="AG65" s="50" t="str">
        <f t="shared" si="487"/>
        <v/>
      </c>
      <c r="AH65" s="50" t="str">
        <f t="shared" si="487"/>
        <v/>
      </c>
      <c r="AI65" s="50" t="str">
        <f t="shared" si="487"/>
        <v/>
      </c>
      <c r="AJ65" s="50" t="str">
        <f t="shared" si="487"/>
        <v/>
      </c>
      <c r="AK65" s="50" t="str">
        <f t="shared" si="487"/>
        <v/>
      </c>
      <c r="AL65" s="50" t="str">
        <f t="shared" si="487"/>
        <v/>
      </c>
      <c r="AM65" s="50" t="str">
        <f t="shared" si="487"/>
        <v/>
      </c>
      <c r="AN65" s="50" t="str">
        <f t="shared" si="487"/>
        <v/>
      </c>
      <c r="AO65" s="50" t="str">
        <f t="shared" si="487"/>
        <v/>
      </c>
      <c r="AP65" s="50" t="str">
        <f t="shared" si="487"/>
        <v/>
      </c>
      <c r="AQ65" s="50" t="str">
        <f t="shared" si="487"/>
        <v/>
      </c>
      <c r="AR65" s="50" t="str">
        <f t="shared" si="487"/>
        <v/>
      </c>
      <c r="AS65" s="50" t="str">
        <f t="shared" si="487"/>
        <v/>
      </c>
      <c r="AT65" s="50" t="str">
        <f t="shared" si="487"/>
        <v/>
      </c>
      <c r="AU65" s="50" t="str">
        <f t="shared" si="487"/>
        <v/>
      </c>
      <c r="AV65" s="50" t="str">
        <f t="shared" si="487"/>
        <v/>
      </c>
      <c r="AW65" s="50" t="str">
        <f t="shared" si="487"/>
        <v/>
      </c>
      <c r="AX65" s="50" t="str">
        <f t="shared" si="487"/>
        <v/>
      </c>
      <c r="AY65" s="50" t="str">
        <f t="shared" si="487"/>
        <v/>
      </c>
      <c r="AZ65" s="50" t="str">
        <f t="shared" si="487"/>
        <v/>
      </c>
      <c r="BA65" s="50" t="str">
        <f t="shared" si="487"/>
        <v/>
      </c>
      <c r="BB65" s="50" t="str">
        <f t="shared" si="487"/>
        <v/>
      </c>
      <c r="BC65" s="50" t="str">
        <f t="shared" si="487"/>
        <v/>
      </c>
      <c r="BD65" s="50" t="str">
        <f t="shared" si="487"/>
        <v/>
      </c>
      <c r="BE65" s="50" t="str">
        <f t="shared" si="487"/>
        <v/>
      </c>
      <c r="BF65" s="50" t="str">
        <f t="shared" si="487"/>
        <v/>
      </c>
      <c r="BG65" s="50" t="str">
        <f t="shared" si="487"/>
        <v/>
      </c>
      <c r="BH65" s="50" t="str">
        <f t="shared" si="487"/>
        <v/>
      </c>
      <c r="BI65" s="50" t="str">
        <f t="shared" si="487"/>
        <v/>
      </c>
      <c r="BJ65" s="50" t="str">
        <f t="shared" si="487"/>
        <v/>
      </c>
      <c r="BK65" s="50" t="str">
        <f t="shared" si="487"/>
        <v/>
      </c>
      <c r="BL65" s="50" t="str">
        <f t="shared" si="487"/>
        <v/>
      </c>
      <c r="BM65" s="50" t="str">
        <f t="shared" si="487"/>
        <v/>
      </c>
      <c r="BN65" s="50" t="str">
        <f t="shared" si="487"/>
        <v/>
      </c>
      <c r="BO65" s="50" t="str">
        <f t="shared" si="487"/>
        <v/>
      </c>
      <c r="BP65" s="50" t="str">
        <f t="shared" si="487"/>
        <v/>
      </c>
      <c r="BQ65" s="50" t="str">
        <f t="shared" si="487"/>
        <v/>
      </c>
      <c r="BR65" s="50" t="str">
        <f t="shared" si="487"/>
        <v/>
      </c>
      <c r="BS65" s="50" t="str">
        <f t="shared" si="487"/>
        <v/>
      </c>
      <c r="BT65" s="50" t="str">
        <f t="shared" si="487"/>
        <v/>
      </c>
      <c r="BU65" s="50" t="str">
        <f t="shared" si="487"/>
        <v/>
      </c>
      <c r="BV65" s="50" t="str">
        <f t="shared" si="487"/>
        <v/>
      </c>
      <c r="BW65" s="50" t="str">
        <f t="shared" si="487"/>
        <v/>
      </c>
      <c r="BX65" s="50" t="str">
        <f t="shared" si="487"/>
        <v/>
      </c>
      <c r="BY65" s="50" t="str">
        <f t="shared" si="487"/>
        <v/>
      </c>
      <c r="BZ65" s="50" t="str">
        <f t="shared" si="487"/>
        <v/>
      </c>
      <c r="CA65" s="50" t="str">
        <f t="shared" si="487"/>
        <v/>
      </c>
      <c r="CB65" s="50" t="str">
        <f t="shared" si="487"/>
        <v/>
      </c>
      <c r="CC65" s="50" t="str">
        <f t="shared" si="487"/>
        <v/>
      </c>
      <c r="CD65" s="50" t="str">
        <f t="shared" si="487"/>
        <v/>
      </c>
      <c r="CE65" s="50" t="str">
        <f t="shared" si="487"/>
        <v/>
      </c>
      <c r="CF65" s="50" t="str">
        <f t="shared" si="487"/>
        <v/>
      </c>
      <c r="CG65" s="50" t="str">
        <f t="shared" si="487"/>
        <v/>
      </c>
      <c r="CH65" s="50" t="str">
        <f t="shared" si="487"/>
        <v/>
      </c>
      <c r="CI65" s="50" t="str">
        <f t="shared" ref="CI65:ET69" si="504">IF(ISNONTEXT($V65),CJ65-$V65,"")</f>
        <v/>
      </c>
      <c r="CJ65" s="50" t="str">
        <f t="shared" si="504"/>
        <v/>
      </c>
      <c r="CK65" s="50" t="str">
        <f t="shared" si="504"/>
        <v/>
      </c>
      <c r="CL65" s="50" t="str">
        <f t="shared" si="504"/>
        <v/>
      </c>
      <c r="CM65" s="50" t="str">
        <f t="shared" si="504"/>
        <v/>
      </c>
      <c r="CN65" s="50" t="str">
        <f t="shared" si="504"/>
        <v/>
      </c>
      <c r="CO65" s="50" t="str">
        <f t="shared" si="504"/>
        <v/>
      </c>
      <c r="CP65" s="50" t="str">
        <f t="shared" si="504"/>
        <v/>
      </c>
      <c r="CQ65" s="50" t="str">
        <f t="shared" si="504"/>
        <v/>
      </c>
      <c r="CR65" s="50" t="str">
        <f t="shared" si="504"/>
        <v/>
      </c>
      <c r="CS65" s="50" t="str">
        <f t="shared" si="504"/>
        <v/>
      </c>
      <c r="CT65" s="50" t="str">
        <f t="shared" si="504"/>
        <v/>
      </c>
      <c r="CU65" s="50" t="str">
        <f t="shared" si="504"/>
        <v/>
      </c>
      <c r="CV65" s="50" t="str">
        <f t="shared" si="504"/>
        <v/>
      </c>
      <c r="CW65" s="50" t="str">
        <f t="shared" si="504"/>
        <v/>
      </c>
      <c r="CX65" s="50" t="str">
        <f t="shared" si="504"/>
        <v/>
      </c>
      <c r="CY65" s="50" t="str">
        <f t="shared" si="504"/>
        <v/>
      </c>
      <c r="CZ65" s="50" t="str">
        <f t="shared" si="504"/>
        <v/>
      </c>
      <c r="DA65" s="50" t="str">
        <f t="shared" si="504"/>
        <v/>
      </c>
      <c r="DB65" s="50" t="str">
        <f t="shared" si="504"/>
        <v/>
      </c>
      <c r="DC65" s="50" t="str">
        <f t="shared" si="504"/>
        <v/>
      </c>
      <c r="DD65" s="50" t="str">
        <f t="shared" si="504"/>
        <v/>
      </c>
      <c r="DE65" s="50" t="str">
        <f t="shared" si="504"/>
        <v/>
      </c>
      <c r="DF65" s="50" t="str">
        <f t="shared" si="504"/>
        <v/>
      </c>
      <c r="DG65" s="50" t="str">
        <f t="shared" si="504"/>
        <v/>
      </c>
      <c r="DH65" s="50" t="str">
        <f t="shared" si="504"/>
        <v/>
      </c>
      <c r="DI65" s="50" t="str">
        <f t="shared" si="504"/>
        <v/>
      </c>
      <c r="DJ65" s="50" t="str">
        <f t="shared" si="504"/>
        <v/>
      </c>
      <c r="DK65" s="50" t="str">
        <f t="shared" si="504"/>
        <v/>
      </c>
      <c r="DL65" s="50" t="str">
        <f t="shared" si="504"/>
        <v/>
      </c>
      <c r="DM65" s="50" t="str">
        <f t="shared" si="504"/>
        <v/>
      </c>
      <c r="DN65" s="50" t="str">
        <f t="shared" si="504"/>
        <v/>
      </c>
      <c r="DO65" s="50" t="str">
        <f t="shared" si="504"/>
        <v/>
      </c>
      <c r="DP65" s="50" t="str">
        <f t="shared" si="504"/>
        <v/>
      </c>
      <c r="DQ65" s="50" t="str">
        <f t="shared" si="504"/>
        <v/>
      </c>
      <c r="DR65" s="50" t="str">
        <f t="shared" si="504"/>
        <v/>
      </c>
      <c r="DS65" s="50" t="str">
        <f t="shared" si="504"/>
        <v/>
      </c>
      <c r="DT65" s="50" t="str">
        <f t="shared" si="504"/>
        <v/>
      </c>
      <c r="DU65" s="50" t="str">
        <f t="shared" si="504"/>
        <v/>
      </c>
      <c r="DV65" s="50" t="str">
        <f t="shared" si="504"/>
        <v/>
      </c>
      <c r="DW65" s="50" t="str">
        <f t="shared" si="504"/>
        <v/>
      </c>
      <c r="DX65" s="50" t="str">
        <f t="shared" si="504"/>
        <v/>
      </c>
      <c r="DY65" s="50" t="str">
        <f t="shared" si="504"/>
        <v/>
      </c>
      <c r="DZ65" s="50" t="str">
        <f t="shared" si="504"/>
        <v/>
      </c>
      <c r="EA65" s="50" t="str">
        <f t="shared" si="504"/>
        <v/>
      </c>
      <c r="EB65" s="50" t="str">
        <f t="shared" si="504"/>
        <v/>
      </c>
      <c r="EC65" s="50" t="str">
        <f t="shared" si="504"/>
        <v/>
      </c>
      <c r="ED65" s="50" t="str">
        <f t="shared" si="504"/>
        <v/>
      </c>
      <c r="EE65" s="50" t="str">
        <f t="shared" si="504"/>
        <v/>
      </c>
      <c r="EF65" s="50" t="str">
        <f t="shared" si="504"/>
        <v/>
      </c>
      <c r="EG65" s="50" t="str">
        <f t="shared" si="504"/>
        <v/>
      </c>
      <c r="EH65" s="50" t="str">
        <f t="shared" si="504"/>
        <v/>
      </c>
      <c r="EI65" s="50" t="str">
        <f t="shared" si="504"/>
        <v/>
      </c>
      <c r="EJ65" s="50" t="str">
        <f t="shared" si="504"/>
        <v/>
      </c>
      <c r="EK65" s="50" t="str">
        <f t="shared" si="504"/>
        <v/>
      </c>
      <c r="EL65" s="50" t="str">
        <f t="shared" si="504"/>
        <v/>
      </c>
      <c r="EM65" s="50" t="str">
        <f t="shared" si="504"/>
        <v/>
      </c>
      <c r="EN65" s="50" t="str">
        <f t="shared" si="504"/>
        <v/>
      </c>
      <c r="EO65" s="50" t="str">
        <f t="shared" si="504"/>
        <v/>
      </c>
      <c r="EP65" s="50" t="str">
        <f t="shared" si="504"/>
        <v/>
      </c>
      <c r="EQ65" s="50" t="str">
        <f t="shared" si="504"/>
        <v/>
      </c>
      <c r="ER65" s="50" t="str">
        <f t="shared" si="504"/>
        <v/>
      </c>
      <c r="ES65" s="50" t="str">
        <f t="shared" si="504"/>
        <v/>
      </c>
      <c r="ET65" s="50" t="str">
        <f t="shared" si="504"/>
        <v/>
      </c>
      <c r="EU65" s="50" t="str">
        <f t="shared" si="503"/>
        <v/>
      </c>
      <c r="EV65" s="50" t="str">
        <f t="shared" si="503"/>
        <v/>
      </c>
      <c r="EW65" s="50" t="str">
        <f t="shared" si="503"/>
        <v/>
      </c>
      <c r="EX65" s="50" t="str">
        <f t="shared" si="503"/>
        <v/>
      </c>
      <c r="EY65" s="50" t="str">
        <f t="shared" si="503"/>
        <v/>
      </c>
      <c r="EZ65" s="50" t="str">
        <f t="shared" si="503"/>
        <v/>
      </c>
      <c r="FA65" s="50" t="str">
        <f t="shared" si="503"/>
        <v/>
      </c>
      <c r="FB65" s="50" t="str">
        <f t="shared" si="503"/>
        <v/>
      </c>
      <c r="FC65" s="50" t="str">
        <f t="shared" si="503"/>
        <v/>
      </c>
      <c r="FD65" s="50" t="str">
        <f t="shared" si="503"/>
        <v/>
      </c>
      <c r="FE65" s="50" t="str">
        <f t="shared" si="503"/>
        <v/>
      </c>
      <c r="FF65" s="50" t="str">
        <f t="shared" si="503"/>
        <v/>
      </c>
      <c r="FG65" s="50" t="str">
        <f t="shared" si="503"/>
        <v/>
      </c>
      <c r="FH65" s="50" t="str">
        <f t="shared" si="503"/>
        <v/>
      </c>
      <c r="FI65" s="50" t="str">
        <f t="shared" si="503"/>
        <v/>
      </c>
      <c r="FJ65" s="50" t="str">
        <f t="shared" si="503"/>
        <v/>
      </c>
      <c r="FK65" s="50" t="str">
        <f t="shared" si="503"/>
        <v/>
      </c>
      <c r="FL65" s="50" t="str">
        <f t="shared" si="503"/>
        <v/>
      </c>
      <c r="FM65" s="50" t="str">
        <f t="shared" si="503"/>
        <v/>
      </c>
      <c r="FN65" s="50" t="str">
        <f t="shared" si="503"/>
        <v/>
      </c>
      <c r="FO65" s="50" t="str">
        <f t="shared" si="503"/>
        <v/>
      </c>
      <c r="FP65" s="50" t="str">
        <f t="shared" si="503"/>
        <v/>
      </c>
      <c r="FQ65" s="50" t="str">
        <f t="shared" si="503"/>
        <v/>
      </c>
      <c r="FR65" s="50" t="str">
        <f t="shared" si="503"/>
        <v/>
      </c>
      <c r="FS65" s="50" t="str">
        <f t="shared" si="503"/>
        <v/>
      </c>
      <c r="FT65" s="50" t="str">
        <f t="shared" si="503"/>
        <v/>
      </c>
      <c r="FU65" s="50" t="str">
        <f t="shared" si="503"/>
        <v/>
      </c>
      <c r="FV65" s="50" t="str">
        <f t="shared" si="503"/>
        <v/>
      </c>
      <c r="FW65" s="50" t="str">
        <f t="shared" si="503"/>
        <v/>
      </c>
      <c r="FX65" s="50" t="str">
        <f t="shared" si="503"/>
        <v/>
      </c>
      <c r="FY65" s="50" t="str">
        <f t="shared" si="503"/>
        <v/>
      </c>
      <c r="FZ65" s="50" t="str">
        <f t="shared" si="503"/>
        <v/>
      </c>
      <c r="GA65" s="50" t="str">
        <f t="shared" si="503"/>
        <v/>
      </c>
      <c r="GB65" s="50" t="str">
        <f t="shared" si="503"/>
        <v/>
      </c>
      <c r="GC65" s="50" t="str">
        <f t="shared" si="503"/>
        <v/>
      </c>
      <c r="GD65" s="50" t="str">
        <f t="shared" si="503"/>
        <v/>
      </c>
      <c r="GE65" s="50" t="str">
        <f t="shared" si="503"/>
        <v/>
      </c>
      <c r="GF65" s="50" t="str">
        <f t="shared" si="503"/>
        <v/>
      </c>
      <c r="GG65" s="50" t="str">
        <f t="shared" si="503"/>
        <v/>
      </c>
      <c r="GH65" s="50" t="str">
        <f t="shared" si="503"/>
        <v/>
      </c>
      <c r="GI65" s="50" t="str">
        <f t="shared" si="503"/>
        <v/>
      </c>
      <c r="GJ65" s="50" t="str">
        <f t="shared" si="503"/>
        <v/>
      </c>
      <c r="GK65" s="50" t="str">
        <f t="shared" si="503"/>
        <v/>
      </c>
      <c r="GL65" s="50" t="str">
        <f t="shared" si="503"/>
        <v/>
      </c>
      <c r="GM65" s="50" t="str">
        <f t="shared" si="503"/>
        <v/>
      </c>
      <c r="GN65" s="50" t="str">
        <f t="shared" si="503"/>
        <v/>
      </c>
      <c r="GO65" s="50" t="str">
        <f t="shared" si="503"/>
        <v/>
      </c>
      <c r="GP65" s="50" t="str">
        <f t="shared" si="503"/>
        <v/>
      </c>
      <c r="GQ65" s="50" t="str">
        <f t="shared" si="503"/>
        <v/>
      </c>
      <c r="GR65" s="50" t="str">
        <f t="shared" si="503"/>
        <v/>
      </c>
      <c r="GS65" s="50" t="str">
        <f t="shared" si="503"/>
        <v/>
      </c>
      <c r="GT65" s="50" t="str">
        <f t="shared" si="503"/>
        <v/>
      </c>
      <c r="GU65" s="50" t="str">
        <f t="shared" si="503"/>
        <v/>
      </c>
      <c r="GV65" s="50" t="str">
        <f t="shared" si="503"/>
        <v/>
      </c>
      <c r="GW65" s="50" t="str">
        <f t="shared" si="503"/>
        <v/>
      </c>
      <c r="GX65" s="50" t="str">
        <f t="shared" si="503"/>
        <v/>
      </c>
      <c r="GY65" s="50" t="str">
        <f t="shared" si="503"/>
        <v/>
      </c>
      <c r="GZ65" s="50" t="str">
        <f t="shared" si="503"/>
        <v/>
      </c>
      <c r="HA65" s="50" t="str">
        <f t="shared" si="503"/>
        <v/>
      </c>
      <c r="HB65" s="50" t="str">
        <f t="shared" si="503"/>
        <v/>
      </c>
      <c r="HC65" s="50" t="str">
        <f t="shared" si="503"/>
        <v/>
      </c>
      <c r="HD65" s="50" t="str">
        <f t="shared" si="503"/>
        <v/>
      </c>
      <c r="HE65" s="50" t="str">
        <f t="shared" si="503"/>
        <v/>
      </c>
      <c r="HF65" s="50" t="str">
        <f t="shared" si="503"/>
        <v/>
      </c>
      <c r="HG65" s="50" t="str">
        <f t="shared" si="495"/>
        <v/>
      </c>
      <c r="HH65" s="50" t="str">
        <f t="shared" si="495"/>
        <v/>
      </c>
      <c r="HI65" s="50" t="str">
        <f t="shared" si="495"/>
        <v/>
      </c>
      <c r="HJ65" s="50" t="str">
        <f t="shared" si="495"/>
        <v/>
      </c>
      <c r="HK65" s="50" t="str">
        <f t="shared" si="495"/>
        <v/>
      </c>
      <c r="HL65" s="50" t="str">
        <f t="shared" si="495"/>
        <v/>
      </c>
      <c r="HM65" s="50" t="str">
        <f t="shared" si="495"/>
        <v/>
      </c>
      <c r="HN65" s="50" t="str">
        <f t="shared" si="495"/>
        <v/>
      </c>
      <c r="HO65" s="50" t="str">
        <f t="shared" si="495"/>
        <v/>
      </c>
      <c r="HP65" s="50" t="str">
        <f t="shared" si="495"/>
        <v/>
      </c>
      <c r="HQ65" s="50" t="str">
        <f t="shared" si="495"/>
        <v/>
      </c>
      <c r="HR65" s="50" t="str">
        <f t="shared" si="495"/>
        <v/>
      </c>
      <c r="HS65" s="50" t="str">
        <f t="shared" si="495"/>
        <v/>
      </c>
      <c r="HT65" s="50" t="str">
        <f t="shared" si="495"/>
        <v/>
      </c>
      <c r="HU65" s="50" t="str">
        <f t="shared" si="495"/>
        <v/>
      </c>
      <c r="HV65" s="50" t="str">
        <f t="shared" si="495"/>
        <v/>
      </c>
      <c r="HW65" s="50" t="str">
        <f t="shared" si="495"/>
        <v/>
      </c>
      <c r="HX65" s="50" t="str">
        <f t="shared" si="495"/>
        <v/>
      </c>
      <c r="HY65" s="50" t="str">
        <f t="shared" si="495"/>
        <v/>
      </c>
      <c r="HZ65" s="50" t="str">
        <f t="shared" si="495"/>
        <v/>
      </c>
      <c r="IA65" s="50" t="str">
        <f t="shared" si="495"/>
        <v/>
      </c>
      <c r="IB65" s="50" t="str">
        <f t="shared" si="495"/>
        <v/>
      </c>
      <c r="IC65" s="50" t="str">
        <f t="shared" si="495"/>
        <v/>
      </c>
      <c r="ID65" s="50" t="str">
        <f t="shared" si="495"/>
        <v/>
      </c>
      <c r="IE65" s="50" t="str">
        <f t="shared" si="495"/>
        <v/>
      </c>
      <c r="IF65" s="50" t="str">
        <f t="shared" si="495"/>
        <v/>
      </c>
      <c r="IG65" s="50" t="str">
        <f t="shared" si="495"/>
        <v/>
      </c>
      <c r="IH65" s="50" t="str">
        <f t="shared" si="495"/>
        <v/>
      </c>
      <c r="II65" s="50" t="str">
        <f t="shared" si="495"/>
        <v/>
      </c>
      <c r="IJ65" s="50" t="str">
        <f t="shared" si="495"/>
        <v/>
      </c>
      <c r="IK65" s="50" t="str">
        <f t="shared" si="495"/>
        <v/>
      </c>
      <c r="IL65" s="50" t="str">
        <f t="shared" si="495"/>
        <v/>
      </c>
      <c r="IM65" s="50" t="str">
        <f t="shared" si="495"/>
        <v/>
      </c>
      <c r="IN65" s="50" t="str">
        <f t="shared" si="495"/>
        <v/>
      </c>
      <c r="IO65" s="50" t="str">
        <f t="shared" si="495"/>
        <v/>
      </c>
      <c r="IP65" s="50" t="str">
        <f t="shared" si="495"/>
        <v/>
      </c>
      <c r="IQ65" s="50" t="str">
        <f t="shared" si="495"/>
        <v/>
      </c>
      <c r="IR65" s="50" t="str">
        <f t="shared" si="495"/>
        <v/>
      </c>
      <c r="IS65" s="50" t="str">
        <f t="shared" si="495"/>
        <v/>
      </c>
      <c r="IT65" s="50" t="str">
        <f t="shared" si="495"/>
        <v/>
      </c>
      <c r="IU65" s="50" t="str">
        <f t="shared" si="495"/>
        <v/>
      </c>
      <c r="IV65" s="50" t="str">
        <f t="shared" si="495"/>
        <v/>
      </c>
      <c r="IW65" s="50" t="str">
        <f t="shared" si="495"/>
        <v/>
      </c>
      <c r="IX65" s="50" t="str">
        <f t="shared" si="495"/>
        <v/>
      </c>
      <c r="IY65" s="50" t="str">
        <f t="shared" si="495"/>
        <v/>
      </c>
      <c r="IZ65" s="50" t="str">
        <f t="shared" si="495"/>
        <v/>
      </c>
      <c r="JA65" s="50" t="str">
        <f t="shared" si="495"/>
        <v/>
      </c>
      <c r="JB65" s="50" t="str">
        <f t="shared" si="495"/>
        <v/>
      </c>
      <c r="JC65" s="50" t="str">
        <f t="shared" si="495"/>
        <v/>
      </c>
      <c r="JD65" s="50" t="str">
        <f t="shared" si="495"/>
        <v/>
      </c>
      <c r="JE65" s="50" t="str">
        <f t="shared" si="495"/>
        <v/>
      </c>
      <c r="JF65" s="50" t="str">
        <f t="shared" si="495"/>
        <v/>
      </c>
      <c r="JG65" s="50" t="str">
        <f t="shared" si="495"/>
        <v/>
      </c>
      <c r="JH65" s="50" t="str">
        <f t="shared" si="495"/>
        <v/>
      </c>
      <c r="JI65" s="50" t="str">
        <f t="shared" si="495"/>
        <v/>
      </c>
      <c r="JJ65" s="50" t="str">
        <f t="shared" si="495"/>
        <v/>
      </c>
      <c r="JK65" s="50" t="str">
        <f t="shared" si="495"/>
        <v/>
      </c>
      <c r="JL65" s="50" t="str">
        <f t="shared" si="495"/>
        <v/>
      </c>
      <c r="JM65" s="184" t="str">
        <f t="shared" si="271"/>
        <v/>
      </c>
      <c r="JN65" s="50" t="str">
        <f t="shared" si="272"/>
        <v/>
      </c>
      <c r="JO65" s="50" t="str">
        <f t="shared" si="8"/>
        <v/>
      </c>
      <c r="JP65" s="50" t="str">
        <f t="shared" si="9"/>
        <v/>
      </c>
      <c r="JQ65" s="50" t="str">
        <f t="shared" si="10"/>
        <v/>
      </c>
      <c r="JR65" s="50" t="str">
        <f t="shared" si="11"/>
        <v/>
      </c>
      <c r="JS65" s="50" t="str">
        <f t="shared" si="12"/>
        <v/>
      </c>
      <c r="JT65" s="50" t="str">
        <f t="shared" si="13"/>
        <v/>
      </c>
      <c r="JU65" s="50" t="str">
        <f t="shared" si="14"/>
        <v/>
      </c>
      <c r="JV65" s="50" t="str">
        <f t="shared" si="15"/>
        <v/>
      </c>
      <c r="JW65" s="50" t="str">
        <f t="shared" si="16"/>
        <v/>
      </c>
      <c r="JX65" s="50" t="str">
        <f t="shared" si="17"/>
        <v/>
      </c>
      <c r="JY65" s="50" t="str">
        <f t="shared" si="18"/>
        <v/>
      </c>
      <c r="JZ65" s="50" t="str">
        <f t="shared" si="19"/>
        <v/>
      </c>
      <c r="KA65" s="50" t="str">
        <f t="shared" si="20"/>
        <v/>
      </c>
      <c r="KB65" s="50" t="str">
        <f t="shared" si="21"/>
        <v/>
      </c>
      <c r="KC65" s="50" t="str">
        <f t="shared" si="22"/>
        <v/>
      </c>
      <c r="KD65" s="50" t="str">
        <f t="shared" si="23"/>
        <v/>
      </c>
      <c r="KE65" s="50" t="str">
        <f t="shared" si="24"/>
        <v/>
      </c>
      <c r="KF65" s="50" t="str">
        <f t="shared" si="25"/>
        <v/>
      </c>
      <c r="KG65" s="50" t="str">
        <f t="shared" si="26"/>
        <v/>
      </c>
      <c r="KH65" s="50" t="str">
        <f t="shared" si="27"/>
        <v/>
      </c>
      <c r="KI65" s="50" t="str">
        <f t="shared" si="28"/>
        <v/>
      </c>
      <c r="KJ65" s="50" t="str">
        <f t="shared" si="29"/>
        <v/>
      </c>
      <c r="KK65" s="50" t="str">
        <f t="shared" si="30"/>
        <v/>
      </c>
      <c r="KL65" s="50" t="str">
        <f t="shared" si="31"/>
        <v/>
      </c>
      <c r="KM65" s="50" t="str">
        <f t="shared" si="32"/>
        <v/>
      </c>
      <c r="KN65" s="50" t="str">
        <f t="shared" si="33"/>
        <v/>
      </c>
      <c r="KO65" s="50" t="str">
        <f t="shared" si="34"/>
        <v/>
      </c>
      <c r="KP65" s="50" t="str">
        <f t="shared" si="35"/>
        <v/>
      </c>
      <c r="KQ65" s="50" t="str">
        <f t="shared" si="36"/>
        <v/>
      </c>
      <c r="KR65" s="50" t="str">
        <f t="shared" si="37"/>
        <v/>
      </c>
      <c r="KS65" s="50" t="str">
        <f t="shared" si="38"/>
        <v/>
      </c>
      <c r="KT65" s="50" t="str">
        <f t="shared" si="39"/>
        <v/>
      </c>
      <c r="KU65" s="50" t="str">
        <f t="shared" si="40"/>
        <v/>
      </c>
      <c r="KV65" s="50" t="str">
        <f t="shared" si="41"/>
        <v/>
      </c>
      <c r="KW65" s="50" t="str">
        <f t="shared" si="42"/>
        <v/>
      </c>
      <c r="KX65" s="50" t="str">
        <f t="shared" si="43"/>
        <v/>
      </c>
      <c r="KY65" s="50" t="str">
        <f t="shared" si="44"/>
        <v/>
      </c>
      <c r="KZ65" s="50" t="str">
        <f t="shared" si="45"/>
        <v/>
      </c>
      <c r="LA65" s="50" t="str">
        <f t="shared" si="46"/>
        <v/>
      </c>
      <c r="LB65" s="50" t="str">
        <f t="shared" si="47"/>
        <v/>
      </c>
      <c r="LC65" s="50" t="str">
        <f t="shared" si="48"/>
        <v/>
      </c>
      <c r="LD65" s="50" t="str">
        <f t="shared" si="49"/>
        <v/>
      </c>
      <c r="LE65" s="50" t="str">
        <f t="shared" si="50"/>
        <v/>
      </c>
      <c r="LF65" s="50" t="str">
        <f t="shared" si="51"/>
        <v/>
      </c>
      <c r="LG65" s="50" t="str">
        <f t="shared" si="52"/>
        <v/>
      </c>
      <c r="LH65" s="50" t="str">
        <f t="shared" si="53"/>
        <v/>
      </c>
      <c r="LI65" s="50" t="str">
        <f t="shared" si="54"/>
        <v/>
      </c>
      <c r="LJ65" s="50" t="str">
        <f t="shared" si="55"/>
        <v/>
      </c>
      <c r="LK65" s="50" t="str">
        <f t="shared" si="56"/>
        <v/>
      </c>
      <c r="LL65" s="50" t="str">
        <f t="shared" si="57"/>
        <v/>
      </c>
      <c r="LM65" s="50" t="str">
        <f t="shared" si="58"/>
        <v/>
      </c>
      <c r="LN65" s="50" t="str">
        <f t="shared" si="59"/>
        <v/>
      </c>
      <c r="LO65" s="50" t="str">
        <f t="shared" si="60"/>
        <v/>
      </c>
      <c r="LP65" s="50" t="str">
        <f t="shared" si="61"/>
        <v/>
      </c>
      <c r="LQ65" s="50" t="str">
        <f t="shared" si="62"/>
        <v/>
      </c>
      <c r="LR65" s="50" t="str">
        <f t="shared" si="63"/>
        <v/>
      </c>
      <c r="LS65" s="50" t="str">
        <f t="shared" si="64"/>
        <v/>
      </c>
      <c r="LT65" s="50" t="str">
        <f t="shared" si="65"/>
        <v/>
      </c>
      <c r="LU65" s="50" t="str">
        <f t="shared" si="66"/>
        <v/>
      </c>
      <c r="LV65" s="50" t="str">
        <f t="shared" si="67"/>
        <v/>
      </c>
      <c r="LW65" s="50" t="str">
        <f t="shared" si="68"/>
        <v/>
      </c>
      <c r="LX65" s="50" t="str">
        <f t="shared" si="69"/>
        <v/>
      </c>
      <c r="LY65" s="50" t="str">
        <f t="shared" si="70"/>
        <v/>
      </c>
      <c r="LZ65" s="50" t="str">
        <f t="shared" si="71"/>
        <v/>
      </c>
      <c r="MA65" s="50" t="str">
        <f t="shared" si="72"/>
        <v/>
      </c>
      <c r="MB65" s="50" t="str">
        <f t="shared" si="73"/>
        <v/>
      </c>
      <c r="MC65" s="50" t="str">
        <f t="shared" si="74"/>
        <v/>
      </c>
      <c r="MD65" s="50" t="str">
        <f t="shared" si="75"/>
        <v/>
      </c>
      <c r="ME65" s="50" t="str">
        <f t="shared" si="76"/>
        <v/>
      </c>
      <c r="MF65" s="50" t="str">
        <f t="shared" si="77"/>
        <v/>
      </c>
      <c r="MG65" s="50" t="str">
        <f t="shared" si="78"/>
        <v/>
      </c>
      <c r="MH65" s="50" t="str">
        <f t="shared" si="79"/>
        <v/>
      </c>
      <c r="MI65" s="50" t="str">
        <f t="shared" si="80"/>
        <v/>
      </c>
      <c r="MJ65" s="50" t="str">
        <f t="shared" si="81"/>
        <v/>
      </c>
      <c r="MK65" s="50" t="str">
        <f t="shared" si="82"/>
        <v/>
      </c>
      <c r="ML65" s="50" t="str">
        <f t="shared" si="83"/>
        <v/>
      </c>
      <c r="MM65" s="50" t="str">
        <f t="shared" si="84"/>
        <v/>
      </c>
      <c r="MN65" s="50" t="str">
        <f t="shared" si="85"/>
        <v/>
      </c>
      <c r="MO65" s="50" t="str">
        <f t="shared" si="86"/>
        <v/>
      </c>
      <c r="MP65" s="50" t="str">
        <f t="shared" si="87"/>
        <v/>
      </c>
      <c r="MQ65" s="50" t="str">
        <f t="shared" si="88"/>
        <v/>
      </c>
      <c r="MR65" s="50" t="str">
        <f t="shared" si="89"/>
        <v/>
      </c>
      <c r="MS65" s="50" t="str">
        <f t="shared" si="90"/>
        <v/>
      </c>
      <c r="MT65" s="50" t="str">
        <f t="shared" si="91"/>
        <v/>
      </c>
      <c r="MU65" s="50" t="str">
        <f t="shared" si="92"/>
        <v/>
      </c>
      <c r="MV65" s="50" t="str">
        <f t="shared" si="93"/>
        <v/>
      </c>
      <c r="MW65" s="50" t="str">
        <f t="shared" si="94"/>
        <v/>
      </c>
      <c r="MX65" s="50" t="str">
        <f t="shared" si="95"/>
        <v/>
      </c>
      <c r="MY65" s="50" t="str">
        <f t="shared" si="96"/>
        <v/>
      </c>
      <c r="MZ65" s="50" t="str">
        <f t="shared" si="97"/>
        <v/>
      </c>
      <c r="NA65" s="50" t="str">
        <f t="shared" si="98"/>
        <v/>
      </c>
      <c r="NB65" s="50" t="str">
        <f t="shared" si="99"/>
        <v/>
      </c>
      <c r="NC65" s="50" t="str">
        <f t="shared" si="100"/>
        <v/>
      </c>
      <c r="ND65" s="50" t="str">
        <f t="shared" si="101"/>
        <v/>
      </c>
      <c r="NE65" s="50" t="str">
        <f t="shared" si="102"/>
        <v/>
      </c>
      <c r="NF65" s="50" t="str">
        <f t="shared" si="103"/>
        <v/>
      </c>
      <c r="NG65" s="50" t="str">
        <f t="shared" si="104"/>
        <v/>
      </c>
      <c r="NH65" s="50" t="str">
        <f t="shared" si="105"/>
        <v/>
      </c>
      <c r="NI65" s="50" t="str">
        <f t="shared" si="106"/>
        <v/>
      </c>
      <c r="NJ65" s="50" t="str">
        <f t="shared" si="107"/>
        <v/>
      </c>
      <c r="NK65" s="50" t="str">
        <f t="shared" si="108"/>
        <v/>
      </c>
      <c r="NL65" s="50" t="str">
        <f t="shared" si="109"/>
        <v/>
      </c>
      <c r="NM65" s="50" t="str">
        <f t="shared" si="110"/>
        <v/>
      </c>
      <c r="NN65" s="50" t="str">
        <f t="shared" si="111"/>
        <v/>
      </c>
      <c r="NO65" s="50" t="str">
        <f t="shared" si="112"/>
        <v/>
      </c>
      <c r="NP65" s="50" t="str">
        <f t="shared" si="113"/>
        <v/>
      </c>
      <c r="NQ65" s="50" t="str">
        <f t="shared" si="114"/>
        <v/>
      </c>
      <c r="NR65" s="50" t="str">
        <f t="shared" si="115"/>
        <v/>
      </c>
      <c r="NS65" s="50" t="str">
        <f t="shared" si="116"/>
        <v/>
      </c>
      <c r="NT65" s="50" t="str">
        <f t="shared" si="117"/>
        <v/>
      </c>
      <c r="NU65" s="50" t="str">
        <f t="shared" si="118"/>
        <v/>
      </c>
      <c r="NV65" s="50" t="str">
        <f t="shared" si="119"/>
        <v/>
      </c>
      <c r="NW65" s="50" t="str">
        <f t="shared" si="120"/>
        <v/>
      </c>
      <c r="NX65" s="50" t="str">
        <f t="shared" si="121"/>
        <v/>
      </c>
      <c r="NY65" s="50" t="str">
        <f t="shared" si="122"/>
        <v/>
      </c>
      <c r="NZ65" s="50" t="str">
        <f t="shared" si="123"/>
        <v/>
      </c>
      <c r="OA65" s="50" t="str">
        <f t="shared" si="124"/>
        <v/>
      </c>
      <c r="OB65" s="50" t="str">
        <f t="shared" si="125"/>
        <v/>
      </c>
      <c r="OC65" s="50" t="str">
        <f t="shared" si="126"/>
        <v/>
      </c>
      <c r="OD65" s="50" t="str">
        <f t="shared" si="127"/>
        <v/>
      </c>
      <c r="OE65" s="50" t="str">
        <f t="shared" si="128"/>
        <v/>
      </c>
      <c r="OF65" s="50" t="str">
        <f t="shared" si="129"/>
        <v/>
      </c>
      <c r="OG65" s="50" t="str">
        <f t="shared" si="130"/>
        <v/>
      </c>
      <c r="OH65" s="50" t="str">
        <f t="shared" si="131"/>
        <v/>
      </c>
      <c r="OI65" s="50" t="str">
        <f t="shared" si="132"/>
        <v/>
      </c>
      <c r="OJ65" s="50" t="str">
        <f t="shared" si="133"/>
        <v/>
      </c>
      <c r="OK65" s="50" t="str">
        <f t="shared" si="134"/>
        <v/>
      </c>
      <c r="OL65" s="50" t="str">
        <f t="shared" si="135"/>
        <v/>
      </c>
      <c r="OM65" s="50" t="str">
        <f t="shared" si="136"/>
        <v/>
      </c>
      <c r="ON65" s="50" t="str">
        <f t="shared" si="137"/>
        <v/>
      </c>
      <c r="OO65" s="50" t="str">
        <f t="shared" si="138"/>
        <v/>
      </c>
      <c r="OP65" s="50" t="str">
        <f t="shared" si="139"/>
        <v/>
      </c>
      <c r="OQ65" s="50" t="str">
        <f t="shared" si="140"/>
        <v/>
      </c>
      <c r="OR65" s="50" t="str">
        <f t="shared" si="141"/>
        <v/>
      </c>
      <c r="OS65" s="50" t="str">
        <f t="shared" si="142"/>
        <v/>
      </c>
      <c r="OT65" s="50" t="str">
        <f t="shared" si="143"/>
        <v/>
      </c>
      <c r="OU65" s="50" t="str">
        <f t="shared" si="144"/>
        <v/>
      </c>
      <c r="OV65" s="50" t="str">
        <f t="shared" si="145"/>
        <v/>
      </c>
      <c r="OW65" s="50" t="str">
        <f t="shared" si="146"/>
        <v/>
      </c>
      <c r="OX65" s="50" t="str">
        <f t="shared" si="147"/>
        <v/>
      </c>
      <c r="OY65" s="50" t="str">
        <f t="shared" si="148"/>
        <v/>
      </c>
      <c r="OZ65" s="50" t="str">
        <f t="shared" si="149"/>
        <v/>
      </c>
      <c r="PA65" s="50" t="str">
        <f t="shared" si="150"/>
        <v/>
      </c>
      <c r="PB65" s="50" t="str">
        <f t="shared" si="151"/>
        <v/>
      </c>
      <c r="PC65" s="50" t="str">
        <f t="shared" si="152"/>
        <v/>
      </c>
      <c r="PD65" s="50" t="str">
        <f t="shared" si="153"/>
        <v/>
      </c>
      <c r="PE65" s="50" t="str">
        <f t="shared" si="154"/>
        <v/>
      </c>
      <c r="PF65" s="50" t="str">
        <f t="shared" si="155"/>
        <v/>
      </c>
      <c r="PG65" s="50" t="str">
        <f t="shared" si="156"/>
        <v/>
      </c>
      <c r="PH65" s="50" t="str">
        <f t="shared" si="157"/>
        <v/>
      </c>
      <c r="PI65" s="50" t="str">
        <f t="shared" si="158"/>
        <v/>
      </c>
      <c r="PJ65" s="50" t="str">
        <f t="shared" si="159"/>
        <v/>
      </c>
      <c r="PK65" s="50" t="str">
        <f t="shared" si="160"/>
        <v/>
      </c>
      <c r="PL65" s="50" t="str">
        <f t="shared" si="161"/>
        <v/>
      </c>
      <c r="PM65" s="50" t="str">
        <f t="shared" si="162"/>
        <v/>
      </c>
      <c r="PN65" s="50" t="str">
        <f t="shared" si="163"/>
        <v/>
      </c>
      <c r="PO65" s="50" t="str">
        <f t="shared" si="164"/>
        <v/>
      </c>
      <c r="PP65" s="50" t="str">
        <f t="shared" si="165"/>
        <v/>
      </c>
      <c r="PQ65" s="50" t="str">
        <f t="shared" si="166"/>
        <v/>
      </c>
      <c r="PR65" s="50" t="str">
        <f t="shared" si="167"/>
        <v/>
      </c>
      <c r="PS65" s="50" t="str">
        <f t="shared" si="168"/>
        <v/>
      </c>
      <c r="PT65" s="50" t="str">
        <f t="shared" si="169"/>
        <v/>
      </c>
      <c r="PU65" s="50" t="str">
        <f t="shared" si="170"/>
        <v/>
      </c>
      <c r="PV65" s="50" t="str">
        <f t="shared" si="171"/>
        <v/>
      </c>
      <c r="PW65" s="50" t="str">
        <f t="shared" si="172"/>
        <v/>
      </c>
      <c r="PX65" s="50" t="str">
        <f t="shared" si="173"/>
        <v/>
      </c>
      <c r="PY65" s="50" t="str">
        <f t="shared" si="174"/>
        <v/>
      </c>
      <c r="PZ65" s="50" t="str">
        <f t="shared" si="175"/>
        <v/>
      </c>
      <c r="QA65" s="50" t="str">
        <f t="shared" si="176"/>
        <v/>
      </c>
      <c r="QB65" s="50" t="str">
        <f t="shared" si="177"/>
        <v/>
      </c>
      <c r="QC65" s="50" t="str">
        <f t="shared" si="178"/>
        <v/>
      </c>
      <c r="QD65" s="50" t="str">
        <f t="shared" si="179"/>
        <v/>
      </c>
      <c r="QE65" s="50" t="str">
        <f t="shared" si="180"/>
        <v/>
      </c>
      <c r="QF65" s="50" t="str">
        <f t="shared" si="181"/>
        <v/>
      </c>
      <c r="QG65" s="50" t="str">
        <f t="shared" si="182"/>
        <v/>
      </c>
      <c r="QH65" s="50" t="str">
        <f t="shared" si="183"/>
        <v/>
      </c>
      <c r="QI65" s="50" t="str">
        <f t="shared" si="184"/>
        <v/>
      </c>
      <c r="QJ65" s="50" t="str">
        <f t="shared" si="185"/>
        <v/>
      </c>
      <c r="QK65" s="50" t="str">
        <f t="shared" si="186"/>
        <v/>
      </c>
      <c r="QL65" s="50" t="str">
        <f t="shared" si="187"/>
        <v/>
      </c>
      <c r="QM65" s="50" t="str">
        <f t="shared" si="188"/>
        <v/>
      </c>
      <c r="QN65" s="50" t="str">
        <f t="shared" si="189"/>
        <v/>
      </c>
      <c r="QO65" s="50" t="str">
        <f t="shared" si="190"/>
        <v/>
      </c>
      <c r="QP65" s="50" t="str">
        <f t="shared" si="191"/>
        <v/>
      </c>
      <c r="QQ65" s="50" t="str">
        <f t="shared" si="192"/>
        <v/>
      </c>
      <c r="QR65" s="50" t="str">
        <f t="shared" si="193"/>
        <v/>
      </c>
      <c r="QS65" s="50" t="str">
        <f t="shared" si="194"/>
        <v/>
      </c>
      <c r="QT65" s="50" t="str">
        <f t="shared" si="195"/>
        <v/>
      </c>
      <c r="QU65" s="50" t="str">
        <f t="shared" si="196"/>
        <v/>
      </c>
      <c r="QV65" s="50" t="str">
        <f t="shared" si="197"/>
        <v/>
      </c>
      <c r="QW65" s="50" t="str">
        <f t="shared" si="198"/>
        <v/>
      </c>
      <c r="QX65" s="50" t="str">
        <f t="shared" si="199"/>
        <v/>
      </c>
      <c r="QY65" s="50" t="str">
        <f t="shared" si="200"/>
        <v/>
      </c>
      <c r="QZ65" s="50" t="str">
        <f t="shared" si="201"/>
        <v/>
      </c>
      <c r="RA65" s="50" t="str">
        <f t="shared" si="202"/>
        <v/>
      </c>
      <c r="RB65" s="50" t="str">
        <f t="shared" si="203"/>
        <v/>
      </c>
      <c r="RC65" s="50" t="str">
        <f t="shared" si="204"/>
        <v/>
      </c>
      <c r="RD65" s="50" t="str">
        <f t="shared" si="205"/>
        <v/>
      </c>
      <c r="RE65" s="50" t="str">
        <f t="shared" si="206"/>
        <v/>
      </c>
      <c r="RF65" s="50" t="str">
        <f t="shared" si="207"/>
        <v/>
      </c>
      <c r="RG65" s="50" t="str">
        <f t="shared" si="208"/>
        <v/>
      </c>
      <c r="RH65" s="50" t="str">
        <f t="shared" si="209"/>
        <v/>
      </c>
      <c r="RI65" s="50" t="str">
        <f t="shared" si="210"/>
        <v/>
      </c>
      <c r="RJ65" s="50" t="str">
        <f t="shared" si="211"/>
        <v/>
      </c>
      <c r="RK65" s="50" t="str">
        <f t="shared" si="212"/>
        <v/>
      </c>
      <c r="RL65" s="50" t="str">
        <f t="shared" si="213"/>
        <v/>
      </c>
      <c r="RM65" s="50" t="str">
        <f t="shared" si="214"/>
        <v/>
      </c>
      <c r="RN65" s="50" t="str">
        <f t="shared" si="215"/>
        <v/>
      </c>
      <c r="RO65" s="50" t="str">
        <f t="shared" si="216"/>
        <v/>
      </c>
      <c r="RP65" s="50" t="str">
        <f t="shared" si="217"/>
        <v/>
      </c>
      <c r="RQ65" s="50" t="str">
        <f t="shared" si="218"/>
        <v/>
      </c>
      <c r="RR65" s="50" t="str">
        <f t="shared" si="219"/>
        <v/>
      </c>
      <c r="RS65" s="50" t="str">
        <f t="shared" si="220"/>
        <v/>
      </c>
      <c r="RT65" s="50" t="str">
        <f t="shared" si="221"/>
        <v/>
      </c>
      <c r="RU65" s="50" t="str">
        <f t="shared" si="222"/>
        <v/>
      </c>
      <c r="RV65" s="50" t="str">
        <f t="shared" si="223"/>
        <v/>
      </c>
      <c r="RW65" s="50" t="str">
        <f t="shared" si="224"/>
        <v/>
      </c>
      <c r="RX65" s="50" t="str">
        <f t="shared" si="225"/>
        <v/>
      </c>
      <c r="RY65" s="50" t="str">
        <f t="shared" si="226"/>
        <v/>
      </c>
      <c r="RZ65" s="50" t="str">
        <f t="shared" si="227"/>
        <v/>
      </c>
      <c r="SA65" s="50" t="str">
        <f t="shared" si="228"/>
        <v/>
      </c>
      <c r="SB65" s="50" t="str">
        <f t="shared" si="229"/>
        <v/>
      </c>
      <c r="SC65" s="50" t="str">
        <f t="shared" si="230"/>
        <v/>
      </c>
      <c r="SD65" s="50" t="str">
        <f t="shared" si="231"/>
        <v/>
      </c>
      <c r="SE65" s="50" t="str">
        <f t="shared" si="232"/>
        <v/>
      </c>
      <c r="SF65" s="50" t="str">
        <f t="shared" si="233"/>
        <v/>
      </c>
      <c r="SG65" s="50" t="str">
        <f t="shared" si="234"/>
        <v/>
      </c>
      <c r="SH65" s="50" t="str">
        <f t="shared" si="235"/>
        <v/>
      </c>
      <c r="SI65" s="50" t="str">
        <f t="shared" si="236"/>
        <v/>
      </c>
      <c r="SJ65" s="50" t="str">
        <f t="shared" si="237"/>
        <v/>
      </c>
      <c r="SK65" s="50" t="str">
        <f t="shared" si="238"/>
        <v/>
      </c>
      <c r="SL65" s="50" t="str">
        <f t="shared" si="239"/>
        <v/>
      </c>
      <c r="SM65" s="50" t="str">
        <f t="shared" si="240"/>
        <v/>
      </c>
      <c r="SN65" s="50" t="str">
        <f t="shared" si="241"/>
        <v/>
      </c>
      <c r="SO65" s="50" t="str">
        <f t="shared" si="242"/>
        <v/>
      </c>
      <c r="SP65" s="50" t="str">
        <f t="shared" si="243"/>
        <v/>
      </c>
      <c r="SQ65" s="50" t="str">
        <f t="shared" si="244"/>
        <v/>
      </c>
      <c r="SR65" s="50" t="str">
        <f t="shared" si="245"/>
        <v/>
      </c>
      <c r="SS65" s="50" t="str">
        <f t="shared" si="246"/>
        <v/>
      </c>
      <c r="ST65" s="50" t="str">
        <f t="shared" si="247"/>
        <v/>
      </c>
      <c r="SU65" s="50" t="str">
        <f t="shared" si="248"/>
        <v/>
      </c>
      <c r="SV65" s="50" t="str">
        <f t="shared" si="249"/>
        <v/>
      </c>
      <c r="SW65" s="50" t="str">
        <f t="shared" si="250"/>
        <v/>
      </c>
      <c r="SX65" s="50" t="str">
        <f t="shared" si="251"/>
        <v/>
      </c>
      <c r="SY65" s="50" t="str">
        <f t="shared" si="252"/>
        <v/>
      </c>
      <c r="SZ65" s="50" t="str">
        <f t="shared" si="253"/>
        <v/>
      </c>
      <c r="TA65" s="50" t="str">
        <f t="shared" si="254"/>
        <v/>
      </c>
      <c r="TB65" s="50" t="str">
        <f t="shared" si="255"/>
        <v/>
      </c>
      <c r="TC65" s="50" t="str">
        <f t="shared" si="256"/>
        <v/>
      </c>
      <c r="TD65" s="170" t="e">
        <f t="shared" si="402"/>
        <v>#N/A</v>
      </c>
      <c r="TE65" s="170" t="e">
        <f t="shared" si="480"/>
        <v>#N/A</v>
      </c>
      <c r="TF65" s="170" t="e">
        <f t="shared" si="480"/>
        <v>#N/A</v>
      </c>
      <c r="TG65" s="170" t="e">
        <f t="shared" si="480"/>
        <v>#N/A</v>
      </c>
      <c r="TH65" s="170" t="e">
        <f t="shared" ref="TH65:TV80" si="505">IF(ISNONTEXT($K65),_xlfn.NORM.DIST(AA65,$G65,$K65,FALSE),NA())</f>
        <v>#N/A</v>
      </c>
      <c r="TI65" s="170" t="e">
        <f t="shared" si="505"/>
        <v>#N/A</v>
      </c>
      <c r="TJ65" s="170" t="e">
        <f t="shared" si="505"/>
        <v>#N/A</v>
      </c>
      <c r="TK65" s="170" t="e">
        <f t="shared" si="505"/>
        <v>#N/A</v>
      </c>
      <c r="TL65" s="170" t="e">
        <f t="shared" si="505"/>
        <v>#N/A</v>
      </c>
      <c r="TM65" s="170" t="e">
        <f t="shared" si="505"/>
        <v>#N/A</v>
      </c>
      <c r="TN65" s="170" t="e">
        <f t="shared" si="505"/>
        <v>#N/A</v>
      </c>
      <c r="TO65" s="170" t="e">
        <f t="shared" si="505"/>
        <v>#N/A</v>
      </c>
      <c r="TP65" s="170" t="e">
        <f t="shared" si="505"/>
        <v>#N/A</v>
      </c>
      <c r="TQ65" s="170" t="e">
        <f t="shared" si="505"/>
        <v>#N/A</v>
      </c>
      <c r="TR65" s="170" t="e">
        <f t="shared" si="505"/>
        <v>#N/A</v>
      </c>
      <c r="TS65" s="170" t="e">
        <f t="shared" si="505"/>
        <v>#N/A</v>
      </c>
      <c r="TT65" s="170" t="e">
        <f t="shared" si="505"/>
        <v>#N/A</v>
      </c>
      <c r="TU65" s="170" t="e">
        <f t="shared" si="505"/>
        <v>#N/A</v>
      </c>
      <c r="TV65" s="170" t="e">
        <f t="shared" si="505"/>
        <v>#N/A</v>
      </c>
      <c r="TW65" s="170" t="e">
        <f t="shared" si="496"/>
        <v>#N/A</v>
      </c>
      <c r="TX65" s="170" t="e">
        <f t="shared" si="496"/>
        <v>#N/A</v>
      </c>
      <c r="TY65" s="170" t="e">
        <f t="shared" si="496"/>
        <v>#N/A</v>
      </c>
      <c r="TZ65" s="170" t="e">
        <f t="shared" si="496"/>
        <v>#N/A</v>
      </c>
      <c r="UA65" s="170" t="e">
        <f t="shared" si="496"/>
        <v>#N/A</v>
      </c>
      <c r="UB65" s="170" t="e">
        <f t="shared" si="496"/>
        <v>#N/A</v>
      </c>
      <c r="UC65" s="170" t="e">
        <f t="shared" si="496"/>
        <v>#N/A</v>
      </c>
      <c r="UD65" s="170" t="e">
        <f t="shared" si="496"/>
        <v>#N/A</v>
      </c>
      <c r="UE65" s="170" t="e">
        <f t="shared" si="496"/>
        <v>#N/A</v>
      </c>
      <c r="UF65" s="170" t="e">
        <f t="shared" si="496"/>
        <v>#N/A</v>
      </c>
      <c r="UG65" s="170" t="e">
        <f t="shared" si="496"/>
        <v>#N/A</v>
      </c>
      <c r="UH65" s="170" t="e">
        <f t="shared" si="496"/>
        <v>#N/A</v>
      </c>
      <c r="UI65" s="170" t="e">
        <f t="shared" si="496"/>
        <v>#N/A</v>
      </c>
      <c r="UJ65" s="170" t="e">
        <f t="shared" si="496"/>
        <v>#N/A</v>
      </c>
      <c r="UK65" s="170" t="e">
        <f t="shared" si="496"/>
        <v>#N/A</v>
      </c>
      <c r="UL65" s="170" t="e">
        <f t="shared" si="488"/>
        <v>#N/A</v>
      </c>
      <c r="UM65" s="170" t="e">
        <f t="shared" si="488"/>
        <v>#N/A</v>
      </c>
      <c r="UN65" s="170" t="e">
        <f t="shared" si="488"/>
        <v>#N/A</v>
      </c>
      <c r="UO65" s="170" t="e">
        <f t="shared" si="488"/>
        <v>#N/A</v>
      </c>
      <c r="UP65" s="170" t="e">
        <f t="shared" si="488"/>
        <v>#N/A</v>
      </c>
      <c r="UQ65" s="170" t="e">
        <f t="shared" si="488"/>
        <v>#N/A</v>
      </c>
      <c r="UR65" s="170" t="e">
        <f t="shared" si="488"/>
        <v>#N/A</v>
      </c>
      <c r="US65" s="170" t="e">
        <f t="shared" si="488"/>
        <v>#N/A</v>
      </c>
      <c r="UT65" s="170" t="e">
        <f t="shared" si="488"/>
        <v>#N/A</v>
      </c>
      <c r="UU65" s="170" t="e">
        <f t="shared" si="488"/>
        <v>#N/A</v>
      </c>
      <c r="UV65" s="170" t="e">
        <f t="shared" si="488"/>
        <v>#N/A</v>
      </c>
      <c r="UW65" s="170" t="e">
        <f t="shared" si="488"/>
        <v>#N/A</v>
      </c>
      <c r="UX65" s="170" t="e">
        <f t="shared" si="488"/>
        <v>#N/A</v>
      </c>
      <c r="UY65" s="170" t="e">
        <f t="shared" si="488"/>
        <v>#N/A</v>
      </c>
      <c r="UZ65" s="170" t="e">
        <f t="shared" si="488"/>
        <v>#N/A</v>
      </c>
      <c r="VA65" s="170" t="e">
        <f t="shared" si="460"/>
        <v>#N/A</v>
      </c>
      <c r="VB65" s="170" t="e">
        <f t="shared" si="460"/>
        <v>#N/A</v>
      </c>
      <c r="VC65" s="170" t="e">
        <f t="shared" si="460"/>
        <v>#N/A</v>
      </c>
      <c r="VD65" s="170" t="e">
        <f t="shared" si="460"/>
        <v>#N/A</v>
      </c>
      <c r="VE65" s="170" t="e">
        <f t="shared" si="460"/>
        <v>#N/A</v>
      </c>
      <c r="VF65" s="170" t="e">
        <f t="shared" si="460"/>
        <v>#N/A</v>
      </c>
      <c r="VG65" s="170" t="e">
        <f t="shared" si="460"/>
        <v>#N/A</v>
      </c>
      <c r="VH65" s="170" t="e">
        <f t="shared" si="460"/>
        <v>#N/A</v>
      </c>
      <c r="VI65" s="170" t="e">
        <f t="shared" si="460"/>
        <v>#N/A</v>
      </c>
      <c r="VJ65" s="170" t="e">
        <f t="shared" si="460"/>
        <v>#N/A</v>
      </c>
      <c r="VK65" s="170" t="e">
        <f t="shared" si="460"/>
        <v>#N/A</v>
      </c>
      <c r="VL65" s="170" t="e">
        <f t="shared" si="460"/>
        <v>#N/A</v>
      </c>
      <c r="VM65" s="170" t="e">
        <f t="shared" si="460"/>
        <v>#N/A</v>
      </c>
      <c r="VN65" s="170" t="e">
        <f t="shared" si="460"/>
        <v>#N/A</v>
      </c>
      <c r="VO65" s="170" t="e">
        <f t="shared" si="460"/>
        <v>#N/A</v>
      </c>
      <c r="VP65" s="170" t="e">
        <f t="shared" si="275"/>
        <v>#N/A</v>
      </c>
      <c r="VQ65" s="170" t="e">
        <f t="shared" si="481"/>
        <v>#N/A</v>
      </c>
      <c r="VR65" s="170" t="e">
        <f t="shared" si="481"/>
        <v>#N/A</v>
      </c>
      <c r="VS65" s="170" t="e">
        <f t="shared" si="481"/>
        <v>#N/A</v>
      </c>
      <c r="VT65" s="170" t="e">
        <f t="shared" ref="VT65:WH80" si="506">IF(ISNONTEXT($K65),_xlfn.NORM.DIST(CM65,$G65,$K65,FALSE),NA())</f>
        <v>#N/A</v>
      </c>
      <c r="VU65" s="170" t="e">
        <f t="shared" si="506"/>
        <v>#N/A</v>
      </c>
      <c r="VV65" s="170" t="e">
        <f t="shared" si="506"/>
        <v>#N/A</v>
      </c>
      <c r="VW65" s="170" t="e">
        <f t="shared" si="506"/>
        <v>#N/A</v>
      </c>
      <c r="VX65" s="170" t="e">
        <f t="shared" si="506"/>
        <v>#N/A</v>
      </c>
      <c r="VY65" s="170" t="e">
        <f t="shared" si="506"/>
        <v>#N/A</v>
      </c>
      <c r="VZ65" s="170" t="e">
        <f t="shared" si="506"/>
        <v>#N/A</v>
      </c>
      <c r="WA65" s="170" t="e">
        <f t="shared" si="506"/>
        <v>#N/A</v>
      </c>
      <c r="WB65" s="170" t="e">
        <f t="shared" si="506"/>
        <v>#N/A</v>
      </c>
      <c r="WC65" s="170" t="e">
        <f t="shared" si="506"/>
        <v>#N/A</v>
      </c>
      <c r="WD65" s="170" t="e">
        <f t="shared" si="506"/>
        <v>#N/A</v>
      </c>
      <c r="WE65" s="170" t="e">
        <f t="shared" si="506"/>
        <v>#N/A</v>
      </c>
      <c r="WF65" s="170" t="e">
        <f t="shared" si="506"/>
        <v>#N/A</v>
      </c>
      <c r="WG65" s="170" t="e">
        <f t="shared" si="506"/>
        <v>#N/A</v>
      </c>
      <c r="WH65" s="170" t="e">
        <f t="shared" si="506"/>
        <v>#N/A</v>
      </c>
      <c r="WI65" s="170" t="e">
        <f t="shared" si="497"/>
        <v>#N/A</v>
      </c>
      <c r="WJ65" s="170" t="e">
        <f t="shared" si="497"/>
        <v>#N/A</v>
      </c>
      <c r="WK65" s="170" t="e">
        <f t="shared" si="497"/>
        <v>#N/A</v>
      </c>
      <c r="WL65" s="170" t="e">
        <f t="shared" si="497"/>
        <v>#N/A</v>
      </c>
      <c r="WM65" s="170" t="e">
        <f t="shared" si="497"/>
        <v>#N/A</v>
      </c>
      <c r="WN65" s="170" t="e">
        <f t="shared" si="497"/>
        <v>#N/A</v>
      </c>
      <c r="WO65" s="170" t="e">
        <f t="shared" si="497"/>
        <v>#N/A</v>
      </c>
      <c r="WP65" s="170" t="e">
        <f t="shared" si="497"/>
        <v>#N/A</v>
      </c>
      <c r="WQ65" s="170" t="e">
        <f t="shared" si="497"/>
        <v>#N/A</v>
      </c>
      <c r="WR65" s="170" t="e">
        <f t="shared" si="497"/>
        <v>#N/A</v>
      </c>
      <c r="WS65" s="170" t="e">
        <f t="shared" si="497"/>
        <v>#N/A</v>
      </c>
      <c r="WT65" s="170" t="e">
        <f t="shared" si="497"/>
        <v>#N/A</v>
      </c>
      <c r="WU65" s="170" t="e">
        <f t="shared" si="497"/>
        <v>#N/A</v>
      </c>
      <c r="WV65" s="170" t="e">
        <f t="shared" si="497"/>
        <v>#N/A</v>
      </c>
      <c r="WW65" s="170" t="e">
        <f t="shared" si="497"/>
        <v>#N/A</v>
      </c>
      <c r="WX65" s="170" t="e">
        <f t="shared" si="489"/>
        <v>#N/A</v>
      </c>
      <c r="WY65" s="170" t="e">
        <f t="shared" si="489"/>
        <v>#N/A</v>
      </c>
      <c r="WZ65" s="170" t="e">
        <f t="shared" si="489"/>
        <v>#N/A</v>
      </c>
      <c r="XA65" s="170" t="e">
        <f t="shared" si="489"/>
        <v>#N/A</v>
      </c>
      <c r="XB65" s="170" t="e">
        <f t="shared" si="489"/>
        <v>#N/A</v>
      </c>
      <c r="XC65" s="170" t="e">
        <f t="shared" si="489"/>
        <v>#N/A</v>
      </c>
      <c r="XD65" s="170" t="e">
        <f t="shared" si="489"/>
        <v>#N/A</v>
      </c>
      <c r="XE65" s="170" t="e">
        <f t="shared" si="489"/>
        <v>#N/A</v>
      </c>
      <c r="XF65" s="170" t="e">
        <f t="shared" si="489"/>
        <v>#N/A</v>
      </c>
      <c r="XG65" s="170" t="e">
        <f t="shared" si="489"/>
        <v>#N/A</v>
      </c>
      <c r="XH65" s="170" t="e">
        <f t="shared" si="489"/>
        <v>#N/A</v>
      </c>
      <c r="XI65" s="170" t="e">
        <f t="shared" si="489"/>
        <v>#N/A</v>
      </c>
      <c r="XJ65" s="170" t="e">
        <f t="shared" si="489"/>
        <v>#N/A</v>
      </c>
      <c r="XK65" s="170" t="e">
        <f t="shared" si="489"/>
        <v>#N/A</v>
      </c>
      <c r="XL65" s="170" t="e">
        <f t="shared" si="489"/>
        <v>#N/A</v>
      </c>
      <c r="XM65" s="170" t="e">
        <f t="shared" si="461"/>
        <v>#N/A</v>
      </c>
      <c r="XN65" s="170" t="e">
        <f t="shared" si="461"/>
        <v>#N/A</v>
      </c>
      <c r="XO65" s="170" t="e">
        <f t="shared" si="461"/>
        <v>#N/A</v>
      </c>
      <c r="XP65" s="170" t="e">
        <f t="shared" si="461"/>
        <v>#N/A</v>
      </c>
      <c r="XQ65" s="170" t="e">
        <f t="shared" si="461"/>
        <v>#N/A</v>
      </c>
      <c r="XR65" s="170" t="e">
        <f t="shared" si="461"/>
        <v>#N/A</v>
      </c>
      <c r="XS65" s="170" t="e">
        <f t="shared" si="461"/>
        <v>#N/A</v>
      </c>
      <c r="XT65" s="170" t="e">
        <f t="shared" si="461"/>
        <v>#N/A</v>
      </c>
      <c r="XU65" s="170" t="e">
        <f t="shared" si="461"/>
        <v>#N/A</v>
      </c>
      <c r="XV65" s="170" t="e">
        <f t="shared" si="461"/>
        <v>#N/A</v>
      </c>
      <c r="XW65" s="170" t="e">
        <f t="shared" si="461"/>
        <v>#N/A</v>
      </c>
      <c r="XX65" s="170" t="e">
        <f t="shared" si="461"/>
        <v>#N/A</v>
      </c>
      <c r="XY65" s="170" t="e">
        <f t="shared" si="461"/>
        <v>#N/A</v>
      </c>
      <c r="XZ65" s="170" t="e">
        <f t="shared" si="461"/>
        <v>#N/A</v>
      </c>
      <c r="YA65" s="170" t="e">
        <f t="shared" si="461"/>
        <v>#N/A</v>
      </c>
      <c r="YB65" s="170" t="e">
        <f t="shared" si="276"/>
        <v>#N/A</v>
      </c>
      <c r="YC65" s="170" t="e">
        <f t="shared" si="482"/>
        <v>#N/A</v>
      </c>
      <c r="YD65" s="170" t="e">
        <f t="shared" si="482"/>
        <v>#N/A</v>
      </c>
      <c r="YE65" s="170" t="e">
        <f t="shared" si="482"/>
        <v>#N/A</v>
      </c>
      <c r="YF65" s="170" t="e">
        <f t="shared" ref="YF65:YT80" si="507">IF(ISNONTEXT($K65),_xlfn.NORM.DIST(EY65,$G65,$K65,FALSE),NA())</f>
        <v>#N/A</v>
      </c>
      <c r="YG65" s="170" t="e">
        <f t="shared" si="507"/>
        <v>#N/A</v>
      </c>
      <c r="YH65" s="170" t="e">
        <f t="shared" si="507"/>
        <v>#N/A</v>
      </c>
      <c r="YI65" s="170" t="e">
        <f t="shared" si="507"/>
        <v>#N/A</v>
      </c>
      <c r="YJ65" s="170" t="e">
        <f t="shared" si="507"/>
        <v>#N/A</v>
      </c>
      <c r="YK65" s="170" t="e">
        <f t="shared" si="507"/>
        <v>#N/A</v>
      </c>
      <c r="YL65" s="170" t="e">
        <f t="shared" si="507"/>
        <v>#N/A</v>
      </c>
      <c r="YM65" s="170" t="e">
        <f t="shared" si="507"/>
        <v>#N/A</v>
      </c>
      <c r="YN65" s="170" t="e">
        <f t="shared" si="507"/>
        <v>#N/A</v>
      </c>
      <c r="YO65" s="170" t="e">
        <f t="shared" si="507"/>
        <v>#N/A</v>
      </c>
      <c r="YP65" s="170" t="e">
        <f t="shared" si="507"/>
        <v>#N/A</v>
      </c>
      <c r="YQ65" s="170" t="e">
        <f t="shared" si="507"/>
        <v>#N/A</v>
      </c>
      <c r="YR65" s="170" t="e">
        <f t="shared" si="507"/>
        <v>#N/A</v>
      </c>
      <c r="YS65" s="170" t="e">
        <f t="shared" si="507"/>
        <v>#N/A</v>
      </c>
      <c r="YT65" s="170" t="e">
        <f t="shared" si="507"/>
        <v>#N/A</v>
      </c>
      <c r="YU65" s="170" t="e">
        <f t="shared" si="498"/>
        <v>#N/A</v>
      </c>
      <c r="YV65" s="170" t="e">
        <f t="shared" si="498"/>
        <v>#N/A</v>
      </c>
      <c r="YW65" s="170" t="e">
        <f t="shared" si="498"/>
        <v>#N/A</v>
      </c>
      <c r="YX65" s="170" t="e">
        <f t="shared" si="498"/>
        <v>#N/A</v>
      </c>
      <c r="YY65" s="170" t="e">
        <f t="shared" si="498"/>
        <v>#N/A</v>
      </c>
      <c r="YZ65" s="170" t="e">
        <f t="shared" si="498"/>
        <v>#N/A</v>
      </c>
      <c r="ZA65" s="170" t="e">
        <f t="shared" si="498"/>
        <v>#N/A</v>
      </c>
      <c r="ZB65" s="170" t="e">
        <f t="shared" si="498"/>
        <v>#N/A</v>
      </c>
      <c r="ZC65" s="170" t="e">
        <f t="shared" si="498"/>
        <v>#N/A</v>
      </c>
      <c r="ZD65" s="170" t="e">
        <f t="shared" si="498"/>
        <v>#N/A</v>
      </c>
      <c r="ZE65" s="170" t="e">
        <f t="shared" si="498"/>
        <v>#N/A</v>
      </c>
      <c r="ZF65" s="170" t="e">
        <f t="shared" si="498"/>
        <v>#N/A</v>
      </c>
      <c r="ZG65" s="170" t="e">
        <f t="shared" si="498"/>
        <v>#N/A</v>
      </c>
      <c r="ZH65" s="170" t="e">
        <f t="shared" si="498"/>
        <v>#N/A</v>
      </c>
      <c r="ZI65" s="170" t="e">
        <f t="shared" si="498"/>
        <v>#N/A</v>
      </c>
      <c r="ZJ65" s="170" t="e">
        <f t="shared" si="490"/>
        <v>#N/A</v>
      </c>
      <c r="ZK65" s="170" t="e">
        <f t="shared" si="490"/>
        <v>#N/A</v>
      </c>
      <c r="ZL65" s="170" t="e">
        <f t="shared" si="490"/>
        <v>#N/A</v>
      </c>
      <c r="ZM65" s="170" t="e">
        <f t="shared" si="490"/>
        <v>#N/A</v>
      </c>
      <c r="ZN65" s="170" t="e">
        <f t="shared" si="490"/>
        <v>#N/A</v>
      </c>
      <c r="ZO65" s="170" t="e">
        <f t="shared" si="490"/>
        <v>#N/A</v>
      </c>
      <c r="ZP65" s="170" t="e">
        <f t="shared" si="490"/>
        <v>#N/A</v>
      </c>
      <c r="ZQ65" s="170" t="e">
        <f t="shared" si="490"/>
        <v>#N/A</v>
      </c>
      <c r="ZR65" s="170" t="e">
        <f t="shared" si="490"/>
        <v>#N/A</v>
      </c>
      <c r="ZS65" s="170" t="e">
        <f t="shared" si="490"/>
        <v>#N/A</v>
      </c>
      <c r="ZT65" s="170" t="e">
        <f t="shared" si="490"/>
        <v>#N/A</v>
      </c>
      <c r="ZU65" s="170" t="e">
        <f t="shared" si="490"/>
        <v>#N/A</v>
      </c>
      <c r="ZV65" s="170" t="e">
        <f t="shared" si="490"/>
        <v>#N/A</v>
      </c>
      <c r="ZW65" s="170" t="e">
        <f t="shared" si="490"/>
        <v>#N/A</v>
      </c>
      <c r="ZX65" s="170" t="e">
        <f t="shared" si="490"/>
        <v>#N/A</v>
      </c>
      <c r="ZY65" s="170" t="e">
        <f t="shared" si="462"/>
        <v>#N/A</v>
      </c>
      <c r="ZZ65" s="170" t="e">
        <f t="shared" si="462"/>
        <v>#N/A</v>
      </c>
      <c r="AAA65" s="170" t="e">
        <f t="shared" si="462"/>
        <v>#N/A</v>
      </c>
      <c r="AAB65" s="170" t="e">
        <f t="shared" si="462"/>
        <v>#N/A</v>
      </c>
      <c r="AAC65" s="170" t="e">
        <f t="shared" si="462"/>
        <v>#N/A</v>
      </c>
      <c r="AAD65" s="170" t="e">
        <f t="shared" si="462"/>
        <v>#N/A</v>
      </c>
      <c r="AAE65" s="170" t="e">
        <f t="shared" si="462"/>
        <v>#N/A</v>
      </c>
      <c r="AAF65" s="170" t="e">
        <f t="shared" si="462"/>
        <v>#N/A</v>
      </c>
      <c r="AAG65" s="170" t="e">
        <f t="shared" si="462"/>
        <v>#N/A</v>
      </c>
      <c r="AAH65" s="170" t="e">
        <f t="shared" si="462"/>
        <v>#N/A</v>
      </c>
      <c r="AAI65" s="170" t="e">
        <f t="shared" si="462"/>
        <v>#N/A</v>
      </c>
      <c r="AAJ65" s="170" t="e">
        <f t="shared" si="462"/>
        <v>#N/A</v>
      </c>
      <c r="AAK65" s="170" t="e">
        <f t="shared" si="462"/>
        <v>#N/A</v>
      </c>
      <c r="AAL65" s="170" t="e">
        <f t="shared" si="462"/>
        <v>#N/A</v>
      </c>
      <c r="AAM65" s="170" t="e">
        <f t="shared" si="462"/>
        <v>#N/A</v>
      </c>
      <c r="AAN65" s="170" t="e">
        <f t="shared" si="277"/>
        <v>#N/A</v>
      </c>
      <c r="AAO65" s="170" t="e">
        <f t="shared" si="483"/>
        <v>#N/A</v>
      </c>
      <c r="AAP65" s="170" t="e">
        <f t="shared" si="483"/>
        <v>#N/A</v>
      </c>
      <c r="AAQ65" s="170" t="e">
        <f t="shared" si="483"/>
        <v>#N/A</v>
      </c>
      <c r="AAR65" s="170" t="e">
        <f t="shared" ref="AAR65:ABF80" si="508">IF(ISNONTEXT($K65),_xlfn.NORM.DIST(HK65,$G65,$K65,FALSE),NA())</f>
        <v>#N/A</v>
      </c>
      <c r="AAS65" s="170" t="e">
        <f t="shared" si="508"/>
        <v>#N/A</v>
      </c>
      <c r="AAT65" s="170" t="e">
        <f t="shared" si="508"/>
        <v>#N/A</v>
      </c>
      <c r="AAU65" s="170" t="e">
        <f t="shared" si="508"/>
        <v>#N/A</v>
      </c>
      <c r="AAV65" s="170" t="e">
        <f t="shared" si="508"/>
        <v>#N/A</v>
      </c>
      <c r="AAW65" s="170" t="e">
        <f t="shared" si="508"/>
        <v>#N/A</v>
      </c>
      <c r="AAX65" s="170" t="e">
        <f t="shared" si="508"/>
        <v>#N/A</v>
      </c>
      <c r="AAY65" s="170" t="e">
        <f t="shared" si="508"/>
        <v>#N/A</v>
      </c>
      <c r="AAZ65" s="170" t="e">
        <f t="shared" si="508"/>
        <v>#N/A</v>
      </c>
      <c r="ABA65" s="170" t="e">
        <f t="shared" si="508"/>
        <v>#N/A</v>
      </c>
      <c r="ABB65" s="170" t="e">
        <f t="shared" si="508"/>
        <v>#N/A</v>
      </c>
      <c r="ABC65" s="170" t="e">
        <f t="shared" si="508"/>
        <v>#N/A</v>
      </c>
      <c r="ABD65" s="170" t="e">
        <f t="shared" si="508"/>
        <v>#N/A</v>
      </c>
      <c r="ABE65" s="170" t="e">
        <f t="shared" si="508"/>
        <v>#N/A</v>
      </c>
      <c r="ABF65" s="170" t="e">
        <f t="shared" si="508"/>
        <v>#N/A</v>
      </c>
      <c r="ABG65" s="170" t="e">
        <f t="shared" si="499"/>
        <v>#N/A</v>
      </c>
      <c r="ABH65" s="170" t="e">
        <f t="shared" si="499"/>
        <v>#N/A</v>
      </c>
      <c r="ABI65" s="170" t="e">
        <f t="shared" si="499"/>
        <v>#N/A</v>
      </c>
      <c r="ABJ65" s="170" t="e">
        <f t="shared" si="499"/>
        <v>#N/A</v>
      </c>
      <c r="ABK65" s="170" t="e">
        <f t="shared" si="499"/>
        <v>#N/A</v>
      </c>
      <c r="ABL65" s="170" t="e">
        <f t="shared" si="499"/>
        <v>#N/A</v>
      </c>
      <c r="ABM65" s="170" t="e">
        <f t="shared" si="499"/>
        <v>#N/A</v>
      </c>
      <c r="ABN65" s="170" t="e">
        <f t="shared" si="499"/>
        <v>#N/A</v>
      </c>
      <c r="ABO65" s="170" t="e">
        <f t="shared" si="499"/>
        <v>#N/A</v>
      </c>
      <c r="ABP65" s="170" t="e">
        <f t="shared" si="499"/>
        <v>#N/A</v>
      </c>
      <c r="ABQ65" s="170" t="e">
        <f t="shared" si="499"/>
        <v>#N/A</v>
      </c>
      <c r="ABR65" s="170" t="e">
        <f t="shared" si="499"/>
        <v>#N/A</v>
      </c>
      <c r="ABS65" s="170" t="e">
        <f t="shared" si="499"/>
        <v>#N/A</v>
      </c>
      <c r="ABT65" s="170" t="e">
        <f t="shared" si="499"/>
        <v>#N/A</v>
      </c>
      <c r="ABU65" s="170" t="e">
        <f t="shared" si="499"/>
        <v>#N/A</v>
      </c>
      <c r="ABV65" s="170" t="e">
        <f t="shared" si="491"/>
        <v>#N/A</v>
      </c>
      <c r="ABW65" s="170" t="e">
        <f t="shared" si="491"/>
        <v>#N/A</v>
      </c>
      <c r="ABX65" s="170" t="e">
        <f t="shared" si="491"/>
        <v>#N/A</v>
      </c>
      <c r="ABY65" s="170" t="e">
        <f t="shared" si="491"/>
        <v>#N/A</v>
      </c>
      <c r="ABZ65" s="170" t="e">
        <f t="shared" si="491"/>
        <v>#N/A</v>
      </c>
      <c r="ACA65" s="170" t="e">
        <f t="shared" si="491"/>
        <v>#N/A</v>
      </c>
      <c r="ACB65" s="170" t="e">
        <f t="shared" si="491"/>
        <v>#N/A</v>
      </c>
      <c r="ACC65" s="170" t="e">
        <f t="shared" si="491"/>
        <v>#N/A</v>
      </c>
      <c r="ACD65" s="170" t="e">
        <f t="shared" si="491"/>
        <v>#N/A</v>
      </c>
      <c r="ACE65" s="170" t="e">
        <f t="shared" si="491"/>
        <v>#N/A</v>
      </c>
      <c r="ACF65" s="170" t="e">
        <f t="shared" si="491"/>
        <v>#N/A</v>
      </c>
      <c r="ACG65" s="170" t="e">
        <f t="shared" si="491"/>
        <v>#N/A</v>
      </c>
      <c r="ACH65" s="170" t="e">
        <f t="shared" si="491"/>
        <v>#N/A</v>
      </c>
      <c r="ACI65" s="170" t="e">
        <f t="shared" si="491"/>
        <v>#N/A</v>
      </c>
      <c r="ACJ65" s="170" t="e">
        <f t="shared" si="491"/>
        <v>#N/A</v>
      </c>
      <c r="ACK65" s="170" t="e">
        <f t="shared" si="463"/>
        <v>#N/A</v>
      </c>
      <c r="ACL65" s="170" t="e">
        <f t="shared" si="463"/>
        <v>#N/A</v>
      </c>
      <c r="ACM65" s="170" t="e">
        <f t="shared" si="463"/>
        <v>#N/A</v>
      </c>
      <c r="ACN65" s="170" t="e">
        <f t="shared" si="463"/>
        <v>#N/A</v>
      </c>
      <c r="ACO65" s="170" t="e">
        <f t="shared" si="463"/>
        <v>#N/A</v>
      </c>
      <c r="ACP65" s="170" t="e">
        <f t="shared" si="463"/>
        <v>#N/A</v>
      </c>
      <c r="ACQ65" s="170" t="e">
        <f t="shared" si="463"/>
        <v>#N/A</v>
      </c>
      <c r="ACR65" s="170" t="e">
        <f t="shared" si="463"/>
        <v>#N/A</v>
      </c>
      <c r="ACS65" s="170" t="e">
        <f t="shared" si="463"/>
        <v>#N/A</v>
      </c>
      <c r="ACT65" s="170" t="e">
        <f t="shared" si="463"/>
        <v>#N/A</v>
      </c>
      <c r="ACU65" s="170" t="e">
        <f t="shared" si="463"/>
        <v>#N/A</v>
      </c>
      <c r="ACV65" s="170" t="e">
        <f t="shared" si="463"/>
        <v>#N/A</v>
      </c>
      <c r="ACW65" s="170" t="e">
        <f t="shared" si="463"/>
        <v>#N/A</v>
      </c>
      <c r="ACX65" s="170" t="e">
        <f t="shared" si="463"/>
        <v>#N/A</v>
      </c>
      <c r="ACY65" s="170" t="e">
        <f t="shared" si="463"/>
        <v>#N/A</v>
      </c>
      <c r="ACZ65" s="170" t="e">
        <f t="shared" si="278"/>
        <v>#N/A</v>
      </c>
      <c r="ADA65" s="170" t="e">
        <f t="shared" si="484"/>
        <v>#N/A</v>
      </c>
      <c r="ADB65" s="170" t="e">
        <f t="shared" si="484"/>
        <v>#N/A</v>
      </c>
      <c r="ADC65" s="170" t="e">
        <f t="shared" si="484"/>
        <v>#N/A</v>
      </c>
      <c r="ADD65" s="170" t="e">
        <f t="shared" ref="ADD65:ADR80" si="509">IF(ISNONTEXT($K65),_xlfn.NORM.DIST(JW65,$G65,$K65,FALSE),NA())</f>
        <v>#N/A</v>
      </c>
      <c r="ADE65" s="170" t="e">
        <f t="shared" si="509"/>
        <v>#N/A</v>
      </c>
      <c r="ADF65" s="170" t="e">
        <f t="shared" si="509"/>
        <v>#N/A</v>
      </c>
      <c r="ADG65" s="170" t="e">
        <f t="shared" si="509"/>
        <v>#N/A</v>
      </c>
      <c r="ADH65" s="170" t="e">
        <f t="shared" si="509"/>
        <v>#N/A</v>
      </c>
      <c r="ADI65" s="170" t="e">
        <f t="shared" si="509"/>
        <v>#N/A</v>
      </c>
      <c r="ADJ65" s="170" t="e">
        <f t="shared" si="509"/>
        <v>#N/A</v>
      </c>
      <c r="ADK65" s="170" t="e">
        <f t="shared" si="509"/>
        <v>#N/A</v>
      </c>
      <c r="ADL65" s="170" t="e">
        <f t="shared" si="509"/>
        <v>#N/A</v>
      </c>
      <c r="ADM65" s="170" t="e">
        <f t="shared" si="509"/>
        <v>#N/A</v>
      </c>
      <c r="ADN65" s="170" t="e">
        <f t="shared" si="509"/>
        <v>#N/A</v>
      </c>
      <c r="ADO65" s="170" t="e">
        <f t="shared" si="509"/>
        <v>#N/A</v>
      </c>
      <c r="ADP65" s="170" t="e">
        <f t="shared" si="509"/>
        <v>#N/A</v>
      </c>
      <c r="ADQ65" s="170" t="e">
        <f t="shared" si="509"/>
        <v>#N/A</v>
      </c>
      <c r="ADR65" s="170" t="e">
        <f t="shared" si="509"/>
        <v>#N/A</v>
      </c>
      <c r="ADS65" s="170" t="e">
        <f t="shared" si="500"/>
        <v>#N/A</v>
      </c>
      <c r="ADT65" s="170" t="e">
        <f t="shared" si="500"/>
        <v>#N/A</v>
      </c>
      <c r="ADU65" s="170" t="e">
        <f t="shared" si="500"/>
        <v>#N/A</v>
      </c>
      <c r="ADV65" s="170" t="e">
        <f t="shared" si="500"/>
        <v>#N/A</v>
      </c>
      <c r="ADW65" s="170" t="e">
        <f t="shared" si="500"/>
        <v>#N/A</v>
      </c>
      <c r="ADX65" s="170" t="e">
        <f t="shared" si="500"/>
        <v>#N/A</v>
      </c>
      <c r="ADY65" s="170" t="e">
        <f t="shared" si="500"/>
        <v>#N/A</v>
      </c>
      <c r="ADZ65" s="170" t="e">
        <f t="shared" si="500"/>
        <v>#N/A</v>
      </c>
      <c r="AEA65" s="170" t="e">
        <f t="shared" si="500"/>
        <v>#N/A</v>
      </c>
      <c r="AEB65" s="170" t="e">
        <f t="shared" si="500"/>
        <v>#N/A</v>
      </c>
      <c r="AEC65" s="170" t="e">
        <f t="shared" si="500"/>
        <v>#N/A</v>
      </c>
      <c r="AED65" s="170" t="e">
        <f t="shared" si="500"/>
        <v>#N/A</v>
      </c>
      <c r="AEE65" s="170" t="e">
        <f t="shared" si="500"/>
        <v>#N/A</v>
      </c>
      <c r="AEF65" s="170" t="e">
        <f t="shared" si="500"/>
        <v>#N/A</v>
      </c>
      <c r="AEG65" s="170" t="e">
        <f t="shared" si="500"/>
        <v>#N/A</v>
      </c>
      <c r="AEH65" s="170" t="e">
        <f t="shared" si="492"/>
        <v>#N/A</v>
      </c>
      <c r="AEI65" s="170" t="e">
        <f t="shared" si="492"/>
        <v>#N/A</v>
      </c>
      <c r="AEJ65" s="170" t="e">
        <f t="shared" si="492"/>
        <v>#N/A</v>
      </c>
      <c r="AEK65" s="170" t="e">
        <f t="shared" si="492"/>
        <v>#N/A</v>
      </c>
      <c r="AEL65" s="170" t="e">
        <f t="shared" si="492"/>
        <v>#N/A</v>
      </c>
      <c r="AEM65" s="170" t="e">
        <f t="shared" si="492"/>
        <v>#N/A</v>
      </c>
      <c r="AEN65" s="170" t="e">
        <f t="shared" si="492"/>
        <v>#N/A</v>
      </c>
      <c r="AEO65" s="170" t="e">
        <f t="shared" si="492"/>
        <v>#N/A</v>
      </c>
      <c r="AEP65" s="170" t="e">
        <f t="shared" si="492"/>
        <v>#N/A</v>
      </c>
      <c r="AEQ65" s="170" t="e">
        <f t="shared" si="492"/>
        <v>#N/A</v>
      </c>
      <c r="AER65" s="170" t="e">
        <f t="shared" si="492"/>
        <v>#N/A</v>
      </c>
      <c r="AES65" s="170" t="e">
        <f t="shared" si="492"/>
        <v>#N/A</v>
      </c>
      <c r="AET65" s="170" t="e">
        <f t="shared" si="492"/>
        <v>#N/A</v>
      </c>
      <c r="AEU65" s="170" t="e">
        <f t="shared" si="492"/>
        <v>#N/A</v>
      </c>
      <c r="AEV65" s="170" t="e">
        <f t="shared" si="492"/>
        <v>#N/A</v>
      </c>
      <c r="AEW65" s="170" t="e">
        <f t="shared" si="464"/>
        <v>#N/A</v>
      </c>
      <c r="AEX65" s="170" t="e">
        <f t="shared" si="464"/>
        <v>#N/A</v>
      </c>
      <c r="AEY65" s="170" t="e">
        <f t="shared" si="464"/>
        <v>#N/A</v>
      </c>
      <c r="AEZ65" s="170" t="e">
        <f t="shared" si="464"/>
        <v>#N/A</v>
      </c>
      <c r="AFA65" s="170" t="e">
        <f t="shared" si="464"/>
        <v>#N/A</v>
      </c>
      <c r="AFB65" s="170" t="e">
        <f t="shared" si="464"/>
        <v>#N/A</v>
      </c>
      <c r="AFC65" s="170" t="e">
        <f t="shared" si="464"/>
        <v>#N/A</v>
      </c>
      <c r="AFD65" s="170" t="e">
        <f t="shared" si="464"/>
        <v>#N/A</v>
      </c>
      <c r="AFE65" s="170" t="e">
        <f t="shared" si="464"/>
        <v>#N/A</v>
      </c>
      <c r="AFF65" s="170" t="e">
        <f t="shared" si="464"/>
        <v>#N/A</v>
      </c>
      <c r="AFG65" s="170" t="e">
        <f t="shared" si="464"/>
        <v>#N/A</v>
      </c>
      <c r="AFH65" s="170" t="e">
        <f t="shared" si="464"/>
        <v>#N/A</v>
      </c>
      <c r="AFI65" s="170" t="e">
        <f t="shared" si="464"/>
        <v>#N/A</v>
      </c>
      <c r="AFJ65" s="170" t="e">
        <f t="shared" si="464"/>
        <v>#N/A</v>
      </c>
      <c r="AFK65" s="170" t="e">
        <f t="shared" si="464"/>
        <v>#N/A</v>
      </c>
      <c r="AFL65" s="170" t="e">
        <f t="shared" si="279"/>
        <v>#N/A</v>
      </c>
      <c r="AFM65" s="170" t="e">
        <f t="shared" si="485"/>
        <v>#N/A</v>
      </c>
      <c r="AFN65" s="170" t="e">
        <f t="shared" si="485"/>
        <v>#N/A</v>
      </c>
      <c r="AFO65" s="170" t="e">
        <f t="shared" si="485"/>
        <v>#N/A</v>
      </c>
      <c r="AFP65" s="170" t="e">
        <f t="shared" ref="AFP65:AGD80" si="510">IF(ISNONTEXT($K65),_xlfn.NORM.DIST(MI65,$G65,$K65,FALSE),NA())</f>
        <v>#N/A</v>
      </c>
      <c r="AFQ65" s="170" t="e">
        <f t="shared" si="510"/>
        <v>#N/A</v>
      </c>
      <c r="AFR65" s="170" t="e">
        <f t="shared" si="510"/>
        <v>#N/A</v>
      </c>
      <c r="AFS65" s="170" t="e">
        <f t="shared" si="510"/>
        <v>#N/A</v>
      </c>
      <c r="AFT65" s="170" t="e">
        <f t="shared" si="510"/>
        <v>#N/A</v>
      </c>
      <c r="AFU65" s="170" t="e">
        <f t="shared" si="510"/>
        <v>#N/A</v>
      </c>
      <c r="AFV65" s="170" t="e">
        <f t="shared" si="510"/>
        <v>#N/A</v>
      </c>
      <c r="AFW65" s="170" t="e">
        <f t="shared" si="510"/>
        <v>#N/A</v>
      </c>
      <c r="AFX65" s="170" t="e">
        <f t="shared" si="510"/>
        <v>#N/A</v>
      </c>
      <c r="AFY65" s="170" t="e">
        <f t="shared" si="510"/>
        <v>#N/A</v>
      </c>
      <c r="AFZ65" s="170" t="e">
        <f t="shared" si="510"/>
        <v>#N/A</v>
      </c>
      <c r="AGA65" s="170" t="e">
        <f t="shared" si="510"/>
        <v>#N/A</v>
      </c>
      <c r="AGB65" s="170" t="e">
        <f t="shared" si="510"/>
        <v>#N/A</v>
      </c>
      <c r="AGC65" s="170" t="e">
        <f t="shared" si="510"/>
        <v>#N/A</v>
      </c>
      <c r="AGD65" s="170" t="e">
        <f t="shared" si="510"/>
        <v>#N/A</v>
      </c>
      <c r="AGE65" s="170" t="e">
        <f t="shared" si="501"/>
        <v>#N/A</v>
      </c>
      <c r="AGF65" s="170" t="e">
        <f t="shared" si="501"/>
        <v>#N/A</v>
      </c>
      <c r="AGG65" s="170" t="e">
        <f t="shared" si="501"/>
        <v>#N/A</v>
      </c>
      <c r="AGH65" s="170" t="e">
        <f t="shared" si="501"/>
        <v>#N/A</v>
      </c>
      <c r="AGI65" s="170" t="e">
        <f t="shared" si="501"/>
        <v>#N/A</v>
      </c>
      <c r="AGJ65" s="170" t="e">
        <f t="shared" si="501"/>
        <v>#N/A</v>
      </c>
      <c r="AGK65" s="170" t="e">
        <f t="shared" si="501"/>
        <v>#N/A</v>
      </c>
      <c r="AGL65" s="170" t="e">
        <f t="shared" si="501"/>
        <v>#N/A</v>
      </c>
      <c r="AGM65" s="170" t="e">
        <f t="shared" si="501"/>
        <v>#N/A</v>
      </c>
      <c r="AGN65" s="170" t="e">
        <f t="shared" si="501"/>
        <v>#N/A</v>
      </c>
      <c r="AGO65" s="170" t="e">
        <f t="shared" si="501"/>
        <v>#N/A</v>
      </c>
      <c r="AGP65" s="170" t="e">
        <f t="shared" si="501"/>
        <v>#N/A</v>
      </c>
      <c r="AGQ65" s="170" t="e">
        <f t="shared" si="501"/>
        <v>#N/A</v>
      </c>
      <c r="AGR65" s="170" t="e">
        <f t="shared" si="501"/>
        <v>#N/A</v>
      </c>
      <c r="AGS65" s="170" t="e">
        <f t="shared" si="501"/>
        <v>#N/A</v>
      </c>
      <c r="AGT65" s="170" t="e">
        <f t="shared" si="493"/>
        <v>#N/A</v>
      </c>
      <c r="AGU65" s="170" t="e">
        <f t="shared" si="493"/>
        <v>#N/A</v>
      </c>
      <c r="AGV65" s="170" t="e">
        <f t="shared" si="493"/>
        <v>#N/A</v>
      </c>
      <c r="AGW65" s="170" t="e">
        <f t="shared" si="493"/>
        <v>#N/A</v>
      </c>
      <c r="AGX65" s="170" t="e">
        <f t="shared" si="493"/>
        <v>#N/A</v>
      </c>
      <c r="AGY65" s="170" t="e">
        <f t="shared" si="493"/>
        <v>#N/A</v>
      </c>
      <c r="AGZ65" s="170" t="e">
        <f t="shared" si="493"/>
        <v>#N/A</v>
      </c>
      <c r="AHA65" s="170" t="e">
        <f t="shared" si="493"/>
        <v>#N/A</v>
      </c>
      <c r="AHB65" s="170" t="e">
        <f t="shared" si="493"/>
        <v>#N/A</v>
      </c>
      <c r="AHC65" s="170" t="e">
        <f t="shared" si="493"/>
        <v>#N/A</v>
      </c>
      <c r="AHD65" s="170" t="e">
        <f t="shared" si="493"/>
        <v>#N/A</v>
      </c>
      <c r="AHE65" s="170" t="e">
        <f t="shared" si="493"/>
        <v>#N/A</v>
      </c>
      <c r="AHF65" s="170" t="e">
        <f t="shared" si="493"/>
        <v>#N/A</v>
      </c>
      <c r="AHG65" s="170" t="e">
        <f t="shared" si="493"/>
        <v>#N/A</v>
      </c>
      <c r="AHH65" s="170" t="e">
        <f t="shared" si="493"/>
        <v>#N/A</v>
      </c>
      <c r="AHI65" s="170" t="e">
        <f t="shared" si="465"/>
        <v>#N/A</v>
      </c>
      <c r="AHJ65" s="170" t="e">
        <f t="shared" si="465"/>
        <v>#N/A</v>
      </c>
      <c r="AHK65" s="170" t="e">
        <f t="shared" si="465"/>
        <v>#N/A</v>
      </c>
      <c r="AHL65" s="170" t="e">
        <f t="shared" si="465"/>
        <v>#N/A</v>
      </c>
      <c r="AHM65" s="170" t="e">
        <f t="shared" si="465"/>
        <v>#N/A</v>
      </c>
      <c r="AHN65" s="170" t="e">
        <f t="shared" si="465"/>
        <v>#N/A</v>
      </c>
      <c r="AHO65" s="170" t="e">
        <f t="shared" si="465"/>
        <v>#N/A</v>
      </c>
      <c r="AHP65" s="170" t="e">
        <f t="shared" si="465"/>
        <v>#N/A</v>
      </c>
      <c r="AHQ65" s="170" t="e">
        <f t="shared" si="465"/>
        <v>#N/A</v>
      </c>
      <c r="AHR65" s="170" t="e">
        <f t="shared" si="465"/>
        <v>#N/A</v>
      </c>
      <c r="AHS65" s="170" t="e">
        <f t="shared" si="465"/>
        <v>#N/A</v>
      </c>
      <c r="AHT65" s="170" t="e">
        <f t="shared" si="465"/>
        <v>#N/A</v>
      </c>
      <c r="AHU65" s="170" t="e">
        <f t="shared" si="465"/>
        <v>#N/A</v>
      </c>
      <c r="AHV65" s="170" t="e">
        <f t="shared" si="465"/>
        <v>#N/A</v>
      </c>
      <c r="AHW65" s="170" t="e">
        <f t="shared" si="465"/>
        <v>#N/A</v>
      </c>
      <c r="AHX65" s="170" t="e">
        <f t="shared" si="280"/>
        <v>#N/A</v>
      </c>
      <c r="AHY65" s="170" t="e">
        <f t="shared" si="486"/>
        <v>#N/A</v>
      </c>
      <c r="AHZ65" s="170" t="e">
        <f t="shared" si="486"/>
        <v>#N/A</v>
      </c>
      <c r="AIA65" s="170" t="e">
        <f t="shared" si="486"/>
        <v>#N/A</v>
      </c>
      <c r="AIB65" s="170" t="e">
        <f t="shared" ref="AIB65:AIP80" si="511">IF(ISNONTEXT($K65),_xlfn.NORM.DIST(OU65,$G65,$K65,FALSE),NA())</f>
        <v>#N/A</v>
      </c>
      <c r="AIC65" s="170" t="e">
        <f t="shared" si="511"/>
        <v>#N/A</v>
      </c>
      <c r="AID65" s="170" t="e">
        <f t="shared" si="511"/>
        <v>#N/A</v>
      </c>
      <c r="AIE65" s="170" t="e">
        <f t="shared" si="511"/>
        <v>#N/A</v>
      </c>
      <c r="AIF65" s="170" t="e">
        <f t="shared" si="511"/>
        <v>#N/A</v>
      </c>
      <c r="AIG65" s="170" t="e">
        <f t="shared" si="511"/>
        <v>#N/A</v>
      </c>
      <c r="AIH65" s="170" t="e">
        <f t="shared" si="511"/>
        <v>#N/A</v>
      </c>
      <c r="AII65" s="170" t="e">
        <f t="shared" si="511"/>
        <v>#N/A</v>
      </c>
      <c r="AIJ65" s="170" t="e">
        <f t="shared" si="511"/>
        <v>#N/A</v>
      </c>
      <c r="AIK65" s="170" t="e">
        <f t="shared" si="511"/>
        <v>#N/A</v>
      </c>
      <c r="AIL65" s="170" t="e">
        <f t="shared" si="511"/>
        <v>#N/A</v>
      </c>
      <c r="AIM65" s="170" t="e">
        <f t="shared" si="511"/>
        <v>#N/A</v>
      </c>
      <c r="AIN65" s="170" t="e">
        <f t="shared" si="511"/>
        <v>#N/A</v>
      </c>
      <c r="AIO65" s="170" t="e">
        <f t="shared" si="511"/>
        <v>#N/A</v>
      </c>
      <c r="AIP65" s="170" t="e">
        <f t="shared" si="511"/>
        <v>#N/A</v>
      </c>
      <c r="AIQ65" s="170" t="e">
        <f t="shared" si="502"/>
        <v>#N/A</v>
      </c>
      <c r="AIR65" s="170" t="e">
        <f t="shared" si="502"/>
        <v>#N/A</v>
      </c>
      <c r="AIS65" s="170" t="e">
        <f t="shared" si="502"/>
        <v>#N/A</v>
      </c>
      <c r="AIT65" s="170" t="e">
        <f t="shared" si="502"/>
        <v>#N/A</v>
      </c>
      <c r="AIU65" s="170" t="e">
        <f t="shared" si="502"/>
        <v>#N/A</v>
      </c>
      <c r="AIV65" s="170" t="e">
        <f t="shared" si="502"/>
        <v>#N/A</v>
      </c>
      <c r="AIW65" s="170" t="e">
        <f t="shared" si="502"/>
        <v>#N/A</v>
      </c>
      <c r="AIX65" s="170" t="e">
        <f t="shared" si="502"/>
        <v>#N/A</v>
      </c>
      <c r="AIY65" s="170" t="e">
        <f t="shared" si="502"/>
        <v>#N/A</v>
      </c>
      <c r="AIZ65" s="170" t="e">
        <f t="shared" si="502"/>
        <v>#N/A</v>
      </c>
      <c r="AJA65" s="170" t="e">
        <f t="shared" si="502"/>
        <v>#N/A</v>
      </c>
      <c r="AJB65" s="170" t="e">
        <f t="shared" si="502"/>
        <v>#N/A</v>
      </c>
      <c r="AJC65" s="170" t="e">
        <f t="shared" si="502"/>
        <v>#N/A</v>
      </c>
      <c r="AJD65" s="170" t="e">
        <f t="shared" si="502"/>
        <v>#N/A</v>
      </c>
      <c r="AJE65" s="170" t="e">
        <f t="shared" si="502"/>
        <v>#N/A</v>
      </c>
      <c r="AJF65" s="170" t="e">
        <f t="shared" si="494"/>
        <v>#N/A</v>
      </c>
      <c r="AJG65" s="170" t="e">
        <f t="shared" si="494"/>
        <v>#N/A</v>
      </c>
      <c r="AJH65" s="170" t="e">
        <f t="shared" si="494"/>
        <v>#N/A</v>
      </c>
      <c r="AJI65" s="170" t="e">
        <f t="shared" si="494"/>
        <v>#N/A</v>
      </c>
      <c r="AJJ65" s="170" t="e">
        <f t="shared" si="494"/>
        <v>#N/A</v>
      </c>
      <c r="AJK65" s="170" t="e">
        <f t="shared" si="494"/>
        <v>#N/A</v>
      </c>
      <c r="AJL65" s="170" t="e">
        <f t="shared" si="494"/>
        <v>#N/A</v>
      </c>
      <c r="AJM65" s="170" t="e">
        <f t="shared" si="494"/>
        <v>#N/A</v>
      </c>
      <c r="AJN65" s="170" t="e">
        <f t="shared" si="494"/>
        <v>#N/A</v>
      </c>
      <c r="AJO65" s="170" t="e">
        <f t="shared" si="494"/>
        <v>#N/A</v>
      </c>
      <c r="AJP65" s="170" t="e">
        <f t="shared" si="494"/>
        <v>#N/A</v>
      </c>
      <c r="AJQ65" s="170" t="e">
        <f t="shared" si="494"/>
        <v>#N/A</v>
      </c>
      <c r="AJR65" s="170" t="e">
        <f t="shared" si="494"/>
        <v>#N/A</v>
      </c>
      <c r="AJS65" s="170" t="e">
        <f t="shared" si="494"/>
        <v>#N/A</v>
      </c>
      <c r="AJT65" s="170" t="e">
        <f t="shared" si="494"/>
        <v>#N/A</v>
      </c>
      <c r="AJU65" s="170" t="e">
        <f t="shared" si="466"/>
        <v>#N/A</v>
      </c>
      <c r="AJV65" s="170" t="e">
        <f t="shared" si="466"/>
        <v>#N/A</v>
      </c>
      <c r="AJW65" s="170" t="e">
        <f t="shared" si="466"/>
        <v>#N/A</v>
      </c>
      <c r="AJX65" s="170" t="e">
        <f t="shared" si="466"/>
        <v>#N/A</v>
      </c>
      <c r="AJY65" s="170" t="e">
        <f t="shared" si="466"/>
        <v>#N/A</v>
      </c>
      <c r="AJZ65" s="170" t="e">
        <f t="shared" si="466"/>
        <v>#N/A</v>
      </c>
      <c r="AKA65" s="170" t="e">
        <f t="shared" si="466"/>
        <v>#N/A</v>
      </c>
      <c r="AKB65" s="170" t="e">
        <f t="shared" si="466"/>
        <v>#N/A</v>
      </c>
      <c r="AKC65" s="170" t="e">
        <f t="shared" si="466"/>
        <v>#N/A</v>
      </c>
      <c r="AKD65" s="170" t="e">
        <f t="shared" si="466"/>
        <v>#N/A</v>
      </c>
      <c r="AKE65" s="170" t="e">
        <f t="shared" si="466"/>
        <v>#N/A</v>
      </c>
      <c r="AKF65" s="170" t="e">
        <f t="shared" si="466"/>
        <v>#N/A</v>
      </c>
      <c r="AKG65" s="170" t="e">
        <f t="shared" si="466"/>
        <v>#N/A</v>
      </c>
      <c r="AKH65" s="170" t="e">
        <f t="shared" si="466"/>
        <v>#N/A</v>
      </c>
      <c r="AKI65" s="170" t="e">
        <f t="shared" si="466"/>
        <v>#N/A</v>
      </c>
      <c r="AKJ65" s="170" t="e">
        <f t="shared" si="281"/>
        <v>#N/A</v>
      </c>
      <c r="AKK65" s="170" t="e">
        <f t="shared" si="478"/>
        <v>#N/A</v>
      </c>
      <c r="AKL65" s="170" t="e">
        <f t="shared" si="478"/>
        <v>#N/A</v>
      </c>
      <c r="AKM65" s="170" t="e">
        <f t="shared" si="478"/>
        <v>#N/A</v>
      </c>
      <c r="AKN65" s="170" t="e">
        <f t="shared" si="478"/>
        <v>#N/A</v>
      </c>
      <c r="AKO65" s="170" t="e">
        <f t="shared" si="478"/>
        <v>#N/A</v>
      </c>
      <c r="AKP65" s="170" t="e">
        <f t="shared" si="478"/>
        <v>#N/A</v>
      </c>
      <c r="AKQ65" s="170" t="e">
        <f t="shared" si="478"/>
        <v>#N/A</v>
      </c>
      <c r="AKR65" s="170" t="e">
        <f t="shared" si="478"/>
        <v>#N/A</v>
      </c>
      <c r="AKS65" s="170" t="e">
        <f t="shared" si="478"/>
        <v>#N/A</v>
      </c>
      <c r="AKT65" s="170" t="e">
        <f t="shared" si="478"/>
        <v>#N/A</v>
      </c>
      <c r="AKU65" s="170" t="e">
        <f t="shared" si="478"/>
        <v>#N/A</v>
      </c>
      <c r="AKV65" s="170" t="e">
        <f t="shared" si="478"/>
        <v>#N/A</v>
      </c>
      <c r="AKW65" s="170" t="e">
        <f t="shared" si="478"/>
        <v>#N/A</v>
      </c>
      <c r="AKX65" s="170" t="e">
        <f t="shared" si="478"/>
        <v>#N/A</v>
      </c>
      <c r="AKY65" s="170" t="e">
        <f t="shared" si="478"/>
        <v>#N/A</v>
      </c>
      <c r="AKZ65" s="170" t="e">
        <f t="shared" si="476"/>
        <v>#N/A</v>
      </c>
      <c r="ALA65" s="170" t="e">
        <f t="shared" si="476"/>
        <v>#N/A</v>
      </c>
      <c r="ALB65" s="170" t="e">
        <f t="shared" si="476"/>
        <v>#N/A</v>
      </c>
      <c r="ALC65" s="170" t="e">
        <f t="shared" si="476"/>
        <v>#N/A</v>
      </c>
      <c r="ALD65" s="170" t="e">
        <f t="shared" si="476"/>
        <v>#N/A</v>
      </c>
      <c r="ALE65" s="170" t="e">
        <f t="shared" si="471"/>
        <v>#N/A</v>
      </c>
      <c r="ALF65" s="170" t="e">
        <f t="shared" si="471"/>
        <v>#N/A</v>
      </c>
      <c r="ALG65" s="170" t="e">
        <f t="shared" si="471"/>
        <v>#N/A</v>
      </c>
      <c r="ALH65" s="170" t="e">
        <f t="shared" si="471"/>
        <v>#N/A</v>
      </c>
      <c r="ALI65" s="170" t="e">
        <f t="shared" si="471"/>
        <v>#N/A</v>
      </c>
      <c r="ALJ65" s="170" t="e">
        <f t="shared" si="471"/>
        <v>#N/A</v>
      </c>
      <c r="ALK65" s="170" t="e">
        <f t="shared" si="471"/>
        <v>#N/A</v>
      </c>
      <c r="ALL65" s="170" t="e">
        <f t="shared" si="471"/>
        <v>#N/A</v>
      </c>
      <c r="ALM65" s="170" t="e">
        <f t="shared" si="471"/>
        <v>#N/A</v>
      </c>
      <c r="ALN65" s="170" t="e">
        <f t="shared" si="471"/>
        <v>#N/A</v>
      </c>
      <c r="ALO65" s="170" t="e">
        <f t="shared" si="471"/>
        <v>#N/A</v>
      </c>
      <c r="ALP65" s="170" t="e">
        <f t="shared" si="471"/>
        <v>#N/A</v>
      </c>
      <c r="ALQ65" s="170" t="e">
        <f t="shared" si="469"/>
        <v>#N/A</v>
      </c>
      <c r="ALR65" s="170" t="e">
        <f t="shared" si="469"/>
        <v>#N/A</v>
      </c>
      <c r="ALS65" s="170" t="e">
        <f t="shared" si="469"/>
        <v>#N/A</v>
      </c>
      <c r="ALT65" s="170" t="e">
        <f t="shared" si="469"/>
        <v>#N/A</v>
      </c>
      <c r="ALU65" s="170" t="e">
        <f t="shared" si="469"/>
        <v>#N/A</v>
      </c>
      <c r="ALV65" s="170" t="e">
        <f t="shared" si="469"/>
        <v>#N/A</v>
      </c>
      <c r="ALW65" s="170" t="e">
        <f t="shared" si="469"/>
        <v>#N/A</v>
      </c>
      <c r="ALX65" s="170" t="e">
        <f t="shared" si="469"/>
        <v>#N/A</v>
      </c>
      <c r="ALY65" s="170" t="e">
        <f t="shared" si="469"/>
        <v>#N/A</v>
      </c>
      <c r="ALZ65" s="170" t="e">
        <f t="shared" si="469"/>
        <v>#N/A</v>
      </c>
      <c r="AMA65" s="170" t="e">
        <f t="shared" si="469"/>
        <v>#N/A</v>
      </c>
      <c r="AMB65" s="170" t="e">
        <f t="shared" si="469"/>
        <v>#N/A</v>
      </c>
      <c r="AMC65" s="170" t="e">
        <f t="shared" si="469"/>
        <v>#N/A</v>
      </c>
      <c r="AMD65" s="170" t="e">
        <f t="shared" si="469"/>
        <v>#N/A</v>
      </c>
      <c r="AME65" s="170" t="e">
        <f t="shared" si="469"/>
        <v>#N/A</v>
      </c>
      <c r="AMF65" s="170" t="e">
        <f t="shared" si="472"/>
        <v>#N/A</v>
      </c>
      <c r="AMG65" s="170" t="e">
        <f t="shared" si="472"/>
        <v>#N/A</v>
      </c>
      <c r="AMH65" s="170" t="e">
        <f t="shared" si="472"/>
        <v>#N/A</v>
      </c>
      <c r="AMI65" s="170" t="e">
        <f t="shared" si="472"/>
        <v>#N/A</v>
      </c>
      <c r="AMJ65" s="170" t="e">
        <f t="shared" si="472"/>
        <v>#N/A</v>
      </c>
    </row>
    <row r="66" spans="1:1024" x14ac:dyDescent="0.75">
      <c r="A66" s="4">
        <v>63</v>
      </c>
      <c r="B66" s="97" t="str">
        <f t="shared" si="266"/>
        <v/>
      </c>
      <c r="C66" s="96"/>
      <c r="D66" s="97" t="str">
        <f t="shared" si="267"/>
        <v/>
      </c>
      <c r="E66" s="36" t="str">
        <f t="shared" si="0"/>
        <v/>
      </c>
      <c r="F66" s="36" t="str">
        <f t="shared" si="1"/>
        <v/>
      </c>
      <c r="G66" s="74" t="str">
        <f t="shared" si="268"/>
        <v/>
      </c>
      <c r="H66" s="23"/>
      <c r="I66" s="58"/>
      <c r="J66" s="281"/>
      <c r="K66" s="75" t="str">
        <f>IF(AND(B66&gt;0,C66&gt;0,D66&gt;0),IF(ISBLANK(J66),IF(ISBLANK(H66),"",(D66-B66)*VLOOKUP(H66,VLookups!$A$4:$B$13,2,FALSE)),J66),"")</f>
        <v/>
      </c>
      <c r="L66" s="76" t="str">
        <f t="shared" si="400"/>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69"/>
        <v/>
      </c>
      <c r="W66" s="50" t="str">
        <f t="shared" si="270"/>
        <v/>
      </c>
      <c r="X66" s="50" t="str">
        <f t="shared" ref="X66:CI69" si="512">IF(ISNONTEXT($V66),Y66-$V66,"")</f>
        <v/>
      </c>
      <c r="Y66" s="50" t="str">
        <f t="shared" si="512"/>
        <v/>
      </c>
      <c r="Z66" s="50" t="str">
        <f t="shared" si="512"/>
        <v/>
      </c>
      <c r="AA66" s="50" t="str">
        <f t="shared" si="512"/>
        <v/>
      </c>
      <c r="AB66" s="50" t="str">
        <f t="shared" si="512"/>
        <v/>
      </c>
      <c r="AC66" s="50" t="str">
        <f t="shared" si="512"/>
        <v/>
      </c>
      <c r="AD66" s="50" t="str">
        <f t="shared" si="512"/>
        <v/>
      </c>
      <c r="AE66" s="50" t="str">
        <f t="shared" si="512"/>
        <v/>
      </c>
      <c r="AF66" s="50" t="str">
        <f t="shared" si="512"/>
        <v/>
      </c>
      <c r="AG66" s="50" t="str">
        <f t="shared" si="512"/>
        <v/>
      </c>
      <c r="AH66" s="50" t="str">
        <f t="shared" si="512"/>
        <v/>
      </c>
      <c r="AI66" s="50" t="str">
        <f t="shared" si="512"/>
        <v/>
      </c>
      <c r="AJ66" s="50" t="str">
        <f t="shared" si="512"/>
        <v/>
      </c>
      <c r="AK66" s="50" t="str">
        <f t="shared" si="512"/>
        <v/>
      </c>
      <c r="AL66" s="50" t="str">
        <f t="shared" si="512"/>
        <v/>
      </c>
      <c r="AM66" s="50" t="str">
        <f t="shared" si="512"/>
        <v/>
      </c>
      <c r="AN66" s="50" t="str">
        <f t="shared" si="512"/>
        <v/>
      </c>
      <c r="AO66" s="50" t="str">
        <f t="shared" si="512"/>
        <v/>
      </c>
      <c r="AP66" s="50" t="str">
        <f t="shared" si="512"/>
        <v/>
      </c>
      <c r="AQ66" s="50" t="str">
        <f t="shared" si="512"/>
        <v/>
      </c>
      <c r="AR66" s="50" t="str">
        <f t="shared" si="512"/>
        <v/>
      </c>
      <c r="AS66" s="50" t="str">
        <f t="shared" si="512"/>
        <v/>
      </c>
      <c r="AT66" s="50" t="str">
        <f t="shared" si="512"/>
        <v/>
      </c>
      <c r="AU66" s="50" t="str">
        <f t="shared" si="512"/>
        <v/>
      </c>
      <c r="AV66" s="50" t="str">
        <f t="shared" si="512"/>
        <v/>
      </c>
      <c r="AW66" s="50" t="str">
        <f t="shared" si="512"/>
        <v/>
      </c>
      <c r="AX66" s="50" t="str">
        <f t="shared" si="512"/>
        <v/>
      </c>
      <c r="AY66" s="50" t="str">
        <f t="shared" si="512"/>
        <v/>
      </c>
      <c r="AZ66" s="50" t="str">
        <f t="shared" si="512"/>
        <v/>
      </c>
      <c r="BA66" s="50" t="str">
        <f t="shared" si="512"/>
        <v/>
      </c>
      <c r="BB66" s="50" t="str">
        <f t="shared" si="512"/>
        <v/>
      </c>
      <c r="BC66" s="50" t="str">
        <f t="shared" si="512"/>
        <v/>
      </c>
      <c r="BD66" s="50" t="str">
        <f t="shared" si="512"/>
        <v/>
      </c>
      <c r="BE66" s="50" t="str">
        <f t="shared" si="512"/>
        <v/>
      </c>
      <c r="BF66" s="50" t="str">
        <f t="shared" si="512"/>
        <v/>
      </c>
      <c r="BG66" s="50" t="str">
        <f t="shared" si="512"/>
        <v/>
      </c>
      <c r="BH66" s="50" t="str">
        <f t="shared" si="512"/>
        <v/>
      </c>
      <c r="BI66" s="50" t="str">
        <f t="shared" si="512"/>
        <v/>
      </c>
      <c r="BJ66" s="50" t="str">
        <f t="shared" si="512"/>
        <v/>
      </c>
      <c r="BK66" s="50" t="str">
        <f t="shared" si="512"/>
        <v/>
      </c>
      <c r="BL66" s="50" t="str">
        <f t="shared" si="512"/>
        <v/>
      </c>
      <c r="BM66" s="50" t="str">
        <f t="shared" si="512"/>
        <v/>
      </c>
      <c r="BN66" s="50" t="str">
        <f t="shared" si="512"/>
        <v/>
      </c>
      <c r="BO66" s="50" t="str">
        <f t="shared" si="512"/>
        <v/>
      </c>
      <c r="BP66" s="50" t="str">
        <f t="shared" si="512"/>
        <v/>
      </c>
      <c r="BQ66" s="50" t="str">
        <f t="shared" si="512"/>
        <v/>
      </c>
      <c r="BR66" s="50" t="str">
        <f t="shared" si="512"/>
        <v/>
      </c>
      <c r="BS66" s="50" t="str">
        <f t="shared" si="512"/>
        <v/>
      </c>
      <c r="BT66" s="50" t="str">
        <f t="shared" si="512"/>
        <v/>
      </c>
      <c r="BU66" s="50" t="str">
        <f t="shared" si="512"/>
        <v/>
      </c>
      <c r="BV66" s="50" t="str">
        <f t="shared" si="512"/>
        <v/>
      </c>
      <c r="BW66" s="50" t="str">
        <f t="shared" si="512"/>
        <v/>
      </c>
      <c r="BX66" s="50" t="str">
        <f t="shared" si="512"/>
        <v/>
      </c>
      <c r="BY66" s="50" t="str">
        <f t="shared" si="512"/>
        <v/>
      </c>
      <c r="BZ66" s="50" t="str">
        <f t="shared" si="512"/>
        <v/>
      </c>
      <c r="CA66" s="50" t="str">
        <f t="shared" si="512"/>
        <v/>
      </c>
      <c r="CB66" s="50" t="str">
        <f t="shared" si="512"/>
        <v/>
      </c>
      <c r="CC66" s="50" t="str">
        <f t="shared" si="512"/>
        <v/>
      </c>
      <c r="CD66" s="50" t="str">
        <f t="shared" si="512"/>
        <v/>
      </c>
      <c r="CE66" s="50" t="str">
        <f t="shared" si="512"/>
        <v/>
      </c>
      <c r="CF66" s="50" t="str">
        <f t="shared" si="512"/>
        <v/>
      </c>
      <c r="CG66" s="50" t="str">
        <f t="shared" si="512"/>
        <v/>
      </c>
      <c r="CH66" s="50" t="str">
        <f t="shared" si="512"/>
        <v/>
      </c>
      <c r="CI66" s="50" t="str">
        <f t="shared" si="512"/>
        <v/>
      </c>
      <c r="CJ66" s="50" t="str">
        <f t="shared" si="504"/>
        <v/>
      </c>
      <c r="CK66" s="50" t="str">
        <f t="shared" si="504"/>
        <v/>
      </c>
      <c r="CL66" s="50" t="str">
        <f t="shared" si="504"/>
        <v/>
      </c>
      <c r="CM66" s="50" t="str">
        <f t="shared" si="504"/>
        <v/>
      </c>
      <c r="CN66" s="50" t="str">
        <f t="shared" si="504"/>
        <v/>
      </c>
      <c r="CO66" s="50" t="str">
        <f t="shared" si="504"/>
        <v/>
      </c>
      <c r="CP66" s="50" t="str">
        <f t="shared" si="504"/>
        <v/>
      </c>
      <c r="CQ66" s="50" t="str">
        <f t="shared" si="504"/>
        <v/>
      </c>
      <c r="CR66" s="50" t="str">
        <f t="shared" si="504"/>
        <v/>
      </c>
      <c r="CS66" s="50" t="str">
        <f t="shared" si="504"/>
        <v/>
      </c>
      <c r="CT66" s="50" t="str">
        <f t="shared" si="504"/>
        <v/>
      </c>
      <c r="CU66" s="50" t="str">
        <f t="shared" si="504"/>
        <v/>
      </c>
      <c r="CV66" s="50" t="str">
        <f t="shared" si="504"/>
        <v/>
      </c>
      <c r="CW66" s="50" t="str">
        <f t="shared" si="504"/>
        <v/>
      </c>
      <c r="CX66" s="50" t="str">
        <f t="shared" si="504"/>
        <v/>
      </c>
      <c r="CY66" s="50" t="str">
        <f t="shared" si="504"/>
        <v/>
      </c>
      <c r="CZ66" s="50" t="str">
        <f t="shared" si="504"/>
        <v/>
      </c>
      <c r="DA66" s="50" t="str">
        <f t="shared" si="504"/>
        <v/>
      </c>
      <c r="DB66" s="50" t="str">
        <f t="shared" si="504"/>
        <v/>
      </c>
      <c r="DC66" s="50" t="str">
        <f t="shared" si="504"/>
        <v/>
      </c>
      <c r="DD66" s="50" t="str">
        <f t="shared" si="504"/>
        <v/>
      </c>
      <c r="DE66" s="50" t="str">
        <f t="shared" si="504"/>
        <v/>
      </c>
      <c r="DF66" s="50" t="str">
        <f t="shared" si="504"/>
        <v/>
      </c>
      <c r="DG66" s="50" t="str">
        <f t="shared" si="504"/>
        <v/>
      </c>
      <c r="DH66" s="50" t="str">
        <f t="shared" si="504"/>
        <v/>
      </c>
      <c r="DI66" s="50" t="str">
        <f t="shared" si="504"/>
        <v/>
      </c>
      <c r="DJ66" s="50" t="str">
        <f t="shared" si="504"/>
        <v/>
      </c>
      <c r="DK66" s="50" t="str">
        <f t="shared" si="504"/>
        <v/>
      </c>
      <c r="DL66" s="50" t="str">
        <f t="shared" si="504"/>
        <v/>
      </c>
      <c r="DM66" s="50" t="str">
        <f t="shared" si="504"/>
        <v/>
      </c>
      <c r="DN66" s="50" t="str">
        <f t="shared" si="504"/>
        <v/>
      </c>
      <c r="DO66" s="50" t="str">
        <f t="shared" si="504"/>
        <v/>
      </c>
      <c r="DP66" s="50" t="str">
        <f t="shared" si="504"/>
        <v/>
      </c>
      <c r="DQ66" s="50" t="str">
        <f t="shared" si="504"/>
        <v/>
      </c>
      <c r="DR66" s="50" t="str">
        <f t="shared" si="504"/>
        <v/>
      </c>
      <c r="DS66" s="50" t="str">
        <f t="shared" si="504"/>
        <v/>
      </c>
      <c r="DT66" s="50" t="str">
        <f t="shared" si="504"/>
        <v/>
      </c>
      <c r="DU66" s="50" t="str">
        <f t="shared" si="504"/>
        <v/>
      </c>
      <c r="DV66" s="50" t="str">
        <f t="shared" si="504"/>
        <v/>
      </c>
      <c r="DW66" s="50" t="str">
        <f t="shared" si="504"/>
        <v/>
      </c>
      <c r="DX66" s="50" t="str">
        <f t="shared" si="504"/>
        <v/>
      </c>
      <c r="DY66" s="50" t="str">
        <f t="shared" si="504"/>
        <v/>
      </c>
      <c r="DZ66" s="50" t="str">
        <f t="shared" si="504"/>
        <v/>
      </c>
      <c r="EA66" s="50" t="str">
        <f t="shared" si="504"/>
        <v/>
      </c>
      <c r="EB66" s="50" t="str">
        <f t="shared" si="504"/>
        <v/>
      </c>
      <c r="EC66" s="50" t="str">
        <f t="shared" si="504"/>
        <v/>
      </c>
      <c r="ED66" s="50" t="str">
        <f t="shared" si="504"/>
        <v/>
      </c>
      <c r="EE66" s="50" t="str">
        <f t="shared" si="504"/>
        <v/>
      </c>
      <c r="EF66" s="50" t="str">
        <f t="shared" si="504"/>
        <v/>
      </c>
      <c r="EG66" s="50" t="str">
        <f t="shared" si="504"/>
        <v/>
      </c>
      <c r="EH66" s="50" t="str">
        <f t="shared" si="504"/>
        <v/>
      </c>
      <c r="EI66" s="50" t="str">
        <f t="shared" si="504"/>
        <v/>
      </c>
      <c r="EJ66" s="50" t="str">
        <f t="shared" si="504"/>
        <v/>
      </c>
      <c r="EK66" s="50" t="str">
        <f t="shared" si="504"/>
        <v/>
      </c>
      <c r="EL66" s="50" t="str">
        <f t="shared" si="504"/>
        <v/>
      </c>
      <c r="EM66" s="50" t="str">
        <f t="shared" si="504"/>
        <v/>
      </c>
      <c r="EN66" s="50" t="str">
        <f t="shared" si="504"/>
        <v/>
      </c>
      <c r="EO66" s="50" t="str">
        <f t="shared" si="504"/>
        <v/>
      </c>
      <c r="EP66" s="50" t="str">
        <f t="shared" si="504"/>
        <v/>
      </c>
      <c r="EQ66" s="50" t="str">
        <f t="shared" si="504"/>
        <v/>
      </c>
      <c r="ER66" s="50" t="str">
        <f t="shared" si="504"/>
        <v/>
      </c>
      <c r="ES66" s="50" t="str">
        <f t="shared" si="504"/>
        <v/>
      </c>
      <c r="ET66" s="50" t="str">
        <f t="shared" si="504"/>
        <v/>
      </c>
      <c r="EU66" s="50" t="str">
        <f t="shared" si="503"/>
        <v/>
      </c>
      <c r="EV66" s="50" t="str">
        <f t="shared" si="503"/>
        <v/>
      </c>
      <c r="EW66" s="50" t="str">
        <f t="shared" si="503"/>
        <v/>
      </c>
      <c r="EX66" s="50" t="str">
        <f t="shared" si="503"/>
        <v/>
      </c>
      <c r="EY66" s="50" t="str">
        <f t="shared" si="503"/>
        <v/>
      </c>
      <c r="EZ66" s="50" t="str">
        <f t="shared" si="503"/>
        <v/>
      </c>
      <c r="FA66" s="50" t="str">
        <f t="shared" si="503"/>
        <v/>
      </c>
      <c r="FB66" s="50" t="str">
        <f t="shared" si="503"/>
        <v/>
      </c>
      <c r="FC66" s="50" t="str">
        <f t="shared" si="503"/>
        <v/>
      </c>
      <c r="FD66" s="50" t="str">
        <f t="shared" si="503"/>
        <v/>
      </c>
      <c r="FE66" s="50" t="str">
        <f t="shared" si="503"/>
        <v/>
      </c>
      <c r="FF66" s="50" t="str">
        <f t="shared" si="503"/>
        <v/>
      </c>
      <c r="FG66" s="50" t="str">
        <f t="shared" si="503"/>
        <v/>
      </c>
      <c r="FH66" s="50" t="str">
        <f t="shared" si="503"/>
        <v/>
      </c>
      <c r="FI66" s="50" t="str">
        <f t="shared" si="503"/>
        <v/>
      </c>
      <c r="FJ66" s="50" t="str">
        <f t="shared" si="503"/>
        <v/>
      </c>
      <c r="FK66" s="50" t="str">
        <f t="shared" si="503"/>
        <v/>
      </c>
      <c r="FL66" s="50" t="str">
        <f t="shared" si="503"/>
        <v/>
      </c>
      <c r="FM66" s="50" t="str">
        <f t="shared" si="503"/>
        <v/>
      </c>
      <c r="FN66" s="50" t="str">
        <f t="shared" si="503"/>
        <v/>
      </c>
      <c r="FO66" s="50" t="str">
        <f t="shared" si="503"/>
        <v/>
      </c>
      <c r="FP66" s="50" t="str">
        <f t="shared" si="503"/>
        <v/>
      </c>
      <c r="FQ66" s="50" t="str">
        <f t="shared" si="503"/>
        <v/>
      </c>
      <c r="FR66" s="50" t="str">
        <f t="shared" si="503"/>
        <v/>
      </c>
      <c r="FS66" s="50" t="str">
        <f t="shared" si="503"/>
        <v/>
      </c>
      <c r="FT66" s="50" t="str">
        <f t="shared" si="503"/>
        <v/>
      </c>
      <c r="FU66" s="50" t="str">
        <f t="shared" si="503"/>
        <v/>
      </c>
      <c r="FV66" s="50" t="str">
        <f t="shared" si="503"/>
        <v/>
      </c>
      <c r="FW66" s="50" t="str">
        <f t="shared" si="503"/>
        <v/>
      </c>
      <c r="FX66" s="50" t="str">
        <f t="shared" si="503"/>
        <v/>
      </c>
      <c r="FY66" s="50" t="str">
        <f t="shared" si="503"/>
        <v/>
      </c>
      <c r="FZ66" s="50" t="str">
        <f t="shared" si="503"/>
        <v/>
      </c>
      <c r="GA66" s="50" t="str">
        <f t="shared" si="503"/>
        <v/>
      </c>
      <c r="GB66" s="50" t="str">
        <f t="shared" si="503"/>
        <v/>
      </c>
      <c r="GC66" s="50" t="str">
        <f t="shared" si="503"/>
        <v/>
      </c>
      <c r="GD66" s="50" t="str">
        <f t="shared" si="503"/>
        <v/>
      </c>
      <c r="GE66" s="50" t="str">
        <f t="shared" si="503"/>
        <v/>
      </c>
      <c r="GF66" s="50" t="str">
        <f t="shared" si="503"/>
        <v/>
      </c>
      <c r="GG66" s="50" t="str">
        <f t="shared" si="503"/>
        <v/>
      </c>
      <c r="GH66" s="50" t="str">
        <f t="shared" si="503"/>
        <v/>
      </c>
      <c r="GI66" s="50" t="str">
        <f t="shared" si="503"/>
        <v/>
      </c>
      <c r="GJ66" s="50" t="str">
        <f t="shared" si="503"/>
        <v/>
      </c>
      <c r="GK66" s="50" t="str">
        <f t="shared" si="503"/>
        <v/>
      </c>
      <c r="GL66" s="50" t="str">
        <f t="shared" si="503"/>
        <v/>
      </c>
      <c r="GM66" s="50" t="str">
        <f t="shared" si="503"/>
        <v/>
      </c>
      <c r="GN66" s="50" t="str">
        <f t="shared" si="503"/>
        <v/>
      </c>
      <c r="GO66" s="50" t="str">
        <f t="shared" si="503"/>
        <v/>
      </c>
      <c r="GP66" s="50" t="str">
        <f t="shared" si="503"/>
        <v/>
      </c>
      <c r="GQ66" s="50" t="str">
        <f t="shared" si="503"/>
        <v/>
      </c>
      <c r="GR66" s="50" t="str">
        <f t="shared" si="503"/>
        <v/>
      </c>
      <c r="GS66" s="50" t="str">
        <f t="shared" si="503"/>
        <v/>
      </c>
      <c r="GT66" s="50" t="str">
        <f t="shared" si="503"/>
        <v/>
      </c>
      <c r="GU66" s="50" t="str">
        <f t="shared" si="503"/>
        <v/>
      </c>
      <c r="GV66" s="50" t="str">
        <f t="shared" si="503"/>
        <v/>
      </c>
      <c r="GW66" s="50" t="str">
        <f t="shared" si="503"/>
        <v/>
      </c>
      <c r="GX66" s="50" t="str">
        <f t="shared" si="503"/>
        <v/>
      </c>
      <c r="GY66" s="50" t="str">
        <f t="shared" si="503"/>
        <v/>
      </c>
      <c r="GZ66" s="50" t="str">
        <f t="shared" si="503"/>
        <v/>
      </c>
      <c r="HA66" s="50" t="str">
        <f t="shared" si="503"/>
        <v/>
      </c>
      <c r="HB66" s="50" t="str">
        <f t="shared" si="503"/>
        <v/>
      </c>
      <c r="HC66" s="50" t="str">
        <f t="shared" si="503"/>
        <v/>
      </c>
      <c r="HD66" s="50" t="str">
        <f t="shared" si="503"/>
        <v/>
      </c>
      <c r="HE66" s="50" t="str">
        <f t="shared" si="503"/>
        <v/>
      </c>
      <c r="HF66" s="50" t="str">
        <f t="shared" si="503"/>
        <v/>
      </c>
      <c r="HG66" s="50" t="str">
        <f t="shared" si="495"/>
        <v/>
      </c>
      <c r="HH66" s="50" t="str">
        <f t="shared" si="495"/>
        <v/>
      </c>
      <c r="HI66" s="50" t="str">
        <f t="shared" si="495"/>
        <v/>
      </c>
      <c r="HJ66" s="50" t="str">
        <f t="shared" si="495"/>
        <v/>
      </c>
      <c r="HK66" s="50" t="str">
        <f t="shared" si="495"/>
        <v/>
      </c>
      <c r="HL66" s="50" t="str">
        <f t="shared" si="495"/>
        <v/>
      </c>
      <c r="HM66" s="50" t="str">
        <f t="shared" si="495"/>
        <v/>
      </c>
      <c r="HN66" s="50" t="str">
        <f t="shared" si="495"/>
        <v/>
      </c>
      <c r="HO66" s="50" t="str">
        <f t="shared" si="495"/>
        <v/>
      </c>
      <c r="HP66" s="50" t="str">
        <f t="shared" si="495"/>
        <v/>
      </c>
      <c r="HQ66" s="50" t="str">
        <f t="shared" si="495"/>
        <v/>
      </c>
      <c r="HR66" s="50" t="str">
        <f t="shared" si="495"/>
        <v/>
      </c>
      <c r="HS66" s="50" t="str">
        <f t="shared" si="495"/>
        <v/>
      </c>
      <c r="HT66" s="50" t="str">
        <f t="shared" si="495"/>
        <v/>
      </c>
      <c r="HU66" s="50" t="str">
        <f t="shared" si="495"/>
        <v/>
      </c>
      <c r="HV66" s="50" t="str">
        <f t="shared" si="495"/>
        <v/>
      </c>
      <c r="HW66" s="50" t="str">
        <f t="shared" si="495"/>
        <v/>
      </c>
      <c r="HX66" s="50" t="str">
        <f t="shared" si="495"/>
        <v/>
      </c>
      <c r="HY66" s="50" t="str">
        <f t="shared" si="495"/>
        <v/>
      </c>
      <c r="HZ66" s="50" t="str">
        <f t="shared" si="495"/>
        <v/>
      </c>
      <c r="IA66" s="50" t="str">
        <f t="shared" si="495"/>
        <v/>
      </c>
      <c r="IB66" s="50" t="str">
        <f t="shared" si="495"/>
        <v/>
      </c>
      <c r="IC66" s="50" t="str">
        <f t="shared" si="495"/>
        <v/>
      </c>
      <c r="ID66" s="50" t="str">
        <f t="shared" si="495"/>
        <v/>
      </c>
      <c r="IE66" s="50" t="str">
        <f t="shared" si="495"/>
        <v/>
      </c>
      <c r="IF66" s="50" t="str">
        <f t="shared" si="495"/>
        <v/>
      </c>
      <c r="IG66" s="50" t="str">
        <f t="shared" si="495"/>
        <v/>
      </c>
      <c r="IH66" s="50" t="str">
        <f t="shared" si="495"/>
        <v/>
      </c>
      <c r="II66" s="50" t="str">
        <f t="shared" si="495"/>
        <v/>
      </c>
      <c r="IJ66" s="50" t="str">
        <f t="shared" si="495"/>
        <v/>
      </c>
      <c r="IK66" s="50" t="str">
        <f t="shared" si="495"/>
        <v/>
      </c>
      <c r="IL66" s="50" t="str">
        <f t="shared" si="495"/>
        <v/>
      </c>
      <c r="IM66" s="50" t="str">
        <f t="shared" si="495"/>
        <v/>
      </c>
      <c r="IN66" s="50" t="str">
        <f t="shared" si="495"/>
        <v/>
      </c>
      <c r="IO66" s="50" t="str">
        <f t="shared" si="495"/>
        <v/>
      </c>
      <c r="IP66" s="50" t="str">
        <f t="shared" si="495"/>
        <v/>
      </c>
      <c r="IQ66" s="50" t="str">
        <f t="shared" si="495"/>
        <v/>
      </c>
      <c r="IR66" s="50" t="str">
        <f t="shared" si="495"/>
        <v/>
      </c>
      <c r="IS66" s="50" t="str">
        <f t="shared" si="495"/>
        <v/>
      </c>
      <c r="IT66" s="50" t="str">
        <f t="shared" si="495"/>
        <v/>
      </c>
      <c r="IU66" s="50" t="str">
        <f t="shared" si="495"/>
        <v/>
      </c>
      <c r="IV66" s="50" t="str">
        <f t="shared" si="495"/>
        <v/>
      </c>
      <c r="IW66" s="50" t="str">
        <f t="shared" si="495"/>
        <v/>
      </c>
      <c r="IX66" s="50" t="str">
        <f t="shared" si="495"/>
        <v/>
      </c>
      <c r="IY66" s="50" t="str">
        <f t="shared" si="495"/>
        <v/>
      </c>
      <c r="IZ66" s="50" t="str">
        <f t="shared" si="495"/>
        <v/>
      </c>
      <c r="JA66" s="50" t="str">
        <f t="shared" si="495"/>
        <v/>
      </c>
      <c r="JB66" s="50" t="str">
        <f t="shared" si="495"/>
        <v/>
      </c>
      <c r="JC66" s="50" t="str">
        <f t="shared" si="495"/>
        <v/>
      </c>
      <c r="JD66" s="50" t="str">
        <f t="shared" si="495"/>
        <v/>
      </c>
      <c r="JE66" s="50" t="str">
        <f t="shared" si="495"/>
        <v/>
      </c>
      <c r="JF66" s="50" t="str">
        <f t="shared" si="495"/>
        <v/>
      </c>
      <c r="JG66" s="50" t="str">
        <f t="shared" si="495"/>
        <v/>
      </c>
      <c r="JH66" s="50" t="str">
        <f t="shared" si="495"/>
        <v/>
      </c>
      <c r="JI66" s="50" t="str">
        <f t="shared" si="495"/>
        <v/>
      </c>
      <c r="JJ66" s="50" t="str">
        <f t="shared" si="495"/>
        <v/>
      </c>
      <c r="JK66" s="50" t="str">
        <f t="shared" si="495"/>
        <v/>
      </c>
      <c r="JL66" s="50" t="str">
        <f t="shared" si="495"/>
        <v/>
      </c>
      <c r="JM66" s="184" t="str">
        <f t="shared" si="271"/>
        <v/>
      </c>
      <c r="JN66" s="50" t="str">
        <f t="shared" si="272"/>
        <v/>
      </c>
      <c r="JO66" s="50" t="str">
        <f t="shared" si="8"/>
        <v/>
      </c>
      <c r="JP66" s="50" t="str">
        <f t="shared" si="9"/>
        <v/>
      </c>
      <c r="JQ66" s="50" t="str">
        <f t="shared" si="10"/>
        <v/>
      </c>
      <c r="JR66" s="50" t="str">
        <f t="shared" si="11"/>
        <v/>
      </c>
      <c r="JS66" s="50" t="str">
        <f t="shared" si="12"/>
        <v/>
      </c>
      <c r="JT66" s="50" t="str">
        <f t="shared" si="13"/>
        <v/>
      </c>
      <c r="JU66" s="50" t="str">
        <f t="shared" si="14"/>
        <v/>
      </c>
      <c r="JV66" s="50" t="str">
        <f t="shared" si="15"/>
        <v/>
      </c>
      <c r="JW66" s="50" t="str">
        <f t="shared" si="16"/>
        <v/>
      </c>
      <c r="JX66" s="50" t="str">
        <f t="shared" si="17"/>
        <v/>
      </c>
      <c r="JY66" s="50" t="str">
        <f t="shared" si="18"/>
        <v/>
      </c>
      <c r="JZ66" s="50" t="str">
        <f t="shared" si="19"/>
        <v/>
      </c>
      <c r="KA66" s="50" t="str">
        <f t="shared" si="20"/>
        <v/>
      </c>
      <c r="KB66" s="50" t="str">
        <f t="shared" si="21"/>
        <v/>
      </c>
      <c r="KC66" s="50" t="str">
        <f t="shared" si="22"/>
        <v/>
      </c>
      <c r="KD66" s="50" t="str">
        <f t="shared" si="23"/>
        <v/>
      </c>
      <c r="KE66" s="50" t="str">
        <f t="shared" si="24"/>
        <v/>
      </c>
      <c r="KF66" s="50" t="str">
        <f t="shared" si="25"/>
        <v/>
      </c>
      <c r="KG66" s="50" t="str">
        <f t="shared" si="26"/>
        <v/>
      </c>
      <c r="KH66" s="50" t="str">
        <f t="shared" si="27"/>
        <v/>
      </c>
      <c r="KI66" s="50" t="str">
        <f t="shared" si="28"/>
        <v/>
      </c>
      <c r="KJ66" s="50" t="str">
        <f t="shared" si="29"/>
        <v/>
      </c>
      <c r="KK66" s="50" t="str">
        <f t="shared" si="30"/>
        <v/>
      </c>
      <c r="KL66" s="50" t="str">
        <f t="shared" si="31"/>
        <v/>
      </c>
      <c r="KM66" s="50" t="str">
        <f t="shared" si="32"/>
        <v/>
      </c>
      <c r="KN66" s="50" t="str">
        <f t="shared" si="33"/>
        <v/>
      </c>
      <c r="KO66" s="50" t="str">
        <f t="shared" si="34"/>
        <v/>
      </c>
      <c r="KP66" s="50" t="str">
        <f t="shared" si="35"/>
        <v/>
      </c>
      <c r="KQ66" s="50" t="str">
        <f t="shared" si="36"/>
        <v/>
      </c>
      <c r="KR66" s="50" t="str">
        <f t="shared" si="37"/>
        <v/>
      </c>
      <c r="KS66" s="50" t="str">
        <f t="shared" si="38"/>
        <v/>
      </c>
      <c r="KT66" s="50" t="str">
        <f t="shared" si="39"/>
        <v/>
      </c>
      <c r="KU66" s="50" t="str">
        <f t="shared" si="40"/>
        <v/>
      </c>
      <c r="KV66" s="50" t="str">
        <f t="shared" si="41"/>
        <v/>
      </c>
      <c r="KW66" s="50" t="str">
        <f t="shared" si="42"/>
        <v/>
      </c>
      <c r="KX66" s="50" t="str">
        <f t="shared" si="43"/>
        <v/>
      </c>
      <c r="KY66" s="50" t="str">
        <f t="shared" si="44"/>
        <v/>
      </c>
      <c r="KZ66" s="50" t="str">
        <f t="shared" si="45"/>
        <v/>
      </c>
      <c r="LA66" s="50" t="str">
        <f t="shared" si="46"/>
        <v/>
      </c>
      <c r="LB66" s="50" t="str">
        <f t="shared" si="47"/>
        <v/>
      </c>
      <c r="LC66" s="50" t="str">
        <f t="shared" si="48"/>
        <v/>
      </c>
      <c r="LD66" s="50" t="str">
        <f t="shared" si="49"/>
        <v/>
      </c>
      <c r="LE66" s="50" t="str">
        <f t="shared" si="50"/>
        <v/>
      </c>
      <c r="LF66" s="50" t="str">
        <f t="shared" si="51"/>
        <v/>
      </c>
      <c r="LG66" s="50" t="str">
        <f t="shared" si="52"/>
        <v/>
      </c>
      <c r="LH66" s="50" t="str">
        <f t="shared" si="53"/>
        <v/>
      </c>
      <c r="LI66" s="50" t="str">
        <f t="shared" si="54"/>
        <v/>
      </c>
      <c r="LJ66" s="50" t="str">
        <f t="shared" si="55"/>
        <v/>
      </c>
      <c r="LK66" s="50" t="str">
        <f t="shared" si="56"/>
        <v/>
      </c>
      <c r="LL66" s="50" t="str">
        <f t="shared" si="57"/>
        <v/>
      </c>
      <c r="LM66" s="50" t="str">
        <f t="shared" si="58"/>
        <v/>
      </c>
      <c r="LN66" s="50" t="str">
        <f t="shared" si="59"/>
        <v/>
      </c>
      <c r="LO66" s="50" t="str">
        <f t="shared" si="60"/>
        <v/>
      </c>
      <c r="LP66" s="50" t="str">
        <f t="shared" si="61"/>
        <v/>
      </c>
      <c r="LQ66" s="50" t="str">
        <f t="shared" si="62"/>
        <v/>
      </c>
      <c r="LR66" s="50" t="str">
        <f t="shared" si="63"/>
        <v/>
      </c>
      <c r="LS66" s="50" t="str">
        <f t="shared" si="64"/>
        <v/>
      </c>
      <c r="LT66" s="50" t="str">
        <f t="shared" si="65"/>
        <v/>
      </c>
      <c r="LU66" s="50" t="str">
        <f t="shared" si="66"/>
        <v/>
      </c>
      <c r="LV66" s="50" t="str">
        <f t="shared" si="67"/>
        <v/>
      </c>
      <c r="LW66" s="50" t="str">
        <f t="shared" si="68"/>
        <v/>
      </c>
      <c r="LX66" s="50" t="str">
        <f t="shared" si="69"/>
        <v/>
      </c>
      <c r="LY66" s="50" t="str">
        <f t="shared" si="70"/>
        <v/>
      </c>
      <c r="LZ66" s="50" t="str">
        <f t="shared" si="71"/>
        <v/>
      </c>
      <c r="MA66" s="50" t="str">
        <f t="shared" si="72"/>
        <v/>
      </c>
      <c r="MB66" s="50" t="str">
        <f t="shared" si="73"/>
        <v/>
      </c>
      <c r="MC66" s="50" t="str">
        <f t="shared" si="74"/>
        <v/>
      </c>
      <c r="MD66" s="50" t="str">
        <f t="shared" si="75"/>
        <v/>
      </c>
      <c r="ME66" s="50" t="str">
        <f t="shared" si="76"/>
        <v/>
      </c>
      <c r="MF66" s="50" t="str">
        <f t="shared" si="77"/>
        <v/>
      </c>
      <c r="MG66" s="50" t="str">
        <f t="shared" si="78"/>
        <v/>
      </c>
      <c r="MH66" s="50" t="str">
        <f t="shared" si="79"/>
        <v/>
      </c>
      <c r="MI66" s="50" t="str">
        <f t="shared" si="80"/>
        <v/>
      </c>
      <c r="MJ66" s="50" t="str">
        <f t="shared" si="81"/>
        <v/>
      </c>
      <c r="MK66" s="50" t="str">
        <f t="shared" si="82"/>
        <v/>
      </c>
      <c r="ML66" s="50" t="str">
        <f t="shared" si="83"/>
        <v/>
      </c>
      <c r="MM66" s="50" t="str">
        <f t="shared" si="84"/>
        <v/>
      </c>
      <c r="MN66" s="50" t="str">
        <f t="shared" si="85"/>
        <v/>
      </c>
      <c r="MO66" s="50" t="str">
        <f t="shared" si="86"/>
        <v/>
      </c>
      <c r="MP66" s="50" t="str">
        <f t="shared" si="87"/>
        <v/>
      </c>
      <c r="MQ66" s="50" t="str">
        <f t="shared" si="88"/>
        <v/>
      </c>
      <c r="MR66" s="50" t="str">
        <f t="shared" si="89"/>
        <v/>
      </c>
      <c r="MS66" s="50" t="str">
        <f t="shared" si="90"/>
        <v/>
      </c>
      <c r="MT66" s="50" t="str">
        <f t="shared" si="91"/>
        <v/>
      </c>
      <c r="MU66" s="50" t="str">
        <f t="shared" si="92"/>
        <v/>
      </c>
      <c r="MV66" s="50" t="str">
        <f t="shared" si="93"/>
        <v/>
      </c>
      <c r="MW66" s="50" t="str">
        <f t="shared" si="94"/>
        <v/>
      </c>
      <c r="MX66" s="50" t="str">
        <f t="shared" si="95"/>
        <v/>
      </c>
      <c r="MY66" s="50" t="str">
        <f t="shared" si="96"/>
        <v/>
      </c>
      <c r="MZ66" s="50" t="str">
        <f t="shared" si="97"/>
        <v/>
      </c>
      <c r="NA66" s="50" t="str">
        <f t="shared" si="98"/>
        <v/>
      </c>
      <c r="NB66" s="50" t="str">
        <f t="shared" si="99"/>
        <v/>
      </c>
      <c r="NC66" s="50" t="str">
        <f t="shared" si="100"/>
        <v/>
      </c>
      <c r="ND66" s="50" t="str">
        <f t="shared" si="101"/>
        <v/>
      </c>
      <c r="NE66" s="50" t="str">
        <f t="shared" si="102"/>
        <v/>
      </c>
      <c r="NF66" s="50" t="str">
        <f t="shared" si="103"/>
        <v/>
      </c>
      <c r="NG66" s="50" t="str">
        <f t="shared" si="104"/>
        <v/>
      </c>
      <c r="NH66" s="50" t="str">
        <f t="shared" si="105"/>
        <v/>
      </c>
      <c r="NI66" s="50" t="str">
        <f t="shared" si="106"/>
        <v/>
      </c>
      <c r="NJ66" s="50" t="str">
        <f t="shared" si="107"/>
        <v/>
      </c>
      <c r="NK66" s="50" t="str">
        <f t="shared" si="108"/>
        <v/>
      </c>
      <c r="NL66" s="50" t="str">
        <f t="shared" si="109"/>
        <v/>
      </c>
      <c r="NM66" s="50" t="str">
        <f t="shared" si="110"/>
        <v/>
      </c>
      <c r="NN66" s="50" t="str">
        <f t="shared" si="111"/>
        <v/>
      </c>
      <c r="NO66" s="50" t="str">
        <f t="shared" si="112"/>
        <v/>
      </c>
      <c r="NP66" s="50" t="str">
        <f t="shared" si="113"/>
        <v/>
      </c>
      <c r="NQ66" s="50" t="str">
        <f t="shared" si="114"/>
        <v/>
      </c>
      <c r="NR66" s="50" t="str">
        <f t="shared" si="115"/>
        <v/>
      </c>
      <c r="NS66" s="50" t="str">
        <f t="shared" si="116"/>
        <v/>
      </c>
      <c r="NT66" s="50" t="str">
        <f t="shared" si="117"/>
        <v/>
      </c>
      <c r="NU66" s="50" t="str">
        <f t="shared" si="118"/>
        <v/>
      </c>
      <c r="NV66" s="50" t="str">
        <f t="shared" si="119"/>
        <v/>
      </c>
      <c r="NW66" s="50" t="str">
        <f t="shared" si="120"/>
        <v/>
      </c>
      <c r="NX66" s="50" t="str">
        <f t="shared" si="121"/>
        <v/>
      </c>
      <c r="NY66" s="50" t="str">
        <f t="shared" si="122"/>
        <v/>
      </c>
      <c r="NZ66" s="50" t="str">
        <f t="shared" si="123"/>
        <v/>
      </c>
      <c r="OA66" s="50" t="str">
        <f t="shared" si="124"/>
        <v/>
      </c>
      <c r="OB66" s="50" t="str">
        <f t="shared" si="125"/>
        <v/>
      </c>
      <c r="OC66" s="50" t="str">
        <f t="shared" si="126"/>
        <v/>
      </c>
      <c r="OD66" s="50" t="str">
        <f t="shared" si="127"/>
        <v/>
      </c>
      <c r="OE66" s="50" t="str">
        <f t="shared" si="128"/>
        <v/>
      </c>
      <c r="OF66" s="50" t="str">
        <f t="shared" si="129"/>
        <v/>
      </c>
      <c r="OG66" s="50" t="str">
        <f t="shared" si="130"/>
        <v/>
      </c>
      <c r="OH66" s="50" t="str">
        <f t="shared" si="131"/>
        <v/>
      </c>
      <c r="OI66" s="50" t="str">
        <f t="shared" si="132"/>
        <v/>
      </c>
      <c r="OJ66" s="50" t="str">
        <f t="shared" si="133"/>
        <v/>
      </c>
      <c r="OK66" s="50" t="str">
        <f t="shared" si="134"/>
        <v/>
      </c>
      <c r="OL66" s="50" t="str">
        <f t="shared" si="135"/>
        <v/>
      </c>
      <c r="OM66" s="50" t="str">
        <f t="shared" si="136"/>
        <v/>
      </c>
      <c r="ON66" s="50" t="str">
        <f t="shared" si="137"/>
        <v/>
      </c>
      <c r="OO66" s="50" t="str">
        <f t="shared" si="138"/>
        <v/>
      </c>
      <c r="OP66" s="50" t="str">
        <f t="shared" si="139"/>
        <v/>
      </c>
      <c r="OQ66" s="50" t="str">
        <f t="shared" si="140"/>
        <v/>
      </c>
      <c r="OR66" s="50" t="str">
        <f t="shared" si="141"/>
        <v/>
      </c>
      <c r="OS66" s="50" t="str">
        <f t="shared" si="142"/>
        <v/>
      </c>
      <c r="OT66" s="50" t="str">
        <f t="shared" si="143"/>
        <v/>
      </c>
      <c r="OU66" s="50" t="str">
        <f t="shared" si="144"/>
        <v/>
      </c>
      <c r="OV66" s="50" t="str">
        <f t="shared" si="145"/>
        <v/>
      </c>
      <c r="OW66" s="50" t="str">
        <f t="shared" si="146"/>
        <v/>
      </c>
      <c r="OX66" s="50" t="str">
        <f t="shared" si="147"/>
        <v/>
      </c>
      <c r="OY66" s="50" t="str">
        <f t="shared" si="148"/>
        <v/>
      </c>
      <c r="OZ66" s="50" t="str">
        <f t="shared" si="149"/>
        <v/>
      </c>
      <c r="PA66" s="50" t="str">
        <f t="shared" si="150"/>
        <v/>
      </c>
      <c r="PB66" s="50" t="str">
        <f t="shared" si="151"/>
        <v/>
      </c>
      <c r="PC66" s="50" t="str">
        <f t="shared" si="152"/>
        <v/>
      </c>
      <c r="PD66" s="50" t="str">
        <f t="shared" si="153"/>
        <v/>
      </c>
      <c r="PE66" s="50" t="str">
        <f t="shared" si="154"/>
        <v/>
      </c>
      <c r="PF66" s="50" t="str">
        <f t="shared" si="155"/>
        <v/>
      </c>
      <c r="PG66" s="50" t="str">
        <f t="shared" si="156"/>
        <v/>
      </c>
      <c r="PH66" s="50" t="str">
        <f t="shared" si="157"/>
        <v/>
      </c>
      <c r="PI66" s="50" t="str">
        <f t="shared" si="158"/>
        <v/>
      </c>
      <c r="PJ66" s="50" t="str">
        <f t="shared" si="159"/>
        <v/>
      </c>
      <c r="PK66" s="50" t="str">
        <f t="shared" si="160"/>
        <v/>
      </c>
      <c r="PL66" s="50" t="str">
        <f t="shared" si="161"/>
        <v/>
      </c>
      <c r="PM66" s="50" t="str">
        <f t="shared" si="162"/>
        <v/>
      </c>
      <c r="PN66" s="50" t="str">
        <f t="shared" si="163"/>
        <v/>
      </c>
      <c r="PO66" s="50" t="str">
        <f t="shared" si="164"/>
        <v/>
      </c>
      <c r="PP66" s="50" t="str">
        <f t="shared" si="165"/>
        <v/>
      </c>
      <c r="PQ66" s="50" t="str">
        <f t="shared" si="166"/>
        <v/>
      </c>
      <c r="PR66" s="50" t="str">
        <f t="shared" si="167"/>
        <v/>
      </c>
      <c r="PS66" s="50" t="str">
        <f t="shared" si="168"/>
        <v/>
      </c>
      <c r="PT66" s="50" t="str">
        <f t="shared" si="169"/>
        <v/>
      </c>
      <c r="PU66" s="50" t="str">
        <f t="shared" si="170"/>
        <v/>
      </c>
      <c r="PV66" s="50" t="str">
        <f t="shared" si="171"/>
        <v/>
      </c>
      <c r="PW66" s="50" t="str">
        <f t="shared" si="172"/>
        <v/>
      </c>
      <c r="PX66" s="50" t="str">
        <f t="shared" si="173"/>
        <v/>
      </c>
      <c r="PY66" s="50" t="str">
        <f t="shared" si="174"/>
        <v/>
      </c>
      <c r="PZ66" s="50" t="str">
        <f t="shared" si="175"/>
        <v/>
      </c>
      <c r="QA66" s="50" t="str">
        <f t="shared" si="176"/>
        <v/>
      </c>
      <c r="QB66" s="50" t="str">
        <f t="shared" si="177"/>
        <v/>
      </c>
      <c r="QC66" s="50" t="str">
        <f t="shared" si="178"/>
        <v/>
      </c>
      <c r="QD66" s="50" t="str">
        <f t="shared" si="179"/>
        <v/>
      </c>
      <c r="QE66" s="50" t="str">
        <f t="shared" si="180"/>
        <v/>
      </c>
      <c r="QF66" s="50" t="str">
        <f t="shared" si="181"/>
        <v/>
      </c>
      <c r="QG66" s="50" t="str">
        <f t="shared" si="182"/>
        <v/>
      </c>
      <c r="QH66" s="50" t="str">
        <f t="shared" si="183"/>
        <v/>
      </c>
      <c r="QI66" s="50" t="str">
        <f t="shared" si="184"/>
        <v/>
      </c>
      <c r="QJ66" s="50" t="str">
        <f t="shared" si="185"/>
        <v/>
      </c>
      <c r="QK66" s="50" t="str">
        <f t="shared" si="186"/>
        <v/>
      </c>
      <c r="QL66" s="50" t="str">
        <f t="shared" si="187"/>
        <v/>
      </c>
      <c r="QM66" s="50" t="str">
        <f t="shared" si="188"/>
        <v/>
      </c>
      <c r="QN66" s="50" t="str">
        <f t="shared" si="189"/>
        <v/>
      </c>
      <c r="QO66" s="50" t="str">
        <f t="shared" si="190"/>
        <v/>
      </c>
      <c r="QP66" s="50" t="str">
        <f t="shared" si="191"/>
        <v/>
      </c>
      <c r="QQ66" s="50" t="str">
        <f t="shared" si="192"/>
        <v/>
      </c>
      <c r="QR66" s="50" t="str">
        <f t="shared" si="193"/>
        <v/>
      </c>
      <c r="QS66" s="50" t="str">
        <f t="shared" si="194"/>
        <v/>
      </c>
      <c r="QT66" s="50" t="str">
        <f t="shared" si="195"/>
        <v/>
      </c>
      <c r="QU66" s="50" t="str">
        <f t="shared" si="196"/>
        <v/>
      </c>
      <c r="QV66" s="50" t="str">
        <f t="shared" si="197"/>
        <v/>
      </c>
      <c r="QW66" s="50" t="str">
        <f t="shared" si="198"/>
        <v/>
      </c>
      <c r="QX66" s="50" t="str">
        <f t="shared" si="199"/>
        <v/>
      </c>
      <c r="QY66" s="50" t="str">
        <f t="shared" si="200"/>
        <v/>
      </c>
      <c r="QZ66" s="50" t="str">
        <f t="shared" si="201"/>
        <v/>
      </c>
      <c r="RA66" s="50" t="str">
        <f t="shared" si="202"/>
        <v/>
      </c>
      <c r="RB66" s="50" t="str">
        <f t="shared" si="203"/>
        <v/>
      </c>
      <c r="RC66" s="50" t="str">
        <f t="shared" si="204"/>
        <v/>
      </c>
      <c r="RD66" s="50" t="str">
        <f t="shared" si="205"/>
        <v/>
      </c>
      <c r="RE66" s="50" t="str">
        <f t="shared" si="206"/>
        <v/>
      </c>
      <c r="RF66" s="50" t="str">
        <f t="shared" si="207"/>
        <v/>
      </c>
      <c r="RG66" s="50" t="str">
        <f t="shared" si="208"/>
        <v/>
      </c>
      <c r="RH66" s="50" t="str">
        <f t="shared" si="209"/>
        <v/>
      </c>
      <c r="RI66" s="50" t="str">
        <f t="shared" si="210"/>
        <v/>
      </c>
      <c r="RJ66" s="50" t="str">
        <f t="shared" si="211"/>
        <v/>
      </c>
      <c r="RK66" s="50" t="str">
        <f t="shared" si="212"/>
        <v/>
      </c>
      <c r="RL66" s="50" t="str">
        <f t="shared" si="213"/>
        <v/>
      </c>
      <c r="RM66" s="50" t="str">
        <f t="shared" si="214"/>
        <v/>
      </c>
      <c r="RN66" s="50" t="str">
        <f t="shared" si="215"/>
        <v/>
      </c>
      <c r="RO66" s="50" t="str">
        <f t="shared" si="216"/>
        <v/>
      </c>
      <c r="RP66" s="50" t="str">
        <f t="shared" si="217"/>
        <v/>
      </c>
      <c r="RQ66" s="50" t="str">
        <f t="shared" si="218"/>
        <v/>
      </c>
      <c r="RR66" s="50" t="str">
        <f t="shared" si="219"/>
        <v/>
      </c>
      <c r="RS66" s="50" t="str">
        <f t="shared" si="220"/>
        <v/>
      </c>
      <c r="RT66" s="50" t="str">
        <f t="shared" si="221"/>
        <v/>
      </c>
      <c r="RU66" s="50" t="str">
        <f t="shared" si="222"/>
        <v/>
      </c>
      <c r="RV66" s="50" t="str">
        <f t="shared" si="223"/>
        <v/>
      </c>
      <c r="RW66" s="50" t="str">
        <f t="shared" si="224"/>
        <v/>
      </c>
      <c r="RX66" s="50" t="str">
        <f t="shared" si="225"/>
        <v/>
      </c>
      <c r="RY66" s="50" t="str">
        <f t="shared" si="226"/>
        <v/>
      </c>
      <c r="RZ66" s="50" t="str">
        <f t="shared" si="227"/>
        <v/>
      </c>
      <c r="SA66" s="50" t="str">
        <f t="shared" si="228"/>
        <v/>
      </c>
      <c r="SB66" s="50" t="str">
        <f t="shared" si="229"/>
        <v/>
      </c>
      <c r="SC66" s="50" t="str">
        <f t="shared" si="230"/>
        <v/>
      </c>
      <c r="SD66" s="50" t="str">
        <f t="shared" si="231"/>
        <v/>
      </c>
      <c r="SE66" s="50" t="str">
        <f t="shared" si="232"/>
        <v/>
      </c>
      <c r="SF66" s="50" t="str">
        <f t="shared" si="233"/>
        <v/>
      </c>
      <c r="SG66" s="50" t="str">
        <f t="shared" si="234"/>
        <v/>
      </c>
      <c r="SH66" s="50" t="str">
        <f t="shared" si="235"/>
        <v/>
      </c>
      <c r="SI66" s="50" t="str">
        <f t="shared" si="236"/>
        <v/>
      </c>
      <c r="SJ66" s="50" t="str">
        <f t="shared" si="237"/>
        <v/>
      </c>
      <c r="SK66" s="50" t="str">
        <f t="shared" si="238"/>
        <v/>
      </c>
      <c r="SL66" s="50" t="str">
        <f t="shared" si="239"/>
        <v/>
      </c>
      <c r="SM66" s="50" t="str">
        <f t="shared" si="240"/>
        <v/>
      </c>
      <c r="SN66" s="50" t="str">
        <f t="shared" si="241"/>
        <v/>
      </c>
      <c r="SO66" s="50" t="str">
        <f t="shared" si="242"/>
        <v/>
      </c>
      <c r="SP66" s="50" t="str">
        <f t="shared" si="243"/>
        <v/>
      </c>
      <c r="SQ66" s="50" t="str">
        <f t="shared" si="244"/>
        <v/>
      </c>
      <c r="SR66" s="50" t="str">
        <f t="shared" si="245"/>
        <v/>
      </c>
      <c r="SS66" s="50" t="str">
        <f t="shared" si="246"/>
        <v/>
      </c>
      <c r="ST66" s="50" t="str">
        <f t="shared" si="247"/>
        <v/>
      </c>
      <c r="SU66" s="50" t="str">
        <f t="shared" si="248"/>
        <v/>
      </c>
      <c r="SV66" s="50" t="str">
        <f t="shared" si="249"/>
        <v/>
      </c>
      <c r="SW66" s="50" t="str">
        <f t="shared" si="250"/>
        <v/>
      </c>
      <c r="SX66" s="50" t="str">
        <f t="shared" si="251"/>
        <v/>
      </c>
      <c r="SY66" s="50" t="str">
        <f t="shared" si="252"/>
        <v/>
      </c>
      <c r="SZ66" s="50" t="str">
        <f t="shared" si="253"/>
        <v/>
      </c>
      <c r="TA66" s="50" t="str">
        <f t="shared" si="254"/>
        <v/>
      </c>
      <c r="TB66" s="50" t="str">
        <f t="shared" si="255"/>
        <v/>
      </c>
      <c r="TC66" s="50" t="str">
        <f t="shared" si="256"/>
        <v/>
      </c>
      <c r="TD66" s="170" t="e">
        <f t="shared" si="402"/>
        <v>#N/A</v>
      </c>
      <c r="TE66" s="170" t="e">
        <f t="shared" si="480"/>
        <v>#N/A</v>
      </c>
      <c r="TF66" s="170" t="e">
        <f t="shared" si="480"/>
        <v>#N/A</v>
      </c>
      <c r="TG66" s="170" t="e">
        <f t="shared" si="480"/>
        <v>#N/A</v>
      </c>
      <c r="TH66" s="170" t="e">
        <f t="shared" si="505"/>
        <v>#N/A</v>
      </c>
      <c r="TI66" s="170" t="e">
        <f t="shared" si="505"/>
        <v>#N/A</v>
      </c>
      <c r="TJ66" s="170" t="e">
        <f t="shared" si="505"/>
        <v>#N/A</v>
      </c>
      <c r="TK66" s="170" t="e">
        <f t="shared" si="505"/>
        <v>#N/A</v>
      </c>
      <c r="TL66" s="170" t="e">
        <f t="shared" si="505"/>
        <v>#N/A</v>
      </c>
      <c r="TM66" s="170" t="e">
        <f t="shared" si="505"/>
        <v>#N/A</v>
      </c>
      <c r="TN66" s="170" t="e">
        <f t="shared" si="505"/>
        <v>#N/A</v>
      </c>
      <c r="TO66" s="170" t="e">
        <f t="shared" si="505"/>
        <v>#N/A</v>
      </c>
      <c r="TP66" s="170" t="e">
        <f t="shared" si="505"/>
        <v>#N/A</v>
      </c>
      <c r="TQ66" s="170" t="e">
        <f t="shared" si="505"/>
        <v>#N/A</v>
      </c>
      <c r="TR66" s="170" t="e">
        <f t="shared" si="505"/>
        <v>#N/A</v>
      </c>
      <c r="TS66" s="170" t="e">
        <f t="shared" si="505"/>
        <v>#N/A</v>
      </c>
      <c r="TT66" s="170" t="e">
        <f t="shared" si="505"/>
        <v>#N/A</v>
      </c>
      <c r="TU66" s="170" t="e">
        <f t="shared" si="505"/>
        <v>#N/A</v>
      </c>
      <c r="TV66" s="170" t="e">
        <f t="shared" si="505"/>
        <v>#N/A</v>
      </c>
      <c r="TW66" s="170" t="e">
        <f t="shared" si="496"/>
        <v>#N/A</v>
      </c>
      <c r="TX66" s="170" t="e">
        <f t="shared" si="496"/>
        <v>#N/A</v>
      </c>
      <c r="TY66" s="170" t="e">
        <f t="shared" si="496"/>
        <v>#N/A</v>
      </c>
      <c r="TZ66" s="170" t="e">
        <f t="shared" si="496"/>
        <v>#N/A</v>
      </c>
      <c r="UA66" s="170" t="e">
        <f t="shared" si="496"/>
        <v>#N/A</v>
      </c>
      <c r="UB66" s="170" t="e">
        <f t="shared" si="496"/>
        <v>#N/A</v>
      </c>
      <c r="UC66" s="170" t="e">
        <f t="shared" si="496"/>
        <v>#N/A</v>
      </c>
      <c r="UD66" s="170" t="e">
        <f t="shared" si="496"/>
        <v>#N/A</v>
      </c>
      <c r="UE66" s="170" t="e">
        <f t="shared" si="496"/>
        <v>#N/A</v>
      </c>
      <c r="UF66" s="170" t="e">
        <f t="shared" si="496"/>
        <v>#N/A</v>
      </c>
      <c r="UG66" s="170" t="e">
        <f t="shared" si="496"/>
        <v>#N/A</v>
      </c>
      <c r="UH66" s="170" t="e">
        <f t="shared" si="496"/>
        <v>#N/A</v>
      </c>
      <c r="UI66" s="170" t="e">
        <f t="shared" si="496"/>
        <v>#N/A</v>
      </c>
      <c r="UJ66" s="170" t="e">
        <f t="shared" si="496"/>
        <v>#N/A</v>
      </c>
      <c r="UK66" s="170" t="e">
        <f t="shared" si="496"/>
        <v>#N/A</v>
      </c>
      <c r="UL66" s="170" t="e">
        <f t="shared" si="488"/>
        <v>#N/A</v>
      </c>
      <c r="UM66" s="170" t="e">
        <f t="shared" si="488"/>
        <v>#N/A</v>
      </c>
      <c r="UN66" s="170" t="e">
        <f t="shared" si="488"/>
        <v>#N/A</v>
      </c>
      <c r="UO66" s="170" t="e">
        <f t="shared" si="488"/>
        <v>#N/A</v>
      </c>
      <c r="UP66" s="170" t="e">
        <f t="shared" si="488"/>
        <v>#N/A</v>
      </c>
      <c r="UQ66" s="170" t="e">
        <f t="shared" si="488"/>
        <v>#N/A</v>
      </c>
      <c r="UR66" s="170" t="e">
        <f t="shared" si="488"/>
        <v>#N/A</v>
      </c>
      <c r="US66" s="170" t="e">
        <f t="shared" si="488"/>
        <v>#N/A</v>
      </c>
      <c r="UT66" s="170" t="e">
        <f t="shared" si="488"/>
        <v>#N/A</v>
      </c>
      <c r="UU66" s="170" t="e">
        <f t="shared" si="488"/>
        <v>#N/A</v>
      </c>
      <c r="UV66" s="170" t="e">
        <f t="shared" si="488"/>
        <v>#N/A</v>
      </c>
      <c r="UW66" s="170" t="e">
        <f t="shared" si="488"/>
        <v>#N/A</v>
      </c>
      <c r="UX66" s="170" t="e">
        <f t="shared" si="488"/>
        <v>#N/A</v>
      </c>
      <c r="UY66" s="170" t="e">
        <f t="shared" si="488"/>
        <v>#N/A</v>
      </c>
      <c r="UZ66" s="170" t="e">
        <f t="shared" si="488"/>
        <v>#N/A</v>
      </c>
      <c r="VA66" s="170" t="e">
        <f t="shared" si="460"/>
        <v>#N/A</v>
      </c>
      <c r="VB66" s="170" t="e">
        <f t="shared" si="460"/>
        <v>#N/A</v>
      </c>
      <c r="VC66" s="170" t="e">
        <f t="shared" si="460"/>
        <v>#N/A</v>
      </c>
      <c r="VD66" s="170" t="e">
        <f t="shared" si="460"/>
        <v>#N/A</v>
      </c>
      <c r="VE66" s="170" t="e">
        <f t="shared" si="460"/>
        <v>#N/A</v>
      </c>
      <c r="VF66" s="170" t="e">
        <f t="shared" si="460"/>
        <v>#N/A</v>
      </c>
      <c r="VG66" s="170" t="e">
        <f t="shared" si="460"/>
        <v>#N/A</v>
      </c>
      <c r="VH66" s="170" t="e">
        <f t="shared" si="460"/>
        <v>#N/A</v>
      </c>
      <c r="VI66" s="170" t="e">
        <f t="shared" si="460"/>
        <v>#N/A</v>
      </c>
      <c r="VJ66" s="170" t="e">
        <f t="shared" si="460"/>
        <v>#N/A</v>
      </c>
      <c r="VK66" s="170" t="e">
        <f t="shared" si="460"/>
        <v>#N/A</v>
      </c>
      <c r="VL66" s="170" t="e">
        <f t="shared" si="460"/>
        <v>#N/A</v>
      </c>
      <c r="VM66" s="170" t="e">
        <f t="shared" si="460"/>
        <v>#N/A</v>
      </c>
      <c r="VN66" s="170" t="e">
        <f t="shared" si="460"/>
        <v>#N/A</v>
      </c>
      <c r="VO66" s="170" t="e">
        <f t="shared" si="460"/>
        <v>#N/A</v>
      </c>
      <c r="VP66" s="170" t="e">
        <f t="shared" si="275"/>
        <v>#N/A</v>
      </c>
      <c r="VQ66" s="170" t="e">
        <f t="shared" si="481"/>
        <v>#N/A</v>
      </c>
      <c r="VR66" s="170" t="e">
        <f t="shared" si="481"/>
        <v>#N/A</v>
      </c>
      <c r="VS66" s="170" t="e">
        <f t="shared" si="481"/>
        <v>#N/A</v>
      </c>
      <c r="VT66" s="170" t="e">
        <f t="shared" si="506"/>
        <v>#N/A</v>
      </c>
      <c r="VU66" s="170" t="e">
        <f t="shared" si="506"/>
        <v>#N/A</v>
      </c>
      <c r="VV66" s="170" t="e">
        <f t="shared" si="506"/>
        <v>#N/A</v>
      </c>
      <c r="VW66" s="170" t="e">
        <f t="shared" si="506"/>
        <v>#N/A</v>
      </c>
      <c r="VX66" s="170" t="e">
        <f t="shared" si="506"/>
        <v>#N/A</v>
      </c>
      <c r="VY66" s="170" t="e">
        <f t="shared" si="506"/>
        <v>#N/A</v>
      </c>
      <c r="VZ66" s="170" t="e">
        <f t="shared" si="506"/>
        <v>#N/A</v>
      </c>
      <c r="WA66" s="170" t="e">
        <f t="shared" si="506"/>
        <v>#N/A</v>
      </c>
      <c r="WB66" s="170" t="e">
        <f t="shared" si="506"/>
        <v>#N/A</v>
      </c>
      <c r="WC66" s="170" t="e">
        <f t="shared" si="506"/>
        <v>#N/A</v>
      </c>
      <c r="WD66" s="170" t="e">
        <f t="shared" si="506"/>
        <v>#N/A</v>
      </c>
      <c r="WE66" s="170" t="e">
        <f t="shared" si="506"/>
        <v>#N/A</v>
      </c>
      <c r="WF66" s="170" t="e">
        <f t="shared" si="506"/>
        <v>#N/A</v>
      </c>
      <c r="WG66" s="170" t="e">
        <f t="shared" si="506"/>
        <v>#N/A</v>
      </c>
      <c r="WH66" s="170" t="e">
        <f t="shared" si="506"/>
        <v>#N/A</v>
      </c>
      <c r="WI66" s="170" t="e">
        <f t="shared" si="497"/>
        <v>#N/A</v>
      </c>
      <c r="WJ66" s="170" t="e">
        <f t="shared" si="497"/>
        <v>#N/A</v>
      </c>
      <c r="WK66" s="170" t="e">
        <f t="shared" si="497"/>
        <v>#N/A</v>
      </c>
      <c r="WL66" s="170" t="e">
        <f t="shared" si="497"/>
        <v>#N/A</v>
      </c>
      <c r="WM66" s="170" t="e">
        <f t="shared" si="497"/>
        <v>#N/A</v>
      </c>
      <c r="WN66" s="170" t="e">
        <f t="shared" si="497"/>
        <v>#N/A</v>
      </c>
      <c r="WO66" s="170" t="e">
        <f t="shared" si="497"/>
        <v>#N/A</v>
      </c>
      <c r="WP66" s="170" t="e">
        <f t="shared" si="497"/>
        <v>#N/A</v>
      </c>
      <c r="WQ66" s="170" t="e">
        <f t="shared" si="497"/>
        <v>#N/A</v>
      </c>
      <c r="WR66" s="170" t="e">
        <f t="shared" si="497"/>
        <v>#N/A</v>
      </c>
      <c r="WS66" s="170" t="e">
        <f t="shared" si="497"/>
        <v>#N/A</v>
      </c>
      <c r="WT66" s="170" t="e">
        <f t="shared" si="497"/>
        <v>#N/A</v>
      </c>
      <c r="WU66" s="170" t="e">
        <f t="shared" si="497"/>
        <v>#N/A</v>
      </c>
      <c r="WV66" s="170" t="e">
        <f t="shared" si="497"/>
        <v>#N/A</v>
      </c>
      <c r="WW66" s="170" t="e">
        <f t="shared" si="497"/>
        <v>#N/A</v>
      </c>
      <c r="WX66" s="170" t="e">
        <f t="shared" si="489"/>
        <v>#N/A</v>
      </c>
      <c r="WY66" s="170" t="e">
        <f t="shared" si="489"/>
        <v>#N/A</v>
      </c>
      <c r="WZ66" s="170" t="e">
        <f t="shared" si="489"/>
        <v>#N/A</v>
      </c>
      <c r="XA66" s="170" t="e">
        <f t="shared" si="489"/>
        <v>#N/A</v>
      </c>
      <c r="XB66" s="170" t="e">
        <f t="shared" si="489"/>
        <v>#N/A</v>
      </c>
      <c r="XC66" s="170" t="e">
        <f t="shared" si="489"/>
        <v>#N/A</v>
      </c>
      <c r="XD66" s="170" t="e">
        <f t="shared" si="489"/>
        <v>#N/A</v>
      </c>
      <c r="XE66" s="170" t="e">
        <f t="shared" si="489"/>
        <v>#N/A</v>
      </c>
      <c r="XF66" s="170" t="e">
        <f t="shared" si="489"/>
        <v>#N/A</v>
      </c>
      <c r="XG66" s="170" t="e">
        <f t="shared" si="489"/>
        <v>#N/A</v>
      </c>
      <c r="XH66" s="170" t="e">
        <f t="shared" si="489"/>
        <v>#N/A</v>
      </c>
      <c r="XI66" s="170" t="e">
        <f t="shared" si="489"/>
        <v>#N/A</v>
      </c>
      <c r="XJ66" s="170" t="e">
        <f t="shared" si="489"/>
        <v>#N/A</v>
      </c>
      <c r="XK66" s="170" t="e">
        <f t="shared" si="489"/>
        <v>#N/A</v>
      </c>
      <c r="XL66" s="170" t="e">
        <f t="shared" si="489"/>
        <v>#N/A</v>
      </c>
      <c r="XM66" s="170" t="e">
        <f t="shared" si="461"/>
        <v>#N/A</v>
      </c>
      <c r="XN66" s="170" t="e">
        <f t="shared" si="461"/>
        <v>#N/A</v>
      </c>
      <c r="XO66" s="170" t="e">
        <f t="shared" si="461"/>
        <v>#N/A</v>
      </c>
      <c r="XP66" s="170" t="e">
        <f t="shared" si="461"/>
        <v>#N/A</v>
      </c>
      <c r="XQ66" s="170" t="e">
        <f t="shared" si="461"/>
        <v>#N/A</v>
      </c>
      <c r="XR66" s="170" t="e">
        <f t="shared" si="461"/>
        <v>#N/A</v>
      </c>
      <c r="XS66" s="170" t="e">
        <f t="shared" si="461"/>
        <v>#N/A</v>
      </c>
      <c r="XT66" s="170" t="e">
        <f t="shared" si="461"/>
        <v>#N/A</v>
      </c>
      <c r="XU66" s="170" t="e">
        <f t="shared" si="461"/>
        <v>#N/A</v>
      </c>
      <c r="XV66" s="170" t="e">
        <f t="shared" si="461"/>
        <v>#N/A</v>
      </c>
      <c r="XW66" s="170" t="e">
        <f t="shared" si="461"/>
        <v>#N/A</v>
      </c>
      <c r="XX66" s="170" t="e">
        <f t="shared" si="461"/>
        <v>#N/A</v>
      </c>
      <c r="XY66" s="170" t="e">
        <f t="shared" si="461"/>
        <v>#N/A</v>
      </c>
      <c r="XZ66" s="170" t="e">
        <f t="shared" si="461"/>
        <v>#N/A</v>
      </c>
      <c r="YA66" s="170" t="e">
        <f t="shared" si="461"/>
        <v>#N/A</v>
      </c>
      <c r="YB66" s="170" t="e">
        <f t="shared" si="276"/>
        <v>#N/A</v>
      </c>
      <c r="YC66" s="170" t="e">
        <f t="shared" si="482"/>
        <v>#N/A</v>
      </c>
      <c r="YD66" s="170" t="e">
        <f t="shared" si="482"/>
        <v>#N/A</v>
      </c>
      <c r="YE66" s="170" t="e">
        <f t="shared" si="482"/>
        <v>#N/A</v>
      </c>
      <c r="YF66" s="170" t="e">
        <f t="shared" si="507"/>
        <v>#N/A</v>
      </c>
      <c r="YG66" s="170" t="e">
        <f t="shared" si="507"/>
        <v>#N/A</v>
      </c>
      <c r="YH66" s="170" t="e">
        <f t="shared" si="507"/>
        <v>#N/A</v>
      </c>
      <c r="YI66" s="170" t="e">
        <f t="shared" si="507"/>
        <v>#N/A</v>
      </c>
      <c r="YJ66" s="170" t="e">
        <f t="shared" si="507"/>
        <v>#N/A</v>
      </c>
      <c r="YK66" s="170" t="e">
        <f t="shared" si="507"/>
        <v>#N/A</v>
      </c>
      <c r="YL66" s="170" t="e">
        <f t="shared" si="507"/>
        <v>#N/A</v>
      </c>
      <c r="YM66" s="170" t="e">
        <f t="shared" si="507"/>
        <v>#N/A</v>
      </c>
      <c r="YN66" s="170" t="e">
        <f t="shared" si="507"/>
        <v>#N/A</v>
      </c>
      <c r="YO66" s="170" t="e">
        <f t="shared" si="507"/>
        <v>#N/A</v>
      </c>
      <c r="YP66" s="170" t="e">
        <f t="shared" si="507"/>
        <v>#N/A</v>
      </c>
      <c r="YQ66" s="170" t="e">
        <f t="shared" si="507"/>
        <v>#N/A</v>
      </c>
      <c r="YR66" s="170" t="e">
        <f t="shared" si="507"/>
        <v>#N/A</v>
      </c>
      <c r="YS66" s="170" t="e">
        <f t="shared" si="507"/>
        <v>#N/A</v>
      </c>
      <c r="YT66" s="170" t="e">
        <f t="shared" si="507"/>
        <v>#N/A</v>
      </c>
      <c r="YU66" s="170" t="e">
        <f t="shared" si="498"/>
        <v>#N/A</v>
      </c>
      <c r="YV66" s="170" t="e">
        <f t="shared" si="498"/>
        <v>#N/A</v>
      </c>
      <c r="YW66" s="170" t="e">
        <f t="shared" si="498"/>
        <v>#N/A</v>
      </c>
      <c r="YX66" s="170" t="e">
        <f t="shared" si="498"/>
        <v>#N/A</v>
      </c>
      <c r="YY66" s="170" t="e">
        <f t="shared" si="498"/>
        <v>#N/A</v>
      </c>
      <c r="YZ66" s="170" t="e">
        <f t="shared" si="498"/>
        <v>#N/A</v>
      </c>
      <c r="ZA66" s="170" t="e">
        <f t="shared" si="498"/>
        <v>#N/A</v>
      </c>
      <c r="ZB66" s="170" t="e">
        <f t="shared" si="498"/>
        <v>#N/A</v>
      </c>
      <c r="ZC66" s="170" t="e">
        <f t="shared" si="498"/>
        <v>#N/A</v>
      </c>
      <c r="ZD66" s="170" t="e">
        <f t="shared" si="498"/>
        <v>#N/A</v>
      </c>
      <c r="ZE66" s="170" t="e">
        <f t="shared" si="498"/>
        <v>#N/A</v>
      </c>
      <c r="ZF66" s="170" t="e">
        <f t="shared" si="498"/>
        <v>#N/A</v>
      </c>
      <c r="ZG66" s="170" t="e">
        <f t="shared" si="498"/>
        <v>#N/A</v>
      </c>
      <c r="ZH66" s="170" t="e">
        <f t="shared" si="498"/>
        <v>#N/A</v>
      </c>
      <c r="ZI66" s="170" t="e">
        <f t="shared" si="498"/>
        <v>#N/A</v>
      </c>
      <c r="ZJ66" s="170" t="e">
        <f t="shared" si="490"/>
        <v>#N/A</v>
      </c>
      <c r="ZK66" s="170" t="e">
        <f t="shared" si="490"/>
        <v>#N/A</v>
      </c>
      <c r="ZL66" s="170" t="e">
        <f t="shared" si="490"/>
        <v>#N/A</v>
      </c>
      <c r="ZM66" s="170" t="e">
        <f t="shared" si="490"/>
        <v>#N/A</v>
      </c>
      <c r="ZN66" s="170" t="e">
        <f t="shared" si="490"/>
        <v>#N/A</v>
      </c>
      <c r="ZO66" s="170" t="e">
        <f t="shared" si="490"/>
        <v>#N/A</v>
      </c>
      <c r="ZP66" s="170" t="e">
        <f t="shared" si="490"/>
        <v>#N/A</v>
      </c>
      <c r="ZQ66" s="170" t="e">
        <f t="shared" si="490"/>
        <v>#N/A</v>
      </c>
      <c r="ZR66" s="170" t="e">
        <f t="shared" si="490"/>
        <v>#N/A</v>
      </c>
      <c r="ZS66" s="170" t="e">
        <f t="shared" si="490"/>
        <v>#N/A</v>
      </c>
      <c r="ZT66" s="170" t="e">
        <f t="shared" si="490"/>
        <v>#N/A</v>
      </c>
      <c r="ZU66" s="170" t="e">
        <f t="shared" si="490"/>
        <v>#N/A</v>
      </c>
      <c r="ZV66" s="170" t="e">
        <f t="shared" si="490"/>
        <v>#N/A</v>
      </c>
      <c r="ZW66" s="170" t="e">
        <f t="shared" si="490"/>
        <v>#N/A</v>
      </c>
      <c r="ZX66" s="170" t="e">
        <f t="shared" si="490"/>
        <v>#N/A</v>
      </c>
      <c r="ZY66" s="170" t="e">
        <f t="shared" si="462"/>
        <v>#N/A</v>
      </c>
      <c r="ZZ66" s="170" t="e">
        <f t="shared" si="462"/>
        <v>#N/A</v>
      </c>
      <c r="AAA66" s="170" t="e">
        <f t="shared" si="462"/>
        <v>#N/A</v>
      </c>
      <c r="AAB66" s="170" t="e">
        <f t="shared" si="462"/>
        <v>#N/A</v>
      </c>
      <c r="AAC66" s="170" t="e">
        <f t="shared" si="462"/>
        <v>#N/A</v>
      </c>
      <c r="AAD66" s="170" t="e">
        <f t="shared" si="462"/>
        <v>#N/A</v>
      </c>
      <c r="AAE66" s="170" t="e">
        <f t="shared" si="462"/>
        <v>#N/A</v>
      </c>
      <c r="AAF66" s="170" t="e">
        <f t="shared" si="462"/>
        <v>#N/A</v>
      </c>
      <c r="AAG66" s="170" t="e">
        <f t="shared" si="462"/>
        <v>#N/A</v>
      </c>
      <c r="AAH66" s="170" t="e">
        <f t="shared" si="462"/>
        <v>#N/A</v>
      </c>
      <c r="AAI66" s="170" t="e">
        <f t="shared" si="462"/>
        <v>#N/A</v>
      </c>
      <c r="AAJ66" s="170" t="e">
        <f t="shared" si="462"/>
        <v>#N/A</v>
      </c>
      <c r="AAK66" s="170" t="e">
        <f t="shared" si="462"/>
        <v>#N/A</v>
      </c>
      <c r="AAL66" s="170" t="e">
        <f t="shared" si="462"/>
        <v>#N/A</v>
      </c>
      <c r="AAM66" s="170" t="e">
        <f t="shared" si="462"/>
        <v>#N/A</v>
      </c>
      <c r="AAN66" s="170" t="e">
        <f t="shared" si="277"/>
        <v>#N/A</v>
      </c>
      <c r="AAO66" s="170" t="e">
        <f t="shared" si="483"/>
        <v>#N/A</v>
      </c>
      <c r="AAP66" s="170" t="e">
        <f t="shared" si="483"/>
        <v>#N/A</v>
      </c>
      <c r="AAQ66" s="170" t="e">
        <f t="shared" si="483"/>
        <v>#N/A</v>
      </c>
      <c r="AAR66" s="170" t="e">
        <f t="shared" si="508"/>
        <v>#N/A</v>
      </c>
      <c r="AAS66" s="170" t="e">
        <f t="shared" si="508"/>
        <v>#N/A</v>
      </c>
      <c r="AAT66" s="170" t="e">
        <f t="shared" si="508"/>
        <v>#N/A</v>
      </c>
      <c r="AAU66" s="170" t="e">
        <f t="shared" si="508"/>
        <v>#N/A</v>
      </c>
      <c r="AAV66" s="170" t="e">
        <f t="shared" si="508"/>
        <v>#N/A</v>
      </c>
      <c r="AAW66" s="170" t="e">
        <f t="shared" si="508"/>
        <v>#N/A</v>
      </c>
      <c r="AAX66" s="170" t="e">
        <f t="shared" si="508"/>
        <v>#N/A</v>
      </c>
      <c r="AAY66" s="170" t="e">
        <f t="shared" si="508"/>
        <v>#N/A</v>
      </c>
      <c r="AAZ66" s="170" t="e">
        <f t="shared" si="508"/>
        <v>#N/A</v>
      </c>
      <c r="ABA66" s="170" t="e">
        <f t="shared" si="508"/>
        <v>#N/A</v>
      </c>
      <c r="ABB66" s="170" t="e">
        <f t="shared" si="508"/>
        <v>#N/A</v>
      </c>
      <c r="ABC66" s="170" t="e">
        <f t="shared" si="508"/>
        <v>#N/A</v>
      </c>
      <c r="ABD66" s="170" t="e">
        <f t="shared" si="508"/>
        <v>#N/A</v>
      </c>
      <c r="ABE66" s="170" t="e">
        <f t="shared" si="508"/>
        <v>#N/A</v>
      </c>
      <c r="ABF66" s="170" t="e">
        <f t="shared" si="508"/>
        <v>#N/A</v>
      </c>
      <c r="ABG66" s="170" t="e">
        <f t="shared" si="499"/>
        <v>#N/A</v>
      </c>
      <c r="ABH66" s="170" t="e">
        <f t="shared" si="499"/>
        <v>#N/A</v>
      </c>
      <c r="ABI66" s="170" t="e">
        <f t="shared" si="499"/>
        <v>#N/A</v>
      </c>
      <c r="ABJ66" s="170" t="e">
        <f t="shared" si="499"/>
        <v>#N/A</v>
      </c>
      <c r="ABK66" s="170" t="e">
        <f t="shared" si="499"/>
        <v>#N/A</v>
      </c>
      <c r="ABL66" s="170" t="e">
        <f t="shared" si="499"/>
        <v>#N/A</v>
      </c>
      <c r="ABM66" s="170" t="e">
        <f t="shared" si="499"/>
        <v>#N/A</v>
      </c>
      <c r="ABN66" s="170" t="e">
        <f t="shared" si="499"/>
        <v>#N/A</v>
      </c>
      <c r="ABO66" s="170" t="e">
        <f t="shared" si="499"/>
        <v>#N/A</v>
      </c>
      <c r="ABP66" s="170" t="e">
        <f t="shared" si="499"/>
        <v>#N/A</v>
      </c>
      <c r="ABQ66" s="170" t="e">
        <f t="shared" si="499"/>
        <v>#N/A</v>
      </c>
      <c r="ABR66" s="170" t="e">
        <f t="shared" si="499"/>
        <v>#N/A</v>
      </c>
      <c r="ABS66" s="170" t="e">
        <f t="shared" si="499"/>
        <v>#N/A</v>
      </c>
      <c r="ABT66" s="170" t="e">
        <f t="shared" si="499"/>
        <v>#N/A</v>
      </c>
      <c r="ABU66" s="170" t="e">
        <f t="shared" si="499"/>
        <v>#N/A</v>
      </c>
      <c r="ABV66" s="170" t="e">
        <f t="shared" si="491"/>
        <v>#N/A</v>
      </c>
      <c r="ABW66" s="170" t="e">
        <f t="shared" si="491"/>
        <v>#N/A</v>
      </c>
      <c r="ABX66" s="170" t="e">
        <f t="shared" si="491"/>
        <v>#N/A</v>
      </c>
      <c r="ABY66" s="170" t="e">
        <f t="shared" si="491"/>
        <v>#N/A</v>
      </c>
      <c r="ABZ66" s="170" t="e">
        <f t="shared" si="491"/>
        <v>#N/A</v>
      </c>
      <c r="ACA66" s="170" t="e">
        <f t="shared" si="491"/>
        <v>#N/A</v>
      </c>
      <c r="ACB66" s="170" t="e">
        <f t="shared" si="491"/>
        <v>#N/A</v>
      </c>
      <c r="ACC66" s="170" t="e">
        <f t="shared" si="491"/>
        <v>#N/A</v>
      </c>
      <c r="ACD66" s="170" t="e">
        <f t="shared" si="491"/>
        <v>#N/A</v>
      </c>
      <c r="ACE66" s="170" t="e">
        <f t="shared" si="491"/>
        <v>#N/A</v>
      </c>
      <c r="ACF66" s="170" t="e">
        <f t="shared" si="491"/>
        <v>#N/A</v>
      </c>
      <c r="ACG66" s="170" t="e">
        <f t="shared" si="491"/>
        <v>#N/A</v>
      </c>
      <c r="ACH66" s="170" t="e">
        <f t="shared" si="491"/>
        <v>#N/A</v>
      </c>
      <c r="ACI66" s="170" t="e">
        <f t="shared" si="491"/>
        <v>#N/A</v>
      </c>
      <c r="ACJ66" s="170" t="e">
        <f t="shared" si="491"/>
        <v>#N/A</v>
      </c>
      <c r="ACK66" s="170" t="e">
        <f t="shared" si="463"/>
        <v>#N/A</v>
      </c>
      <c r="ACL66" s="170" t="e">
        <f t="shared" si="463"/>
        <v>#N/A</v>
      </c>
      <c r="ACM66" s="170" t="e">
        <f t="shared" si="463"/>
        <v>#N/A</v>
      </c>
      <c r="ACN66" s="170" t="e">
        <f t="shared" si="463"/>
        <v>#N/A</v>
      </c>
      <c r="ACO66" s="170" t="e">
        <f t="shared" si="463"/>
        <v>#N/A</v>
      </c>
      <c r="ACP66" s="170" t="e">
        <f t="shared" si="463"/>
        <v>#N/A</v>
      </c>
      <c r="ACQ66" s="170" t="e">
        <f t="shared" si="463"/>
        <v>#N/A</v>
      </c>
      <c r="ACR66" s="170" t="e">
        <f t="shared" si="463"/>
        <v>#N/A</v>
      </c>
      <c r="ACS66" s="170" t="e">
        <f t="shared" si="463"/>
        <v>#N/A</v>
      </c>
      <c r="ACT66" s="170" t="e">
        <f t="shared" si="463"/>
        <v>#N/A</v>
      </c>
      <c r="ACU66" s="170" t="e">
        <f t="shared" si="463"/>
        <v>#N/A</v>
      </c>
      <c r="ACV66" s="170" t="e">
        <f t="shared" si="463"/>
        <v>#N/A</v>
      </c>
      <c r="ACW66" s="170" t="e">
        <f t="shared" si="463"/>
        <v>#N/A</v>
      </c>
      <c r="ACX66" s="170" t="e">
        <f t="shared" si="463"/>
        <v>#N/A</v>
      </c>
      <c r="ACY66" s="170" t="e">
        <f t="shared" si="463"/>
        <v>#N/A</v>
      </c>
      <c r="ACZ66" s="170" t="e">
        <f t="shared" si="278"/>
        <v>#N/A</v>
      </c>
      <c r="ADA66" s="170" t="e">
        <f t="shared" si="484"/>
        <v>#N/A</v>
      </c>
      <c r="ADB66" s="170" t="e">
        <f t="shared" si="484"/>
        <v>#N/A</v>
      </c>
      <c r="ADC66" s="170" t="e">
        <f t="shared" si="484"/>
        <v>#N/A</v>
      </c>
      <c r="ADD66" s="170" t="e">
        <f t="shared" si="509"/>
        <v>#N/A</v>
      </c>
      <c r="ADE66" s="170" t="e">
        <f t="shared" si="509"/>
        <v>#N/A</v>
      </c>
      <c r="ADF66" s="170" t="e">
        <f t="shared" si="509"/>
        <v>#N/A</v>
      </c>
      <c r="ADG66" s="170" t="e">
        <f t="shared" si="509"/>
        <v>#N/A</v>
      </c>
      <c r="ADH66" s="170" t="e">
        <f t="shared" si="509"/>
        <v>#N/A</v>
      </c>
      <c r="ADI66" s="170" t="e">
        <f t="shared" si="509"/>
        <v>#N/A</v>
      </c>
      <c r="ADJ66" s="170" t="e">
        <f t="shared" si="509"/>
        <v>#N/A</v>
      </c>
      <c r="ADK66" s="170" t="e">
        <f t="shared" si="509"/>
        <v>#N/A</v>
      </c>
      <c r="ADL66" s="170" t="e">
        <f t="shared" si="509"/>
        <v>#N/A</v>
      </c>
      <c r="ADM66" s="170" t="e">
        <f t="shared" si="509"/>
        <v>#N/A</v>
      </c>
      <c r="ADN66" s="170" t="e">
        <f t="shared" si="509"/>
        <v>#N/A</v>
      </c>
      <c r="ADO66" s="170" t="e">
        <f t="shared" si="509"/>
        <v>#N/A</v>
      </c>
      <c r="ADP66" s="170" t="e">
        <f t="shared" si="509"/>
        <v>#N/A</v>
      </c>
      <c r="ADQ66" s="170" t="e">
        <f t="shared" si="509"/>
        <v>#N/A</v>
      </c>
      <c r="ADR66" s="170" t="e">
        <f t="shared" si="509"/>
        <v>#N/A</v>
      </c>
      <c r="ADS66" s="170" t="e">
        <f t="shared" si="500"/>
        <v>#N/A</v>
      </c>
      <c r="ADT66" s="170" t="e">
        <f t="shared" si="500"/>
        <v>#N/A</v>
      </c>
      <c r="ADU66" s="170" t="e">
        <f t="shared" si="500"/>
        <v>#N/A</v>
      </c>
      <c r="ADV66" s="170" t="e">
        <f t="shared" si="500"/>
        <v>#N/A</v>
      </c>
      <c r="ADW66" s="170" t="e">
        <f t="shared" si="500"/>
        <v>#N/A</v>
      </c>
      <c r="ADX66" s="170" t="e">
        <f t="shared" si="500"/>
        <v>#N/A</v>
      </c>
      <c r="ADY66" s="170" t="e">
        <f t="shared" si="500"/>
        <v>#N/A</v>
      </c>
      <c r="ADZ66" s="170" t="e">
        <f t="shared" si="500"/>
        <v>#N/A</v>
      </c>
      <c r="AEA66" s="170" t="e">
        <f t="shared" si="500"/>
        <v>#N/A</v>
      </c>
      <c r="AEB66" s="170" t="e">
        <f t="shared" si="500"/>
        <v>#N/A</v>
      </c>
      <c r="AEC66" s="170" t="e">
        <f t="shared" si="500"/>
        <v>#N/A</v>
      </c>
      <c r="AED66" s="170" t="e">
        <f t="shared" si="500"/>
        <v>#N/A</v>
      </c>
      <c r="AEE66" s="170" t="e">
        <f t="shared" si="500"/>
        <v>#N/A</v>
      </c>
      <c r="AEF66" s="170" t="e">
        <f t="shared" si="500"/>
        <v>#N/A</v>
      </c>
      <c r="AEG66" s="170" t="e">
        <f t="shared" si="500"/>
        <v>#N/A</v>
      </c>
      <c r="AEH66" s="170" t="e">
        <f t="shared" si="492"/>
        <v>#N/A</v>
      </c>
      <c r="AEI66" s="170" t="e">
        <f t="shared" si="492"/>
        <v>#N/A</v>
      </c>
      <c r="AEJ66" s="170" t="e">
        <f t="shared" si="492"/>
        <v>#N/A</v>
      </c>
      <c r="AEK66" s="170" t="e">
        <f t="shared" si="492"/>
        <v>#N/A</v>
      </c>
      <c r="AEL66" s="170" t="e">
        <f t="shared" si="492"/>
        <v>#N/A</v>
      </c>
      <c r="AEM66" s="170" t="e">
        <f t="shared" si="492"/>
        <v>#N/A</v>
      </c>
      <c r="AEN66" s="170" t="e">
        <f t="shared" si="492"/>
        <v>#N/A</v>
      </c>
      <c r="AEO66" s="170" t="e">
        <f t="shared" si="492"/>
        <v>#N/A</v>
      </c>
      <c r="AEP66" s="170" t="e">
        <f t="shared" si="492"/>
        <v>#N/A</v>
      </c>
      <c r="AEQ66" s="170" t="e">
        <f t="shared" si="492"/>
        <v>#N/A</v>
      </c>
      <c r="AER66" s="170" t="e">
        <f t="shared" si="492"/>
        <v>#N/A</v>
      </c>
      <c r="AES66" s="170" t="e">
        <f t="shared" si="492"/>
        <v>#N/A</v>
      </c>
      <c r="AET66" s="170" t="e">
        <f t="shared" si="492"/>
        <v>#N/A</v>
      </c>
      <c r="AEU66" s="170" t="e">
        <f t="shared" si="492"/>
        <v>#N/A</v>
      </c>
      <c r="AEV66" s="170" t="e">
        <f t="shared" si="492"/>
        <v>#N/A</v>
      </c>
      <c r="AEW66" s="170" t="e">
        <f t="shared" si="464"/>
        <v>#N/A</v>
      </c>
      <c r="AEX66" s="170" t="e">
        <f t="shared" si="464"/>
        <v>#N/A</v>
      </c>
      <c r="AEY66" s="170" t="e">
        <f t="shared" si="464"/>
        <v>#N/A</v>
      </c>
      <c r="AEZ66" s="170" t="e">
        <f t="shared" si="464"/>
        <v>#N/A</v>
      </c>
      <c r="AFA66" s="170" t="e">
        <f t="shared" si="464"/>
        <v>#N/A</v>
      </c>
      <c r="AFB66" s="170" t="e">
        <f t="shared" si="464"/>
        <v>#N/A</v>
      </c>
      <c r="AFC66" s="170" t="e">
        <f t="shared" si="464"/>
        <v>#N/A</v>
      </c>
      <c r="AFD66" s="170" t="e">
        <f t="shared" si="464"/>
        <v>#N/A</v>
      </c>
      <c r="AFE66" s="170" t="e">
        <f t="shared" si="464"/>
        <v>#N/A</v>
      </c>
      <c r="AFF66" s="170" t="e">
        <f t="shared" si="464"/>
        <v>#N/A</v>
      </c>
      <c r="AFG66" s="170" t="e">
        <f t="shared" si="464"/>
        <v>#N/A</v>
      </c>
      <c r="AFH66" s="170" t="e">
        <f t="shared" si="464"/>
        <v>#N/A</v>
      </c>
      <c r="AFI66" s="170" t="e">
        <f t="shared" si="464"/>
        <v>#N/A</v>
      </c>
      <c r="AFJ66" s="170" t="e">
        <f t="shared" si="464"/>
        <v>#N/A</v>
      </c>
      <c r="AFK66" s="170" t="e">
        <f t="shared" si="464"/>
        <v>#N/A</v>
      </c>
      <c r="AFL66" s="170" t="e">
        <f t="shared" si="279"/>
        <v>#N/A</v>
      </c>
      <c r="AFM66" s="170" t="e">
        <f t="shared" si="485"/>
        <v>#N/A</v>
      </c>
      <c r="AFN66" s="170" t="e">
        <f t="shared" si="485"/>
        <v>#N/A</v>
      </c>
      <c r="AFO66" s="170" t="e">
        <f t="shared" si="485"/>
        <v>#N/A</v>
      </c>
      <c r="AFP66" s="170" t="e">
        <f t="shared" si="510"/>
        <v>#N/A</v>
      </c>
      <c r="AFQ66" s="170" t="e">
        <f t="shared" si="510"/>
        <v>#N/A</v>
      </c>
      <c r="AFR66" s="170" t="e">
        <f t="shared" si="510"/>
        <v>#N/A</v>
      </c>
      <c r="AFS66" s="170" t="e">
        <f t="shared" si="510"/>
        <v>#N/A</v>
      </c>
      <c r="AFT66" s="170" t="e">
        <f t="shared" si="510"/>
        <v>#N/A</v>
      </c>
      <c r="AFU66" s="170" t="e">
        <f t="shared" si="510"/>
        <v>#N/A</v>
      </c>
      <c r="AFV66" s="170" t="e">
        <f t="shared" si="510"/>
        <v>#N/A</v>
      </c>
      <c r="AFW66" s="170" t="e">
        <f t="shared" si="510"/>
        <v>#N/A</v>
      </c>
      <c r="AFX66" s="170" t="e">
        <f t="shared" si="510"/>
        <v>#N/A</v>
      </c>
      <c r="AFY66" s="170" t="e">
        <f t="shared" si="510"/>
        <v>#N/A</v>
      </c>
      <c r="AFZ66" s="170" t="e">
        <f t="shared" si="510"/>
        <v>#N/A</v>
      </c>
      <c r="AGA66" s="170" t="e">
        <f t="shared" si="510"/>
        <v>#N/A</v>
      </c>
      <c r="AGB66" s="170" t="e">
        <f t="shared" si="510"/>
        <v>#N/A</v>
      </c>
      <c r="AGC66" s="170" t="e">
        <f t="shared" si="510"/>
        <v>#N/A</v>
      </c>
      <c r="AGD66" s="170" t="e">
        <f t="shared" si="510"/>
        <v>#N/A</v>
      </c>
      <c r="AGE66" s="170" t="e">
        <f t="shared" si="501"/>
        <v>#N/A</v>
      </c>
      <c r="AGF66" s="170" t="e">
        <f t="shared" si="501"/>
        <v>#N/A</v>
      </c>
      <c r="AGG66" s="170" t="e">
        <f t="shared" si="501"/>
        <v>#N/A</v>
      </c>
      <c r="AGH66" s="170" t="e">
        <f t="shared" si="501"/>
        <v>#N/A</v>
      </c>
      <c r="AGI66" s="170" t="e">
        <f t="shared" si="501"/>
        <v>#N/A</v>
      </c>
      <c r="AGJ66" s="170" t="e">
        <f t="shared" si="501"/>
        <v>#N/A</v>
      </c>
      <c r="AGK66" s="170" t="e">
        <f t="shared" si="501"/>
        <v>#N/A</v>
      </c>
      <c r="AGL66" s="170" t="e">
        <f t="shared" si="501"/>
        <v>#N/A</v>
      </c>
      <c r="AGM66" s="170" t="e">
        <f t="shared" si="501"/>
        <v>#N/A</v>
      </c>
      <c r="AGN66" s="170" t="e">
        <f t="shared" si="501"/>
        <v>#N/A</v>
      </c>
      <c r="AGO66" s="170" t="e">
        <f t="shared" si="501"/>
        <v>#N/A</v>
      </c>
      <c r="AGP66" s="170" t="e">
        <f t="shared" si="501"/>
        <v>#N/A</v>
      </c>
      <c r="AGQ66" s="170" t="e">
        <f t="shared" si="501"/>
        <v>#N/A</v>
      </c>
      <c r="AGR66" s="170" t="e">
        <f t="shared" si="501"/>
        <v>#N/A</v>
      </c>
      <c r="AGS66" s="170" t="e">
        <f t="shared" si="501"/>
        <v>#N/A</v>
      </c>
      <c r="AGT66" s="170" t="e">
        <f t="shared" si="493"/>
        <v>#N/A</v>
      </c>
      <c r="AGU66" s="170" t="e">
        <f t="shared" si="493"/>
        <v>#N/A</v>
      </c>
      <c r="AGV66" s="170" t="e">
        <f t="shared" si="493"/>
        <v>#N/A</v>
      </c>
      <c r="AGW66" s="170" t="e">
        <f t="shared" si="493"/>
        <v>#N/A</v>
      </c>
      <c r="AGX66" s="170" t="e">
        <f t="shared" si="493"/>
        <v>#N/A</v>
      </c>
      <c r="AGY66" s="170" t="e">
        <f t="shared" si="493"/>
        <v>#N/A</v>
      </c>
      <c r="AGZ66" s="170" t="e">
        <f t="shared" si="493"/>
        <v>#N/A</v>
      </c>
      <c r="AHA66" s="170" t="e">
        <f t="shared" si="493"/>
        <v>#N/A</v>
      </c>
      <c r="AHB66" s="170" t="e">
        <f t="shared" si="493"/>
        <v>#N/A</v>
      </c>
      <c r="AHC66" s="170" t="e">
        <f t="shared" si="493"/>
        <v>#N/A</v>
      </c>
      <c r="AHD66" s="170" t="e">
        <f t="shared" si="493"/>
        <v>#N/A</v>
      </c>
      <c r="AHE66" s="170" t="e">
        <f t="shared" si="493"/>
        <v>#N/A</v>
      </c>
      <c r="AHF66" s="170" t="e">
        <f t="shared" si="493"/>
        <v>#N/A</v>
      </c>
      <c r="AHG66" s="170" t="e">
        <f t="shared" si="493"/>
        <v>#N/A</v>
      </c>
      <c r="AHH66" s="170" t="e">
        <f t="shared" si="493"/>
        <v>#N/A</v>
      </c>
      <c r="AHI66" s="170" t="e">
        <f t="shared" si="465"/>
        <v>#N/A</v>
      </c>
      <c r="AHJ66" s="170" t="e">
        <f t="shared" si="465"/>
        <v>#N/A</v>
      </c>
      <c r="AHK66" s="170" t="e">
        <f t="shared" si="465"/>
        <v>#N/A</v>
      </c>
      <c r="AHL66" s="170" t="e">
        <f t="shared" si="465"/>
        <v>#N/A</v>
      </c>
      <c r="AHM66" s="170" t="e">
        <f t="shared" si="465"/>
        <v>#N/A</v>
      </c>
      <c r="AHN66" s="170" t="e">
        <f t="shared" si="465"/>
        <v>#N/A</v>
      </c>
      <c r="AHO66" s="170" t="e">
        <f t="shared" si="465"/>
        <v>#N/A</v>
      </c>
      <c r="AHP66" s="170" t="e">
        <f t="shared" si="465"/>
        <v>#N/A</v>
      </c>
      <c r="AHQ66" s="170" t="e">
        <f t="shared" si="465"/>
        <v>#N/A</v>
      </c>
      <c r="AHR66" s="170" t="e">
        <f t="shared" si="465"/>
        <v>#N/A</v>
      </c>
      <c r="AHS66" s="170" t="e">
        <f t="shared" si="465"/>
        <v>#N/A</v>
      </c>
      <c r="AHT66" s="170" t="e">
        <f t="shared" si="465"/>
        <v>#N/A</v>
      </c>
      <c r="AHU66" s="170" t="e">
        <f t="shared" si="465"/>
        <v>#N/A</v>
      </c>
      <c r="AHV66" s="170" t="e">
        <f t="shared" si="465"/>
        <v>#N/A</v>
      </c>
      <c r="AHW66" s="170" t="e">
        <f t="shared" si="465"/>
        <v>#N/A</v>
      </c>
      <c r="AHX66" s="170" t="e">
        <f t="shared" si="280"/>
        <v>#N/A</v>
      </c>
      <c r="AHY66" s="170" t="e">
        <f t="shared" si="486"/>
        <v>#N/A</v>
      </c>
      <c r="AHZ66" s="170" t="e">
        <f t="shared" si="486"/>
        <v>#N/A</v>
      </c>
      <c r="AIA66" s="170" t="e">
        <f t="shared" si="486"/>
        <v>#N/A</v>
      </c>
      <c r="AIB66" s="170" t="e">
        <f t="shared" si="511"/>
        <v>#N/A</v>
      </c>
      <c r="AIC66" s="170" t="e">
        <f t="shared" si="511"/>
        <v>#N/A</v>
      </c>
      <c r="AID66" s="170" t="e">
        <f t="shared" si="511"/>
        <v>#N/A</v>
      </c>
      <c r="AIE66" s="170" t="e">
        <f t="shared" si="511"/>
        <v>#N/A</v>
      </c>
      <c r="AIF66" s="170" t="e">
        <f t="shared" si="511"/>
        <v>#N/A</v>
      </c>
      <c r="AIG66" s="170" t="e">
        <f t="shared" si="511"/>
        <v>#N/A</v>
      </c>
      <c r="AIH66" s="170" t="e">
        <f t="shared" si="511"/>
        <v>#N/A</v>
      </c>
      <c r="AII66" s="170" t="e">
        <f t="shared" si="511"/>
        <v>#N/A</v>
      </c>
      <c r="AIJ66" s="170" t="e">
        <f t="shared" si="511"/>
        <v>#N/A</v>
      </c>
      <c r="AIK66" s="170" t="e">
        <f t="shared" si="511"/>
        <v>#N/A</v>
      </c>
      <c r="AIL66" s="170" t="e">
        <f t="shared" si="511"/>
        <v>#N/A</v>
      </c>
      <c r="AIM66" s="170" t="e">
        <f t="shared" si="511"/>
        <v>#N/A</v>
      </c>
      <c r="AIN66" s="170" t="e">
        <f t="shared" si="511"/>
        <v>#N/A</v>
      </c>
      <c r="AIO66" s="170" t="e">
        <f t="shared" si="511"/>
        <v>#N/A</v>
      </c>
      <c r="AIP66" s="170" t="e">
        <f t="shared" si="511"/>
        <v>#N/A</v>
      </c>
      <c r="AIQ66" s="170" t="e">
        <f t="shared" si="502"/>
        <v>#N/A</v>
      </c>
      <c r="AIR66" s="170" t="e">
        <f t="shared" si="502"/>
        <v>#N/A</v>
      </c>
      <c r="AIS66" s="170" t="e">
        <f t="shared" si="502"/>
        <v>#N/A</v>
      </c>
      <c r="AIT66" s="170" t="e">
        <f t="shared" si="502"/>
        <v>#N/A</v>
      </c>
      <c r="AIU66" s="170" t="e">
        <f t="shared" si="502"/>
        <v>#N/A</v>
      </c>
      <c r="AIV66" s="170" t="e">
        <f t="shared" si="502"/>
        <v>#N/A</v>
      </c>
      <c r="AIW66" s="170" t="e">
        <f t="shared" si="502"/>
        <v>#N/A</v>
      </c>
      <c r="AIX66" s="170" t="e">
        <f t="shared" si="502"/>
        <v>#N/A</v>
      </c>
      <c r="AIY66" s="170" t="e">
        <f t="shared" si="502"/>
        <v>#N/A</v>
      </c>
      <c r="AIZ66" s="170" t="e">
        <f t="shared" si="502"/>
        <v>#N/A</v>
      </c>
      <c r="AJA66" s="170" t="e">
        <f t="shared" si="502"/>
        <v>#N/A</v>
      </c>
      <c r="AJB66" s="170" t="e">
        <f t="shared" si="502"/>
        <v>#N/A</v>
      </c>
      <c r="AJC66" s="170" t="e">
        <f t="shared" si="502"/>
        <v>#N/A</v>
      </c>
      <c r="AJD66" s="170" t="e">
        <f t="shared" si="502"/>
        <v>#N/A</v>
      </c>
      <c r="AJE66" s="170" t="e">
        <f t="shared" si="502"/>
        <v>#N/A</v>
      </c>
      <c r="AJF66" s="170" t="e">
        <f t="shared" si="494"/>
        <v>#N/A</v>
      </c>
      <c r="AJG66" s="170" t="e">
        <f t="shared" si="494"/>
        <v>#N/A</v>
      </c>
      <c r="AJH66" s="170" t="e">
        <f t="shared" si="494"/>
        <v>#N/A</v>
      </c>
      <c r="AJI66" s="170" t="e">
        <f t="shared" si="494"/>
        <v>#N/A</v>
      </c>
      <c r="AJJ66" s="170" t="e">
        <f t="shared" si="494"/>
        <v>#N/A</v>
      </c>
      <c r="AJK66" s="170" t="e">
        <f t="shared" si="494"/>
        <v>#N/A</v>
      </c>
      <c r="AJL66" s="170" t="e">
        <f t="shared" si="494"/>
        <v>#N/A</v>
      </c>
      <c r="AJM66" s="170" t="e">
        <f t="shared" si="494"/>
        <v>#N/A</v>
      </c>
      <c r="AJN66" s="170" t="e">
        <f t="shared" si="494"/>
        <v>#N/A</v>
      </c>
      <c r="AJO66" s="170" t="e">
        <f t="shared" si="494"/>
        <v>#N/A</v>
      </c>
      <c r="AJP66" s="170" t="e">
        <f t="shared" si="494"/>
        <v>#N/A</v>
      </c>
      <c r="AJQ66" s="170" t="e">
        <f t="shared" si="494"/>
        <v>#N/A</v>
      </c>
      <c r="AJR66" s="170" t="e">
        <f t="shared" si="494"/>
        <v>#N/A</v>
      </c>
      <c r="AJS66" s="170" t="e">
        <f t="shared" si="494"/>
        <v>#N/A</v>
      </c>
      <c r="AJT66" s="170" t="e">
        <f t="shared" si="494"/>
        <v>#N/A</v>
      </c>
      <c r="AJU66" s="170" t="e">
        <f t="shared" si="466"/>
        <v>#N/A</v>
      </c>
      <c r="AJV66" s="170" t="e">
        <f t="shared" si="466"/>
        <v>#N/A</v>
      </c>
      <c r="AJW66" s="170" t="e">
        <f t="shared" si="466"/>
        <v>#N/A</v>
      </c>
      <c r="AJX66" s="170" t="e">
        <f t="shared" si="466"/>
        <v>#N/A</v>
      </c>
      <c r="AJY66" s="170" t="e">
        <f t="shared" si="466"/>
        <v>#N/A</v>
      </c>
      <c r="AJZ66" s="170" t="e">
        <f t="shared" si="466"/>
        <v>#N/A</v>
      </c>
      <c r="AKA66" s="170" t="e">
        <f t="shared" si="466"/>
        <v>#N/A</v>
      </c>
      <c r="AKB66" s="170" t="e">
        <f t="shared" si="466"/>
        <v>#N/A</v>
      </c>
      <c r="AKC66" s="170" t="e">
        <f t="shared" si="466"/>
        <v>#N/A</v>
      </c>
      <c r="AKD66" s="170" t="e">
        <f t="shared" si="466"/>
        <v>#N/A</v>
      </c>
      <c r="AKE66" s="170" t="e">
        <f t="shared" si="466"/>
        <v>#N/A</v>
      </c>
      <c r="AKF66" s="170" t="e">
        <f t="shared" si="466"/>
        <v>#N/A</v>
      </c>
      <c r="AKG66" s="170" t="e">
        <f t="shared" si="466"/>
        <v>#N/A</v>
      </c>
      <c r="AKH66" s="170" t="e">
        <f t="shared" si="466"/>
        <v>#N/A</v>
      </c>
      <c r="AKI66" s="170" t="e">
        <f t="shared" si="466"/>
        <v>#N/A</v>
      </c>
      <c r="AKJ66" s="170" t="e">
        <f t="shared" si="281"/>
        <v>#N/A</v>
      </c>
      <c r="AKK66" s="170" t="e">
        <f t="shared" si="478"/>
        <v>#N/A</v>
      </c>
      <c r="AKL66" s="170" t="e">
        <f t="shared" si="478"/>
        <v>#N/A</v>
      </c>
      <c r="AKM66" s="170" t="e">
        <f t="shared" si="478"/>
        <v>#N/A</v>
      </c>
      <c r="AKN66" s="170" t="e">
        <f t="shared" si="478"/>
        <v>#N/A</v>
      </c>
      <c r="AKO66" s="170" t="e">
        <f t="shared" si="478"/>
        <v>#N/A</v>
      </c>
      <c r="AKP66" s="170" t="e">
        <f t="shared" si="478"/>
        <v>#N/A</v>
      </c>
      <c r="AKQ66" s="170" t="e">
        <f t="shared" si="478"/>
        <v>#N/A</v>
      </c>
      <c r="AKR66" s="170" t="e">
        <f t="shared" si="478"/>
        <v>#N/A</v>
      </c>
      <c r="AKS66" s="170" t="e">
        <f t="shared" si="478"/>
        <v>#N/A</v>
      </c>
      <c r="AKT66" s="170" t="e">
        <f t="shared" si="478"/>
        <v>#N/A</v>
      </c>
      <c r="AKU66" s="170" t="e">
        <f t="shared" si="478"/>
        <v>#N/A</v>
      </c>
      <c r="AKV66" s="170" t="e">
        <f t="shared" si="478"/>
        <v>#N/A</v>
      </c>
      <c r="AKW66" s="170" t="e">
        <f t="shared" si="478"/>
        <v>#N/A</v>
      </c>
      <c r="AKX66" s="170" t="e">
        <f t="shared" si="478"/>
        <v>#N/A</v>
      </c>
      <c r="AKY66" s="170" t="e">
        <f t="shared" si="478"/>
        <v>#N/A</v>
      </c>
      <c r="AKZ66" s="170" t="e">
        <f t="shared" si="476"/>
        <v>#N/A</v>
      </c>
      <c r="ALA66" s="170" t="e">
        <f t="shared" si="476"/>
        <v>#N/A</v>
      </c>
      <c r="ALB66" s="170" t="e">
        <f t="shared" si="476"/>
        <v>#N/A</v>
      </c>
      <c r="ALC66" s="170" t="e">
        <f t="shared" si="476"/>
        <v>#N/A</v>
      </c>
      <c r="ALD66" s="170" t="e">
        <f t="shared" si="476"/>
        <v>#N/A</v>
      </c>
      <c r="ALE66" s="170" t="e">
        <f t="shared" si="471"/>
        <v>#N/A</v>
      </c>
      <c r="ALF66" s="170" t="e">
        <f t="shared" si="471"/>
        <v>#N/A</v>
      </c>
      <c r="ALG66" s="170" t="e">
        <f t="shared" si="471"/>
        <v>#N/A</v>
      </c>
      <c r="ALH66" s="170" t="e">
        <f t="shared" si="471"/>
        <v>#N/A</v>
      </c>
      <c r="ALI66" s="170" t="e">
        <f t="shared" si="471"/>
        <v>#N/A</v>
      </c>
      <c r="ALJ66" s="170" t="e">
        <f t="shared" si="471"/>
        <v>#N/A</v>
      </c>
      <c r="ALK66" s="170" t="e">
        <f t="shared" si="471"/>
        <v>#N/A</v>
      </c>
      <c r="ALL66" s="170" t="e">
        <f t="shared" si="471"/>
        <v>#N/A</v>
      </c>
      <c r="ALM66" s="170" t="e">
        <f t="shared" si="471"/>
        <v>#N/A</v>
      </c>
      <c r="ALN66" s="170" t="e">
        <f t="shared" si="471"/>
        <v>#N/A</v>
      </c>
      <c r="ALO66" s="170" t="e">
        <f t="shared" si="471"/>
        <v>#N/A</v>
      </c>
      <c r="ALP66" s="170" t="e">
        <f t="shared" si="471"/>
        <v>#N/A</v>
      </c>
      <c r="ALQ66" s="170" t="e">
        <f t="shared" si="469"/>
        <v>#N/A</v>
      </c>
      <c r="ALR66" s="170" t="e">
        <f t="shared" si="469"/>
        <v>#N/A</v>
      </c>
      <c r="ALS66" s="170" t="e">
        <f t="shared" si="469"/>
        <v>#N/A</v>
      </c>
      <c r="ALT66" s="170" t="e">
        <f t="shared" si="469"/>
        <v>#N/A</v>
      </c>
      <c r="ALU66" s="170" t="e">
        <f t="shared" si="469"/>
        <v>#N/A</v>
      </c>
      <c r="ALV66" s="170" t="e">
        <f t="shared" si="469"/>
        <v>#N/A</v>
      </c>
      <c r="ALW66" s="170" t="e">
        <f t="shared" si="469"/>
        <v>#N/A</v>
      </c>
      <c r="ALX66" s="170" t="e">
        <f t="shared" si="469"/>
        <v>#N/A</v>
      </c>
      <c r="ALY66" s="170" t="e">
        <f t="shared" si="469"/>
        <v>#N/A</v>
      </c>
      <c r="ALZ66" s="170" t="e">
        <f t="shared" si="469"/>
        <v>#N/A</v>
      </c>
      <c r="AMA66" s="170" t="e">
        <f t="shared" si="469"/>
        <v>#N/A</v>
      </c>
      <c r="AMB66" s="170" t="e">
        <f t="shared" si="469"/>
        <v>#N/A</v>
      </c>
      <c r="AMC66" s="170" t="e">
        <f t="shared" si="469"/>
        <v>#N/A</v>
      </c>
      <c r="AMD66" s="170" t="e">
        <f t="shared" si="469"/>
        <v>#N/A</v>
      </c>
      <c r="AME66" s="170" t="e">
        <f t="shared" si="469"/>
        <v>#N/A</v>
      </c>
      <c r="AMF66" s="170" t="e">
        <f t="shared" si="472"/>
        <v>#N/A</v>
      </c>
      <c r="AMG66" s="170" t="e">
        <f t="shared" si="472"/>
        <v>#N/A</v>
      </c>
      <c r="AMH66" s="170" t="e">
        <f t="shared" si="472"/>
        <v>#N/A</v>
      </c>
      <c r="AMI66" s="170" t="e">
        <f t="shared" si="472"/>
        <v>#N/A</v>
      </c>
      <c r="AMJ66" s="170" t="e">
        <f t="shared" si="472"/>
        <v>#N/A</v>
      </c>
    </row>
    <row r="67" spans="1:1024" x14ac:dyDescent="0.75">
      <c r="A67" s="4">
        <v>64</v>
      </c>
      <c r="B67" s="97" t="str">
        <f t="shared" si="266"/>
        <v/>
      </c>
      <c r="C67" s="96"/>
      <c r="D67" s="97" t="str">
        <f t="shared" si="267"/>
        <v/>
      </c>
      <c r="E67" s="36" t="str">
        <f t="shared" si="0"/>
        <v/>
      </c>
      <c r="F67" s="36" t="str">
        <f t="shared" si="1"/>
        <v/>
      </c>
      <c r="G67" s="74" t="str">
        <f t="shared" si="268"/>
        <v/>
      </c>
      <c r="H67" s="23"/>
      <c r="I67" s="58"/>
      <c r="J67" s="281"/>
      <c r="K67" s="75" t="str">
        <f>IF(AND(B67&gt;0,C67&gt;0,D67&gt;0),IF(ISBLANK(J67),IF(ISBLANK(H67),"",(D67-B67)*VLOOKUP(H67,VLookups!$A$4:$B$13,2,FALSE)),J67),"")</f>
        <v/>
      </c>
      <c r="L67" s="76" t="str">
        <f t="shared" si="400"/>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69"/>
        <v/>
      </c>
      <c r="W67" s="50" t="str">
        <f t="shared" si="270"/>
        <v/>
      </c>
      <c r="X67" s="50" t="str">
        <f t="shared" si="512"/>
        <v/>
      </c>
      <c r="Y67" s="50" t="str">
        <f t="shared" si="512"/>
        <v/>
      </c>
      <c r="Z67" s="50" t="str">
        <f t="shared" si="512"/>
        <v/>
      </c>
      <c r="AA67" s="50" t="str">
        <f t="shared" si="512"/>
        <v/>
      </c>
      <c r="AB67" s="50" t="str">
        <f t="shared" si="512"/>
        <v/>
      </c>
      <c r="AC67" s="50" t="str">
        <f t="shared" si="512"/>
        <v/>
      </c>
      <c r="AD67" s="50" t="str">
        <f t="shared" si="512"/>
        <v/>
      </c>
      <c r="AE67" s="50" t="str">
        <f t="shared" si="512"/>
        <v/>
      </c>
      <c r="AF67" s="50" t="str">
        <f t="shared" si="512"/>
        <v/>
      </c>
      <c r="AG67" s="50" t="str">
        <f t="shared" si="512"/>
        <v/>
      </c>
      <c r="AH67" s="50" t="str">
        <f t="shared" si="512"/>
        <v/>
      </c>
      <c r="AI67" s="50" t="str">
        <f t="shared" si="512"/>
        <v/>
      </c>
      <c r="AJ67" s="50" t="str">
        <f t="shared" si="512"/>
        <v/>
      </c>
      <c r="AK67" s="50" t="str">
        <f t="shared" si="512"/>
        <v/>
      </c>
      <c r="AL67" s="50" t="str">
        <f t="shared" si="512"/>
        <v/>
      </c>
      <c r="AM67" s="50" t="str">
        <f t="shared" si="512"/>
        <v/>
      </c>
      <c r="AN67" s="50" t="str">
        <f t="shared" si="512"/>
        <v/>
      </c>
      <c r="AO67" s="50" t="str">
        <f t="shared" si="512"/>
        <v/>
      </c>
      <c r="AP67" s="50" t="str">
        <f t="shared" si="512"/>
        <v/>
      </c>
      <c r="AQ67" s="50" t="str">
        <f t="shared" si="512"/>
        <v/>
      </c>
      <c r="AR67" s="50" t="str">
        <f t="shared" si="512"/>
        <v/>
      </c>
      <c r="AS67" s="50" t="str">
        <f t="shared" si="512"/>
        <v/>
      </c>
      <c r="AT67" s="50" t="str">
        <f t="shared" si="512"/>
        <v/>
      </c>
      <c r="AU67" s="50" t="str">
        <f t="shared" si="512"/>
        <v/>
      </c>
      <c r="AV67" s="50" t="str">
        <f t="shared" si="512"/>
        <v/>
      </c>
      <c r="AW67" s="50" t="str">
        <f t="shared" si="512"/>
        <v/>
      </c>
      <c r="AX67" s="50" t="str">
        <f t="shared" si="512"/>
        <v/>
      </c>
      <c r="AY67" s="50" t="str">
        <f t="shared" si="512"/>
        <v/>
      </c>
      <c r="AZ67" s="50" t="str">
        <f t="shared" si="512"/>
        <v/>
      </c>
      <c r="BA67" s="50" t="str">
        <f t="shared" si="512"/>
        <v/>
      </c>
      <c r="BB67" s="50" t="str">
        <f t="shared" si="512"/>
        <v/>
      </c>
      <c r="BC67" s="50" t="str">
        <f t="shared" si="512"/>
        <v/>
      </c>
      <c r="BD67" s="50" t="str">
        <f t="shared" si="512"/>
        <v/>
      </c>
      <c r="BE67" s="50" t="str">
        <f t="shared" si="512"/>
        <v/>
      </c>
      <c r="BF67" s="50" t="str">
        <f t="shared" si="512"/>
        <v/>
      </c>
      <c r="BG67" s="50" t="str">
        <f t="shared" si="512"/>
        <v/>
      </c>
      <c r="BH67" s="50" t="str">
        <f t="shared" si="512"/>
        <v/>
      </c>
      <c r="BI67" s="50" t="str">
        <f t="shared" si="512"/>
        <v/>
      </c>
      <c r="BJ67" s="50" t="str">
        <f t="shared" si="512"/>
        <v/>
      </c>
      <c r="BK67" s="50" t="str">
        <f t="shared" si="512"/>
        <v/>
      </c>
      <c r="BL67" s="50" t="str">
        <f t="shared" si="512"/>
        <v/>
      </c>
      <c r="BM67" s="50" t="str">
        <f t="shared" si="512"/>
        <v/>
      </c>
      <c r="BN67" s="50" t="str">
        <f t="shared" si="512"/>
        <v/>
      </c>
      <c r="BO67" s="50" t="str">
        <f t="shared" si="512"/>
        <v/>
      </c>
      <c r="BP67" s="50" t="str">
        <f t="shared" si="512"/>
        <v/>
      </c>
      <c r="BQ67" s="50" t="str">
        <f t="shared" si="512"/>
        <v/>
      </c>
      <c r="BR67" s="50" t="str">
        <f t="shared" si="512"/>
        <v/>
      </c>
      <c r="BS67" s="50" t="str">
        <f t="shared" si="512"/>
        <v/>
      </c>
      <c r="BT67" s="50" t="str">
        <f t="shared" si="512"/>
        <v/>
      </c>
      <c r="BU67" s="50" t="str">
        <f t="shared" si="512"/>
        <v/>
      </c>
      <c r="BV67" s="50" t="str">
        <f t="shared" si="512"/>
        <v/>
      </c>
      <c r="BW67" s="50" t="str">
        <f t="shared" si="512"/>
        <v/>
      </c>
      <c r="BX67" s="50" t="str">
        <f t="shared" si="512"/>
        <v/>
      </c>
      <c r="BY67" s="50" t="str">
        <f t="shared" si="512"/>
        <v/>
      </c>
      <c r="BZ67" s="50" t="str">
        <f t="shared" si="512"/>
        <v/>
      </c>
      <c r="CA67" s="50" t="str">
        <f t="shared" si="512"/>
        <v/>
      </c>
      <c r="CB67" s="50" t="str">
        <f t="shared" si="512"/>
        <v/>
      </c>
      <c r="CC67" s="50" t="str">
        <f t="shared" si="512"/>
        <v/>
      </c>
      <c r="CD67" s="50" t="str">
        <f t="shared" si="512"/>
        <v/>
      </c>
      <c r="CE67" s="50" t="str">
        <f t="shared" si="512"/>
        <v/>
      </c>
      <c r="CF67" s="50" t="str">
        <f t="shared" si="512"/>
        <v/>
      </c>
      <c r="CG67" s="50" t="str">
        <f t="shared" si="512"/>
        <v/>
      </c>
      <c r="CH67" s="50" t="str">
        <f t="shared" si="512"/>
        <v/>
      </c>
      <c r="CI67" s="50" t="str">
        <f t="shared" si="512"/>
        <v/>
      </c>
      <c r="CJ67" s="50" t="str">
        <f t="shared" si="504"/>
        <v/>
      </c>
      <c r="CK67" s="50" t="str">
        <f t="shared" si="504"/>
        <v/>
      </c>
      <c r="CL67" s="50" t="str">
        <f t="shared" si="504"/>
        <v/>
      </c>
      <c r="CM67" s="50" t="str">
        <f t="shared" si="504"/>
        <v/>
      </c>
      <c r="CN67" s="50" t="str">
        <f t="shared" si="504"/>
        <v/>
      </c>
      <c r="CO67" s="50" t="str">
        <f t="shared" si="504"/>
        <v/>
      </c>
      <c r="CP67" s="50" t="str">
        <f t="shared" si="504"/>
        <v/>
      </c>
      <c r="CQ67" s="50" t="str">
        <f t="shared" si="504"/>
        <v/>
      </c>
      <c r="CR67" s="50" t="str">
        <f t="shared" si="504"/>
        <v/>
      </c>
      <c r="CS67" s="50" t="str">
        <f t="shared" si="504"/>
        <v/>
      </c>
      <c r="CT67" s="50" t="str">
        <f t="shared" si="504"/>
        <v/>
      </c>
      <c r="CU67" s="50" t="str">
        <f t="shared" si="504"/>
        <v/>
      </c>
      <c r="CV67" s="50" t="str">
        <f t="shared" si="504"/>
        <v/>
      </c>
      <c r="CW67" s="50" t="str">
        <f t="shared" si="504"/>
        <v/>
      </c>
      <c r="CX67" s="50" t="str">
        <f t="shared" si="504"/>
        <v/>
      </c>
      <c r="CY67" s="50" t="str">
        <f t="shared" si="504"/>
        <v/>
      </c>
      <c r="CZ67" s="50" t="str">
        <f t="shared" si="504"/>
        <v/>
      </c>
      <c r="DA67" s="50" t="str">
        <f t="shared" si="504"/>
        <v/>
      </c>
      <c r="DB67" s="50" t="str">
        <f t="shared" si="504"/>
        <v/>
      </c>
      <c r="DC67" s="50" t="str">
        <f t="shared" si="504"/>
        <v/>
      </c>
      <c r="DD67" s="50" t="str">
        <f t="shared" si="504"/>
        <v/>
      </c>
      <c r="DE67" s="50" t="str">
        <f t="shared" si="504"/>
        <v/>
      </c>
      <c r="DF67" s="50" t="str">
        <f t="shared" si="504"/>
        <v/>
      </c>
      <c r="DG67" s="50" t="str">
        <f t="shared" si="504"/>
        <v/>
      </c>
      <c r="DH67" s="50" t="str">
        <f t="shared" si="504"/>
        <v/>
      </c>
      <c r="DI67" s="50" t="str">
        <f t="shared" si="504"/>
        <v/>
      </c>
      <c r="DJ67" s="50" t="str">
        <f t="shared" si="504"/>
        <v/>
      </c>
      <c r="DK67" s="50" t="str">
        <f t="shared" si="504"/>
        <v/>
      </c>
      <c r="DL67" s="50" t="str">
        <f t="shared" si="504"/>
        <v/>
      </c>
      <c r="DM67" s="50" t="str">
        <f t="shared" si="504"/>
        <v/>
      </c>
      <c r="DN67" s="50" t="str">
        <f t="shared" si="504"/>
        <v/>
      </c>
      <c r="DO67" s="50" t="str">
        <f t="shared" si="504"/>
        <v/>
      </c>
      <c r="DP67" s="50" t="str">
        <f t="shared" si="504"/>
        <v/>
      </c>
      <c r="DQ67" s="50" t="str">
        <f t="shared" si="504"/>
        <v/>
      </c>
      <c r="DR67" s="50" t="str">
        <f t="shared" si="504"/>
        <v/>
      </c>
      <c r="DS67" s="50" t="str">
        <f t="shared" si="504"/>
        <v/>
      </c>
      <c r="DT67" s="50" t="str">
        <f t="shared" si="504"/>
        <v/>
      </c>
      <c r="DU67" s="50" t="str">
        <f t="shared" si="504"/>
        <v/>
      </c>
      <c r="DV67" s="50" t="str">
        <f t="shared" si="504"/>
        <v/>
      </c>
      <c r="DW67" s="50" t="str">
        <f t="shared" si="504"/>
        <v/>
      </c>
      <c r="DX67" s="50" t="str">
        <f t="shared" si="504"/>
        <v/>
      </c>
      <c r="DY67" s="50" t="str">
        <f t="shared" si="504"/>
        <v/>
      </c>
      <c r="DZ67" s="50" t="str">
        <f t="shared" si="504"/>
        <v/>
      </c>
      <c r="EA67" s="50" t="str">
        <f t="shared" si="504"/>
        <v/>
      </c>
      <c r="EB67" s="50" t="str">
        <f t="shared" si="504"/>
        <v/>
      </c>
      <c r="EC67" s="50" t="str">
        <f t="shared" si="504"/>
        <v/>
      </c>
      <c r="ED67" s="50" t="str">
        <f t="shared" si="504"/>
        <v/>
      </c>
      <c r="EE67" s="50" t="str">
        <f t="shared" si="504"/>
        <v/>
      </c>
      <c r="EF67" s="50" t="str">
        <f t="shared" si="504"/>
        <v/>
      </c>
      <c r="EG67" s="50" t="str">
        <f t="shared" si="504"/>
        <v/>
      </c>
      <c r="EH67" s="50" t="str">
        <f t="shared" si="504"/>
        <v/>
      </c>
      <c r="EI67" s="50" t="str">
        <f t="shared" si="504"/>
        <v/>
      </c>
      <c r="EJ67" s="50" t="str">
        <f t="shared" si="504"/>
        <v/>
      </c>
      <c r="EK67" s="50" t="str">
        <f t="shared" si="504"/>
        <v/>
      </c>
      <c r="EL67" s="50" t="str">
        <f t="shared" si="504"/>
        <v/>
      </c>
      <c r="EM67" s="50" t="str">
        <f t="shared" si="504"/>
        <v/>
      </c>
      <c r="EN67" s="50" t="str">
        <f t="shared" si="504"/>
        <v/>
      </c>
      <c r="EO67" s="50" t="str">
        <f t="shared" si="504"/>
        <v/>
      </c>
      <c r="EP67" s="50" t="str">
        <f t="shared" si="504"/>
        <v/>
      </c>
      <c r="EQ67" s="50" t="str">
        <f t="shared" si="504"/>
        <v/>
      </c>
      <c r="ER67" s="50" t="str">
        <f t="shared" si="504"/>
        <v/>
      </c>
      <c r="ES67" s="50" t="str">
        <f t="shared" si="504"/>
        <v/>
      </c>
      <c r="ET67" s="50" t="str">
        <f t="shared" si="504"/>
        <v/>
      </c>
      <c r="EU67" s="50" t="str">
        <f t="shared" si="503"/>
        <v/>
      </c>
      <c r="EV67" s="50" t="str">
        <f t="shared" si="503"/>
        <v/>
      </c>
      <c r="EW67" s="50" t="str">
        <f t="shared" si="503"/>
        <v/>
      </c>
      <c r="EX67" s="50" t="str">
        <f t="shared" si="503"/>
        <v/>
      </c>
      <c r="EY67" s="50" t="str">
        <f t="shared" si="503"/>
        <v/>
      </c>
      <c r="EZ67" s="50" t="str">
        <f t="shared" si="503"/>
        <v/>
      </c>
      <c r="FA67" s="50" t="str">
        <f t="shared" si="503"/>
        <v/>
      </c>
      <c r="FB67" s="50" t="str">
        <f t="shared" si="503"/>
        <v/>
      </c>
      <c r="FC67" s="50" t="str">
        <f t="shared" si="503"/>
        <v/>
      </c>
      <c r="FD67" s="50" t="str">
        <f t="shared" si="503"/>
        <v/>
      </c>
      <c r="FE67" s="50" t="str">
        <f t="shared" si="503"/>
        <v/>
      </c>
      <c r="FF67" s="50" t="str">
        <f t="shared" si="503"/>
        <v/>
      </c>
      <c r="FG67" s="50" t="str">
        <f t="shared" si="503"/>
        <v/>
      </c>
      <c r="FH67" s="50" t="str">
        <f t="shared" si="503"/>
        <v/>
      </c>
      <c r="FI67" s="50" t="str">
        <f t="shared" si="503"/>
        <v/>
      </c>
      <c r="FJ67" s="50" t="str">
        <f t="shared" si="503"/>
        <v/>
      </c>
      <c r="FK67" s="50" t="str">
        <f t="shared" si="503"/>
        <v/>
      </c>
      <c r="FL67" s="50" t="str">
        <f t="shared" si="503"/>
        <v/>
      </c>
      <c r="FM67" s="50" t="str">
        <f t="shared" si="503"/>
        <v/>
      </c>
      <c r="FN67" s="50" t="str">
        <f t="shared" si="503"/>
        <v/>
      </c>
      <c r="FO67" s="50" t="str">
        <f t="shared" si="503"/>
        <v/>
      </c>
      <c r="FP67" s="50" t="str">
        <f t="shared" si="503"/>
        <v/>
      </c>
      <c r="FQ67" s="50" t="str">
        <f t="shared" si="503"/>
        <v/>
      </c>
      <c r="FR67" s="50" t="str">
        <f t="shared" si="503"/>
        <v/>
      </c>
      <c r="FS67" s="50" t="str">
        <f t="shared" si="503"/>
        <v/>
      </c>
      <c r="FT67" s="50" t="str">
        <f t="shared" si="503"/>
        <v/>
      </c>
      <c r="FU67" s="50" t="str">
        <f t="shared" si="503"/>
        <v/>
      </c>
      <c r="FV67" s="50" t="str">
        <f t="shared" si="503"/>
        <v/>
      </c>
      <c r="FW67" s="50" t="str">
        <f t="shared" si="503"/>
        <v/>
      </c>
      <c r="FX67" s="50" t="str">
        <f t="shared" si="503"/>
        <v/>
      </c>
      <c r="FY67" s="50" t="str">
        <f t="shared" si="503"/>
        <v/>
      </c>
      <c r="FZ67" s="50" t="str">
        <f t="shared" si="503"/>
        <v/>
      </c>
      <c r="GA67" s="50" t="str">
        <f t="shared" si="503"/>
        <v/>
      </c>
      <c r="GB67" s="50" t="str">
        <f t="shared" si="503"/>
        <v/>
      </c>
      <c r="GC67" s="50" t="str">
        <f t="shared" si="503"/>
        <v/>
      </c>
      <c r="GD67" s="50" t="str">
        <f t="shared" si="503"/>
        <v/>
      </c>
      <c r="GE67" s="50" t="str">
        <f t="shared" si="503"/>
        <v/>
      </c>
      <c r="GF67" s="50" t="str">
        <f t="shared" si="503"/>
        <v/>
      </c>
      <c r="GG67" s="50" t="str">
        <f t="shared" si="503"/>
        <v/>
      </c>
      <c r="GH67" s="50" t="str">
        <f t="shared" si="503"/>
        <v/>
      </c>
      <c r="GI67" s="50" t="str">
        <f t="shared" si="503"/>
        <v/>
      </c>
      <c r="GJ67" s="50" t="str">
        <f t="shared" si="503"/>
        <v/>
      </c>
      <c r="GK67" s="50" t="str">
        <f t="shared" si="503"/>
        <v/>
      </c>
      <c r="GL67" s="50" t="str">
        <f t="shared" si="503"/>
        <v/>
      </c>
      <c r="GM67" s="50" t="str">
        <f t="shared" si="503"/>
        <v/>
      </c>
      <c r="GN67" s="50" t="str">
        <f t="shared" si="503"/>
        <v/>
      </c>
      <c r="GO67" s="50" t="str">
        <f t="shared" si="503"/>
        <v/>
      </c>
      <c r="GP67" s="50" t="str">
        <f t="shared" si="503"/>
        <v/>
      </c>
      <c r="GQ67" s="50" t="str">
        <f t="shared" si="503"/>
        <v/>
      </c>
      <c r="GR67" s="50" t="str">
        <f t="shared" si="503"/>
        <v/>
      </c>
      <c r="GS67" s="50" t="str">
        <f t="shared" si="503"/>
        <v/>
      </c>
      <c r="GT67" s="50" t="str">
        <f t="shared" si="503"/>
        <v/>
      </c>
      <c r="GU67" s="50" t="str">
        <f t="shared" si="503"/>
        <v/>
      </c>
      <c r="GV67" s="50" t="str">
        <f t="shared" si="503"/>
        <v/>
      </c>
      <c r="GW67" s="50" t="str">
        <f t="shared" si="503"/>
        <v/>
      </c>
      <c r="GX67" s="50" t="str">
        <f t="shared" si="503"/>
        <v/>
      </c>
      <c r="GY67" s="50" t="str">
        <f t="shared" si="503"/>
        <v/>
      </c>
      <c r="GZ67" s="50" t="str">
        <f t="shared" si="503"/>
        <v/>
      </c>
      <c r="HA67" s="50" t="str">
        <f t="shared" si="503"/>
        <v/>
      </c>
      <c r="HB67" s="50" t="str">
        <f t="shared" si="503"/>
        <v/>
      </c>
      <c r="HC67" s="50" t="str">
        <f t="shared" si="503"/>
        <v/>
      </c>
      <c r="HD67" s="50" t="str">
        <f t="shared" si="503"/>
        <v/>
      </c>
      <c r="HE67" s="50" t="str">
        <f t="shared" si="503"/>
        <v/>
      </c>
      <c r="HF67" s="50" t="str">
        <f t="shared" ref="HF67:JL71" si="513">IF(ISNONTEXT($V67),HG67-$V67,"")</f>
        <v/>
      </c>
      <c r="HG67" s="50" t="str">
        <f t="shared" si="513"/>
        <v/>
      </c>
      <c r="HH67" s="50" t="str">
        <f t="shared" si="513"/>
        <v/>
      </c>
      <c r="HI67" s="50" t="str">
        <f t="shared" si="513"/>
        <v/>
      </c>
      <c r="HJ67" s="50" t="str">
        <f t="shared" si="513"/>
        <v/>
      </c>
      <c r="HK67" s="50" t="str">
        <f t="shared" si="513"/>
        <v/>
      </c>
      <c r="HL67" s="50" t="str">
        <f t="shared" si="513"/>
        <v/>
      </c>
      <c r="HM67" s="50" t="str">
        <f t="shared" si="513"/>
        <v/>
      </c>
      <c r="HN67" s="50" t="str">
        <f t="shared" si="513"/>
        <v/>
      </c>
      <c r="HO67" s="50" t="str">
        <f t="shared" si="513"/>
        <v/>
      </c>
      <c r="HP67" s="50" t="str">
        <f t="shared" si="513"/>
        <v/>
      </c>
      <c r="HQ67" s="50" t="str">
        <f t="shared" si="513"/>
        <v/>
      </c>
      <c r="HR67" s="50" t="str">
        <f t="shared" si="513"/>
        <v/>
      </c>
      <c r="HS67" s="50" t="str">
        <f t="shared" si="513"/>
        <v/>
      </c>
      <c r="HT67" s="50" t="str">
        <f t="shared" si="513"/>
        <v/>
      </c>
      <c r="HU67" s="50" t="str">
        <f t="shared" si="513"/>
        <v/>
      </c>
      <c r="HV67" s="50" t="str">
        <f t="shared" si="513"/>
        <v/>
      </c>
      <c r="HW67" s="50" t="str">
        <f t="shared" si="513"/>
        <v/>
      </c>
      <c r="HX67" s="50" t="str">
        <f t="shared" si="513"/>
        <v/>
      </c>
      <c r="HY67" s="50" t="str">
        <f t="shared" si="513"/>
        <v/>
      </c>
      <c r="HZ67" s="50" t="str">
        <f t="shared" si="513"/>
        <v/>
      </c>
      <c r="IA67" s="50" t="str">
        <f t="shared" si="513"/>
        <v/>
      </c>
      <c r="IB67" s="50" t="str">
        <f t="shared" si="513"/>
        <v/>
      </c>
      <c r="IC67" s="50" t="str">
        <f t="shared" si="513"/>
        <v/>
      </c>
      <c r="ID67" s="50" t="str">
        <f t="shared" si="513"/>
        <v/>
      </c>
      <c r="IE67" s="50" t="str">
        <f t="shared" si="513"/>
        <v/>
      </c>
      <c r="IF67" s="50" t="str">
        <f t="shared" si="513"/>
        <v/>
      </c>
      <c r="IG67" s="50" t="str">
        <f t="shared" si="513"/>
        <v/>
      </c>
      <c r="IH67" s="50" t="str">
        <f t="shared" si="513"/>
        <v/>
      </c>
      <c r="II67" s="50" t="str">
        <f t="shared" si="513"/>
        <v/>
      </c>
      <c r="IJ67" s="50" t="str">
        <f t="shared" si="513"/>
        <v/>
      </c>
      <c r="IK67" s="50" t="str">
        <f t="shared" si="513"/>
        <v/>
      </c>
      <c r="IL67" s="50" t="str">
        <f t="shared" si="513"/>
        <v/>
      </c>
      <c r="IM67" s="50" t="str">
        <f t="shared" si="513"/>
        <v/>
      </c>
      <c r="IN67" s="50" t="str">
        <f t="shared" si="513"/>
        <v/>
      </c>
      <c r="IO67" s="50" t="str">
        <f t="shared" si="513"/>
        <v/>
      </c>
      <c r="IP67" s="50" t="str">
        <f t="shared" si="513"/>
        <v/>
      </c>
      <c r="IQ67" s="50" t="str">
        <f t="shared" si="513"/>
        <v/>
      </c>
      <c r="IR67" s="50" t="str">
        <f t="shared" si="513"/>
        <v/>
      </c>
      <c r="IS67" s="50" t="str">
        <f t="shared" si="513"/>
        <v/>
      </c>
      <c r="IT67" s="50" t="str">
        <f t="shared" si="513"/>
        <v/>
      </c>
      <c r="IU67" s="50" t="str">
        <f t="shared" si="513"/>
        <v/>
      </c>
      <c r="IV67" s="50" t="str">
        <f t="shared" si="513"/>
        <v/>
      </c>
      <c r="IW67" s="50" t="str">
        <f t="shared" si="513"/>
        <v/>
      </c>
      <c r="IX67" s="50" t="str">
        <f t="shared" si="513"/>
        <v/>
      </c>
      <c r="IY67" s="50" t="str">
        <f t="shared" si="513"/>
        <v/>
      </c>
      <c r="IZ67" s="50" t="str">
        <f t="shared" si="513"/>
        <v/>
      </c>
      <c r="JA67" s="50" t="str">
        <f t="shared" si="513"/>
        <v/>
      </c>
      <c r="JB67" s="50" t="str">
        <f t="shared" si="513"/>
        <v/>
      </c>
      <c r="JC67" s="50" t="str">
        <f t="shared" si="513"/>
        <v/>
      </c>
      <c r="JD67" s="50" t="str">
        <f t="shared" si="513"/>
        <v/>
      </c>
      <c r="JE67" s="50" t="str">
        <f t="shared" si="513"/>
        <v/>
      </c>
      <c r="JF67" s="50" t="str">
        <f t="shared" si="513"/>
        <v/>
      </c>
      <c r="JG67" s="50" t="str">
        <f t="shared" si="513"/>
        <v/>
      </c>
      <c r="JH67" s="50" t="str">
        <f t="shared" si="513"/>
        <v/>
      </c>
      <c r="JI67" s="50" t="str">
        <f t="shared" si="513"/>
        <v/>
      </c>
      <c r="JJ67" s="50" t="str">
        <f t="shared" si="513"/>
        <v/>
      </c>
      <c r="JK67" s="50" t="str">
        <f t="shared" si="513"/>
        <v/>
      </c>
      <c r="JL67" s="50" t="str">
        <f t="shared" si="513"/>
        <v/>
      </c>
      <c r="JM67" s="184" t="str">
        <f t="shared" si="271"/>
        <v/>
      </c>
      <c r="JN67" s="50" t="str">
        <f t="shared" si="272"/>
        <v/>
      </c>
      <c r="JO67" s="50" t="str">
        <f t="shared" si="8"/>
        <v/>
      </c>
      <c r="JP67" s="50" t="str">
        <f t="shared" si="9"/>
        <v/>
      </c>
      <c r="JQ67" s="50" t="str">
        <f t="shared" si="10"/>
        <v/>
      </c>
      <c r="JR67" s="50" t="str">
        <f t="shared" si="11"/>
        <v/>
      </c>
      <c r="JS67" s="50" t="str">
        <f t="shared" si="12"/>
        <v/>
      </c>
      <c r="JT67" s="50" t="str">
        <f t="shared" si="13"/>
        <v/>
      </c>
      <c r="JU67" s="50" t="str">
        <f t="shared" si="14"/>
        <v/>
      </c>
      <c r="JV67" s="50" t="str">
        <f t="shared" si="15"/>
        <v/>
      </c>
      <c r="JW67" s="50" t="str">
        <f t="shared" si="16"/>
        <v/>
      </c>
      <c r="JX67" s="50" t="str">
        <f t="shared" si="17"/>
        <v/>
      </c>
      <c r="JY67" s="50" t="str">
        <f t="shared" si="18"/>
        <v/>
      </c>
      <c r="JZ67" s="50" t="str">
        <f t="shared" si="19"/>
        <v/>
      </c>
      <c r="KA67" s="50" t="str">
        <f t="shared" si="20"/>
        <v/>
      </c>
      <c r="KB67" s="50" t="str">
        <f t="shared" si="21"/>
        <v/>
      </c>
      <c r="KC67" s="50" t="str">
        <f t="shared" si="22"/>
        <v/>
      </c>
      <c r="KD67" s="50" t="str">
        <f t="shared" si="23"/>
        <v/>
      </c>
      <c r="KE67" s="50" t="str">
        <f t="shared" si="24"/>
        <v/>
      </c>
      <c r="KF67" s="50" t="str">
        <f t="shared" si="25"/>
        <v/>
      </c>
      <c r="KG67" s="50" t="str">
        <f t="shared" si="26"/>
        <v/>
      </c>
      <c r="KH67" s="50" t="str">
        <f t="shared" si="27"/>
        <v/>
      </c>
      <c r="KI67" s="50" t="str">
        <f t="shared" si="28"/>
        <v/>
      </c>
      <c r="KJ67" s="50" t="str">
        <f t="shared" si="29"/>
        <v/>
      </c>
      <c r="KK67" s="50" t="str">
        <f t="shared" si="30"/>
        <v/>
      </c>
      <c r="KL67" s="50" t="str">
        <f t="shared" si="31"/>
        <v/>
      </c>
      <c r="KM67" s="50" t="str">
        <f t="shared" si="32"/>
        <v/>
      </c>
      <c r="KN67" s="50" t="str">
        <f t="shared" si="33"/>
        <v/>
      </c>
      <c r="KO67" s="50" t="str">
        <f t="shared" si="34"/>
        <v/>
      </c>
      <c r="KP67" s="50" t="str">
        <f t="shared" si="35"/>
        <v/>
      </c>
      <c r="KQ67" s="50" t="str">
        <f t="shared" si="36"/>
        <v/>
      </c>
      <c r="KR67" s="50" t="str">
        <f t="shared" si="37"/>
        <v/>
      </c>
      <c r="KS67" s="50" t="str">
        <f t="shared" si="38"/>
        <v/>
      </c>
      <c r="KT67" s="50" t="str">
        <f t="shared" si="39"/>
        <v/>
      </c>
      <c r="KU67" s="50" t="str">
        <f t="shared" si="40"/>
        <v/>
      </c>
      <c r="KV67" s="50" t="str">
        <f t="shared" si="41"/>
        <v/>
      </c>
      <c r="KW67" s="50" t="str">
        <f t="shared" si="42"/>
        <v/>
      </c>
      <c r="KX67" s="50" t="str">
        <f t="shared" si="43"/>
        <v/>
      </c>
      <c r="KY67" s="50" t="str">
        <f t="shared" si="44"/>
        <v/>
      </c>
      <c r="KZ67" s="50" t="str">
        <f t="shared" si="45"/>
        <v/>
      </c>
      <c r="LA67" s="50" t="str">
        <f t="shared" si="46"/>
        <v/>
      </c>
      <c r="LB67" s="50" t="str">
        <f t="shared" si="47"/>
        <v/>
      </c>
      <c r="LC67" s="50" t="str">
        <f t="shared" si="48"/>
        <v/>
      </c>
      <c r="LD67" s="50" t="str">
        <f t="shared" si="49"/>
        <v/>
      </c>
      <c r="LE67" s="50" t="str">
        <f t="shared" si="50"/>
        <v/>
      </c>
      <c r="LF67" s="50" t="str">
        <f t="shared" si="51"/>
        <v/>
      </c>
      <c r="LG67" s="50" t="str">
        <f t="shared" si="52"/>
        <v/>
      </c>
      <c r="LH67" s="50" t="str">
        <f t="shared" si="53"/>
        <v/>
      </c>
      <c r="LI67" s="50" t="str">
        <f t="shared" si="54"/>
        <v/>
      </c>
      <c r="LJ67" s="50" t="str">
        <f t="shared" si="55"/>
        <v/>
      </c>
      <c r="LK67" s="50" t="str">
        <f t="shared" si="56"/>
        <v/>
      </c>
      <c r="LL67" s="50" t="str">
        <f t="shared" si="57"/>
        <v/>
      </c>
      <c r="LM67" s="50" t="str">
        <f t="shared" si="58"/>
        <v/>
      </c>
      <c r="LN67" s="50" t="str">
        <f t="shared" si="59"/>
        <v/>
      </c>
      <c r="LO67" s="50" t="str">
        <f t="shared" si="60"/>
        <v/>
      </c>
      <c r="LP67" s="50" t="str">
        <f t="shared" si="61"/>
        <v/>
      </c>
      <c r="LQ67" s="50" t="str">
        <f t="shared" si="62"/>
        <v/>
      </c>
      <c r="LR67" s="50" t="str">
        <f t="shared" si="63"/>
        <v/>
      </c>
      <c r="LS67" s="50" t="str">
        <f t="shared" si="64"/>
        <v/>
      </c>
      <c r="LT67" s="50" t="str">
        <f t="shared" si="65"/>
        <v/>
      </c>
      <c r="LU67" s="50" t="str">
        <f t="shared" si="66"/>
        <v/>
      </c>
      <c r="LV67" s="50" t="str">
        <f t="shared" si="67"/>
        <v/>
      </c>
      <c r="LW67" s="50" t="str">
        <f t="shared" si="68"/>
        <v/>
      </c>
      <c r="LX67" s="50" t="str">
        <f t="shared" si="69"/>
        <v/>
      </c>
      <c r="LY67" s="50" t="str">
        <f t="shared" si="70"/>
        <v/>
      </c>
      <c r="LZ67" s="50" t="str">
        <f t="shared" si="71"/>
        <v/>
      </c>
      <c r="MA67" s="50" t="str">
        <f t="shared" si="72"/>
        <v/>
      </c>
      <c r="MB67" s="50" t="str">
        <f t="shared" si="73"/>
        <v/>
      </c>
      <c r="MC67" s="50" t="str">
        <f t="shared" si="74"/>
        <v/>
      </c>
      <c r="MD67" s="50" t="str">
        <f t="shared" si="75"/>
        <v/>
      </c>
      <c r="ME67" s="50" t="str">
        <f t="shared" si="76"/>
        <v/>
      </c>
      <c r="MF67" s="50" t="str">
        <f t="shared" si="77"/>
        <v/>
      </c>
      <c r="MG67" s="50" t="str">
        <f t="shared" si="78"/>
        <v/>
      </c>
      <c r="MH67" s="50" t="str">
        <f t="shared" si="79"/>
        <v/>
      </c>
      <c r="MI67" s="50" t="str">
        <f t="shared" si="80"/>
        <v/>
      </c>
      <c r="MJ67" s="50" t="str">
        <f t="shared" si="81"/>
        <v/>
      </c>
      <c r="MK67" s="50" t="str">
        <f t="shared" si="82"/>
        <v/>
      </c>
      <c r="ML67" s="50" t="str">
        <f t="shared" si="83"/>
        <v/>
      </c>
      <c r="MM67" s="50" t="str">
        <f t="shared" si="84"/>
        <v/>
      </c>
      <c r="MN67" s="50" t="str">
        <f t="shared" si="85"/>
        <v/>
      </c>
      <c r="MO67" s="50" t="str">
        <f t="shared" si="86"/>
        <v/>
      </c>
      <c r="MP67" s="50" t="str">
        <f t="shared" si="87"/>
        <v/>
      </c>
      <c r="MQ67" s="50" t="str">
        <f t="shared" si="88"/>
        <v/>
      </c>
      <c r="MR67" s="50" t="str">
        <f t="shared" si="89"/>
        <v/>
      </c>
      <c r="MS67" s="50" t="str">
        <f t="shared" si="90"/>
        <v/>
      </c>
      <c r="MT67" s="50" t="str">
        <f t="shared" si="91"/>
        <v/>
      </c>
      <c r="MU67" s="50" t="str">
        <f t="shared" si="92"/>
        <v/>
      </c>
      <c r="MV67" s="50" t="str">
        <f t="shared" si="93"/>
        <v/>
      </c>
      <c r="MW67" s="50" t="str">
        <f t="shared" si="94"/>
        <v/>
      </c>
      <c r="MX67" s="50" t="str">
        <f t="shared" si="95"/>
        <v/>
      </c>
      <c r="MY67" s="50" t="str">
        <f t="shared" si="96"/>
        <v/>
      </c>
      <c r="MZ67" s="50" t="str">
        <f t="shared" si="97"/>
        <v/>
      </c>
      <c r="NA67" s="50" t="str">
        <f t="shared" si="98"/>
        <v/>
      </c>
      <c r="NB67" s="50" t="str">
        <f t="shared" si="99"/>
        <v/>
      </c>
      <c r="NC67" s="50" t="str">
        <f t="shared" si="100"/>
        <v/>
      </c>
      <c r="ND67" s="50" t="str">
        <f t="shared" si="101"/>
        <v/>
      </c>
      <c r="NE67" s="50" t="str">
        <f t="shared" si="102"/>
        <v/>
      </c>
      <c r="NF67" s="50" t="str">
        <f t="shared" si="103"/>
        <v/>
      </c>
      <c r="NG67" s="50" t="str">
        <f t="shared" si="104"/>
        <v/>
      </c>
      <c r="NH67" s="50" t="str">
        <f t="shared" si="105"/>
        <v/>
      </c>
      <c r="NI67" s="50" t="str">
        <f t="shared" si="106"/>
        <v/>
      </c>
      <c r="NJ67" s="50" t="str">
        <f t="shared" si="107"/>
        <v/>
      </c>
      <c r="NK67" s="50" t="str">
        <f t="shared" si="108"/>
        <v/>
      </c>
      <c r="NL67" s="50" t="str">
        <f t="shared" si="109"/>
        <v/>
      </c>
      <c r="NM67" s="50" t="str">
        <f t="shared" si="110"/>
        <v/>
      </c>
      <c r="NN67" s="50" t="str">
        <f t="shared" si="111"/>
        <v/>
      </c>
      <c r="NO67" s="50" t="str">
        <f t="shared" si="112"/>
        <v/>
      </c>
      <c r="NP67" s="50" t="str">
        <f t="shared" si="113"/>
        <v/>
      </c>
      <c r="NQ67" s="50" t="str">
        <f t="shared" si="114"/>
        <v/>
      </c>
      <c r="NR67" s="50" t="str">
        <f t="shared" si="115"/>
        <v/>
      </c>
      <c r="NS67" s="50" t="str">
        <f t="shared" si="116"/>
        <v/>
      </c>
      <c r="NT67" s="50" t="str">
        <f t="shared" si="117"/>
        <v/>
      </c>
      <c r="NU67" s="50" t="str">
        <f t="shared" si="118"/>
        <v/>
      </c>
      <c r="NV67" s="50" t="str">
        <f t="shared" si="119"/>
        <v/>
      </c>
      <c r="NW67" s="50" t="str">
        <f t="shared" si="120"/>
        <v/>
      </c>
      <c r="NX67" s="50" t="str">
        <f t="shared" si="121"/>
        <v/>
      </c>
      <c r="NY67" s="50" t="str">
        <f t="shared" si="122"/>
        <v/>
      </c>
      <c r="NZ67" s="50" t="str">
        <f t="shared" si="123"/>
        <v/>
      </c>
      <c r="OA67" s="50" t="str">
        <f t="shared" si="124"/>
        <v/>
      </c>
      <c r="OB67" s="50" t="str">
        <f t="shared" si="125"/>
        <v/>
      </c>
      <c r="OC67" s="50" t="str">
        <f t="shared" si="126"/>
        <v/>
      </c>
      <c r="OD67" s="50" t="str">
        <f t="shared" si="127"/>
        <v/>
      </c>
      <c r="OE67" s="50" t="str">
        <f t="shared" si="128"/>
        <v/>
      </c>
      <c r="OF67" s="50" t="str">
        <f t="shared" si="129"/>
        <v/>
      </c>
      <c r="OG67" s="50" t="str">
        <f t="shared" si="130"/>
        <v/>
      </c>
      <c r="OH67" s="50" t="str">
        <f t="shared" si="131"/>
        <v/>
      </c>
      <c r="OI67" s="50" t="str">
        <f t="shared" si="132"/>
        <v/>
      </c>
      <c r="OJ67" s="50" t="str">
        <f t="shared" si="133"/>
        <v/>
      </c>
      <c r="OK67" s="50" t="str">
        <f t="shared" si="134"/>
        <v/>
      </c>
      <c r="OL67" s="50" t="str">
        <f t="shared" si="135"/>
        <v/>
      </c>
      <c r="OM67" s="50" t="str">
        <f t="shared" si="136"/>
        <v/>
      </c>
      <c r="ON67" s="50" t="str">
        <f t="shared" si="137"/>
        <v/>
      </c>
      <c r="OO67" s="50" t="str">
        <f t="shared" si="138"/>
        <v/>
      </c>
      <c r="OP67" s="50" t="str">
        <f t="shared" si="139"/>
        <v/>
      </c>
      <c r="OQ67" s="50" t="str">
        <f t="shared" si="140"/>
        <v/>
      </c>
      <c r="OR67" s="50" t="str">
        <f t="shared" si="141"/>
        <v/>
      </c>
      <c r="OS67" s="50" t="str">
        <f t="shared" si="142"/>
        <v/>
      </c>
      <c r="OT67" s="50" t="str">
        <f t="shared" si="143"/>
        <v/>
      </c>
      <c r="OU67" s="50" t="str">
        <f t="shared" si="144"/>
        <v/>
      </c>
      <c r="OV67" s="50" t="str">
        <f t="shared" si="145"/>
        <v/>
      </c>
      <c r="OW67" s="50" t="str">
        <f t="shared" si="146"/>
        <v/>
      </c>
      <c r="OX67" s="50" t="str">
        <f t="shared" si="147"/>
        <v/>
      </c>
      <c r="OY67" s="50" t="str">
        <f t="shared" si="148"/>
        <v/>
      </c>
      <c r="OZ67" s="50" t="str">
        <f t="shared" si="149"/>
        <v/>
      </c>
      <c r="PA67" s="50" t="str">
        <f t="shared" si="150"/>
        <v/>
      </c>
      <c r="PB67" s="50" t="str">
        <f t="shared" si="151"/>
        <v/>
      </c>
      <c r="PC67" s="50" t="str">
        <f t="shared" si="152"/>
        <v/>
      </c>
      <c r="PD67" s="50" t="str">
        <f t="shared" si="153"/>
        <v/>
      </c>
      <c r="PE67" s="50" t="str">
        <f t="shared" si="154"/>
        <v/>
      </c>
      <c r="PF67" s="50" t="str">
        <f t="shared" si="155"/>
        <v/>
      </c>
      <c r="PG67" s="50" t="str">
        <f t="shared" si="156"/>
        <v/>
      </c>
      <c r="PH67" s="50" t="str">
        <f t="shared" si="157"/>
        <v/>
      </c>
      <c r="PI67" s="50" t="str">
        <f t="shared" si="158"/>
        <v/>
      </c>
      <c r="PJ67" s="50" t="str">
        <f t="shared" si="159"/>
        <v/>
      </c>
      <c r="PK67" s="50" t="str">
        <f t="shared" si="160"/>
        <v/>
      </c>
      <c r="PL67" s="50" t="str">
        <f t="shared" si="161"/>
        <v/>
      </c>
      <c r="PM67" s="50" t="str">
        <f t="shared" si="162"/>
        <v/>
      </c>
      <c r="PN67" s="50" t="str">
        <f t="shared" si="163"/>
        <v/>
      </c>
      <c r="PO67" s="50" t="str">
        <f t="shared" si="164"/>
        <v/>
      </c>
      <c r="PP67" s="50" t="str">
        <f t="shared" si="165"/>
        <v/>
      </c>
      <c r="PQ67" s="50" t="str">
        <f t="shared" si="166"/>
        <v/>
      </c>
      <c r="PR67" s="50" t="str">
        <f t="shared" si="167"/>
        <v/>
      </c>
      <c r="PS67" s="50" t="str">
        <f t="shared" si="168"/>
        <v/>
      </c>
      <c r="PT67" s="50" t="str">
        <f t="shared" si="169"/>
        <v/>
      </c>
      <c r="PU67" s="50" t="str">
        <f t="shared" si="170"/>
        <v/>
      </c>
      <c r="PV67" s="50" t="str">
        <f t="shared" si="171"/>
        <v/>
      </c>
      <c r="PW67" s="50" t="str">
        <f t="shared" si="172"/>
        <v/>
      </c>
      <c r="PX67" s="50" t="str">
        <f t="shared" si="173"/>
        <v/>
      </c>
      <c r="PY67" s="50" t="str">
        <f t="shared" si="174"/>
        <v/>
      </c>
      <c r="PZ67" s="50" t="str">
        <f t="shared" si="175"/>
        <v/>
      </c>
      <c r="QA67" s="50" t="str">
        <f t="shared" si="176"/>
        <v/>
      </c>
      <c r="QB67" s="50" t="str">
        <f t="shared" si="177"/>
        <v/>
      </c>
      <c r="QC67" s="50" t="str">
        <f t="shared" si="178"/>
        <v/>
      </c>
      <c r="QD67" s="50" t="str">
        <f t="shared" si="179"/>
        <v/>
      </c>
      <c r="QE67" s="50" t="str">
        <f t="shared" si="180"/>
        <v/>
      </c>
      <c r="QF67" s="50" t="str">
        <f t="shared" si="181"/>
        <v/>
      </c>
      <c r="QG67" s="50" t="str">
        <f t="shared" si="182"/>
        <v/>
      </c>
      <c r="QH67" s="50" t="str">
        <f t="shared" si="183"/>
        <v/>
      </c>
      <c r="QI67" s="50" t="str">
        <f t="shared" si="184"/>
        <v/>
      </c>
      <c r="QJ67" s="50" t="str">
        <f t="shared" si="185"/>
        <v/>
      </c>
      <c r="QK67" s="50" t="str">
        <f t="shared" si="186"/>
        <v/>
      </c>
      <c r="QL67" s="50" t="str">
        <f t="shared" si="187"/>
        <v/>
      </c>
      <c r="QM67" s="50" t="str">
        <f t="shared" si="188"/>
        <v/>
      </c>
      <c r="QN67" s="50" t="str">
        <f t="shared" si="189"/>
        <v/>
      </c>
      <c r="QO67" s="50" t="str">
        <f t="shared" si="190"/>
        <v/>
      </c>
      <c r="QP67" s="50" t="str">
        <f t="shared" si="191"/>
        <v/>
      </c>
      <c r="QQ67" s="50" t="str">
        <f t="shared" si="192"/>
        <v/>
      </c>
      <c r="QR67" s="50" t="str">
        <f t="shared" si="193"/>
        <v/>
      </c>
      <c r="QS67" s="50" t="str">
        <f t="shared" si="194"/>
        <v/>
      </c>
      <c r="QT67" s="50" t="str">
        <f t="shared" si="195"/>
        <v/>
      </c>
      <c r="QU67" s="50" t="str">
        <f t="shared" si="196"/>
        <v/>
      </c>
      <c r="QV67" s="50" t="str">
        <f t="shared" si="197"/>
        <v/>
      </c>
      <c r="QW67" s="50" t="str">
        <f t="shared" si="198"/>
        <v/>
      </c>
      <c r="QX67" s="50" t="str">
        <f t="shared" si="199"/>
        <v/>
      </c>
      <c r="QY67" s="50" t="str">
        <f t="shared" si="200"/>
        <v/>
      </c>
      <c r="QZ67" s="50" t="str">
        <f t="shared" si="201"/>
        <v/>
      </c>
      <c r="RA67" s="50" t="str">
        <f t="shared" si="202"/>
        <v/>
      </c>
      <c r="RB67" s="50" t="str">
        <f t="shared" si="203"/>
        <v/>
      </c>
      <c r="RC67" s="50" t="str">
        <f t="shared" si="204"/>
        <v/>
      </c>
      <c r="RD67" s="50" t="str">
        <f t="shared" si="205"/>
        <v/>
      </c>
      <c r="RE67" s="50" t="str">
        <f t="shared" si="206"/>
        <v/>
      </c>
      <c r="RF67" s="50" t="str">
        <f t="shared" si="207"/>
        <v/>
      </c>
      <c r="RG67" s="50" t="str">
        <f t="shared" si="208"/>
        <v/>
      </c>
      <c r="RH67" s="50" t="str">
        <f t="shared" si="209"/>
        <v/>
      </c>
      <c r="RI67" s="50" t="str">
        <f t="shared" si="210"/>
        <v/>
      </c>
      <c r="RJ67" s="50" t="str">
        <f t="shared" si="211"/>
        <v/>
      </c>
      <c r="RK67" s="50" t="str">
        <f t="shared" si="212"/>
        <v/>
      </c>
      <c r="RL67" s="50" t="str">
        <f t="shared" si="213"/>
        <v/>
      </c>
      <c r="RM67" s="50" t="str">
        <f t="shared" si="214"/>
        <v/>
      </c>
      <c r="RN67" s="50" t="str">
        <f t="shared" si="215"/>
        <v/>
      </c>
      <c r="RO67" s="50" t="str">
        <f t="shared" si="216"/>
        <v/>
      </c>
      <c r="RP67" s="50" t="str">
        <f t="shared" si="217"/>
        <v/>
      </c>
      <c r="RQ67" s="50" t="str">
        <f t="shared" si="218"/>
        <v/>
      </c>
      <c r="RR67" s="50" t="str">
        <f t="shared" si="219"/>
        <v/>
      </c>
      <c r="RS67" s="50" t="str">
        <f t="shared" si="220"/>
        <v/>
      </c>
      <c r="RT67" s="50" t="str">
        <f t="shared" si="221"/>
        <v/>
      </c>
      <c r="RU67" s="50" t="str">
        <f t="shared" si="222"/>
        <v/>
      </c>
      <c r="RV67" s="50" t="str">
        <f t="shared" si="223"/>
        <v/>
      </c>
      <c r="RW67" s="50" t="str">
        <f t="shared" si="224"/>
        <v/>
      </c>
      <c r="RX67" s="50" t="str">
        <f t="shared" si="225"/>
        <v/>
      </c>
      <c r="RY67" s="50" t="str">
        <f t="shared" si="226"/>
        <v/>
      </c>
      <c r="RZ67" s="50" t="str">
        <f t="shared" si="227"/>
        <v/>
      </c>
      <c r="SA67" s="50" t="str">
        <f t="shared" si="228"/>
        <v/>
      </c>
      <c r="SB67" s="50" t="str">
        <f t="shared" si="229"/>
        <v/>
      </c>
      <c r="SC67" s="50" t="str">
        <f t="shared" si="230"/>
        <v/>
      </c>
      <c r="SD67" s="50" t="str">
        <f t="shared" si="231"/>
        <v/>
      </c>
      <c r="SE67" s="50" t="str">
        <f t="shared" si="232"/>
        <v/>
      </c>
      <c r="SF67" s="50" t="str">
        <f t="shared" si="233"/>
        <v/>
      </c>
      <c r="SG67" s="50" t="str">
        <f t="shared" si="234"/>
        <v/>
      </c>
      <c r="SH67" s="50" t="str">
        <f t="shared" si="235"/>
        <v/>
      </c>
      <c r="SI67" s="50" t="str">
        <f t="shared" si="236"/>
        <v/>
      </c>
      <c r="SJ67" s="50" t="str">
        <f t="shared" si="237"/>
        <v/>
      </c>
      <c r="SK67" s="50" t="str">
        <f t="shared" si="238"/>
        <v/>
      </c>
      <c r="SL67" s="50" t="str">
        <f t="shared" si="239"/>
        <v/>
      </c>
      <c r="SM67" s="50" t="str">
        <f t="shared" si="240"/>
        <v/>
      </c>
      <c r="SN67" s="50" t="str">
        <f t="shared" si="241"/>
        <v/>
      </c>
      <c r="SO67" s="50" t="str">
        <f t="shared" si="242"/>
        <v/>
      </c>
      <c r="SP67" s="50" t="str">
        <f t="shared" si="243"/>
        <v/>
      </c>
      <c r="SQ67" s="50" t="str">
        <f t="shared" si="244"/>
        <v/>
      </c>
      <c r="SR67" s="50" t="str">
        <f t="shared" si="245"/>
        <v/>
      </c>
      <c r="SS67" s="50" t="str">
        <f t="shared" si="246"/>
        <v/>
      </c>
      <c r="ST67" s="50" t="str">
        <f t="shared" si="247"/>
        <v/>
      </c>
      <c r="SU67" s="50" t="str">
        <f t="shared" si="248"/>
        <v/>
      </c>
      <c r="SV67" s="50" t="str">
        <f t="shared" si="249"/>
        <v/>
      </c>
      <c r="SW67" s="50" t="str">
        <f t="shared" si="250"/>
        <v/>
      </c>
      <c r="SX67" s="50" t="str">
        <f t="shared" si="251"/>
        <v/>
      </c>
      <c r="SY67" s="50" t="str">
        <f t="shared" si="252"/>
        <v/>
      </c>
      <c r="SZ67" s="50" t="str">
        <f t="shared" si="253"/>
        <v/>
      </c>
      <c r="TA67" s="50" t="str">
        <f t="shared" si="254"/>
        <v/>
      </c>
      <c r="TB67" s="50" t="str">
        <f t="shared" si="255"/>
        <v/>
      </c>
      <c r="TC67" s="50" t="str">
        <f t="shared" si="256"/>
        <v/>
      </c>
      <c r="TD67" s="170" t="e">
        <f t="shared" si="402"/>
        <v>#N/A</v>
      </c>
      <c r="TE67" s="170" t="e">
        <f t="shared" si="480"/>
        <v>#N/A</v>
      </c>
      <c r="TF67" s="170" t="e">
        <f t="shared" si="480"/>
        <v>#N/A</v>
      </c>
      <c r="TG67" s="170" t="e">
        <f t="shared" si="480"/>
        <v>#N/A</v>
      </c>
      <c r="TH67" s="170" t="e">
        <f t="shared" si="505"/>
        <v>#N/A</v>
      </c>
      <c r="TI67" s="170" t="e">
        <f t="shared" si="505"/>
        <v>#N/A</v>
      </c>
      <c r="TJ67" s="170" t="e">
        <f t="shared" si="505"/>
        <v>#N/A</v>
      </c>
      <c r="TK67" s="170" t="e">
        <f t="shared" si="505"/>
        <v>#N/A</v>
      </c>
      <c r="TL67" s="170" t="e">
        <f t="shared" si="505"/>
        <v>#N/A</v>
      </c>
      <c r="TM67" s="170" t="e">
        <f t="shared" si="505"/>
        <v>#N/A</v>
      </c>
      <c r="TN67" s="170" t="e">
        <f t="shared" si="505"/>
        <v>#N/A</v>
      </c>
      <c r="TO67" s="170" t="e">
        <f t="shared" si="505"/>
        <v>#N/A</v>
      </c>
      <c r="TP67" s="170" t="e">
        <f t="shared" si="505"/>
        <v>#N/A</v>
      </c>
      <c r="TQ67" s="170" t="e">
        <f t="shared" si="505"/>
        <v>#N/A</v>
      </c>
      <c r="TR67" s="170" t="e">
        <f t="shared" si="505"/>
        <v>#N/A</v>
      </c>
      <c r="TS67" s="170" t="e">
        <f t="shared" si="505"/>
        <v>#N/A</v>
      </c>
      <c r="TT67" s="170" t="e">
        <f t="shared" si="505"/>
        <v>#N/A</v>
      </c>
      <c r="TU67" s="170" t="e">
        <f t="shared" si="505"/>
        <v>#N/A</v>
      </c>
      <c r="TV67" s="170" t="e">
        <f t="shared" si="505"/>
        <v>#N/A</v>
      </c>
      <c r="TW67" s="170" t="e">
        <f t="shared" si="496"/>
        <v>#N/A</v>
      </c>
      <c r="TX67" s="170" t="e">
        <f t="shared" si="496"/>
        <v>#N/A</v>
      </c>
      <c r="TY67" s="170" t="e">
        <f t="shared" si="496"/>
        <v>#N/A</v>
      </c>
      <c r="TZ67" s="170" t="e">
        <f t="shared" si="496"/>
        <v>#N/A</v>
      </c>
      <c r="UA67" s="170" t="e">
        <f t="shared" si="496"/>
        <v>#N/A</v>
      </c>
      <c r="UB67" s="170" t="e">
        <f t="shared" si="496"/>
        <v>#N/A</v>
      </c>
      <c r="UC67" s="170" t="e">
        <f t="shared" si="496"/>
        <v>#N/A</v>
      </c>
      <c r="UD67" s="170" t="e">
        <f t="shared" si="496"/>
        <v>#N/A</v>
      </c>
      <c r="UE67" s="170" t="e">
        <f t="shared" si="496"/>
        <v>#N/A</v>
      </c>
      <c r="UF67" s="170" t="e">
        <f t="shared" si="496"/>
        <v>#N/A</v>
      </c>
      <c r="UG67" s="170" t="e">
        <f t="shared" si="496"/>
        <v>#N/A</v>
      </c>
      <c r="UH67" s="170" t="e">
        <f t="shared" si="496"/>
        <v>#N/A</v>
      </c>
      <c r="UI67" s="170" t="e">
        <f t="shared" si="496"/>
        <v>#N/A</v>
      </c>
      <c r="UJ67" s="170" t="e">
        <f t="shared" si="496"/>
        <v>#N/A</v>
      </c>
      <c r="UK67" s="170" t="e">
        <f t="shared" si="496"/>
        <v>#N/A</v>
      </c>
      <c r="UL67" s="170" t="e">
        <f t="shared" si="488"/>
        <v>#N/A</v>
      </c>
      <c r="UM67" s="170" t="e">
        <f t="shared" si="488"/>
        <v>#N/A</v>
      </c>
      <c r="UN67" s="170" t="e">
        <f t="shared" si="488"/>
        <v>#N/A</v>
      </c>
      <c r="UO67" s="170" t="e">
        <f t="shared" si="488"/>
        <v>#N/A</v>
      </c>
      <c r="UP67" s="170" t="e">
        <f t="shared" si="488"/>
        <v>#N/A</v>
      </c>
      <c r="UQ67" s="170" t="e">
        <f t="shared" si="488"/>
        <v>#N/A</v>
      </c>
      <c r="UR67" s="170" t="e">
        <f t="shared" si="488"/>
        <v>#N/A</v>
      </c>
      <c r="US67" s="170" t="e">
        <f t="shared" si="488"/>
        <v>#N/A</v>
      </c>
      <c r="UT67" s="170" t="e">
        <f t="shared" si="488"/>
        <v>#N/A</v>
      </c>
      <c r="UU67" s="170" t="e">
        <f t="shared" si="488"/>
        <v>#N/A</v>
      </c>
      <c r="UV67" s="170" t="e">
        <f t="shared" si="488"/>
        <v>#N/A</v>
      </c>
      <c r="UW67" s="170" t="e">
        <f t="shared" si="488"/>
        <v>#N/A</v>
      </c>
      <c r="UX67" s="170" t="e">
        <f t="shared" si="488"/>
        <v>#N/A</v>
      </c>
      <c r="UY67" s="170" t="e">
        <f t="shared" si="488"/>
        <v>#N/A</v>
      </c>
      <c r="UZ67" s="170" t="e">
        <f t="shared" si="488"/>
        <v>#N/A</v>
      </c>
      <c r="VA67" s="170" t="e">
        <f t="shared" si="460"/>
        <v>#N/A</v>
      </c>
      <c r="VB67" s="170" t="e">
        <f t="shared" si="460"/>
        <v>#N/A</v>
      </c>
      <c r="VC67" s="170" t="e">
        <f t="shared" si="460"/>
        <v>#N/A</v>
      </c>
      <c r="VD67" s="170" t="e">
        <f t="shared" si="460"/>
        <v>#N/A</v>
      </c>
      <c r="VE67" s="170" t="e">
        <f t="shared" si="460"/>
        <v>#N/A</v>
      </c>
      <c r="VF67" s="170" t="e">
        <f t="shared" si="460"/>
        <v>#N/A</v>
      </c>
      <c r="VG67" s="170" t="e">
        <f t="shared" si="460"/>
        <v>#N/A</v>
      </c>
      <c r="VH67" s="170" t="e">
        <f t="shared" si="460"/>
        <v>#N/A</v>
      </c>
      <c r="VI67" s="170" t="e">
        <f t="shared" si="460"/>
        <v>#N/A</v>
      </c>
      <c r="VJ67" s="170" t="e">
        <f t="shared" si="460"/>
        <v>#N/A</v>
      </c>
      <c r="VK67" s="170" t="e">
        <f t="shared" si="460"/>
        <v>#N/A</v>
      </c>
      <c r="VL67" s="170" t="e">
        <f t="shared" si="460"/>
        <v>#N/A</v>
      </c>
      <c r="VM67" s="170" t="e">
        <f t="shared" si="460"/>
        <v>#N/A</v>
      </c>
      <c r="VN67" s="170" t="e">
        <f t="shared" si="460"/>
        <v>#N/A</v>
      </c>
      <c r="VO67" s="170" t="e">
        <f t="shared" si="460"/>
        <v>#N/A</v>
      </c>
      <c r="VP67" s="170" t="e">
        <f t="shared" si="275"/>
        <v>#N/A</v>
      </c>
      <c r="VQ67" s="170" t="e">
        <f t="shared" si="481"/>
        <v>#N/A</v>
      </c>
      <c r="VR67" s="170" t="e">
        <f t="shared" si="481"/>
        <v>#N/A</v>
      </c>
      <c r="VS67" s="170" t="e">
        <f t="shared" si="481"/>
        <v>#N/A</v>
      </c>
      <c r="VT67" s="170" t="e">
        <f t="shared" si="506"/>
        <v>#N/A</v>
      </c>
      <c r="VU67" s="170" t="e">
        <f t="shared" si="506"/>
        <v>#N/A</v>
      </c>
      <c r="VV67" s="170" t="e">
        <f t="shared" si="506"/>
        <v>#N/A</v>
      </c>
      <c r="VW67" s="170" t="e">
        <f t="shared" si="506"/>
        <v>#N/A</v>
      </c>
      <c r="VX67" s="170" t="e">
        <f t="shared" si="506"/>
        <v>#N/A</v>
      </c>
      <c r="VY67" s="170" t="e">
        <f t="shared" si="506"/>
        <v>#N/A</v>
      </c>
      <c r="VZ67" s="170" t="e">
        <f t="shared" si="506"/>
        <v>#N/A</v>
      </c>
      <c r="WA67" s="170" t="e">
        <f t="shared" si="506"/>
        <v>#N/A</v>
      </c>
      <c r="WB67" s="170" t="e">
        <f t="shared" si="506"/>
        <v>#N/A</v>
      </c>
      <c r="WC67" s="170" t="e">
        <f t="shared" si="506"/>
        <v>#N/A</v>
      </c>
      <c r="WD67" s="170" t="e">
        <f t="shared" si="506"/>
        <v>#N/A</v>
      </c>
      <c r="WE67" s="170" t="e">
        <f t="shared" si="506"/>
        <v>#N/A</v>
      </c>
      <c r="WF67" s="170" t="e">
        <f t="shared" si="506"/>
        <v>#N/A</v>
      </c>
      <c r="WG67" s="170" t="e">
        <f t="shared" si="506"/>
        <v>#N/A</v>
      </c>
      <c r="WH67" s="170" t="e">
        <f t="shared" si="506"/>
        <v>#N/A</v>
      </c>
      <c r="WI67" s="170" t="e">
        <f t="shared" si="497"/>
        <v>#N/A</v>
      </c>
      <c r="WJ67" s="170" t="e">
        <f t="shared" si="497"/>
        <v>#N/A</v>
      </c>
      <c r="WK67" s="170" t="e">
        <f t="shared" si="497"/>
        <v>#N/A</v>
      </c>
      <c r="WL67" s="170" t="e">
        <f t="shared" si="497"/>
        <v>#N/A</v>
      </c>
      <c r="WM67" s="170" t="e">
        <f t="shared" si="497"/>
        <v>#N/A</v>
      </c>
      <c r="WN67" s="170" t="e">
        <f t="shared" si="497"/>
        <v>#N/A</v>
      </c>
      <c r="WO67" s="170" t="e">
        <f t="shared" si="497"/>
        <v>#N/A</v>
      </c>
      <c r="WP67" s="170" t="e">
        <f t="shared" si="497"/>
        <v>#N/A</v>
      </c>
      <c r="WQ67" s="170" t="e">
        <f t="shared" si="497"/>
        <v>#N/A</v>
      </c>
      <c r="WR67" s="170" t="e">
        <f t="shared" si="497"/>
        <v>#N/A</v>
      </c>
      <c r="WS67" s="170" t="e">
        <f t="shared" si="497"/>
        <v>#N/A</v>
      </c>
      <c r="WT67" s="170" t="e">
        <f t="shared" si="497"/>
        <v>#N/A</v>
      </c>
      <c r="WU67" s="170" t="e">
        <f t="shared" si="497"/>
        <v>#N/A</v>
      </c>
      <c r="WV67" s="170" t="e">
        <f t="shared" si="497"/>
        <v>#N/A</v>
      </c>
      <c r="WW67" s="170" t="e">
        <f t="shared" si="497"/>
        <v>#N/A</v>
      </c>
      <c r="WX67" s="170" t="e">
        <f t="shared" si="489"/>
        <v>#N/A</v>
      </c>
      <c r="WY67" s="170" t="e">
        <f t="shared" si="489"/>
        <v>#N/A</v>
      </c>
      <c r="WZ67" s="170" t="e">
        <f t="shared" si="489"/>
        <v>#N/A</v>
      </c>
      <c r="XA67" s="170" t="e">
        <f t="shared" si="489"/>
        <v>#N/A</v>
      </c>
      <c r="XB67" s="170" t="e">
        <f t="shared" si="489"/>
        <v>#N/A</v>
      </c>
      <c r="XC67" s="170" t="e">
        <f t="shared" si="489"/>
        <v>#N/A</v>
      </c>
      <c r="XD67" s="170" t="e">
        <f t="shared" si="489"/>
        <v>#N/A</v>
      </c>
      <c r="XE67" s="170" t="e">
        <f t="shared" si="489"/>
        <v>#N/A</v>
      </c>
      <c r="XF67" s="170" t="e">
        <f t="shared" si="489"/>
        <v>#N/A</v>
      </c>
      <c r="XG67" s="170" t="e">
        <f t="shared" si="489"/>
        <v>#N/A</v>
      </c>
      <c r="XH67" s="170" t="e">
        <f t="shared" si="489"/>
        <v>#N/A</v>
      </c>
      <c r="XI67" s="170" t="e">
        <f t="shared" si="489"/>
        <v>#N/A</v>
      </c>
      <c r="XJ67" s="170" t="e">
        <f t="shared" si="489"/>
        <v>#N/A</v>
      </c>
      <c r="XK67" s="170" t="e">
        <f t="shared" si="489"/>
        <v>#N/A</v>
      </c>
      <c r="XL67" s="170" t="e">
        <f t="shared" si="489"/>
        <v>#N/A</v>
      </c>
      <c r="XM67" s="170" t="e">
        <f t="shared" si="461"/>
        <v>#N/A</v>
      </c>
      <c r="XN67" s="170" t="e">
        <f t="shared" si="461"/>
        <v>#N/A</v>
      </c>
      <c r="XO67" s="170" t="e">
        <f t="shared" si="461"/>
        <v>#N/A</v>
      </c>
      <c r="XP67" s="170" t="e">
        <f t="shared" si="461"/>
        <v>#N/A</v>
      </c>
      <c r="XQ67" s="170" t="e">
        <f t="shared" si="461"/>
        <v>#N/A</v>
      </c>
      <c r="XR67" s="170" t="e">
        <f t="shared" si="461"/>
        <v>#N/A</v>
      </c>
      <c r="XS67" s="170" t="e">
        <f t="shared" si="461"/>
        <v>#N/A</v>
      </c>
      <c r="XT67" s="170" t="e">
        <f t="shared" si="461"/>
        <v>#N/A</v>
      </c>
      <c r="XU67" s="170" t="e">
        <f t="shared" si="461"/>
        <v>#N/A</v>
      </c>
      <c r="XV67" s="170" t="e">
        <f t="shared" si="461"/>
        <v>#N/A</v>
      </c>
      <c r="XW67" s="170" t="e">
        <f t="shared" si="461"/>
        <v>#N/A</v>
      </c>
      <c r="XX67" s="170" t="e">
        <f t="shared" si="461"/>
        <v>#N/A</v>
      </c>
      <c r="XY67" s="170" t="e">
        <f t="shared" si="461"/>
        <v>#N/A</v>
      </c>
      <c r="XZ67" s="170" t="e">
        <f t="shared" si="461"/>
        <v>#N/A</v>
      </c>
      <c r="YA67" s="170" t="e">
        <f t="shared" si="461"/>
        <v>#N/A</v>
      </c>
      <c r="YB67" s="170" t="e">
        <f t="shared" si="276"/>
        <v>#N/A</v>
      </c>
      <c r="YC67" s="170" t="e">
        <f t="shared" si="482"/>
        <v>#N/A</v>
      </c>
      <c r="YD67" s="170" t="e">
        <f t="shared" si="482"/>
        <v>#N/A</v>
      </c>
      <c r="YE67" s="170" t="e">
        <f t="shared" si="482"/>
        <v>#N/A</v>
      </c>
      <c r="YF67" s="170" t="e">
        <f t="shared" si="507"/>
        <v>#N/A</v>
      </c>
      <c r="YG67" s="170" t="e">
        <f t="shared" si="507"/>
        <v>#N/A</v>
      </c>
      <c r="YH67" s="170" t="e">
        <f t="shared" si="507"/>
        <v>#N/A</v>
      </c>
      <c r="YI67" s="170" t="e">
        <f t="shared" si="507"/>
        <v>#N/A</v>
      </c>
      <c r="YJ67" s="170" t="e">
        <f t="shared" si="507"/>
        <v>#N/A</v>
      </c>
      <c r="YK67" s="170" t="e">
        <f t="shared" si="507"/>
        <v>#N/A</v>
      </c>
      <c r="YL67" s="170" t="e">
        <f t="shared" si="507"/>
        <v>#N/A</v>
      </c>
      <c r="YM67" s="170" t="e">
        <f t="shared" si="507"/>
        <v>#N/A</v>
      </c>
      <c r="YN67" s="170" t="e">
        <f t="shared" si="507"/>
        <v>#N/A</v>
      </c>
      <c r="YO67" s="170" t="e">
        <f t="shared" si="507"/>
        <v>#N/A</v>
      </c>
      <c r="YP67" s="170" t="e">
        <f t="shared" si="507"/>
        <v>#N/A</v>
      </c>
      <c r="YQ67" s="170" t="e">
        <f t="shared" si="507"/>
        <v>#N/A</v>
      </c>
      <c r="YR67" s="170" t="e">
        <f t="shared" si="507"/>
        <v>#N/A</v>
      </c>
      <c r="YS67" s="170" t="e">
        <f t="shared" si="507"/>
        <v>#N/A</v>
      </c>
      <c r="YT67" s="170" t="e">
        <f t="shared" si="507"/>
        <v>#N/A</v>
      </c>
      <c r="YU67" s="170" t="e">
        <f t="shared" si="498"/>
        <v>#N/A</v>
      </c>
      <c r="YV67" s="170" t="e">
        <f t="shared" si="498"/>
        <v>#N/A</v>
      </c>
      <c r="YW67" s="170" t="e">
        <f t="shared" si="498"/>
        <v>#N/A</v>
      </c>
      <c r="YX67" s="170" t="e">
        <f t="shared" si="498"/>
        <v>#N/A</v>
      </c>
      <c r="YY67" s="170" t="e">
        <f t="shared" si="498"/>
        <v>#N/A</v>
      </c>
      <c r="YZ67" s="170" t="e">
        <f t="shared" si="498"/>
        <v>#N/A</v>
      </c>
      <c r="ZA67" s="170" t="e">
        <f t="shared" si="498"/>
        <v>#N/A</v>
      </c>
      <c r="ZB67" s="170" t="e">
        <f t="shared" si="498"/>
        <v>#N/A</v>
      </c>
      <c r="ZC67" s="170" t="e">
        <f t="shared" si="498"/>
        <v>#N/A</v>
      </c>
      <c r="ZD67" s="170" t="e">
        <f t="shared" si="498"/>
        <v>#N/A</v>
      </c>
      <c r="ZE67" s="170" t="e">
        <f t="shared" si="498"/>
        <v>#N/A</v>
      </c>
      <c r="ZF67" s="170" t="e">
        <f t="shared" si="498"/>
        <v>#N/A</v>
      </c>
      <c r="ZG67" s="170" t="e">
        <f t="shared" si="498"/>
        <v>#N/A</v>
      </c>
      <c r="ZH67" s="170" t="e">
        <f t="shared" si="498"/>
        <v>#N/A</v>
      </c>
      <c r="ZI67" s="170" t="e">
        <f t="shared" si="498"/>
        <v>#N/A</v>
      </c>
      <c r="ZJ67" s="170" t="e">
        <f t="shared" si="490"/>
        <v>#N/A</v>
      </c>
      <c r="ZK67" s="170" t="e">
        <f t="shared" si="490"/>
        <v>#N/A</v>
      </c>
      <c r="ZL67" s="170" t="e">
        <f t="shared" si="490"/>
        <v>#N/A</v>
      </c>
      <c r="ZM67" s="170" t="e">
        <f t="shared" si="490"/>
        <v>#N/A</v>
      </c>
      <c r="ZN67" s="170" t="e">
        <f t="shared" si="490"/>
        <v>#N/A</v>
      </c>
      <c r="ZO67" s="170" t="e">
        <f t="shared" si="490"/>
        <v>#N/A</v>
      </c>
      <c r="ZP67" s="170" t="e">
        <f t="shared" si="490"/>
        <v>#N/A</v>
      </c>
      <c r="ZQ67" s="170" t="e">
        <f t="shared" si="490"/>
        <v>#N/A</v>
      </c>
      <c r="ZR67" s="170" t="e">
        <f t="shared" si="490"/>
        <v>#N/A</v>
      </c>
      <c r="ZS67" s="170" t="e">
        <f t="shared" si="490"/>
        <v>#N/A</v>
      </c>
      <c r="ZT67" s="170" t="e">
        <f t="shared" si="490"/>
        <v>#N/A</v>
      </c>
      <c r="ZU67" s="170" t="e">
        <f t="shared" si="490"/>
        <v>#N/A</v>
      </c>
      <c r="ZV67" s="170" t="e">
        <f t="shared" si="490"/>
        <v>#N/A</v>
      </c>
      <c r="ZW67" s="170" t="e">
        <f t="shared" si="490"/>
        <v>#N/A</v>
      </c>
      <c r="ZX67" s="170" t="e">
        <f t="shared" si="490"/>
        <v>#N/A</v>
      </c>
      <c r="ZY67" s="170" t="e">
        <f t="shared" si="462"/>
        <v>#N/A</v>
      </c>
      <c r="ZZ67" s="170" t="e">
        <f t="shared" si="462"/>
        <v>#N/A</v>
      </c>
      <c r="AAA67" s="170" t="e">
        <f t="shared" si="462"/>
        <v>#N/A</v>
      </c>
      <c r="AAB67" s="170" t="e">
        <f t="shared" si="462"/>
        <v>#N/A</v>
      </c>
      <c r="AAC67" s="170" t="e">
        <f t="shared" si="462"/>
        <v>#N/A</v>
      </c>
      <c r="AAD67" s="170" t="e">
        <f t="shared" si="462"/>
        <v>#N/A</v>
      </c>
      <c r="AAE67" s="170" t="e">
        <f t="shared" si="462"/>
        <v>#N/A</v>
      </c>
      <c r="AAF67" s="170" t="e">
        <f t="shared" si="462"/>
        <v>#N/A</v>
      </c>
      <c r="AAG67" s="170" t="e">
        <f t="shared" si="462"/>
        <v>#N/A</v>
      </c>
      <c r="AAH67" s="170" t="e">
        <f t="shared" si="462"/>
        <v>#N/A</v>
      </c>
      <c r="AAI67" s="170" t="e">
        <f t="shared" si="462"/>
        <v>#N/A</v>
      </c>
      <c r="AAJ67" s="170" t="e">
        <f t="shared" si="462"/>
        <v>#N/A</v>
      </c>
      <c r="AAK67" s="170" t="e">
        <f t="shared" si="462"/>
        <v>#N/A</v>
      </c>
      <c r="AAL67" s="170" t="e">
        <f t="shared" si="462"/>
        <v>#N/A</v>
      </c>
      <c r="AAM67" s="170" t="e">
        <f t="shared" si="462"/>
        <v>#N/A</v>
      </c>
      <c r="AAN67" s="170" t="e">
        <f t="shared" si="277"/>
        <v>#N/A</v>
      </c>
      <c r="AAO67" s="170" t="e">
        <f t="shared" si="483"/>
        <v>#N/A</v>
      </c>
      <c r="AAP67" s="170" t="e">
        <f t="shared" si="483"/>
        <v>#N/A</v>
      </c>
      <c r="AAQ67" s="170" t="e">
        <f t="shared" si="483"/>
        <v>#N/A</v>
      </c>
      <c r="AAR67" s="170" t="e">
        <f t="shared" si="508"/>
        <v>#N/A</v>
      </c>
      <c r="AAS67" s="170" t="e">
        <f t="shared" si="508"/>
        <v>#N/A</v>
      </c>
      <c r="AAT67" s="170" t="e">
        <f t="shared" si="508"/>
        <v>#N/A</v>
      </c>
      <c r="AAU67" s="170" t="e">
        <f t="shared" si="508"/>
        <v>#N/A</v>
      </c>
      <c r="AAV67" s="170" t="e">
        <f t="shared" si="508"/>
        <v>#N/A</v>
      </c>
      <c r="AAW67" s="170" t="e">
        <f t="shared" si="508"/>
        <v>#N/A</v>
      </c>
      <c r="AAX67" s="170" t="e">
        <f t="shared" si="508"/>
        <v>#N/A</v>
      </c>
      <c r="AAY67" s="170" t="e">
        <f t="shared" si="508"/>
        <v>#N/A</v>
      </c>
      <c r="AAZ67" s="170" t="e">
        <f t="shared" si="508"/>
        <v>#N/A</v>
      </c>
      <c r="ABA67" s="170" t="e">
        <f t="shared" si="508"/>
        <v>#N/A</v>
      </c>
      <c r="ABB67" s="170" t="e">
        <f t="shared" si="508"/>
        <v>#N/A</v>
      </c>
      <c r="ABC67" s="170" t="e">
        <f t="shared" si="508"/>
        <v>#N/A</v>
      </c>
      <c r="ABD67" s="170" t="e">
        <f t="shared" si="508"/>
        <v>#N/A</v>
      </c>
      <c r="ABE67" s="170" t="e">
        <f t="shared" si="508"/>
        <v>#N/A</v>
      </c>
      <c r="ABF67" s="170" t="e">
        <f t="shared" si="508"/>
        <v>#N/A</v>
      </c>
      <c r="ABG67" s="170" t="e">
        <f t="shared" si="499"/>
        <v>#N/A</v>
      </c>
      <c r="ABH67" s="170" t="e">
        <f t="shared" si="499"/>
        <v>#N/A</v>
      </c>
      <c r="ABI67" s="170" t="e">
        <f t="shared" si="499"/>
        <v>#N/A</v>
      </c>
      <c r="ABJ67" s="170" t="e">
        <f t="shared" si="499"/>
        <v>#N/A</v>
      </c>
      <c r="ABK67" s="170" t="e">
        <f t="shared" si="499"/>
        <v>#N/A</v>
      </c>
      <c r="ABL67" s="170" t="e">
        <f t="shared" si="499"/>
        <v>#N/A</v>
      </c>
      <c r="ABM67" s="170" t="e">
        <f t="shared" si="499"/>
        <v>#N/A</v>
      </c>
      <c r="ABN67" s="170" t="e">
        <f t="shared" si="499"/>
        <v>#N/A</v>
      </c>
      <c r="ABO67" s="170" t="e">
        <f t="shared" si="499"/>
        <v>#N/A</v>
      </c>
      <c r="ABP67" s="170" t="e">
        <f t="shared" si="499"/>
        <v>#N/A</v>
      </c>
      <c r="ABQ67" s="170" t="e">
        <f t="shared" si="499"/>
        <v>#N/A</v>
      </c>
      <c r="ABR67" s="170" t="e">
        <f t="shared" si="499"/>
        <v>#N/A</v>
      </c>
      <c r="ABS67" s="170" t="e">
        <f t="shared" si="499"/>
        <v>#N/A</v>
      </c>
      <c r="ABT67" s="170" t="e">
        <f t="shared" si="499"/>
        <v>#N/A</v>
      </c>
      <c r="ABU67" s="170" t="e">
        <f t="shared" si="499"/>
        <v>#N/A</v>
      </c>
      <c r="ABV67" s="170" t="e">
        <f t="shared" si="491"/>
        <v>#N/A</v>
      </c>
      <c r="ABW67" s="170" t="e">
        <f t="shared" si="491"/>
        <v>#N/A</v>
      </c>
      <c r="ABX67" s="170" t="e">
        <f t="shared" si="491"/>
        <v>#N/A</v>
      </c>
      <c r="ABY67" s="170" t="e">
        <f t="shared" si="491"/>
        <v>#N/A</v>
      </c>
      <c r="ABZ67" s="170" t="e">
        <f t="shared" si="491"/>
        <v>#N/A</v>
      </c>
      <c r="ACA67" s="170" t="e">
        <f t="shared" si="491"/>
        <v>#N/A</v>
      </c>
      <c r="ACB67" s="170" t="e">
        <f t="shared" si="491"/>
        <v>#N/A</v>
      </c>
      <c r="ACC67" s="170" t="e">
        <f t="shared" si="491"/>
        <v>#N/A</v>
      </c>
      <c r="ACD67" s="170" t="e">
        <f t="shared" si="491"/>
        <v>#N/A</v>
      </c>
      <c r="ACE67" s="170" t="e">
        <f t="shared" si="491"/>
        <v>#N/A</v>
      </c>
      <c r="ACF67" s="170" t="e">
        <f t="shared" si="491"/>
        <v>#N/A</v>
      </c>
      <c r="ACG67" s="170" t="e">
        <f t="shared" si="491"/>
        <v>#N/A</v>
      </c>
      <c r="ACH67" s="170" t="e">
        <f t="shared" si="491"/>
        <v>#N/A</v>
      </c>
      <c r="ACI67" s="170" t="e">
        <f t="shared" si="491"/>
        <v>#N/A</v>
      </c>
      <c r="ACJ67" s="170" t="e">
        <f t="shared" si="491"/>
        <v>#N/A</v>
      </c>
      <c r="ACK67" s="170" t="e">
        <f t="shared" si="463"/>
        <v>#N/A</v>
      </c>
      <c r="ACL67" s="170" t="e">
        <f t="shared" si="463"/>
        <v>#N/A</v>
      </c>
      <c r="ACM67" s="170" t="e">
        <f t="shared" si="463"/>
        <v>#N/A</v>
      </c>
      <c r="ACN67" s="170" t="e">
        <f t="shared" si="463"/>
        <v>#N/A</v>
      </c>
      <c r="ACO67" s="170" t="e">
        <f t="shared" si="463"/>
        <v>#N/A</v>
      </c>
      <c r="ACP67" s="170" t="e">
        <f t="shared" si="463"/>
        <v>#N/A</v>
      </c>
      <c r="ACQ67" s="170" t="e">
        <f t="shared" si="463"/>
        <v>#N/A</v>
      </c>
      <c r="ACR67" s="170" t="e">
        <f t="shared" si="463"/>
        <v>#N/A</v>
      </c>
      <c r="ACS67" s="170" t="e">
        <f t="shared" si="463"/>
        <v>#N/A</v>
      </c>
      <c r="ACT67" s="170" t="e">
        <f t="shared" si="463"/>
        <v>#N/A</v>
      </c>
      <c r="ACU67" s="170" t="e">
        <f t="shared" si="463"/>
        <v>#N/A</v>
      </c>
      <c r="ACV67" s="170" t="e">
        <f t="shared" si="463"/>
        <v>#N/A</v>
      </c>
      <c r="ACW67" s="170" t="e">
        <f t="shared" si="463"/>
        <v>#N/A</v>
      </c>
      <c r="ACX67" s="170" t="e">
        <f t="shared" si="463"/>
        <v>#N/A</v>
      </c>
      <c r="ACY67" s="170" t="e">
        <f t="shared" si="463"/>
        <v>#N/A</v>
      </c>
      <c r="ACZ67" s="170" t="e">
        <f t="shared" si="278"/>
        <v>#N/A</v>
      </c>
      <c r="ADA67" s="170" t="e">
        <f t="shared" si="484"/>
        <v>#N/A</v>
      </c>
      <c r="ADB67" s="170" t="e">
        <f t="shared" si="484"/>
        <v>#N/A</v>
      </c>
      <c r="ADC67" s="170" t="e">
        <f t="shared" si="484"/>
        <v>#N/A</v>
      </c>
      <c r="ADD67" s="170" t="e">
        <f t="shared" si="509"/>
        <v>#N/A</v>
      </c>
      <c r="ADE67" s="170" t="e">
        <f t="shared" si="509"/>
        <v>#N/A</v>
      </c>
      <c r="ADF67" s="170" t="e">
        <f t="shared" si="509"/>
        <v>#N/A</v>
      </c>
      <c r="ADG67" s="170" t="e">
        <f t="shared" si="509"/>
        <v>#N/A</v>
      </c>
      <c r="ADH67" s="170" t="e">
        <f t="shared" si="509"/>
        <v>#N/A</v>
      </c>
      <c r="ADI67" s="170" t="e">
        <f t="shared" si="509"/>
        <v>#N/A</v>
      </c>
      <c r="ADJ67" s="170" t="e">
        <f t="shared" si="509"/>
        <v>#N/A</v>
      </c>
      <c r="ADK67" s="170" t="e">
        <f t="shared" si="509"/>
        <v>#N/A</v>
      </c>
      <c r="ADL67" s="170" t="e">
        <f t="shared" si="509"/>
        <v>#N/A</v>
      </c>
      <c r="ADM67" s="170" t="e">
        <f t="shared" si="509"/>
        <v>#N/A</v>
      </c>
      <c r="ADN67" s="170" t="e">
        <f t="shared" si="509"/>
        <v>#N/A</v>
      </c>
      <c r="ADO67" s="170" t="e">
        <f t="shared" si="509"/>
        <v>#N/A</v>
      </c>
      <c r="ADP67" s="170" t="e">
        <f t="shared" si="509"/>
        <v>#N/A</v>
      </c>
      <c r="ADQ67" s="170" t="e">
        <f t="shared" si="509"/>
        <v>#N/A</v>
      </c>
      <c r="ADR67" s="170" t="e">
        <f t="shared" si="509"/>
        <v>#N/A</v>
      </c>
      <c r="ADS67" s="170" t="e">
        <f t="shared" si="500"/>
        <v>#N/A</v>
      </c>
      <c r="ADT67" s="170" t="e">
        <f t="shared" si="500"/>
        <v>#N/A</v>
      </c>
      <c r="ADU67" s="170" t="e">
        <f t="shared" si="500"/>
        <v>#N/A</v>
      </c>
      <c r="ADV67" s="170" t="e">
        <f t="shared" si="500"/>
        <v>#N/A</v>
      </c>
      <c r="ADW67" s="170" t="e">
        <f t="shared" si="500"/>
        <v>#N/A</v>
      </c>
      <c r="ADX67" s="170" t="e">
        <f t="shared" si="500"/>
        <v>#N/A</v>
      </c>
      <c r="ADY67" s="170" t="e">
        <f t="shared" si="500"/>
        <v>#N/A</v>
      </c>
      <c r="ADZ67" s="170" t="e">
        <f t="shared" si="500"/>
        <v>#N/A</v>
      </c>
      <c r="AEA67" s="170" t="e">
        <f t="shared" si="500"/>
        <v>#N/A</v>
      </c>
      <c r="AEB67" s="170" t="e">
        <f t="shared" si="500"/>
        <v>#N/A</v>
      </c>
      <c r="AEC67" s="170" t="e">
        <f t="shared" si="500"/>
        <v>#N/A</v>
      </c>
      <c r="AED67" s="170" t="e">
        <f t="shared" si="500"/>
        <v>#N/A</v>
      </c>
      <c r="AEE67" s="170" t="e">
        <f t="shared" si="500"/>
        <v>#N/A</v>
      </c>
      <c r="AEF67" s="170" t="e">
        <f t="shared" si="500"/>
        <v>#N/A</v>
      </c>
      <c r="AEG67" s="170" t="e">
        <f t="shared" si="500"/>
        <v>#N/A</v>
      </c>
      <c r="AEH67" s="170" t="e">
        <f t="shared" si="492"/>
        <v>#N/A</v>
      </c>
      <c r="AEI67" s="170" t="e">
        <f t="shared" si="492"/>
        <v>#N/A</v>
      </c>
      <c r="AEJ67" s="170" t="e">
        <f t="shared" si="492"/>
        <v>#N/A</v>
      </c>
      <c r="AEK67" s="170" t="e">
        <f t="shared" si="492"/>
        <v>#N/A</v>
      </c>
      <c r="AEL67" s="170" t="e">
        <f t="shared" si="492"/>
        <v>#N/A</v>
      </c>
      <c r="AEM67" s="170" t="e">
        <f t="shared" si="492"/>
        <v>#N/A</v>
      </c>
      <c r="AEN67" s="170" t="e">
        <f t="shared" si="492"/>
        <v>#N/A</v>
      </c>
      <c r="AEO67" s="170" t="e">
        <f t="shared" si="492"/>
        <v>#N/A</v>
      </c>
      <c r="AEP67" s="170" t="e">
        <f t="shared" si="492"/>
        <v>#N/A</v>
      </c>
      <c r="AEQ67" s="170" t="e">
        <f t="shared" si="492"/>
        <v>#N/A</v>
      </c>
      <c r="AER67" s="170" t="e">
        <f t="shared" si="492"/>
        <v>#N/A</v>
      </c>
      <c r="AES67" s="170" t="e">
        <f t="shared" si="492"/>
        <v>#N/A</v>
      </c>
      <c r="AET67" s="170" t="e">
        <f t="shared" si="492"/>
        <v>#N/A</v>
      </c>
      <c r="AEU67" s="170" t="e">
        <f t="shared" si="492"/>
        <v>#N/A</v>
      </c>
      <c r="AEV67" s="170" t="e">
        <f t="shared" si="492"/>
        <v>#N/A</v>
      </c>
      <c r="AEW67" s="170" t="e">
        <f t="shared" si="464"/>
        <v>#N/A</v>
      </c>
      <c r="AEX67" s="170" t="e">
        <f t="shared" si="464"/>
        <v>#N/A</v>
      </c>
      <c r="AEY67" s="170" t="e">
        <f t="shared" si="464"/>
        <v>#N/A</v>
      </c>
      <c r="AEZ67" s="170" t="e">
        <f t="shared" si="464"/>
        <v>#N/A</v>
      </c>
      <c r="AFA67" s="170" t="e">
        <f t="shared" si="464"/>
        <v>#N/A</v>
      </c>
      <c r="AFB67" s="170" t="e">
        <f t="shared" si="464"/>
        <v>#N/A</v>
      </c>
      <c r="AFC67" s="170" t="e">
        <f t="shared" si="464"/>
        <v>#N/A</v>
      </c>
      <c r="AFD67" s="170" t="e">
        <f t="shared" si="464"/>
        <v>#N/A</v>
      </c>
      <c r="AFE67" s="170" t="e">
        <f t="shared" si="464"/>
        <v>#N/A</v>
      </c>
      <c r="AFF67" s="170" t="e">
        <f t="shared" si="464"/>
        <v>#N/A</v>
      </c>
      <c r="AFG67" s="170" t="e">
        <f t="shared" si="464"/>
        <v>#N/A</v>
      </c>
      <c r="AFH67" s="170" t="e">
        <f t="shared" si="464"/>
        <v>#N/A</v>
      </c>
      <c r="AFI67" s="170" t="e">
        <f t="shared" si="464"/>
        <v>#N/A</v>
      </c>
      <c r="AFJ67" s="170" t="e">
        <f t="shared" si="464"/>
        <v>#N/A</v>
      </c>
      <c r="AFK67" s="170" t="e">
        <f t="shared" si="464"/>
        <v>#N/A</v>
      </c>
      <c r="AFL67" s="170" t="e">
        <f t="shared" si="279"/>
        <v>#N/A</v>
      </c>
      <c r="AFM67" s="170" t="e">
        <f t="shared" si="485"/>
        <v>#N/A</v>
      </c>
      <c r="AFN67" s="170" t="e">
        <f t="shared" si="485"/>
        <v>#N/A</v>
      </c>
      <c r="AFO67" s="170" t="e">
        <f t="shared" si="485"/>
        <v>#N/A</v>
      </c>
      <c r="AFP67" s="170" t="e">
        <f t="shared" si="510"/>
        <v>#N/A</v>
      </c>
      <c r="AFQ67" s="170" t="e">
        <f t="shared" si="510"/>
        <v>#N/A</v>
      </c>
      <c r="AFR67" s="170" t="e">
        <f t="shared" si="510"/>
        <v>#N/A</v>
      </c>
      <c r="AFS67" s="170" t="e">
        <f t="shared" si="510"/>
        <v>#N/A</v>
      </c>
      <c r="AFT67" s="170" t="e">
        <f t="shared" si="510"/>
        <v>#N/A</v>
      </c>
      <c r="AFU67" s="170" t="e">
        <f t="shared" si="510"/>
        <v>#N/A</v>
      </c>
      <c r="AFV67" s="170" t="e">
        <f t="shared" si="510"/>
        <v>#N/A</v>
      </c>
      <c r="AFW67" s="170" t="e">
        <f t="shared" si="510"/>
        <v>#N/A</v>
      </c>
      <c r="AFX67" s="170" t="e">
        <f t="shared" si="510"/>
        <v>#N/A</v>
      </c>
      <c r="AFY67" s="170" t="e">
        <f t="shared" si="510"/>
        <v>#N/A</v>
      </c>
      <c r="AFZ67" s="170" t="e">
        <f t="shared" si="510"/>
        <v>#N/A</v>
      </c>
      <c r="AGA67" s="170" t="e">
        <f t="shared" si="510"/>
        <v>#N/A</v>
      </c>
      <c r="AGB67" s="170" t="e">
        <f t="shared" si="510"/>
        <v>#N/A</v>
      </c>
      <c r="AGC67" s="170" t="e">
        <f t="shared" si="510"/>
        <v>#N/A</v>
      </c>
      <c r="AGD67" s="170" t="e">
        <f t="shared" si="510"/>
        <v>#N/A</v>
      </c>
      <c r="AGE67" s="170" t="e">
        <f t="shared" si="501"/>
        <v>#N/A</v>
      </c>
      <c r="AGF67" s="170" t="e">
        <f t="shared" si="501"/>
        <v>#N/A</v>
      </c>
      <c r="AGG67" s="170" t="e">
        <f t="shared" si="501"/>
        <v>#N/A</v>
      </c>
      <c r="AGH67" s="170" t="e">
        <f t="shared" si="501"/>
        <v>#N/A</v>
      </c>
      <c r="AGI67" s="170" t="e">
        <f t="shared" si="501"/>
        <v>#N/A</v>
      </c>
      <c r="AGJ67" s="170" t="e">
        <f t="shared" si="501"/>
        <v>#N/A</v>
      </c>
      <c r="AGK67" s="170" t="e">
        <f t="shared" si="501"/>
        <v>#N/A</v>
      </c>
      <c r="AGL67" s="170" t="e">
        <f t="shared" si="501"/>
        <v>#N/A</v>
      </c>
      <c r="AGM67" s="170" t="e">
        <f t="shared" si="501"/>
        <v>#N/A</v>
      </c>
      <c r="AGN67" s="170" t="e">
        <f t="shared" si="501"/>
        <v>#N/A</v>
      </c>
      <c r="AGO67" s="170" t="e">
        <f t="shared" si="501"/>
        <v>#N/A</v>
      </c>
      <c r="AGP67" s="170" t="e">
        <f t="shared" si="501"/>
        <v>#N/A</v>
      </c>
      <c r="AGQ67" s="170" t="e">
        <f t="shared" si="501"/>
        <v>#N/A</v>
      </c>
      <c r="AGR67" s="170" t="e">
        <f t="shared" si="501"/>
        <v>#N/A</v>
      </c>
      <c r="AGS67" s="170" t="e">
        <f t="shared" si="501"/>
        <v>#N/A</v>
      </c>
      <c r="AGT67" s="170" t="e">
        <f t="shared" si="493"/>
        <v>#N/A</v>
      </c>
      <c r="AGU67" s="170" t="e">
        <f t="shared" si="493"/>
        <v>#N/A</v>
      </c>
      <c r="AGV67" s="170" t="e">
        <f t="shared" si="493"/>
        <v>#N/A</v>
      </c>
      <c r="AGW67" s="170" t="e">
        <f t="shared" si="493"/>
        <v>#N/A</v>
      </c>
      <c r="AGX67" s="170" t="e">
        <f t="shared" si="493"/>
        <v>#N/A</v>
      </c>
      <c r="AGY67" s="170" t="e">
        <f t="shared" si="493"/>
        <v>#N/A</v>
      </c>
      <c r="AGZ67" s="170" t="e">
        <f t="shared" si="493"/>
        <v>#N/A</v>
      </c>
      <c r="AHA67" s="170" t="e">
        <f t="shared" si="493"/>
        <v>#N/A</v>
      </c>
      <c r="AHB67" s="170" t="e">
        <f t="shared" si="493"/>
        <v>#N/A</v>
      </c>
      <c r="AHC67" s="170" t="e">
        <f t="shared" si="493"/>
        <v>#N/A</v>
      </c>
      <c r="AHD67" s="170" t="e">
        <f t="shared" si="493"/>
        <v>#N/A</v>
      </c>
      <c r="AHE67" s="170" t="e">
        <f t="shared" si="493"/>
        <v>#N/A</v>
      </c>
      <c r="AHF67" s="170" t="e">
        <f t="shared" si="493"/>
        <v>#N/A</v>
      </c>
      <c r="AHG67" s="170" t="e">
        <f t="shared" si="493"/>
        <v>#N/A</v>
      </c>
      <c r="AHH67" s="170" t="e">
        <f t="shared" si="493"/>
        <v>#N/A</v>
      </c>
      <c r="AHI67" s="170" t="e">
        <f t="shared" si="465"/>
        <v>#N/A</v>
      </c>
      <c r="AHJ67" s="170" t="e">
        <f t="shared" si="465"/>
        <v>#N/A</v>
      </c>
      <c r="AHK67" s="170" t="e">
        <f t="shared" si="465"/>
        <v>#N/A</v>
      </c>
      <c r="AHL67" s="170" t="e">
        <f t="shared" si="465"/>
        <v>#N/A</v>
      </c>
      <c r="AHM67" s="170" t="e">
        <f t="shared" si="465"/>
        <v>#N/A</v>
      </c>
      <c r="AHN67" s="170" t="e">
        <f t="shared" si="465"/>
        <v>#N/A</v>
      </c>
      <c r="AHO67" s="170" t="e">
        <f t="shared" si="465"/>
        <v>#N/A</v>
      </c>
      <c r="AHP67" s="170" t="e">
        <f t="shared" si="465"/>
        <v>#N/A</v>
      </c>
      <c r="AHQ67" s="170" t="e">
        <f t="shared" si="465"/>
        <v>#N/A</v>
      </c>
      <c r="AHR67" s="170" t="e">
        <f t="shared" si="465"/>
        <v>#N/A</v>
      </c>
      <c r="AHS67" s="170" t="e">
        <f t="shared" si="465"/>
        <v>#N/A</v>
      </c>
      <c r="AHT67" s="170" t="e">
        <f t="shared" si="465"/>
        <v>#N/A</v>
      </c>
      <c r="AHU67" s="170" t="e">
        <f t="shared" si="465"/>
        <v>#N/A</v>
      </c>
      <c r="AHV67" s="170" t="e">
        <f t="shared" si="465"/>
        <v>#N/A</v>
      </c>
      <c r="AHW67" s="170" t="e">
        <f t="shared" si="465"/>
        <v>#N/A</v>
      </c>
      <c r="AHX67" s="170" t="e">
        <f t="shared" si="280"/>
        <v>#N/A</v>
      </c>
      <c r="AHY67" s="170" t="e">
        <f t="shared" si="486"/>
        <v>#N/A</v>
      </c>
      <c r="AHZ67" s="170" t="e">
        <f t="shared" si="486"/>
        <v>#N/A</v>
      </c>
      <c r="AIA67" s="170" t="e">
        <f t="shared" si="486"/>
        <v>#N/A</v>
      </c>
      <c r="AIB67" s="170" t="e">
        <f t="shared" si="511"/>
        <v>#N/A</v>
      </c>
      <c r="AIC67" s="170" t="e">
        <f t="shared" si="511"/>
        <v>#N/A</v>
      </c>
      <c r="AID67" s="170" t="e">
        <f t="shared" si="511"/>
        <v>#N/A</v>
      </c>
      <c r="AIE67" s="170" t="e">
        <f t="shared" si="511"/>
        <v>#N/A</v>
      </c>
      <c r="AIF67" s="170" t="e">
        <f t="shared" si="511"/>
        <v>#N/A</v>
      </c>
      <c r="AIG67" s="170" t="e">
        <f t="shared" si="511"/>
        <v>#N/A</v>
      </c>
      <c r="AIH67" s="170" t="e">
        <f t="shared" si="511"/>
        <v>#N/A</v>
      </c>
      <c r="AII67" s="170" t="e">
        <f t="shared" si="511"/>
        <v>#N/A</v>
      </c>
      <c r="AIJ67" s="170" t="e">
        <f t="shared" si="511"/>
        <v>#N/A</v>
      </c>
      <c r="AIK67" s="170" t="e">
        <f t="shared" si="511"/>
        <v>#N/A</v>
      </c>
      <c r="AIL67" s="170" t="e">
        <f t="shared" si="511"/>
        <v>#N/A</v>
      </c>
      <c r="AIM67" s="170" t="e">
        <f t="shared" si="511"/>
        <v>#N/A</v>
      </c>
      <c r="AIN67" s="170" t="e">
        <f t="shared" si="511"/>
        <v>#N/A</v>
      </c>
      <c r="AIO67" s="170" t="e">
        <f t="shared" si="511"/>
        <v>#N/A</v>
      </c>
      <c r="AIP67" s="170" t="e">
        <f t="shared" si="511"/>
        <v>#N/A</v>
      </c>
      <c r="AIQ67" s="170" t="e">
        <f t="shared" si="502"/>
        <v>#N/A</v>
      </c>
      <c r="AIR67" s="170" t="e">
        <f t="shared" si="502"/>
        <v>#N/A</v>
      </c>
      <c r="AIS67" s="170" t="e">
        <f t="shared" si="502"/>
        <v>#N/A</v>
      </c>
      <c r="AIT67" s="170" t="e">
        <f t="shared" si="502"/>
        <v>#N/A</v>
      </c>
      <c r="AIU67" s="170" t="e">
        <f t="shared" si="502"/>
        <v>#N/A</v>
      </c>
      <c r="AIV67" s="170" t="e">
        <f t="shared" si="502"/>
        <v>#N/A</v>
      </c>
      <c r="AIW67" s="170" t="e">
        <f t="shared" si="502"/>
        <v>#N/A</v>
      </c>
      <c r="AIX67" s="170" t="e">
        <f t="shared" si="502"/>
        <v>#N/A</v>
      </c>
      <c r="AIY67" s="170" t="e">
        <f t="shared" si="502"/>
        <v>#N/A</v>
      </c>
      <c r="AIZ67" s="170" t="e">
        <f t="shared" si="502"/>
        <v>#N/A</v>
      </c>
      <c r="AJA67" s="170" t="e">
        <f t="shared" si="502"/>
        <v>#N/A</v>
      </c>
      <c r="AJB67" s="170" t="e">
        <f t="shared" si="502"/>
        <v>#N/A</v>
      </c>
      <c r="AJC67" s="170" t="e">
        <f t="shared" si="502"/>
        <v>#N/A</v>
      </c>
      <c r="AJD67" s="170" t="e">
        <f t="shared" si="502"/>
        <v>#N/A</v>
      </c>
      <c r="AJE67" s="170" t="e">
        <f t="shared" si="502"/>
        <v>#N/A</v>
      </c>
      <c r="AJF67" s="170" t="e">
        <f t="shared" si="494"/>
        <v>#N/A</v>
      </c>
      <c r="AJG67" s="170" t="e">
        <f t="shared" si="494"/>
        <v>#N/A</v>
      </c>
      <c r="AJH67" s="170" t="e">
        <f t="shared" si="494"/>
        <v>#N/A</v>
      </c>
      <c r="AJI67" s="170" t="e">
        <f t="shared" si="494"/>
        <v>#N/A</v>
      </c>
      <c r="AJJ67" s="170" t="e">
        <f t="shared" si="494"/>
        <v>#N/A</v>
      </c>
      <c r="AJK67" s="170" t="e">
        <f t="shared" si="494"/>
        <v>#N/A</v>
      </c>
      <c r="AJL67" s="170" t="e">
        <f t="shared" si="494"/>
        <v>#N/A</v>
      </c>
      <c r="AJM67" s="170" t="e">
        <f t="shared" si="494"/>
        <v>#N/A</v>
      </c>
      <c r="AJN67" s="170" t="e">
        <f t="shared" si="494"/>
        <v>#N/A</v>
      </c>
      <c r="AJO67" s="170" t="e">
        <f t="shared" si="494"/>
        <v>#N/A</v>
      </c>
      <c r="AJP67" s="170" t="e">
        <f t="shared" si="494"/>
        <v>#N/A</v>
      </c>
      <c r="AJQ67" s="170" t="e">
        <f t="shared" si="494"/>
        <v>#N/A</v>
      </c>
      <c r="AJR67" s="170" t="e">
        <f t="shared" si="494"/>
        <v>#N/A</v>
      </c>
      <c r="AJS67" s="170" t="e">
        <f t="shared" si="494"/>
        <v>#N/A</v>
      </c>
      <c r="AJT67" s="170" t="e">
        <f t="shared" si="494"/>
        <v>#N/A</v>
      </c>
      <c r="AJU67" s="170" t="e">
        <f t="shared" si="466"/>
        <v>#N/A</v>
      </c>
      <c r="AJV67" s="170" t="e">
        <f t="shared" si="466"/>
        <v>#N/A</v>
      </c>
      <c r="AJW67" s="170" t="e">
        <f t="shared" si="466"/>
        <v>#N/A</v>
      </c>
      <c r="AJX67" s="170" t="e">
        <f t="shared" si="466"/>
        <v>#N/A</v>
      </c>
      <c r="AJY67" s="170" t="e">
        <f t="shared" si="466"/>
        <v>#N/A</v>
      </c>
      <c r="AJZ67" s="170" t="e">
        <f t="shared" si="466"/>
        <v>#N/A</v>
      </c>
      <c r="AKA67" s="170" t="e">
        <f t="shared" si="466"/>
        <v>#N/A</v>
      </c>
      <c r="AKB67" s="170" t="e">
        <f t="shared" si="466"/>
        <v>#N/A</v>
      </c>
      <c r="AKC67" s="170" t="e">
        <f t="shared" si="466"/>
        <v>#N/A</v>
      </c>
      <c r="AKD67" s="170" t="e">
        <f t="shared" si="466"/>
        <v>#N/A</v>
      </c>
      <c r="AKE67" s="170" t="e">
        <f t="shared" si="466"/>
        <v>#N/A</v>
      </c>
      <c r="AKF67" s="170" t="e">
        <f t="shared" si="466"/>
        <v>#N/A</v>
      </c>
      <c r="AKG67" s="170" t="e">
        <f t="shared" si="466"/>
        <v>#N/A</v>
      </c>
      <c r="AKH67" s="170" t="e">
        <f t="shared" si="466"/>
        <v>#N/A</v>
      </c>
      <c r="AKI67" s="170" t="e">
        <f t="shared" si="466"/>
        <v>#N/A</v>
      </c>
      <c r="AKJ67" s="170" t="e">
        <f t="shared" si="281"/>
        <v>#N/A</v>
      </c>
      <c r="AKK67" s="170" t="e">
        <f t="shared" si="478"/>
        <v>#N/A</v>
      </c>
      <c r="AKL67" s="170" t="e">
        <f t="shared" si="478"/>
        <v>#N/A</v>
      </c>
      <c r="AKM67" s="170" t="e">
        <f t="shared" si="478"/>
        <v>#N/A</v>
      </c>
      <c r="AKN67" s="170" t="e">
        <f t="shared" si="478"/>
        <v>#N/A</v>
      </c>
      <c r="AKO67" s="170" t="e">
        <f t="shared" si="478"/>
        <v>#N/A</v>
      </c>
      <c r="AKP67" s="170" t="e">
        <f t="shared" si="478"/>
        <v>#N/A</v>
      </c>
      <c r="AKQ67" s="170" t="e">
        <f t="shared" si="478"/>
        <v>#N/A</v>
      </c>
      <c r="AKR67" s="170" t="e">
        <f t="shared" si="478"/>
        <v>#N/A</v>
      </c>
      <c r="AKS67" s="170" t="e">
        <f t="shared" si="478"/>
        <v>#N/A</v>
      </c>
      <c r="AKT67" s="170" t="e">
        <f t="shared" si="478"/>
        <v>#N/A</v>
      </c>
      <c r="AKU67" s="170" t="e">
        <f t="shared" si="478"/>
        <v>#N/A</v>
      </c>
      <c r="AKV67" s="170" t="e">
        <f t="shared" si="478"/>
        <v>#N/A</v>
      </c>
      <c r="AKW67" s="170" t="e">
        <f t="shared" si="478"/>
        <v>#N/A</v>
      </c>
      <c r="AKX67" s="170" t="e">
        <f t="shared" si="478"/>
        <v>#N/A</v>
      </c>
      <c r="AKY67" s="170" t="e">
        <f t="shared" si="478"/>
        <v>#N/A</v>
      </c>
      <c r="AKZ67" s="170" t="e">
        <f t="shared" si="476"/>
        <v>#N/A</v>
      </c>
      <c r="ALA67" s="170" t="e">
        <f t="shared" si="476"/>
        <v>#N/A</v>
      </c>
      <c r="ALB67" s="170" t="e">
        <f t="shared" si="476"/>
        <v>#N/A</v>
      </c>
      <c r="ALC67" s="170" t="e">
        <f t="shared" si="476"/>
        <v>#N/A</v>
      </c>
      <c r="ALD67" s="170" t="e">
        <f t="shared" si="476"/>
        <v>#N/A</v>
      </c>
      <c r="ALE67" s="170" t="e">
        <f t="shared" si="471"/>
        <v>#N/A</v>
      </c>
      <c r="ALF67" s="170" t="e">
        <f t="shared" si="471"/>
        <v>#N/A</v>
      </c>
      <c r="ALG67" s="170" t="e">
        <f t="shared" si="471"/>
        <v>#N/A</v>
      </c>
      <c r="ALH67" s="170" t="e">
        <f t="shared" si="471"/>
        <v>#N/A</v>
      </c>
      <c r="ALI67" s="170" t="e">
        <f t="shared" si="471"/>
        <v>#N/A</v>
      </c>
      <c r="ALJ67" s="170" t="e">
        <f t="shared" si="471"/>
        <v>#N/A</v>
      </c>
      <c r="ALK67" s="170" t="e">
        <f t="shared" si="471"/>
        <v>#N/A</v>
      </c>
      <c r="ALL67" s="170" t="e">
        <f t="shared" si="471"/>
        <v>#N/A</v>
      </c>
      <c r="ALM67" s="170" t="e">
        <f t="shared" si="471"/>
        <v>#N/A</v>
      </c>
      <c r="ALN67" s="170" t="e">
        <f t="shared" si="471"/>
        <v>#N/A</v>
      </c>
      <c r="ALO67" s="170" t="e">
        <f t="shared" si="471"/>
        <v>#N/A</v>
      </c>
      <c r="ALP67" s="170" t="e">
        <f t="shared" si="471"/>
        <v>#N/A</v>
      </c>
      <c r="ALQ67" s="170" t="e">
        <f t="shared" si="469"/>
        <v>#N/A</v>
      </c>
      <c r="ALR67" s="170" t="e">
        <f t="shared" si="469"/>
        <v>#N/A</v>
      </c>
      <c r="ALS67" s="170" t="e">
        <f t="shared" si="469"/>
        <v>#N/A</v>
      </c>
      <c r="ALT67" s="170" t="e">
        <f t="shared" si="469"/>
        <v>#N/A</v>
      </c>
      <c r="ALU67" s="170" t="e">
        <f t="shared" si="469"/>
        <v>#N/A</v>
      </c>
      <c r="ALV67" s="170" t="e">
        <f t="shared" si="469"/>
        <v>#N/A</v>
      </c>
      <c r="ALW67" s="170" t="e">
        <f t="shared" si="469"/>
        <v>#N/A</v>
      </c>
      <c r="ALX67" s="170" t="e">
        <f t="shared" si="469"/>
        <v>#N/A</v>
      </c>
      <c r="ALY67" s="170" t="e">
        <f t="shared" si="469"/>
        <v>#N/A</v>
      </c>
      <c r="ALZ67" s="170" t="e">
        <f t="shared" si="469"/>
        <v>#N/A</v>
      </c>
      <c r="AMA67" s="170" t="e">
        <f t="shared" si="469"/>
        <v>#N/A</v>
      </c>
      <c r="AMB67" s="170" t="e">
        <f t="shared" si="469"/>
        <v>#N/A</v>
      </c>
      <c r="AMC67" s="170" t="e">
        <f t="shared" si="469"/>
        <v>#N/A</v>
      </c>
      <c r="AMD67" s="170" t="e">
        <f t="shared" si="469"/>
        <v>#N/A</v>
      </c>
      <c r="AME67" s="170" t="e">
        <f t="shared" si="469"/>
        <v>#N/A</v>
      </c>
      <c r="AMF67" s="170" t="e">
        <f t="shared" si="472"/>
        <v>#N/A</v>
      </c>
      <c r="AMG67" s="170" t="e">
        <f t="shared" si="472"/>
        <v>#N/A</v>
      </c>
      <c r="AMH67" s="170" t="e">
        <f t="shared" si="472"/>
        <v>#N/A</v>
      </c>
      <c r="AMI67" s="170" t="e">
        <f t="shared" si="472"/>
        <v>#N/A</v>
      </c>
      <c r="AMJ67" s="170" t="e">
        <f t="shared" si="472"/>
        <v>#N/A</v>
      </c>
    </row>
    <row r="68" spans="1:1024" x14ac:dyDescent="0.75">
      <c r="A68" s="4">
        <v>65</v>
      </c>
      <c r="B68" s="97" t="str">
        <f t="shared" si="266"/>
        <v/>
      </c>
      <c r="C68" s="96"/>
      <c r="D68" s="97" t="str">
        <f t="shared" si="267"/>
        <v/>
      </c>
      <c r="E68" s="36" t="str">
        <f t="shared" ref="E68:E103" si="514">IF(OR(ISBLANK(C68),ISBLANK(D68),ISBLANK(B68)),"",IF(AND(B68&gt;0,C68&gt;0,D68&gt;0),IF(C68&gt;B68,IF(D68&gt;C68,1,-1),-1)))</f>
        <v/>
      </c>
      <c r="F68" s="36" t="str">
        <f t="shared" ref="F68:F103" si="515">IF(OR(ISBLANK(B68),ISBLANK(C68),ISBLANK(D68)),"",IFERROR(MIN(C68-B68,D68-C68)/MAX(C68-B68,D68-C68),""))</f>
        <v/>
      </c>
      <c r="G68" s="74" t="str">
        <f t="shared" si="268"/>
        <v/>
      </c>
      <c r="H68" s="23"/>
      <c r="I68" s="58"/>
      <c r="J68" s="281"/>
      <c r="K68" s="75" t="str">
        <f>IF(AND(B68&gt;0,C68&gt;0,D68&gt;0),IF(ISBLANK(J68),IF(ISBLANK(H68),"",(D68-B68)*VLOOKUP(H68,VLookups!$A$4:$B$13,2,FALSE)),J68),"")</f>
        <v/>
      </c>
      <c r="L68" s="76" t="str">
        <f t="shared" ref="L68:L99" si="516">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69"/>
        <v/>
      </c>
      <c r="W68" s="50" t="str">
        <f t="shared" si="270"/>
        <v/>
      </c>
      <c r="X68" s="50" t="str">
        <f t="shared" si="512"/>
        <v/>
      </c>
      <c r="Y68" s="50" t="str">
        <f t="shared" si="512"/>
        <v/>
      </c>
      <c r="Z68" s="50" t="str">
        <f t="shared" si="512"/>
        <v/>
      </c>
      <c r="AA68" s="50" t="str">
        <f t="shared" si="512"/>
        <v/>
      </c>
      <c r="AB68" s="50" t="str">
        <f t="shared" si="512"/>
        <v/>
      </c>
      <c r="AC68" s="50" t="str">
        <f t="shared" si="512"/>
        <v/>
      </c>
      <c r="AD68" s="50" t="str">
        <f t="shared" si="512"/>
        <v/>
      </c>
      <c r="AE68" s="50" t="str">
        <f t="shared" si="512"/>
        <v/>
      </c>
      <c r="AF68" s="50" t="str">
        <f t="shared" si="512"/>
        <v/>
      </c>
      <c r="AG68" s="50" t="str">
        <f t="shared" si="512"/>
        <v/>
      </c>
      <c r="AH68" s="50" t="str">
        <f t="shared" si="512"/>
        <v/>
      </c>
      <c r="AI68" s="50" t="str">
        <f t="shared" si="512"/>
        <v/>
      </c>
      <c r="AJ68" s="50" t="str">
        <f t="shared" si="512"/>
        <v/>
      </c>
      <c r="AK68" s="50" t="str">
        <f t="shared" si="512"/>
        <v/>
      </c>
      <c r="AL68" s="50" t="str">
        <f t="shared" si="512"/>
        <v/>
      </c>
      <c r="AM68" s="50" t="str">
        <f t="shared" si="512"/>
        <v/>
      </c>
      <c r="AN68" s="50" t="str">
        <f t="shared" si="512"/>
        <v/>
      </c>
      <c r="AO68" s="50" t="str">
        <f t="shared" si="512"/>
        <v/>
      </c>
      <c r="AP68" s="50" t="str">
        <f t="shared" si="512"/>
        <v/>
      </c>
      <c r="AQ68" s="50" t="str">
        <f t="shared" si="512"/>
        <v/>
      </c>
      <c r="AR68" s="50" t="str">
        <f t="shared" si="512"/>
        <v/>
      </c>
      <c r="AS68" s="50" t="str">
        <f t="shared" si="512"/>
        <v/>
      </c>
      <c r="AT68" s="50" t="str">
        <f t="shared" si="512"/>
        <v/>
      </c>
      <c r="AU68" s="50" t="str">
        <f t="shared" si="512"/>
        <v/>
      </c>
      <c r="AV68" s="50" t="str">
        <f t="shared" si="512"/>
        <v/>
      </c>
      <c r="AW68" s="50" t="str">
        <f t="shared" si="512"/>
        <v/>
      </c>
      <c r="AX68" s="50" t="str">
        <f t="shared" si="512"/>
        <v/>
      </c>
      <c r="AY68" s="50" t="str">
        <f t="shared" si="512"/>
        <v/>
      </c>
      <c r="AZ68" s="50" t="str">
        <f t="shared" si="512"/>
        <v/>
      </c>
      <c r="BA68" s="50" t="str">
        <f t="shared" si="512"/>
        <v/>
      </c>
      <c r="BB68" s="50" t="str">
        <f t="shared" si="512"/>
        <v/>
      </c>
      <c r="BC68" s="50" t="str">
        <f t="shared" si="512"/>
        <v/>
      </c>
      <c r="BD68" s="50" t="str">
        <f t="shared" si="512"/>
        <v/>
      </c>
      <c r="BE68" s="50" t="str">
        <f t="shared" si="512"/>
        <v/>
      </c>
      <c r="BF68" s="50" t="str">
        <f t="shared" si="512"/>
        <v/>
      </c>
      <c r="BG68" s="50" t="str">
        <f t="shared" si="512"/>
        <v/>
      </c>
      <c r="BH68" s="50" t="str">
        <f t="shared" si="512"/>
        <v/>
      </c>
      <c r="BI68" s="50" t="str">
        <f t="shared" si="512"/>
        <v/>
      </c>
      <c r="BJ68" s="50" t="str">
        <f t="shared" si="512"/>
        <v/>
      </c>
      <c r="BK68" s="50" t="str">
        <f t="shared" si="512"/>
        <v/>
      </c>
      <c r="BL68" s="50" t="str">
        <f t="shared" si="512"/>
        <v/>
      </c>
      <c r="BM68" s="50" t="str">
        <f t="shared" si="512"/>
        <v/>
      </c>
      <c r="BN68" s="50" t="str">
        <f t="shared" si="512"/>
        <v/>
      </c>
      <c r="BO68" s="50" t="str">
        <f t="shared" si="512"/>
        <v/>
      </c>
      <c r="BP68" s="50" t="str">
        <f t="shared" si="512"/>
        <v/>
      </c>
      <c r="BQ68" s="50" t="str">
        <f t="shared" si="512"/>
        <v/>
      </c>
      <c r="BR68" s="50" t="str">
        <f t="shared" si="512"/>
        <v/>
      </c>
      <c r="BS68" s="50" t="str">
        <f t="shared" si="512"/>
        <v/>
      </c>
      <c r="BT68" s="50" t="str">
        <f t="shared" si="512"/>
        <v/>
      </c>
      <c r="BU68" s="50" t="str">
        <f t="shared" si="512"/>
        <v/>
      </c>
      <c r="BV68" s="50" t="str">
        <f t="shared" si="512"/>
        <v/>
      </c>
      <c r="BW68" s="50" t="str">
        <f t="shared" si="512"/>
        <v/>
      </c>
      <c r="BX68" s="50" t="str">
        <f t="shared" si="512"/>
        <v/>
      </c>
      <c r="BY68" s="50" t="str">
        <f t="shared" si="512"/>
        <v/>
      </c>
      <c r="BZ68" s="50" t="str">
        <f t="shared" si="512"/>
        <v/>
      </c>
      <c r="CA68" s="50" t="str">
        <f t="shared" si="512"/>
        <v/>
      </c>
      <c r="CB68" s="50" t="str">
        <f t="shared" si="512"/>
        <v/>
      </c>
      <c r="CC68" s="50" t="str">
        <f t="shared" si="512"/>
        <v/>
      </c>
      <c r="CD68" s="50" t="str">
        <f t="shared" si="512"/>
        <v/>
      </c>
      <c r="CE68" s="50" t="str">
        <f t="shared" si="512"/>
        <v/>
      </c>
      <c r="CF68" s="50" t="str">
        <f t="shared" si="512"/>
        <v/>
      </c>
      <c r="CG68" s="50" t="str">
        <f t="shared" si="512"/>
        <v/>
      </c>
      <c r="CH68" s="50" t="str">
        <f t="shared" si="512"/>
        <v/>
      </c>
      <c r="CI68" s="50" t="str">
        <f t="shared" si="512"/>
        <v/>
      </c>
      <c r="CJ68" s="50" t="str">
        <f t="shared" si="504"/>
        <v/>
      </c>
      <c r="CK68" s="50" t="str">
        <f t="shared" si="504"/>
        <v/>
      </c>
      <c r="CL68" s="50" t="str">
        <f t="shared" si="504"/>
        <v/>
      </c>
      <c r="CM68" s="50" t="str">
        <f t="shared" si="504"/>
        <v/>
      </c>
      <c r="CN68" s="50" t="str">
        <f t="shared" si="504"/>
        <v/>
      </c>
      <c r="CO68" s="50" t="str">
        <f t="shared" si="504"/>
        <v/>
      </c>
      <c r="CP68" s="50" t="str">
        <f t="shared" si="504"/>
        <v/>
      </c>
      <c r="CQ68" s="50" t="str">
        <f t="shared" si="504"/>
        <v/>
      </c>
      <c r="CR68" s="50" t="str">
        <f t="shared" si="504"/>
        <v/>
      </c>
      <c r="CS68" s="50" t="str">
        <f t="shared" si="504"/>
        <v/>
      </c>
      <c r="CT68" s="50" t="str">
        <f t="shared" si="504"/>
        <v/>
      </c>
      <c r="CU68" s="50" t="str">
        <f t="shared" si="504"/>
        <v/>
      </c>
      <c r="CV68" s="50" t="str">
        <f t="shared" si="504"/>
        <v/>
      </c>
      <c r="CW68" s="50" t="str">
        <f t="shared" si="504"/>
        <v/>
      </c>
      <c r="CX68" s="50" t="str">
        <f t="shared" si="504"/>
        <v/>
      </c>
      <c r="CY68" s="50" t="str">
        <f t="shared" si="504"/>
        <v/>
      </c>
      <c r="CZ68" s="50" t="str">
        <f t="shared" si="504"/>
        <v/>
      </c>
      <c r="DA68" s="50" t="str">
        <f t="shared" si="504"/>
        <v/>
      </c>
      <c r="DB68" s="50" t="str">
        <f t="shared" si="504"/>
        <v/>
      </c>
      <c r="DC68" s="50" t="str">
        <f t="shared" si="504"/>
        <v/>
      </c>
      <c r="DD68" s="50" t="str">
        <f t="shared" si="504"/>
        <v/>
      </c>
      <c r="DE68" s="50" t="str">
        <f t="shared" si="504"/>
        <v/>
      </c>
      <c r="DF68" s="50" t="str">
        <f t="shared" si="504"/>
        <v/>
      </c>
      <c r="DG68" s="50" t="str">
        <f t="shared" si="504"/>
        <v/>
      </c>
      <c r="DH68" s="50" t="str">
        <f t="shared" si="504"/>
        <v/>
      </c>
      <c r="DI68" s="50" t="str">
        <f t="shared" si="504"/>
        <v/>
      </c>
      <c r="DJ68" s="50" t="str">
        <f t="shared" si="504"/>
        <v/>
      </c>
      <c r="DK68" s="50" t="str">
        <f t="shared" si="504"/>
        <v/>
      </c>
      <c r="DL68" s="50" t="str">
        <f t="shared" si="504"/>
        <v/>
      </c>
      <c r="DM68" s="50" t="str">
        <f t="shared" si="504"/>
        <v/>
      </c>
      <c r="DN68" s="50" t="str">
        <f t="shared" si="504"/>
        <v/>
      </c>
      <c r="DO68" s="50" t="str">
        <f t="shared" si="504"/>
        <v/>
      </c>
      <c r="DP68" s="50" t="str">
        <f t="shared" si="504"/>
        <v/>
      </c>
      <c r="DQ68" s="50" t="str">
        <f t="shared" si="504"/>
        <v/>
      </c>
      <c r="DR68" s="50" t="str">
        <f t="shared" si="504"/>
        <v/>
      </c>
      <c r="DS68" s="50" t="str">
        <f t="shared" si="504"/>
        <v/>
      </c>
      <c r="DT68" s="50" t="str">
        <f t="shared" si="504"/>
        <v/>
      </c>
      <c r="DU68" s="50" t="str">
        <f t="shared" si="504"/>
        <v/>
      </c>
      <c r="DV68" s="50" t="str">
        <f t="shared" si="504"/>
        <v/>
      </c>
      <c r="DW68" s="50" t="str">
        <f t="shared" si="504"/>
        <v/>
      </c>
      <c r="DX68" s="50" t="str">
        <f t="shared" si="504"/>
        <v/>
      </c>
      <c r="DY68" s="50" t="str">
        <f t="shared" si="504"/>
        <v/>
      </c>
      <c r="DZ68" s="50" t="str">
        <f t="shared" si="504"/>
        <v/>
      </c>
      <c r="EA68" s="50" t="str">
        <f t="shared" si="504"/>
        <v/>
      </c>
      <c r="EB68" s="50" t="str">
        <f t="shared" si="504"/>
        <v/>
      </c>
      <c r="EC68" s="50" t="str">
        <f t="shared" si="504"/>
        <v/>
      </c>
      <c r="ED68" s="50" t="str">
        <f t="shared" si="504"/>
        <v/>
      </c>
      <c r="EE68" s="50" t="str">
        <f t="shared" si="504"/>
        <v/>
      </c>
      <c r="EF68" s="50" t="str">
        <f t="shared" si="504"/>
        <v/>
      </c>
      <c r="EG68" s="50" t="str">
        <f t="shared" si="504"/>
        <v/>
      </c>
      <c r="EH68" s="50" t="str">
        <f t="shared" si="504"/>
        <v/>
      </c>
      <c r="EI68" s="50" t="str">
        <f t="shared" si="504"/>
        <v/>
      </c>
      <c r="EJ68" s="50" t="str">
        <f t="shared" si="504"/>
        <v/>
      </c>
      <c r="EK68" s="50" t="str">
        <f t="shared" si="504"/>
        <v/>
      </c>
      <c r="EL68" s="50" t="str">
        <f t="shared" si="504"/>
        <v/>
      </c>
      <c r="EM68" s="50" t="str">
        <f t="shared" si="504"/>
        <v/>
      </c>
      <c r="EN68" s="50" t="str">
        <f t="shared" si="504"/>
        <v/>
      </c>
      <c r="EO68" s="50" t="str">
        <f t="shared" si="504"/>
        <v/>
      </c>
      <c r="EP68" s="50" t="str">
        <f t="shared" si="504"/>
        <v/>
      </c>
      <c r="EQ68" s="50" t="str">
        <f t="shared" si="504"/>
        <v/>
      </c>
      <c r="ER68" s="50" t="str">
        <f t="shared" si="504"/>
        <v/>
      </c>
      <c r="ES68" s="50" t="str">
        <f t="shared" si="504"/>
        <v/>
      </c>
      <c r="ET68" s="50" t="str">
        <f t="shared" si="504"/>
        <v/>
      </c>
      <c r="EU68" s="50" t="str">
        <f t="shared" ref="EU68:HF72" si="517">IF(ISNONTEXT($V68),EV68-$V68,"")</f>
        <v/>
      </c>
      <c r="EV68" s="50" t="str">
        <f t="shared" si="517"/>
        <v/>
      </c>
      <c r="EW68" s="50" t="str">
        <f t="shared" si="517"/>
        <v/>
      </c>
      <c r="EX68" s="50" t="str">
        <f t="shared" si="517"/>
        <v/>
      </c>
      <c r="EY68" s="50" t="str">
        <f t="shared" si="517"/>
        <v/>
      </c>
      <c r="EZ68" s="50" t="str">
        <f t="shared" si="517"/>
        <v/>
      </c>
      <c r="FA68" s="50" t="str">
        <f t="shared" si="517"/>
        <v/>
      </c>
      <c r="FB68" s="50" t="str">
        <f t="shared" si="517"/>
        <v/>
      </c>
      <c r="FC68" s="50" t="str">
        <f t="shared" si="517"/>
        <v/>
      </c>
      <c r="FD68" s="50" t="str">
        <f t="shared" si="517"/>
        <v/>
      </c>
      <c r="FE68" s="50" t="str">
        <f t="shared" si="517"/>
        <v/>
      </c>
      <c r="FF68" s="50" t="str">
        <f t="shared" si="517"/>
        <v/>
      </c>
      <c r="FG68" s="50" t="str">
        <f t="shared" si="517"/>
        <v/>
      </c>
      <c r="FH68" s="50" t="str">
        <f t="shared" si="517"/>
        <v/>
      </c>
      <c r="FI68" s="50" t="str">
        <f t="shared" si="517"/>
        <v/>
      </c>
      <c r="FJ68" s="50" t="str">
        <f t="shared" si="517"/>
        <v/>
      </c>
      <c r="FK68" s="50" t="str">
        <f t="shared" si="517"/>
        <v/>
      </c>
      <c r="FL68" s="50" t="str">
        <f t="shared" si="517"/>
        <v/>
      </c>
      <c r="FM68" s="50" t="str">
        <f t="shared" si="517"/>
        <v/>
      </c>
      <c r="FN68" s="50" t="str">
        <f t="shared" si="517"/>
        <v/>
      </c>
      <c r="FO68" s="50" t="str">
        <f t="shared" si="517"/>
        <v/>
      </c>
      <c r="FP68" s="50" t="str">
        <f t="shared" si="517"/>
        <v/>
      </c>
      <c r="FQ68" s="50" t="str">
        <f t="shared" si="517"/>
        <v/>
      </c>
      <c r="FR68" s="50" t="str">
        <f t="shared" si="517"/>
        <v/>
      </c>
      <c r="FS68" s="50" t="str">
        <f t="shared" si="517"/>
        <v/>
      </c>
      <c r="FT68" s="50" t="str">
        <f t="shared" si="517"/>
        <v/>
      </c>
      <c r="FU68" s="50" t="str">
        <f t="shared" si="517"/>
        <v/>
      </c>
      <c r="FV68" s="50" t="str">
        <f t="shared" si="517"/>
        <v/>
      </c>
      <c r="FW68" s="50" t="str">
        <f t="shared" si="517"/>
        <v/>
      </c>
      <c r="FX68" s="50" t="str">
        <f t="shared" si="517"/>
        <v/>
      </c>
      <c r="FY68" s="50" t="str">
        <f t="shared" si="517"/>
        <v/>
      </c>
      <c r="FZ68" s="50" t="str">
        <f t="shared" si="517"/>
        <v/>
      </c>
      <c r="GA68" s="50" t="str">
        <f t="shared" si="517"/>
        <v/>
      </c>
      <c r="GB68" s="50" t="str">
        <f t="shared" si="517"/>
        <v/>
      </c>
      <c r="GC68" s="50" t="str">
        <f t="shared" si="517"/>
        <v/>
      </c>
      <c r="GD68" s="50" t="str">
        <f t="shared" si="517"/>
        <v/>
      </c>
      <c r="GE68" s="50" t="str">
        <f t="shared" si="517"/>
        <v/>
      </c>
      <c r="GF68" s="50" t="str">
        <f t="shared" si="517"/>
        <v/>
      </c>
      <c r="GG68" s="50" t="str">
        <f t="shared" si="517"/>
        <v/>
      </c>
      <c r="GH68" s="50" t="str">
        <f t="shared" si="517"/>
        <v/>
      </c>
      <c r="GI68" s="50" t="str">
        <f t="shared" si="517"/>
        <v/>
      </c>
      <c r="GJ68" s="50" t="str">
        <f t="shared" si="517"/>
        <v/>
      </c>
      <c r="GK68" s="50" t="str">
        <f t="shared" si="517"/>
        <v/>
      </c>
      <c r="GL68" s="50" t="str">
        <f t="shared" si="517"/>
        <v/>
      </c>
      <c r="GM68" s="50" t="str">
        <f t="shared" si="517"/>
        <v/>
      </c>
      <c r="GN68" s="50" t="str">
        <f t="shared" si="517"/>
        <v/>
      </c>
      <c r="GO68" s="50" t="str">
        <f t="shared" si="517"/>
        <v/>
      </c>
      <c r="GP68" s="50" t="str">
        <f t="shared" si="517"/>
        <v/>
      </c>
      <c r="GQ68" s="50" t="str">
        <f t="shared" si="517"/>
        <v/>
      </c>
      <c r="GR68" s="50" t="str">
        <f t="shared" si="517"/>
        <v/>
      </c>
      <c r="GS68" s="50" t="str">
        <f t="shared" si="517"/>
        <v/>
      </c>
      <c r="GT68" s="50" t="str">
        <f t="shared" si="517"/>
        <v/>
      </c>
      <c r="GU68" s="50" t="str">
        <f t="shared" si="517"/>
        <v/>
      </c>
      <c r="GV68" s="50" t="str">
        <f t="shared" si="517"/>
        <v/>
      </c>
      <c r="GW68" s="50" t="str">
        <f t="shared" si="517"/>
        <v/>
      </c>
      <c r="GX68" s="50" t="str">
        <f t="shared" si="517"/>
        <v/>
      </c>
      <c r="GY68" s="50" t="str">
        <f t="shared" si="517"/>
        <v/>
      </c>
      <c r="GZ68" s="50" t="str">
        <f t="shared" si="517"/>
        <v/>
      </c>
      <c r="HA68" s="50" t="str">
        <f t="shared" si="517"/>
        <v/>
      </c>
      <c r="HB68" s="50" t="str">
        <f t="shared" si="517"/>
        <v/>
      </c>
      <c r="HC68" s="50" t="str">
        <f t="shared" si="517"/>
        <v/>
      </c>
      <c r="HD68" s="50" t="str">
        <f t="shared" si="517"/>
        <v/>
      </c>
      <c r="HE68" s="50" t="str">
        <f t="shared" si="517"/>
        <v/>
      </c>
      <c r="HF68" s="50" t="str">
        <f t="shared" si="517"/>
        <v/>
      </c>
      <c r="HG68" s="50" t="str">
        <f t="shared" si="513"/>
        <v/>
      </c>
      <c r="HH68" s="50" t="str">
        <f t="shared" si="513"/>
        <v/>
      </c>
      <c r="HI68" s="50" t="str">
        <f t="shared" si="513"/>
        <v/>
      </c>
      <c r="HJ68" s="50" t="str">
        <f t="shared" si="513"/>
        <v/>
      </c>
      <c r="HK68" s="50" t="str">
        <f t="shared" si="513"/>
        <v/>
      </c>
      <c r="HL68" s="50" t="str">
        <f t="shared" si="513"/>
        <v/>
      </c>
      <c r="HM68" s="50" t="str">
        <f t="shared" si="513"/>
        <v/>
      </c>
      <c r="HN68" s="50" t="str">
        <f t="shared" si="513"/>
        <v/>
      </c>
      <c r="HO68" s="50" t="str">
        <f t="shared" si="513"/>
        <v/>
      </c>
      <c r="HP68" s="50" t="str">
        <f t="shared" si="513"/>
        <v/>
      </c>
      <c r="HQ68" s="50" t="str">
        <f t="shared" si="513"/>
        <v/>
      </c>
      <c r="HR68" s="50" t="str">
        <f t="shared" si="513"/>
        <v/>
      </c>
      <c r="HS68" s="50" t="str">
        <f t="shared" si="513"/>
        <v/>
      </c>
      <c r="HT68" s="50" t="str">
        <f t="shared" si="513"/>
        <v/>
      </c>
      <c r="HU68" s="50" t="str">
        <f t="shared" si="513"/>
        <v/>
      </c>
      <c r="HV68" s="50" t="str">
        <f t="shared" si="513"/>
        <v/>
      </c>
      <c r="HW68" s="50" t="str">
        <f t="shared" si="513"/>
        <v/>
      </c>
      <c r="HX68" s="50" t="str">
        <f t="shared" si="513"/>
        <v/>
      </c>
      <c r="HY68" s="50" t="str">
        <f t="shared" si="513"/>
        <v/>
      </c>
      <c r="HZ68" s="50" t="str">
        <f t="shared" si="513"/>
        <v/>
      </c>
      <c r="IA68" s="50" t="str">
        <f t="shared" si="513"/>
        <v/>
      </c>
      <c r="IB68" s="50" t="str">
        <f t="shared" si="513"/>
        <v/>
      </c>
      <c r="IC68" s="50" t="str">
        <f t="shared" si="513"/>
        <v/>
      </c>
      <c r="ID68" s="50" t="str">
        <f t="shared" si="513"/>
        <v/>
      </c>
      <c r="IE68" s="50" t="str">
        <f t="shared" si="513"/>
        <v/>
      </c>
      <c r="IF68" s="50" t="str">
        <f t="shared" si="513"/>
        <v/>
      </c>
      <c r="IG68" s="50" t="str">
        <f t="shared" si="513"/>
        <v/>
      </c>
      <c r="IH68" s="50" t="str">
        <f t="shared" si="513"/>
        <v/>
      </c>
      <c r="II68" s="50" t="str">
        <f t="shared" si="513"/>
        <v/>
      </c>
      <c r="IJ68" s="50" t="str">
        <f t="shared" si="513"/>
        <v/>
      </c>
      <c r="IK68" s="50" t="str">
        <f t="shared" si="513"/>
        <v/>
      </c>
      <c r="IL68" s="50" t="str">
        <f t="shared" si="513"/>
        <v/>
      </c>
      <c r="IM68" s="50" t="str">
        <f t="shared" si="513"/>
        <v/>
      </c>
      <c r="IN68" s="50" t="str">
        <f t="shared" si="513"/>
        <v/>
      </c>
      <c r="IO68" s="50" t="str">
        <f t="shared" si="513"/>
        <v/>
      </c>
      <c r="IP68" s="50" t="str">
        <f t="shared" si="513"/>
        <v/>
      </c>
      <c r="IQ68" s="50" t="str">
        <f t="shared" si="513"/>
        <v/>
      </c>
      <c r="IR68" s="50" t="str">
        <f t="shared" si="513"/>
        <v/>
      </c>
      <c r="IS68" s="50" t="str">
        <f t="shared" si="513"/>
        <v/>
      </c>
      <c r="IT68" s="50" t="str">
        <f t="shared" si="513"/>
        <v/>
      </c>
      <c r="IU68" s="50" t="str">
        <f t="shared" si="513"/>
        <v/>
      </c>
      <c r="IV68" s="50" t="str">
        <f t="shared" si="513"/>
        <v/>
      </c>
      <c r="IW68" s="50" t="str">
        <f t="shared" si="513"/>
        <v/>
      </c>
      <c r="IX68" s="50" t="str">
        <f t="shared" si="513"/>
        <v/>
      </c>
      <c r="IY68" s="50" t="str">
        <f t="shared" si="513"/>
        <v/>
      </c>
      <c r="IZ68" s="50" t="str">
        <f t="shared" si="513"/>
        <v/>
      </c>
      <c r="JA68" s="50" t="str">
        <f t="shared" si="513"/>
        <v/>
      </c>
      <c r="JB68" s="50" t="str">
        <f t="shared" si="513"/>
        <v/>
      </c>
      <c r="JC68" s="50" t="str">
        <f t="shared" si="513"/>
        <v/>
      </c>
      <c r="JD68" s="50" t="str">
        <f t="shared" si="513"/>
        <v/>
      </c>
      <c r="JE68" s="50" t="str">
        <f t="shared" si="513"/>
        <v/>
      </c>
      <c r="JF68" s="50" t="str">
        <f t="shared" si="513"/>
        <v/>
      </c>
      <c r="JG68" s="50" t="str">
        <f t="shared" si="513"/>
        <v/>
      </c>
      <c r="JH68" s="50" t="str">
        <f t="shared" si="513"/>
        <v/>
      </c>
      <c r="JI68" s="50" t="str">
        <f t="shared" si="513"/>
        <v/>
      </c>
      <c r="JJ68" s="50" t="str">
        <f t="shared" si="513"/>
        <v/>
      </c>
      <c r="JK68" s="50" t="str">
        <f t="shared" si="513"/>
        <v/>
      </c>
      <c r="JL68" s="50" t="str">
        <f t="shared" si="513"/>
        <v/>
      </c>
      <c r="JM68" s="184" t="str">
        <f t="shared" si="271"/>
        <v/>
      </c>
      <c r="JN68" s="50" t="str">
        <f t="shared" ref="JN68:JN103" si="518">IF(ISNONTEXT($V68),JM68+$V68,"")</f>
        <v/>
      </c>
      <c r="JO68" s="50" t="str">
        <f t="shared" ref="JO68:JO103" si="519">IF(ISNONTEXT($V68),JN68+$V68,"")</f>
        <v/>
      </c>
      <c r="JP68" s="50" t="str">
        <f t="shared" ref="JP68:JP103" si="520">IF(ISNONTEXT($V68),JO68+$V68,"")</f>
        <v/>
      </c>
      <c r="JQ68" s="50" t="str">
        <f t="shared" ref="JQ68:JQ103" si="521">IF(ISNONTEXT($V68),JP68+$V68,"")</f>
        <v/>
      </c>
      <c r="JR68" s="50" t="str">
        <f t="shared" ref="JR68:JR103" si="522">IF(ISNONTEXT($V68),JQ68+$V68,"")</f>
        <v/>
      </c>
      <c r="JS68" s="50" t="str">
        <f t="shared" ref="JS68:JS103" si="523">IF(ISNONTEXT($V68),JR68+$V68,"")</f>
        <v/>
      </c>
      <c r="JT68" s="50" t="str">
        <f t="shared" ref="JT68:JT103" si="524">IF(ISNONTEXT($V68),JS68+$V68,"")</f>
        <v/>
      </c>
      <c r="JU68" s="50" t="str">
        <f t="shared" ref="JU68:JU103" si="525">IF(ISNONTEXT($V68),JT68+$V68,"")</f>
        <v/>
      </c>
      <c r="JV68" s="50" t="str">
        <f t="shared" ref="JV68:JV103" si="526">IF(ISNONTEXT($V68),JU68+$V68,"")</f>
        <v/>
      </c>
      <c r="JW68" s="50" t="str">
        <f t="shared" ref="JW68:JW103" si="527">IF(ISNONTEXT($V68),JV68+$V68,"")</f>
        <v/>
      </c>
      <c r="JX68" s="50" t="str">
        <f t="shared" ref="JX68:JX103" si="528">IF(ISNONTEXT($V68),JW68+$V68,"")</f>
        <v/>
      </c>
      <c r="JY68" s="50" t="str">
        <f t="shared" ref="JY68:JY103" si="529">IF(ISNONTEXT($V68),JX68+$V68,"")</f>
        <v/>
      </c>
      <c r="JZ68" s="50" t="str">
        <f t="shared" ref="JZ68:JZ103" si="530">IF(ISNONTEXT($V68),JY68+$V68,"")</f>
        <v/>
      </c>
      <c r="KA68" s="50" t="str">
        <f t="shared" ref="KA68:KA103" si="531">IF(ISNONTEXT($V68),JZ68+$V68,"")</f>
        <v/>
      </c>
      <c r="KB68" s="50" t="str">
        <f t="shared" ref="KB68:KB103" si="532">IF(ISNONTEXT($V68),KA68+$V68,"")</f>
        <v/>
      </c>
      <c r="KC68" s="50" t="str">
        <f t="shared" ref="KC68:KC103" si="533">IF(ISNONTEXT($V68),KB68+$V68,"")</f>
        <v/>
      </c>
      <c r="KD68" s="50" t="str">
        <f t="shared" ref="KD68:KD103" si="534">IF(ISNONTEXT($V68),KC68+$V68,"")</f>
        <v/>
      </c>
      <c r="KE68" s="50" t="str">
        <f t="shared" ref="KE68:KE103" si="535">IF(ISNONTEXT($V68),KD68+$V68,"")</f>
        <v/>
      </c>
      <c r="KF68" s="50" t="str">
        <f t="shared" ref="KF68:KF103" si="536">IF(ISNONTEXT($V68),KE68+$V68,"")</f>
        <v/>
      </c>
      <c r="KG68" s="50" t="str">
        <f t="shared" ref="KG68:KG103" si="537">IF(ISNONTEXT($V68),KF68+$V68,"")</f>
        <v/>
      </c>
      <c r="KH68" s="50" t="str">
        <f t="shared" ref="KH68:KH103" si="538">IF(ISNONTEXT($V68),KG68+$V68,"")</f>
        <v/>
      </c>
      <c r="KI68" s="50" t="str">
        <f t="shared" ref="KI68:KI103" si="539">IF(ISNONTEXT($V68),KH68+$V68,"")</f>
        <v/>
      </c>
      <c r="KJ68" s="50" t="str">
        <f t="shared" ref="KJ68:KJ103" si="540">IF(ISNONTEXT($V68),KI68+$V68,"")</f>
        <v/>
      </c>
      <c r="KK68" s="50" t="str">
        <f t="shared" ref="KK68:KK103" si="541">IF(ISNONTEXT($V68),KJ68+$V68,"")</f>
        <v/>
      </c>
      <c r="KL68" s="50" t="str">
        <f t="shared" ref="KL68:KL103" si="542">IF(ISNONTEXT($V68),KK68+$V68,"")</f>
        <v/>
      </c>
      <c r="KM68" s="50" t="str">
        <f t="shared" ref="KM68:KM103" si="543">IF(ISNONTEXT($V68),KL68+$V68,"")</f>
        <v/>
      </c>
      <c r="KN68" s="50" t="str">
        <f t="shared" ref="KN68:KN103" si="544">IF(ISNONTEXT($V68),KM68+$V68,"")</f>
        <v/>
      </c>
      <c r="KO68" s="50" t="str">
        <f t="shared" ref="KO68:KO103" si="545">IF(ISNONTEXT($V68),KN68+$V68,"")</f>
        <v/>
      </c>
      <c r="KP68" s="50" t="str">
        <f t="shared" ref="KP68:KP103" si="546">IF(ISNONTEXT($V68),KO68+$V68,"")</f>
        <v/>
      </c>
      <c r="KQ68" s="50" t="str">
        <f t="shared" ref="KQ68:KQ103" si="547">IF(ISNONTEXT($V68),KP68+$V68,"")</f>
        <v/>
      </c>
      <c r="KR68" s="50" t="str">
        <f t="shared" ref="KR68:KR103" si="548">IF(ISNONTEXT($V68),KQ68+$V68,"")</f>
        <v/>
      </c>
      <c r="KS68" s="50" t="str">
        <f t="shared" ref="KS68:KS103" si="549">IF(ISNONTEXT($V68),KR68+$V68,"")</f>
        <v/>
      </c>
      <c r="KT68" s="50" t="str">
        <f t="shared" ref="KT68:KT103" si="550">IF(ISNONTEXT($V68),KS68+$V68,"")</f>
        <v/>
      </c>
      <c r="KU68" s="50" t="str">
        <f t="shared" ref="KU68:KU103" si="551">IF(ISNONTEXT($V68),KT68+$V68,"")</f>
        <v/>
      </c>
      <c r="KV68" s="50" t="str">
        <f t="shared" ref="KV68:KV103" si="552">IF(ISNONTEXT($V68),KU68+$V68,"")</f>
        <v/>
      </c>
      <c r="KW68" s="50" t="str">
        <f t="shared" ref="KW68:KW103" si="553">IF(ISNONTEXT($V68),KV68+$V68,"")</f>
        <v/>
      </c>
      <c r="KX68" s="50" t="str">
        <f t="shared" ref="KX68:KX103" si="554">IF(ISNONTEXT($V68),KW68+$V68,"")</f>
        <v/>
      </c>
      <c r="KY68" s="50" t="str">
        <f t="shared" ref="KY68:KY103" si="555">IF(ISNONTEXT($V68),KX68+$V68,"")</f>
        <v/>
      </c>
      <c r="KZ68" s="50" t="str">
        <f t="shared" ref="KZ68:KZ103" si="556">IF(ISNONTEXT($V68),KY68+$V68,"")</f>
        <v/>
      </c>
      <c r="LA68" s="50" t="str">
        <f t="shared" ref="LA68:LA103" si="557">IF(ISNONTEXT($V68),KZ68+$V68,"")</f>
        <v/>
      </c>
      <c r="LB68" s="50" t="str">
        <f t="shared" ref="LB68:LB103" si="558">IF(ISNONTEXT($V68),LA68+$V68,"")</f>
        <v/>
      </c>
      <c r="LC68" s="50" t="str">
        <f t="shared" ref="LC68:LC103" si="559">IF(ISNONTEXT($V68),LB68+$V68,"")</f>
        <v/>
      </c>
      <c r="LD68" s="50" t="str">
        <f t="shared" ref="LD68:LD103" si="560">IF(ISNONTEXT($V68),LC68+$V68,"")</f>
        <v/>
      </c>
      <c r="LE68" s="50" t="str">
        <f t="shared" ref="LE68:LE103" si="561">IF(ISNONTEXT($V68),LD68+$V68,"")</f>
        <v/>
      </c>
      <c r="LF68" s="50" t="str">
        <f t="shared" ref="LF68:LF103" si="562">IF(ISNONTEXT($V68),LE68+$V68,"")</f>
        <v/>
      </c>
      <c r="LG68" s="50" t="str">
        <f t="shared" ref="LG68:LG103" si="563">IF(ISNONTEXT($V68),LF68+$V68,"")</f>
        <v/>
      </c>
      <c r="LH68" s="50" t="str">
        <f t="shared" ref="LH68:LH103" si="564">IF(ISNONTEXT($V68),LG68+$V68,"")</f>
        <v/>
      </c>
      <c r="LI68" s="50" t="str">
        <f t="shared" ref="LI68:LI103" si="565">IF(ISNONTEXT($V68),LH68+$V68,"")</f>
        <v/>
      </c>
      <c r="LJ68" s="50" t="str">
        <f t="shared" ref="LJ68:LJ103" si="566">IF(ISNONTEXT($V68),LI68+$V68,"")</f>
        <v/>
      </c>
      <c r="LK68" s="50" t="str">
        <f t="shared" ref="LK68:LK103" si="567">IF(ISNONTEXT($V68),LJ68+$V68,"")</f>
        <v/>
      </c>
      <c r="LL68" s="50" t="str">
        <f t="shared" ref="LL68:LL103" si="568">IF(ISNONTEXT($V68),LK68+$V68,"")</f>
        <v/>
      </c>
      <c r="LM68" s="50" t="str">
        <f t="shared" ref="LM68:LM103" si="569">IF(ISNONTEXT($V68),LL68+$V68,"")</f>
        <v/>
      </c>
      <c r="LN68" s="50" t="str">
        <f t="shared" ref="LN68:LN103" si="570">IF(ISNONTEXT($V68),LM68+$V68,"")</f>
        <v/>
      </c>
      <c r="LO68" s="50" t="str">
        <f t="shared" ref="LO68:LO103" si="571">IF(ISNONTEXT($V68),LN68+$V68,"")</f>
        <v/>
      </c>
      <c r="LP68" s="50" t="str">
        <f t="shared" ref="LP68:LP103" si="572">IF(ISNONTEXT($V68),LO68+$V68,"")</f>
        <v/>
      </c>
      <c r="LQ68" s="50" t="str">
        <f t="shared" ref="LQ68:LQ103" si="573">IF(ISNONTEXT($V68),LP68+$V68,"")</f>
        <v/>
      </c>
      <c r="LR68" s="50" t="str">
        <f t="shared" ref="LR68:LR103" si="574">IF(ISNONTEXT($V68),LQ68+$V68,"")</f>
        <v/>
      </c>
      <c r="LS68" s="50" t="str">
        <f t="shared" ref="LS68:LS103" si="575">IF(ISNONTEXT($V68),LR68+$V68,"")</f>
        <v/>
      </c>
      <c r="LT68" s="50" t="str">
        <f t="shared" ref="LT68:LT103" si="576">IF(ISNONTEXT($V68),LS68+$V68,"")</f>
        <v/>
      </c>
      <c r="LU68" s="50" t="str">
        <f t="shared" ref="LU68:LU103" si="577">IF(ISNONTEXT($V68),LT68+$V68,"")</f>
        <v/>
      </c>
      <c r="LV68" s="50" t="str">
        <f t="shared" ref="LV68:LV103" si="578">IF(ISNONTEXT($V68),LU68+$V68,"")</f>
        <v/>
      </c>
      <c r="LW68" s="50" t="str">
        <f t="shared" ref="LW68:LW103" si="579">IF(ISNONTEXT($V68),LV68+$V68,"")</f>
        <v/>
      </c>
      <c r="LX68" s="50" t="str">
        <f t="shared" ref="LX68:LX103" si="580">IF(ISNONTEXT($V68),LW68+$V68,"")</f>
        <v/>
      </c>
      <c r="LY68" s="50" t="str">
        <f t="shared" ref="LY68:LY103" si="581">IF(ISNONTEXT($V68),LX68+$V68,"")</f>
        <v/>
      </c>
      <c r="LZ68" s="50" t="str">
        <f t="shared" ref="LZ68:LZ103" si="582">IF(ISNONTEXT($V68),LY68+$V68,"")</f>
        <v/>
      </c>
      <c r="MA68" s="50" t="str">
        <f t="shared" ref="MA68:MA103" si="583">IF(ISNONTEXT($V68),LZ68+$V68,"")</f>
        <v/>
      </c>
      <c r="MB68" s="50" t="str">
        <f t="shared" ref="MB68:MB103" si="584">IF(ISNONTEXT($V68),MA68+$V68,"")</f>
        <v/>
      </c>
      <c r="MC68" s="50" t="str">
        <f t="shared" ref="MC68:MC103" si="585">IF(ISNONTEXT($V68),MB68+$V68,"")</f>
        <v/>
      </c>
      <c r="MD68" s="50" t="str">
        <f t="shared" ref="MD68:MD103" si="586">IF(ISNONTEXT($V68),MC68+$V68,"")</f>
        <v/>
      </c>
      <c r="ME68" s="50" t="str">
        <f t="shared" ref="ME68:ME103" si="587">IF(ISNONTEXT($V68),MD68+$V68,"")</f>
        <v/>
      </c>
      <c r="MF68" s="50" t="str">
        <f t="shared" ref="MF68:MF103" si="588">IF(ISNONTEXT($V68),ME68+$V68,"")</f>
        <v/>
      </c>
      <c r="MG68" s="50" t="str">
        <f t="shared" ref="MG68:MG103" si="589">IF(ISNONTEXT($V68),MF68+$V68,"")</f>
        <v/>
      </c>
      <c r="MH68" s="50" t="str">
        <f t="shared" ref="MH68:MH103" si="590">IF(ISNONTEXT($V68),MG68+$V68,"")</f>
        <v/>
      </c>
      <c r="MI68" s="50" t="str">
        <f t="shared" ref="MI68:MI103" si="591">IF(ISNONTEXT($V68),MH68+$V68,"")</f>
        <v/>
      </c>
      <c r="MJ68" s="50" t="str">
        <f t="shared" ref="MJ68:MJ103" si="592">IF(ISNONTEXT($V68),MI68+$V68,"")</f>
        <v/>
      </c>
      <c r="MK68" s="50" t="str">
        <f t="shared" ref="MK68:MK103" si="593">IF(ISNONTEXT($V68),MJ68+$V68,"")</f>
        <v/>
      </c>
      <c r="ML68" s="50" t="str">
        <f t="shared" ref="ML68:ML103" si="594">IF(ISNONTEXT($V68),MK68+$V68,"")</f>
        <v/>
      </c>
      <c r="MM68" s="50" t="str">
        <f t="shared" ref="MM68:MM103" si="595">IF(ISNONTEXT($V68),ML68+$V68,"")</f>
        <v/>
      </c>
      <c r="MN68" s="50" t="str">
        <f t="shared" ref="MN68:MN103" si="596">IF(ISNONTEXT($V68),MM68+$V68,"")</f>
        <v/>
      </c>
      <c r="MO68" s="50" t="str">
        <f t="shared" ref="MO68:MO103" si="597">IF(ISNONTEXT($V68),MN68+$V68,"")</f>
        <v/>
      </c>
      <c r="MP68" s="50" t="str">
        <f t="shared" ref="MP68:MP103" si="598">IF(ISNONTEXT($V68),MO68+$V68,"")</f>
        <v/>
      </c>
      <c r="MQ68" s="50" t="str">
        <f t="shared" ref="MQ68:MQ103" si="599">IF(ISNONTEXT($V68),MP68+$V68,"")</f>
        <v/>
      </c>
      <c r="MR68" s="50" t="str">
        <f t="shared" ref="MR68:MR103" si="600">IF(ISNONTEXT($V68),MQ68+$V68,"")</f>
        <v/>
      </c>
      <c r="MS68" s="50" t="str">
        <f t="shared" ref="MS68:MS103" si="601">IF(ISNONTEXT($V68),MR68+$V68,"")</f>
        <v/>
      </c>
      <c r="MT68" s="50" t="str">
        <f t="shared" ref="MT68:MT103" si="602">IF(ISNONTEXT($V68),MS68+$V68,"")</f>
        <v/>
      </c>
      <c r="MU68" s="50" t="str">
        <f t="shared" ref="MU68:MU103" si="603">IF(ISNONTEXT($V68),MT68+$V68,"")</f>
        <v/>
      </c>
      <c r="MV68" s="50" t="str">
        <f t="shared" ref="MV68:MV103" si="604">IF(ISNONTEXT($V68),MU68+$V68,"")</f>
        <v/>
      </c>
      <c r="MW68" s="50" t="str">
        <f t="shared" ref="MW68:MW103" si="605">IF(ISNONTEXT($V68),MV68+$V68,"")</f>
        <v/>
      </c>
      <c r="MX68" s="50" t="str">
        <f t="shared" ref="MX68:MX103" si="606">IF(ISNONTEXT($V68),MW68+$V68,"")</f>
        <v/>
      </c>
      <c r="MY68" s="50" t="str">
        <f t="shared" ref="MY68:MY103" si="607">IF(ISNONTEXT($V68),MX68+$V68,"")</f>
        <v/>
      </c>
      <c r="MZ68" s="50" t="str">
        <f t="shared" ref="MZ68:MZ103" si="608">IF(ISNONTEXT($V68),MY68+$V68,"")</f>
        <v/>
      </c>
      <c r="NA68" s="50" t="str">
        <f t="shared" ref="NA68:NA103" si="609">IF(ISNONTEXT($V68),MZ68+$V68,"")</f>
        <v/>
      </c>
      <c r="NB68" s="50" t="str">
        <f t="shared" ref="NB68:NB103" si="610">IF(ISNONTEXT($V68),NA68+$V68,"")</f>
        <v/>
      </c>
      <c r="NC68" s="50" t="str">
        <f t="shared" ref="NC68:NC103" si="611">IF(ISNONTEXT($V68),NB68+$V68,"")</f>
        <v/>
      </c>
      <c r="ND68" s="50" t="str">
        <f t="shared" ref="ND68:ND103" si="612">IF(ISNONTEXT($V68),NC68+$V68,"")</f>
        <v/>
      </c>
      <c r="NE68" s="50" t="str">
        <f t="shared" ref="NE68:NE103" si="613">IF(ISNONTEXT($V68),ND68+$V68,"")</f>
        <v/>
      </c>
      <c r="NF68" s="50" t="str">
        <f t="shared" ref="NF68:NF103" si="614">IF(ISNONTEXT($V68),NE68+$V68,"")</f>
        <v/>
      </c>
      <c r="NG68" s="50" t="str">
        <f t="shared" ref="NG68:NG103" si="615">IF(ISNONTEXT($V68),NF68+$V68,"")</f>
        <v/>
      </c>
      <c r="NH68" s="50" t="str">
        <f t="shared" ref="NH68:NH103" si="616">IF(ISNONTEXT($V68),NG68+$V68,"")</f>
        <v/>
      </c>
      <c r="NI68" s="50" t="str">
        <f t="shared" ref="NI68:NI103" si="617">IF(ISNONTEXT($V68),NH68+$V68,"")</f>
        <v/>
      </c>
      <c r="NJ68" s="50" t="str">
        <f t="shared" ref="NJ68:NJ103" si="618">IF(ISNONTEXT($V68),NI68+$V68,"")</f>
        <v/>
      </c>
      <c r="NK68" s="50" t="str">
        <f t="shared" ref="NK68:NK103" si="619">IF(ISNONTEXT($V68),NJ68+$V68,"")</f>
        <v/>
      </c>
      <c r="NL68" s="50" t="str">
        <f t="shared" ref="NL68:NL103" si="620">IF(ISNONTEXT($V68),NK68+$V68,"")</f>
        <v/>
      </c>
      <c r="NM68" s="50" t="str">
        <f t="shared" ref="NM68:NM103" si="621">IF(ISNONTEXT($V68),NL68+$V68,"")</f>
        <v/>
      </c>
      <c r="NN68" s="50" t="str">
        <f t="shared" ref="NN68:NN103" si="622">IF(ISNONTEXT($V68),NM68+$V68,"")</f>
        <v/>
      </c>
      <c r="NO68" s="50" t="str">
        <f t="shared" ref="NO68:NO103" si="623">IF(ISNONTEXT($V68),NN68+$V68,"")</f>
        <v/>
      </c>
      <c r="NP68" s="50" t="str">
        <f t="shared" ref="NP68:NP103" si="624">IF(ISNONTEXT($V68),NO68+$V68,"")</f>
        <v/>
      </c>
      <c r="NQ68" s="50" t="str">
        <f t="shared" ref="NQ68:NQ103" si="625">IF(ISNONTEXT($V68),NP68+$V68,"")</f>
        <v/>
      </c>
      <c r="NR68" s="50" t="str">
        <f t="shared" ref="NR68:NR103" si="626">IF(ISNONTEXT($V68),NQ68+$V68,"")</f>
        <v/>
      </c>
      <c r="NS68" s="50" t="str">
        <f t="shared" ref="NS68:NS103" si="627">IF(ISNONTEXT($V68),NR68+$V68,"")</f>
        <v/>
      </c>
      <c r="NT68" s="50" t="str">
        <f t="shared" ref="NT68:NT103" si="628">IF(ISNONTEXT($V68),NS68+$V68,"")</f>
        <v/>
      </c>
      <c r="NU68" s="50" t="str">
        <f t="shared" ref="NU68:NU103" si="629">IF(ISNONTEXT($V68),NT68+$V68,"")</f>
        <v/>
      </c>
      <c r="NV68" s="50" t="str">
        <f t="shared" ref="NV68:NV103" si="630">IF(ISNONTEXT($V68),NU68+$V68,"")</f>
        <v/>
      </c>
      <c r="NW68" s="50" t="str">
        <f t="shared" ref="NW68:NW103" si="631">IF(ISNONTEXT($V68),NV68+$V68,"")</f>
        <v/>
      </c>
      <c r="NX68" s="50" t="str">
        <f t="shared" ref="NX68:NX103" si="632">IF(ISNONTEXT($V68),NW68+$V68,"")</f>
        <v/>
      </c>
      <c r="NY68" s="50" t="str">
        <f t="shared" ref="NY68:NY103" si="633">IF(ISNONTEXT($V68),NX68+$V68,"")</f>
        <v/>
      </c>
      <c r="NZ68" s="50" t="str">
        <f t="shared" ref="NZ68:NZ103" si="634">IF(ISNONTEXT($V68),NY68+$V68,"")</f>
        <v/>
      </c>
      <c r="OA68" s="50" t="str">
        <f t="shared" ref="OA68:OA103" si="635">IF(ISNONTEXT($V68),NZ68+$V68,"")</f>
        <v/>
      </c>
      <c r="OB68" s="50" t="str">
        <f t="shared" ref="OB68:OB103" si="636">IF(ISNONTEXT($V68),OA68+$V68,"")</f>
        <v/>
      </c>
      <c r="OC68" s="50" t="str">
        <f t="shared" ref="OC68:OC103" si="637">IF(ISNONTEXT($V68),OB68+$V68,"")</f>
        <v/>
      </c>
      <c r="OD68" s="50" t="str">
        <f t="shared" ref="OD68:OD103" si="638">IF(ISNONTEXT($V68),OC68+$V68,"")</f>
        <v/>
      </c>
      <c r="OE68" s="50" t="str">
        <f t="shared" ref="OE68:OE103" si="639">IF(ISNONTEXT($V68),OD68+$V68,"")</f>
        <v/>
      </c>
      <c r="OF68" s="50" t="str">
        <f t="shared" ref="OF68:OF103" si="640">IF(ISNONTEXT($V68),OE68+$V68,"")</f>
        <v/>
      </c>
      <c r="OG68" s="50" t="str">
        <f t="shared" ref="OG68:OG103" si="641">IF(ISNONTEXT($V68),OF68+$V68,"")</f>
        <v/>
      </c>
      <c r="OH68" s="50" t="str">
        <f t="shared" ref="OH68:OH103" si="642">IF(ISNONTEXT($V68),OG68+$V68,"")</f>
        <v/>
      </c>
      <c r="OI68" s="50" t="str">
        <f t="shared" ref="OI68:OI103" si="643">IF(ISNONTEXT($V68),OH68+$V68,"")</f>
        <v/>
      </c>
      <c r="OJ68" s="50" t="str">
        <f t="shared" ref="OJ68:OJ103" si="644">IF(ISNONTEXT($V68),OI68+$V68,"")</f>
        <v/>
      </c>
      <c r="OK68" s="50" t="str">
        <f t="shared" ref="OK68:OK103" si="645">IF(ISNONTEXT($V68),OJ68+$V68,"")</f>
        <v/>
      </c>
      <c r="OL68" s="50" t="str">
        <f t="shared" ref="OL68:OL103" si="646">IF(ISNONTEXT($V68),OK68+$V68,"")</f>
        <v/>
      </c>
      <c r="OM68" s="50" t="str">
        <f t="shared" ref="OM68:OM103" si="647">IF(ISNONTEXT($V68),OL68+$V68,"")</f>
        <v/>
      </c>
      <c r="ON68" s="50" t="str">
        <f t="shared" ref="ON68:ON103" si="648">IF(ISNONTEXT($V68),OM68+$V68,"")</f>
        <v/>
      </c>
      <c r="OO68" s="50" t="str">
        <f t="shared" ref="OO68:OO103" si="649">IF(ISNONTEXT($V68),ON68+$V68,"")</f>
        <v/>
      </c>
      <c r="OP68" s="50" t="str">
        <f t="shared" ref="OP68:OP103" si="650">IF(ISNONTEXT($V68),OO68+$V68,"")</f>
        <v/>
      </c>
      <c r="OQ68" s="50" t="str">
        <f t="shared" ref="OQ68:OQ103" si="651">IF(ISNONTEXT($V68),OP68+$V68,"")</f>
        <v/>
      </c>
      <c r="OR68" s="50" t="str">
        <f t="shared" ref="OR68:OR103" si="652">IF(ISNONTEXT($V68),OQ68+$V68,"")</f>
        <v/>
      </c>
      <c r="OS68" s="50" t="str">
        <f t="shared" ref="OS68:OS103" si="653">IF(ISNONTEXT($V68),OR68+$V68,"")</f>
        <v/>
      </c>
      <c r="OT68" s="50" t="str">
        <f t="shared" ref="OT68:OT103" si="654">IF(ISNONTEXT($V68),OS68+$V68,"")</f>
        <v/>
      </c>
      <c r="OU68" s="50" t="str">
        <f t="shared" ref="OU68:OU103" si="655">IF(ISNONTEXT($V68),OT68+$V68,"")</f>
        <v/>
      </c>
      <c r="OV68" s="50" t="str">
        <f t="shared" ref="OV68:OV103" si="656">IF(ISNONTEXT($V68),OU68+$V68,"")</f>
        <v/>
      </c>
      <c r="OW68" s="50" t="str">
        <f t="shared" ref="OW68:OW103" si="657">IF(ISNONTEXT($V68),OV68+$V68,"")</f>
        <v/>
      </c>
      <c r="OX68" s="50" t="str">
        <f t="shared" ref="OX68:OX103" si="658">IF(ISNONTEXT($V68),OW68+$V68,"")</f>
        <v/>
      </c>
      <c r="OY68" s="50" t="str">
        <f t="shared" ref="OY68:OY103" si="659">IF(ISNONTEXT($V68),OX68+$V68,"")</f>
        <v/>
      </c>
      <c r="OZ68" s="50" t="str">
        <f t="shared" ref="OZ68:OZ103" si="660">IF(ISNONTEXT($V68),OY68+$V68,"")</f>
        <v/>
      </c>
      <c r="PA68" s="50" t="str">
        <f t="shared" ref="PA68:PA103" si="661">IF(ISNONTEXT($V68),OZ68+$V68,"")</f>
        <v/>
      </c>
      <c r="PB68" s="50" t="str">
        <f t="shared" ref="PB68:PB103" si="662">IF(ISNONTEXT($V68),PA68+$V68,"")</f>
        <v/>
      </c>
      <c r="PC68" s="50" t="str">
        <f t="shared" ref="PC68:PC103" si="663">IF(ISNONTEXT($V68),PB68+$V68,"")</f>
        <v/>
      </c>
      <c r="PD68" s="50" t="str">
        <f t="shared" ref="PD68:PD103" si="664">IF(ISNONTEXT($V68),PC68+$V68,"")</f>
        <v/>
      </c>
      <c r="PE68" s="50" t="str">
        <f t="shared" ref="PE68:PE103" si="665">IF(ISNONTEXT($V68),PD68+$V68,"")</f>
        <v/>
      </c>
      <c r="PF68" s="50" t="str">
        <f t="shared" ref="PF68:PF103" si="666">IF(ISNONTEXT($V68),PE68+$V68,"")</f>
        <v/>
      </c>
      <c r="PG68" s="50" t="str">
        <f t="shared" ref="PG68:PG103" si="667">IF(ISNONTEXT($V68),PF68+$V68,"")</f>
        <v/>
      </c>
      <c r="PH68" s="50" t="str">
        <f t="shared" ref="PH68:PH103" si="668">IF(ISNONTEXT($V68),PG68+$V68,"")</f>
        <v/>
      </c>
      <c r="PI68" s="50" t="str">
        <f t="shared" ref="PI68:PI103" si="669">IF(ISNONTEXT($V68),PH68+$V68,"")</f>
        <v/>
      </c>
      <c r="PJ68" s="50" t="str">
        <f t="shared" ref="PJ68:PJ103" si="670">IF(ISNONTEXT($V68),PI68+$V68,"")</f>
        <v/>
      </c>
      <c r="PK68" s="50" t="str">
        <f t="shared" ref="PK68:PK103" si="671">IF(ISNONTEXT($V68),PJ68+$V68,"")</f>
        <v/>
      </c>
      <c r="PL68" s="50" t="str">
        <f t="shared" ref="PL68:PL103" si="672">IF(ISNONTEXT($V68),PK68+$V68,"")</f>
        <v/>
      </c>
      <c r="PM68" s="50" t="str">
        <f t="shared" ref="PM68:PM103" si="673">IF(ISNONTEXT($V68),PL68+$V68,"")</f>
        <v/>
      </c>
      <c r="PN68" s="50" t="str">
        <f t="shared" ref="PN68:PN103" si="674">IF(ISNONTEXT($V68),PM68+$V68,"")</f>
        <v/>
      </c>
      <c r="PO68" s="50" t="str">
        <f t="shared" ref="PO68:PO103" si="675">IF(ISNONTEXT($V68),PN68+$V68,"")</f>
        <v/>
      </c>
      <c r="PP68" s="50" t="str">
        <f t="shared" ref="PP68:PP103" si="676">IF(ISNONTEXT($V68),PO68+$V68,"")</f>
        <v/>
      </c>
      <c r="PQ68" s="50" t="str">
        <f t="shared" ref="PQ68:PQ103" si="677">IF(ISNONTEXT($V68),PP68+$V68,"")</f>
        <v/>
      </c>
      <c r="PR68" s="50" t="str">
        <f t="shared" ref="PR68:PR103" si="678">IF(ISNONTEXT($V68),PQ68+$V68,"")</f>
        <v/>
      </c>
      <c r="PS68" s="50" t="str">
        <f t="shared" ref="PS68:PS103" si="679">IF(ISNONTEXT($V68),PR68+$V68,"")</f>
        <v/>
      </c>
      <c r="PT68" s="50" t="str">
        <f t="shared" ref="PT68:PT103" si="680">IF(ISNONTEXT($V68),PS68+$V68,"")</f>
        <v/>
      </c>
      <c r="PU68" s="50" t="str">
        <f t="shared" ref="PU68:PU103" si="681">IF(ISNONTEXT($V68),PT68+$V68,"")</f>
        <v/>
      </c>
      <c r="PV68" s="50" t="str">
        <f t="shared" ref="PV68:PV103" si="682">IF(ISNONTEXT($V68),PU68+$V68,"")</f>
        <v/>
      </c>
      <c r="PW68" s="50" t="str">
        <f t="shared" ref="PW68:PW103" si="683">IF(ISNONTEXT($V68),PV68+$V68,"")</f>
        <v/>
      </c>
      <c r="PX68" s="50" t="str">
        <f t="shared" ref="PX68:PX103" si="684">IF(ISNONTEXT($V68),PW68+$V68,"")</f>
        <v/>
      </c>
      <c r="PY68" s="50" t="str">
        <f t="shared" ref="PY68:PY103" si="685">IF(ISNONTEXT($V68),PX68+$V68,"")</f>
        <v/>
      </c>
      <c r="PZ68" s="50" t="str">
        <f t="shared" ref="PZ68:PZ103" si="686">IF(ISNONTEXT($V68),PY68+$V68,"")</f>
        <v/>
      </c>
      <c r="QA68" s="50" t="str">
        <f t="shared" ref="QA68:QA103" si="687">IF(ISNONTEXT($V68),PZ68+$V68,"")</f>
        <v/>
      </c>
      <c r="QB68" s="50" t="str">
        <f t="shared" ref="QB68:QB103" si="688">IF(ISNONTEXT($V68),QA68+$V68,"")</f>
        <v/>
      </c>
      <c r="QC68" s="50" t="str">
        <f t="shared" ref="QC68:QC103" si="689">IF(ISNONTEXT($V68),QB68+$V68,"")</f>
        <v/>
      </c>
      <c r="QD68" s="50" t="str">
        <f t="shared" ref="QD68:QD103" si="690">IF(ISNONTEXT($V68),QC68+$V68,"")</f>
        <v/>
      </c>
      <c r="QE68" s="50" t="str">
        <f t="shared" ref="QE68:QE103" si="691">IF(ISNONTEXT($V68),QD68+$V68,"")</f>
        <v/>
      </c>
      <c r="QF68" s="50" t="str">
        <f t="shared" ref="QF68:QF103" si="692">IF(ISNONTEXT($V68),QE68+$V68,"")</f>
        <v/>
      </c>
      <c r="QG68" s="50" t="str">
        <f t="shared" ref="QG68:QG103" si="693">IF(ISNONTEXT($V68),QF68+$V68,"")</f>
        <v/>
      </c>
      <c r="QH68" s="50" t="str">
        <f t="shared" ref="QH68:QH103" si="694">IF(ISNONTEXT($V68),QG68+$V68,"")</f>
        <v/>
      </c>
      <c r="QI68" s="50" t="str">
        <f t="shared" ref="QI68:QI103" si="695">IF(ISNONTEXT($V68),QH68+$V68,"")</f>
        <v/>
      </c>
      <c r="QJ68" s="50" t="str">
        <f t="shared" ref="QJ68:QJ103" si="696">IF(ISNONTEXT($V68),QI68+$V68,"")</f>
        <v/>
      </c>
      <c r="QK68" s="50" t="str">
        <f t="shared" ref="QK68:QK103" si="697">IF(ISNONTEXT($V68),QJ68+$V68,"")</f>
        <v/>
      </c>
      <c r="QL68" s="50" t="str">
        <f t="shared" ref="QL68:QL103" si="698">IF(ISNONTEXT($V68),QK68+$V68,"")</f>
        <v/>
      </c>
      <c r="QM68" s="50" t="str">
        <f t="shared" ref="QM68:QM103" si="699">IF(ISNONTEXT($V68),QL68+$V68,"")</f>
        <v/>
      </c>
      <c r="QN68" s="50" t="str">
        <f t="shared" ref="QN68:QN103" si="700">IF(ISNONTEXT($V68),QM68+$V68,"")</f>
        <v/>
      </c>
      <c r="QO68" s="50" t="str">
        <f t="shared" ref="QO68:QO103" si="701">IF(ISNONTEXT($V68),QN68+$V68,"")</f>
        <v/>
      </c>
      <c r="QP68" s="50" t="str">
        <f t="shared" ref="QP68:QP103" si="702">IF(ISNONTEXT($V68),QO68+$V68,"")</f>
        <v/>
      </c>
      <c r="QQ68" s="50" t="str">
        <f t="shared" ref="QQ68:QQ103" si="703">IF(ISNONTEXT($V68),QP68+$V68,"")</f>
        <v/>
      </c>
      <c r="QR68" s="50" t="str">
        <f t="shared" ref="QR68:QR103" si="704">IF(ISNONTEXT($V68),QQ68+$V68,"")</f>
        <v/>
      </c>
      <c r="QS68" s="50" t="str">
        <f t="shared" ref="QS68:QS103" si="705">IF(ISNONTEXT($V68),QR68+$V68,"")</f>
        <v/>
      </c>
      <c r="QT68" s="50" t="str">
        <f t="shared" ref="QT68:QT103" si="706">IF(ISNONTEXT($V68),QS68+$V68,"")</f>
        <v/>
      </c>
      <c r="QU68" s="50" t="str">
        <f t="shared" ref="QU68:QU103" si="707">IF(ISNONTEXT($V68),QT68+$V68,"")</f>
        <v/>
      </c>
      <c r="QV68" s="50" t="str">
        <f t="shared" ref="QV68:QV103" si="708">IF(ISNONTEXT($V68),QU68+$V68,"")</f>
        <v/>
      </c>
      <c r="QW68" s="50" t="str">
        <f t="shared" ref="QW68:QW103" si="709">IF(ISNONTEXT($V68),QV68+$V68,"")</f>
        <v/>
      </c>
      <c r="QX68" s="50" t="str">
        <f t="shared" ref="QX68:QX103" si="710">IF(ISNONTEXT($V68),QW68+$V68,"")</f>
        <v/>
      </c>
      <c r="QY68" s="50" t="str">
        <f t="shared" ref="QY68:QY103" si="711">IF(ISNONTEXT($V68),QX68+$V68,"")</f>
        <v/>
      </c>
      <c r="QZ68" s="50" t="str">
        <f t="shared" ref="QZ68:QZ103" si="712">IF(ISNONTEXT($V68),QY68+$V68,"")</f>
        <v/>
      </c>
      <c r="RA68" s="50" t="str">
        <f t="shared" ref="RA68:RA103" si="713">IF(ISNONTEXT($V68),QZ68+$V68,"")</f>
        <v/>
      </c>
      <c r="RB68" s="50" t="str">
        <f t="shared" ref="RB68:RB103" si="714">IF(ISNONTEXT($V68),RA68+$V68,"")</f>
        <v/>
      </c>
      <c r="RC68" s="50" t="str">
        <f t="shared" ref="RC68:RC103" si="715">IF(ISNONTEXT($V68),RB68+$V68,"")</f>
        <v/>
      </c>
      <c r="RD68" s="50" t="str">
        <f t="shared" ref="RD68:RD103" si="716">IF(ISNONTEXT($V68),RC68+$V68,"")</f>
        <v/>
      </c>
      <c r="RE68" s="50" t="str">
        <f t="shared" ref="RE68:RE103" si="717">IF(ISNONTEXT($V68),RD68+$V68,"")</f>
        <v/>
      </c>
      <c r="RF68" s="50" t="str">
        <f t="shared" ref="RF68:RF103" si="718">IF(ISNONTEXT($V68),RE68+$V68,"")</f>
        <v/>
      </c>
      <c r="RG68" s="50" t="str">
        <f t="shared" ref="RG68:RG103" si="719">IF(ISNONTEXT($V68),RF68+$V68,"")</f>
        <v/>
      </c>
      <c r="RH68" s="50" t="str">
        <f t="shared" ref="RH68:RH103" si="720">IF(ISNONTEXT($V68),RG68+$V68,"")</f>
        <v/>
      </c>
      <c r="RI68" s="50" t="str">
        <f t="shared" ref="RI68:RI103" si="721">IF(ISNONTEXT($V68),RH68+$V68,"")</f>
        <v/>
      </c>
      <c r="RJ68" s="50" t="str">
        <f t="shared" ref="RJ68:RJ103" si="722">IF(ISNONTEXT($V68),RI68+$V68,"")</f>
        <v/>
      </c>
      <c r="RK68" s="50" t="str">
        <f t="shared" ref="RK68:RK103" si="723">IF(ISNONTEXT($V68),RJ68+$V68,"")</f>
        <v/>
      </c>
      <c r="RL68" s="50" t="str">
        <f t="shared" ref="RL68:RL103" si="724">IF(ISNONTEXT($V68),RK68+$V68,"")</f>
        <v/>
      </c>
      <c r="RM68" s="50" t="str">
        <f t="shared" ref="RM68:RM103" si="725">IF(ISNONTEXT($V68),RL68+$V68,"")</f>
        <v/>
      </c>
      <c r="RN68" s="50" t="str">
        <f t="shared" ref="RN68:RN103" si="726">IF(ISNONTEXT($V68),RM68+$V68,"")</f>
        <v/>
      </c>
      <c r="RO68" s="50" t="str">
        <f t="shared" ref="RO68:RO103" si="727">IF(ISNONTEXT($V68),RN68+$V68,"")</f>
        <v/>
      </c>
      <c r="RP68" s="50" t="str">
        <f t="shared" ref="RP68:RP103" si="728">IF(ISNONTEXT($V68),RO68+$V68,"")</f>
        <v/>
      </c>
      <c r="RQ68" s="50" t="str">
        <f t="shared" ref="RQ68:RQ103" si="729">IF(ISNONTEXT($V68),RP68+$V68,"")</f>
        <v/>
      </c>
      <c r="RR68" s="50" t="str">
        <f t="shared" ref="RR68:RR103" si="730">IF(ISNONTEXT($V68),RQ68+$V68,"")</f>
        <v/>
      </c>
      <c r="RS68" s="50" t="str">
        <f t="shared" ref="RS68:RS103" si="731">IF(ISNONTEXT($V68),RR68+$V68,"")</f>
        <v/>
      </c>
      <c r="RT68" s="50" t="str">
        <f t="shared" ref="RT68:RT103" si="732">IF(ISNONTEXT($V68),RS68+$V68,"")</f>
        <v/>
      </c>
      <c r="RU68" s="50" t="str">
        <f t="shared" ref="RU68:RU103" si="733">IF(ISNONTEXT($V68),RT68+$V68,"")</f>
        <v/>
      </c>
      <c r="RV68" s="50" t="str">
        <f t="shared" ref="RV68:RV103" si="734">IF(ISNONTEXT($V68),RU68+$V68,"")</f>
        <v/>
      </c>
      <c r="RW68" s="50" t="str">
        <f t="shared" ref="RW68:RW103" si="735">IF(ISNONTEXT($V68),RV68+$V68,"")</f>
        <v/>
      </c>
      <c r="RX68" s="50" t="str">
        <f t="shared" ref="RX68:RX103" si="736">IF(ISNONTEXT($V68),RW68+$V68,"")</f>
        <v/>
      </c>
      <c r="RY68" s="50" t="str">
        <f t="shared" ref="RY68:RY103" si="737">IF(ISNONTEXT($V68),RX68+$V68,"")</f>
        <v/>
      </c>
      <c r="RZ68" s="50" t="str">
        <f t="shared" ref="RZ68:RZ103" si="738">IF(ISNONTEXT($V68),RY68+$V68,"")</f>
        <v/>
      </c>
      <c r="SA68" s="50" t="str">
        <f t="shared" ref="SA68:SA103" si="739">IF(ISNONTEXT($V68),RZ68+$V68,"")</f>
        <v/>
      </c>
      <c r="SB68" s="50" t="str">
        <f t="shared" ref="SB68:SB103" si="740">IF(ISNONTEXT($V68),SA68+$V68,"")</f>
        <v/>
      </c>
      <c r="SC68" s="50" t="str">
        <f t="shared" ref="SC68:SC103" si="741">IF(ISNONTEXT($V68),SB68+$V68,"")</f>
        <v/>
      </c>
      <c r="SD68" s="50" t="str">
        <f t="shared" ref="SD68:SD103" si="742">IF(ISNONTEXT($V68),SC68+$V68,"")</f>
        <v/>
      </c>
      <c r="SE68" s="50" t="str">
        <f t="shared" ref="SE68:SE103" si="743">IF(ISNONTEXT($V68),SD68+$V68,"")</f>
        <v/>
      </c>
      <c r="SF68" s="50" t="str">
        <f t="shared" ref="SF68:SF103" si="744">IF(ISNONTEXT($V68),SE68+$V68,"")</f>
        <v/>
      </c>
      <c r="SG68" s="50" t="str">
        <f t="shared" ref="SG68:SG103" si="745">IF(ISNONTEXT($V68),SF68+$V68,"")</f>
        <v/>
      </c>
      <c r="SH68" s="50" t="str">
        <f t="shared" ref="SH68:SH103" si="746">IF(ISNONTEXT($V68),SG68+$V68,"")</f>
        <v/>
      </c>
      <c r="SI68" s="50" t="str">
        <f t="shared" ref="SI68:SI103" si="747">IF(ISNONTEXT($V68),SH68+$V68,"")</f>
        <v/>
      </c>
      <c r="SJ68" s="50" t="str">
        <f t="shared" ref="SJ68:SJ103" si="748">IF(ISNONTEXT($V68),SI68+$V68,"")</f>
        <v/>
      </c>
      <c r="SK68" s="50" t="str">
        <f t="shared" ref="SK68:SK103" si="749">IF(ISNONTEXT($V68),SJ68+$V68,"")</f>
        <v/>
      </c>
      <c r="SL68" s="50" t="str">
        <f t="shared" ref="SL68:SL103" si="750">IF(ISNONTEXT($V68),SK68+$V68,"")</f>
        <v/>
      </c>
      <c r="SM68" s="50" t="str">
        <f t="shared" ref="SM68:SM103" si="751">IF(ISNONTEXT($V68),SL68+$V68,"")</f>
        <v/>
      </c>
      <c r="SN68" s="50" t="str">
        <f t="shared" ref="SN68:SN103" si="752">IF(ISNONTEXT($V68),SM68+$V68,"")</f>
        <v/>
      </c>
      <c r="SO68" s="50" t="str">
        <f t="shared" ref="SO68:SO103" si="753">IF(ISNONTEXT($V68),SN68+$V68,"")</f>
        <v/>
      </c>
      <c r="SP68" s="50" t="str">
        <f t="shared" ref="SP68:SP103" si="754">IF(ISNONTEXT($V68),SO68+$V68,"")</f>
        <v/>
      </c>
      <c r="SQ68" s="50" t="str">
        <f t="shared" ref="SQ68:SQ103" si="755">IF(ISNONTEXT($V68),SP68+$V68,"")</f>
        <v/>
      </c>
      <c r="SR68" s="50" t="str">
        <f t="shared" ref="SR68:SR103" si="756">IF(ISNONTEXT($V68),SQ68+$V68,"")</f>
        <v/>
      </c>
      <c r="SS68" s="50" t="str">
        <f t="shared" ref="SS68:SS103" si="757">IF(ISNONTEXT($V68),SR68+$V68,"")</f>
        <v/>
      </c>
      <c r="ST68" s="50" t="str">
        <f t="shared" ref="ST68:ST103" si="758">IF(ISNONTEXT($V68),SS68+$V68,"")</f>
        <v/>
      </c>
      <c r="SU68" s="50" t="str">
        <f t="shared" ref="SU68:SU103" si="759">IF(ISNONTEXT($V68),ST68+$V68,"")</f>
        <v/>
      </c>
      <c r="SV68" s="50" t="str">
        <f t="shared" ref="SV68:SV103" si="760">IF(ISNONTEXT($V68),SU68+$V68,"")</f>
        <v/>
      </c>
      <c r="SW68" s="50" t="str">
        <f t="shared" ref="SW68:SW103" si="761">IF(ISNONTEXT($V68),SV68+$V68,"")</f>
        <v/>
      </c>
      <c r="SX68" s="50" t="str">
        <f t="shared" ref="SX68:SX103" si="762">IF(ISNONTEXT($V68),SW68+$V68,"")</f>
        <v/>
      </c>
      <c r="SY68" s="50" t="str">
        <f t="shared" ref="SY68:SY103" si="763">IF(ISNONTEXT($V68),SX68+$V68,"")</f>
        <v/>
      </c>
      <c r="SZ68" s="50" t="str">
        <f t="shared" ref="SZ68:SZ103" si="764">IF(ISNONTEXT($V68),SY68+$V68,"")</f>
        <v/>
      </c>
      <c r="TA68" s="50" t="str">
        <f t="shared" ref="TA68:TA103" si="765">IF(ISNONTEXT($V68),SZ68+$V68,"")</f>
        <v/>
      </c>
      <c r="TB68" s="50" t="str">
        <f t="shared" ref="TB68:TB103" si="766">IF(ISNONTEXT($V68),TA68+$V68,"")</f>
        <v/>
      </c>
      <c r="TC68" s="50" t="str">
        <f t="shared" ref="TC68:TC103" si="767">IF(ISNONTEXT($V68),TB68+$V68,"")</f>
        <v/>
      </c>
      <c r="TD68" s="170" t="e">
        <f t="shared" ref="TD68:TD104" si="768">IF(ISNONTEXT($K68),_xlfn.NORM.DIST(W68,$G68,$K68,FALSE),NA())</f>
        <v>#N/A</v>
      </c>
      <c r="TE68" s="170" t="e">
        <f t="shared" si="480"/>
        <v>#N/A</v>
      </c>
      <c r="TF68" s="170" t="e">
        <f t="shared" si="480"/>
        <v>#N/A</v>
      </c>
      <c r="TG68" s="170" t="e">
        <f t="shared" si="480"/>
        <v>#N/A</v>
      </c>
      <c r="TH68" s="170" t="e">
        <f t="shared" si="505"/>
        <v>#N/A</v>
      </c>
      <c r="TI68" s="170" t="e">
        <f t="shared" si="505"/>
        <v>#N/A</v>
      </c>
      <c r="TJ68" s="170" t="e">
        <f t="shared" si="505"/>
        <v>#N/A</v>
      </c>
      <c r="TK68" s="170" t="e">
        <f t="shared" si="505"/>
        <v>#N/A</v>
      </c>
      <c r="TL68" s="170" t="e">
        <f t="shared" si="505"/>
        <v>#N/A</v>
      </c>
      <c r="TM68" s="170" t="e">
        <f t="shared" si="505"/>
        <v>#N/A</v>
      </c>
      <c r="TN68" s="170" t="e">
        <f t="shared" si="505"/>
        <v>#N/A</v>
      </c>
      <c r="TO68" s="170" t="e">
        <f t="shared" si="505"/>
        <v>#N/A</v>
      </c>
      <c r="TP68" s="170" t="e">
        <f t="shared" si="505"/>
        <v>#N/A</v>
      </c>
      <c r="TQ68" s="170" t="e">
        <f t="shared" si="505"/>
        <v>#N/A</v>
      </c>
      <c r="TR68" s="170" t="e">
        <f t="shared" si="505"/>
        <v>#N/A</v>
      </c>
      <c r="TS68" s="170" t="e">
        <f t="shared" si="505"/>
        <v>#N/A</v>
      </c>
      <c r="TT68" s="170" t="e">
        <f t="shared" si="505"/>
        <v>#N/A</v>
      </c>
      <c r="TU68" s="170" t="e">
        <f t="shared" si="505"/>
        <v>#N/A</v>
      </c>
      <c r="TV68" s="170" t="e">
        <f t="shared" si="505"/>
        <v>#N/A</v>
      </c>
      <c r="TW68" s="170" t="e">
        <f t="shared" si="496"/>
        <v>#N/A</v>
      </c>
      <c r="TX68" s="170" t="e">
        <f t="shared" si="496"/>
        <v>#N/A</v>
      </c>
      <c r="TY68" s="170" t="e">
        <f t="shared" si="496"/>
        <v>#N/A</v>
      </c>
      <c r="TZ68" s="170" t="e">
        <f t="shared" si="496"/>
        <v>#N/A</v>
      </c>
      <c r="UA68" s="170" t="e">
        <f t="shared" si="496"/>
        <v>#N/A</v>
      </c>
      <c r="UB68" s="170" t="e">
        <f t="shared" si="496"/>
        <v>#N/A</v>
      </c>
      <c r="UC68" s="170" t="e">
        <f t="shared" si="496"/>
        <v>#N/A</v>
      </c>
      <c r="UD68" s="170" t="e">
        <f t="shared" si="496"/>
        <v>#N/A</v>
      </c>
      <c r="UE68" s="170" t="e">
        <f t="shared" si="496"/>
        <v>#N/A</v>
      </c>
      <c r="UF68" s="170" t="e">
        <f t="shared" si="496"/>
        <v>#N/A</v>
      </c>
      <c r="UG68" s="170" t="e">
        <f t="shared" si="496"/>
        <v>#N/A</v>
      </c>
      <c r="UH68" s="170" t="e">
        <f t="shared" si="496"/>
        <v>#N/A</v>
      </c>
      <c r="UI68" s="170" t="e">
        <f t="shared" si="496"/>
        <v>#N/A</v>
      </c>
      <c r="UJ68" s="170" t="e">
        <f t="shared" si="496"/>
        <v>#N/A</v>
      </c>
      <c r="UK68" s="170" t="e">
        <f t="shared" si="496"/>
        <v>#N/A</v>
      </c>
      <c r="UL68" s="170" t="e">
        <f t="shared" si="488"/>
        <v>#N/A</v>
      </c>
      <c r="UM68" s="170" t="e">
        <f t="shared" si="488"/>
        <v>#N/A</v>
      </c>
      <c r="UN68" s="170" t="e">
        <f t="shared" si="488"/>
        <v>#N/A</v>
      </c>
      <c r="UO68" s="170" t="e">
        <f t="shared" si="488"/>
        <v>#N/A</v>
      </c>
      <c r="UP68" s="170" t="e">
        <f t="shared" si="488"/>
        <v>#N/A</v>
      </c>
      <c r="UQ68" s="170" t="e">
        <f t="shared" si="488"/>
        <v>#N/A</v>
      </c>
      <c r="UR68" s="170" t="e">
        <f t="shared" si="488"/>
        <v>#N/A</v>
      </c>
      <c r="US68" s="170" t="e">
        <f t="shared" si="488"/>
        <v>#N/A</v>
      </c>
      <c r="UT68" s="170" t="e">
        <f t="shared" si="488"/>
        <v>#N/A</v>
      </c>
      <c r="UU68" s="170" t="e">
        <f t="shared" si="488"/>
        <v>#N/A</v>
      </c>
      <c r="UV68" s="170" t="e">
        <f t="shared" si="488"/>
        <v>#N/A</v>
      </c>
      <c r="UW68" s="170" t="e">
        <f t="shared" si="488"/>
        <v>#N/A</v>
      </c>
      <c r="UX68" s="170" t="e">
        <f t="shared" si="488"/>
        <v>#N/A</v>
      </c>
      <c r="UY68" s="170" t="e">
        <f t="shared" si="488"/>
        <v>#N/A</v>
      </c>
      <c r="UZ68" s="170" t="e">
        <f t="shared" si="488"/>
        <v>#N/A</v>
      </c>
      <c r="VA68" s="170" t="e">
        <f t="shared" si="460"/>
        <v>#N/A</v>
      </c>
      <c r="VB68" s="170" t="e">
        <f t="shared" si="460"/>
        <v>#N/A</v>
      </c>
      <c r="VC68" s="170" t="e">
        <f t="shared" si="460"/>
        <v>#N/A</v>
      </c>
      <c r="VD68" s="170" t="e">
        <f t="shared" si="460"/>
        <v>#N/A</v>
      </c>
      <c r="VE68" s="170" t="e">
        <f t="shared" si="460"/>
        <v>#N/A</v>
      </c>
      <c r="VF68" s="170" t="e">
        <f t="shared" si="460"/>
        <v>#N/A</v>
      </c>
      <c r="VG68" s="170" t="e">
        <f t="shared" si="460"/>
        <v>#N/A</v>
      </c>
      <c r="VH68" s="170" t="e">
        <f t="shared" si="460"/>
        <v>#N/A</v>
      </c>
      <c r="VI68" s="170" t="e">
        <f t="shared" si="460"/>
        <v>#N/A</v>
      </c>
      <c r="VJ68" s="170" t="e">
        <f t="shared" si="460"/>
        <v>#N/A</v>
      </c>
      <c r="VK68" s="170" t="e">
        <f t="shared" si="460"/>
        <v>#N/A</v>
      </c>
      <c r="VL68" s="170" t="e">
        <f t="shared" si="460"/>
        <v>#N/A</v>
      </c>
      <c r="VM68" s="170" t="e">
        <f t="shared" si="460"/>
        <v>#N/A</v>
      </c>
      <c r="VN68" s="170" t="e">
        <f t="shared" si="460"/>
        <v>#N/A</v>
      </c>
      <c r="VO68" s="170" t="e">
        <f t="shared" si="460"/>
        <v>#N/A</v>
      </c>
      <c r="VP68" s="170" t="e">
        <f t="shared" si="275"/>
        <v>#N/A</v>
      </c>
      <c r="VQ68" s="170" t="e">
        <f t="shared" si="481"/>
        <v>#N/A</v>
      </c>
      <c r="VR68" s="170" t="e">
        <f t="shared" si="481"/>
        <v>#N/A</v>
      </c>
      <c r="VS68" s="170" t="e">
        <f t="shared" si="481"/>
        <v>#N/A</v>
      </c>
      <c r="VT68" s="170" t="e">
        <f t="shared" si="506"/>
        <v>#N/A</v>
      </c>
      <c r="VU68" s="170" t="e">
        <f t="shared" si="506"/>
        <v>#N/A</v>
      </c>
      <c r="VV68" s="170" t="e">
        <f t="shared" si="506"/>
        <v>#N/A</v>
      </c>
      <c r="VW68" s="170" t="e">
        <f t="shared" si="506"/>
        <v>#N/A</v>
      </c>
      <c r="VX68" s="170" t="e">
        <f t="shared" si="506"/>
        <v>#N/A</v>
      </c>
      <c r="VY68" s="170" t="e">
        <f t="shared" si="506"/>
        <v>#N/A</v>
      </c>
      <c r="VZ68" s="170" t="e">
        <f t="shared" si="506"/>
        <v>#N/A</v>
      </c>
      <c r="WA68" s="170" t="e">
        <f t="shared" si="506"/>
        <v>#N/A</v>
      </c>
      <c r="WB68" s="170" t="e">
        <f t="shared" si="506"/>
        <v>#N/A</v>
      </c>
      <c r="WC68" s="170" t="e">
        <f t="shared" si="506"/>
        <v>#N/A</v>
      </c>
      <c r="WD68" s="170" t="e">
        <f t="shared" si="506"/>
        <v>#N/A</v>
      </c>
      <c r="WE68" s="170" t="e">
        <f t="shared" si="506"/>
        <v>#N/A</v>
      </c>
      <c r="WF68" s="170" t="e">
        <f t="shared" si="506"/>
        <v>#N/A</v>
      </c>
      <c r="WG68" s="170" t="e">
        <f t="shared" si="506"/>
        <v>#N/A</v>
      </c>
      <c r="WH68" s="170" t="e">
        <f t="shared" si="506"/>
        <v>#N/A</v>
      </c>
      <c r="WI68" s="170" t="e">
        <f t="shared" si="497"/>
        <v>#N/A</v>
      </c>
      <c r="WJ68" s="170" t="e">
        <f t="shared" si="497"/>
        <v>#N/A</v>
      </c>
      <c r="WK68" s="170" t="e">
        <f t="shared" si="497"/>
        <v>#N/A</v>
      </c>
      <c r="WL68" s="170" t="e">
        <f t="shared" si="497"/>
        <v>#N/A</v>
      </c>
      <c r="WM68" s="170" t="e">
        <f t="shared" si="497"/>
        <v>#N/A</v>
      </c>
      <c r="WN68" s="170" t="e">
        <f t="shared" si="497"/>
        <v>#N/A</v>
      </c>
      <c r="WO68" s="170" t="e">
        <f t="shared" si="497"/>
        <v>#N/A</v>
      </c>
      <c r="WP68" s="170" t="e">
        <f t="shared" si="497"/>
        <v>#N/A</v>
      </c>
      <c r="WQ68" s="170" t="e">
        <f t="shared" si="497"/>
        <v>#N/A</v>
      </c>
      <c r="WR68" s="170" t="e">
        <f t="shared" si="497"/>
        <v>#N/A</v>
      </c>
      <c r="WS68" s="170" t="e">
        <f t="shared" si="497"/>
        <v>#N/A</v>
      </c>
      <c r="WT68" s="170" t="e">
        <f t="shared" si="497"/>
        <v>#N/A</v>
      </c>
      <c r="WU68" s="170" t="e">
        <f t="shared" si="497"/>
        <v>#N/A</v>
      </c>
      <c r="WV68" s="170" t="e">
        <f t="shared" si="497"/>
        <v>#N/A</v>
      </c>
      <c r="WW68" s="170" t="e">
        <f t="shared" si="497"/>
        <v>#N/A</v>
      </c>
      <c r="WX68" s="170" t="e">
        <f t="shared" si="489"/>
        <v>#N/A</v>
      </c>
      <c r="WY68" s="170" t="e">
        <f t="shared" si="489"/>
        <v>#N/A</v>
      </c>
      <c r="WZ68" s="170" t="e">
        <f t="shared" si="489"/>
        <v>#N/A</v>
      </c>
      <c r="XA68" s="170" t="e">
        <f t="shared" si="489"/>
        <v>#N/A</v>
      </c>
      <c r="XB68" s="170" t="e">
        <f t="shared" si="489"/>
        <v>#N/A</v>
      </c>
      <c r="XC68" s="170" t="e">
        <f t="shared" si="489"/>
        <v>#N/A</v>
      </c>
      <c r="XD68" s="170" t="e">
        <f t="shared" si="489"/>
        <v>#N/A</v>
      </c>
      <c r="XE68" s="170" t="e">
        <f t="shared" si="489"/>
        <v>#N/A</v>
      </c>
      <c r="XF68" s="170" t="e">
        <f t="shared" si="489"/>
        <v>#N/A</v>
      </c>
      <c r="XG68" s="170" t="e">
        <f t="shared" si="489"/>
        <v>#N/A</v>
      </c>
      <c r="XH68" s="170" t="e">
        <f t="shared" si="489"/>
        <v>#N/A</v>
      </c>
      <c r="XI68" s="170" t="e">
        <f t="shared" si="489"/>
        <v>#N/A</v>
      </c>
      <c r="XJ68" s="170" t="e">
        <f t="shared" si="489"/>
        <v>#N/A</v>
      </c>
      <c r="XK68" s="170" t="e">
        <f t="shared" si="489"/>
        <v>#N/A</v>
      </c>
      <c r="XL68" s="170" t="e">
        <f t="shared" si="489"/>
        <v>#N/A</v>
      </c>
      <c r="XM68" s="170" t="e">
        <f t="shared" si="461"/>
        <v>#N/A</v>
      </c>
      <c r="XN68" s="170" t="e">
        <f t="shared" si="461"/>
        <v>#N/A</v>
      </c>
      <c r="XO68" s="170" t="e">
        <f t="shared" si="461"/>
        <v>#N/A</v>
      </c>
      <c r="XP68" s="170" t="e">
        <f t="shared" si="461"/>
        <v>#N/A</v>
      </c>
      <c r="XQ68" s="170" t="e">
        <f t="shared" si="461"/>
        <v>#N/A</v>
      </c>
      <c r="XR68" s="170" t="e">
        <f t="shared" si="461"/>
        <v>#N/A</v>
      </c>
      <c r="XS68" s="170" t="e">
        <f t="shared" si="461"/>
        <v>#N/A</v>
      </c>
      <c r="XT68" s="170" t="e">
        <f t="shared" si="461"/>
        <v>#N/A</v>
      </c>
      <c r="XU68" s="170" t="e">
        <f t="shared" si="461"/>
        <v>#N/A</v>
      </c>
      <c r="XV68" s="170" t="e">
        <f t="shared" si="461"/>
        <v>#N/A</v>
      </c>
      <c r="XW68" s="170" t="e">
        <f t="shared" si="461"/>
        <v>#N/A</v>
      </c>
      <c r="XX68" s="170" t="e">
        <f t="shared" si="461"/>
        <v>#N/A</v>
      </c>
      <c r="XY68" s="170" t="e">
        <f t="shared" si="461"/>
        <v>#N/A</v>
      </c>
      <c r="XZ68" s="170" t="e">
        <f t="shared" si="461"/>
        <v>#N/A</v>
      </c>
      <c r="YA68" s="170" t="e">
        <f t="shared" si="461"/>
        <v>#N/A</v>
      </c>
      <c r="YB68" s="170" t="e">
        <f t="shared" si="276"/>
        <v>#N/A</v>
      </c>
      <c r="YC68" s="170" t="e">
        <f t="shared" si="482"/>
        <v>#N/A</v>
      </c>
      <c r="YD68" s="170" t="e">
        <f t="shared" si="482"/>
        <v>#N/A</v>
      </c>
      <c r="YE68" s="170" t="e">
        <f t="shared" si="482"/>
        <v>#N/A</v>
      </c>
      <c r="YF68" s="170" t="e">
        <f t="shared" si="507"/>
        <v>#N/A</v>
      </c>
      <c r="YG68" s="170" t="e">
        <f t="shared" si="507"/>
        <v>#N/A</v>
      </c>
      <c r="YH68" s="170" t="e">
        <f t="shared" si="507"/>
        <v>#N/A</v>
      </c>
      <c r="YI68" s="170" t="e">
        <f t="shared" si="507"/>
        <v>#N/A</v>
      </c>
      <c r="YJ68" s="170" t="e">
        <f t="shared" si="507"/>
        <v>#N/A</v>
      </c>
      <c r="YK68" s="170" t="e">
        <f t="shared" si="507"/>
        <v>#N/A</v>
      </c>
      <c r="YL68" s="170" t="e">
        <f t="shared" si="507"/>
        <v>#N/A</v>
      </c>
      <c r="YM68" s="170" t="e">
        <f t="shared" si="507"/>
        <v>#N/A</v>
      </c>
      <c r="YN68" s="170" t="e">
        <f t="shared" si="507"/>
        <v>#N/A</v>
      </c>
      <c r="YO68" s="170" t="e">
        <f t="shared" si="507"/>
        <v>#N/A</v>
      </c>
      <c r="YP68" s="170" t="e">
        <f t="shared" si="507"/>
        <v>#N/A</v>
      </c>
      <c r="YQ68" s="170" t="e">
        <f t="shared" si="507"/>
        <v>#N/A</v>
      </c>
      <c r="YR68" s="170" t="e">
        <f t="shared" si="507"/>
        <v>#N/A</v>
      </c>
      <c r="YS68" s="170" t="e">
        <f t="shared" si="507"/>
        <v>#N/A</v>
      </c>
      <c r="YT68" s="170" t="e">
        <f t="shared" si="507"/>
        <v>#N/A</v>
      </c>
      <c r="YU68" s="170" t="e">
        <f t="shared" si="498"/>
        <v>#N/A</v>
      </c>
      <c r="YV68" s="170" t="e">
        <f t="shared" si="498"/>
        <v>#N/A</v>
      </c>
      <c r="YW68" s="170" t="e">
        <f t="shared" si="498"/>
        <v>#N/A</v>
      </c>
      <c r="YX68" s="170" t="e">
        <f t="shared" si="498"/>
        <v>#N/A</v>
      </c>
      <c r="YY68" s="170" t="e">
        <f t="shared" si="498"/>
        <v>#N/A</v>
      </c>
      <c r="YZ68" s="170" t="e">
        <f t="shared" si="498"/>
        <v>#N/A</v>
      </c>
      <c r="ZA68" s="170" t="e">
        <f t="shared" si="498"/>
        <v>#N/A</v>
      </c>
      <c r="ZB68" s="170" t="e">
        <f t="shared" si="498"/>
        <v>#N/A</v>
      </c>
      <c r="ZC68" s="170" t="e">
        <f t="shared" si="498"/>
        <v>#N/A</v>
      </c>
      <c r="ZD68" s="170" t="e">
        <f t="shared" si="498"/>
        <v>#N/A</v>
      </c>
      <c r="ZE68" s="170" t="e">
        <f t="shared" si="498"/>
        <v>#N/A</v>
      </c>
      <c r="ZF68" s="170" t="e">
        <f t="shared" si="498"/>
        <v>#N/A</v>
      </c>
      <c r="ZG68" s="170" t="e">
        <f t="shared" si="498"/>
        <v>#N/A</v>
      </c>
      <c r="ZH68" s="170" t="e">
        <f t="shared" si="498"/>
        <v>#N/A</v>
      </c>
      <c r="ZI68" s="170" t="e">
        <f t="shared" si="498"/>
        <v>#N/A</v>
      </c>
      <c r="ZJ68" s="170" t="e">
        <f t="shared" si="490"/>
        <v>#N/A</v>
      </c>
      <c r="ZK68" s="170" t="e">
        <f t="shared" si="490"/>
        <v>#N/A</v>
      </c>
      <c r="ZL68" s="170" t="e">
        <f t="shared" si="490"/>
        <v>#N/A</v>
      </c>
      <c r="ZM68" s="170" t="e">
        <f t="shared" si="490"/>
        <v>#N/A</v>
      </c>
      <c r="ZN68" s="170" t="e">
        <f t="shared" si="490"/>
        <v>#N/A</v>
      </c>
      <c r="ZO68" s="170" t="e">
        <f t="shared" si="490"/>
        <v>#N/A</v>
      </c>
      <c r="ZP68" s="170" t="e">
        <f t="shared" si="490"/>
        <v>#N/A</v>
      </c>
      <c r="ZQ68" s="170" t="e">
        <f t="shared" si="490"/>
        <v>#N/A</v>
      </c>
      <c r="ZR68" s="170" t="e">
        <f t="shared" si="490"/>
        <v>#N/A</v>
      </c>
      <c r="ZS68" s="170" t="e">
        <f t="shared" si="490"/>
        <v>#N/A</v>
      </c>
      <c r="ZT68" s="170" t="e">
        <f t="shared" si="490"/>
        <v>#N/A</v>
      </c>
      <c r="ZU68" s="170" t="e">
        <f t="shared" si="490"/>
        <v>#N/A</v>
      </c>
      <c r="ZV68" s="170" t="e">
        <f t="shared" si="490"/>
        <v>#N/A</v>
      </c>
      <c r="ZW68" s="170" t="e">
        <f t="shared" si="490"/>
        <v>#N/A</v>
      </c>
      <c r="ZX68" s="170" t="e">
        <f t="shared" si="490"/>
        <v>#N/A</v>
      </c>
      <c r="ZY68" s="170" t="e">
        <f t="shared" si="462"/>
        <v>#N/A</v>
      </c>
      <c r="ZZ68" s="170" t="e">
        <f t="shared" si="462"/>
        <v>#N/A</v>
      </c>
      <c r="AAA68" s="170" t="e">
        <f t="shared" si="462"/>
        <v>#N/A</v>
      </c>
      <c r="AAB68" s="170" t="e">
        <f t="shared" si="462"/>
        <v>#N/A</v>
      </c>
      <c r="AAC68" s="170" t="e">
        <f t="shared" si="462"/>
        <v>#N/A</v>
      </c>
      <c r="AAD68" s="170" t="e">
        <f t="shared" si="462"/>
        <v>#N/A</v>
      </c>
      <c r="AAE68" s="170" t="e">
        <f t="shared" si="462"/>
        <v>#N/A</v>
      </c>
      <c r="AAF68" s="170" t="e">
        <f t="shared" si="462"/>
        <v>#N/A</v>
      </c>
      <c r="AAG68" s="170" t="e">
        <f t="shared" si="462"/>
        <v>#N/A</v>
      </c>
      <c r="AAH68" s="170" t="e">
        <f t="shared" si="462"/>
        <v>#N/A</v>
      </c>
      <c r="AAI68" s="170" t="e">
        <f t="shared" si="462"/>
        <v>#N/A</v>
      </c>
      <c r="AAJ68" s="170" t="e">
        <f t="shared" si="462"/>
        <v>#N/A</v>
      </c>
      <c r="AAK68" s="170" t="e">
        <f t="shared" si="462"/>
        <v>#N/A</v>
      </c>
      <c r="AAL68" s="170" t="e">
        <f t="shared" si="462"/>
        <v>#N/A</v>
      </c>
      <c r="AAM68" s="170" t="e">
        <f t="shared" si="462"/>
        <v>#N/A</v>
      </c>
      <c r="AAN68" s="170" t="e">
        <f t="shared" si="277"/>
        <v>#N/A</v>
      </c>
      <c r="AAO68" s="170" t="e">
        <f t="shared" si="483"/>
        <v>#N/A</v>
      </c>
      <c r="AAP68" s="170" t="e">
        <f t="shared" si="483"/>
        <v>#N/A</v>
      </c>
      <c r="AAQ68" s="170" t="e">
        <f t="shared" si="483"/>
        <v>#N/A</v>
      </c>
      <c r="AAR68" s="170" t="e">
        <f t="shared" si="508"/>
        <v>#N/A</v>
      </c>
      <c r="AAS68" s="170" t="e">
        <f t="shared" si="508"/>
        <v>#N/A</v>
      </c>
      <c r="AAT68" s="170" t="e">
        <f t="shared" si="508"/>
        <v>#N/A</v>
      </c>
      <c r="AAU68" s="170" t="e">
        <f t="shared" si="508"/>
        <v>#N/A</v>
      </c>
      <c r="AAV68" s="170" t="e">
        <f t="shared" si="508"/>
        <v>#N/A</v>
      </c>
      <c r="AAW68" s="170" t="e">
        <f t="shared" si="508"/>
        <v>#N/A</v>
      </c>
      <c r="AAX68" s="170" t="e">
        <f t="shared" si="508"/>
        <v>#N/A</v>
      </c>
      <c r="AAY68" s="170" t="e">
        <f t="shared" si="508"/>
        <v>#N/A</v>
      </c>
      <c r="AAZ68" s="170" t="e">
        <f t="shared" si="508"/>
        <v>#N/A</v>
      </c>
      <c r="ABA68" s="170" t="e">
        <f t="shared" si="508"/>
        <v>#N/A</v>
      </c>
      <c r="ABB68" s="170" t="e">
        <f t="shared" si="508"/>
        <v>#N/A</v>
      </c>
      <c r="ABC68" s="170" t="e">
        <f t="shared" si="508"/>
        <v>#N/A</v>
      </c>
      <c r="ABD68" s="170" t="e">
        <f t="shared" si="508"/>
        <v>#N/A</v>
      </c>
      <c r="ABE68" s="170" t="e">
        <f t="shared" si="508"/>
        <v>#N/A</v>
      </c>
      <c r="ABF68" s="170" t="e">
        <f t="shared" si="508"/>
        <v>#N/A</v>
      </c>
      <c r="ABG68" s="170" t="e">
        <f t="shared" si="499"/>
        <v>#N/A</v>
      </c>
      <c r="ABH68" s="170" t="e">
        <f t="shared" si="499"/>
        <v>#N/A</v>
      </c>
      <c r="ABI68" s="170" t="e">
        <f t="shared" si="499"/>
        <v>#N/A</v>
      </c>
      <c r="ABJ68" s="170" t="e">
        <f t="shared" si="499"/>
        <v>#N/A</v>
      </c>
      <c r="ABK68" s="170" t="e">
        <f t="shared" si="499"/>
        <v>#N/A</v>
      </c>
      <c r="ABL68" s="170" t="e">
        <f t="shared" si="499"/>
        <v>#N/A</v>
      </c>
      <c r="ABM68" s="170" t="e">
        <f t="shared" si="499"/>
        <v>#N/A</v>
      </c>
      <c r="ABN68" s="170" t="e">
        <f t="shared" si="499"/>
        <v>#N/A</v>
      </c>
      <c r="ABO68" s="170" t="e">
        <f t="shared" si="499"/>
        <v>#N/A</v>
      </c>
      <c r="ABP68" s="170" t="e">
        <f t="shared" si="499"/>
        <v>#N/A</v>
      </c>
      <c r="ABQ68" s="170" t="e">
        <f t="shared" si="499"/>
        <v>#N/A</v>
      </c>
      <c r="ABR68" s="170" t="e">
        <f t="shared" si="499"/>
        <v>#N/A</v>
      </c>
      <c r="ABS68" s="170" t="e">
        <f t="shared" si="499"/>
        <v>#N/A</v>
      </c>
      <c r="ABT68" s="170" t="e">
        <f t="shared" si="499"/>
        <v>#N/A</v>
      </c>
      <c r="ABU68" s="170" t="e">
        <f t="shared" si="499"/>
        <v>#N/A</v>
      </c>
      <c r="ABV68" s="170" t="e">
        <f t="shared" si="491"/>
        <v>#N/A</v>
      </c>
      <c r="ABW68" s="170" t="e">
        <f t="shared" si="491"/>
        <v>#N/A</v>
      </c>
      <c r="ABX68" s="170" t="e">
        <f t="shared" si="491"/>
        <v>#N/A</v>
      </c>
      <c r="ABY68" s="170" t="e">
        <f t="shared" si="491"/>
        <v>#N/A</v>
      </c>
      <c r="ABZ68" s="170" t="e">
        <f t="shared" si="491"/>
        <v>#N/A</v>
      </c>
      <c r="ACA68" s="170" t="e">
        <f t="shared" si="491"/>
        <v>#N/A</v>
      </c>
      <c r="ACB68" s="170" t="e">
        <f t="shared" si="491"/>
        <v>#N/A</v>
      </c>
      <c r="ACC68" s="170" t="e">
        <f t="shared" si="491"/>
        <v>#N/A</v>
      </c>
      <c r="ACD68" s="170" t="e">
        <f t="shared" si="491"/>
        <v>#N/A</v>
      </c>
      <c r="ACE68" s="170" t="e">
        <f t="shared" si="491"/>
        <v>#N/A</v>
      </c>
      <c r="ACF68" s="170" t="e">
        <f t="shared" si="491"/>
        <v>#N/A</v>
      </c>
      <c r="ACG68" s="170" t="e">
        <f t="shared" si="491"/>
        <v>#N/A</v>
      </c>
      <c r="ACH68" s="170" t="e">
        <f t="shared" si="491"/>
        <v>#N/A</v>
      </c>
      <c r="ACI68" s="170" t="e">
        <f t="shared" si="491"/>
        <v>#N/A</v>
      </c>
      <c r="ACJ68" s="170" t="e">
        <f t="shared" si="491"/>
        <v>#N/A</v>
      </c>
      <c r="ACK68" s="170" t="e">
        <f t="shared" si="463"/>
        <v>#N/A</v>
      </c>
      <c r="ACL68" s="170" t="e">
        <f t="shared" si="463"/>
        <v>#N/A</v>
      </c>
      <c r="ACM68" s="170" t="e">
        <f t="shared" si="463"/>
        <v>#N/A</v>
      </c>
      <c r="ACN68" s="170" t="e">
        <f t="shared" si="463"/>
        <v>#N/A</v>
      </c>
      <c r="ACO68" s="170" t="e">
        <f t="shared" si="463"/>
        <v>#N/A</v>
      </c>
      <c r="ACP68" s="170" t="e">
        <f t="shared" si="463"/>
        <v>#N/A</v>
      </c>
      <c r="ACQ68" s="170" t="e">
        <f t="shared" si="463"/>
        <v>#N/A</v>
      </c>
      <c r="ACR68" s="170" t="e">
        <f t="shared" si="463"/>
        <v>#N/A</v>
      </c>
      <c r="ACS68" s="170" t="e">
        <f t="shared" si="463"/>
        <v>#N/A</v>
      </c>
      <c r="ACT68" s="170" t="e">
        <f t="shared" si="463"/>
        <v>#N/A</v>
      </c>
      <c r="ACU68" s="170" t="e">
        <f t="shared" si="463"/>
        <v>#N/A</v>
      </c>
      <c r="ACV68" s="170" t="e">
        <f t="shared" si="463"/>
        <v>#N/A</v>
      </c>
      <c r="ACW68" s="170" t="e">
        <f t="shared" si="463"/>
        <v>#N/A</v>
      </c>
      <c r="ACX68" s="170" t="e">
        <f t="shared" si="463"/>
        <v>#N/A</v>
      </c>
      <c r="ACY68" s="170" t="e">
        <f t="shared" si="463"/>
        <v>#N/A</v>
      </c>
      <c r="ACZ68" s="170" t="e">
        <f t="shared" si="278"/>
        <v>#N/A</v>
      </c>
      <c r="ADA68" s="170" t="e">
        <f t="shared" si="484"/>
        <v>#N/A</v>
      </c>
      <c r="ADB68" s="170" t="e">
        <f t="shared" si="484"/>
        <v>#N/A</v>
      </c>
      <c r="ADC68" s="170" t="e">
        <f t="shared" si="484"/>
        <v>#N/A</v>
      </c>
      <c r="ADD68" s="170" t="e">
        <f t="shared" si="509"/>
        <v>#N/A</v>
      </c>
      <c r="ADE68" s="170" t="e">
        <f t="shared" si="509"/>
        <v>#N/A</v>
      </c>
      <c r="ADF68" s="170" t="e">
        <f t="shared" si="509"/>
        <v>#N/A</v>
      </c>
      <c r="ADG68" s="170" t="e">
        <f t="shared" si="509"/>
        <v>#N/A</v>
      </c>
      <c r="ADH68" s="170" t="e">
        <f t="shared" si="509"/>
        <v>#N/A</v>
      </c>
      <c r="ADI68" s="170" t="e">
        <f t="shared" si="509"/>
        <v>#N/A</v>
      </c>
      <c r="ADJ68" s="170" t="e">
        <f t="shared" si="509"/>
        <v>#N/A</v>
      </c>
      <c r="ADK68" s="170" t="e">
        <f t="shared" si="509"/>
        <v>#N/A</v>
      </c>
      <c r="ADL68" s="170" t="e">
        <f t="shared" si="509"/>
        <v>#N/A</v>
      </c>
      <c r="ADM68" s="170" t="e">
        <f t="shared" si="509"/>
        <v>#N/A</v>
      </c>
      <c r="ADN68" s="170" t="e">
        <f t="shared" si="509"/>
        <v>#N/A</v>
      </c>
      <c r="ADO68" s="170" t="e">
        <f t="shared" si="509"/>
        <v>#N/A</v>
      </c>
      <c r="ADP68" s="170" t="e">
        <f t="shared" si="509"/>
        <v>#N/A</v>
      </c>
      <c r="ADQ68" s="170" t="e">
        <f t="shared" si="509"/>
        <v>#N/A</v>
      </c>
      <c r="ADR68" s="170" t="e">
        <f t="shared" si="509"/>
        <v>#N/A</v>
      </c>
      <c r="ADS68" s="170" t="e">
        <f t="shared" si="500"/>
        <v>#N/A</v>
      </c>
      <c r="ADT68" s="170" t="e">
        <f t="shared" si="500"/>
        <v>#N/A</v>
      </c>
      <c r="ADU68" s="170" t="e">
        <f t="shared" si="500"/>
        <v>#N/A</v>
      </c>
      <c r="ADV68" s="170" t="e">
        <f t="shared" si="500"/>
        <v>#N/A</v>
      </c>
      <c r="ADW68" s="170" t="e">
        <f t="shared" si="500"/>
        <v>#N/A</v>
      </c>
      <c r="ADX68" s="170" t="e">
        <f t="shared" si="500"/>
        <v>#N/A</v>
      </c>
      <c r="ADY68" s="170" t="e">
        <f t="shared" si="500"/>
        <v>#N/A</v>
      </c>
      <c r="ADZ68" s="170" t="e">
        <f t="shared" si="500"/>
        <v>#N/A</v>
      </c>
      <c r="AEA68" s="170" t="e">
        <f t="shared" si="500"/>
        <v>#N/A</v>
      </c>
      <c r="AEB68" s="170" t="e">
        <f t="shared" si="500"/>
        <v>#N/A</v>
      </c>
      <c r="AEC68" s="170" t="e">
        <f t="shared" si="500"/>
        <v>#N/A</v>
      </c>
      <c r="AED68" s="170" t="e">
        <f t="shared" si="500"/>
        <v>#N/A</v>
      </c>
      <c r="AEE68" s="170" t="e">
        <f t="shared" si="500"/>
        <v>#N/A</v>
      </c>
      <c r="AEF68" s="170" t="e">
        <f t="shared" si="500"/>
        <v>#N/A</v>
      </c>
      <c r="AEG68" s="170" t="e">
        <f t="shared" si="500"/>
        <v>#N/A</v>
      </c>
      <c r="AEH68" s="170" t="e">
        <f t="shared" si="492"/>
        <v>#N/A</v>
      </c>
      <c r="AEI68" s="170" t="e">
        <f t="shared" si="492"/>
        <v>#N/A</v>
      </c>
      <c r="AEJ68" s="170" t="e">
        <f t="shared" si="492"/>
        <v>#N/A</v>
      </c>
      <c r="AEK68" s="170" t="e">
        <f t="shared" si="492"/>
        <v>#N/A</v>
      </c>
      <c r="AEL68" s="170" t="e">
        <f t="shared" si="492"/>
        <v>#N/A</v>
      </c>
      <c r="AEM68" s="170" t="e">
        <f t="shared" si="492"/>
        <v>#N/A</v>
      </c>
      <c r="AEN68" s="170" t="e">
        <f t="shared" si="492"/>
        <v>#N/A</v>
      </c>
      <c r="AEO68" s="170" t="e">
        <f t="shared" si="492"/>
        <v>#N/A</v>
      </c>
      <c r="AEP68" s="170" t="e">
        <f t="shared" si="492"/>
        <v>#N/A</v>
      </c>
      <c r="AEQ68" s="170" t="e">
        <f t="shared" si="492"/>
        <v>#N/A</v>
      </c>
      <c r="AER68" s="170" t="e">
        <f t="shared" si="492"/>
        <v>#N/A</v>
      </c>
      <c r="AES68" s="170" t="e">
        <f t="shared" si="492"/>
        <v>#N/A</v>
      </c>
      <c r="AET68" s="170" t="e">
        <f t="shared" si="492"/>
        <v>#N/A</v>
      </c>
      <c r="AEU68" s="170" t="e">
        <f t="shared" si="492"/>
        <v>#N/A</v>
      </c>
      <c r="AEV68" s="170" t="e">
        <f t="shared" si="492"/>
        <v>#N/A</v>
      </c>
      <c r="AEW68" s="170" t="e">
        <f t="shared" si="464"/>
        <v>#N/A</v>
      </c>
      <c r="AEX68" s="170" t="e">
        <f t="shared" si="464"/>
        <v>#N/A</v>
      </c>
      <c r="AEY68" s="170" t="e">
        <f t="shared" si="464"/>
        <v>#N/A</v>
      </c>
      <c r="AEZ68" s="170" t="e">
        <f t="shared" si="464"/>
        <v>#N/A</v>
      </c>
      <c r="AFA68" s="170" t="e">
        <f t="shared" si="464"/>
        <v>#N/A</v>
      </c>
      <c r="AFB68" s="170" t="e">
        <f t="shared" si="464"/>
        <v>#N/A</v>
      </c>
      <c r="AFC68" s="170" t="e">
        <f t="shared" si="464"/>
        <v>#N/A</v>
      </c>
      <c r="AFD68" s="170" t="e">
        <f t="shared" si="464"/>
        <v>#N/A</v>
      </c>
      <c r="AFE68" s="170" t="e">
        <f t="shared" si="464"/>
        <v>#N/A</v>
      </c>
      <c r="AFF68" s="170" t="e">
        <f t="shared" si="464"/>
        <v>#N/A</v>
      </c>
      <c r="AFG68" s="170" t="e">
        <f t="shared" si="464"/>
        <v>#N/A</v>
      </c>
      <c r="AFH68" s="170" t="e">
        <f t="shared" si="464"/>
        <v>#N/A</v>
      </c>
      <c r="AFI68" s="170" t="e">
        <f t="shared" si="464"/>
        <v>#N/A</v>
      </c>
      <c r="AFJ68" s="170" t="e">
        <f t="shared" si="464"/>
        <v>#N/A</v>
      </c>
      <c r="AFK68" s="170" t="e">
        <f t="shared" si="464"/>
        <v>#N/A</v>
      </c>
      <c r="AFL68" s="170" t="e">
        <f t="shared" si="279"/>
        <v>#N/A</v>
      </c>
      <c r="AFM68" s="170" t="e">
        <f t="shared" si="485"/>
        <v>#N/A</v>
      </c>
      <c r="AFN68" s="170" t="e">
        <f t="shared" si="485"/>
        <v>#N/A</v>
      </c>
      <c r="AFO68" s="170" t="e">
        <f t="shared" si="485"/>
        <v>#N/A</v>
      </c>
      <c r="AFP68" s="170" t="e">
        <f t="shared" si="510"/>
        <v>#N/A</v>
      </c>
      <c r="AFQ68" s="170" t="e">
        <f t="shared" si="510"/>
        <v>#N/A</v>
      </c>
      <c r="AFR68" s="170" t="e">
        <f t="shared" si="510"/>
        <v>#N/A</v>
      </c>
      <c r="AFS68" s="170" t="e">
        <f t="shared" si="510"/>
        <v>#N/A</v>
      </c>
      <c r="AFT68" s="170" t="e">
        <f t="shared" si="510"/>
        <v>#N/A</v>
      </c>
      <c r="AFU68" s="170" t="e">
        <f t="shared" si="510"/>
        <v>#N/A</v>
      </c>
      <c r="AFV68" s="170" t="e">
        <f t="shared" si="510"/>
        <v>#N/A</v>
      </c>
      <c r="AFW68" s="170" t="e">
        <f t="shared" si="510"/>
        <v>#N/A</v>
      </c>
      <c r="AFX68" s="170" t="e">
        <f t="shared" si="510"/>
        <v>#N/A</v>
      </c>
      <c r="AFY68" s="170" t="e">
        <f t="shared" si="510"/>
        <v>#N/A</v>
      </c>
      <c r="AFZ68" s="170" t="e">
        <f t="shared" si="510"/>
        <v>#N/A</v>
      </c>
      <c r="AGA68" s="170" t="e">
        <f t="shared" si="510"/>
        <v>#N/A</v>
      </c>
      <c r="AGB68" s="170" t="e">
        <f t="shared" si="510"/>
        <v>#N/A</v>
      </c>
      <c r="AGC68" s="170" t="e">
        <f t="shared" si="510"/>
        <v>#N/A</v>
      </c>
      <c r="AGD68" s="170" t="e">
        <f t="shared" si="510"/>
        <v>#N/A</v>
      </c>
      <c r="AGE68" s="170" t="e">
        <f t="shared" si="501"/>
        <v>#N/A</v>
      </c>
      <c r="AGF68" s="170" t="e">
        <f t="shared" si="501"/>
        <v>#N/A</v>
      </c>
      <c r="AGG68" s="170" t="e">
        <f t="shared" si="501"/>
        <v>#N/A</v>
      </c>
      <c r="AGH68" s="170" t="e">
        <f t="shared" si="501"/>
        <v>#N/A</v>
      </c>
      <c r="AGI68" s="170" t="e">
        <f t="shared" si="501"/>
        <v>#N/A</v>
      </c>
      <c r="AGJ68" s="170" t="e">
        <f t="shared" si="501"/>
        <v>#N/A</v>
      </c>
      <c r="AGK68" s="170" t="e">
        <f t="shared" si="501"/>
        <v>#N/A</v>
      </c>
      <c r="AGL68" s="170" t="e">
        <f t="shared" si="501"/>
        <v>#N/A</v>
      </c>
      <c r="AGM68" s="170" t="e">
        <f t="shared" si="501"/>
        <v>#N/A</v>
      </c>
      <c r="AGN68" s="170" t="e">
        <f t="shared" si="501"/>
        <v>#N/A</v>
      </c>
      <c r="AGO68" s="170" t="e">
        <f t="shared" si="501"/>
        <v>#N/A</v>
      </c>
      <c r="AGP68" s="170" t="e">
        <f t="shared" si="501"/>
        <v>#N/A</v>
      </c>
      <c r="AGQ68" s="170" t="e">
        <f t="shared" si="501"/>
        <v>#N/A</v>
      </c>
      <c r="AGR68" s="170" t="e">
        <f t="shared" si="501"/>
        <v>#N/A</v>
      </c>
      <c r="AGS68" s="170" t="e">
        <f t="shared" si="501"/>
        <v>#N/A</v>
      </c>
      <c r="AGT68" s="170" t="e">
        <f t="shared" si="493"/>
        <v>#N/A</v>
      </c>
      <c r="AGU68" s="170" t="e">
        <f t="shared" si="493"/>
        <v>#N/A</v>
      </c>
      <c r="AGV68" s="170" t="e">
        <f t="shared" si="493"/>
        <v>#N/A</v>
      </c>
      <c r="AGW68" s="170" t="e">
        <f t="shared" si="493"/>
        <v>#N/A</v>
      </c>
      <c r="AGX68" s="170" t="e">
        <f t="shared" si="493"/>
        <v>#N/A</v>
      </c>
      <c r="AGY68" s="170" t="e">
        <f t="shared" si="493"/>
        <v>#N/A</v>
      </c>
      <c r="AGZ68" s="170" t="e">
        <f t="shared" si="493"/>
        <v>#N/A</v>
      </c>
      <c r="AHA68" s="170" t="e">
        <f t="shared" si="493"/>
        <v>#N/A</v>
      </c>
      <c r="AHB68" s="170" t="e">
        <f t="shared" si="493"/>
        <v>#N/A</v>
      </c>
      <c r="AHC68" s="170" t="e">
        <f t="shared" si="493"/>
        <v>#N/A</v>
      </c>
      <c r="AHD68" s="170" t="e">
        <f t="shared" si="493"/>
        <v>#N/A</v>
      </c>
      <c r="AHE68" s="170" t="e">
        <f t="shared" si="493"/>
        <v>#N/A</v>
      </c>
      <c r="AHF68" s="170" t="e">
        <f t="shared" si="493"/>
        <v>#N/A</v>
      </c>
      <c r="AHG68" s="170" t="e">
        <f t="shared" si="493"/>
        <v>#N/A</v>
      </c>
      <c r="AHH68" s="170" t="e">
        <f t="shared" si="493"/>
        <v>#N/A</v>
      </c>
      <c r="AHI68" s="170" t="e">
        <f t="shared" si="465"/>
        <v>#N/A</v>
      </c>
      <c r="AHJ68" s="170" t="e">
        <f t="shared" si="465"/>
        <v>#N/A</v>
      </c>
      <c r="AHK68" s="170" t="e">
        <f t="shared" si="465"/>
        <v>#N/A</v>
      </c>
      <c r="AHL68" s="170" t="e">
        <f t="shared" si="465"/>
        <v>#N/A</v>
      </c>
      <c r="AHM68" s="170" t="e">
        <f t="shared" si="465"/>
        <v>#N/A</v>
      </c>
      <c r="AHN68" s="170" t="e">
        <f t="shared" si="465"/>
        <v>#N/A</v>
      </c>
      <c r="AHO68" s="170" t="e">
        <f t="shared" si="465"/>
        <v>#N/A</v>
      </c>
      <c r="AHP68" s="170" t="e">
        <f t="shared" si="465"/>
        <v>#N/A</v>
      </c>
      <c r="AHQ68" s="170" t="e">
        <f t="shared" si="465"/>
        <v>#N/A</v>
      </c>
      <c r="AHR68" s="170" t="e">
        <f t="shared" si="465"/>
        <v>#N/A</v>
      </c>
      <c r="AHS68" s="170" t="e">
        <f t="shared" si="465"/>
        <v>#N/A</v>
      </c>
      <c r="AHT68" s="170" t="e">
        <f t="shared" si="465"/>
        <v>#N/A</v>
      </c>
      <c r="AHU68" s="170" t="e">
        <f t="shared" si="465"/>
        <v>#N/A</v>
      </c>
      <c r="AHV68" s="170" t="e">
        <f t="shared" si="465"/>
        <v>#N/A</v>
      </c>
      <c r="AHW68" s="170" t="e">
        <f t="shared" si="465"/>
        <v>#N/A</v>
      </c>
      <c r="AHX68" s="170" t="e">
        <f t="shared" si="280"/>
        <v>#N/A</v>
      </c>
      <c r="AHY68" s="170" t="e">
        <f t="shared" si="486"/>
        <v>#N/A</v>
      </c>
      <c r="AHZ68" s="170" t="e">
        <f t="shared" si="486"/>
        <v>#N/A</v>
      </c>
      <c r="AIA68" s="170" t="e">
        <f t="shared" si="486"/>
        <v>#N/A</v>
      </c>
      <c r="AIB68" s="170" t="e">
        <f t="shared" si="511"/>
        <v>#N/A</v>
      </c>
      <c r="AIC68" s="170" t="e">
        <f t="shared" si="511"/>
        <v>#N/A</v>
      </c>
      <c r="AID68" s="170" t="e">
        <f t="shared" si="511"/>
        <v>#N/A</v>
      </c>
      <c r="AIE68" s="170" t="e">
        <f t="shared" si="511"/>
        <v>#N/A</v>
      </c>
      <c r="AIF68" s="170" t="e">
        <f t="shared" si="511"/>
        <v>#N/A</v>
      </c>
      <c r="AIG68" s="170" t="e">
        <f t="shared" si="511"/>
        <v>#N/A</v>
      </c>
      <c r="AIH68" s="170" t="e">
        <f t="shared" si="511"/>
        <v>#N/A</v>
      </c>
      <c r="AII68" s="170" t="e">
        <f t="shared" si="511"/>
        <v>#N/A</v>
      </c>
      <c r="AIJ68" s="170" t="e">
        <f t="shared" si="511"/>
        <v>#N/A</v>
      </c>
      <c r="AIK68" s="170" t="e">
        <f t="shared" si="511"/>
        <v>#N/A</v>
      </c>
      <c r="AIL68" s="170" t="e">
        <f t="shared" si="511"/>
        <v>#N/A</v>
      </c>
      <c r="AIM68" s="170" t="e">
        <f t="shared" si="511"/>
        <v>#N/A</v>
      </c>
      <c r="AIN68" s="170" t="e">
        <f t="shared" si="511"/>
        <v>#N/A</v>
      </c>
      <c r="AIO68" s="170" t="e">
        <f t="shared" si="511"/>
        <v>#N/A</v>
      </c>
      <c r="AIP68" s="170" t="e">
        <f t="shared" si="511"/>
        <v>#N/A</v>
      </c>
      <c r="AIQ68" s="170" t="e">
        <f t="shared" si="502"/>
        <v>#N/A</v>
      </c>
      <c r="AIR68" s="170" t="e">
        <f t="shared" si="502"/>
        <v>#N/A</v>
      </c>
      <c r="AIS68" s="170" t="e">
        <f t="shared" si="502"/>
        <v>#N/A</v>
      </c>
      <c r="AIT68" s="170" t="e">
        <f t="shared" si="502"/>
        <v>#N/A</v>
      </c>
      <c r="AIU68" s="170" t="e">
        <f t="shared" si="502"/>
        <v>#N/A</v>
      </c>
      <c r="AIV68" s="170" t="e">
        <f t="shared" si="502"/>
        <v>#N/A</v>
      </c>
      <c r="AIW68" s="170" t="e">
        <f t="shared" si="502"/>
        <v>#N/A</v>
      </c>
      <c r="AIX68" s="170" t="e">
        <f t="shared" si="502"/>
        <v>#N/A</v>
      </c>
      <c r="AIY68" s="170" t="e">
        <f t="shared" si="502"/>
        <v>#N/A</v>
      </c>
      <c r="AIZ68" s="170" t="e">
        <f t="shared" si="502"/>
        <v>#N/A</v>
      </c>
      <c r="AJA68" s="170" t="e">
        <f t="shared" si="502"/>
        <v>#N/A</v>
      </c>
      <c r="AJB68" s="170" t="e">
        <f t="shared" si="502"/>
        <v>#N/A</v>
      </c>
      <c r="AJC68" s="170" t="e">
        <f t="shared" si="502"/>
        <v>#N/A</v>
      </c>
      <c r="AJD68" s="170" t="e">
        <f t="shared" si="502"/>
        <v>#N/A</v>
      </c>
      <c r="AJE68" s="170" t="e">
        <f t="shared" si="502"/>
        <v>#N/A</v>
      </c>
      <c r="AJF68" s="170" t="e">
        <f t="shared" si="494"/>
        <v>#N/A</v>
      </c>
      <c r="AJG68" s="170" t="e">
        <f t="shared" si="494"/>
        <v>#N/A</v>
      </c>
      <c r="AJH68" s="170" t="e">
        <f t="shared" si="494"/>
        <v>#N/A</v>
      </c>
      <c r="AJI68" s="170" t="e">
        <f t="shared" si="494"/>
        <v>#N/A</v>
      </c>
      <c r="AJJ68" s="170" t="e">
        <f t="shared" si="494"/>
        <v>#N/A</v>
      </c>
      <c r="AJK68" s="170" t="e">
        <f t="shared" si="494"/>
        <v>#N/A</v>
      </c>
      <c r="AJL68" s="170" t="e">
        <f t="shared" si="494"/>
        <v>#N/A</v>
      </c>
      <c r="AJM68" s="170" t="e">
        <f t="shared" si="494"/>
        <v>#N/A</v>
      </c>
      <c r="AJN68" s="170" t="e">
        <f t="shared" si="494"/>
        <v>#N/A</v>
      </c>
      <c r="AJO68" s="170" t="e">
        <f t="shared" si="494"/>
        <v>#N/A</v>
      </c>
      <c r="AJP68" s="170" t="e">
        <f t="shared" si="494"/>
        <v>#N/A</v>
      </c>
      <c r="AJQ68" s="170" t="e">
        <f t="shared" si="494"/>
        <v>#N/A</v>
      </c>
      <c r="AJR68" s="170" t="e">
        <f t="shared" si="494"/>
        <v>#N/A</v>
      </c>
      <c r="AJS68" s="170" t="e">
        <f t="shared" si="494"/>
        <v>#N/A</v>
      </c>
      <c r="AJT68" s="170" t="e">
        <f t="shared" si="494"/>
        <v>#N/A</v>
      </c>
      <c r="AJU68" s="170" t="e">
        <f t="shared" si="466"/>
        <v>#N/A</v>
      </c>
      <c r="AJV68" s="170" t="e">
        <f t="shared" si="466"/>
        <v>#N/A</v>
      </c>
      <c r="AJW68" s="170" t="e">
        <f t="shared" si="466"/>
        <v>#N/A</v>
      </c>
      <c r="AJX68" s="170" t="e">
        <f t="shared" si="466"/>
        <v>#N/A</v>
      </c>
      <c r="AJY68" s="170" t="e">
        <f t="shared" si="466"/>
        <v>#N/A</v>
      </c>
      <c r="AJZ68" s="170" t="e">
        <f t="shared" si="466"/>
        <v>#N/A</v>
      </c>
      <c r="AKA68" s="170" t="e">
        <f t="shared" si="466"/>
        <v>#N/A</v>
      </c>
      <c r="AKB68" s="170" t="e">
        <f t="shared" si="466"/>
        <v>#N/A</v>
      </c>
      <c r="AKC68" s="170" t="e">
        <f t="shared" si="466"/>
        <v>#N/A</v>
      </c>
      <c r="AKD68" s="170" t="e">
        <f t="shared" si="466"/>
        <v>#N/A</v>
      </c>
      <c r="AKE68" s="170" t="e">
        <f t="shared" si="466"/>
        <v>#N/A</v>
      </c>
      <c r="AKF68" s="170" t="e">
        <f t="shared" si="466"/>
        <v>#N/A</v>
      </c>
      <c r="AKG68" s="170" t="e">
        <f t="shared" si="466"/>
        <v>#N/A</v>
      </c>
      <c r="AKH68" s="170" t="e">
        <f t="shared" si="466"/>
        <v>#N/A</v>
      </c>
      <c r="AKI68" s="170" t="e">
        <f t="shared" si="466"/>
        <v>#N/A</v>
      </c>
      <c r="AKJ68" s="170" t="e">
        <f t="shared" si="281"/>
        <v>#N/A</v>
      </c>
      <c r="AKK68" s="170" t="e">
        <f t="shared" si="478"/>
        <v>#N/A</v>
      </c>
      <c r="AKL68" s="170" t="e">
        <f t="shared" si="478"/>
        <v>#N/A</v>
      </c>
      <c r="AKM68" s="170" t="e">
        <f t="shared" si="478"/>
        <v>#N/A</v>
      </c>
      <c r="AKN68" s="170" t="e">
        <f t="shared" si="478"/>
        <v>#N/A</v>
      </c>
      <c r="AKO68" s="170" t="e">
        <f t="shared" si="478"/>
        <v>#N/A</v>
      </c>
      <c r="AKP68" s="170" t="e">
        <f t="shared" si="478"/>
        <v>#N/A</v>
      </c>
      <c r="AKQ68" s="170" t="e">
        <f t="shared" si="478"/>
        <v>#N/A</v>
      </c>
      <c r="AKR68" s="170" t="e">
        <f t="shared" si="478"/>
        <v>#N/A</v>
      </c>
      <c r="AKS68" s="170" t="e">
        <f t="shared" si="478"/>
        <v>#N/A</v>
      </c>
      <c r="AKT68" s="170" t="e">
        <f t="shared" si="478"/>
        <v>#N/A</v>
      </c>
      <c r="AKU68" s="170" t="e">
        <f t="shared" si="478"/>
        <v>#N/A</v>
      </c>
      <c r="AKV68" s="170" t="e">
        <f t="shared" si="478"/>
        <v>#N/A</v>
      </c>
      <c r="AKW68" s="170" t="e">
        <f t="shared" si="478"/>
        <v>#N/A</v>
      </c>
      <c r="AKX68" s="170" t="e">
        <f t="shared" si="478"/>
        <v>#N/A</v>
      </c>
      <c r="AKY68" s="170" t="e">
        <f t="shared" si="478"/>
        <v>#N/A</v>
      </c>
      <c r="AKZ68" s="170" t="e">
        <f t="shared" si="476"/>
        <v>#N/A</v>
      </c>
      <c r="ALA68" s="170" t="e">
        <f t="shared" si="476"/>
        <v>#N/A</v>
      </c>
      <c r="ALB68" s="170" t="e">
        <f t="shared" si="476"/>
        <v>#N/A</v>
      </c>
      <c r="ALC68" s="170" t="e">
        <f t="shared" si="476"/>
        <v>#N/A</v>
      </c>
      <c r="ALD68" s="170" t="e">
        <f t="shared" si="476"/>
        <v>#N/A</v>
      </c>
      <c r="ALE68" s="170" t="e">
        <f t="shared" si="471"/>
        <v>#N/A</v>
      </c>
      <c r="ALF68" s="170" t="e">
        <f t="shared" si="471"/>
        <v>#N/A</v>
      </c>
      <c r="ALG68" s="170" t="e">
        <f t="shared" si="471"/>
        <v>#N/A</v>
      </c>
      <c r="ALH68" s="170" t="e">
        <f t="shared" si="471"/>
        <v>#N/A</v>
      </c>
      <c r="ALI68" s="170" t="e">
        <f t="shared" si="471"/>
        <v>#N/A</v>
      </c>
      <c r="ALJ68" s="170" t="e">
        <f t="shared" si="471"/>
        <v>#N/A</v>
      </c>
      <c r="ALK68" s="170" t="e">
        <f t="shared" si="471"/>
        <v>#N/A</v>
      </c>
      <c r="ALL68" s="170" t="e">
        <f t="shared" si="471"/>
        <v>#N/A</v>
      </c>
      <c r="ALM68" s="170" t="e">
        <f t="shared" si="471"/>
        <v>#N/A</v>
      </c>
      <c r="ALN68" s="170" t="e">
        <f t="shared" si="471"/>
        <v>#N/A</v>
      </c>
      <c r="ALO68" s="170" t="e">
        <f t="shared" si="471"/>
        <v>#N/A</v>
      </c>
      <c r="ALP68" s="170" t="e">
        <f t="shared" si="471"/>
        <v>#N/A</v>
      </c>
      <c r="ALQ68" s="170" t="e">
        <f t="shared" si="469"/>
        <v>#N/A</v>
      </c>
      <c r="ALR68" s="170" t="e">
        <f t="shared" si="469"/>
        <v>#N/A</v>
      </c>
      <c r="ALS68" s="170" t="e">
        <f t="shared" si="469"/>
        <v>#N/A</v>
      </c>
      <c r="ALT68" s="170" t="e">
        <f t="shared" si="469"/>
        <v>#N/A</v>
      </c>
      <c r="ALU68" s="170" t="e">
        <f t="shared" si="469"/>
        <v>#N/A</v>
      </c>
      <c r="ALV68" s="170" t="e">
        <f t="shared" si="469"/>
        <v>#N/A</v>
      </c>
      <c r="ALW68" s="170" t="e">
        <f t="shared" si="469"/>
        <v>#N/A</v>
      </c>
      <c r="ALX68" s="170" t="e">
        <f t="shared" si="469"/>
        <v>#N/A</v>
      </c>
      <c r="ALY68" s="170" t="e">
        <f t="shared" si="469"/>
        <v>#N/A</v>
      </c>
      <c r="ALZ68" s="170" t="e">
        <f t="shared" si="469"/>
        <v>#N/A</v>
      </c>
      <c r="AMA68" s="170" t="e">
        <f t="shared" si="469"/>
        <v>#N/A</v>
      </c>
      <c r="AMB68" s="170" t="e">
        <f t="shared" si="469"/>
        <v>#N/A</v>
      </c>
      <c r="AMC68" s="170" t="e">
        <f t="shared" si="469"/>
        <v>#N/A</v>
      </c>
      <c r="AMD68" s="170" t="e">
        <f t="shared" si="469"/>
        <v>#N/A</v>
      </c>
      <c r="AME68" s="170" t="e">
        <f t="shared" si="469"/>
        <v>#N/A</v>
      </c>
      <c r="AMF68" s="170" t="e">
        <f t="shared" si="472"/>
        <v>#N/A</v>
      </c>
      <c r="AMG68" s="170" t="e">
        <f t="shared" si="472"/>
        <v>#N/A</v>
      </c>
      <c r="AMH68" s="170" t="e">
        <f t="shared" si="472"/>
        <v>#N/A</v>
      </c>
      <c r="AMI68" s="170" t="e">
        <f t="shared" si="472"/>
        <v>#N/A</v>
      </c>
      <c r="AMJ68" s="170" t="e">
        <f t="shared" si="472"/>
        <v>#N/A</v>
      </c>
    </row>
    <row r="69" spans="1:1024" x14ac:dyDescent="0.75">
      <c r="A69" s="4">
        <v>66</v>
      </c>
      <c r="B69" s="97" t="str">
        <f t="shared" ref="B69:B103" si="769">IF(C69&gt;0,C69*(1+$B$2),"")</f>
        <v/>
      </c>
      <c r="C69" s="96"/>
      <c r="D69" s="97" t="str">
        <f t="shared" ref="D69:D103" si="770">IF(C69&gt;0,C69*(1+$D$2),"")</f>
        <v/>
      </c>
      <c r="E69" s="36" t="str">
        <f t="shared" si="514"/>
        <v/>
      </c>
      <c r="F69" s="36" t="str">
        <f t="shared" si="515"/>
        <v/>
      </c>
      <c r="G69" s="74" t="str">
        <f t="shared" ref="G69:G103" si="771">IF(AND(B69&gt;0,C69&gt;0,D69&gt;0),(B69+(4*C69)+D69)/6,"")</f>
        <v/>
      </c>
      <c r="H69" s="23"/>
      <c r="I69" s="58"/>
      <c r="J69" s="281"/>
      <c r="K69" s="75" t="str">
        <f>IF(AND(B69&gt;0,C69&gt;0,D69&gt;0),IF(ISBLANK(J69),IF(ISBLANK(H69),"",(D69-B69)*VLOOKUP(H69,VLookups!$A$4:$B$13,2,FALSE)),J69),"")</f>
        <v/>
      </c>
      <c r="L69" s="76" t="str">
        <f t="shared" si="516"/>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772">IF(AND(B69&gt;0,C69&gt;0,D69&gt;0),ABS((B69-D69)/500),"")</f>
        <v/>
      </c>
      <c r="W69" s="50" t="str">
        <f t="shared" ref="W69:AL103" si="773">IF(ISNONTEXT($V69),X69-$V69,"")</f>
        <v/>
      </c>
      <c r="X69" s="50" t="str">
        <f t="shared" si="773"/>
        <v/>
      </c>
      <c r="Y69" s="50" t="str">
        <f t="shared" si="773"/>
        <v/>
      </c>
      <c r="Z69" s="50" t="str">
        <f t="shared" si="773"/>
        <v/>
      </c>
      <c r="AA69" s="50" t="str">
        <f t="shared" si="773"/>
        <v/>
      </c>
      <c r="AB69" s="50" t="str">
        <f t="shared" si="773"/>
        <v/>
      </c>
      <c r="AC69" s="50" t="str">
        <f t="shared" si="773"/>
        <v/>
      </c>
      <c r="AD69" s="50" t="str">
        <f t="shared" si="773"/>
        <v/>
      </c>
      <c r="AE69" s="50" t="str">
        <f t="shared" si="773"/>
        <v/>
      </c>
      <c r="AF69" s="50" t="str">
        <f t="shared" si="773"/>
        <v/>
      </c>
      <c r="AG69" s="50" t="str">
        <f t="shared" si="773"/>
        <v/>
      </c>
      <c r="AH69" s="50" t="str">
        <f t="shared" si="773"/>
        <v/>
      </c>
      <c r="AI69" s="50" t="str">
        <f t="shared" si="773"/>
        <v/>
      </c>
      <c r="AJ69" s="50" t="str">
        <f t="shared" si="773"/>
        <v/>
      </c>
      <c r="AK69" s="50" t="str">
        <f t="shared" si="773"/>
        <v/>
      </c>
      <c r="AL69" s="50" t="str">
        <f t="shared" si="773"/>
        <v/>
      </c>
      <c r="AM69" s="50" t="str">
        <f t="shared" si="512"/>
        <v/>
      </c>
      <c r="AN69" s="50" t="str">
        <f t="shared" si="512"/>
        <v/>
      </c>
      <c r="AO69" s="50" t="str">
        <f t="shared" si="512"/>
        <v/>
      </c>
      <c r="AP69" s="50" t="str">
        <f t="shared" si="512"/>
        <v/>
      </c>
      <c r="AQ69" s="50" t="str">
        <f t="shared" si="512"/>
        <v/>
      </c>
      <c r="AR69" s="50" t="str">
        <f t="shared" si="512"/>
        <v/>
      </c>
      <c r="AS69" s="50" t="str">
        <f t="shared" si="512"/>
        <v/>
      </c>
      <c r="AT69" s="50" t="str">
        <f t="shared" si="512"/>
        <v/>
      </c>
      <c r="AU69" s="50" t="str">
        <f t="shared" si="512"/>
        <v/>
      </c>
      <c r="AV69" s="50" t="str">
        <f t="shared" si="512"/>
        <v/>
      </c>
      <c r="AW69" s="50" t="str">
        <f t="shared" si="512"/>
        <v/>
      </c>
      <c r="AX69" s="50" t="str">
        <f t="shared" si="512"/>
        <v/>
      </c>
      <c r="AY69" s="50" t="str">
        <f t="shared" si="512"/>
        <v/>
      </c>
      <c r="AZ69" s="50" t="str">
        <f t="shared" si="512"/>
        <v/>
      </c>
      <c r="BA69" s="50" t="str">
        <f t="shared" si="512"/>
        <v/>
      </c>
      <c r="BB69" s="50" t="str">
        <f t="shared" si="512"/>
        <v/>
      </c>
      <c r="BC69" s="50" t="str">
        <f t="shared" si="512"/>
        <v/>
      </c>
      <c r="BD69" s="50" t="str">
        <f t="shared" si="512"/>
        <v/>
      </c>
      <c r="BE69" s="50" t="str">
        <f t="shared" si="512"/>
        <v/>
      </c>
      <c r="BF69" s="50" t="str">
        <f t="shared" si="512"/>
        <v/>
      </c>
      <c r="BG69" s="50" t="str">
        <f t="shared" si="512"/>
        <v/>
      </c>
      <c r="BH69" s="50" t="str">
        <f t="shared" si="512"/>
        <v/>
      </c>
      <c r="BI69" s="50" t="str">
        <f t="shared" si="512"/>
        <v/>
      </c>
      <c r="BJ69" s="50" t="str">
        <f t="shared" si="512"/>
        <v/>
      </c>
      <c r="BK69" s="50" t="str">
        <f t="shared" si="512"/>
        <v/>
      </c>
      <c r="BL69" s="50" t="str">
        <f t="shared" si="512"/>
        <v/>
      </c>
      <c r="BM69" s="50" t="str">
        <f t="shared" si="512"/>
        <v/>
      </c>
      <c r="BN69" s="50" t="str">
        <f t="shared" si="512"/>
        <v/>
      </c>
      <c r="BO69" s="50" t="str">
        <f t="shared" si="512"/>
        <v/>
      </c>
      <c r="BP69" s="50" t="str">
        <f t="shared" si="512"/>
        <v/>
      </c>
      <c r="BQ69" s="50" t="str">
        <f t="shared" si="512"/>
        <v/>
      </c>
      <c r="BR69" s="50" t="str">
        <f t="shared" si="512"/>
        <v/>
      </c>
      <c r="BS69" s="50" t="str">
        <f t="shared" si="512"/>
        <v/>
      </c>
      <c r="BT69" s="50" t="str">
        <f t="shared" si="512"/>
        <v/>
      </c>
      <c r="BU69" s="50" t="str">
        <f t="shared" si="512"/>
        <v/>
      </c>
      <c r="BV69" s="50" t="str">
        <f t="shared" si="512"/>
        <v/>
      </c>
      <c r="BW69" s="50" t="str">
        <f t="shared" si="512"/>
        <v/>
      </c>
      <c r="BX69" s="50" t="str">
        <f t="shared" si="512"/>
        <v/>
      </c>
      <c r="BY69" s="50" t="str">
        <f t="shared" si="512"/>
        <v/>
      </c>
      <c r="BZ69" s="50" t="str">
        <f t="shared" si="512"/>
        <v/>
      </c>
      <c r="CA69" s="50" t="str">
        <f t="shared" si="512"/>
        <v/>
      </c>
      <c r="CB69" s="50" t="str">
        <f t="shared" si="512"/>
        <v/>
      </c>
      <c r="CC69" s="50" t="str">
        <f t="shared" si="512"/>
        <v/>
      </c>
      <c r="CD69" s="50" t="str">
        <f t="shared" si="512"/>
        <v/>
      </c>
      <c r="CE69" s="50" t="str">
        <f t="shared" si="512"/>
        <v/>
      </c>
      <c r="CF69" s="50" t="str">
        <f t="shared" si="512"/>
        <v/>
      </c>
      <c r="CG69" s="50" t="str">
        <f t="shared" si="512"/>
        <v/>
      </c>
      <c r="CH69" s="50" t="str">
        <f t="shared" si="512"/>
        <v/>
      </c>
      <c r="CI69" s="50" t="str">
        <f t="shared" si="512"/>
        <v/>
      </c>
      <c r="CJ69" s="50" t="str">
        <f t="shared" si="504"/>
        <v/>
      </c>
      <c r="CK69" s="50" t="str">
        <f t="shared" si="504"/>
        <v/>
      </c>
      <c r="CL69" s="50" t="str">
        <f t="shared" ref="CL69:EW84" si="774">IF(ISNONTEXT($V69),CM69-$V69,"")</f>
        <v/>
      </c>
      <c r="CM69" s="50" t="str">
        <f t="shared" si="774"/>
        <v/>
      </c>
      <c r="CN69" s="50" t="str">
        <f t="shared" si="774"/>
        <v/>
      </c>
      <c r="CO69" s="50" t="str">
        <f t="shared" si="774"/>
        <v/>
      </c>
      <c r="CP69" s="50" t="str">
        <f t="shared" si="774"/>
        <v/>
      </c>
      <c r="CQ69" s="50" t="str">
        <f t="shared" si="774"/>
        <v/>
      </c>
      <c r="CR69" s="50" t="str">
        <f t="shared" si="774"/>
        <v/>
      </c>
      <c r="CS69" s="50" t="str">
        <f t="shared" si="774"/>
        <v/>
      </c>
      <c r="CT69" s="50" t="str">
        <f t="shared" si="774"/>
        <v/>
      </c>
      <c r="CU69" s="50" t="str">
        <f t="shared" si="774"/>
        <v/>
      </c>
      <c r="CV69" s="50" t="str">
        <f t="shared" si="774"/>
        <v/>
      </c>
      <c r="CW69" s="50" t="str">
        <f t="shared" si="774"/>
        <v/>
      </c>
      <c r="CX69" s="50" t="str">
        <f t="shared" si="774"/>
        <v/>
      </c>
      <c r="CY69" s="50" t="str">
        <f t="shared" si="774"/>
        <v/>
      </c>
      <c r="CZ69" s="50" t="str">
        <f t="shared" si="774"/>
        <v/>
      </c>
      <c r="DA69" s="50" t="str">
        <f t="shared" si="774"/>
        <v/>
      </c>
      <c r="DB69" s="50" t="str">
        <f t="shared" si="774"/>
        <v/>
      </c>
      <c r="DC69" s="50" t="str">
        <f t="shared" si="774"/>
        <v/>
      </c>
      <c r="DD69" s="50" t="str">
        <f t="shared" si="774"/>
        <v/>
      </c>
      <c r="DE69" s="50" t="str">
        <f t="shared" si="774"/>
        <v/>
      </c>
      <c r="DF69" s="50" t="str">
        <f t="shared" si="774"/>
        <v/>
      </c>
      <c r="DG69" s="50" t="str">
        <f t="shared" si="774"/>
        <v/>
      </c>
      <c r="DH69" s="50" t="str">
        <f t="shared" si="774"/>
        <v/>
      </c>
      <c r="DI69" s="50" t="str">
        <f t="shared" si="774"/>
        <v/>
      </c>
      <c r="DJ69" s="50" t="str">
        <f t="shared" si="774"/>
        <v/>
      </c>
      <c r="DK69" s="50" t="str">
        <f t="shared" si="774"/>
        <v/>
      </c>
      <c r="DL69" s="50" t="str">
        <f t="shared" si="774"/>
        <v/>
      </c>
      <c r="DM69" s="50" t="str">
        <f t="shared" si="774"/>
        <v/>
      </c>
      <c r="DN69" s="50" t="str">
        <f t="shared" si="774"/>
        <v/>
      </c>
      <c r="DO69" s="50" t="str">
        <f t="shared" si="774"/>
        <v/>
      </c>
      <c r="DP69" s="50" t="str">
        <f t="shared" si="774"/>
        <v/>
      </c>
      <c r="DQ69" s="50" t="str">
        <f t="shared" si="774"/>
        <v/>
      </c>
      <c r="DR69" s="50" t="str">
        <f t="shared" si="774"/>
        <v/>
      </c>
      <c r="DS69" s="50" t="str">
        <f t="shared" si="774"/>
        <v/>
      </c>
      <c r="DT69" s="50" t="str">
        <f t="shared" si="774"/>
        <v/>
      </c>
      <c r="DU69" s="50" t="str">
        <f t="shared" si="774"/>
        <v/>
      </c>
      <c r="DV69" s="50" t="str">
        <f t="shared" si="774"/>
        <v/>
      </c>
      <c r="DW69" s="50" t="str">
        <f t="shared" si="774"/>
        <v/>
      </c>
      <c r="DX69" s="50" t="str">
        <f t="shared" si="774"/>
        <v/>
      </c>
      <c r="DY69" s="50" t="str">
        <f t="shared" si="774"/>
        <v/>
      </c>
      <c r="DZ69" s="50" t="str">
        <f t="shared" si="774"/>
        <v/>
      </c>
      <c r="EA69" s="50" t="str">
        <f t="shared" si="774"/>
        <v/>
      </c>
      <c r="EB69" s="50" t="str">
        <f t="shared" si="774"/>
        <v/>
      </c>
      <c r="EC69" s="50" t="str">
        <f t="shared" si="774"/>
        <v/>
      </c>
      <c r="ED69" s="50" t="str">
        <f t="shared" si="774"/>
        <v/>
      </c>
      <c r="EE69" s="50" t="str">
        <f t="shared" si="774"/>
        <v/>
      </c>
      <c r="EF69" s="50" t="str">
        <f t="shared" si="774"/>
        <v/>
      </c>
      <c r="EG69" s="50" t="str">
        <f t="shared" si="774"/>
        <v/>
      </c>
      <c r="EH69" s="50" t="str">
        <f t="shared" si="774"/>
        <v/>
      </c>
      <c r="EI69" s="50" t="str">
        <f t="shared" si="774"/>
        <v/>
      </c>
      <c r="EJ69" s="50" t="str">
        <f t="shared" si="774"/>
        <v/>
      </c>
      <c r="EK69" s="50" t="str">
        <f t="shared" si="774"/>
        <v/>
      </c>
      <c r="EL69" s="50" t="str">
        <f t="shared" si="774"/>
        <v/>
      </c>
      <c r="EM69" s="50" t="str">
        <f t="shared" si="774"/>
        <v/>
      </c>
      <c r="EN69" s="50" t="str">
        <f t="shared" si="774"/>
        <v/>
      </c>
      <c r="EO69" s="50" t="str">
        <f t="shared" si="774"/>
        <v/>
      </c>
      <c r="EP69" s="50" t="str">
        <f t="shared" si="774"/>
        <v/>
      </c>
      <c r="EQ69" s="50" t="str">
        <f t="shared" si="774"/>
        <v/>
      </c>
      <c r="ER69" s="50" t="str">
        <f t="shared" si="774"/>
        <v/>
      </c>
      <c r="ES69" s="50" t="str">
        <f t="shared" si="774"/>
        <v/>
      </c>
      <c r="ET69" s="50" t="str">
        <f t="shared" si="774"/>
        <v/>
      </c>
      <c r="EU69" s="50" t="str">
        <f t="shared" si="774"/>
        <v/>
      </c>
      <c r="EV69" s="50" t="str">
        <f t="shared" si="774"/>
        <v/>
      </c>
      <c r="EW69" s="50" t="str">
        <f t="shared" si="774"/>
        <v/>
      </c>
      <c r="EX69" s="50" t="str">
        <f t="shared" si="517"/>
        <v/>
      </c>
      <c r="EY69" s="50" t="str">
        <f t="shared" si="517"/>
        <v/>
      </c>
      <c r="EZ69" s="50" t="str">
        <f t="shared" si="517"/>
        <v/>
      </c>
      <c r="FA69" s="50" t="str">
        <f t="shared" si="517"/>
        <v/>
      </c>
      <c r="FB69" s="50" t="str">
        <f t="shared" si="517"/>
        <v/>
      </c>
      <c r="FC69" s="50" t="str">
        <f t="shared" si="517"/>
        <v/>
      </c>
      <c r="FD69" s="50" t="str">
        <f t="shared" si="517"/>
        <v/>
      </c>
      <c r="FE69" s="50" t="str">
        <f t="shared" si="517"/>
        <v/>
      </c>
      <c r="FF69" s="50" t="str">
        <f t="shared" si="517"/>
        <v/>
      </c>
      <c r="FG69" s="50" t="str">
        <f t="shared" si="517"/>
        <v/>
      </c>
      <c r="FH69" s="50" t="str">
        <f t="shared" si="517"/>
        <v/>
      </c>
      <c r="FI69" s="50" t="str">
        <f t="shared" si="517"/>
        <v/>
      </c>
      <c r="FJ69" s="50" t="str">
        <f t="shared" si="517"/>
        <v/>
      </c>
      <c r="FK69" s="50" t="str">
        <f t="shared" si="517"/>
        <v/>
      </c>
      <c r="FL69" s="50" t="str">
        <f t="shared" si="517"/>
        <v/>
      </c>
      <c r="FM69" s="50" t="str">
        <f t="shared" si="517"/>
        <v/>
      </c>
      <c r="FN69" s="50" t="str">
        <f t="shared" si="517"/>
        <v/>
      </c>
      <c r="FO69" s="50" t="str">
        <f t="shared" si="517"/>
        <v/>
      </c>
      <c r="FP69" s="50" t="str">
        <f t="shared" si="517"/>
        <v/>
      </c>
      <c r="FQ69" s="50" t="str">
        <f t="shared" si="517"/>
        <v/>
      </c>
      <c r="FR69" s="50" t="str">
        <f t="shared" si="517"/>
        <v/>
      </c>
      <c r="FS69" s="50" t="str">
        <f t="shared" si="517"/>
        <v/>
      </c>
      <c r="FT69" s="50" t="str">
        <f t="shared" si="517"/>
        <v/>
      </c>
      <c r="FU69" s="50" t="str">
        <f t="shared" si="517"/>
        <v/>
      </c>
      <c r="FV69" s="50" t="str">
        <f t="shared" si="517"/>
        <v/>
      </c>
      <c r="FW69" s="50" t="str">
        <f t="shared" si="517"/>
        <v/>
      </c>
      <c r="FX69" s="50" t="str">
        <f t="shared" si="517"/>
        <v/>
      </c>
      <c r="FY69" s="50" t="str">
        <f t="shared" si="517"/>
        <v/>
      </c>
      <c r="FZ69" s="50" t="str">
        <f t="shared" si="517"/>
        <v/>
      </c>
      <c r="GA69" s="50" t="str">
        <f t="shared" si="517"/>
        <v/>
      </c>
      <c r="GB69" s="50" t="str">
        <f t="shared" si="517"/>
        <v/>
      </c>
      <c r="GC69" s="50" t="str">
        <f t="shared" si="517"/>
        <v/>
      </c>
      <c r="GD69" s="50" t="str">
        <f t="shared" si="517"/>
        <v/>
      </c>
      <c r="GE69" s="50" t="str">
        <f t="shared" si="517"/>
        <v/>
      </c>
      <c r="GF69" s="50" t="str">
        <f t="shared" si="517"/>
        <v/>
      </c>
      <c r="GG69" s="50" t="str">
        <f t="shared" si="517"/>
        <v/>
      </c>
      <c r="GH69" s="50" t="str">
        <f t="shared" si="517"/>
        <v/>
      </c>
      <c r="GI69" s="50" t="str">
        <f t="shared" si="517"/>
        <v/>
      </c>
      <c r="GJ69" s="50" t="str">
        <f t="shared" si="517"/>
        <v/>
      </c>
      <c r="GK69" s="50" t="str">
        <f t="shared" si="517"/>
        <v/>
      </c>
      <c r="GL69" s="50" t="str">
        <f t="shared" si="517"/>
        <v/>
      </c>
      <c r="GM69" s="50" t="str">
        <f t="shared" si="517"/>
        <v/>
      </c>
      <c r="GN69" s="50" t="str">
        <f t="shared" si="517"/>
        <v/>
      </c>
      <c r="GO69" s="50" t="str">
        <f t="shared" si="517"/>
        <v/>
      </c>
      <c r="GP69" s="50" t="str">
        <f t="shared" si="517"/>
        <v/>
      </c>
      <c r="GQ69" s="50" t="str">
        <f t="shared" si="517"/>
        <v/>
      </c>
      <c r="GR69" s="50" t="str">
        <f t="shared" si="517"/>
        <v/>
      </c>
      <c r="GS69" s="50" t="str">
        <f t="shared" si="517"/>
        <v/>
      </c>
      <c r="GT69" s="50" t="str">
        <f t="shared" si="517"/>
        <v/>
      </c>
      <c r="GU69" s="50" t="str">
        <f t="shared" si="517"/>
        <v/>
      </c>
      <c r="GV69" s="50" t="str">
        <f t="shared" si="517"/>
        <v/>
      </c>
      <c r="GW69" s="50" t="str">
        <f t="shared" si="517"/>
        <v/>
      </c>
      <c r="GX69" s="50" t="str">
        <f t="shared" si="517"/>
        <v/>
      </c>
      <c r="GY69" s="50" t="str">
        <f t="shared" si="517"/>
        <v/>
      </c>
      <c r="GZ69" s="50" t="str">
        <f t="shared" si="517"/>
        <v/>
      </c>
      <c r="HA69" s="50" t="str">
        <f t="shared" si="517"/>
        <v/>
      </c>
      <c r="HB69" s="50" t="str">
        <f t="shared" si="517"/>
        <v/>
      </c>
      <c r="HC69" s="50" t="str">
        <f t="shared" si="517"/>
        <v/>
      </c>
      <c r="HD69" s="50" t="str">
        <f t="shared" si="517"/>
        <v/>
      </c>
      <c r="HE69" s="50" t="str">
        <f t="shared" si="517"/>
        <v/>
      </c>
      <c r="HF69" s="50" t="str">
        <f t="shared" si="517"/>
        <v/>
      </c>
      <c r="HG69" s="50" t="str">
        <f t="shared" si="513"/>
        <v/>
      </c>
      <c r="HH69" s="50" t="str">
        <f t="shared" si="513"/>
        <v/>
      </c>
      <c r="HI69" s="50" t="str">
        <f t="shared" si="513"/>
        <v/>
      </c>
      <c r="HJ69" s="50" t="str">
        <f t="shared" si="513"/>
        <v/>
      </c>
      <c r="HK69" s="50" t="str">
        <f t="shared" si="513"/>
        <v/>
      </c>
      <c r="HL69" s="50" t="str">
        <f t="shared" si="513"/>
        <v/>
      </c>
      <c r="HM69" s="50" t="str">
        <f t="shared" si="513"/>
        <v/>
      </c>
      <c r="HN69" s="50" t="str">
        <f t="shared" si="513"/>
        <v/>
      </c>
      <c r="HO69" s="50" t="str">
        <f t="shared" si="513"/>
        <v/>
      </c>
      <c r="HP69" s="50" t="str">
        <f t="shared" si="513"/>
        <v/>
      </c>
      <c r="HQ69" s="50" t="str">
        <f t="shared" si="513"/>
        <v/>
      </c>
      <c r="HR69" s="50" t="str">
        <f t="shared" si="513"/>
        <v/>
      </c>
      <c r="HS69" s="50" t="str">
        <f t="shared" si="513"/>
        <v/>
      </c>
      <c r="HT69" s="50" t="str">
        <f t="shared" si="513"/>
        <v/>
      </c>
      <c r="HU69" s="50" t="str">
        <f t="shared" si="513"/>
        <v/>
      </c>
      <c r="HV69" s="50" t="str">
        <f t="shared" si="513"/>
        <v/>
      </c>
      <c r="HW69" s="50" t="str">
        <f t="shared" si="513"/>
        <v/>
      </c>
      <c r="HX69" s="50" t="str">
        <f t="shared" si="513"/>
        <v/>
      </c>
      <c r="HY69" s="50" t="str">
        <f t="shared" si="513"/>
        <v/>
      </c>
      <c r="HZ69" s="50" t="str">
        <f t="shared" si="513"/>
        <v/>
      </c>
      <c r="IA69" s="50" t="str">
        <f t="shared" si="513"/>
        <v/>
      </c>
      <c r="IB69" s="50" t="str">
        <f t="shared" si="513"/>
        <v/>
      </c>
      <c r="IC69" s="50" t="str">
        <f t="shared" si="513"/>
        <v/>
      </c>
      <c r="ID69" s="50" t="str">
        <f t="shared" si="513"/>
        <v/>
      </c>
      <c r="IE69" s="50" t="str">
        <f t="shared" si="513"/>
        <v/>
      </c>
      <c r="IF69" s="50" t="str">
        <f t="shared" si="513"/>
        <v/>
      </c>
      <c r="IG69" s="50" t="str">
        <f t="shared" si="513"/>
        <v/>
      </c>
      <c r="IH69" s="50" t="str">
        <f t="shared" si="513"/>
        <v/>
      </c>
      <c r="II69" s="50" t="str">
        <f t="shared" si="513"/>
        <v/>
      </c>
      <c r="IJ69" s="50" t="str">
        <f t="shared" si="513"/>
        <v/>
      </c>
      <c r="IK69" s="50" t="str">
        <f t="shared" si="513"/>
        <v/>
      </c>
      <c r="IL69" s="50" t="str">
        <f t="shared" si="513"/>
        <v/>
      </c>
      <c r="IM69" s="50" t="str">
        <f t="shared" si="513"/>
        <v/>
      </c>
      <c r="IN69" s="50" t="str">
        <f t="shared" si="513"/>
        <v/>
      </c>
      <c r="IO69" s="50" t="str">
        <f t="shared" si="513"/>
        <v/>
      </c>
      <c r="IP69" s="50" t="str">
        <f t="shared" si="513"/>
        <v/>
      </c>
      <c r="IQ69" s="50" t="str">
        <f t="shared" si="513"/>
        <v/>
      </c>
      <c r="IR69" s="50" t="str">
        <f t="shared" si="513"/>
        <v/>
      </c>
      <c r="IS69" s="50" t="str">
        <f t="shared" si="513"/>
        <v/>
      </c>
      <c r="IT69" s="50" t="str">
        <f t="shared" si="513"/>
        <v/>
      </c>
      <c r="IU69" s="50" t="str">
        <f t="shared" si="513"/>
        <v/>
      </c>
      <c r="IV69" s="50" t="str">
        <f t="shared" si="513"/>
        <v/>
      </c>
      <c r="IW69" s="50" t="str">
        <f t="shared" si="513"/>
        <v/>
      </c>
      <c r="IX69" s="50" t="str">
        <f t="shared" si="513"/>
        <v/>
      </c>
      <c r="IY69" s="50" t="str">
        <f t="shared" si="513"/>
        <v/>
      </c>
      <c r="IZ69" s="50" t="str">
        <f t="shared" si="513"/>
        <v/>
      </c>
      <c r="JA69" s="50" t="str">
        <f t="shared" si="513"/>
        <v/>
      </c>
      <c r="JB69" s="50" t="str">
        <f t="shared" si="513"/>
        <v/>
      </c>
      <c r="JC69" s="50" t="str">
        <f t="shared" si="513"/>
        <v/>
      </c>
      <c r="JD69" s="50" t="str">
        <f t="shared" si="513"/>
        <v/>
      </c>
      <c r="JE69" s="50" t="str">
        <f t="shared" si="513"/>
        <v/>
      </c>
      <c r="JF69" s="50" t="str">
        <f t="shared" si="513"/>
        <v/>
      </c>
      <c r="JG69" s="50" t="str">
        <f t="shared" si="513"/>
        <v/>
      </c>
      <c r="JH69" s="50" t="str">
        <f t="shared" si="513"/>
        <v/>
      </c>
      <c r="JI69" s="50" t="str">
        <f t="shared" si="513"/>
        <v/>
      </c>
      <c r="JJ69" s="50" t="str">
        <f t="shared" si="513"/>
        <v/>
      </c>
      <c r="JK69" s="50" t="str">
        <f t="shared" si="513"/>
        <v/>
      </c>
      <c r="JL69" s="50" t="str">
        <f t="shared" si="513"/>
        <v/>
      </c>
      <c r="JM69" s="184" t="str">
        <f t="shared" ref="JM69:JM103" si="775">IF(ISNONTEXT($V69),C69,"")</f>
        <v/>
      </c>
      <c r="JN69" s="50" t="str">
        <f t="shared" si="518"/>
        <v/>
      </c>
      <c r="JO69" s="50" t="str">
        <f t="shared" si="519"/>
        <v/>
      </c>
      <c r="JP69" s="50" t="str">
        <f t="shared" si="520"/>
        <v/>
      </c>
      <c r="JQ69" s="50" t="str">
        <f t="shared" si="521"/>
        <v/>
      </c>
      <c r="JR69" s="50" t="str">
        <f t="shared" si="522"/>
        <v/>
      </c>
      <c r="JS69" s="50" t="str">
        <f t="shared" si="523"/>
        <v/>
      </c>
      <c r="JT69" s="50" t="str">
        <f t="shared" si="524"/>
        <v/>
      </c>
      <c r="JU69" s="50" t="str">
        <f t="shared" si="525"/>
        <v/>
      </c>
      <c r="JV69" s="50" t="str">
        <f t="shared" si="526"/>
        <v/>
      </c>
      <c r="JW69" s="50" t="str">
        <f t="shared" si="527"/>
        <v/>
      </c>
      <c r="JX69" s="50" t="str">
        <f t="shared" si="528"/>
        <v/>
      </c>
      <c r="JY69" s="50" t="str">
        <f t="shared" si="529"/>
        <v/>
      </c>
      <c r="JZ69" s="50" t="str">
        <f t="shared" si="530"/>
        <v/>
      </c>
      <c r="KA69" s="50" t="str">
        <f t="shared" si="531"/>
        <v/>
      </c>
      <c r="KB69" s="50" t="str">
        <f t="shared" si="532"/>
        <v/>
      </c>
      <c r="KC69" s="50" t="str">
        <f t="shared" si="533"/>
        <v/>
      </c>
      <c r="KD69" s="50" t="str">
        <f t="shared" si="534"/>
        <v/>
      </c>
      <c r="KE69" s="50" t="str">
        <f t="shared" si="535"/>
        <v/>
      </c>
      <c r="KF69" s="50" t="str">
        <f t="shared" si="536"/>
        <v/>
      </c>
      <c r="KG69" s="50" t="str">
        <f t="shared" si="537"/>
        <v/>
      </c>
      <c r="KH69" s="50" t="str">
        <f t="shared" si="538"/>
        <v/>
      </c>
      <c r="KI69" s="50" t="str">
        <f t="shared" si="539"/>
        <v/>
      </c>
      <c r="KJ69" s="50" t="str">
        <f t="shared" si="540"/>
        <v/>
      </c>
      <c r="KK69" s="50" t="str">
        <f t="shared" si="541"/>
        <v/>
      </c>
      <c r="KL69" s="50" t="str">
        <f t="shared" si="542"/>
        <v/>
      </c>
      <c r="KM69" s="50" t="str">
        <f t="shared" si="543"/>
        <v/>
      </c>
      <c r="KN69" s="50" t="str">
        <f t="shared" si="544"/>
        <v/>
      </c>
      <c r="KO69" s="50" t="str">
        <f t="shared" si="545"/>
        <v/>
      </c>
      <c r="KP69" s="50" t="str">
        <f t="shared" si="546"/>
        <v/>
      </c>
      <c r="KQ69" s="50" t="str">
        <f t="shared" si="547"/>
        <v/>
      </c>
      <c r="KR69" s="50" t="str">
        <f t="shared" si="548"/>
        <v/>
      </c>
      <c r="KS69" s="50" t="str">
        <f t="shared" si="549"/>
        <v/>
      </c>
      <c r="KT69" s="50" t="str">
        <f t="shared" si="550"/>
        <v/>
      </c>
      <c r="KU69" s="50" t="str">
        <f t="shared" si="551"/>
        <v/>
      </c>
      <c r="KV69" s="50" t="str">
        <f t="shared" si="552"/>
        <v/>
      </c>
      <c r="KW69" s="50" t="str">
        <f t="shared" si="553"/>
        <v/>
      </c>
      <c r="KX69" s="50" t="str">
        <f t="shared" si="554"/>
        <v/>
      </c>
      <c r="KY69" s="50" t="str">
        <f t="shared" si="555"/>
        <v/>
      </c>
      <c r="KZ69" s="50" t="str">
        <f t="shared" si="556"/>
        <v/>
      </c>
      <c r="LA69" s="50" t="str">
        <f t="shared" si="557"/>
        <v/>
      </c>
      <c r="LB69" s="50" t="str">
        <f t="shared" si="558"/>
        <v/>
      </c>
      <c r="LC69" s="50" t="str">
        <f t="shared" si="559"/>
        <v/>
      </c>
      <c r="LD69" s="50" t="str">
        <f t="shared" si="560"/>
        <v/>
      </c>
      <c r="LE69" s="50" t="str">
        <f t="shared" si="561"/>
        <v/>
      </c>
      <c r="LF69" s="50" t="str">
        <f t="shared" si="562"/>
        <v/>
      </c>
      <c r="LG69" s="50" t="str">
        <f t="shared" si="563"/>
        <v/>
      </c>
      <c r="LH69" s="50" t="str">
        <f t="shared" si="564"/>
        <v/>
      </c>
      <c r="LI69" s="50" t="str">
        <f t="shared" si="565"/>
        <v/>
      </c>
      <c r="LJ69" s="50" t="str">
        <f t="shared" si="566"/>
        <v/>
      </c>
      <c r="LK69" s="50" t="str">
        <f t="shared" si="567"/>
        <v/>
      </c>
      <c r="LL69" s="50" t="str">
        <f t="shared" si="568"/>
        <v/>
      </c>
      <c r="LM69" s="50" t="str">
        <f t="shared" si="569"/>
        <v/>
      </c>
      <c r="LN69" s="50" t="str">
        <f t="shared" si="570"/>
        <v/>
      </c>
      <c r="LO69" s="50" t="str">
        <f t="shared" si="571"/>
        <v/>
      </c>
      <c r="LP69" s="50" t="str">
        <f t="shared" si="572"/>
        <v/>
      </c>
      <c r="LQ69" s="50" t="str">
        <f t="shared" si="573"/>
        <v/>
      </c>
      <c r="LR69" s="50" t="str">
        <f t="shared" si="574"/>
        <v/>
      </c>
      <c r="LS69" s="50" t="str">
        <f t="shared" si="575"/>
        <v/>
      </c>
      <c r="LT69" s="50" t="str">
        <f t="shared" si="576"/>
        <v/>
      </c>
      <c r="LU69" s="50" t="str">
        <f t="shared" si="577"/>
        <v/>
      </c>
      <c r="LV69" s="50" t="str">
        <f t="shared" si="578"/>
        <v/>
      </c>
      <c r="LW69" s="50" t="str">
        <f t="shared" si="579"/>
        <v/>
      </c>
      <c r="LX69" s="50" t="str">
        <f t="shared" si="580"/>
        <v/>
      </c>
      <c r="LY69" s="50" t="str">
        <f t="shared" si="581"/>
        <v/>
      </c>
      <c r="LZ69" s="50" t="str">
        <f t="shared" si="582"/>
        <v/>
      </c>
      <c r="MA69" s="50" t="str">
        <f t="shared" si="583"/>
        <v/>
      </c>
      <c r="MB69" s="50" t="str">
        <f t="shared" si="584"/>
        <v/>
      </c>
      <c r="MC69" s="50" t="str">
        <f t="shared" si="585"/>
        <v/>
      </c>
      <c r="MD69" s="50" t="str">
        <f t="shared" si="586"/>
        <v/>
      </c>
      <c r="ME69" s="50" t="str">
        <f t="shared" si="587"/>
        <v/>
      </c>
      <c r="MF69" s="50" t="str">
        <f t="shared" si="588"/>
        <v/>
      </c>
      <c r="MG69" s="50" t="str">
        <f t="shared" si="589"/>
        <v/>
      </c>
      <c r="MH69" s="50" t="str">
        <f t="shared" si="590"/>
        <v/>
      </c>
      <c r="MI69" s="50" t="str">
        <f t="shared" si="591"/>
        <v/>
      </c>
      <c r="MJ69" s="50" t="str">
        <f t="shared" si="592"/>
        <v/>
      </c>
      <c r="MK69" s="50" t="str">
        <f t="shared" si="593"/>
        <v/>
      </c>
      <c r="ML69" s="50" t="str">
        <f t="shared" si="594"/>
        <v/>
      </c>
      <c r="MM69" s="50" t="str">
        <f t="shared" si="595"/>
        <v/>
      </c>
      <c r="MN69" s="50" t="str">
        <f t="shared" si="596"/>
        <v/>
      </c>
      <c r="MO69" s="50" t="str">
        <f t="shared" si="597"/>
        <v/>
      </c>
      <c r="MP69" s="50" t="str">
        <f t="shared" si="598"/>
        <v/>
      </c>
      <c r="MQ69" s="50" t="str">
        <f t="shared" si="599"/>
        <v/>
      </c>
      <c r="MR69" s="50" t="str">
        <f t="shared" si="600"/>
        <v/>
      </c>
      <c r="MS69" s="50" t="str">
        <f t="shared" si="601"/>
        <v/>
      </c>
      <c r="MT69" s="50" t="str">
        <f t="shared" si="602"/>
        <v/>
      </c>
      <c r="MU69" s="50" t="str">
        <f t="shared" si="603"/>
        <v/>
      </c>
      <c r="MV69" s="50" t="str">
        <f t="shared" si="604"/>
        <v/>
      </c>
      <c r="MW69" s="50" t="str">
        <f t="shared" si="605"/>
        <v/>
      </c>
      <c r="MX69" s="50" t="str">
        <f t="shared" si="606"/>
        <v/>
      </c>
      <c r="MY69" s="50" t="str">
        <f t="shared" si="607"/>
        <v/>
      </c>
      <c r="MZ69" s="50" t="str">
        <f t="shared" si="608"/>
        <v/>
      </c>
      <c r="NA69" s="50" t="str">
        <f t="shared" si="609"/>
        <v/>
      </c>
      <c r="NB69" s="50" t="str">
        <f t="shared" si="610"/>
        <v/>
      </c>
      <c r="NC69" s="50" t="str">
        <f t="shared" si="611"/>
        <v/>
      </c>
      <c r="ND69" s="50" t="str">
        <f t="shared" si="612"/>
        <v/>
      </c>
      <c r="NE69" s="50" t="str">
        <f t="shared" si="613"/>
        <v/>
      </c>
      <c r="NF69" s="50" t="str">
        <f t="shared" si="614"/>
        <v/>
      </c>
      <c r="NG69" s="50" t="str">
        <f t="shared" si="615"/>
        <v/>
      </c>
      <c r="NH69" s="50" t="str">
        <f t="shared" si="616"/>
        <v/>
      </c>
      <c r="NI69" s="50" t="str">
        <f t="shared" si="617"/>
        <v/>
      </c>
      <c r="NJ69" s="50" t="str">
        <f t="shared" si="618"/>
        <v/>
      </c>
      <c r="NK69" s="50" t="str">
        <f t="shared" si="619"/>
        <v/>
      </c>
      <c r="NL69" s="50" t="str">
        <f t="shared" si="620"/>
        <v/>
      </c>
      <c r="NM69" s="50" t="str">
        <f t="shared" si="621"/>
        <v/>
      </c>
      <c r="NN69" s="50" t="str">
        <f t="shared" si="622"/>
        <v/>
      </c>
      <c r="NO69" s="50" t="str">
        <f t="shared" si="623"/>
        <v/>
      </c>
      <c r="NP69" s="50" t="str">
        <f t="shared" si="624"/>
        <v/>
      </c>
      <c r="NQ69" s="50" t="str">
        <f t="shared" si="625"/>
        <v/>
      </c>
      <c r="NR69" s="50" t="str">
        <f t="shared" si="626"/>
        <v/>
      </c>
      <c r="NS69" s="50" t="str">
        <f t="shared" si="627"/>
        <v/>
      </c>
      <c r="NT69" s="50" t="str">
        <f t="shared" si="628"/>
        <v/>
      </c>
      <c r="NU69" s="50" t="str">
        <f t="shared" si="629"/>
        <v/>
      </c>
      <c r="NV69" s="50" t="str">
        <f t="shared" si="630"/>
        <v/>
      </c>
      <c r="NW69" s="50" t="str">
        <f t="shared" si="631"/>
        <v/>
      </c>
      <c r="NX69" s="50" t="str">
        <f t="shared" si="632"/>
        <v/>
      </c>
      <c r="NY69" s="50" t="str">
        <f t="shared" si="633"/>
        <v/>
      </c>
      <c r="NZ69" s="50" t="str">
        <f t="shared" si="634"/>
        <v/>
      </c>
      <c r="OA69" s="50" t="str">
        <f t="shared" si="635"/>
        <v/>
      </c>
      <c r="OB69" s="50" t="str">
        <f t="shared" si="636"/>
        <v/>
      </c>
      <c r="OC69" s="50" t="str">
        <f t="shared" si="637"/>
        <v/>
      </c>
      <c r="OD69" s="50" t="str">
        <f t="shared" si="638"/>
        <v/>
      </c>
      <c r="OE69" s="50" t="str">
        <f t="shared" si="639"/>
        <v/>
      </c>
      <c r="OF69" s="50" t="str">
        <f t="shared" si="640"/>
        <v/>
      </c>
      <c r="OG69" s="50" t="str">
        <f t="shared" si="641"/>
        <v/>
      </c>
      <c r="OH69" s="50" t="str">
        <f t="shared" si="642"/>
        <v/>
      </c>
      <c r="OI69" s="50" t="str">
        <f t="shared" si="643"/>
        <v/>
      </c>
      <c r="OJ69" s="50" t="str">
        <f t="shared" si="644"/>
        <v/>
      </c>
      <c r="OK69" s="50" t="str">
        <f t="shared" si="645"/>
        <v/>
      </c>
      <c r="OL69" s="50" t="str">
        <f t="shared" si="646"/>
        <v/>
      </c>
      <c r="OM69" s="50" t="str">
        <f t="shared" si="647"/>
        <v/>
      </c>
      <c r="ON69" s="50" t="str">
        <f t="shared" si="648"/>
        <v/>
      </c>
      <c r="OO69" s="50" t="str">
        <f t="shared" si="649"/>
        <v/>
      </c>
      <c r="OP69" s="50" t="str">
        <f t="shared" si="650"/>
        <v/>
      </c>
      <c r="OQ69" s="50" t="str">
        <f t="shared" si="651"/>
        <v/>
      </c>
      <c r="OR69" s="50" t="str">
        <f t="shared" si="652"/>
        <v/>
      </c>
      <c r="OS69" s="50" t="str">
        <f t="shared" si="653"/>
        <v/>
      </c>
      <c r="OT69" s="50" t="str">
        <f t="shared" si="654"/>
        <v/>
      </c>
      <c r="OU69" s="50" t="str">
        <f t="shared" si="655"/>
        <v/>
      </c>
      <c r="OV69" s="50" t="str">
        <f t="shared" si="656"/>
        <v/>
      </c>
      <c r="OW69" s="50" t="str">
        <f t="shared" si="657"/>
        <v/>
      </c>
      <c r="OX69" s="50" t="str">
        <f t="shared" si="658"/>
        <v/>
      </c>
      <c r="OY69" s="50" t="str">
        <f t="shared" si="659"/>
        <v/>
      </c>
      <c r="OZ69" s="50" t="str">
        <f t="shared" si="660"/>
        <v/>
      </c>
      <c r="PA69" s="50" t="str">
        <f t="shared" si="661"/>
        <v/>
      </c>
      <c r="PB69" s="50" t="str">
        <f t="shared" si="662"/>
        <v/>
      </c>
      <c r="PC69" s="50" t="str">
        <f t="shared" si="663"/>
        <v/>
      </c>
      <c r="PD69" s="50" t="str">
        <f t="shared" si="664"/>
        <v/>
      </c>
      <c r="PE69" s="50" t="str">
        <f t="shared" si="665"/>
        <v/>
      </c>
      <c r="PF69" s="50" t="str">
        <f t="shared" si="666"/>
        <v/>
      </c>
      <c r="PG69" s="50" t="str">
        <f t="shared" si="667"/>
        <v/>
      </c>
      <c r="PH69" s="50" t="str">
        <f t="shared" si="668"/>
        <v/>
      </c>
      <c r="PI69" s="50" t="str">
        <f t="shared" si="669"/>
        <v/>
      </c>
      <c r="PJ69" s="50" t="str">
        <f t="shared" si="670"/>
        <v/>
      </c>
      <c r="PK69" s="50" t="str">
        <f t="shared" si="671"/>
        <v/>
      </c>
      <c r="PL69" s="50" t="str">
        <f t="shared" si="672"/>
        <v/>
      </c>
      <c r="PM69" s="50" t="str">
        <f t="shared" si="673"/>
        <v/>
      </c>
      <c r="PN69" s="50" t="str">
        <f t="shared" si="674"/>
        <v/>
      </c>
      <c r="PO69" s="50" t="str">
        <f t="shared" si="675"/>
        <v/>
      </c>
      <c r="PP69" s="50" t="str">
        <f t="shared" si="676"/>
        <v/>
      </c>
      <c r="PQ69" s="50" t="str">
        <f t="shared" si="677"/>
        <v/>
      </c>
      <c r="PR69" s="50" t="str">
        <f t="shared" si="678"/>
        <v/>
      </c>
      <c r="PS69" s="50" t="str">
        <f t="shared" si="679"/>
        <v/>
      </c>
      <c r="PT69" s="50" t="str">
        <f t="shared" si="680"/>
        <v/>
      </c>
      <c r="PU69" s="50" t="str">
        <f t="shared" si="681"/>
        <v/>
      </c>
      <c r="PV69" s="50" t="str">
        <f t="shared" si="682"/>
        <v/>
      </c>
      <c r="PW69" s="50" t="str">
        <f t="shared" si="683"/>
        <v/>
      </c>
      <c r="PX69" s="50" t="str">
        <f t="shared" si="684"/>
        <v/>
      </c>
      <c r="PY69" s="50" t="str">
        <f t="shared" si="685"/>
        <v/>
      </c>
      <c r="PZ69" s="50" t="str">
        <f t="shared" si="686"/>
        <v/>
      </c>
      <c r="QA69" s="50" t="str">
        <f t="shared" si="687"/>
        <v/>
      </c>
      <c r="QB69" s="50" t="str">
        <f t="shared" si="688"/>
        <v/>
      </c>
      <c r="QC69" s="50" t="str">
        <f t="shared" si="689"/>
        <v/>
      </c>
      <c r="QD69" s="50" t="str">
        <f t="shared" si="690"/>
        <v/>
      </c>
      <c r="QE69" s="50" t="str">
        <f t="shared" si="691"/>
        <v/>
      </c>
      <c r="QF69" s="50" t="str">
        <f t="shared" si="692"/>
        <v/>
      </c>
      <c r="QG69" s="50" t="str">
        <f t="shared" si="693"/>
        <v/>
      </c>
      <c r="QH69" s="50" t="str">
        <f t="shared" si="694"/>
        <v/>
      </c>
      <c r="QI69" s="50" t="str">
        <f t="shared" si="695"/>
        <v/>
      </c>
      <c r="QJ69" s="50" t="str">
        <f t="shared" si="696"/>
        <v/>
      </c>
      <c r="QK69" s="50" t="str">
        <f t="shared" si="697"/>
        <v/>
      </c>
      <c r="QL69" s="50" t="str">
        <f t="shared" si="698"/>
        <v/>
      </c>
      <c r="QM69" s="50" t="str">
        <f t="shared" si="699"/>
        <v/>
      </c>
      <c r="QN69" s="50" t="str">
        <f t="shared" si="700"/>
        <v/>
      </c>
      <c r="QO69" s="50" t="str">
        <f t="shared" si="701"/>
        <v/>
      </c>
      <c r="QP69" s="50" t="str">
        <f t="shared" si="702"/>
        <v/>
      </c>
      <c r="QQ69" s="50" t="str">
        <f t="shared" si="703"/>
        <v/>
      </c>
      <c r="QR69" s="50" t="str">
        <f t="shared" si="704"/>
        <v/>
      </c>
      <c r="QS69" s="50" t="str">
        <f t="shared" si="705"/>
        <v/>
      </c>
      <c r="QT69" s="50" t="str">
        <f t="shared" si="706"/>
        <v/>
      </c>
      <c r="QU69" s="50" t="str">
        <f t="shared" si="707"/>
        <v/>
      </c>
      <c r="QV69" s="50" t="str">
        <f t="shared" si="708"/>
        <v/>
      </c>
      <c r="QW69" s="50" t="str">
        <f t="shared" si="709"/>
        <v/>
      </c>
      <c r="QX69" s="50" t="str">
        <f t="shared" si="710"/>
        <v/>
      </c>
      <c r="QY69" s="50" t="str">
        <f t="shared" si="711"/>
        <v/>
      </c>
      <c r="QZ69" s="50" t="str">
        <f t="shared" si="712"/>
        <v/>
      </c>
      <c r="RA69" s="50" t="str">
        <f t="shared" si="713"/>
        <v/>
      </c>
      <c r="RB69" s="50" t="str">
        <f t="shared" si="714"/>
        <v/>
      </c>
      <c r="RC69" s="50" t="str">
        <f t="shared" si="715"/>
        <v/>
      </c>
      <c r="RD69" s="50" t="str">
        <f t="shared" si="716"/>
        <v/>
      </c>
      <c r="RE69" s="50" t="str">
        <f t="shared" si="717"/>
        <v/>
      </c>
      <c r="RF69" s="50" t="str">
        <f t="shared" si="718"/>
        <v/>
      </c>
      <c r="RG69" s="50" t="str">
        <f t="shared" si="719"/>
        <v/>
      </c>
      <c r="RH69" s="50" t="str">
        <f t="shared" si="720"/>
        <v/>
      </c>
      <c r="RI69" s="50" t="str">
        <f t="shared" si="721"/>
        <v/>
      </c>
      <c r="RJ69" s="50" t="str">
        <f t="shared" si="722"/>
        <v/>
      </c>
      <c r="RK69" s="50" t="str">
        <f t="shared" si="723"/>
        <v/>
      </c>
      <c r="RL69" s="50" t="str">
        <f t="shared" si="724"/>
        <v/>
      </c>
      <c r="RM69" s="50" t="str">
        <f t="shared" si="725"/>
        <v/>
      </c>
      <c r="RN69" s="50" t="str">
        <f t="shared" si="726"/>
        <v/>
      </c>
      <c r="RO69" s="50" t="str">
        <f t="shared" si="727"/>
        <v/>
      </c>
      <c r="RP69" s="50" t="str">
        <f t="shared" si="728"/>
        <v/>
      </c>
      <c r="RQ69" s="50" t="str">
        <f t="shared" si="729"/>
        <v/>
      </c>
      <c r="RR69" s="50" t="str">
        <f t="shared" si="730"/>
        <v/>
      </c>
      <c r="RS69" s="50" t="str">
        <f t="shared" si="731"/>
        <v/>
      </c>
      <c r="RT69" s="50" t="str">
        <f t="shared" si="732"/>
        <v/>
      </c>
      <c r="RU69" s="50" t="str">
        <f t="shared" si="733"/>
        <v/>
      </c>
      <c r="RV69" s="50" t="str">
        <f t="shared" si="734"/>
        <v/>
      </c>
      <c r="RW69" s="50" t="str">
        <f t="shared" si="735"/>
        <v/>
      </c>
      <c r="RX69" s="50" t="str">
        <f t="shared" si="736"/>
        <v/>
      </c>
      <c r="RY69" s="50" t="str">
        <f t="shared" si="737"/>
        <v/>
      </c>
      <c r="RZ69" s="50" t="str">
        <f t="shared" si="738"/>
        <v/>
      </c>
      <c r="SA69" s="50" t="str">
        <f t="shared" si="739"/>
        <v/>
      </c>
      <c r="SB69" s="50" t="str">
        <f t="shared" si="740"/>
        <v/>
      </c>
      <c r="SC69" s="50" t="str">
        <f t="shared" si="741"/>
        <v/>
      </c>
      <c r="SD69" s="50" t="str">
        <f t="shared" si="742"/>
        <v/>
      </c>
      <c r="SE69" s="50" t="str">
        <f t="shared" si="743"/>
        <v/>
      </c>
      <c r="SF69" s="50" t="str">
        <f t="shared" si="744"/>
        <v/>
      </c>
      <c r="SG69" s="50" t="str">
        <f t="shared" si="745"/>
        <v/>
      </c>
      <c r="SH69" s="50" t="str">
        <f t="shared" si="746"/>
        <v/>
      </c>
      <c r="SI69" s="50" t="str">
        <f t="shared" si="747"/>
        <v/>
      </c>
      <c r="SJ69" s="50" t="str">
        <f t="shared" si="748"/>
        <v/>
      </c>
      <c r="SK69" s="50" t="str">
        <f t="shared" si="749"/>
        <v/>
      </c>
      <c r="SL69" s="50" t="str">
        <f t="shared" si="750"/>
        <v/>
      </c>
      <c r="SM69" s="50" t="str">
        <f t="shared" si="751"/>
        <v/>
      </c>
      <c r="SN69" s="50" t="str">
        <f t="shared" si="752"/>
        <v/>
      </c>
      <c r="SO69" s="50" t="str">
        <f t="shared" si="753"/>
        <v/>
      </c>
      <c r="SP69" s="50" t="str">
        <f t="shared" si="754"/>
        <v/>
      </c>
      <c r="SQ69" s="50" t="str">
        <f t="shared" si="755"/>
        <v/>
      </c>
      <c r="SR69" s="50" t="str">
        <f t="shared" si="756"/>
        <v/>
      </c>
      <c r="SS69" s="50" t="str">
        <f t="shared" si="757"/>
        <v/>
      </c>
      <c r="ST69" s="50" t="str">
        <f t="shared" si="758"/>
        <v/>
      </c>
      <c r="SU69" s="50" t="str">
        <f t="shared" si="759"/>
        <v/>
      </c>
      <c r="SV69" s="50" t="str">
        <f t="shared" si="760"/>
        <v/>
      </c>
      <c r="SW69" s="50" t="str">
        <f t="shared" si="761"/>
        <v/>
      </c>
      <c r="SX69" s="50" t="str">
        <f t="shared" si="762"/>
        <v/>
      </c>
      <c r="SY69" s="50" t="str">
        <f t="shared" si="763"/>
        <v/>
      </c>
      <c r="SZ69" s="50" t="str">
        <f t="shared" si="764"/>
        <v/>
      </c>
      <c r="TA69" s="50" t="str">
        <f t="shared" si="765"/>
        <v/>
      </c>
      <c r="TB69" s="50" t="str">
        <f t="shared" si="766"/>
        <v/>
      </c>
      <c r="TC69" s="50" t="str">
        <f t="shared" si="767"/>
        <v/>
      </c>
      <c r="TD69" s="170" t="e">
        <f t="shared" si="768"/>
        <v>#N/A</v>
      </c>
      <c r="TE69" s="170" t="e">
        <f t="shared" si="480"/>
        <v>#N/A</v>
      </c>
      <c r="TF69" s="170" t="e">
        <f t="shared" si="480"/>
        <v>#N/A</v>
      </c>
      <c r="TG69" s="170" t="e">
        <f t="shared" si="480"/>
        <v>#N/A</v>
      </c>
      <c r="TH69" s="170" t="e">
        <f t="shared" si="505"/>
        <v>#N/A</v>
      </c>
      <c r="TI69" s="170" t="e">
        <f t="shared" si="505"/>
        <v>#N/A</v>
      </c>
      <c r="TJ69" s="170" t="e">
        <f t="shared" si="505"/>
        <v>#N/A</v>
      </c>
      <c r="TK69" s="170" t="e">
        <f t="shared" si="505"/>
        <v>#N/A</v>
      </c>
      <c r="TL69" s="170" t="e">
        <f t="shared" si="505"/>
        <v>#N/A</v>
      </c>
      <c r="TM69" s="170" t="e">
        <f t="shared" si="505"/>
        <v>#N/A</v>
      </c>
      <c r="TN69" s="170" t="e">
        <f t="shared" si="505"/>
        <v>#N/A</v>
      </c>
      <c r="TO69" s="170" t="e">
        <f t="shared" si="505"/>
        <v>#N/A</v>
      </c>
      <c r="TP69" s="170" t="e">
        <f t="shared" si="505"/>
        <v>#N/A</v>
      </c>
      <c r="TQ69" s="170" t="e">
        <f t="shared" si="505"/>
        <v>#N/A</v>
      </c>
      <c r="TR69" s="170" t="e">
        <f t="shared" si="505"/>
        <v>#N/A</v>
      </c>
      <c r="TS69" s="170" t="e">
        <f t="shared" si="505"/>
        <v>#N/A</v>
      </c>
      <c r="TT69" s="170" t="e">
        <f t="shared" si="505"/>
        <v>#N/A</v>
      </c>
      <c r="TU69" s="170" t="e">
        <f t="shared" si="505"/>
        <v>#N/A</v>
      </c>
      <c r="TV69" s="170" t="e">
        <f t="shared" si="505"/>
        <v>#N/A</v>
      </c>
      <c r="TW69" s="170" t="e">
        <f t="shared" si="496"/>
        <v>#N/A</v>
      </c>
      <c r="TX69" s="170" t="e">
        <f t="shared" si="496"/>
        <v>#N/A</v>
      </c>
      <c r="TY69" s="170" t="e">
        <f t="shared" si="496"/>
        <v>#N/A</v>
      </c>
      <c r="TZ69" s="170" t="e">
        <f t="shared" si="496"/>
        <v>#N/A</v>
      </c>
      <c r="UA69" s="170" t="e">
        <f t="shared" si="496"/>
        <v>#N/A</v>
      </c>
      <c r="UB69" s="170" t="e">
        <f t="shared" si="496"/>
        <v>#N/A</v>
      </c>
      <c r="UC69" s="170" t="e">
        <f t="shared" si="496"/>
        <v>#N/A</v>
      </c>
      <c r="UD69" s="170" t="e">
        <f t="shared" si="496"/>
        <v>#N/A</v>
      </c>
      <c r="UE69" s="170" t="e">
        <f t="shared" si="496"/>
        <v>#N/A</v>
      </c>
      <c r="UF69" s="170" t="e">
        <f t="shared" si="496"/>
        <v>#N/A</v>
      </c>
      <c r="UG69" s="170" t="e">
        <f t="shared" si="496"/>
        <v>#N/A</v>
      </c>
      <c r="UH69" s="170" t="e">
        <f t="shared" si="496"/>
        <v>#N/A</v>
      </c>
      <c r="UI69" s="170" t="e">
        <f t="shared" si="496"/>
        <v>#N/A</v>
      </c>
      <c r="UJ69" s="170" t="e">
        <f t="shared" si="496"/>
        <v>#N/A</v>
      </c>
      <c r="UK69" s="170" t="e">
        <f t="shared" si="496"/>
        <v>#N/A</v>
      </c>
      <c r="UL69" s="170" t="e">
        <f t="shared" si="488"/>
        <v>#N/A</v>
      </c>
      <c r="UM69" s="170" t="e">
        <f t="shared" si="488"/>
        <v>#N/A</v>
      </c>
      <c r="UN69" s="170" t="e">
        <f t="shared" si="488"/>
        <v>#N/A</v>
      </c>
      <c r="UO69" s="170" t="e">
        <f t="shared" si="488"/>
        <v>#N/A</v>
      </c>
      <c r="UP69" s="170" t="e">
        <f t="shared" si="488"/>
        <v>#N/A</v>
      </c>
      <c r="UQ69" s="170" t="e">
        <f t="shared" si="488"/>
        <v>#N/A</v>
      </c>
      <c r="UR69" s="170" t="e">
        <f t="shared" si="488"/>
        <v>#N/A</v>
      </c>
      <c r="US69" s="170" t="e">
        <f t="shared" si="488"/>
        <v>#N/A</v>
      </c>
      <c r="UT69" s="170" t="e">
        <f t="shared" si="488"/>
        <v>#N/A</v>
      </c>
      <c r="UU69" s="170" t="e">
        <f t="shared" si="488"/>
        <v>#N/A</v>
      </c>
      <c r="UV69" s="170" t="e">
        <f t="shared" si="488"/>
        <v>#N/A</v>
      </c>
      <c r="UW69" s="170" t="e">
        <f t="shared" si="488"/>
        <v>#N/A</v>
      </c>
      <c r="UX69" s="170" t="e">
        <f t="shared" si="488"/>
        <v>#N/A</v>
      </c>
      <c r="UY69" s="170" t="e">
        <f t="shared" si="488"/>
        <v>#N/A</v>
      </c>
      <c r="UZ69" s="170" t="e">
        <f t="shared" si="488"/>
        <v>#N/A</v>
      </c>
      <c r="VA69" s="170" t="e">
        <f t="shared" ref="VA69:VO84" si="776">IF(ISNONTEXT($K69),_xlfn.NORM.DIST(BT69,$G69,$K69,FALSE),NA())</f>
        <v>#N/A</v>
      </c>
      <c r="VB69" s="170" t="e">
        <f t="shared" si="776"/>
        <v>#N/A</v>
      </c>
      <c r="VC69" s="170" t="e">
        <f t="shared" si="776"/>
        <v>#N/A</v>
      </c>
      <c r="VD69" s="170" t="e">
        <f t="shared" si="776"/>
        <v>#N/A</v>
      </c>
      <c r="VE69" s="170" t="e">
        <f t="shared" si="776"/>
        <v>#N/A</v>
      </c>
      <c r="VF69" s="170" t="e">
        <f t="shared" si="776"/>
        <v>#N/A</v>
      </c>
      <c r="VG69" s="170" t="e">
        <f t="shared" si="776"/>
        <v>#N/A</v>
      </c>
      <c r="VH69" s="170" t="e">
        <f t="shared" si="776"/>
        <v>#N/A</v>
      </c>
      <c r="VI69" s="170" t="e">
        <f t="shared" si="776"/>
        <v>#N/A</v>
      </c>
      <c r="VJ69" s="170" t="e">
        <f t="shared" si="776"/>
        <v>#N/A</v>
      </c>
      <c r="VK69" s="170" t="e">
        <f t="shared" si="776"/>
        <v>#N/A</v>
      </c>
      <c r="VL69" s="170" t="e">
        <f t="shared" si="776"/>
        <v>#N/A</v>
      </c>
      <c r="VM69" s="170" t="e">
        <f t="shared" si="776"/>
        <v>#N/A</v>
      </c>
      <c r="VN69" s="170" t="e">
        <f t="shared" si="776"/>
        <v>#N/A</v>
      </c>
      <c r="VO69" s="170" t="e">
        <f t="shared" si="776"/>
        <v>#N/A</v>
      </c>
      <c r="VP69" s="170" t="e">
        <f t="shared" si="275"/>
        <v>#N/A</v>
      </c>
      <c r="VQ69" s="170" t="e">
        <f t="shared" si="481"/>
        <v>#N/A</v>
      </c>
      <c r="VR69" s="170" t="e">
        <f t="shared" si="481"/>
        <v>#N/A</v>
      </c>
      <c r="VS69" s="170" t="e">
        <f t="shared" si="481"/>
        <v>#N/A</v>
      </c>
      <c r="VT69" s="170" t="e">
        <f t="shared" si="506"/>
        <v>#N/A</v>
      </c>
      <c r="VU69" s="170" t="e">
        <f t="shared" si="506"/>
        <v>#N/A</v>
      </c>
      <c r="VV69" s="170" t="e">
        <f t="shared" si="506"/>
        <v>#N/A</v>
      </c>
      <c r="VW69" s="170" t="e">
        <f t="shared" si="506"/>
        <v>#N/A</v>
      </c>
      <c r="VX69" s="170" t="e">
        <f t="shared" si="506"/>
        <v>#N/A</v>
      </c>
      <c r="VY69" s="170" t="e">
        <f t="shared" si="506"/>
        <v>#N/A</v>
      </c>
      <c r="VZ69" s="170" t="e">
        <f t="shared" si="506"/>
        <v>#N/A</v>
      </c>
      <c r="WA69" s="170" t="e">
        <f t="shared" si="506"/>
        <v>#N/A</v>
      </c>
      <c r="WB69" s="170" t="e">
        <f t="shared" si="506"/>
        <v>#N/A</v>
      </c>
      <c r="WC69" s="170" t="e">
        <f t="shared" si="506"/>
        <v>#N/A</v>
      </c>
      <c r="WD69" s="170" t="e">
        <f t="shared" si="506"/>
        <v>#N/A</v>
      </c>
      <c r="WE69" s="170" t="e">
        <f t="shared" si="506"/>
        <v>#N/A</v>
      </c>
      <c r="WF69" s="170" t="e">
        <f t="shared" si="506"/>
        <v>#N/A</v>
      </c>
      <c r="WG69" s="170" t="e">
        <f t="shared" si="506"/>
        <v>#N/A</v>
      </c>
      <c r="WH69" s="170" t="e">
        <f t="shared" si="506"/>
        <v>#N/A</v>
      </c>
      <c r="WI69" s="170" t="e">
        <f t="shared" si="497"/>
        <v>#N/A</v>
      </c>
      <c r="WJ69" s="170" t="e">
        <f t="shared" si="497"/>
        <v>#N/A</v>
      </c>
      <c r="WK69" s="170" t="e">
        <f t="shared" si="497"/>
        <v>#N/A</v>
      </c>
      <c r="WL69" s="170" t="e">
        <f t="shared" si="497"/>
        <v>#N/A</v>
      </c>
      <c r="WM69" s="170" t="e">
        <f t="shared" si="497"/>
        <v>#N/A</v>
      </c>
      <c r="WN69" s="170" t="e">
        <f t="shared" si="497"/>
        <v>#N/A</v>
      </c>
      <c r="WO69" s="170" t="e">
        <f t="shared" si="497"/>
        <v>#N/A</v>
      </c>
      <c r="WP69" s="170" t="e">
        <f t="shared" si="497"/>
        <v>#N/A</v>
      </c>
      <c r="WQ69" s="170" t="e">
        <f t="shared" si="497"/>
        <v>#N/A</v>
      </c>
      <c r="WR69" s="170" t="e">
        <f t="shared" si="497"/>
        <v>#N/A</v>
      </c>
      <c r="WS69" s="170" t="e">
        <f t="shared" si="497"/>
        <v>#N/A</v>
      </c>
      <c r="WT69" s="170" t="e">
        <f t="shared" si="497"/>
        <v>#N/A</v>
      </c>
      <c r="WU69" s="170" t="e">
        <f t="shared" si="497"/>
        <v>#N/A</v>
      </c>
      <c r="WV69" s="170" t="e">
        <f t="shared" si="497"/>
        <v>#N/A</v>
      </c>
      <c r="WW69" s="170" t="e">
        <f t="shared" si="497"/>
        <v>#N/A</v>
      </c>
      <c r="WX69" s="170" t="e">
        <f t="shared" si="489"/>
        <v>#N/A</v>
      </c>
      <c r="WY69" s="170" t="e">
        <f t="shared" si="489"/>
        <v>#N/A</v>
      </c>
      <c r="WZ69" s="170" t="e">
        <f t="shared" si="489"/>
        <v>#N/A</v>
      </c>
      <c r="XA69" s="170" t="e">
        <f t="shared" si="489"/>
        <v>#N/A</v>
      </c>
      <c r="XB69" s="170" t="e">
        <f t="shared" si="489"/>
        <v>#N/A</v>
      </c>
      <c r="XC69" s="170" t="e">
        <f t="shared" si="489"/>
        <v>#N/A</v>
      </c>
      <c r="XD69" s="170" t="e">
        <f t="shared" si="489"/>
        <v>#N/A</v>
      </c>
      <c r="XE69" s="170" t="e">
        <f t="shared" si="489"/>
        <v>#N/A</v>
      </c>
      <c r="XF69" s="170" t="e">
        <f t="shared" si="489"/>
        <v>#N/A</v>
      </c>
      <c r="XG69" s="170" t="e">
        <f t="shared" si="489"/>
        <v>#N/A</v>
      </c>
      <c r="XH69" s="170" t="e">
        <f t="shared" si="489"/>
        <v>#N/A</v>
      </c>
      <c r="XI69" s="170" t="e">
        <f t="shared" si="489"/>
        <v>#N/A</v>
      </c>
      <c r="XJ69" s="170" t="e">
        <f t="shared" si="489"/>
        <v>#N/A</v>
      </c>
      <c r="XK69" s="170" t="e">
        <f t="shared" si="489"/>
        <v>#N/A</v>
      </c>
      <c r="XL69" s="170" t="e">
        <f t="shared" si="489"/>
        <v>#N/A</v>
      </c>
      <c r="XM69" s="170" t="e">
        <f t="shared" ref="XM69:YA84" si="777">IF(ISNONTEXT($K69),_xlfn.NORM.DIST(EF69,$G69,$K69,FALSE),NA())</f>
        <v>#N/A</v>
      </c>
      <c r="XN69" s="170" t="e">
        <f t="shared" si="777"/>
        <v>#N/A</v>
      </c>
      <c r="XO69" s="170" t="e">
        <f t="shared" si="777"/>
        <v>#N/A</v>
      </c>
      <c r="XP69" s="170" t="e">
        <f t="shared" si="777"/>
        <v>#N/A</v>
      </c>
      <c r="XQ69" s="170" t="e">
        <f t="shared" si="777"/>
        <v>#N/A</v>
      </c>
      <c r="XR69" s="170" t="e">
        <f t="shared" si="777"/>
        <v>#N/A</v>
      </c>
      <c r="XS69" s="170" t="e">
        <f t="shared" si="777"/>
        <v>#N/A</v>
      </c>
      <c r="XT69" s="170" t="e">
        <f t="shared" si="777"/>
        <v>#N/A</v>
      </c>
      <c r="XU69" s="170" t="e">
        <f t="shared" si="777"/>
        <v>#N/A</v>
      </c>
      <c r="XV69" s="170" t="e">
        <f t="shared" si="777"/>
        <v>#N/A</v>
      </c>
      <c r="XW69" s="170" t="e">
        <f t="shared" si="777"/>
        <v>#N/A</v>
      </c>
      <c r="XX69" s="170" t="e">
        <f t="shared" si="777"/>
        <v>#N/A</v>
      </c>
      <c r="XY69" s="170" t="e">
        <f t="shared" si="777"/>
        <v>#N/A</v>
      </c>
      <c r="XZ69" s="170" t="e">
        <f t="shared" si="777"/>
        <v>#N/A</v>
      </c>
      <c r="YA69" s="170" t="e">
        <f t="shared" si="777"/>
        <v>#N/A</v>
      </c>
      <c r="YB69" s="170" t="e">
        <f t="shared" si="276"/>
        <v>#N/A</v>
      </c>
      <c r="YC69" s="170" t="e">
        <f t="shared" si="482"/>
        <v>#N/A</v>
      </c>
      <c r="YD69" s="170" t="e">
        <f t="shared" si="482"/>
        <v>#N/A</v>
      </c>
      <c r="YE69" s="170" t="e">
        <f t="shared" si="482"/>
        <v>#N/A</v>
      </c>
      <c r="YF69" s="170" t="e">
        <f t="shared" si="507"/>
        <v>#N/A</v>
      </c>
      <c r="YG69" s="170" t="e">
        <f t="shared" si="507"/>
        <v>#N/A</v>
      </c>
      <c r="YH69" s="170" t="e">
        <f t="shared" si="507"/>
        <v>#N/A</v>
      </c>
      <c r="YI69" s="170" t="e">
        <f t="shared" si="507"/>
        <v>#N/A</v>
      </c>
      <c r="YJ69" s="170" t="e">
        <f t="shared" si="507"/>
        <v>#N/A</v>
      </c>
      <c r="YK69" s="170" t="e">
        <f t="shared" si="507"/>
        <v>#N/A</v>
      </c>
      <c r="YL69" s="170" t="e">
        <f t="shared" si="507"/>
        <v>#N/A</v>
      </c>
      <c r="YM69" s="170" t="e">
        <f t="shared" si="507"/>
        <v>#N/A</v>
      </c>
      <c r="YN69" s="170" t="e">
        <f t="shared" si="507"/>
        <v>#N/A</v>
      </c>
      <c r="YO69" s="170" t="e">
        <f t="shared" si="507"/>
        <v>#N/A</v>
      </c>
      <c r="YP69" s="170" t="e">
        <f t="shared" si="507"/>
        <v>#N/A</v>
      </c>
      <c r="YQ69" s="170" t="e">
        <f t="shared" si="507"/>
        <v>#N/A</v>
      </c>
      <c r="YR69" s="170" t="e">
        <f t="shared" si="507"/>
        <v>#N/A</v>
      </c>
      <c r="YS69" s="170" t="e">
        <f t="shared" si="507"/>
        <v>#N/A</v>
      </c>
      <c r="YT69" s="170" t="e">
        <f t="shared" si="507"/>
        <v>#N/A</v>
      </c>
      <c r="YU69" s="170" t="e">
        <f t="shared" si="498"/>
        <v>#N/A</v>
      </c>
      <c r="YV69" s="170" t="e">
        <f t="shared" si="498"/>
        <v>#N/A</v>
      </c>
      <c r="YW69" s="170" t="e">
        <f t="shared" si="498"/>
        <v>#N/A</v>
      </c>
      <c r="YX69" s="170" t="e">
        <f t="shared" si="498"/>
        <v>#N/A</v>
      </c>
      <c r="YY69" s="170" t="e">
        <f t="shared" si="498"/>
        <v>#N/A</v>
      </c>
      <c r="YZ69" s="170" t="e">
        <f t="shared" si="498"/>
        <v>#N/A</v>
      </c>
      <c r="ZA69" s="170" t="e">
        <f t="shared" si="498"/>
        <v>#N/A</v>
      </c>
      <c r="ZB69" s="170" t="e">
        <f t="shared" si="498"/>
        <v>#N/A</v>
      </c>
      <c r="ZC69" s="170" t="e">
        <f t="shared" si="498"/>
        <v>#N/A</v>
      </c>
      <c r="ZD69" s="170" t="e">
        <f t="shared" si="498"/>
        <v>#N/A</v>
      </c>
      <c r="ZE69" s="170" t="e">
        <f t="shared" si="498"/>
        <v>#N/A</v>
      </c>
      <c r="ZF69" s="170" t="e">
        <f t="shared" si="498"/>
        <v>#N/A</v>
      </c>
      <c r="ZG69" s="170" t="e">
        <f t="shared" si="498"/>
        <v>#N/A</v>
      </c>
      <c r="ZH69" s="170" t="e">
        <f t="shared" si="498"/>
        <v>#N/A</v>
      </c>
      <c r="ZI69" s="170" t="e">
        <f t="shared" si="498"/>
        <v>#N/A</v>
      </c>
      <c r="ZJ69" s="170" t="e">
        <f t="shared" si="490"/>
        <v>#N/A</v>
      </c>
      <c r="ZK69" s="170" t="e">
        <f t="shared" si="490"/>
        <v>#N/A</v>
      </c>
      <c r="ZL69" s="170" t="e">
        <f t="shared" si="490"/>
        <v>#N/A</v>
      </c>
      <c r="ZM69" s="170" t="e">
        <f t="shared" si="490"/>
        <v>#N/A</v>
      </c>
      <c r="ZN69" s="170" t="e">
        <f t="shared" si="490"/>
        <v>#N/A</v>
      </c>
      <c r="ZO69" s="170" t="e">
        <f t="shared" si="490"/>
        <v>#N/A</v>
      </c>
      <c r="ZP69" s="170" t="e">
        <f t="shared" si="490"/>
        <v>#N/A</v>
      </c>
      <c r="ZQ69" s="170" t="e">
        <f t="shared" si="490"/>
        <v>#N/A</v>
      </c>
      <c r="ZR69" s="170" t="e">
        <f t="shared" si="490"/>
        <v>#N/A</v>
      </c>
      <c r="ZS69" s="170" t="e">
        <f t="shared" si="490"/>
        <v>#N/A</v>
      </c>
      <c r="ZT69" s="170" t="e">
        <f t="shared" si="490"/>
        <v>#N/A</v>
      </c>
      <c r="ZU69" s="170" t="e">
        <f t="shared" si="490"/>
        <v>#N/A</v>
      </c>
      <c r="ZV69" s="170" t="e">
        <f t="shared" si="490"/>
        <v>#N/A</v>
      </c>
      <c r="ZW69" s="170" t="e">
        <f t="shared" si="490"/>
        <v>#N/A</v>
      </c>
      <c r="ZX69" s="170" t="e">
        <f t="shared" si="490"/>
        <v>#N/A</v>
      </c>
      <c r="ZY69" s="170" t="e">
        <f t="shared" ref="ZY69:AAM84" si="778">IF(ISNONTEXT($K69),_xlfn.NORM.DIST(GR69,$G69,$K69,FALSE),NA())</f>
        <v>#N/A</v>
      </c>
      <c r="ZZ69" s="170" t="e">
        <f t="shared" si="778"/>
        <v>#N/A</v>
      </c>
      <c r="AAA69" s="170" t="e">
        <f t="shared" si="778"/>
        <v>#N/A</v>
      </c>
      <c r="AAB69" s="170" t="e">
        <f t="shared" si="778"/>
        <v>#N/A</v>
      </c>
      <c r="AAC69" s="170" t="e">
        <f t="shared" si="778"/>
        <v>#N/A</v>
      </c>
      <c r="AAD69" s="170" t="e">
        <f t="shared" si="778"/>
        <v>#N/A</v>
      </c>
      <c r="AAE69" s="170" t="e">
        <f t="shared" si="778"/>
        <v>#N/A</v>
      </c>
      <c r="AAF69" s="170" t="e">
        <f t="shared" si="778"/>
        <v>#N/A</v>
      </c>
      <c r="AAG69" s="170" t="e">
        <f t="shared" si="778"/>
        <v>#N/A</v>
      </c>
      <c r="AAH69" s="170" t="e">
        <f t="shared" si="778"/>
        <v>#N/A</v>
      </c>
      <c r="AAI69" s="170" t="e">
        <f t="shared" si="778"/>
        <v>#N/A</v>
      </c>
      <c r="AAJ69" s="170" t="e">
        <f t="shared" si="778"/>
        <v>#N/A</v>
      </c>
      <c r="AAK69" s="170" t="e">
        <f t="shared" si="778"/>
        <v>#N/A</v>
      </c>
      <c r="AAL69" s="170" t="e">
        <f t="shared" si="778"/>
        <v>#N/A</v>
      </c>
      <c r="AAM69" s="170" t="e">
        <f t="shared" si="778"/>
        <v>#N/A</v>
      </c>
      <c r="AAN69" s="170" t="e">
        <f t="shared" si="277"/>
        <v>#N/A</v>
      </c>
      <c r="AAO69" s="170" t="e">
        <f t="shared" si="483"/>
        <v>#N/A</v>
      </c>
      <c r="AAP69" s="170" t="e">
        <f t="shared" si="483"/>
        <v>#N/A</v>
      </c>
      <c r="AAQ69" s="170" t="e">
        <f t="shared" si="483"/>
        <v>#N/A</v>
      </c>
      <c r="AAR69" s="170" t="e">
        <f t="shared" si="508"/>
        <v>#N/A</v>
      </c>
      <c r="AAS69" s="170" t="e">
        <f t="shared" si="508"/>
        <v>#N/A</v>
      </c>
      <c r="AAT69" s="170" t="e">
        <f t="shared" si="508"/>
        <v>#N/A</v>
      </c>
      <c r="AAU69" s="170" t="e">
        <f t="shared" si="508"/>
        <v>#N/A</v>
      </c>
      <c r="AAV69" s="170" t="e">
        <f t="shared" si="508"/>
        <v>#N/A</v>
      </c>
      <c r="AAW69" s="170" t="e">
        <f t="shared" si="508"/>
        <v>#N/A</v>
      </c>
      <c r="AAX69" s="170" t="e">
        <f t="shared" si="508"/>
        <v>#N/A</v>
      </c>
      <c r="AAY69" s="170" t="e">
        <f t="shared" si="508"/>
        <v>#N/A</v>
      </c>
      <c r="AAZ69" s="170" t="e">
        <f t="shared" si="508"/>
        <v>#N/A</v>
      </c>
      <c r="ABA69" s="170" t="e">
        <f t="shared" si="508"/>
        <v>#N/A</v>
      </c>
      <c r="ABB69" s="170" t="e">
        <f t="shared" si="508"/>
        <v>#N/A</v>
      </c>
      <c r="ABC69" s="170" t="e">
        <f t="shared" si="508"/>
        <v>#N/A</v>
      </c>
      <c r="ABD69" s="170" t="e">
        <f t="shared" si="508"/>
        <v>#N/A</v>
      </c>
      <c r="ABE69" s="170" t="e">
        <f t="shared" si="508"/>
        <v>#N/A</v>
      </c>
      <c r="ABF69" s="170" t="e">
        <f t="shared" si="508"/>
        <v>#N/A</v>
      </c>
      <c r="ABG69" s="170" t="e">
        <f t="shared" si="499"/>
        <v>#N/A</v>
      </c>
      <c r="ABH69" s="170" t="e">
        <f t="shared" si="499"/>
        <v>#N/A</v>
      </c>
      <c r="ABI69" s="170" t="e">
        <f t="shared" si="499"/>
        <v>#N/A</v>
      </c>
      <c r="ABJ69" s="170" t="e">
        <f t="shared" si="499"/>
        <v>#N/A</v>
      </c>
      <c r="ABK69" s="170" t="e">
        <f t="shared" si="499"/>
        <v>#N/A</v>
      </c>
      <c r="ABL69" s="170" t="e">
        <f t="shared" si="499"/>
        <v>#N/A</v>
      </c>
      <c r="ABM69" s="170" t="e">
        <f t="shared" si="499"/>
        <v>#N/A</v>
      </c>
      <c r="ABN69" s="170" t="e">
        <f t="shared" si="499"/>
        <v>#N/A</v>
      </c>
      <c r="ABO69" s="170" t="e">
        <f t="shared" si="499"/>
        <v>#N/A</v>
      </c>
      <c r="ABP69" s="170" t="e">
        <f t="shared" si="499"/>
        <v>#N/A</v>
      </c>
      <c r="ABQ69" s="170" t="e">
        <f t="shared" si="499"/>
        <v>#N/A</v>
      </c>
      <c r="ABR69" s="170" t="e">
        <f t="shared" si="499"/>
        <v>#N/A</v>
      </c>
      <c r="ABS69" s="170" t="e">
        <f t="shared" si="499"/>
        <v>#N/A</v>
      </c>
      <c r="ABT69" s="170" t="e">
        <f t="shared" si="499"/>
        <v>#N/A</v>
      </c>
      <c r="ABU69" s="170" t="e">
        <f t="shared" si="499"/>
        <v>#N/A</v>
      </c>
      <c r="ABV69" s="170" t="e">
        <f t="shared" si="491"/>
        <v>#N/A</v>
      </c>
      <c r="ABW69" s="170" t="e">
        <f t="shared" si="491"/>
        <v>#N/A</v>
      </c>
      <c r="ABX69" s="170" t="e">
        <f t="shared" si="491"/>
        <v>#N/A</v>
      </c>
      <c r="ABY69" s="170" t="e">
        <f t="shared" si="491"/>
        <v>#N/A</v>
      </c>
      <c r="ABZ69" s="170" t="e">
        <f t="shared" si="491"/>
        <v>#N/A</v>
      </c>
      <c r="ACA69" s="170" t="e">
        <f t="shared" si="491"/>
        <v>#N/A</v>
      </c>
      <c r="ACB69" s="170" t="e">
        <f t="shared" si="491"/>
        <v>#N/A</v>
      </c>
      <c r="ACC69" s="170" t="e">
        <f t="shared" si="491"/>
        <v>#N/A</v>
      </c>
      <c r="ACD69" s="170" t="e">
        <f t="shared" si="491"/>
        <v>#N/A</v>
      </c>
      <c r="ACE69" s="170" t="e">
        <f t="shared" si="491"/>
        <v>#N/A</v>
      </c>
      <c r="ACF69" s="170" t="e">
        <f t="shared" si="491"/>
        <v>#N/A</v>
      </c>
      <c r="ACG69" s="170" t="e">
        <f t="shared" si="491"/>
        <v>#N/A</v>
      </c>
      <c r="ACH69" s="170" t="e">
        <f t="shared" si="491"/>
        <v>#N/A</v>
      </c>
      <c r="ACI69" s="170" t="e">
        <f t="shared" si="491"/>
        <v>#N/A</v>
      </c>
      <c r="ACJ69" s="170" t="e">
        <f t="shared" si="491"/>
        <v>#N/A</v>
      </c>
      <c r="ACK69" s="170" t="e">
        <f t="shared" ref="ACK69:ACY84" si="779">IF(ISNONTEXT($K69),_xlfn.NORM.DIST(JD69,$G69,$K69,FALSE),NA())</f>
        <v>#N/A</v>
      </c>
      <c r="ACL69" s="170" t="e">
        <f t="shared" si="779"/>
        <v>#N/A</v>
      </c>
      <c r="ACM69" s="170" t="e">
        <f t="shared" si="779"/>
        <v>#N/A</v>
      </c>
      <c r="ACN69" s="170" t="e">
        <f t="shared" si="779"/>
        <v>#N/A</v>
      </c>
      <c r="ACO69" s="170" t="e">
        <f t="shared" si="779"/>
        <v>#N/A</v>
      </c>
      <c r="ACP69" s="170" t="e">
        <f t="shared" si="779"/>
        <v>#N/A</v>
      </c>
      <c r="ACQ69" s="170" t="e">
        <f t="shared" si="779"/>
        <v>#N/A</v>
      </c>
      <c r="ACR69" s="170" t="e">
        <f t="shared" si="779"/>
        <v>#N/A</v>
      </c>
      <c r="ACS69" s="170" t="e">
        <f t="shared" si="779"/>
        <v>#N/A</v>
      </c>
      <c r="ACT69" s="170" t="e">
        <f t="shared" si="779"/>
        <v>#N/A</v>
      </c>
      <c r="ACU69" s="170" t="e">
        <f t="shared" si="779"/>
        <v>#N/A</v>
      </c>
      <c r="ACV69" s="170" t="e">
        <f t="shared" si="779"/>
        <v>#N/A</v>
      </c>
      <c r="ACW69" s="170" t="e">
        <f t="shared" si="779"/>
        <v>#N/A</v>
      </c>
      <c r="ACX69" s="170" t="e">
        <f t="shared" si="779"/>
        <v>#N/A</v>
      </c>
      <c r="ACY69" s="170" t="e">
        <f t="shared" si="779"/>
        <v>#N/A</v>
      </c>
      <c r="ACZ69" s="170" t="e">
        <f t="shared" si="278"/>
        <v>#N/A</v>
      </c>
      <c r="ADA69" s="170" t="e">
        <f t="shared" si="484"/>
        <v>#N/A</v>
      </c>
      <c r="ADB69" s="170" t="e">
        <f t="shared" si="484"/>
        <v>#N/A</v>
      </c>
      <c r="ADC69" s="170" t="e">
        <f t="shared" si="484"/>
        <v>#N/A</v>
      </c>
      <c r="ADD69" s="170" t="e">
        <f t="shared" si="509"/>
        <v>#N/A</v>
      </c>
      <c r="ADE69" s="170" t="e">
        <f t="shared" si="509"/>
        <v>#N/A</v>
      </c>
      <c r="ADF69" s="170" t="e">
        <f t="shared" si="509"/>
        <v>#N/A</v>
      </c>
      <c r="ADG69" s="170" t="e">
        <f t="shared" si="509"/>
        <v>#N/A</v>
      </c>
      <c r="ADH69" s="170" t="e">
        <f t="shared" si="509"/>
        <v>#N/A</v>
      </c>
      <c r="ADI69" s="170" t="e">
        <f t="shared" si="509"/>
        <v>#N/A</v>
      </c>
      <c r="ADJ69" s="170" t="e">
        <f t="shared" si="509"/>
        <v>#N/A</v>
      </c>
      <c r="ADK69" s="170" t="e">
        <f t="shared" si="509"/>
        <v>#N/A</v>
      </c>
      <c r="ADL69" s="170" t="e">
        <f t="shared" si="509"/>
        <v>#N/A</v>
      </c>
      <c r="ADM69" s="170" t="e">
        <f t="shared" si="509"/>
        <v>#N/A</v>
      </c>
      <c r="ADN69" s="170" t="e">
        <f t="shared" si="509"/>
        <v>#N/A</v>
      </c>
      <c r="ADO69" s="170" t="e">
        <f t="shared" si="509"/>
        <v>#N/A</v>
      </c>
      <c r="ADP69" s="170" t="e">
        <f t="shared" si="509"/>
        <v>#N/A</v>
      </c>
      <c r="ADQ69" s="170" t="e">
        <f t="shared" si="509"/>
        <v>#N/A</v>
      </c>
      <c r="ADR69" s="170" t="e">
        <f t="shared" si="509"/>
        <v>#N/A</v>
      </c>
      <c r="ADS69" s="170" t="e">
        <f t="shared" si="500"/>
        <v>#N/A</v>
      </c>
      <c r="ADT69" s="170" t="e">
        <f t="shared" si="500"/>
        <v>#N/A</v>
      </c>
      <c r="ADU69" s="170" t="e">
        <f t="shared" si="500"/>
        <v>#N/A</v>
      </c>
      <c r="ADV69" s="170" t="e">
        <f t="shared" si="500"/>
        <v>#N/A</v>
      </c>
      <c r="ADW69" s="170" t="e">
        <f t="shared" si="500"/>
        <v>#N/A</v>
      </c>
      <c r="ADX69" s="170" t="e">
        <f t="shared" si="500"/>
        <v>#N/A</v>
      </c>
      <c r="ADY69" s="170" t="e">
        <f t="shared" si="500"/>
        <v>#N/A</v>
      </c>
      <c r="ADZ69" s="170" t="e">
        <f t="shared" si="500"/>
        <v>#N/A</v>
      </c>
      <c r="AEA69" s="170" t="e">
        <f t="shared" si="500"/>
        <v>#N/A</v>
      </c>
      <c r="AEB69" s="170" t="e">
        <f t="shared" si="500"/>
        <v>#N/A</v>
      </c>
      <c r="AEC69" s="170" t="e">
        <f t="shared" si="500"/>
        <v>#N/A</v>
      </c>
      <c r="AED69" s="170" t="e">
        <f t="shared" si="500"/>
        <v>#N/A</v>
      </c>
      <c r="AEE69" s="170" t="e">
        <f t="shared" si="500"/>
        <v>#N/A</v>
      </c>
      <c r="AEF69" s="170" t="e">
        <f t="shared" si="500"/>
        <v>#N/A</v>
      </c>
      <c r="AEG69" s="170" t="e">
        <f t="shared" si="500"/>
        <v>#N/A</v>
      </c>
      <c r="AEH69" s="170" t="e">
        <f t="shared" si="492"/>
        <v>#N/A</v>
      </c>
      <c r="AEI69" s="170" t="e">
        <f t="shared" si="492"/>
        <v>#N/A</v>
      </c>
      <c r="AEJ69" s="170" t="e">
        <f t="shared" si="492"/>
        <v>#N/A</v>
      </c>
      <c r="AEK69" s="170" t="e">
        <f t="shared" si="492"/>
        <v>#N/A</v>
      </c>
      <c r="AEL69" s="170" t="e">
        <f t="shared" si="492"/>
        <v>#N/A</v>
      </c>
      <c r="AEM69" s="170" t="e">
        <f t="shared" si="492"/>
        <v>#N/A</v>
      </c>
      <c r="AEN69" s="170" t="e">
        <f t="shared" si="492"/>
        <v>#N/A</v>
      </c>
      <c r="AEO69" s="170" t="e">
        <f t="shared" si="492"/>
        <v>#N/A</v>
      </c>
      <c r="AEP69" s="170" t="e">
        <f t="shared" si="492"/>
        <v>#N/A</v>
      </c>
      <c r="AEQ69" s="170" t="e">
        <f t="shared" si="492"/>
        <v>#N/A</v>
      </c>
      <c r="AER69" s="170" t="e">
        <f t="shared" si="492"/>
        <v>#N/A</v>
      </c>
      <c r="AES69" s="170" t="e">
        <f t="shared" si="492"/>
        <v>#N/A</v>
      </c>
      <c r="AET69" s="170" t="e">
        <f t="shared" si="492"/>
        <v>#N/A</v>
      </c>
      <c r="AEU69" s="170" t="e">
        <f t="shared" si="492"/>
        <v>#N/A</v>
      </c>
      <c r="AEV69" s="170" t="e">
        <f t="shared" si="492"/>
        <v>#N/A</v>
      </c>
      <c r="AEW69" s="170" t="e">
        <f t="shared" ref="AEW69:AFK84" si="780">IF(ISNONTEXT($K69),_xlfn.NORM.DIST(LP69,$G69,$K69,FALSE),NA())</f>
        <v>#N/A</v>
      </c>
      <c r="AEX69" s="170" t="e">
        <f t="shared" si="780"/>
        <v>#N/A</v>
      </c>
      <c r="AEY69" s="170" t="e">
        <f t="shared" si="780"/>
        <v>#N/A</v>
      </c>
      <c r="AEZ69" s="170" t="e">
        <f t="shared" si="780"/>
        <v>#N/A</v>
      </c>
      <c r="AFA69" s="170" t="e">
        <f t="shared" si="780"/>
        <v>#N/A</v>
      </c>
      <c r="AFB69" s="170" t="e">
        <f t="shared" si="780"/>
        <v>#N/A</v>
      </c>
      <c r="AFC69" s="170" t="e">
        <f t="shared" si="780"/>
        <v>#N/A</v>
      </c>
      <c r="AFD69" s="170" t="e">
        <f t="shared" si="780"/>
        <v>#N/A</v>
      </c>
      <c r="AFE69" s="170" t="e">
        <f t="shared" si="780"/>
        <v>#N/A</v>
      </c>
      <c r="AFF69" s="170" t="e">
        <f t="shared" si="780"/>
        <v>#N/A</v>
      </c>
      <c r="AFG69" s="170" t="e">
        <f t="shared" si="780"/>
        <v>#N/A</v>
      </c>
      <c r="AFH69" s="170" t="e">
        <f t="shared" si="780"/>
        <v>#N/A</v>
      </c>
      <c r="AFI69" s="170" t="e">
        <f t="shared" si="780"/>
        <v>#N/A</v>
      </c>
      <c r="AFJ69" s="170" t="e">
        <f t="shared" si="780"/>
        <v>#N/A</v>
      </c>
      <c r="AFK69" s="170" t="e">
        <f t="shared" si="780"/>
        <v>#N/A</v>
      </c>
      <c r="AFL69" s="170" t="e">
        <f t="shared" si="279"/>
        <v>#N/A</v>
      </c>
      <c r="AFM69" s="170" t="e">
        <f t="shared" si="485"/>
        <v>#N/A</v>
      </c>
      <c r="AFN69" s="170" t="e">
        <f t="shared" si="485"/>
        <v>#N/A</v>
      </c>
      <c r="AFO69" s="170" t="e">
        <f t="shared" si="485"/>
        <v>#N/A</v>
      </c>
      <c r="AFP69" s="170" t="e">
        <f t="shared" si="510"/>
        <v>#N/A</v>
      </c>
      <c r="AFQ69" s="170" t="e">
        <f t="shared" si="510"/>
        <v>#N/A</v>
      </c>
      <c r="AFR69" s="170" t="e">
        <f t="shared" si="510"/>
        <v>#N/A</v>
      </c>
      <c r="AFS69" s="170" t="e">
        <f t="shared" si="510"/>
        <v>#N/A</v>
      </c>
      <c r="AFT69" s="170" t="e">
        <f t="shared" si="510"/>
        <v>#N/A</v>
      </c>
      <c r="AFU69" s="170" t="e">
        <f t="shared" si="510"/>
        <v>#N/A</v>
      </c>
      <c r="AFV69" s="170" t="e">
        <f t="shared" si="510"/>
        <v>#N/A</v>
      </c>
      <c r="AFW69" s="170" t="e">
        <f t="shared" si="510"/>
        <v>#N/A</v>
      </c>
      <c r="AFX69" s="170" t="e">
        <f t="shared" si="510"/>
        <v>#N/A</v>
      </c>
      <c r="AFY69" s="170" t="e">
        <f t="shared" si="510"/>
        <v>#N/A</v>
      </c>
      <c r="AFZ69" s="170" t="e">
        <f t="shared" si="510"/>
        <v>#N/A</v>
      </c>
      <c r="AGA69" s="170" t="e">
        <f t="shared" si="510"/>
        <v>#N/A</v>
      </c>
      <c r="AGB69" s="170" t="e">
        <f t="shared" si="510"/>
        <v>#N/A</v>
      </c>
      <c r="AGC69" s="170" t="e">
        <f t="shared" si="510"/>
        <v>#N/A</v>
      </c>
      <c r="AGD69" s="170" t="e">
        <f t="shared" si="510"/>
        <v>#N/A</v>
      </c>
      <c r="AGE69" s="170" t="e">
        <f t="shared" si="501"/>
        <v>#N/A</v>
      </c>
      <c r="AGF69" s="170" t="e">
        <f t="shared" si="501"/>
        <v>#N/A</v>
      </c>
      <c r="AGG69" s="170" t="e">
        <f t="shared" si="501"/>
        <v>#N/A</v>
      </c>
      <c r="AGH69" s="170" t="e">
        <f t="shared" si="501"/>
        <v>#N/A</v>
      </c>
      <c r="AGI69" s="170" t="e">
        <f t="shared" si="501"/>
        <v>#N/A</v>
      </c>
      <c r="AGJ69" s="170" t="e">
        <f t="shared" si="501"/>
        <v>#N/A</v>
      </c>
      <c r="AGK69" s="170" t="e">
        <f t="shared" si="501"/>
        <v>#N/A</v>
      </c>
      <c r="AGL69" s="170" t="e">
        <f t="shared" si="501"/>
        <v>#N/A</v>
      </c>
      <c r="AGM69" s="170" t="e">
        <f t="shared" si="501"/>
        <v>#N/A</v>
      </c>
      <c r="AGN69" s="170" t="e">
        <f t="shared" si="501"/>
        <v>#N/A</v>
      </c>
      <c r="AGO69" s="170" t="e">
        <f t="shared" si="501"/>
        <v>#N/A</v>
      </c>
      <c r="AGP69" s="170" t="e">
        <f t="shared" si="501"/>
        <v>#N/A</v>
      </c>
      <c r="AGQ69" s="170" t="e">
        <f t="shared" si="501"/>
        <v>#N/A</v>
      </c>
      <c r="AGR69" s="170" t="e">
        <f t="shared" si="501"/>
        <v>#N/A</v>
      </c>
      <c r="AGS69" s="170" t="e">
        <f t="shared" si="501"/>
        <v>#N/A</v>
      </c>
      <c r="AGT69" s="170" t="e">
        <f t="shared" si="493"/>
        <v>#N/A</v>
      </c>
      <c r="AGU69" s="170" t="e">
        <f t="shared" si="493"/>
        <v>#N/A</v>
      </c>
      <c r="AGV69" s="170" t="e">
        <f t="shared" si="493"/>
        <v>#N/A</v>
      </c>
      <c r="AGW69" s="170" t="e">
        <f t="shared" si="493"/>
        <v>#N/A</v>
      </c>
      <c r="AGX69" s="170" t="e">
        <f t="shared" si="493"/>
        <v>#N/A</v>
      </c>
      <c r="AGY69" s="170" t="e">
        <f t="shared" si="493"/>
        <v>#N/A</v>
      </c>
      <c r="AGZ69" s="170" t="e">
        <f t="shared" si="493"/>
        <v>#N/A</v>
      </c>
      <c r="AHA69" s="170" t="e">
        <f t="shared" si="493"/>
        <v>#N/A</v>
      </c>
      <c r="AHB69" s="170" t="e">
        <f t="shared" si="493"/>
        <v>#N/A</v>
      </c>
      <c r="AHC69" s="170" t="e">
        <f t="shared" si="493"/>
        <v>#N/A</v>
      </c>
      <c r="AHD69" s="170" t="e">
        <f t="shared" si="493"/>
        <v>#N/A</v>
      </c>
      <c r="AHE69" s="170" t="e">
        <f t="shared" si="493"/>
        <v>#N/A</v>
      </c>
      <c r="AHF69" s="170" t="e">
        <f t="shared" si="493"/>
        <v>#N/A</v>
      </c>
      <c r="AHG69" s="170" t="e">
        <f t="shared" si="493"/>
        <v>#N/A</v>
      </c>
      <c r="AHH69" s="170" t="e">
        <f t="shared" si="493"/>
        <v>#N/A</v>
      </c>
      <c r="AHI69" s="170" t="e">
        <f t="shared" ref="AHI69:AHW84" si="781">IF(ISNONTEXT($K69),_xlfn.NORM.DIST(OB69,$G69,$K69,FALSE),NA())</f>
        <v>#N/A</v>
      </c>
      <c r="AHJ69" s="170" t="e">
        <f t="shared" si="781"/>
        <v>#N/A</v>
      </c>
      <c r="AHK69" s="170" t="e">
        <f t="shared" si="781"/>
        <v>#N/A</v>
      </c>
      <c r="AHL69" s="170" t="e">
        <f t="shared" si="781"/>
        <v>#N/A</v>
      </c>
      <c r="AHM69" s="170" t="e">
        <f t="shared" si="781"/>
        <v>#N/A</v>
      </c>
      <c r="AHN69" s="170" t="e">
        <f t="shared" si="781"/>
        <v>#N/A</v>
      </c>
      <c r="AHO69" s="170" t="e">
        <f t="shared" si="781"/>
        <v>#N/A</v>
      </c>
      <c r="AHP69" s="170" t="e">
        <f t="shared" si="781"/>
        <v>#N/A</v>
      </c>
      <c r="AHQ69" s="170" t="e">
        <f t="shared" si="781"/>
        <v>#N/A</v>
      </c>
      <c r="AHR69" s="170" t="e">
        <f t="shared" si="781"/>
        <v>#N/A</v>
      </c>
      <c r="AHS69" s="170" t="e">
        <f t="shared" si="781"/>
        <v>#N/A</v>
      </c>
      <c r="AHT69" s="170" t="e">
        <f t="shared" si="781"/>
        <v>#N/A</v>
      </c>
      <c r="AHU69" s="170" t="e">
        <f t="shared" si="781"/>
        <v>#N/A</v>
      </c>
      <c r="AHV69" s="170" t="e">
        <f t="shared" si="781"/>
        <v>#N/A</v>
      </c>
      <c r="AHW69" s="170" t="e">
        <f t="shared" si="781"/>
        <v>#N/A</v>
      </c>
      <c r="AHX69" s="170" t="e">
        <f t="shared" si="280"/>
        <v>#N/A</v>
      </c>
      <c r="AHY69" s="170" t="e">
        <f t="shared" si="486"/>
        <v>#N/A</v>
      </c>
      <c r="AHZ69" s="170" t="e">
        <f t="shared" si="486"/>
        <v>#N/A</v>
      </c>
      <c r="AIA69" s="170" t="e">
        <f t="shared" si="486"/>
        <v>#N/A</v>
      </c>
      <c r="AIB69" s="170" t="e">
        <f t="shared" si="511"/>
        <v>#N/A</v>
      </c>
      <c r="AIC69" s="170" t="e">
        <f t="shared" si="511"/>
        <v>#N/A</v>
      </c>
      <c r="AID69" s="170" t="e">
        <f t="shared" si="511"/>
        <v>#N/A</v>
      </c>
      <c r="AIE69" s="170" t="e">
        <f t="shared" si="511"/>
        <v>#N/A</v>
      </c>
      <c r="AIF69" s="170" t="e">
        <f t="shared" si="511"/>
        <v>#N/A</v>
      </c>
      <c r="AIG69" s="170" t="e">
        <f t="shared" si="511"/>
        <v>#N/A</v>
      </c>
      <c r="AIH69" s="170" t="e">
        <f t="shared" si="511"/>
        <v>#N/A</v>
      </c>
      <c r="AII69" s="170" t="e">
        <f t="shared" si="511"/>
        <v>#N/A</v>
      </c>
      <c r="AIJ69" s="170" t="e">
        <f t="shared" si="511"/>
        <v>#N/A</v>
      </c>
      <c r="AIK69" s="170" t="e">
        <f t="shared" si="511"/>
        <v>#N/A</v>
      </c>
      <c r="AIL69" s="170" t="e">
        <f t="shared" si="511"/>
        <v>#N/A</v>
      </c>
      <c r="AIM69" s="170" t="e">
        <f t="shared" si="511"/>
        <v>#N/A</v>
      </c>
      <c r="AIN69" s="170" t="e">
        <f t="shared" si="511"/>
        <v>#N/A</v>
      </c>
      <c r="AIO69" s="170" t="e">
        <f t="shared" si="511"/>
        <v>#N/A</v>
      </c>
      <c r="AIP69" s="170" t="e">
        <f t="shared" si="511"/>
        <v>#N/A</v>
      </c>
      <c r="AIQ69" s="170" t="e">
        <f t="shared" si="502"/>
        <v>#N/A</v>
      </c>
      <c r="AIR69" s="170" t="e">
        <f t="shared" si="502"/>
        <v>#N/A</v>
      </c>
      <c r="AIS69" s="170" t="e">
        <f t="shared" si="502"/>
        <v>#N/A</v>
      </c>
      <c r="AIT69" s="170" t="e">
        <f t="shared" si="502"/>
        <v>#N/A</v>
      </c>
      <c r="AIU69" s="170" t="e">
        <f t="shared" si="502"/>
        <v>#N/A</v>
      </c>
      <c r="AIV69" s="170" t="e">
        <f t="shared" si="502"/>
        <v>#N/A</v>
      </c>
      <c r="AIW69" s="170" t="e">
        <f t="shared" si="502"/>
        <v>#N/A</v>
      </c>
      <c r="AIX69" s="170" t="e">
        <f t="shared" si="502"/>
        <v>#N/A</v>
      </c>
      <c r="AIY69" s="170" t="e">
        <f t="shared" si="502"/>
        <v>#N/A</v>
      </c>
      <c r="AIZ69" s="170" t="e">
        <f t="shared" si="502"/>
        <v>#N/A</v>
      </c>
      <c r="AJA69" s="170" t="e">
        <f t="shared" si="502"/>
        <v>#N/A</v>
      </c>
      <c r="AJB69" s="170" t="e">
        <f t="shared" si="502"/>
        <v>#N/A</v>
      </c>
      <c r="AJC69" s="170" t="e">
        <f t="shared" si="502"/>
        <v>#N/A</v>
      </c>
      <c r="AJD69" s="170" t="e">
        <f t="shared" si="502"/>
        <v>#N/A</v>
      </c>
      <c r="AJE69" s="170" t="e">
        <f t="shared" si="502"/>
        <v>#N/A</v>
      </c>
      <c r="AJF69" s="170" t="e">
        <f t="shared" si="494"/>
        <v>#N/A</v>
      </c>
      <c r="AJG69" s="170" t="e">
        <f t="shared" si="494"/>
        <v>#N/A</v>
      </c>
      <c r="AJH69" s="170" t="e">
        <f t="shared" si="494"/>
        <v>#N/A</v>
      </c>
      <c r="AJI69" s="170" t="e">
        <f t="shared" si="494"/>
        <v>#N/A</v>
      </c>
      <c r="AJJ69" s="170" t="e">
        <f t="shared" si="494"/>
        <v>#N/A</v>
      </c>
      <c r="AJK69" s="170" t="e">
        <f t="shared" si="494"/>
        <v>#N/A</v>
      </c>
      <c r="AJL69" s="170" t="e">
        <f t="shared" si="494"/>
        <v>#N/A</v>
      </c>
      <c r="AJM69" s="170" t="e">
        <f t="shared" si="494"/>
        <v>#N/A</v>
      </c>
      <c r="AJN69" s="170" t="e">
        <f t="shared" si="494"/>
        <v>#N/A</v>
      </c>
      <c r="AJO69" s="170" t="e">
        <f t="shared" si="494"/>
        <v>#N/A</v>
      </c>
      <c r="AJP69" s="170" t="e">
        <f t="shared" si="494"/>
        <v>#N/A</v>
      </c>
      <c r="AJQ69" s="170" t="e">
        <f t="shared" si="494"/>
        <v>#N/A</v>
      </c>
      <c r="AJR69" s="170" t="e">
        <f t="shared" si="494"/>
        <v>#N/A</v>
      </c>
      <c r="AJS69" s="170" t="e">
        <f t="shared" si="494"/>
        <v>#N/A</v>
      </c>
      <c r="AJT69" s="170" t="e">
        <f t="shared" si="494"/>
        <v>#N/A</v>
      </c>
      <c r="AJU69" s="170" t="e">
        <f t="shared" ref="AJU69:AKI84" si="782">IF(ISNONTEXT($K69),_xlfn.NORM.DIST(QN69,$G69,$K69,FALSE),NA())</f>
        <v>#N/A</v>
      </c>
      <c r="AJV69" s="170" t="e">
        <f t="shared" si="782"/>
        <v>#N/A</v>
      </c>
      <c r="AJW69" s="170" t="e">
        <f t="shared" si="782"/>
        <v>#N/A</v>
      </c>
      <c r="AJX69" s="170" t="e">
        <f t="shared" si="782"/>
        <v>#N/A</v>
      </c>
      <c r="AJY69" s="170" t="e">
        <f t="shared" si="782"/>
        <v>#N/A</v>
      </c>
      <c r="AJZ69" s="170" t="e">
        <f t="shared" si="782"/>
        <v>#N/A</v>
      </c>
      <c r="AKA69" s="170" t="e">
        <f t="shared" si="782"/>
        <v>#N/A</v>
      </c>
      <c r="AKB69" s="170" t="e">
        <f t="shared" si="782"/>
        <v>#N/A</v>
      </c>
      <c r="AKC69" s="170" t="e">
        <f t="shared" si="782"/>
        <v>#N/A</v>
      </c>
      <c r="AKD69" s="170" t="e">
        <f t="shared" si="782"/>
        <v>#N/A</v>
      </c>
      <c r="AKE69" s="170" t="e">
        <f t="shared" si="782"/>
        <v>#N/A</v>
      </c>
      <c r="AKF69" s="170" t="e">
        <f t="shared" si="782"/>
        <v>#N/A</v>
      </c>
      <c r="AKG69" s="170" t="e">
        <f t="shared" si="782"/>
        <v>#N/A</v>
      </c>
      <c r="AKH69" s="170" t="e">
        <f t="shared" si="782"/>
        <v>#N/A</v>
      </c>
      <c r="AKI69" s="170" t="e">
        <f t="shared" si="782"/>
        <v>#N/A</v>
      </c>
      <c r="AKJ69" s="170" t="e">
        <f t="shared" si="281"/>
        <v>#N/A</v>
      </c>
      <c r="AKK69" s="170" t="e">
        <f t="shared" si="478"/>
        <v>#N/A</v>
      </c>
      <c r="AKL69" s="170" t="e">
        <f t="shared" si="478"/>
        <v>#N/A</v>
      </c>
      <c r="AKM69" s="170" t="e">
        <f t="shared" si="478"/>
        <v>#N/A</v>
      </c>
      <c r="AKN69" s="170" t="e">
        <f t="shared" si="478"/>
        <v>#N/A</v>
      </c>
      <c r="AKO69" s="170" t="e">
        <f t="shared" si="478"/>
        <v>#N/A</v>
      </c>
      <c r="AKP69" s="170" t="e">
        <f t="shared" si="478"/>
        <v>#N/A</v>
      </c>
      <c r="AKQ69" s="170" t="e">
        <f t="shared" si="478"/>
        <v>#N/A</v>
      </c>
      <c r="AKR69" s="170" t="e">
        <f t="shared" si="478"/>
        <v>#N/A</v>
      </c>
      <c r="AKS69" s="170" t="e">
        <f t="shared" si="478"/>
        <v>#N/A</v>
      </c>
      <c r="AKT69" s="170" t="e">
        <f t="shared" si="478"/>
        <v>#N/A</v>
      </c>
      <c r="AKU69" s="170" t="e">
        <f t="shared" si="478"/>
        <v>#N/A</v>
      </c>
      <c r="AKV69" s="170" t="e">
        <f t="shared" si="478"/>
        <v>#N/A</v>
      </c>
      <c r="AKW69" s="170" t="e">
        <f t="shared" si="478"/>
        <v>#N/A</v>
      </c>
      <c r="AKX69" s="170" t="e">
        <f t="shared" si="478"/>
        <v>#N/A</v>
      </c>
      <c r="AKY69" s="170" t="e">
        <f t="shared" si="478"/>
        <v>#N/A</v>
      </c>
      <c r="AKZ69" s="170" t="e">
        <f t="shared" si="476"/>
        <v>#N/A</v>
      </c>
      <c r="ALA69" s="170" t="e">
        <f t="shared" si="476"/>
        <v>#N/A</v>
      </c>
      <c r="ALB69" s="170" t="e">
        <f t="shared" si="476"/>
        <v>#N/A</v>
      </c>
      <c r="ALC69" s="170" t="e">
        <f t="shared" si="476"/>
        <v>#N/A</v>
      </c>
      <c r="ALD69" s="170" t="e">
        <f t="shared" si="476"/>
        <v>#N/A</v>
      </c>
      <c r="ALE69" s="170" t="e">
        <f t="shared" si="471"/>
        <v>#N/A</v>
      </c>
      <c r="ALF69" s="170" t="e">
        <f t="shared" si="471"/>
        <v>#N/A</v>
      </c>
      <c r="ALG69" s="170" t="e">
        <f t="shared" si="471"/>
        <v>#N/A</v>
      </c>
      <c r="ALH69" s="170" t="e">
        <f t="shared" si="471"/>
        <v>#N/A</v>
      </c>
      <c r="ALI69" s="170" t="e">
        <f t="shared" si="471"/>
        <v>#N/A</v>
      </c>
      <c r="ALJ69" s="170" t="e">
        <f t="shared" si="471"/>
        <v>#N/A</v>
      </c>
      <c r="ALK69" s="170" t="e">
        <f t="shared" si="471"/>
        <v>#N/A</v>
      </c>
      <c r="ALL69" s="170" t="e">
        <f t="shared" si="471"/>
        <v>#N/A</v>
      </c>
      <c r="ALM69" s="170" t="e">
        <f t="shared" si="471"/>
        <v>#N/A</v>
      </c>
      <c r="ALN69" s="170" t="e">
        <f t="shared" si="471"/>
        <v>#N/A</v>
      </c>
      <c r="ALO69" s="170" t="e">
        <f t="shared" si="471"/>
        <v>#N/A</v>
      </c>
      <c r="ALP69" s="170" t="e">
        <f t="shared" si="471"/>
        <v>#N/A</v>
      </c>
      <c r="ALQ69" s="170" t="e">
        <f t="shared" si="469"/>
        <v>#N/A</v>
      </c>
      <c r="ALR69" s="170" t="e">
        <f t="shared" si="469"/>
        <v>#N/A</v>
      </c>
      <c r="ALS69" s="170" t="e">
        <f t="shared" si="469"/>
        <v>#N/A</v>
      </c>
      <c r="ALT69" s="170" t="e">
        <f t="shared" si="469"/>
        <v>#N/A</v>
      </c>
      <c r="ALU69" s="170" t="e">
        <f t="shared" si="469"/>
        <v>#N/A</v>
      </c>
      <c r="ALV69" s="170" t="e">
        <f t="shared" si="469"/>
        <v>#N/A</v>
      </c>
      <c r="ALW69" s="170" t="e">
        <f t="shared" si="469"/>
        <v>#N/A</v>
      </c>
      <c r="ALX69" s="170" t="e">
        <f t="shared" si="469"/>
        <v>#N/A</v>
      </c>
      <c r="ALY69" s="170" t="e">
        <f t="shared" si="469"/>
        <v>#N/A</v>
      </c>
      <c r="ALZ69" s="170" t="e">
        <f t="shared" si="469"/>
        <v>#N/A</v>
      </c>
      <c r="AMA69" s="170" t="e">
        <f t="shared" si="469"/>
        <v>#N/A</v>
      </c>
      <c r="AMB69" s="170" t="e">
        <f t="shared" si="469"/>
        <v>#N/A</v>
      </c>
      <c r="AMC69" s="170" t="e">
        <f t="shared" si="469"/>
        <v>#N/A</v>
      </c>
      <c r="AMD69" s="170" t="e">
        <f t="shared" si="469"/>
        <v>#N/A</v>
      </c>
      <c r="AME69" s="170" t="e">
        <f t="shared" si="469"/>
        <v>#N/A</v>
      </c>
      <c r="AMF69" s="170" t="e">
        <f t="shared" si="472"/>
        <v>#N/A</v>
      </c>
      <c r="AMG69" s="170" t="e">
        <f t="shared" si="472"/>
        <v>#N/A</v>
      </c>
      <c r="AMH69" s="170" t="e">
        <f t="shared" si="472"/>
        <v>#N/A</v>
      </c>
      <c r="AMI69" s="170" t="e">
        <f t="shared" si="472"/>
        <v>#N/A</v>
      </c>
      <c r="AMJ69" s="170" t="e">
        <f t="shared" si="472"/>
        <v>#N/A</v>
      </c>
    </row>
    <row r="70" spans="1:1024" x14ac:dyDescent="0.75">
      <c r="A70" s="4">
        <v>67</v>
      </c>
      <c r="B70" s="97" t="str">
        <f t="shared" si="769"/>
        <v/>
      </c>
      <c r="C70" s="96"/>
      <c r="D70" s="97" t="str">
        <f t="shared" si="770"/>
        <v/>
      </c>
      <c r="E70" s="36" t="str">
        <f t="shared" si="514"/>
        <v/>
      </c>
      <c r="F70" s="36" t="str">
        <f t="shared" si="515"/>
        <v/>
      </c>
      <c r="G70" s="74" t="str">
        <f t="shared" si="771"/>
        <v/>
      </c>
      <c r="H70" s="23"/>
      <c r="I70" s="58"/>
      <c r="J70" s="281"/>
      <c r="K70" s="75" t="str">
        <f>IF(AND(B70&gt;0,C70&gt;0,D70&gt;0),IF(ISBLANK(J70),IF(ISBLANK(H70),"",(D70-B70)*VLOOKUP(H70,VLookups!$A$4:$B$13,2,FALSE)),J70),"")</f>
        <v/>
      </c>
      <c r="L70" s="76" t="str">
        <f t="shared" si="516"/>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772"/>
        <v/>
      </c>
      <c r="W70" s="50" t="str">
        <f t="shared" si="773"/>
        <v/>
      </c>
      <c r="X70" s="50" t="str">
        <f t="shared" ref="X70:CI73" si="783">IF(ISNONTEXT($V70),Y70-$V70,"")</f>
        <v/>
      </c>
      <c r="Y70" s="50" t="str">
        <f t="shared" si="783"/>
        <v/>
      </c>
      <c r="Z70" s="50" t="str">
        <f t="shared" si="783"/>
        <v/>
      </c>
      <c r="AA70" s="50" t="str">
        <f t="shared" si="783"/>
        <v/>
      </c>
      <c r="AB70" s="50" t="str">
        <f t="shared" si="783"/>
        <v/>
      </c>
      <c r="AC70" s="50" t="str">
        <f t="shared" si="783"/>
        <v/>
      </c>
      <c r="AD70" s="50" t="str">
        <f t="shared" si="783"/>
        <v/>
      </c>
      <c r="AE70" s="50" t="str">
        <f t="shared" si="783"/>
        <v/>
      </c>
      <c r="AF70" s="50" t="str">
        <f t="shared" si="783"/>
        <v/>
      </c>
      <c r="AG70" s="50" t="str">
        <f t="shared" si="783"/>
        <v/>
      </c>
      <c r="AH70" s="50" t="str">
        <f t="shared" si="783"/>
        <v/>
      </c>
      <c r="AI70" s="50" t="str">
        <f t="shared" si="783"/>
        <v/>
      </c>
      <c r="AJ70" s="50" t="str">
        <f t="shared" si="783"/>
        <v/>
      </c>
      <c r="AK70" s="50" t="str">
        <f t="shared" si="783"/>
        <v/>
      </c>
      <c r="AL70" s="50" t="str">
        <f t="shared" si="783"/>
        <v/>
      </c>
      <c r="AM70" s="50" t="str">
        <f t="shared" si="783"/>
        <v/>
      </c>
      <c r="AN70" s="50" t="str">
        <f t="shared" si="783"/>
        <v/>
      </c>
      <c r="AO70" s="50" t="str">
        <f t="shared" si="783"/>
        <v/>
      </c>
      <c r="AP70" s="50" t="str">
        <f t="shared" si="783"/>
        <v/>
      </c>
      <c r="AQ70" s="50" t="str">
        <f t="shared" si="783"/>
        <v/>
      </c>
      <c r="AR70" s="50" t="str">
        <f t="shared" si="783"/>
        <v/>
      </c>
      <c r="AS70" s="50" t="str">
        <f t="shared" si="783"/>
        <v/>
      </c>
      <c r="AT70" s="50" t="str">
        <f t="shared" si="783"/>
        <v/>
      </c>
      <c r="AU70" s="50" t="str">
        <f t="shared" si="783"/>
        <v/>
      </c>
      <c r="AV70" s="50" t="str">
        <f t="shared" si="783"/>
        <v/>
      </c>
      <c r="AW70" s="50" t="str">
        <f t="shared" si="783"/>
        <v/>
      </c>
      <c r="AX70" s="50" t="str">
        <f t="shared" si="783"/>
        <v/>
      </c>
      <c r="AY70" s="50" t="str">
        <f t="shared" si="783"/>
        <v/>
      </c>
      <c r="AZ70" s="50" t="str">
        <f t="shared" si="783"/>
        <v/>
      </c>
      <c r="BA70" s="50" t="str">
        <f t="shared" si="783"/>
        <v/>
      </c>
      <c r="BB70" s="50" t="str">
        <f t="shared" si="783"/>
        <v/>
      </c>
      <c r="BC70" s="50" t="str">
        <f t="shared" si="783"/>
        <v/>
      </c>
      <c r="BD70" s="50" t="str">
        <f t="shared" si="783"/>
        <v/>
      </c>
      <c r="BE70" s="50" t="str">
        <f t="shared" si="783"/>
        <v/>
      </c>
      <c r="BF70" s="50" t="str">
        <f t="shared" si="783"/>
        <v/>
      </c>
      <c r="BG70" s="50" t="str">
        <f t="shared" si="783"/>
        <v/>
      </c>
      <c r="BH70" s="50" t="str">
        <f t="shared" si="783"/>
        <v/>
      </c>
      <c r="BI70" s="50" t="str">
        <f t="shared" si="783"/>
        <v/>
      </c>
      <c r="BJ70" s="50" t="str">
        <f t="shared" si="783"/>
        <v/>
      </c>
      <c r="BK70" s="50" t="str">
        <f t="shared" si="783"/>
        <v/>
      </c>
      <c r="BL70" s="50" t="str">
        <f t="shared" si="783"/>
        <v/>
      </c>
      <c r="BM70" s="50" t="str">
        <f t="shared" si="783"/>
        <v/>
      </c>
      <c r="BN70" s="50" t="str">
        <f t="shared" si="783"/>
        <v/>
      </c>
      <c r="BO70" s="50" t="str">
        <f t="shared" si="783"/>
        <v/>
      </c>
      <c r="BP70" s="50" t="str">
        <f t="shared" si="783"/>
        <v/>
      </c>
      <c r="BQ70" s="50" t="str">
        <f t="shared" si="783"/>
        <v/>
      </c>
      <c r="BR70" s="50" t="str">
        <f t="shared" si="783"/>
        <v/>
      </c>
      <c r="BS70" s="50" t="str">
        <f t="shared" si="783"/>
        <v/>
      </c>
      <c r="BT70" s="50" t="str">
        <f t="shared" si="783"/>
        <v/>
      </c>
      <c r="BU70" s="50" t="str">
        <f t="shared" si="783"/>
        <v/>
      </c>
      <c r="BV70" s="50" t="str">
        <f t="shared" si="783"/>
        <v/>
      </c>
      <c r="BW70" s="50" t="str">
        <f t="shared" si="783"/>
        <v/>
      </c>
      <c r="BX70" s="50" t="str">
        <f t="shared" si="783"/>
        <v/>
      </c>
      <c r="BY70" s="50" t="str">
        <f t="shared" si="783"/>
        <v/>
      </c>
      <c r="BZ70" s="50" t="str">
        <f t="shared" si="783"/>
        <v/>
      </c>
      <c r="CA70" s="50" t="str">
        <f t="shared" si="783"/>
        <v/>
      </c>
      <c r="CB70" s="50" t="str">
        <f t="shared" si="783"/>
        <v/>
      </c>
      <c r="CC70" s="50" t="str">
        <f t="shared" si="783"/>
        <v/>
      </c>
      <c r="CD70" s="50" t="str">
        <f t="shared" si="783"/>
        <v/>
      </c>
      <c r="CE70" s="50" t="str">
        <f t="shared" si="783"/>
        <v/>
      </c>
      <c r="CF70" s="50" t="str">
        <f t="shared" si="783"/>
        <v/>
      </c>
      <c r="CG70" s="50" t="str">
        <f t="shared" si="783"/>
        <v/>
      </c>
      <c r="CH70" s="50" t="str">
        <f t="shared" si="783"/>
        <v/>
      </c>
      <c r="CI70" s="50" t="str">
        <f t="shared" si="783"/>
        <v/>
      </c>
      <c r="CJ70" s="50" t="str">
        <f t="shared" ref="CJ70:EU85" si="784">IF(ISNONTEXT($V70),CK70-$V70,"")</f>
        <v/>
      </c>
      <c r="CK70" s="50" t="str">
        <f t="shared" si="784"/>
        <v/>
      </c>
      <c r="CL70" s="50" t="str">
        <f t="shared" si="784"/>
        <v/>
      </c>
      <c r="CM70" s="50" t="str">
        <f t="shared" si="784"/>
        <v/>
      </c>
      <c r="CN70" s="50" t="str">
        <f t="shared" si="784"/>
        <v/>
      </c>
      <c r="CO70" s="50" t="str">
        <f t="shared" si="784"/>
        <v/>
      </c>
      <c r="CP70" s="50" t="str">
        <f t="shared" si="784"/>
        <v/>
      </c>
      <c r="CQ70" s="50" t="str">
        <f t="shared" si="784"/>
        <v/>
      </c>
      <c r="CR70" s="50" t="str">
        <f t="shared" si="784"/>
        <v/>
      </c>
      <c r="CS70" s="50" t="str">
        <f t="shared" si="784"/>
        <v/>
      </c>
      <c r="CT70" s="50" t="str">
        <f t="shared" si="784"/>
        <v/>
      </c>
      <c r="CU70" s="50" t="str">
        <f t="shared" si="784"/>
        <v/>
      </c>
      <c r="CV70" s="50" t="str">
        <f t="shared" si="784"/>
        <v/>
      </c>
      <c r="CW70" s="50" t="str">
        <f t="shared" si="784"/>
        <v/>
      </c>
      <c r="CX70" s="50" t="str">
        <f t="shared" si="784"/>
        <v/>
      </c>
      <c r="CY70" s="50" t="str">
        <f t="shared" si="784"/>
        <v/>
      </c>
      <c r="CZ70" s="50" t="str">
        <f t="shared" si="784"/>
        <v/>
      </c>
      <c r="DA70" s="50" t="str">
        <f t="shared" si="784"/>
        <v/>
      </c>
      <c r="DB70" s="50" t="str">
        <f t="shared" si="784"/>
        <v/>
      </c>
      <c r="DC70" s="50" t="str">
        <f t="shared" si="784"/>
        <v/>
      </c>
      <c r="DD70" s="50" t="str">
        <f t="shared" si="784"/>
        <v/>
      </c>
      <c r="DE70" s="50" t="str">
        <f t="shared" si="784"/>
        <v/>
      </c>
      <c r="DF70" s="50" t="str">
        <f t="shared" si="784"/>
        <v/>
      </c>
      <c r="DG70" s="50" t="str">
        <f t="shared" si="784"/>
        <v/>
      </c>
      <c r="DH70" s="50" t="str">
        <f t="shared" si="784"/>
        <v/>
      </c>
      <c r="DI70" s="50" t="str">
        <f t="shared" si="784"/>
        <v/>
      </c>
      <c r="DJ70" s="50" t="str">
        <f t="shared" si="784"/>
        <v/>
      </c>
      <c r="DK70" s="50" t="str">
        <f t="shared" si="784"/>
        <v/>
      </c>
      <c r="DL70" s="50" t="str">
        <f t="shared" si="784"/>
        <v/>
      </c>
      <c r="DM70" s="50" t="str">
        <f t="shared" si="784"/>
        <v/>
      </c>
      <c r="DN70" s="50" t="str">
        <f t="shared" si="784"/>
        <v/>
      </c>
      <c r="DO70" s="50" t="str">
        <f t="shared" si="784"/>
        <v/>
      </c>
      <c r="DP70" s="50" t="str">
        <f t="shared" si="784"/>
        <v/>
      </c>
      <c r="DQ70" s="50" t="str">
        <f t="shared" si="784"/>
        <v/>
      </c>
      <c r="DR70" s="50" t="str">
        <f t="shared" si="784"/>
        <v/>
      </c>
      <c r="DS70" s="50" t="str">
        <f t="shared" si="784"/>
        <v/>
      </c>
      <c r="DT70" s="50" t="str">
        <f t="shared" si="784"/>
        <v/>
      </c>
      <c r="DU70" s="50" t="str">
        <f t="shared" si="784"/>
        <v/>
      </c>
      <c r="DV70" s="50" t="str">
        <f t="shared" si="784"/>
        <v/>
      </c>
      <c r="DW70" s="50" t="str">
        <f t="shared" si="784"/>
        <v/>
      </c>
      <c r="DX70" s="50" t="str">
        <f t="shared" si="784"/>
        <v/>
      </c>
      <c r="DY70" s="50" t="str">
        <f t="shared" si="784"/>
        <v/>
      </c>
      <c r="DZ70" s="50" t="str">
        <f t="shared" si="784"/>
        <v/>
      </c>
      <c r="EA70" s="50" t="str">
        <f t="shared" si="784"/>
        <v/>
      </c>
      <c r="EB70" s="50" t="str">
        <f t="shared" si="784"/>
        <v/>
      </c>
      <c r="EC70" s="50" t="str">
        <f t="shared" si="784"/>
        <v/>
      </c>
      <c r="ED70" s="50" t="str">
        <f t="shared" si="784"/>
        <v/>
      </c>
      <c r="EE70" s="50" t="str">
        <f t="shared" si="784"/>
        <v/>
      </c>
      <c r="EF70" s="50" t="str">
        <f t="shared" si="784"/>
        <v/>
      </c>
      <c r="EG70" s="50" t="str">
        <f t="shared" si="784"/>
        <v/>
      </c>
      <c r="EH70" s="50" t="str">
        <f t="shared" si="784"/>
        <v/>
      </c>
      <c r="EI70" s="50" t="str">
        <f t="shared" si="784"/>
        <v/>
      </c>
      <c r="EJ70" s="50" t="str">
        <f t="shared" si="784"/>
        <v/>
      </c>
      <c r="EK70" s="50" t="str">
        <f t="shared" si="784"/>
        <v/>
      </c>
      <c r="EL70" s="50" t="str">
        <f t="shared" si="784"/>
        <v/>
      </c>
      <c r="EM70" s="50" t="str">
        <f t="shared" si="784"/>
        <v/>
      </c>
      <c r="EN70" s="50" t="str">
        <f t="shared" si="784"/>
        <v/>
      </c>
      <c r="EO70" s="50" t="str">
        <f t="shared" si="784"/>
        <v/>
      </c>
      <c r="EP70" s="50" t="str">
        <f t="shared" si="784"/>
        <v/>
      </c>
      <c r="EQ70" s="50" t="str">
        <f t="shared" si="784"/>
        <v/>
      </c>
      <c r="ER70" s="50" t="str">
        <f t="shared" si="784"/>
        <v/>
      </c>
      <c r="ES70" s="50" t="str">
        <f t="shared" si="784"/>
        <v/>
      </c>
      <c r="ET70" s="50" t="str">
        <f t="shared" si="784"/>
        <v/>
      </c>
      <c r="EU70" s="50" t="str">
        <f t="shared" si="784"/>
        <v/>
      </c>
      <c r="EV70" s="50" t="str">
        <f t="shared" si="774"/>
        <v/>
      </c>
      <c r="EW70" s="50" t="str">
        <f t="shared" si="774"/>
        <v/>
      </c>
      <c r="EX70" s="50" t="str">
        <f t="shared" si="517"/>
        <v/>
      </c>
      <c r="EY70" s="50" t="str">
        <f t="shared" si="517"/>
        <v/>
      </c>
      <c r="EZ70" s="50" t="str">
        <f t="shared" si="517"/>
        <v/>
      </c>
      <c r="FA70" s="50" t="str">
        <f t="shared" si="517"/>
        <v/>
      </c>
      <c r="FB70" s="50" t="str">
        <f t="shared" si="517"/>
        <v/>
      </c>
      <c r="FC70" s="50" t="str">
        <f t="shared" si="517"/>
        <v/>
      </c>
      <c r="FD70" s="50" t="str">
        <f t="shared" si="517"/>
        <v/>
      </c>
      <c r="FE70" s="50" t="str">
        <f t="shared" si="517"/>
        <v/>
      </c>
      <c r="FF70" s="50" t="str">
        <f t="shared" si="517"/>
        <v/>
      </c>
      <c r="FG70" s="50" t="str">
        <f t="shared" si="517"/>
        <v/>
      </c>
      <c r="FH70" s="50" t="str">
        <f t="shared" si="517"/>
        <v/>
      </c>
      <c r="FI70" s="50" t="str">
        <f t="shared" si="517"/>
        <v/>
      </c>
      <c r="FJ70" s="50" t="str">
        <f t="shared" si="517"/>
        <v/>
      </c>
      <c r="FK70" s="50" t="str">
        <f t="shared" si="517"/>
        <v/>
      </c>
      <c r="FL70" s="50" t="str">
        <f t="shared" si="517"/>
        <v/>
      </c>
      <c r="FM70" s="50" t="str">
        <f t="shared" si="517"/>
        <v/>
      </c>
      <c r="FN70" s="50" t="str">
        <f t="shared" si="517"/>
        <v/>
      </c>
      <c r="FO70" s="50" t="str">
        <f t="shared" si="517"/>
        <v/>
      </c>
      <c r="FP70" s="50" t="str">
        <f t="shared" si="517"/>
        <v/>
      </c>
      <c r="FQ70" s="50" t="str">
        <f t="shared" si="517"/>
        <v/>
      </c>
      <c r="FR70" s="50" t="str">
        <f t="shared" si="517"/>
        <v/>
      </c>
      <c r="FS70" s="50" t="str">
        <f t="shared" si="517"/>
        <v/>
      </c>
      <c r="FT70" s="50" t="str">
        <f t="shared" si="517"/>
        <v/>
      </c>
      <c r="FU70" s="50" t="str">
        <f t="shared" si="517"/>
        <v/>
      </c>
      <c r="FV70" s="50" t="str">
        <f t="shared" si="517"/>
        <v/>
      </c>
      <c r="FW70" s="50" t="str">
        <f t="shared" si="517"/>
        <v/>
      </c>
      <c r="FX70" s="50" t="str">
        <f t="shared" si="517"/>
        <v/>
      </c>
      <c r="FY70" s="50" t="str">
        <f t="shared" si="517"/>
        <v/>
      </c>
      <c r="FZ70" s="50" t="str">
        <f t="shared" si="517"/>
        <v/>
      </c>
      <c r="GA70" s="50" t="str">
        <f t="shared" si="517"/>
        <v/>
      </c>
      <c r="GB70" s="50" t="str">
        <f t="shared" si="517"/>
        <v/>
      </c>
      <c r="GC70" s="50" t="str">
        <f t="shared" si="517"/>
        <v/>
      </c>
      <c r="GD70" s="50" t="str">
        <f t="shared" si="517"/>
        <v/>
      </c>
      <c r="GE70" s="50" t="str">
        <f t="shared" si="517"/>
        <v/>
      </c>
      <c r="GF70" s="50" t="str">
        <f t="shared" si="517"/>
        <v/>
      </c>
      <c r="GG70" s="50" t="str">
        <f t="shared" si="517"/>
        <v/>
      </c>
      <c r="GH70" s="50" t="str">
        <f t="shared" si="517"/>
        <v/>
      </c>
      <c r="GI70" s="50" t="str">
        <f t="shared" si="517"/>
        <v/>
      </c>
      <c r="GJ70" s="50" t="str">
        <f t="shared" si="517"/>
        <v/>
      </c>
      <c r="GK70" s="50" t="str">
        <f t="shared" si="517"/>
        <v/>
      </c>
      <c r="GL70" s="50" t="str">
        <f t="shared" si="517"/>
        <v/>
      </c>
      <c r="GM70" s="50" t="str">
        <f t="shared" si="517"/>
        <v/>
      </c>
      <c r="GN70" s="50" t="str">
        <f t="shared" si="517"/>
        <v/>
      </c>
      <c r="GO70" s="50" t="str">
        <f t="shared" si="517"/>
        <v/>
      </c>
      <c r="GP70" s="50" t="str">
        <f t="shared" si="517"/>
        <v/>
      </c>
      <c r="GQ70" s="50" t="str">
        <f t="shared" si="517"/>
        <v/>
      </c>
      <c r="GR70" s="50" t="str">
        <f t="shared" si="517"/>
        <v/>
      </c>
      <c r="GS70" s="50" t="str">
        <f t="shared" si="517"/>
        <v/>
      </c>
      <c r="GT70" s="50" t="str">
        <f t="shared" si="517"/>
        <v/>
      </c>
      <c r="GU70" s="50" t="str">
        <f t="shared" si="517"/>
        <v/>
      </c>
      <c r="GV70" s="50" t="str">
        <f t="shared" si="517"/>
        <v/>
      </c>
      <c r="GW70" s="50" t="str">
        <f t="shared" si="517"/>
        <v/>
      </c>
      <c r="GX70" s="50" t="str">
        <f t="shared" si="517"/>
        <v/>
      </c>
      <c r="GY70" s="50" t="str">
        <f t="shared" si="517"/>
        <v/>
      </c>
      <c r="GZ70" s="50" t="str">
        <f t="shared" si="517"/>
        <v/>
      </c>
      <c r="HA70" s="50" t="str">
        <f t="shared" si="517"/>
        <v/>
      </c>
      <c r="HB70" s="50" t="str">
        <f t="shared" si="517"/>
        <v/>
      </c>
      <c r="HC70" s="50" t="str">
        <f t="shared" si="517"/>
        <v/>
      </c>
      <c r="HD70" s="50" t="str">
        <f t="shared" si="517"/>
        <v/>
      </c>
      <c r="HE70" s="50" t="str">
        <f t="shared" si="517"/>
        <v/>
      </c>
      <c r="HF70" s="50" t="str">
        <f t="shared" si="517"/>
        <v/>
      </c>
      <c r="HG70" s="50" t="str">
        <f t="shared" si="513"/>
        <v/>
      </c>
      <c r="HH70" s="50" t="str">
        <f t="shared" si="513"/>
        <v/>
      </c>
      <c r="HI70" s="50" t="str">
        <f t="shared" si="513"/>
        <v/>
      </c>
      <c r="HJ70" s="50" t="str">
        <f t="shared" si="513"/>
        <v/>
      </c>
      <c r="HK70" s="50" t="str">
        <f t="shared" si="513"/>
        <v/>
      </c>
      <c r="HL70" s="50" t="str">
        <f t="shared" si="513"/>
        <v/>
      </c>
      <c r="HM70" s="50" t="str">
        <f t="shared" si="513"/>
        <v/>
      </c>
      <c r="HN70" s="50" t="str">
        <f t="shared" si="513"/>
        <v/>
      </c>
      <c r="HO70" s="50" t="str">
        <f t="shared" si="513"/>
        <v/>
      </c>
      <c r="HP70" s="50" t="str">
        <f t="shared" si="513"/>
        <v/>
      </c>
      <c r="HQ70" s="50" t="str">
        <f t="shared" si="513"/>
        <v/>
      </c>
      <c r="HR70" s="50" t="str">
        <f t="shared" si="513"/>
        <v/>
      </c>
      <c r="HS70" s="50" t="str">
        <f t="shared" si="513"/>
        <v/>
      </c>
      <c r="HT70" s="50" t="str">
        <f t="shared" si="513"/>
        <v/>
      </c>
      <c r="HU70" s="50" t="str">
        <f t="shared" si="513"/>
        <v/>
      </c>
      <c r="HV70" s="50" t="str">
        <f t="shared" si="513"/>
        <v/>
      </c>
      <c r="HW70" s="50" t="str">
        <f t="shared" si="513"/>
        <v/>
      </c>
      <c r="HX70" s="50" t="str">
        <f t="shared" si="513"/>
        <v/>
      </c>
      <c r="HY70" s="50" t="str">
        <f t="shared" si="513"/>
        <v/>
      </c>
      <c r="HZ70" s="50" t="str">
        <f t="shared" si="513"/>
        <v/>
      </c>
      <c r="IA70" s="50" t="str">
        <f t="shared" si="513"/>
        <v/>
      </c>
      <c r="IB70" s="50" t="str">
        <f t="shared" si="513"/>
        <v/>
      </c>
      <c r="IC70" s="50" t="str">
        <f t="shared" si="513"/>
        <v/>
      </c>
      <c r="ID70" s="50" t="str">
        <f t="shared" si="513"/>
        <v/>
      </c>
      <c r="IE70" s="50" t="str">
        <f t="shared" si="513"/>
        <v/>
      </c>
      <c r="IF70" s="50" t="str">
        <f t="shared" si="513"/>
        <v/>
      </c>
      <c r="IG70" s="50" t="str">
        <f t="shared" si="513"/>
        <v/>
      </c>
      <c r="IH70" s="50" t="str">
        <f t="shared" si="513"/>
        <v/>
      </c>
      <c r="II70" s="50" t="str">
        <f t="shared" si="513"/>
        <v/>
      </c>
      <c r="IJ70" s="50" t="str">
        <f t="shared" si="513"/>
        <v/>
      </c>
      <c r="IK70" s="50" t="str">
        <f t="shared" si="513"/>
        <v/>
      </c>
      <c r="IL70" s="50" t="str">
        <f t="shared" si="513"/>
        <v/>
      </c>
      <c r="IM70" s="50" t="str">
        <f t="shared" si="513"/>
        <v/>
      </c>
      <c r="IN70" s="50" t="str">
        <f t="shared" si="513"/>
        <v/>
      </c>
      <c r="IO70" s="50" t="str">
        <f t="shared" si="513"/>
        <v/>
      </c>
      <c r="IP70" s="50" t="str">
        <f t="shared" si="513"/>
        <v/>
      </c>
      <c r="IQ70" s="50" t="str">
        <f t="shared" si="513"/>
        <v/>
      </c>
      <c r="IR70" s="50" t="str">
        <f t="shared" si="513"/>
        <v/>
      </c>
      <c r="IS70" s="50" t="str">
        <f t="shared" si="513"/>
        <v/>
      </c>
      <c r="IT70" s="50" t="str">
        <f t="shared" si="513"/>
        <v/>
      </c>
      <c r="IU70" s="50" t="str">
        <f t="shared" si="513"/>
        <v/>
      </c>
      <c r="IV70" s="50" t="str">
        <f t="shared" si="513"/>
        <v/>
      </c>
      <c r="IW70" s="50" t="str">
        <f t="shared" si="513"/>
        <v/>
      </c>
      <c r="IX70" s="50" t="str">
        <f t="shared" si="513"/>
        <v/>
      </c>
      <c r="IY70" s="50" t="str">
        <f t="shared" si="513"/>
        <v/>
      </c>
      <c r="IZ70" s="50" t="str">
        <f t="shared" si="513"/>
        <v/>
      </c>
      <c r="JA70" s="50" t="str">
        <f t="shared" si="513"/>
        <v/>
      </c>
      <c r="JB70" s="50" t="str">
        <f t="shared" si="513"/>
        <v/>
      </c>
      <c r="JC70" s="50" t="str">
        <f t="shared" si="513"/>
        <v/>
      </c>
      <c r="JD70" s="50" t="str">
        <f t="shared" si="513"/>
        <v/>
      </c>
      <c r="JE70" s="50" t="str">
        <f t="shared" si="513"/>
        <v/>
      </c>
      <c r="JF70" s="50" t="str">
        <f t="shared" si="513"/>
        <v/>
      </c>
      <c r="JG70" s="50" t="str">
        <f t="shared" si="513"/>
        <v/>
      </c>
      <c r="JH70" s="50" t="str">
        <f t="shared" si="513"/>
        <v/>
      </c>
      <c r="JI70" s="50" t="str">
        <f t="shared" si="513"/>
        <v/>
      </c>
      <c r="JJ70" s="50" t="str">
        <f t="shared" si="513"/>
        <v/>
      </c>
      <c r="JK70" s="50" t="str">
        <f t="shared" si="513"/>
        <v/>
      </c>
      <c r="JL70" s="50" t="str">
        <f t="shared" si="513"/>
        <v/>
      </c>
      <c r="JM70" s="184" t="str">
        <f t="shared" si="775"/>
        <v/>
      </c>
      <c r="JN70" s="50" t="str">
        <f t="shared" si="518"/>
        <v/>
      </c>
      <c r="JO70" s="50" t="str">
        <f t="shared" si="519"/>
        <v/>
      </c>
      <c r="JP70" s="50" t="str">
        <f t="shared" si="520"/>
        <v/>
      </c>
      <c r="JQ70" s="50" t="str">
        <f t="shared" si="521"/>
        <v/>
      </c>
      <c r="JR70" s="50" t="str">
        <f t="shared" si="522"/>
        <v/>
      </c>
      <c r="JS70" s="50" t="str">
        <f t="shared" si="523"/>
        <v/>
      </c>
      <c r="JT70" s="50" t="str">
        <f t="shared" si="524"/>
        <v/>
      </c>
      <c r="JU70" s="50" t="str">
        <f t="shared" si="525"/>
        <v/>
      </c>
      <c r="JV70" s="50" t="str">
        <f t="shared" si="526"/>
        <v/>
      </c>
      <c r="JW70" s="50" t="str">
        <f t="shared" si="527"/>
        <v/>
      </c>
      <c r="JX70" s="50" t="str">
        <f t="shared" si="528"/>
        <v/>
      </c>
      <c r="JY70" s="50" t="str">
        <f t="shared" si="529"/>
        <v/>
      </c>
      <c r="JZ70" s="50" t="str">
        <f t="shared" si="530"/>
        <v/>
      </c>
      <c r="KA70" s="50" t="str">
        <f t="shared" si="531"/>
        <v/>
      </c>
      <c r="KB70" s="50" t="str">
        <f t="shared" si="532"/>
        <v/>
      </c>
      <c r="KC70" s="50" t="str">
        <f t="shared" si="533"/>
        <v/>
      </c>
      <c r="KD70" s="50" t="str">
        <f t="shared" si="534"/>
        <v/>
      </c>
      <c r="KE70" s="50" t="str">
        <f t="shared" si="535"/>
        <v/>
      </c>
      <c r="KF70" s="50" t="str">
        <f t="shared" si="536"/>
        <v/>
      </c>
      <c r="KG70" s="50" t="str">
        <f t="shared" si="537"/>
        <v/>
      </c>
      <c r="KH70" s="50" t="str">
        <f t="shared" si="538"/>
        <v/>
      </c>
      <c r="KI70" s="50" t="str">
        <f t="shared" si="539"/>
        <v/>
      </c>
      <c r="KJ70" s="50" t="str">
        <f t="shared" si="540"/>
        <v/>
      </c>
      <c r="KK70" s="50" t="str">
        <f t="shared" si="541"/>
        <v/>
      </c>
      <c r="KL70" s="50" t="str">
        <f t="shared" si="542"/>
        <v/>
      </c>
      <c r="KM70" s="50" t="str">
        <f t="shared" si="543"/>
        <v/>
      </c>
      <c r="KN70" s="50" t="str">
        <f t="shared" si="544"/>
        <v/>
      </c>
      <c r="KO70" s="50" t="str">
        <f t="shared" si="545"/>
        <v/>
      </c>
      <c r="KP70" s="50" t="str">
        <f t="shared" si="546"/>
        <v/>
      </c>
      <c r="KQ70" s="50" t="str">
        <f t="shared" si="547"/>
        <v/>
      </c>
      <c r="KR70" s="50" t="str">
        <f t="shared" si="548"/>
        <v/>
      </c>
      <c r="KS70" s="50" t="str">
        <f t="shared" si="549"/>
        <v/>
      </c>
      <c r="KT70" s="50" t="str">
        <f t="shared" si="550"/>
        <v/>
      </c>
      <c r="KU70" s="50" t="str">
        <f t="shared" si="551"/>
        <v/>
      </c>
      <c r="KV70" s="50" t="str">
        <f t="shared" si="552"/>
        <v/>
      </c>
      <c r="KW70" s="50" t="str">
        <f t="shared" si="553"/>
        <v/>
      </c>
      <c r="KX70" s="50" t="str">
        <f t="shared" si="554"/>
        <v/>
      </c>
      <c r="KY70" s="50" t="str">
        <f t="shared" si="555"/>
        <v/>
      </c>
      <c r="KZ70" s="50" t="str">
        <f t="shared" si="556"/>
        <v/>
      </c>
      <c r="LA70" s="50" t="str">
        <f t="shared" si="557"/>
        <v/>
      </c>
      <c r="LB70" s="50" t="str">
        <f t="shared" si="558"/>
        <v/>
      </c>
      <c r="LC70" s="50" t="str">
        <f t="shared" si="559"/>
        <v/>
      </c>
      <c r="LD70" s="50" t="str">
        <f t="shared" si="560"/>
        <v/>
      </c>
      <c r="LE70" s="50" t="str">
        <f t="shared" si="561"/>
        <v/>
      </c>
      <c r="LF70" s="50" t="str">
        <f t="shared" si="562"/>
        <v/>
      </c>
      <c r="LG70" s="50" t="str">
        <f t="shared" si="563"/>
        <v/>
      </c>
      <c r="LH70" s="50" t="str">
        <f t="shared" si="564"/>
        <v/>
      </c>
      <c r="LI70" s="50" t="str">
        <f t="shared" si="565"/>
        <v/>
      </c>
      <c r="LJ70" s="50" t="str">
        <f t="shared" si="566"/>
        <v/>
      </c>
      <c r="LK70" s="50" t="str">
        <f t="shared" si="567"/>
        <v/>
      </c>
      <c r="LL70" s="50" t="str">
        <f t="shared" si="568"/>
        <v/>
      </c>
      <c r="LM70" s="50" t="str">
        <f t="shared" si="569"/>
        <v/>
      </c>
      <c r="LN70" s="50" t="str">
        <f t="shared" si="570"/>
        <v/>
      </c>
      <c r="LO70" s="50" t="str">
        <f t="shared" si="571"/>
        <v/>
      </c>
      <c r="LP70" s="50" t="str">
        <f t="shared" si="572"/>
        <v/>
      </c>
      <c r="LQ70" s="50" t="str">
        <f t="shared" si="573"/>
        <v/>
      </c>
      <c r="LR70" s="50" t="str">
        <f t="shared" si="574"/>
        <v/>
      </c>
      <c r="LS70" s="50" t="str">
        <f t="shared" si="575"/>
        <v/>
      </c>
      <c r="LT70" s="50" t="str">
        <f t="shared" si="576"/>
        <v/>
      </c>
      <c r="LU70" s="50" t="str">
        <f t="shared" si="577"/>
        <v/>
      </c>
      <c r="LV70" s="50" t="str">
        <f t="shared" si="578"/>
        <v/>
      </c>
      <c r="LW70" s="50" t="str">
        <f t="shared" si="579"/>
        <v/>
      </c>
      <c r="LX70" s="50" t="str">
        <f t="shared" si="580"/>
        <v/>
      </c>
      <c r="LY70" s="50" t="str">
        <f t="shared" si="581"/>
        <v/>
      </c>
      <c r="LZ70" s="50" t="str">
        <f t="shared" si="582"/>
        <v/>
      </c>
      <c r="MA70" s="50" t="str">
        <f t="shared" si="583"/>
        <v/>
      </c>
      <c r="MB70" s="50" t="str">
        <f t="shared" si="584"/>
        <v/>
      </c>
      <c r="MC70" s="50" t="str">
        <f t="shared" si="585"/>
        <v/>
      </c>
      <c r="MD70" s="50" t="str">
        <f t="shared" si="586"/>
        <v/>
      </c>
      <c r="ME70" s="50" t="str">
        <f t="shared" si="587"/>
        <v/>
      </c>
      <c r="MF70" s="50" t="str">
        <f t="shared" si="588"/>
        <v/>
      </c>
      <c r="MG70" s="50" t="str">
        <f t="shared" si="589"/>
        <v/>
      </c>
      <c r="MH70" s="50" t="str">
        <f t="shared" si="590"/>
        <v/>
      </c>
      <c r="MI70" s="50" t="str">
        <f t="shared" si="591"/>
        <v/>
      </c>
      <c r="MJ70" s="50" t="str">
        <f t="shared" si="592"/>
        <v/>
      </c>
      <c r="MK70" s="50" t="str">
        <f t="shared" si="593"/>
        <v/>
      </c>
      <c r="ML70" s="50" t="str">
        <f t="shared" si="594"/>
        <v/>
      </c>
      <c r="MM70" s="50" t="str">
        <f t="shared" si="595"/>
        <v/>
      </c>
      <c r="MN70" s="50" t="str">
        <f t="shared" si="596"/>
        <v/>
      </c>
      <c r="MO70" s="50" t="str">
        <f t="shared" si="597"/>
        <v/>
      </c>
      <c r="MP70" s="50" t="str">
        <f t="shared" si="598"/>
        <v/>
      </c>
      <c r="MQ70" s="50" t="str">
        <f t="shared" si="599"/>
        <v/>
      </c>
      <c r="MR70" s="50" t="str">
        <f t="shared" si="600"/>
        <v/>
      </c>
      <c r="MS70" s="50" t="str">
        <f t="shared" si="601"/>
        <v/>
      </c>
      <c r="MT70" s="50" t="str">
        <f t="shared" si="602"/>
        <v/>
      </c>
      <c r="MU70" s="50" t="str">
        <f t="shared" si="603"/>
        <v/>
      </c>
      <c r="MV70" s="50" t="str">
        <f t="shared" si="604"/>
        <v/>
      </c>
      <c r="MW70" s="50" t="str">
        <f t="shared" si="605"/>
        <v/>
      </c>
      <c r="MX70" s="50" t="str">
        <f t="shared" si="606"/>
        <v/>
      </c>
      <c r="MY70" s="50" t="str">
        <f t="shared" si="607"/>
        <v/>
      </c>
      <c r="MZ70" s="50" t="str">
        <f t="shared" si="608"/>
        <v/>
      </c>
      <c r="NA70" s="50" t="str">
        <f t="shared" si="609"/>
        <v/>
      </c>
      <c r="NB70" s="50" t="str">
        <f t="shared" si="610"/>
        <v/>
      </c>
      <c r="NC70" s="50" t="str">
        <f t="shared" si="611"/>
        <v/>
      </c>
      <c r="ND70" s="50" t="str">
        <f t="shared" si="612"/>
        <v/>
      </c>
      <c r="NE70" s="50" t="str">
        <f t="shared" si="613"/>
        <v/>
      </c>
      <c r="NF70" s="50" t="str">
        <f t="shared" si="614"/>
        <v/>
      </c>
      <c r="NG70" s="50" t="str">
        <f t="shared" si="615"/>
        <v/>
      </c>
      <c r="NH70" s="50" t="str">
        <f t="shared" si="616"/>
        <v/>
      </c>
      <c r="NI70" s="50" t="str">
        <f t="shared" si="617"/>
        <v/>
      </c>
      <c r="NJ70" s="50" t="str">
        <f t="shared" si="618"/>
        <v/>
      </c>
      <c r="NK70" s="50" t="str">
        <f t="shared" si="619"/>
        <v/>
      </c>
      <c r="NL70" s="50" t="str">
        <f t="shared" si="620"/>
        <v/>
      </c>
      <c r="NM70" s="50" t="str">
        <f t="shared" si="621"/>
        <v/>
      </c>
      <c r="NN70" s="50" t="str">
        <f t="shared" si="622"/>
        <v/>
      </c>
      <c r="NO70" s="50" t="str">
        <f t="shared" si="623"/>
        <v/>
      </c>
      <c r="NP70" s="50" t="str">
        <f t="shared" si="624"/>
        <v/>
      </c>
      <c r="NQ70" s="50" t="str">
        <f t="shared" si="625"/>
        <v/>
      </c>
      <c r="NR70" s="50" t="str">
        <f t="shared" si="626"/>
        <v/>
      </c>
      <c r="NS70" s="50" t="str">
        <f t="shared" si="627"/>
        <v/>
      </c>
      <c r="NT70" s="50" t="str">
        <f t="shared" si="628"/>
        <v/>
      </c>
      <c r="NU70" s="50" t="str">
        <f t="shared" si="629"/>
        <v/>
      </c>
      <c r="NV70" s="50" t="str">
        <f t="shared" si="630"/>
        <v/>
      </c>
      <c r="NW70" s="50" t="str">
        <f t="shared" si="631"/>
        <v/>
      </c>
      <c r="NX70" s="50" t="str">
        <f t="shared" si="632"/>
        <v/>
      </c>
      <c r="NY70" s="50" t="str">
        <f t="shared" si="633"/>
        <v/>
      </c>
      <c r="NZ70" s="50" t="str">
        <f t="shared" si="634"/>
        <v/>
      </c>
      <c r="OA70" s="50" t="str">
        <f t="shared" si="635"/>
        <v/>
      </c>
      <c r="OB70" s="50" t="str">
        <f t="shared" si="636"/>
        <v/>
      </c>
      <c r="OC70" s="50" t="str">
        <f t="shared" si="637"/>
        <v/>
      </c>
      <c r="OD70" s="50" t="str">
        <f t="shared" si="638"/>
        <v/>
      </c>
      <c r="OE70" s="50" t="str">
        <f t="shared" si="639"/>
        <v/>
      </c>
      <c r="OF70" s="50" t="str">
        <f t="shared" si="640"/>
        <v/>
      </c>
      <c r="OG70" s="50" t="str">
        <f t="shared" si="641"/>
        <v/>
      </c>
      <c r="OH70" s="50" t="str">
        <f t="shared" si="642"/>
        <v/>
      </c>
      <c r="OI70" s="50" t="str">
        <f t="shared" si="643"/>
        <v/>
      </c>
      <c r="OJ70" s="50" t="str">
        <f t="shared" si="644"/>
        <v/>
      </c>
      <c r="OK70" s="50" t="str">
        <f t="shared" si="645"/>
        <v/>
      </c>
      <c r="OL70" s="50" t="str">
        <f t="shared" si="646"/>
        <v/>
      </c>
      <c r="OM70" s="50" t="str">
        <f t="shared" si="647"/>
        <v/>
      </c>
      <c r="ON70" s="50" t="str">
        <f t="shared" si="648"/>
        <v/>
      </c>
      <c r="OO70" s="50" t="str">
        <f t="shared" si="649"/>
        <v/>
      </c>
      <c r="OP70" s="50" t="str">
        <f t="shared" si="650"/>
        <v/>
      </c>
      <c r="OQ70" s="50" t="str">
        <f t="shared" si="651"/>
        <v/>
      </c>
      <c r="OR70" s="50" t="str">
        <f t="shared" si="652"/>
        <v/>
      </c>
      <c r="OS70" s="50" t="str">
        <f t="shared" si="653"/>
        <v/>
      </c>
      <c r="OT70" s="50" t="str">
        <f t="shared" si="654"/>
        <v/>
      </c>
      <c r="OU70" s="50" t="str">
        <f t="shared" si="655"/>
        <v/>
      </c>
      <c r="OV70" s="50" t="str">
        <f t="shared" si="656"/>
        <v/>
      </c>
      <c r="OW70" s="50" t="str">
        <f t="shared" si="657"/>
        <v/>
      </c>
      <c r="OX70" s="50" t="str">
        <f t="shared" si="658"/>
        <v/>
      </c>
      <c r="OY70" s="50" t="str">
        <f t="shared" si="659"/>
        <v/>
      </c>
      <c r="OZ70" s="50" t="str">
        <f t="shared" si="660"/>
        <v/>
      </c>
      <c r="PA70" s="50" t="str">
        <f t="shared" si="661"/>
        <v/>
      </c>
      <c r="PB70" s="50" t="str">
        <f t="shared" si="662"/>
        <v/>
      </c>
      <c r="PC70" s="50" t="str">
        <f t="shared" si="663"/>
        <v/>
      </c>
      <c r="PD70" s="50" t="str">
        <f t="shared" si="664"/>
        <v/>
      </c>
      <c r="PE70" s="50" t="str">
        <f t="shared" si="665"/>
        <v/>
      </c>
      <c r="PF70" s="50" t="str">
        <f t="shared" si="666"/>
        <v/>
      </c>
      <c r="PG70" s="50" t="str">
        <f t="shared" si="667"/>
        <v/>
      </c>
      <c r="PH70" s="50" t="str">
        <f t="shared" si="668"/>
        <v/>
      </c>
      <c r="PI70" s="50" t="str">
        <f t="shared" si="669"/>
        <v/>
      </c>
      <c r="PJ70" s="50" t="str">
        <f t="shared" si="670"/>
        <v/>
      </c>
      <c r="PK70" s="50" t="str">
        <f t="shared" si="671"/>
        <v/>
      </c>
      <c r="PL70" s="50" t="str">
        <f t="shared" si="672"/>
        <v/>
      </c>
      <c r="PM70" s="50" t="str">
        <f t="shared" si="673"/>
        <v/>
      </c>
      <c r="PN70" s="50" t="str">
        <f t="shared" si="674"/>
        <v/>
      </c>
      <c r="PO70" s="50" t="str">
        <f t="shared" si="675"/>
        <v/>
      </c>
      <c r="PP70" s="50" t="str">
        <f t="shared" si="676"/>
        <v/>
      </c>
      <c r="PQ70" s="50" t="str">
        <f t="shared" si="677"/>
        <v/>
      </c>
      <c r="PR70" s="50" t="str">
        <f t="shared" si="678"/>
        <v/>
      </c>
      <c r="PS70" s="50" t="str">
        <f t="shared" si="679"/>
        <v/>
      </c>
      <c r="PT70" s="50" t="str">
        <f t="shared" si="680"/>
        <v/>
      </c>
      <c r="PU70" s="50" t="str">
        <f t="shared" si="681"/>
        <v/>
      </c>
      <c r="PV70" s="50" t="str">
        <f t="shared" si="682"/>
        <v/>
      </c>
      <c r="PW70" s="50" t="str">
        <f t="shared" si="683"/>
        <v/>
      </c>
      <c r="PX70" s="50" t="str">
        <f t="shared" si="684"/>
        <v/>
      </c>
      <c r="PY70" s="50" t="str">
        <f t="shared" si="685"/>
        <v/>
      </c>
      <c r="PZ70" s="50" t="str">
        <f t="shared" si="686"/>
        <v/>
      </c>
      <c r="QA70" s="50" t="str">
        <f t="shared" si="687"/>
        <v/>
      </c>
      <c r="QB70" s="50" t="str">
        <f t="shared" si="688"/>
        <v/>
      </c>
      <c r="QC70" s="50" t="str">
        <f t="shared" si="689"/>
        <v/>
      </c>
      <c r="QD70" s="50" t="str">
        <f t="shared" si="690"/>
        <v/>
      </c>
      <c r="QE70" s="50" t="str">
        <f t="shared" si="691"/>
        <v/>
      </c>
      <c r="QF70" s="50" t="str">
        <f t="shared" si="692"/>
        <v/>
      </c>
      <c r="QG70" s="50" t="str">
        <f t="shared" si="693"/>
        <v/>
      </c>
      <c r="QH70" s="50" t="str">
        <f t="shared" si="694"/>
        <v/>
      </c>
      <c r="QI70" s="50" t="str">
        <f t="shared" si="695"/>
        <v/>
      </c>
      <c r="QJ70" s="50" t="str">
        <f t="shared" si="696"/>
        <v/>
      </c>
      <c r="QK70" s="50" t="str">
        <f t="shared" si="697"/>
        <v/>
      </c>
      <c r="QL70" s="50" t="str">
        <f t="shared" si="698"/>
        <v/>
      </c>
      <c r="QM70" s="50" t="str">
        <f t="shared" si="699"/>
        <v/>
      </c>
      <c r="QN70" s="50" t="str">
        <f t="shared" si="700"/>
        <v/>
      </c>
      <c r="QO70" s="50" t="str">
        <f t="shared" si="701"/>
        <v/>
      </c>
      <c r="QP70" s="50" t="str">
        <f t="shared" si="702"/>
        <v/>
      </c>
      <c r="QQ70" s="50" t="str">
        <f t="shared" si="703"/>
        <v/>
      </c>
      <c r="QR70" s="50" t="str">
        <f t="shared" si="704"/>
        <v/>
      </c>
      <c r="QS70" s="50" t="str">
        <f t="shared" si="705"/>
        <v/>
      </c>
      <c r="QT70" s="50" t="str">
        <f t="shared" si="706"/>
        <v/>
      </c>
      <c r="QU70" s="50" t="str">
        <f t="shared" si="707"/>
        <v/>
      </c>
      <c r="QV70" s="50" t="str">
        <f t="shared" si="708"/>
        <v/>
      </c>
      <c r="QW70" s="50" t="str">
        <f t="shared" si="709"/>
        <v/>
      </c>
      <c r="QX70" s="50" t="str">
        <f t="shared" si="710"/>
        <v/>
      </c>
      <c r="QY70" s="50" t="str">
        <f t="shared" si="711"/>
        <v/>
      </c>
      <c r="QZ70" s="50" t="str">
        <f t="shared" si="712"/>
        <v/>
      </c>
      <c r="RA70" s="50" t="str">
        <f t="shared" si="713"/>
        <v/>
      </c>
      <c r="RB70" s="50" t="str">
        <f t="shared" si="714"/>
        <v/>
      </c>
      <c r="RC70" s="50" t="str">
        <f t="shared" si="715"/>
        <v/>
      </c>
      <c r="RD70" s="50" t="str">
        <f t="shared" si="716"/>
        <v/>
      </c>
      <c r="RE70" s="50" t="str">
        <f t="shared" si="717"/>
        <v/>
      </c>
      <c r="RF70" s="50" t="str">
        <f t="shared" si="718"/>
        <v/>
      </c>
      <c r="RG70" s="50" t="str">
        <f t="shared" si="719"/>
        <v/>
      </c>
      <c r="RH70" s="50" t="str">
        <f t="shared" si="720"/>
        <v/>
      </c>
      <c r="RI70" s="50" t="str">
        <f t="shared" si="721"/>
        <v/>
      </c>
      <c r="RJ70" s="50" t="str">
        <f t="shared" si="722"/>
        <v/>
      </c>
      <c r="RK70" s="50" t="str">
        <f t="shared" si="723"/>
        <v/>
      </c>
      <c r="RL70" s="50" t="str">
        <f t="shared" si="724"/>
        <v/>
      </c>
      <c r="RM70" s="50" t="str">
        <f t="shared" si="725"/>
        <v/>
      </c>
      <c r="RN70" s="50" t="str">
        <f t="shared" si="726"/>
        <v/>
      </c>
      <c r="RO70" s="50" t="str">
        <f t="shared" si="727"/>
        <v/>
      </c>
      <c r="RP70" s="50" t="str">
        <f t="shared" si="728"/>
        <v/>
      </c>
      <c r="RQ70" s="50" t="str">
        <f t="shared" si="729"/>
        <v/>
      </c>
      <c r="RR70" s="50" t="str">
        <f t="shared" si="730"/>
        <v/>
      </c>
      <c r="RS70" s="50" t="str">
        <f t="shared" si="731"/>
        <v/>
      </c>
      <c r="RT70" s="50" t="str">
        <f t="shared" si="732"/>
        <v/>
      </c>
      <c r="RU70" s="50" t="str">
        <f t="shared" si="733"/>
        <v/>
      </c>
      <c r="RV70" s="50" t="str">
        <f t="shared" si="734"/>
        <v/>
      </c>
      <c r="RW70" s="50" t="str">
        <f t="shared" si="735"/>
        <v/>
      </c>
      <c r="RX70" s="50" t="str">
        <f t="shared" si="736"/>
        <v/>
      </c>
      <c r="RY70" s="50" t="str">
        <f t="shared" si="737"/>
        <v/>
      </c>
      <c r="RZ70" s="50" t="str">
        <f t="shared" si="738"/>
        <v/>
      </c>
      <c r="SA70" s="50" t="str">
        <f t="shared" si="739"/>
        <v/>
      </c>
      <c r="SB70" s="50" t="str">
        <f t="shared" si="740"/>
        <v/>
      </c>
      <c r="SC70" s="50" t="str">
        <f t="shared" si="741"/>
        <v/>
      </c>
      <c r="SD70" s="50" t="str">
        <f t="shared" si="742"/>
        <v/>
      </c>
      <c r="SE70" s="50" t="str">
        <f t="shared" si="743"/>
        <v/>
      </c>
      <c r="SF70" s="50" t="str">
        <f t="shared" si="744"/>
        <v/>
      </c>
      <c r="SG70" s="50" t="str">
        <f t="shared" si="745"/>
        <v/>
      </c>
      <c r="SH70" s="50" t="str">
        <f t="shared" si="746"/>
        <v/>
      </c>
      <c r="SI70" s="50" t="str">
        <f t="shared" si="747"/>
        <v/>
      </c>
      <c r="SJ70" s="50" t="str">
        <f t="shared" si="748"/>
        <v/>
      </c>
      <c r="SK70" s="50" t="str">
        <f t="shared" si="749"/>
        <v/>
      </c>
      <c r="SL70" s="50" t="str">
        <f t="shared" si="750"/>
        <v/>
      </c>
      <c r="SM70" s="50" t="str">
        <f t="shared" si="751"/>
        <v/>
      </c>
      <c r="SN70" s="50" t="str">
        <f t="shared" si="752"/>
        <v/>
      </c>
      <c r="SO70" s="50" t="str">
        <f t="shared" si="753"/>
        <v/>
      </c>
      <c r="SP70" s="50" t="str">
        <f t="shared" si="754"/>
        <v/>
      </c>
      <c r="SQ70" s="50" t="str">
        <f t="shared" si="755"/>
        <v/>
      </c>
      <c r="SR70" s="50" t="str">
        <f t="shared" si="756"/>
        <v/>
      </c>
      <c r="SS70" s="50" t="str">
        <f t="shared" si="757"/>
        <v/>
      </c>
      <c r="ST70" s="50" t="str">
        <f t="shared" si="758"/>
        <v/>
      </c>
      <c r="SU70" s="50" t="str">
        <f t="shared" si="759"/>
        <v/>
      </c>
      <c r="SV70" s="50" t="str">
        <f t="shared" si="760"/>
        <v/>
      </c>
      <c r="SW70" s="50" t="str">
        <f t="shared" si="761"/>
        <v/>
      </c>
      <c r="SX70" s="50" t="str">
        <f t="shared" si="762"/>
        <v/>
      </c>
      <c r="SY70" s="50" t="str">
        <f t="shared" si="763"/>
        <v/>
      </c>
      <c r="SZ70" s="50" t="str">
        <f t="shared" si="764"/>
        <v/>
      </c>
      <c r="TA70" s="50" t="str">
        <f t="shared" si="765"/>
        <v/>
      </c>
      <c r="TB70" s="50" t="str">
        <f t="shared" si="766"/>
        <v/>
      </c>
      <c r="TC70" s="50" t="str">
        <f t="shared" si="767"/>
        <v/>
      </c>
      <c r="TD70" s="170" t="e">
        <f t="shared" si="768"/>
        <v>#N/A</v>
      </c>
      <c r="TE70" s="170" t="e">
        <f t="shared" si="480"/>
        <v>#N/A</v>
      </c>
      <c r="TF70" s="170" t="e">
        <f t="shared" si="480"/>
        <v>#N/A</v>
      </c>
      <c r="TG70" s="170" t="e">
        <f t="shared" si="480"/>
        <v>#N/A</v>
      </c>
      <c r="TH70" s="170" t="e">
        <f t="shared" si="505"/>
        <v>#N/A</v>
      </c>
      <c r="TI70" s="170" t="e">
        <f t="shared" si="505"/>
        <v>#N/A</v>
      </c>
      <c r="TJ70" s="170" t="e">
        <f t="shared" si="505"/>
        <v>#N/A</v>
      </c>
      <c r="TK70" s="170" t="e">
        <f t="shared" si="505"/>
        <v>#N/A</v>
      </c>
      <c r="TL70" s="170" t="e">
        <f t="shared" si="505"/>
        <v>#N/A</v>
      </c>
      <c r="TM70" s="170" t="e">
        <f t="shared" si="505"/>
        <v>#N/A</v>
      </c>
      <c r="TN70" s="170" t="e">
        <f t="shared" si="505"/>
        <v>#N/A</v>
      </c>
      <c r="TO70" s="170" t="e">
        <f t="shared" si="505"/>
        <v>#N/A</v>
      </c>
      <c r="TP70" s="170" t="e">
        <f t="shared" si="505"/>
        <v>#N/A</v>
      </c>
      <c r="TQ70" s="170" t="e">
        <f t="shared" si="505"/>
        <v>#N/A</v>
      </c>
      <c r="TR70" s="170" t="e">
        <f t="shared" si="505"/>
        <v>#N/A</v>
      </c>
      <c r="TS70" s="170" t="e">
        <f t="shared" si="505"/>
        <v>#N/A</v>
      </c>
      <c r="TT70" s="170" t="e">
        <f t="shared" si="505"/>
        <v>#N/A</v>
      </c>
      <c r="TU70" s="170" t="e">
        <f t="shared" si="505"/>
        <v>#N/A</v>
      </c>
      <c r="TV70" s="170" t="e">
        <f t="shared" si="505"/>
        <v>#N/A</v>
      </c>
      <c r="TW70" s="170" t="e">
        <f t="shared" si="496"/>
        <v>#N/A</v>
      </c>
      <c r="TX70" s="170" t="e">
        <f t="shared" si="496"/>
        <v>#N/A</v>
      </c>
      <c r="TY70" s="170" t="e">
        <f t="shared" si="496"/>
        <v>#N/A</v>
      </c>
      <c r="TZ70" s="170" t="e">
        <f t="shared" si="496"/>
        <v>#N/A</v>
      </c>
      <c r="UA70" s="170" t="e">
        <f t="shared" si="496"/>
        <v>#N/A</v>
      </c>
      <c r="UB70" s="170" t="e">
        <f t="shared" si="496"/>
        <v>#N/A</v>
      </c>
      <c r="UC70" s="170" t="e">
        <f t="shared" si="496"/>
        <v>#N/A</v>
      </c>
      <c r="UD70" s="170" t="e">
        <f t="shared" si="496"/>
        <v>#N/A</v>
      </c>
      <c r="UE70" s="170" t="e">
        <f t="shared" si="496"/>
        <v>#N/A</v>
      </c>
      <c r="UF70" s="170" t="e">
        <f t="shared" si="496"/>
        <v>#N/A</v>
      </c>
      <c r="UG70" s="170" t="e">
        <f t="shared" si="496"/>
        <v>#N/A</v>
      </c>
      <c r="UH70" s="170" t="e">
        <f t="shared" si="496"/>
        <v>#N/A</v>
      </c>
      <c r="UI70" s="170" t="e">
        <f t="shared" si="496"/>
        <v>#N/A</v>
      </c>
      <c r="UJ70" s="170" t="e">
        <f t="shared" si="496"/>
        <v>#N/A</v>
      </c>
      <c r="UK70" s="170" t="e">
        <f t="shared" si="496"/>
        <v>#N/A</v>
      </c>
      <c r="UL70" s="170" t="e">
        <f t="shared" si="488"/>
        <v>#N/A</v>
      </c>
      <c r="UM70" s="170" t="e">
        <f t="shared" si="488"/>
        <v>#N/A</v>
      </c>
      <c r="UN70" s="170" t="e">
        <f t="shared" si="488"/>
        <v>#N/A</v>
      </c>
      <c r="UO70" s="170" t="e">
        <f t="shared" si="488"/>
        <v>#N/A</v>
      </c>
      <c r="UP70" s="170" t="e">
        <f t="shared" si="488"/>
        <v>#N/A</v>
      </c>
      <c r="UQ70" s="170" t="e">
        <f t="shared" si="488"/>
        <v>#N/A</v>
      </c>
      <c r="UR70" s="170" t="e">
        <f t="shared" si="488"/>
        <v>#N/A</v>
      </c>
      <c r="US70" s="170" t="e">
        <f t="shared" si="488"/>
        <v>#N/A</v>
      </c>
      <c r="UT70" s="170" t="e">
        <f t="shared" si="488"/>
        <v>#N/A</v>
      </c>
      <c r="UU70" s="170" t="e">
        <f t="shared" si="488"/>
        <v>#N/A</v>
      </c>
      <c r="UV70" s="170" t="e">
        <f t="shared" si="488"/>
        <v>#N/A</v>
      </c>
      <c r="UW70" s="170" t="e">
        <f t="shared" si="488"/>
        <v>#N/A</v>
      </c>
      <c r="UX70" s="170" t="e">
        <f t="shared" si="488"/>
        <v>#N/A</v>
      </c>
      <c r="UY70" s="170" t="e">
        <f t="shared" si="488"/>
        <v>#N/A</v>
      </c>
      <c r="UZ70" s="170" t="e">
        <f t="shared" si="488"/>
        <v>#N/A</v>
      </c>
      <c r="VA70" s="170" t="e">
        <f t="shared" si="776"/>
        <v>#N/A</v>
      </c>
      <c r="VB70" s="170" t="e">
        <f t="shared" si="776"/>
        <v>#N/A</v>
      </c>
      <c r="VC70" s="170" t="e">
        <f t="shared" si="776"/>
        <v>#N/A</v>
      </c>
      <c r="VD70" s="170" t="e">
        <f t="shared" si="776"/>
        <v>#N/A</v>
      </c>
      <c r="VE70" s="170" t="e">
        <f t="shared" si="776"/>
        <v>#N/A</v>
      </c>
      <c r="VF70" s="170" t="e">
        <f t="shared" si="776"/>
        <v>#N/A</v>
      </c>
      <c r="VG70" s="170" t="e">
        <f t="shared" si="776"/>
        <v>#N/A</v>
      </c>
      <c r="VH70" s="170" t="e">
        <f t="shared" si="776"/>
        <v>#N/A</v>
      </c>
      <c r="VI70" s="170" t="e">
        <f t="shared" si="776"/>
        <v>#N/A</v>
      </c>
      <c r="VJ70" s="170" t="e">
        <f t="shared" si="776"/>
        <v>#N/A</v>
      </c>
      <c r="VK70" s="170" t="e">
        <f t="shared" si="776"/>
        <v>#N/A</v>
      </c>
      <c r="VL70" s="170" t="e">
        <f t="shared" si="776"/>
        <v>#N/A</v>
      </c>
      <c r="VM70" s="170" t="e">
        <f t="shared" si="776"/>
        <v>#N/A</v>
      </c>
      <c r="VN70" s="170" t="e">
        <f t="shared" si="776"/>
        <v>#N/A</v>
      </c>
      <c r="VO70" s="170" t="e">
        <f t="shared" si="776"/>
        <v>#N/A</v>
      </c>
      <c r="VP70" s="170" t="e">
        <f t="shared" si="275"/>
        <v>#N/A</v>
      </c>
      <c r="VQ70" s="170" t="e">
        <f t="shared" si="481"/>
        <v>#N/A</v>
      </c>
      <c r="VR70" s="170" t="e">
        <f t="shared" si="481"/>
        <v>#N/A</v>
      </c>
      <c r="VS70" s="170" t="e">
        <f t="shared" si="481"/>
        <v>#N/A</v>
      </c>
      <c r="VT70" s="170" t="e">
        <f t="shared" si="506"/>
        <v>#N/A</v>
      </c>
      <c r="VU70" s="170" t="e">
        <f t="shared" si="506"/>
        <v>#N/A</v>
      </c>
      <c r="VV70" s="170" t="e">
        <f t="shared" si="506"/>
        <v>#N/A</v>
      </c>
      <c r="VW70" s="170" t="e">
        <f t="shared" si="506"/>
        <v>#N/A</v>
      </c>
      <c r="VX70" s="170" t="e">
        <f t="shared" si="506"/>
        <v>#N/A</v>
      </c>
      <c r="VY70" s="170" t="e">
        <f t="shared" si="506"/>
        <v>#N/A</v>
      </c>
      <c r="VZ70" s="170" t="e">
        <f t="shared" si="506"/>
        <v>#N/A</v>
      </c>
      <c r="WA70" s="170" t="e">
        <f t="shared" si="506"/>
        <v>#N/A</v>
      </c>
      <c r="WB70" s="170" t="e">
        <f t="shared" si="506"/>
        <v>#N/A</v>
      </c>
      <c r="WC70" s="170" t="e">
        <f t="shared" si="506"/>
        <v>#N/A</v>
      </c>
      <c r="WD70" s="170" t="e">
        <f t="shared" si="506"/>
        <v>#N/A</v>
      </c>
      <c r="WE70" s="170" t="e">
        <f t="shared" si="506"/>
        <v>#N/A</v>
      </c>
      <c r="WF70" s="170" t="e">
        <f t="shared" si="506"/>
        <v>#N/A</v>
      </c>
      <c r="WG70" s="170" t="e">
        <f t="shared" si="506"/>
        <v>#N/A</v>
      </c>
      <c r="WH70" s="170" t="e">
        <f t="shared" si="506"/>
        <v>#N/A</v>
      </c>
      <c r="WI70" s="170" t="e">
        <f t="shared" si="497"/>
        <v>#N/A</v>
      </c>
      <c r="WJ70" s="170" t="e">
        <f t="shared" si="497"/>
        <v>#N/A</v>
      </c>
      <c r="WK70" s="170" t="e">
        <f t="shared" si="497"/>
        <v>#N/A</v>
      </c>
      <c r="WL70" s="170" t="e">
        <f t="shared" si="497"/>
        <v>#N/A</v>
      </c>
      <c r="WM70" s="170" t="e">
        <f t="shared" si="497"/>
        <v>#N/A</v>
      </c>
      <c r="WN70" s="170" t="e">
        <f t="shared" si="497"/>
        <v>#N/A</v>
      </c>
      <c r="WO70" s="170" t="e">
        <f t="shared" si="497"/>
        <v>#N/A</v>
      </c>
      <c r="WP70" s="170" t="e">
        <f t="shared" si="497"/>
        <v>#N/A</v>
      </c>
      <c r="WQ70" s="170" t="e">
        <f t="shared" si="497"/>
        <v>#N/A</v>
      </c>
      <c r="WR70" s="170" t="e">
        <f t="shared" si="497"/>
        <v>#N/A</v>
      </c>
      <c r="WS70" s="170" t="e">
        <f t="shared" si="497"/>
        <v>#N/A</v>
      </c>
      <c r="WT70" s="170" t="e">
        <f t="shared" si="497"/>
        <v>#N/A</v>
      </c>
      <c r="WU70" s="170" t="e">
        <f t="shared" si="497"/>
        <v>#N/A</v>
      </c>
      <c r="WV70" s="170" t="e">
        <f t="shared" si="497"/>
        <v>#N/A</v>
      </c>
      <c r="WW70" s="170" t="e">
        <f t="shared" si="497"/>
        <v>#N/A</v>
      </c>
      <c r="WX70" s="170" t="e">
        <f t="shared" si="489"/>
        <v>#N/A</v>
      </c>
      <c r="WY70" s="170" t="e">
        <f t="shared" si="489"/>
        <v>#N/A</v>
      </c>
      <c r="WZ70" s="170" t="e">
        <f t="shared" si="489"/>
        <v>#N/A</v>
      </c>
      <c r="XA70" s="170" t="e">
        <f t="shared" si="489"/>
        <v>#N/A</v>
      </c>
      <c r="XB70" s="170" t="e">
        <f t="shared" si="489"/>
        <v>#N/A</v>
      </c>
      <c r="XC70" s="170" t="e">
        <f t="shared" si="489"/>
        <v>#N/A</v>
      </c>
      <c r="XD70" s="170" t="e">
        <f t="shared" si="489"/>
        <v>#N/A</v>
      </c>
      <c r="XE70" s="170" t="e">
        <f t="shared" si="489"/>
        <v>#N/A</v>
      </c>
      <c r="XF70" s="170" t="e">
        <f t="shared" si="489"/>
        <v>#N/A</v>
      </c>
      <c r="XG70" s="170" t="e">
        <f t="shared" si="489"/>
        <v>#N/A</v>
      </c>
      <c r="XH70" s="170" t="e">
        <f t="shared" si="489"/>
        <v>#N/A</v>
      </c>
      <c r="XI70" s="170" t="e">
        <f t="shared" si="489"/>
        <v>#N/A</v>
      </c>
      <c r="XJ70" s="170" t="e">
        <f t="shared" si="489"/>
        <v>#N/A</v>
      </c>
      <c r="XK70" s="170" t="e">
        <f t="shared" si="489"/>
        <v>#N/A</v>
      </c>
      <c r="XL70" s="170" t="e">
        <f t="shared" si="489"/>
        <v>#N/A</v>
      </c>
      <c r="XM70" s="170" t="e">
        <f t="shared" si="777"/>
        <v>#N/A</v>
      </c>
      <c r="XN70" s="170" t="e">
        <f t="shared" si="777"/>
        <v>#N/A</v>
      </c>
      <c r="XO70" s="170" t="e">
        <f t="shared" si="777"/>
        <v>#N/A</v>
      </c>
      <c r="XP70" s="170" t="e">
        <f t="shared" si="777"/>
        <v>#N/A</v>
      </c>
      <c r="XQ70" s="170" t="e">
        <f t="shared" si="777"/>
        <v>#N/A</v>
      </c>
      <c r="XR70" s="170" t="e">
        <f t="shared" si="777"/>
        <v>#N/A</v>
      </c>
      <c r="XS70" s="170" t="e">
        <f t="shared" si="777"/>
        <v>#N/A</v>
      </c>
      <c r="XT70" s="170" t="e">
        <f t="shared" si="777"/>
        <v>#N/A</v>
      </c>
      <c r="XU70" s="170" t="e">
        <f t="shared" si="777"/>
        <v>#N/A</v>
      </c>
      <c r="XV70" s="170" t="e">
        <f t="shared" si="777"/>
        <v>#N/A</v>
      </c>
      <c r="XW70" s="170" t="e">
        <f t="shared" si="777"/>
        <v>#N/A</v>
      </c>
      <c r="XX70" s="170" t="e">
        <f t="shared" si="777"/>
        <v>#N/A</v>
      </c>
      <c r="XY70" s="170" t="e">
        <f t="shared" si="777"/>
        <v>#N/A</v>
      </c>
      <c r="XZ70" s="170" t="e">
        <f t="shared" si="777"/>
        <v>#N/A</v>
      </c>
      <c r="YA70" s="170" t="e">
        <f t="shared" si="777"/>
        <v>#N/A</v>
      </c>
      <c r="YB70" s="170" t="e">
        <f t="shared" si="276"/>
        <v>#N/A</v>
      </c>
      <c r="YC70" s="170" t="e">
        <f t="shared" si="482"/>
        <v>#N/A</v>
      </c>
      <c r="YD70" s="170" t="e">
        <f t="shared" si="482"/>
        <v>#N/A</v>
      </c>
      <c r="YE70" s="170" t="e">
        <f t="shared" si="482"/>
        <v>#N/A</v>
      </c>
      <c r="YF70" s="170" t="e">
        <f t="shared" si="507"/>
        <v>#N/A</v>
      </c>
      <c r="YG70" s="170" t="e">
        <f t="shared" si="507"/>
        <v>#N/A</v>
      </c>
      <c r="YH70" s="170" t="e">
        <f t="shared" si="507"/>
        <v>#N/A</v>
      </c>
      <c r="YI70" s="170" t="e">
        <f t="shared" si="507"/>
        <v>#N/A</v>
      </c>
      <c r="YJ70" s="170" t="e">
        <f t="shared" si="507"/>
        <v>#N/A</v>
      </c>
      <c r="YK70" s="170" t="e">
        <f t="shared" si="507"/>
        <v>#N/A</v>
      </c>
      <c r="YL70" s="170" t="e">
        <f t="shared" si="507"/>
        <v>#N/A</v>
      </c>
      <c r="YM70" s="170" t="e">
        <f t="shared" si="507"/>
        <v>#N/A</v>
      </c>
      <c r="YN70" s="170" t="e">
        <f t="shared" si="507"/>
        <v>#N/A</v>
      </c>
      <c r="YO70" s="170" t="e">
        <f t="shared" si="507"/>
        <v>#N/A</v>
      </c>
      <c r="YP70" s="170" t="e">
        <f t="shared" si="507"/>
        <v>#N/A</v>
      </c>
      <c r="YQ70" s="170" t="e">
        <f t="shared" si="507"/>
        <v>#N/A</v>
      </c>
      <c r="YR70" s="170" t="e">
        <f t="shared" si="507"/>
        <v>#N/A</v>
      </c>
      <c r="YS70" s="170" t="e">
        <f t="shared" si="507"/>
        <v>#N/A</v>
      </c>
      <c r="YT70" s="170" t="e">
        <f t="shared" si="507"/>
        <v>#N/A</v>
      </c>
      <c r="YU70" s="170" t="e">
        <f t="shared" si="498"/>
        <v>#N/A</v>
      </c>
      <c r="YV70" s="170" t="e">
        <f t="shared" si="498"/>
        <v>#N/A</v>
      </c>
      <c r="YW70" s="170" t="e">
        <f t="shared" si="498"/>
        <v>#N/A</v>
      </c>
      <c r="YX70" s="170" t="e">
        <f t="shared" si="498"/>
        <v>#N/A</v>
      </c>
      <c r="YY70" s="170" t="e">
        <f t="shared" si="498"/>
        <v>#N/A</v>
      </c>
      <c r="YZ70" s="170" t="e">
        <f t="shared" si="498"/>
        <v>#N/A</v>
      </c>
      <c r="ZA70" s="170" t="e">
        <f t="shared" si="498"/>
        <v>#N/A</v>
      </c>
      <c r="ZB70" s="170" t="e">
        <f t="shared" si="498"/>
        <v>#N/A</v>
      </c>
      <c r="ZC70" s="170" t="e">
        <f t="shared" si="498"/>
        <v>#N/A</v>
      </c>
      <c r="ZD70" s="170" t="e">
        <f t="shared" si="498"/>
        <v>#N/A</v>
      </c>
      <c r="ZE70" s="170" t="e">
        <f t="shared" si="498"/>
        <v>#N/A</v>
      </c>
      <c r="ZF70" s="170" t="e">
        <f t="shared" si="498"/>
        <v>#N/A</v>
      </c>
      <c r="ZG70" s="170" t="e">
        <f t="shared" si="498"/>
        <v>#N/A</v>
      </c>
      <c r="ZH70" s="170" t="e">
        <f t="shared" si="498"/>
        <v>#N/A</v>
      </c>
      <c r="ZI70" s="170" t="e">
        <f t="shared" si="498"/>
        <v>#N/A</v>
      </c>
      <c r="ZJ70" s="170" t="e">
        <f t="shared" si="490"/>
        <v>#N/A</v>
      </c>
      <c r="ZK70" s="170" t="e">
        <f t="shared" si="490"/>
        <v>#N/A</v>
      </c>
      <c r="ZL70" s="170" t="e">
        <f t="shared" si="490"/>
        <v>#N/A</v>
      </c>
      <c r="ZM70" s="170" t="e">
        <f t="shared" si="490"/>
        <v>#N/A</v>
      </c>
      <c r="ZN70" s="170" t="e">
        <f t="shared" si="490"/>
        <v>#N/A</v>
      </c>
      <c r="ZO70" s="170" t="e">
        <f t="shared" si="490"/>
        <v>#N/A</v>
      </c>
      <c r="ZP70" s="170" t="e">
        <f t="shared" si="490"/>
        <v>#N/A</v>
      </c>
      <c r="ZQ70" s="170" t="e">
        <f t="shared" si="490"/>
        <v>#N/A</v>
      </c>
      <c r="ZR70" s="170" t="e">
        <f t="shared" si="490"/>
        <v>#N/A</v>
      </c>
      <c r="ZS70" s="170" t="e">
        <f t="shared" si="490"/>
        <v>#N/A</v>
      </c>
      <c r="ZT70" s="170" t="e">
        <f t="shared" si="490"/>
        <v>#N/A</v>
      </c>
      <c r="ZU70" s="170" t="e">
        <f t="shared" si="490"/>
        <v>#N/A</v>
      </c>
      <c r="ZV70" s="170" t="e">
        <f t="shared" si="490"/>
        <v>#N/A</v>
      </c>
      <c r="ZW70" s="170" t="e">
        <f t="shared" si="490"/>
        <v>#N/A</v>
      </c>
      <c r="ZX70" s="170" t="e">
        <f t="shared" si="490"/>
        <v>#N/A</v>
      </c>
      <c r="ZY70" s="170" t="e">
        <f t="shared" si="778"/>
        <v>#N/A</v>
      </c>
      <c r="ZZ70" s="170" t="e">
        <f t="shared" si="778"/>
        <v>#N/A</v>
      </c>
      <c r="AAA70" s="170" t="e">
        <f t="shared" si="778"/>
        <v>#N/A</v>
      </c>
      <c r="AAB70" s="170" t="e">
        <f t="shared" si="778"/>
        <v>#N/A</v>
      </c>
      <c r="AAC70" s="170" t="e">
        <f t="shared" si="778"/>
        <v>#N/A</v>
      </c>
      <c r="AAD70" s="170" t="e">
        <f t="shared" si="778"/>
        <v>#N/A</v>
      </c>
      <c r="AAE70" s="170" t="e">
        <f t="shared" si="778"/>
        <v>#N/A</v>
      </c>
      <c r="AAF70" s="170" t="e">
        <f t="shared" si="778"/>
        <v>#N/A</v>
      </c>
      <c r="AAG70" s="170" t="e">
        <f t="shared" si="778"/>
        <v>#N/A</v>
      </c>
      <c r="AAH70" s="170" t="e">
        <f t="shared" si="778"/>
        <v>#N/A</v>
      </c>
      <c r="AAI70" s="170" t="e">
        <f t="shared" si="778"/>
        <v>#N/A</v>
      </c>
      <c r="AAJ70" s="170" t="e">
        <f t="shared" si="778"/>
        <v>#N/A</v>
      </c>
      <c r="AAK70" s="170" t="e">
        <f t="shared" si="778"/>
        <v>#N/A</v>
      </c>
      <c r="AAL70" s="170" t="e">
        <f t="shared" si="778"/>
        <v>#N/A</v>
      </c>
      <c r="AAM70" s="170" t="e">
        <f t="shared" si="778"/>
        <v>#N/A</v>
      </c>
      <c r="AAN70" s="170" t="e">
        <f t="shared" si="277"/>
        <v>#N/A</v>
      </c>
      <c r="AAO70" s="170" t="e">
        <f t="shared" si="483"/>
        <v>#N/A</v>
      </c>
      <c r="AAP70" s="170" t="e">
        <f t="shared" si="483"/>
        <v>#N/A</v>
      </c>
      <c r="AAQ70" s="170" t="e">
        <f t="shared" si="483"/>
        <v>#N/A</v>
      </c>
      <c r="AAR70" s="170" t="e">
        <f t="shared" si="508"/>
        <v>#N/A</v>
      </c>
      <c r="AAS70" s="170" t="e">
        <f t="shared" si="508"/>
        <v>#N/A</v>
      </c>
      <c r="AAT70" s="170" t="e">
        <f t="shared" si="508"/>
        <v>#N/A</v>
      </c>
      <c r="AAU70" s="170" t="e">
        <f t="shared" si="508"/>
        <v>#N/A</v>
      </c>
      <c r="AAV70" s="170" t="e">
        <f t="shared" si="508"/>
        <v>#N/A</v>
      </c>
      <c r="AAW70" s="170" t="e">
        <f t="shared" si="508"/>
        <v>#N/A</v>
      </c>
      <c r="AAX70" s="170" t="e">
        <f t="shared" si="508"/>
        <v>#N/A</v>
      </c>
      <c r="AAY70" s="170" t="e">
        <f t="shared" si="508"/>
        <v>#N/A</v>
      </c>
      <c r="AAZ70" s="170" t="e">
        <f t="shared" si="508"/>
        <v>#N/A</v>
      </c>
      <c r="ABA70" s="170" t="e">
        <f t="shared" si="508"/>
        <v>#N/A</v>
      </c>
      <c r="ABB70" s="170" t="e">
        <f t="shared" si="508"/>
        <v>#N/A</v>
      </c>
      <c r="ABC70" s="170" t="e">
        <f t="shared" si="508"/>
        <v>#N/A</v>
      </c>
      <c r="ABD70" s="170" t="e">
        <f t="shared" si="508"/>
        <v>#N/A</v>
      </c>
      <c r="ABE70" s="170" t="e">
        <f t="shared" si="508"/>
        <v>#N/A</v>
      </c>
      <c r="ABF70" s="170" t="e">
        <f t="shared" si="508"/>
        <v>#N/A</v>
      </c>
      <c r="ABG70" s="170" t="e">
        <f t="shared" si="499"/>
        <v>#N/A</v>
      </c>
      <c r="ABH70" s="170" t="e">
        <f t="shared" si="499"/>
        <v>#N/A</v>
      </c>
      <c r="ABI70" s="170" t="e">
        <f t="shared" si="499"/>
        <v>#N/A</v>
      </c>
      <c r="ABJ70" s="170" t="e">
        <f t="shared" si="499"/>
        <v>#N/A</v>
      </c>
      <c r="ABK70" s="170" t="e">
        <f t="shared" si="499"/>
        <v>#N/A</v>
      </c>
      <c r="ABL70" s="170" t="e">
        <f t="shared" si="499"/>
        <v>#N/A</v>
      </c>
      <c r="ABM70" s="170" t="e">
        <f t="shared" si="499"/>
        <v>#N/A</v>
      </c>
      <c r="ABN70" s="170" t="e">
        <f t="shared" si="499"/>
        <v>#N/A</v>
      </c>
      <c r="ABO70" s="170" t="e">
        <f t="shared" si="499"/>
        <v>#N/A</v>
      </c>
      <c r="ABP70" s="170" t="e">
        <f t="shared" si="499"/>
        <v>#N/A</v>
      </c>
      <c r="ABQ70" s="170" t="e">
        <f t="shared" si="499"/>
        <v>#N/A</v>
      </c>
      <c r="ABR70" s="170" t="e">
        <f t="shared" si="499"/>
        <v>#N/A</v>
      </c>
      <c r="ABS70" s="170" t="e">
        <f t="shared" si="499"/>
        <v>#N/A</v>
      </c>
      <c r="ABT70" s="170" t="e">
        <f t="shared" si="499"/>
        <v>#N/A</v>
      </c>
      <c r="ABU70" s="170" t="e">
        <f t="shared" si="499"/>
        <v>#N/A</v>
      </c>
      <c r="ABV70" s="170" t="e">
        <f t="shared" si="491"/>
        <v>#N/A</v>
      </c>
      <c r="ABW70" s="170" t="e">
        <f t="shared" si="491"/>
        <v>#N/A</v>
      </c>
      <c r="ABX70" s="170" t="e">
        <f t="shared" si="491"/>
        <v>#N/A</v>
      </c>
      <c r="ABY70" s="170" t="e">
        <f t="shared" si="491"/>
        <v>#N/A</v>
      </c>
      <c r="ABZ70" s="170" t="e">
        <f t="shared" si="491"/>
        <v>#N/A</v>
      </c>
      <c r="ACA70" s="170" t="e">
        <f t="shared" si="491"/>
        <v>#N/A</v>
      </c>
      <c r="ACB70" s="170" t="e">
        <f t="shared" si="491"/>
        <v>#N/A</v>
      </c>
      <c r="ACC70" s="170" t="e">
        <f t="shared" si="491"/>
        <v>#N/A</v>
      </c>
      <c r="ACD70" s="170" t="e">
        <f t="shared" si="491"/>
        <v>#N/A</v>
      </c>
      <c r="ACE70" s="170" t="e">
        <f t="shared" si="491"/>
        <v>#N/A</v>
      </c>
      <c r="ACF70" s="170" t="e">
        <f t="shared" si="491"/>
        <v>#N/A</v>
      </c>
      <c r="ACG70" s="170" t="e">
        <f t="shared" si="491"/>
        <v>#N/A</v>
      </c>
      <c r="ACH70" s="170" t="e">
        <f t="shared" si="491"/>
        <v>#N/A</v>
      </c>
      <c r="ACI70" s="170" t="e">
        <f t="shared" si="491"/>
        <v>#N/A</v>
      </c>
      <c r="ACJ70" s="170" t="e">
        <f t="shared" si="491"/>
        <v>#N/A</v>
      </c>
      <c r="ACK70" s="170" t="e">
        <f t="shared" si="779"/>
        <v>#N/A</v>
      </c>
      <c r="ACL70" s="170" t="e">
        <f t="shared" si="779"/>
        <v>#N/A</v>
      </c>
      <c r="ACM70" s="170" t="e">
        <f t="shared" si="779"/>
        <v>#N/A</v>
      </c>
      <c r="ACN70" s="170" t="e">
        <f t="shared" si="779"/>
        <v>#N/A</v>
      </c>
      <c r="ACO70" s="170" t="e">
        <f t="shared" si="779"/>
        <v>#N/A</v>
      </c>
      <c r="ACP70" s="170" t="e">
        <f t="shared" si="779"/>
        <v>#N/A</v>
      </c>
      <c r="ACQ70" s="170" t="e">
        <f t="shared" si="779"/>
        <v>#N/A</v>
      </c>
      <c r="ACR70" s="170" t="e">
        <f t="shared" si="779"/>
        <v>#N/A</v>
      </c>
      <c r="ACS70" s="170" t="e">
        <f t="shared" si="779"/>
        <v>#N/A</v>
      </c>
      <c r="ACT70" s="170" t="e">
        <f t="shared" si="779"/>
        <v>#N/A</v>
      </c>
      <c r="ACU70" s="170" t="e">
        <f t="shared" si="779"/>
        <v>#N/A</v>
      </c>
      <c r="ACV70" s="170" t="e">
        <f t="shared" si="779"/>
        <v>#N/A</v>
      </c>
      <c r="ACW70" s="170" t="e">
        <f t="shared" si="779"/>
        <v>#N/A</v>
      </c>
      <c r="ACX70" s="170" t="e">
        <f t="shared" si="779"/>
        <v>#N/A</v>
      </c>
      <c r="ACY70" s="170" t="e">
        <f t="shared" si="779"/>
        <v>#N/A</v>
      </c>
      <c r="ACZ70" s="170" t="e">
        <f t="shared" si="278"/>
        <v>#N/A</v>
      </c>
      <c r="ADA70" s="170" t="e">
        <f t="shared" si="484"/>
        <v>#N/A</v>
      </c>
      <c r="ADB70" s="170" t="e">
        <f t="shared" si="484"/>
        <v>#N/A</v>
      </c>
      <c r="ADC70" s="170" t="e">
        <f t="shared" si="484"/>
        <v>#N/A</v>
      </c>
      <c r="ADD70" s="170" t="e">
        <f t="shared" si="509"/>
        <v>#N/A</v>
      </c>
      <c r="ADE70" s="170" t="e">
        <f t="shared" si="509"/>
        <v>#N/A</v>
      </c>
      <c r="ADF70" s="170" t="e">
        <f t="shared" si="509"/>
        <v>#N/A</v>
      </c>
      <c r="ADG70" s="170" t="e">
        <f t="shared" si="509"/>
        <v>#N/A</v>
      </c>
      <c r="ADH70" s="170" t="e">
        <f t="shared" si="509"/>
        <v>#N/A</v>
      </c>
      <c r="ADI70" s="170" t="e">
        <f t="shared" si="509"/>
        <v>#N/A</v>
      </c>
      <c r="ADJ70" s="170" t="e">
        <f t="shared" si="509"/>
        <v>#N/A</v>
      </c>
      <c r="ADK70" s="170" t="e">
        <f t="shared" si="509"/>
        <v>#N/A</v>
      </c>
      <c r="ADL70" s="170" t="e">
        <f t="shared" si="509"/>
        <v>#N/A</v>
      </c>
      <c r="ADM70" s="170" t="e">
        <f t="shared" si="509"/>
        <v>#N/A</v>
      </c>
      <c r="ADN70" s="170" t="e">
        <f t="shared" si="509"/>
        <v>#N/A</v>
      </c>
      <c r="ADO70" s="170" t="e">
        <f t="shared" si="509"/>
        <v>#N/A</v>
      </c>
      <c r="ADP70" s="170" t="e">
        <f t="shared" si="509"/>
        <v>#N/A</v>
      </c>
      <c r="ADQ70" s="170" t="e">
        <f t="shared" si="509"/>
        <v>#N/A</v>
      </c>
      <c r="ADR70" s="170" t="e">
        <f t="shared" si="509"/>
        <v>#N/A</v>
      </c>
      <c r="ADS70" s="170" t="e">
        <f t="shared" si="500"/>
        <v>#N/A</v>
      </c>
      <c r="ADT70" s="170" t="e">
        <f t="shared" si="500"/>
        <v>#N/A</v>
      </c>
      <c r="ADU70" s="170" t="e">
        <f t="shared" si="500"/>
        <v>#N/A</v>
      </c>
      <c r="ADV70" s="170" t="e">
        <f t="shared" si="500"/>
        <v>#N/A</v>
      </c>
      <c r="ADW70" s="170" t="e">
        <f t="shared" si="500"/>
        <v>#N/A</v>
      </c>
      <c r="ADX70" s="170" t="e">
        <f t="shared" si="500"/>
        <v>#N/A</v>
      </c>
      <c r="ADY70" s="170" t="e">
        <f t="shared" si="500"/>
        <v>#N/A</v>
      </c>
      <c r="ADZ70" s="170" t="e">
        <f t="shared" si="500"/>
        <v>#N/A</v>
      </c>
      <c r="AEA70" s="170" t="e">
        <f t="shared" si="500"/>
        <v>#N/A</v>
      </c>
      <c r="AEB70" s="170" t="e">
        <f t="shared" si="500"/>
        <v>#N/A</v>
      </c>
      <c r="AEC70" s="170" t="e">
        <f t="shared" si="500"/>
        <v>#N/A</v>
      </c>
      <c r="AED70" s="170" t="e">
        <f t="shared" si="500"/>
        <v>#N/A</v>
      </c>
      <c r="AEE70" s="170" t="e">
        <f t="shared" si="500"/>
        <v>#N/A</v>
      </c>
      <c r="AEF70" s="170" t="e">
        <f t="shared" si="500"/>
        <v>#N/A</v>
      </c>
      <c r="AEG70" s="170" t="e">
        <f t="shared" si="500"/>
        <v>#N/A</v>
      </c>
      <c r="AEH70" s="170" t="e">
        <f t="shared" si="492"/>
        <v>#N/A</v>
      </c>
      <c r="AEI70" s="170" t="e">
        <f t="shared" si="492"/>
        <v>#N/A</v>
      </c>
      <c r="AEJ70" s="170" t="e">
        <f t="shared" si="492"/>
        <v>#N/A</v>
      </c>
      <c r="AEK70" s="170" t="e">
        <f t="shared" si="492"/>
        <v>#N/A</v>
      </c>
      <c r="AEL70" s="170" t="e">
        <f t="shared" si="492"/>
        <v>#N/A</v>
      </c>
      <c r="AEM70" s="170" t="e">
        <f t="shared" si="492"/>
        <v>#N/A</v>
      </c>
      <c r="AEN70" s="170" t="e">
        <f t="shared" si="492"/>
        <v>#N/A</v>
      </c>
      <c r="AEO70" s="170" t="e">
        <f t="shared" si="492"/>
        <v>#N/A</v>
      </c>
      <c r="AEP70" s="170" t="e">
        <f t="shared" si="492"/>
        <v>#N/A</v>
      </c>
      <c r="AEQ70" s="170" t="e">
        <f t="shared" si="492"/>
        <v>#N/A</v>
      </c>
      <c r="AER70" s="170" t="e">
        <f t="shared" si="492"/>
        <v>#N/A</v>
      </c>
      <c r="AES70" s="170" t="e">
        <f t="shared" si="492"/>
        <v>#N/A</v>
      </c>
      <c r="AET70" s="170" t="e">
        <f t="shared" si="492"/>
        <v>#N/A</v>
      </c>
      <c r="AEU70" s="170" t="e">
        <f t="shared" si="492"/>
        <v>#N/A</v>
      </c>
      <c r="AEV70" s="170" t="e">
        <f t="shared" si="492"/>
        <v>#N/A</v>
      </c>
      <c r="AEW70" s="170" t="e">
        <f t="shared" si="780"/>
        <v>#N/A</v>
      </c>
      <c r="AEX70" s="170" t="e">
        <f t="shared" si="780"/>
        <v>#N/A</v>
      </c>
      <c r="AEY70" s="170" t="e">
        <f t="shared" si="780"/>
        <v>#N/A</v>
      </c>
      <c r="AEZ70" s="170" t="e">
        <f t="shared" si="780"/>
        <v>#N/A</v>
      </c>
      <c r="AFA70" s="170" t="e">
        <f t="shared" si="780"/>
        <v>#N/A</v>
      </c>
      <c r="AFB70" s="170" t="e">
        <f t="shared" si="780"/>
        <v>#N/A</v>
      </c>
      <c r="AFC70" s="170" t="e">
        <f t="shared" si="780"/>
        <v>#N/A</v>
      </c>
      <c r="AFD70" s="170" t="e">
        <f t="shared" si="780"/>
        <v>#N/A</v>
      </c>
      <c r="AFE70" s="170" t="e">
        <f t="shared" si="780"/>
        <v>#N/A</v>
      </c>
      <c r="AFF70" s="170" t="e">
        <f t="shared" si="780"/>
        <v>#N/A</v>
      </c>
      <c r="AFG70" s="170" t="e">
        <f t="shared" si="780"/>
        <v>#N/A</v>
      </c>
      <c r="AFH70" s="170" t="e">
        <f t="shared" si="780"/>
        <v>#N/A</v>
      </c>
      <c r="AFI70" s="170" t="e">
        <f t="shared" si="780"/>
        <v>#N/A</v>
      </c>
      <c r="AFJ70" s="170" t="e">
        <f t="shared" si="780"/>
        <v>#N/A</v>
      </c>
      <c r="AFK70" s="170" t="e">
        <f t="shared" si="780"/>
        <v>#N/A</v>
      </c>
      <c r="AFL70" s="170" t="e">
        <f t="shared" si="279"/>
        <v>#N/A</v>
      </c>
      <c r="AFM70" s="170" t="e">
        <f t="shared" si="485"/>
        <v>#N/A</v>
      </c>
      <c r="AFN70" s="170" t="e">
        <f t="shared" si="485"/>
        <v>#N/A</v>
      </c>
      <c r="AFO70" s="170" t="e">
        <f t="shared" si="485"/>
        <v>#N/A</v>
      </c>
      <c r="AFP70" s="170" t="e">
        <f t="shared" si="510"/>
        <v>#N/A</v>
      </c>
      <c r="AFQ70" s="170" t="e">
        <f t="shared" si="510"/>
        <v>#N/A</v>
      </c>
      <c r="AFR70" s="170" t="e">
        <f t="shared" si="510"/>
        <v>#N/A</v>
      </c>
      <c r="AFS70" s="170" t="e">
        <f t="shared" si="510"/>
        <v>#N/A</v>
      </c>
      <c r="AFT70" s="170" t="e">
        <f t="shared" si="510"/>
        <v>#N/A</v>
      </c>
      <c r="AFU70" s="170" t="e">
        <f t="shared" si="510"/>
        <v>#N/A</v>
      </c>
      <c r="AFV70" s="170" t="e">
        <f t="shared" si="510"/>
        <v>#N/A</v>
      </c>
      <c r="AFW70" s="170" t="e">
        <f t="shared" si="510"/>
        <v>#N/A</v>
      </c>
      <c r="AFX70" s="170" t="e">
        <f t="shared" si="510"/>
        <v>#N/A</v>
      </c>
      <c r="AFY70" s="170" t="e">
        <f t="shared" si="510"/>
        <v>#N/A</v>
      </c>
      <c r="AFZ70" s="170" t="e">
        <f t="shared" si="510"/>
        <v>#N/A</v>
      </c>
      <c r="AGA70" s="170" t="e">
        <f t="shared" si="510"/>
        <v>#N/A</v>
      </c>
      <c r="AGB70" s="170" t="e">
        <f t="shared" si="510"/>
        <v>#N/A</v>
      </c>
      <c r="AGC70" s="170" t="e">
        <f t="shared" si="510"/>
        <v>#N/A</v>
      </c>
      <c r="AGD70" s="170" t="e">
        <f t="shared" si="510"/>
        <v>#N/A</v>
      </c>
      <c r="AGE70" s="170" t="e">
        <f t="shared" si="501"/>
        <v>#N/A</v>
      </c>
      <c r="AGF70" s="170" t="e">
        <f t="shared" si="501"/>
        <v>#N/A</v>
      </c>
      <c r="AGG70" s="170" t="e">
        <f t="shared" si="501"/>
        <v>#N/A</v>
      </c>
      <c r="AGH70" s="170" t="e">
        <f t="shared" si="501"/>
        <v>#N/A</v>
      </c>
      <c r="AGI70" s="170" t="e">
        <f t="shared" si="501"/>
        <v>#N/A</v>
      </c>
      <c r="AGJ70" s="170" t="e">
        <f t="shared" si="501"/>
        <v>#N/A</v>
      </c>
      <c r="AGK70" s="170" t="e">
        <f t="shared" si="501"/>
        <v>#N/A</v>
      </c>
      <c r="AGL70" s="170" t="e">
        <f t="shared" si="501"/>
        <v>#N/A</v>
      </c>
      <c r="AGM70" s="170" t="e">
        <f t="shared" si="501"/>
        <v>#N/A</v>
      </c>
      <c r="AGN70" s="170" t="e">
        <f t="shared" si="501"/>
        <v>#N/A</v>
      </c>
      <c r="AGO70" s="170" t="e">
        <f t="shared" si="501"/>
        <v>#N/A</v>
      </c>
      <c r="AGP70" s="170" t="e">
        <f t="shared" si="501"/>
        <v>#N/A</v>
      </c>
      <c r="AGQ70" s="170" t="e">
        <f t="shared" si="501"/>
        <v>#N/A</v>
      </c>
      <c r="AGR70" s="170" t="e">
        <f t="shared" si="501"/>
        <v>#N/A</v>
      </c>
      <c r="AGS70" s="170" t="e">
        <f t="shared" si="501"/>
        <v>#N/A</v>
      </c>
      <c r="AGT70" s="170" t="e">
        <f t="shared" si="493"/>
        <v>#N/A</v>
      </c>
      <c r="AGU70" s="170" t="e">
        <f t="shared" si="493"/>
        <v>#N/A</v>
      </c>
      <c r="AGV70" s="170" t="e">
        <f t="shared" si="493"/>
        <v>#N/A</v>
      </c>
      <c r="AGW70" s="170" t="e">
        <f t="shared" si="493"/>
        <v>#N/A</v>
      </c>
      <c r="AGX70" s="170" t="e">
        <f t="shared" si="493"/>
        <v>#N/A</v>
      </c>
      <c r="AGY70" s="170" t="e">
        <f t="shared" si="493"/>
        <v>#N/A</v>
      </c>
      <c r="AGZ70" s="170" t="e">
        <f t="shared" si="493"/>
        <v>#N/A</v>
      </c>
      <c r="AHA70" s="170" t="e">
        <f t="shared" si="493"/>
        <v>#N/A</v>
      </c>
      <c r="AHB70" s="170" t="e">
        <f t="shared" si="493"/>
        <v>#N/A</v>
      </c>
      <c r="AHC70" s="170" t="e">
        <f t="shared" si="493"/>
        <v>#N/A</v>
      </c>
      <c r="AHD70" s="170" t="e">
        <f t="shared" si="493"/>
        <v>#N/A</v>
      </c>
      <c r="AHE70" s="170" t="e">
        <f t="shared" si="493"/>
        <v>#N/A</v>
      </c>
      <c r="AHF70" s="170" t="e">
        <f t="shared" si="493"/>
        <v>#N/A</v>
      </c>
      <c r="AHG70" s="170" t="e">
        <f t="shared" si="493"/>
        <v>#N/A</v>
      </c>
      <c r="AHH70" s="170" t="e">
        <f t="shared" si="493"/>
        <v>#N/A</v>
      </c>
      <c r="AHI70" s="170" t="e">
        <f t="shared" si="781"/>
        <v>#N/A</v>
      </c>
      <c r="AHJ70" s="170" t="e">
        <f t="shared" si="781"/>
        <v>#N/A</v>
      </c>
      <c r="AHK70" s="170" t="e">
        <f t="shared" si="781"/>
        <v>#N/A</v>
      </c>
      <c r="AHL70" s="170" t="e">
        <f t="shared" si="781"/>
        <v>#N/A</v>
      </c>
      <c r="AHM70" s="170" t="e">
        <f t="shared" si="781"/>
        <v>#N/A</v>
      </c>
      <c r="AHN70" s="170" t="e">
        <f t="shared" si="781"/>
        <v>#N/A</v>
      </c>
      <c r="AHO70" s="170" t="e">
        <f t="shared" si="781"/>
        <v>#N/A</v>
      </c>
      <c r="AHP70" s="170" t="e">
        <f t="shared" si="781"/>
        <v>#N/A</v>
      </c>
      <c r="AHQ70" s="170" t="e">
        <f t="shared" si="781"/>
        <v>#N/A</v>
      </c>
      <c r="AHR70" s="170" t="e">
        <f t="shared" si="781"/>
        <v>#N/A</v>
      </c>
      <c r="AHS70" s="170" t="e">
        <f t="shared" si="781"/>
        <v>#N/A</v>
      </c>
      <c r="AHT70" s="170" t="e">
        <f t="shared" si="781"/>
        <v>#N/A</v>
      </c>
      <c r="AHU70" s="170" t="e">
        <f t="shared" si="781"/>
        <v>#N/A</v>
      </c>
      <c r="AHV70" s="170" t="e">
        <f t="shared" si="781"/>
        <v>#N/A</v>
      </c>
      <c r="AHW70" s="170" t="e">
        <f t="shared" si="781"/>
        <v>#N/A</v>
      </c>
      <c r="AHX70" s="170" t="e">
        <f t="shared" si="280"/>
        <v>#N/A</v>
      </c>
      <c r="AHY70" s="170" t="e">
        <f t="shared" si="486"/>
        <v>#N/A</v>
      </c>
      <c r="AHZ70" s="170" t="e">
        <f t="shared" si="486"/>
        <v>#N/A</v>
      </c>
      <c r="AIA70" s="170" t="e">
        <f t="shared" si="486"/>
        <v>#N/A</v>
      </c>
      <c r="AIB70" s="170" t="e">
        <f t="shared" si="511"/>
        <v>#N/A</v>
      </c>
      <c r="AIC70" s="170" t="e">
        <f t="shared" si="511"/>
        <v>#N/A</v>
      </c>
      <c r="AID70" s="170" t="e">
        <f t="shared" si="511"/>
        <v>#N/A</v>
      </c>
      <c r="AIE70" s="170" t="e">
        <f t="shared" si="511"/>
        <v>#N/A</v>
      </c>
      <c r="AIF70" s="170" t="e">
        <f t="shared" si="511"/>
        <v>#N/A</v>
      </c>
      <c r="AIG70" s="170" t="e">
        <f t="shared" si="511"/>
        <v>#N/A</v>
      </c>
      <c r="AIH70" s="170" t="e">
        <f t="shared" si="511"/>
        <v>#N/A</v>
      </c>
      <c r="AII70" s="170" t="e">
        <f t="shared" si="511"/>
        <v>#N/A</v>
      </c>
      <c r="AIJ70" s="170" t="e">
        <f t="shared" si="511"/>
        <v>#N/A</v>
      </c>
      <c r="AIK70" s="170" t="e">
        <f t="shared" si="511"/>
        <v>#N/A</v>
      </c>
      <c r="AIL70" s="170" t="e">
        <f t="shared" si="511"/>
        <v>#N/A</v>
      </c>
      <c r="AIM70" s="170" t="e">
        <f t="shared" si="511"/>
        <v>#N/A</v>
      </c>
      <c r="AIN70" s="170" t="e">
        <f t="shared" si="511"/>
        <v>#N/A</v>
      </c>
      <c r="AIO70" s="170" t="e">
        <f t="shared" si="511"/>
        <v>#N/A</v>
      </c>
      <c r="AIP70" s="170" t="e">
        <f t="shared" si="511"/>
        <v>#N/A</v>
      </c>
      <c r="AIQ70" s="170" t="e">
        <f t="shared" si="502"/>
        <v>#N/A</v>
      </c>
      <c r="AIR70" s="170" t="e">
        <f t="shared" si="502"/>
        <v>#N/A</v>
      </c>
      <c r="AIS70" s="170" t="e">
        <f t="shared" si="502"/>
        <v>#N/A</v>
      </c>
      <c r="AIT70" s="170" t="e">
        <f t="shared" si="502"/>
        <v>#N/A</v>
      </c>
      <c r="AIU70" s="170" t="e">
        <f t="shared" si="502"/>
        <v>#N/A</v>
      </c>
      <c r="AIV70" s="170" t="e">
        <f t="shared" si="502"/>
        <v>#N/A</v>
      </c>
      <c r="AIW70" s="170" t="e">
        <f t="shared" si="502"/>
        <v>#N/A</v>
      </c>
      <c r="AIX70" s="170" t="e">
        <f t="shared" si="502"/>
        <v>#N/A</v>
      </c>
      <c r="AIY70" s="170" t="e">
        <f t="shared" si="502"/>
        <v>#N/A</v>
      </c>
      <c r="AIZ70" s="170" t="e">
        <f t="shared" si="502"/>
        <v>#N/A</v>
      </c>
      <c r="AJA70" s="170" t="e">
        <f t="shared" si="502"/>
        <v>#N/A</v>
      </c>
      <c r="AJB70" s="170" t="e">
        <f t="shared" si="502"/>
        <v>#N/A</v>
      </c>
      <c r="AJC70" s="170" t="e">
        <f t="shared" si="502"/>
        <v>#N/A</v>
      </c>
      <c r="AJD70" s="170" t="e">
        <f t="shared" si="502"/>
        <v>#N/A</v>
      </c>
      <c r="AJE70" s="170" t="e">
        <f t="shared" si="502"/>
        <v>#N/A</v>
      </c>
      <c r="AJF70" s="170" t="e">
        <f t="shared" si="494"/>
        <v>#N/A</v>
      </c>
      <c r="AJG70" s="170" t="e">
        <f t="shared" si="494"/>
        <v>#N/A</v>
      </c>
      <c r="AJH70" s="170" t="e">
        <f t="shared" si="494"/>
        <v>#N/A</v>
      </c>
      <c r="AJI70" s="170" t="e">
        <f t="shared" si="494"/>
        <v>#N/A</v>
      </c>
      <c r="AJJ70" s="170" t="e">
        <f t="shared" si="494"/>
        <v>#N/A</v>
      </c>
      <c r="AJK70" s="170" t="e">
        <f t="shared" si="494"/>
        <v>#N/A</v>
      </c>
      <c r="AJL70" s="170" t="e">
        <f t="shared" si="494"/>
        <v>#N/A</v>
      </c>
      <c r="AJM70" s="170" t="e">
        <f t="shared" si="494"/>
        <v>#N/A</v>
      </c>
      <c r="AJN70" s="170" t="e">
        <f t="shared" si="494"/>
        <v>#N/A</v>
      </c>
      <c r="AJO70" s="170" t="e">
        <f t="shared" si="494"/>
        <v>#N/A</v>
      </c>
      <c r="AJP70" s="170" t="e">
        <f t="shared" si="494"/>
        <v>#N/A</v>
      </c>
      <c r="AJQ70" s="170" t="e">
        <f t="shared" si="494"/>
        <v>#N/A</v>
      </c>
      <c r="AJR70" s="170" t="e">
        <f t="shared" si="494"/>
        <v>#N/A</v>
      </c>
      <c r="AJS70" s="170" t="e">
        <f t="shared" si="494"/>
        <v>#N/A</v>
      </c>
      <c r="AJT70" s="170" t="e">
        <f t="shared" si="494"/>
        <v>#N/A</v>
      </c>
      <c r="AJU70" s="170" t="e">
        <f t="shared" si="782"/>
        <v>#N/A</v>
      </c>
      <c r="AJV70" s="170" t="e">
        <f t="shared" si="782"/>
        <v>#N/A</v>
      </c>
      <c r="AJW70" s="170" t="e">
        <f t="shared" si="782"/>
        <v>#N/A</v>
      </c>
      <c r="AJX70" s="170" t="e">
        <f t="shared" si="782"/>
        <v>#N/A</v>
      </c>
      <c r="AJY70" s="170" t="e">
        <f t="shared" si="782"/>
        <v>#N/A</v>
      </c>
      <c r="AJZ70" s="170" t="e">
        <f t="shared" si="782"/>
        <v>#N/A</v>
      </c>
      <c r="AKA70" s="170" t="e">
        <f t="shared" si="782"/>
        <v>#N/A</v>
      </c>
      <c r="AKB70" s="170" t="e">
        <f t="shared" si="782"/>
        <v>#N/A</v>
      </c>
      <c r="AKC70" s="170" t="e">
        <f t="shared" si="782"/>
        <v>#N/A</v>
      </c>
      <c r="AKD70" s="170" t="e">
        <f t="shared" si="782"/>
        <v>#N/A</v>
      </c>
      <c r="AKE70" s="170" t="e">
        <f t="shared" si="782"/>
        <v>#N/A</v>
      </c>
      <c r="AKF70" s="170" t="e">
        <f t="shared" si="782"/>
        <v>#N/A</v>
      </c>
      <c r="AKG70" s="170" t="e">
        <f t="shared" si="782"/>
        <v>#N/A</v>
      </c>
      <c r="AKH70" s="170" t="e">
        <f t="shared" si="782"/>
        <v>#N/A</v>
      </c>
      <c r="AKI70" s="170" t="e">
        <f t="shared" si="782"/>
        <v>#N/A</v>
      </c>
      <c r="AKJ70" s="170" t="e">
        <f t="shared" si="281"/>
        <v>#N/A</v>
      </c>
      <c r="AKK70" s="170" t="e">
        <f t="shared" si="478"/>
        <v>#N/A</v>
      </c>
      <c r="AKL70" s="170" t="e">
        <f t="shared" si="478"/>
        <v>#N/A</v>
      </c>
      <c r="AKM70" s="170" t="e">
        <f t="shared" si="478"/>
        <v>#N/A</v>
      </c>
      <c r="AKN70" s="170" t="e">
        <f t="shared" si="478"/>
        <v>#N/A</v>
      </c>
      <c r="AKO70" s="170" t="e">
        <f t="shared" si="478"/>
        <v>#N/A</v>
      </c>
      <c r="AKP70" s="170" t="e">
        <f t="shared" si="478"/>
        <v>#N/A</v>
      </c>
      <c r="AKQ70" s="170" t="e">
        <f t="shared" si="478"/>
        <v>#N/A</v>
      </c>
      <c r="AKR70" s="170" t="e">
        <f t="shared" si="478"/>
        <v>#N/A</v>
      </c>
      <c r="AKS70" s="170" t="e">
        <f t="shared" si="478"/>
        <v>#N/A</v>
      </c>
      <c r="AKT70" s="170" t="e">
        <f t="shared" si="478"/>
        <v>#N/A</v>
      </c>
      <c r="AKU70" s="170" t="e">
        <f t="shared" si="478"/>
        <v>#N/A</v>
      </c>
      <c r="AKV70" s="170" t="e">
        <f t="shared" si="478"/>
        <v>#N/A</v>
      </c>
      <c r="AKW70" s="170" t="e">
        <f t="shared" si="478"/>
        <v>#N/A</v>
      </c>
      <c r="AKX70" s="170" t="e">
        <f t="shared" si="478"/>
        <v>#N/A</v>
      </c>
      <c r="AKY70" s="170" t="e">
        <f t="shared" si="478"/>
        <v>#N/A</v>
      </c>
      <c r="AKZ70" s="170" t="e">
        <f t="shared" si="476"/>
        <v>#N/A</v>
      </c>
      <c r="ALA70" s="170" t="e">
        <f t="shared" si="476"/>
        <v>#N/A</v>
      </c>
      <c r="ALB70" s="170" t="e">
        <f t="shared" si="476"/>
        <v>#N/A</v>
      </c>
      <c r="ALC70" s="170" t="e">
        <f t="shared" si="476"/>
        <v>#N/A</v>
      </c>
      <c r="ALD70" s="170" t="e">
        <f t="shared" si="476"/>
        <v>#N/A</v>
      </c>
      <c r="ALE70" s="170" t="e">
        <f t="shared" si="471"/>
        <v>#N/A</v>
      </c>
      <c r="ALF70" s="170" t="e">
        <f t="shared" si="471"/>
        <v>#N/A</v>
      </c>
      <c r="ALG70" s="170" t="e">
        <f t="shared" si="471"/>
        <v>#N/A</v>
      </c>
      <c r="ALH70" s="170" t="e">
        <f t="shared" si="471"/>
        <v>#N/A</v>
      </c>
      <c r="ALI70" s="170" t="e">
        <f t="shared" si="471"/>
        <v>#N/A</v>
      </c>
      <c r="ALJ70" s="170" t="e">
        <f t="shared" si="471"/>
        <v>#N/A</v>
      </c>
      <c r="ALK70" s="170" t="e">
        <f t="shared" si="471"/>
        <v>#N/A</v>
      </c>
      <c r="ALL70" s="170" t="e">
        <f t="shared" si="471"/>
        <v>#N/A</v>
      </c>
      <c r="ALM70" s="170" t="e">
        <f t="shared" si="471"/>
        <v>#N/A</v>
      </c>
      <c r="ALN70" s="170" t="e">
        <f t="shared" si="471"/>
        <v>#N/A</v>
      </c>
      <c r="ALO70" s="170" t="e">
        <f t="shared" si="471"/>
        <v>#N/A</v>
      </c>
      <c r="ALP70" s="170" t="e">
        <f t="shared" si="471"/>
        <v>#N/A</v>
      </c>
      <c r="ALQ70" s="170" t="e">
        <f t="shared" si="469"/>
        <v>#N/A</v>
      </c>
      <c r="ALR70" s="170" t="e">
        <f t="shared" si="469"/>
        <v>#N/A</v>
      </c>
      <c r="ALS70" s="170" t="e">
        <f t="shared" si="469"/>
        <v>#N/A</v>
      </c>
      <c r="ALT70" s="170" t="e">
        <f t="shared" si="469"/>
        <v>#N/A</v>
      </c>
      <c r="ALU70" s="170" t="e">
        <f t="shared" si="469"/>
        <v>#N/A</v>
      </c>
      <c r="ALV70" s="170" t="e">
        <f t="shared" si="469"/>
        <v>#N/A</v>
      </c>
      <c r="ALW70" s="170" t="e">
        <f t="shared" si="469"/>
        <v>#N/A</v>
      </c>
      <c r="ALX70" s="170" t="e">
        <f t="shared" si="469"/>
        <v>#N/A</v>
      </c>
      <c r="ALY70" s="170" t="e">
        <f t="shared" si="469"/>
        <v>#N/A</v>
      </c>
      <c r="ALZ70" s="170" t="e">
        <f t="shared" si="469"/>
        <v>#N/A</v>
      </c>
      <c r="AMA70" s="170" t="e">
        <f t="shared" si="469"/>
        <v>#N/A</v>
      </c>
      <c r="AMB70" s="170" t="e">
        <f t="shared" si="469"/>
        <v>#N/A</v>
      </c>
      <c r="AMC70" s="170" t="e">
        <f t="shared" si="469"/>
        <v>#N/A</v>
      </c>
      <c r="AMD70" s="170" t="e">
        <f t="shared" si="469"/>
        <v>#N/A</v>
      </c>
      <c r="AME70" s="170" t="e">
        <f t="shared" si="469"/>
        <v>#N/A</v>
      </c>
      <c r="AMF70" s="170" t="e">
        <f t="shared" si="472"/>
        <v>#N/A</v>
      </c>
      <c r="AMG70" s="170" t="e">
        <f t="shared" si="472"/>
        <v>#N/A</v>
      </c>
      <c r="AMH70" s="170" t="e">
        <f t="shared" si="472"/>
        <v>#N/A</v>
      </c>
      <c r="AMI70" s="170" t="e">
        <f t="shared" si="472"/>
        <v>#N/A</v>
      </c>
      <c r="AMJ70" s="170" t="e">
        <f t="shared" si="472"/>
        <v>#N/A</v>
      </c>
    </row>
    <row r="71" spans="1:1024" x14ac:dyDescent="0.75">
      <c r="A71" s="4">
        <v>68</v>
      </c>
      <c r="B71" s="97" t="str">
        <f t="shared" si="769"/>
        <v/>
      </c>
      <c r="C71" s="96"/>
      <c r="D71" s="97" t="str">
        <f t="shared" si="770"/>
        <v/>
      </c>
      <c r="E71" s="36" t="str">
        <f t="shared" si="514"/>
        <v/>
      </c>
      <c r="F71" s="36" t="str">
        <f t="shared" si="515"/>
        <v/>
      </c>
      <c r="G71" s="74" t="str">
        <f t="shared" si="771"/>
        <v/>
      </c>
      <c r="H71" s="23"/>
      <c r="I71" s="58"/>
      <c r="J71" s="281"/>
      <c r="K71" s="75" t="str">
        <f>IF(AND(B71&gt;0,C71&gt;0,D71&gt;0),IF(ISBLANK(J71),IF(ISBLANK(H71),"",(D71-B71)*VLOOKUP(H71,VLookups!$A$4:$B$13,2,FALSE)),J71),"")</f>
        <v/>
      </c>
      <c r="L71" s="76" t="str">
        <f t="shared" si="516"/>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772"/>
        <v/>
      </c>
      <c r="W71" s="50" t="str">
        <f t="shared" si="773"/>
        <v/>
      </c>
      <c r="X71" s="50" t="str">
        <f t="shared" si="783"/>
        <v/>
      </c>
      <c r="Y71" s="50" t="str">
        <f t="shared" si="783"/>
        <v/>
      </c>
      <c r="Z71" s="50" t="str">
        <f t="shared" si="783"/>
        <v/>
      </c>
      <c r="AA71" s="50" t="str">
        <f t="shared" si="783"/>
        <v/>
      </c>
      <c r="AB71" s="50" t="str">
        <f t="shared" si="783"/>
        <v/>
      </c>
      <c r="AC71" s="50" t="str">
        <f t="shared" si="783"/>
        <v/>
      </c>
      <c r="AD71" s="50" t="str">
        <f t="shared" si="783"/>
        <v/>
      </c>
      <c r="AE71" s="50" t="str">
        <f t="shared" si="783"/>
        <v/>
      </c>
      <c r="AF71" s="50" t="str">
        <f t="shared" si="783"/>
        <v/>
      </c>
      <c r="AG71" s="50" t="str">
        <f t="shared" si="783"/>
        <v/>
      </c>
      <c r="AH71" s="50" t="str">
        <f t="shared" si="783"/>
        <v/>
      </c>
      <c r="AI71" s="50" t="str">
        <f t="shared" si="783"/>
        <v/>
      </c>
      <c r="AJ71" s="50" t="str">
        <f t="shared" si="783"/>
        <v/>
      </c>
      <c r="AK71" s="50" t="str">
        <f t="shared" si="783"/>
        <v/>
      </c>
      <c r="AL71" s="50" t="str">
        <f t="shared" si="783"/>
        <v/>
      </c>
      <c r="AM71" s="50" t="str">
        <f t="shared" si="783"/>
        <v/>
      </c>
      <c r="AN71" s="50" t="str">
        <f t="shared" si="783"/>
        <v/>
      </c>
      <c r="AO71" s="50" t="str">
        <f t="shared" si="783"/>
        <v/>
      </c>
      <c r="AP71" s="50" t="str">
        <f t="shared" si="783"/>
        <v/>
      </c>
      <c r="AQ71" s="50" t="str">
        <f t="shared" si="783"/>
        <v/>
      </c>
      <c r="AR71" s="50" t="str">
        <f t="shared" si="783"/>
        <v/>
      </c>
      <c r="AS71" s="50" t="str">
        <f t="shared" si="783"/>
        <v/>
      </c>
      <c r="AT71" s="50" t="str">
        <f t="shared" si="783"/>
        <v/>
      </c>
      <c r="AU71" s="50" t="str">
        <f t="shared" si="783"/>
        <v/>
      </c>
      <c r="AV71" s="50" t="str">
        <f t="shared" si="783"/>
        <v/>
      </c>
      <c r="AW71" s="50" t="str">
        <f t="shared" si="783"/>
        <v/>
      </c>
      <c r="AX71" s="50" t="str">
        <f t="shared" si="783"/>
        <v/>
      </c>
      <c r="AY71" s="50" t="str">
        <f t="shared" si="783"/>
        <v/>
      </c>
      <c r="AZ71" s="50" t="str">
        <f t="shared" si="783"/>
        <v/>
      </c>
      <c r="BA71" s="50" t="str">
        <f t="shared" si="783"/>
        <v/>
      </c>
      <c r="BB71" s="50" t="str">
        <f t="shared" si="783"/>
        <v/>
      </c>
      <c r="BC71" s="50" t="str">
        <f t="shared" si="783"/>
        <v/>
      </c>
      <c r="BD71" s="50" t="str">
        <f t="shared" si="783"/>
        <v/>
      </c>
      <c r="BE71" s="50" t="str">
        <f t="shared" si="783"/>
        <v/>
      </c>
      <c r="BF71" s="50" t="str">
        <f t="shared" si="783"/>
        <v/>
      </c>
      <c r="BG71" s="50" t="str">
        <f t="shared" si="783"/>
        <v/>
      </c>
      <c r="BH71" s="50" t="str">
        <f t="shared" si="783"/>
        <v/>
      </c>
      <c r="BI71" s="50" t="str">
        <f t="shared" si="783"/>
        <v/>
      </c>
      <c r="BJ71" s="50" t="str">
        <f t="shared" si="783"/>
        <v/>
      </c>
      <c r="BK71" s="50" t="str">
        <f t="shared" si="783"/>
        <v/>
      </c>
      <c r="BL71" s="50" t="str">
        <f t="shared" si="783"/>
        <v/>
      </c>
      <c r="BM71" s="50" t="str">
        <f t="shared" si="783"/>
        <v/>
      </c>
      <c r="BN71" s="50" t="str">
        <f t="shared" si="783"/>
        <v/>
      </c>
      <c r="BO71" s="50" t="str">
        <f t="shared" si="783"/>
        <v/>
      </c>
      <c r="BP71" s="50" t="str">
        <f t="shared" si="783"/>
        <v/>
      </c>
      <c r="BQ71" s="50" t="str">
        <f t="shared" si="783"/>
        <v/>
      </c>
      <c r="BR71" s="50" t="str">
        <f t="shared" si="783"/>
        <v/>
      </c>
      <c r="BS71" s="50" t="str">
        <f t="shared" si="783"/>
        <v/>
      </c>
      <c r="BT71" s="50" t="str">
        <f t="shared" si="783"/>
        <v/>
      </c>
      <c r="BU71" s="50" t="str">
        <f t="shared" si="783"/>
        <v/>
      </c>
      <c r="BV71" s="50" t="str">
        <f t="shared" si="783"/>
        <v/>
      </c>
      <c r="BW71" s="50" t="str">
        <f t="shared" si="783"/>
        <v/>
      </c>
      <c r="BX71" s="50" t="str">
        <f t="shared" si="783"/>
        <v/>
      </c>
      <c r="BY71" s="50" t="str">
        <f t="shared" si="783"/>
        <v/>
      </c>
      <c r="BZ71" s="50" t="str">
        <f t="shared" si="783"/>
        <v/>
      </c>
      <c r="CA71" s="50" t="str">
        <f t="shared" si="783"/>
        <v/>
      </c>
      <c r="CB71" s="50" t="str">
        <f t="shared" si="783"/>
        <v/>
      </c>
      <c r="CC71" s="50" t="str">
        <f t="shared" si="783"/>
        <v/>
      </c>
      <c r="CD71" s="50" t="str">
        <f t="shared" si="783"/>
        <v/>
      </c>
      <c r="CE71" s="50" t="str">
        <f t="shared" si="783"/>
        <v/>
      </c>
      <c r="CF71" s="50" t="str">
        <f t="shared" si="783"/>
        <v/>
      </c>
      <c r="CG71" s="50" t="str">
        <f t="shared" si="783"/>
        <v/>
      </c>
      <c r="CH71" s="50" t="str">
        <f t="shared" si="783"/>
        <v/>
      </c>
      <c r="CI71" s="50" t="str">
        <f t="shared" si="783"/>
        <v/>
      </c>
      <c r="CJ71" s="50" t="str">
        <f t="shared" si="784"/>
        <v/>
      </c>
      <c r="CK71" s="50" t="str">
        <f t="shared" si="784"/>
        <v/>
      </c>
      <c r="CL71" s="50" t="str">
        <f t="shared" si="784"/>
        <v/>
      </c>
      <c r="CM71" s="50" t="str">
        <f t="shared" si="784"/>
        <v/>
      </c>
      <c r="CN71" s="50" t="str">
        <f t="shared" si="784"/>
        <v/>
      </c>
      <c r="CO71" s="50" t="str">
        <f t="shared" si="784"/>
        <v/>
      </c>
      <c r="CP71" s="50" t="str">
        <f t="shared" si="784"/>
        <v/>
      </c>
      <c r="CQ71" s="50" t="str">
        <f t="shared" si="784"/>
        <v/>
      </c>
      <c r="CR71" s="50" t="str">
        <f t="shared" si="784"/>
        <v/>
      </c>
      <c r="CS71" s="50" t="str">
        <f t="shared" si="784"/>
        <v/>
      </c>
      <c r="CT71" s="50" t="str">
        <f t="shared" si="784"/>
        <v/>
      </c>
      <c r="CU71" s="50" t="str">
        <f t="shared" si="784"/>
        <v/>
      </c>
      <c r="CV71" s="50" t="str">
        <f t="shared" si="784"/>
        <v/>
      </c>
      <c r="CW71" s="50" t="str">
        <f t="shared" si="784"/>
        <v/>
      </c>
      <c r="CX71" s="50" t="str">
        <f t="shared" si="784"/>
        <v/>
      </c>
      <c r="CY71" s="50" t="str">
        <f t="shared" si="784"/>
        <v/>
      </c>
      <c r="CZ71" s="50" t="str">
        <f t="shared" si="784"/>
        <v/>
      </c>
      <c r="DA71" s="50" t="str">
        <f t="shared" si="784"/>
        <v/>
      </c>
      <c r="DB71" s="50" t="str">
        <f t="shared" si="784"/>
        <v/>
      </c>
      <c r="DC71" s="50" t="str">
        <f t="shared" si="784"/>
        <v/>
      </c>
      <c r="DD71" s="50" t="str">
        <f t="shared" si="784"/>
        <v/>
      </c>
      <c r="DE71" s="50" t="str">
        <f t="shared" si="784"/>
        <v/>
      </c>
      <c r="DF71" s="50" t="str">
        <f t="shared" si="784"/>
        <v/>
      </c>
      <c r="DG71" s="50" t="str">
        <f t="shared" si="784"/>
        <v/>
      </c>
      <c r="DH71" s="50" t="str">
        <f t="shared" si="784"/>
        <v/>
      </c>
      <c r="DI71" s="50" t="str">
        <f t="shared" si="784"/>
        <v/>
      </c>
      <c r="DJ71" s="50" t="str">
        <f t="shared" si="784"/>
        <v/>
      </c>
      <c r="DK71" s="50" t="str">
        <f t="shared" si="784"/>
        <v/>
      </c>
      <c r="DL71" s="50" t="str">
        <f t="shared" si="784"/>
        <v/>
      </c>
      <c r="DM71" s="50" t="str">
        <f t="shared" si="784"/>
        <v/>
      </c>
      <c r="DN71" s="50" t="str">
        <f t="shared" si="784"/>
        <v/>
      </c>
      <c r="DO71" s="50" t="str">
        <f t="shared" si="784"/>
        <v/>
      </c>
      <c r="DP71" s="50" t="str">
        <f t="shared" si="784"/>
        <v/>
      </c>
      <c r="DQ71" s="50" t="str">
        <f t="shared" si="784"/>
        <v/>
      </c>
      <c r="DR71" s="50" t="str">
        <f t="shared" si="784"/>
        <v/>
      </c>
      <c r="DS71" s="50" t="str">
        <f t="shared" si="784"/>
        <v/>
      </c>
      <c r="DT71" s="50" t="str">
        <f t="shared" si="784"/>
        <v/>
      </c>
      <c r="DU71" s="50" t="str">
        <f t="shared" si="784"/>
        <v/>
      </c>
      <c r="DV71" s="50" t="str">
        <f t="shared" si="784"/>
        <v/>
      </c>
      <c r="DW71" s="50" t="str">
        <f t="shared" si="784"/>
        <v/>
      </c>
      <c r="DX71" s="50" t="str">
        <f t="shared" si="784"/>
        <v/>
      </c>
      <c r="DY71" s="50" t="str">
        <f t="shared" si="784"/>
        <v/>
      </c>
      <c r="DZ71" s="50" t="str">
        <f t="shared" si="784"/>
        <v/>
      </c>
      <c r="EA71" s="50" t="str">
        <f t="shared" si="784"/>
        <v/>
      </c>
      <c r="EB71" s="50" t="str">
        <f t="shared" si="784"/>
        <v/>
      </c>
      <c r="EC71" s="50" t="str">
        <f t="shared" si="784"/>
        <v/>
      </c>
      <c r="ED71" s="50" t="str">
        <f t="shared" si="784"/>
        <v/>
      </c>
      <c r="EE71" s="50" t="str">
        <f t="shared" si="784"/>
        <v/>
      </c>
      <c r="EF71" s="50" t="str">
        <f t="shared" si="784"/>
        <v/>
      </c>
      <c r="EG71" s="50" t="str">
        <f t="shared" si="784"/>
        <v/>
      </c>
      <c r="EH71" s="50" t="str">
        <f t="shared" si="784"/>
        <v/>
      </c>
      <c r="EI71" s="50" t="str">
        <f t="shared" si="784"/>
        <v/>
      </c>
      <c r="EJ71" s="50" t="str">
        <f t="shared" si="784"/>
        <v/>
      </c>
      <c r="EK71" s="50" t="str">
        <f t="shared" si="784"/>
        <v/>
      </c>
      <c r="EL71" s="50" t="str">
        <f t="shared" si="784"/>
        <v/>
      </c>
      <c r="EM71" s="50" t="str">
        <f t="shared" si="784"/>
        <v/>
      </c>
      <c r="EN71" s="50" t="str">
        <f t="shared" si="784"/>
        <v/>
      </c>
      <c r="EO71" s="50" t="str">
        <f t="shared" si="784"/>
        <v/>
      </c>
      <c r="EP71" s="50" t="str">
        <f t="shared" si="784"/>
        <v/>
      </c>
      <c r="EQ71" s="50" t="str">
        <f t="shared" si="784"/>
        <v/>
      </c>
      <c r="ER71" s="50" t="str">
        <f t="shared" si="784"/>
        <v/>
      </c>
      <c r="ES71" s="50" t="str">
        <f t="shared" si="784"/>
        <v/>
      </c>
      <c r="ET71" s="50" t="str">
        <f t="shared" si="784"/>
        <v/>
      </c>
      <c r="EU71" s="50" t="str">
        <f t="shared" si="784"/>
        <v/>
      </c>
      <c r="EV71" s="50" t="str">
        <f t="shared" si="774"/>
        <v/>
      </c>
      <c r="EW71" s="50" t="str">
        <f t="shared" si="774"/>
        <v/>
      </c>
      <c r="EX71" s="50" t="str">
        <f t="shared" si="517"/>
        <v/>
      </c>
      <c r="EY71" s="50" t="str">
        <f t="shared" si="517"/>
        <v/>
      </c>
      <c r="EZ71" s="50" t="str">
        <f t="shared" si="517"/>
        <v/>
      </c>
      <c r="FA71" s="50" t="str">
        <f t="shared" si="517"/>
        <v/>
      </c>
      <c r="FB71" s="50" t="str">
        <f t="shared" si="517"/>
        <v/>
      </c>
      <c r="FC71" s="50" t="str">
        <f t="shared" si="517"/>
        <v/>
      </c>
      <c r="FD71" s="50" t="str">
        <f t="shared" si="517"/>
        <v/>
      </c>
      <c r="FE71" s="50" t="str">
        <f t="shared" si="517"/>
        <v/>
      </c>
      <c r="FF71" s="50" t="str">
        <f t="shared" si="517"/>
        <v/>
      </c>
      <c r="FG71" s="50" t="str">
        <f t="shared" si="517"/>
        <v/>
      </c>
      <c r="FH71" s="50" t="str">
        <f t="shared" si="517"/>
        <v/>
      </c>
      <c r="FI71" s="50" t="str">
        <f t="shared" si="517"/>
        <v/>
      </c>
      <c r="FJ71" s="50" t="str">
        <f t="shared" si="517"/>
        <v/>
      </c>
      <c r="FK71" s="50" t="str">
        <f t="shared" si="517"/>
        <v/>
      </c>
      <c r="FL71" s="50" t="str">
        <f t="shared" si="517"/>
        <v/>
      </c>
      <c r="FM71" s="50" t="str">
        <f t="shared" si="517"/>
        <v/>
      </c>
      <c r="FN71" s="50" t="str">
        <f t="shared" si="517"/>
        <v/>
      </c>
      <c r="FO71" s="50" t="str">
        <f t="shared" si="517"/>
        <v/>
      </c>
      <c r="FP71" s="50" t="str">
        <f t="shared" si="517"/>
        <v/>
      </c>
      <c r="FQ71" s="50" t="str">
        <f t="shared" si="517"/>
        <v/>
      </c>
      <c r="FR71" s="50" t="str">
        <f t="shared" si="517"/>
        <v/>
      </c>
      <c r="FS71" s="50" t="str">
        <f t="shared" si="517"/>
        <v/>
      </c>
      <c r="FT71" s="50" t="str">
        <f t="shared" si="517"/>
        <v/>
      </c>
      <c r="FU71" s="50" t="str">
        <f t="shared" si="517"/>
        <v/>
      </c>
      <c r="FV71" s="50" t="str">
        <f t="shared" si="517"/>
        <v/>
      </c>
      <c r="FW71" s="50" t="str">
        <f t="shared" si="517"/>
        <v/>
      </c>
      <c r="FX71" s="50" t="str">
        <f t="shared" si="517"/>
        <v/>
      </c>
      <c r="FY71" s="50" t="str">
        <f t="shared" si="517"/>
        <v/>
      </c>
      <c r="FZ71" s="50" t="str">
        <f t="shared" si="517"/>
        <v/>
      </c>
      <c r="GA71" s="50" t="str">
        <f t="shared" si="517"/>
        <v/>
      </c>
      <c r="GB71" s="50" t="str">
        <f t="shared" si="517"/>
        <v/>
      </c>
      <c r="GC71" s="50" t="str">
        <f t="shared" si="517"/>
        <v/>
      </c>
      <c r="GD71" s="50" t="str">
        <f t="shared" si="517"/>
        <v/>
      </c>
      <c r="GE71" s="50" t="str">
        <f t="shared" si="517"/>
        <v/>
      </c>
      <c r="GF71" s="50" t="str">
        <f t="shared" si="517"/>
        <v/>
      </c>
      <c r="GG71" s="50" t="str">
        <f t="shared" si="517"/>
        <v/>
      </c>
      <c r="GH71" s="50" t="str">
        <f t="shared" si="517"/>
        <v/>
      </c>
      <c r="GI71" s="50" t="str">
        <f t="shared" si="517"/>
        <v/>
      </c>
      <c r="GJ71" s="50" t="str">
        <f t="shared" si="517"/>
        <v/>
      </c>
      <c r="GK71" s="50" t="str">
        <f t="shared" si="517"/>
        <v/>
      </c>
      <c r="GL71" s="50" t="str">
        <f t="shared" si="517"/>
        <v/>
      </c>
      <c r="GM71" s="50" t="str">
        <f t="shared" si="517"/>
        <v/>
      </c>
      <c r="GN71" s="50" t="str">
        <f t="shared" si="517"/>
        <v/>
      </c>
      <c r="GO71" s="50" t="str">
        <f t="shared" si="517"/>
        <v/>
      </c>
      <c r="GP71" s="50" t="str">
        <f t="shared" si="517"/>
        <v/>
      </c>
      <c r="GQ71" s="50" t="str">
        <f t="shared" si="517"/>
        <v/>
      </c>
      <c r="GR71" s="50" t="str">
        <f t="shared" si="517"/>
        <v/>
      </c>
      <c r="GS71" s="50" t="str">
        <f t="shared" si="517"/>
        <v/>
      </c>
      <c r="GT71" s="50" t="str">
        <f t="shared" si="517"/>
        <v/>
      </c>
      <c r="GU71" s="50" t="str">
        <f t="shared" si="517"/>
        <v/>
      </c>
      <c r="GV71" s="50" t="str">
        <f t="shared" si="517"/>
        <v/>
      </c>
      <c r="GW71" s="50" t="str">
        <f t="shared" si="517"/>
        <v/>
      </c>
      <c r="GX71" s="50" t="str">
        <f t="shared" si="517"/>
        <v/>
      </c>
      <c r="GY71" s="50" t="str">
        <f t="shared" si="517"/>
        <v/>
      </c>
      <c r="GZ71" s="50" t="str">
        <f t="shared" si="517"/>
        <v/>
      </c>
      <c r="HA71" s="50" t="str">
        <f t="shared" si="517"/>
        <v/>
      </c>
      <c r="HB71" s="50" t="str">
        <f t="shared" si="517"/>
        <v/>
      </c>
      <c r="HC71" s="50" t="str">
        <f t="shared" si="517"/>
        <v/>
      </c>
      <c r="HD71" s="50" t="str">
        <f t="shared" si="517"/>
        <v/>
      </c>
      <c r="HE71" s="50" t="str">
        <f t="shared" si="517"/>
        <v/>
      </c>
      <c r="HF71" s="50" t="str">
        <f t="shared" si="517"/>
        <v/>
      </c>
      <c r="HG71" s="50" t="str">
        <f t="shared" si="513"/>
        <v/>
      </c>
      <c r="HH71" s="50" t="str">
        <f t="shared" si="513"/>
        <v/>
      </c>
      <c r="HI71" s="50" t="str">
        <f t="shared" si="513"/>
        <v/>
      </c>
      <c r="HJ71" s="50" t="str">
        <f t="shared" si="513"/>
        <v/>
      </c>
      <c r="HK71" s="50" t="str">
        <f t="shared" si="513"/>
        <v/>
      </c>
      <c r="HL71" s="50" t="str">
        <f t="shared" si="513"/>
        <v/>
      </c>
      <c r="HM71" s="50" t="str">
        <f t="shared" si="513"/>
        <v/>
      </c>
      <c r="HN71" s="50" t="str">
        <f t="shared" si="513"/>
        <v/>
      </c>
      <c r="HO71" s="50" t="str">
        <f t="shared" si="513"/>
        <v/>
      </c>
      <c r="HP71" s="50" t="str">
        <f t="shared" si="513"/>
        <v/>
      </c>
      <c r="HQ71" s="50" t="str">
        <f t="shared" si="513"/>
        <v/>
      </c>
      <c r="HR71" s="50" t="str">
        <f t="shared" si="513"/>
        <v/>
      </c>
      <c r="HS71" s="50" t="str">
        <f t="shared" si="513"/>
        <v/>
      </c>
      <c r="HT71" s="50" t="str">
        <f t="shared" si="513"/>
        <v/>
      </c>
      <c r="HU71" s="50" t="str">
        <f t="shared" si="513"/>
        <v/>
      </c>
      <c r="HV71" s="50" t="str">
        <f t="shared" si="513"/>
        <v/>
      </c>
      <c r="HW71" s="50" t="str">
        <f t="shared" si="513"/>
        <v/>
      </c>
      <c r="HX71" s="50" t="str">
        <f t="shared" si="513"/>
        <v/>
      </c>
      <c r="HY71" s="50" t="str">
        <f t="shared" si="513"/>
        <v/>
      </c>
      <c r="HZ71" s="50" t="str">
        <f t="shared" si="513"/>
        <v/>
      </c>
      <c r="IA71" s="50" t="str">
        <f t="shared" si="513"/>
        <v/>
      </c>
      <c r="IB71" s="50" t="str">
        <f t="shared" si="513"/>
        <v/>
      </c>
      <c r="IC71" s="50" t="str">
        <f t="shared" ref="IC71:JL71" si="785">IF(ISNONTEXT($V71),ID71-$V71,"")</f>
        <v/>
      </c>
      <c r="ID71" s="50" t="str">
        <f t="shared" si="785"/>
        <v/>
      </c>
      <c r="IE71" s="50" t="str">
        <f t="shared" si="785"/>
        <v/>
      </c>
      <c r="IF71" s="50" t="str">
        <f t="shared" si="785"/>
        <v/>
      </c>
      <c r="IG71" s="50" t="str">
        <f t="shared" si="785"/>
        <v/>
      </c>
      <c r="IH71" s="50" t="str">
        <f t="shared" si="785"/>
        <v/>
      </c>
      <c r="II71" s="50" t="str">
        <f t="shared" si="785"/>
        <v/>
      </c>
      <c r="IJ71" s="50" t="str">
        <f t="shared" si="785"/>
        <v/>
      </c>
      <c r="IK71" s="50" t="str">
        <f t="shared" si="785"/>
        <v/>
      </c>
      <c r="IL71" s="50" t="str">
        <f t="shared" si="785"/>
        <v/>
      </c>
      <c r="IM71" s="50" t="str">
        <f t="shared" si="785"/>
        <v/>
      </c>
      <c r="IN71" s="50" t="str">
        <f t="shared" si="785"/>
        <v/>
      </c>
      <c r="IO71" s="50" t="str">
        <f t="shared" si="785"/>
        <v/>
      </c>
      <c r="IP71" s="50" t="str">
        <f t="shared" si="785"/>
        <v/>
      </c>
      <c r="IQ71" s="50" t="str">
        <f t="shared" si="785"/>
        <v/>
      </c>
      <c r="IR71" s="50" t="str">
        <f t="shared" si="785"/>
        <v/>
      </c>
      <c r="IS71" s="50" t="str">
        <f t="shared" si="785"/>
        <v/>
      </c>
      <c r="IT71" s="50" t="str">
        <f t="shared" si="785"/>
        <v/>
      </c>
      <c r="IU71" s="50" t="str">
        <f t="shared" si="785"/>
        <v/>
      </c>
      <c r="IV71" s="50" t="str">
        <f t="shared" si="785"/>
        <v/>
      </c>
      <c r="IW71" s="50" t="str">
        <f t="shared" si="785"/>
        <v/>
      </c>
      <c r="IX71" s="50" t="str">
        <f t="shared" si="785"/>
        <v/>
      </c>
      <c r="IY71" s="50" t="str">
        <f t="shared" si="785"/>
        <v/>
      </c>
      <c r="IZ71" s="50" t="str">
        <f t="shared" si="785"/>
        <v/>
      </c>
      <c r="JA71" s="50" t="str">
        <f t="shared" si="785"/>
        <v/>
      </c>
      <c r="JB71" s="50" t="str">
        <f t="shared" si="785"/>
        <v/>
      </c>
      <c r="JC71" s="50" t="str">
        <f t="shared" si="785"/>
        <v/>
      </c>
      <c r="JD71" s="50" t="str">
        <f t="shared" si="785"/>
        <v/>
      </c>
      <c r="JE71" s="50" t="str">
        <f t="shared" si="785"/>
        <v/>
      </c>
      <c r="JF71" s="50" t="str">
        <f t="shared" si="785"/>
        <v/>
      </c>
      <c r="JG71" s="50" t="str">
        <f t="shared" si="785"/>
        <v/>
      </c>
      <c r="JH71" s="50" t="str">
        <f t="shared" si="785"/>
        <v/>
      </c>
      <c r="JI71" s="50" t="str">
        <f t="shared" si="785"/>
        <v/>
      </c>
      <c r="JJ71" s="50" t="str">
        <f t="shared" si="785"/>
        <v/>
      </c>
      <c r="JK71" s="50" t="str">
        <f t="shared" si="785"/>
        <v/>
      </c>
      <c r="JL71" s="50" t="str">
        <f t="shared" si="785"/>
        <v/>
      </c>
      <c r="JM71" s="184" t="str">
        <f t="shared" si="775"/>
        <v/>
      </c>
      <c r="JN71" s="50" t="str">
        <f t="shared" si="518"/>
        <v/>
      </c>
      <c r="JO71" s="50" t="str">
        <f t="shared" si="519"/>
        <v/>
      </c>
      <c r="JP71" s="50" t="str">
        <f t="shared" si="520"/>
        <v/>
      </c>
      <c r="JQ71" s="50" t="str">
        <f t="shared" si="521"/>
        <v/>
      </c>
      <c r="JR71" s="50" t="str">
        <f t="shared" si="522"/>
        <v/>
      </c>
      <c r="JS71" s="50" t="str">
        <f t="shared" si="523"/>
        <v/>
      </c>
      <c r="JT71" s="50" t="str">
        <f t="shared" si="524"/>
        <v/>
      </c>
      <c r="JU71" s="50" t="str">
        <f t="shared" si="525"/>
        <v/>
      </c>
      <c r="JV71" s="50" t="str">
        <f t="shared" si="526"/>
        <v/>
      </c>
      <c r="JW71" s="50" t="str">
        <f t="shared" si="527"/>
        <v/>
      </c>
      <c r="JX71" s="50" t="str">
        <f t="shared" si="528"/>
        <v/>
      </c>
      <c r="JY71" s="50" t="str">
        <f t="shared" si="529"/>
        <v/>
      </c>
      <c r="JZ71" s="50" t="str">
        <f t="shared" si="530"/>
        <v/>
      </c>
      <c r="KA71" s="50" t="str">
        <f t="shared" si="531"/>
        <v/>
      </c>
      <c r="KB71" s="50" t="str">
        <f t="shared" si="532"/>
        <v/>
      </c>
      <c r="KC71" s="50" t="str">
        <f t="shared" si="533"/>
        <v/>
      </c>
      <c r="KD71" s="50" t="str">
        <f t="shared" si="534"/>
        <v/>
      </c>
      <c r="KE71" s="50" t="str">
        <f t="shared" si="535"/>
        <v/>
      </c>
      <c r="KF71" s="50" t="str">
        <f t="shared" si="536"/>
        <v/>
      </c>
      <c r="KG71" s="50" t="str">
        <f t="shared" si="537"/>
        <v/>
      </c>
      <c r="KH71" s="50" t="str">
        <f t="shared" si="538"/>
        <v/>
      </c>
      <c r="KI71" s="50" t="str">
        <f t="shared" si="539"/>
        <v/>
      </c>
      <c r="KJ71" s="50" t="str">
        <f t="shared" si="540"/>
        <v/>
      </c>
      <c r="KK71" s="50" t="str">
        <f t="shared" si="541"/>
        <v/>
      </c>
      <c r="KL71" s="50" t="str">
        <f t="shared" si="542"/>
        <v/>
      </c>
      <c r="KM71" s="50" t="str">
        <f t="shared" si="543"/>
        <v/>
      </c>
      <c r="KN71" s="50" t="str">
        <f t="shared" si="544"/>
        <v/>
      </c>
      <c r="KO71" s="50" t="str">
        <f t="shared" si="545"/>
        <v/>
      </c>
      <c r="KP71" s="50" t="str">
        <f t="shared" si="546"/>
        <v/>
      </c>
      <c r="KQ71" s="50" t="str">
        <f t="shared" si="547"/>
        <v/>
      </c>
      <c r="KR71" s="50" t="str">
        <f t="shared" si="548"/>
        <v/>
      </c>
      <c r="KS71" s="50" t="str">
        <f t="shared" si="549"/>
        <v/>
      </c>
      <c r="KT71" s="50" t="str">
        <f t="shared" si="550"/>
        <v/>
      </c>
      <c r="KU71" s="50" t="str">
        <f t="shared" si="551"/>
        <v/>
      </c>
      <c r="KV71" s="50" t="str">
        <f t="shared" si="552"/>
        <v/>
      </c>
      <c r="KW71" s="50" t="str">
        <f t="shared" si="553"/>
        <v/>
      </c>
      <c r="KX71" s="50" t="str">
        <f t="shared" si="554"/>
        <v/>
      </c>
      <c r="KY71" s="50" t="str">
        <f t="shared" si="555"/>
        <v/>
      </c>
      <c r="KZ71" s="50" t="str">
        <f t="shared" si="556"/>
        <v/>
      </c>
      <c r="LA71" s="50" t="str">
        <f t="shared" si="557"/>
        <v/>
      </c>
      <c r="LB71" s="50" t="str">
        <f t="shared" si="558"/>
        <v/>
      </c>
      <c r="LC71" s="50" t="str">
        <f t="shared" si="559"/>
        <v/>
      </c>
      <c r="LD71" s="50" t="str">
        <f t="shared" si="560"/>
        <v/>
      </c>
      <c r="LE71" s="50" t="str">
        <f t="shared" si="561"/>
        <v/>
      </c>
      <c r="LF71" s="50" t="str">
        <f t="shared" si="562"/>
        <v/>
      </c>
      <c r="LG71" s="50" t="str">
        <f t="shared" si="563"/>
        <v/>
      </c>
      <c r="LH71" s="50" t="str">
        <f t="shared" si="564"/>
        <v/>
      </c>
      <c r="LI71" s="50" t="str">
        <f t="shared" si="565"/>
        <v/>
      </c>
      <c r="LJ71" s="50" t="str">
        <f t="shared" si="566"/>
        <v/>
      </c>
      <c r="LK71" s="50" t="str">
        <f t="shared" si="567"/>
        <v/>
      </c>
      <c r="LL71" s="50" t="str">
        <f t="shared" si="568"/>
        <v/>
      </c>
      <c r="LM71" s="50" t="str">
        <f t="shared" si="569"/>
        <v/>
      </c>
      <c r="LN71" s="50" t="str">
        <f t="shared" si="570"/>
        <v/>
      </c>
      <c r="LO71" s="50" t="str">
        <f t="shared" si="571"/>
        <v/>
      </c>
      <c r="LP71" s="50" t="str">
        <f t="shared" si="572"/>
        <v/>
      </c>
      <c r="LQ71" s="50" t="str">
        <f t="shared" si="573"/>
        <v/>
      </c>
      <c r="LR71" s="50" t="str">
        <f t="shared" si="574"/>
        <v/>
      </c>
      <c r="LS71" s="50" t="str">
        <f t="shared" si="575"/>
        <v/>
      </c>
      <c r="LT71" s="50" t="str">
        <f t="shared" si="576"/>
        <v/>
      </c>
      <c r="LU71" s="50" t="str">
        <f t="shared" si="577"/>
        <v/>
      </c>
      <c r="LV71" s="50" t="str">
        <f t="shared" si="578"/>
        <v/>
      </c>
      <c r="LW71" s="50" t="str">
        <f t="shared" si="579"/>
        <v/>
      </c>
      <c r="LX71" s="50" t="str">
        <f t="shared" si="580"/>
        <v/>
      </c>
      <c r="LY71" s="50" t="str">
        <f t="shared" si="581"/>
        <v/>
      </c>
      <c r="LZ71" s="50" t="str">
        <f t="shared" si="582"/>
        <v/>
      </c>
      <c r="MA71" s="50" t="str">
        <f t="shared" si="583"/>
        <v/>
      </c>
      <c r="MB71" s="50" t="str">
        <f t="shared" si="584"/>
        <v/>
      </c>
      <c r="MC71" s="50" t="str">
        <f t="shared" si="585"/>
        <v/>
      </c>
      <c r="MD71" s="50" t="str">
        <f t="shared" si="586"/>
        <v/>
      </c>
      <c r="ME71" s="50" t="str">
        <f t="shared" si="587"/>
        <v/>
      </c>
      <c r="MF71" s="50" t="str">
        <f t="shared" si="588"/>
        <v/>
      </c>
      <c r="MG71" s="50" t="str">
        <f t="shared" si="589"/>
        <v/>
      </c>
      <c r="MH71" s="50" t="str">
        <f t="shared" si="590"/>
        <v/>
      </c>
      <c r="MI71" s="50" t="str">
        <f t="shared" si="591"/>
        <v/>
      </c>
      <c r="MJ71" s="50" t="str">
        <f t="shared" si="592"/>
        <v/>
      </c>
      <c r="MK71" s="50" t="str">
        <f t="shared" si="593"/>
        <v/>
      </c>
      <c r="ML71" s="50" t="str">
        <f t="shared" si="594"/>
        <v/>
      </c>
      <c r="MM71" s="50" t="str">
        <f t="shared" si="595"/>
        <v/>
      </c>
      <c r="MN71" s="50" t="str">
        <f t="shared" si="596"/>
        <v/>
      </c>
      <c r="MO71" s="50" t="str">
        <f t="shared" si="597"/>
        <v/>
      </c>
      <c r="MP71" s="50" t="str">
        <f t="shared" si="598"/>
        <v/>
      </c>
      <c r="MQ71" s="50" t="str">
        <f t="shared" si="599"/>
        <v/>
      </c>
      <c r="MR71" s="50" t="str">
        <f t="shared" si="600"/>
        <v/>
      </c>
      <c r="MS71" s="50" t="str">
        <f t="shared" si="601"/>
        <v/>
      </c>
      <c r="MT71" s="50" t="str">
        <f t="shared" si="602"/>
        <v/>
      </c>
      <c r="MU71" s="50" t="str">
        <f t="shared" si="603"/>
        <v/>
      </c>
      <c r="MV71" s="50" t="str">
        <f t="shared" si="604"/>
        <v/>
      </c>
      <c r="MW71" s="50" t="str">
        <f t="shared" si="605"/>
        <v/>
      </c>
      <c r="MX71" s="50" t="str">
        <f t="shared" si="606"/>
        <v/>
      </c>
      <c r="MY71" s="50" t="str">
        <f t="shared" si="607"/>
        <v/>
      </c>
      <c r="MZ71" s="50" t="str">
        <f t="shared" si="608"/>
        <v/>
      </c>
      <c r="NA71" s="50" t="str">
        <f t="shared" si="609"/>
        <v/>
      </c>
      <c r="NB71" s="50" t="str">
        <f t="shared" si="610"/>
        <v/>
      </c>
      <c r="NC71" s="50" t="str">
        <f t="shared" si="611"/>
        <v/>
      </c>
      <c r="ND71" s="50" t="str">
        <f t="shared" si="612"/>
        <v/>
      </c>
      <c r="NE71" s="50" t="str">
        <f t="shared" si="613"/>
        <v/>
      </c>
      <c r="NF71" s="50" t="str">
        <f t="shared" si="614"/>
        <v/>
      </c>
      <c r="NG71" s="50" t="str">
        <f t="shared" si="615"/>
        <v/>
      </c>
      <c r="NH71" s="50" t="str">
        <f t="shared" si="616"/>
        <v/>
      </c>
      <c r="NI71" s="50" t="str">
        <f t="shared" si="617"/>
        <v/>
      </c>
      <c r="NJ71" s="50" t="str">
        <f t="shared" si="618"/>
        <v/>
      </c>
      <c r="NK71" s="50" t="str">
        <f t="shared" si="619"/>
        <v/>
      </c>
      <c r="NL71" s="50" t="str">
        <f t="shared" si="620"/>
        <v/>
      </c>
      <c r="NM71" s="50" t="str">
        <f t="shared" si="621"/>
        <v/>
      </c>
      <c r="NN71" s="50" t="str">
        <f t="shared" si="622"/>
        <v/>
      </c>
      <c r="NO71" s="50" t="str">
        <f t="shared" si="623"/>
        <v/>
      </c>
      <c r="NP71" s="50" t="str">
        <f t="shared" si="624"/>
        <v/>
      </c>
      <c r="NQ71" s="50" t="str">
        <f t="shared" si="625"/>
        <v/>
      </c>
      <c r="NR71" s="50" t="str">
        <f t="shared" si="626"/>
        <v/>
      </c>
      <c r="NS71" s="50" t="str">
        <f t="shared" si="627"/>
        <v/>
      </c>
      <c r="NT71" s="50" t="str">
        <f t="shared" si="628"/>
        <v/>
      </c>
      <c r="NU71" s="50" t="str">
        <f t="shared" si="629"/>
        <v/>
      </c>
      <c r="NV71" s="50" t="str">
        <f t="shared" si="630"/>
        <v/>
      </c>
      <c r="NW71" s="50" t="str">
        <f t="shared" si="631"/>
        <v/>
      </c>
      <c r="NX71" s="50" t="str">
        <f t="shared" si="632"/>
        <v/>
      </c>
      <c r="NY71" s="50" t="str">
        <f t="shared" si="633"/>
        <v/>
      </c>
      <c r="NZ71" s="50" t="str">
        <f t="shared" si="634"/>
        <v/>
      </c>
      <c r="OA71" s="50" t="str">
        <f t="shared" si="635"/>
        <v/>
      </c>
      <c r="OB71" s="50" t="str">
        <f t="shared" si="636"/>
        <v/>
      </c>
      <c r="OC71" s="50" t="str">
        <f t="shared" si="637"/>
        <v/>
      </c>
      <c r="OD71" s="50" t="str">
        <f t="shared" si="638"/>
        <v/>
      </c>
      <c r="OE71" s="50" t="str">
        <f t="shared" si="639"/>
        <v/>
      </c>
      <c r="OF71" s="50" t="str">
        <f t="shared" si="640"/>
        <v/>
      </c>
      <c r="OG71" s="50" t="str">
        <f t="shared" si="641"/>
        <v/>
      </c>
      <c r="OH71" s="50" t="str">
        <f t="shared" si="642"/>
        <v/>
      </c>
      <c r="OI71" s="50" t="str">
        <f t="shared" si="643"/>
        <v/>
      </c>
      <c r="OJ71" s="50" t="str">
        <f t="shared" si="644"/>
        <v/>
      </c>
      <c r="OK71" s="50" t="str">
        <f t="shared" si="645"/>
        <v/>
      </c>
      <c r="OL71" s="50" t="str">
        <f t="shared" si="646"/>
        <v/>
      </c>
      <c r="OM71" s="50" t="str">
        <f t="shared" si="647"/>
        <v/>
      </c>
      <c r="ON71" s="50" t="str">
        <f t="shared" si="648"/>
        <v/>
      </c>
      <c r="OO71" s="50" t="str">
        <f t="shared" si="649"/>
        <v/>
      </c>
      <c r="OP71" s="50" t="str">
        <f t="shared" si="650"/>
        <v/>
      </c>
      <c r="OQ71" s="50" t="str">
        <f t="shared" si="651"/>
        <v/>
      </c>
      <c r="OR71" s="50" t="str">
        <f t="shared" si="652"/>
        <v/>
      </c>
      <c r="OS71" s="50" t="str">
        <f t="shared" si="653"/>
        <v/>
      </c>
      <c r="OT71" s="50" t="str">
        <f t="shared" si="654"/>
        <v/>
      </c>
      <c r="OU71" s="50" t="str">
        <f t="shared" si="655"/>
        <v/>
      </c>
      <c r="OV71" s="50" t="str">
        <f t="shared" si="656"/>
        <v/>
      </c>
      <c r="OW71" s="50" t="str">
        <f t="shared" si="657"/>
        <v/>
      </c>
      <c r="OX71" s="50" t="str">
        <f t="shared" si="658"/>
        <v/>
      </c>
      <c r="OY71" s="50" t="str">
        <f t="shared" si="659"/>
        <v/>
      </c>
      <c r="OZ71" s="50" t="str">
        <f t="shared" si="660"/>
        <v/>
      </c>
      <c r="PA71" s="50" t="str">
        <f t="shared" si="661"/>
        <v/>
      </c>
      <c r="PB71" s="50" t="str">
        <f t="shared" si="662"/>
        <v/>
      </c>
      <c r="PC71" s="50" t="str">
        <f t="shared" si="663"/>
        <v/>
      </c>
      <c r="PD71" s="50" t="str">
        <f t="shared" si="664"/>
        <v/>
      </c>
      <c r="PE71" s="50" t="str">
        <f t="shared" si="665"/>
        <v/>
      </c>
      <c r="PF71" s="50" t="str">
        <f t="shared" si="666"/>
        <v/>
      </c>
      <c r="PG71" s="50" t="str">
        <f t="shared" si="667"/>
        <v/>
      </c>
      <c r="PH71" s="50" t="str">
        <f t="shared" si="668"/>
        <v/>
      </c>
      <c r="PI71" s="50" t="str">
        <f t="shared" si="669"/>
        <v/>
      </c>
      <c r="PJ71" s="50" t="str">
        <f t="shared" si="670"/>
        <v/>
      </c>
      <c r="PK71" s="50" t="str">
        <f t="shared" si="671"/>
        <v/>
      </c>
      <c r="PL71" s="50" t="str">
        <f t="shared" si="672"/>
        <v/>
      </c>
      <c r="PM71" s="50" t="str">
        <f t="shared" si="673"/>
        <v/>
      </c>
      <c r="PN71" s="50" t="str">
        <f t="shared" si="674"/>
        <v/>
      </c>
      <c r="PO71" s="50" t="str">
        <f t="shared" si="675"/>
        <v/>
      </c>
      <c r="PP71" s="50" t="str">
        <f t="shared" si="676"/>
        <v/>
      </c>
      <c r="PQ71" s="50" t="str">
        <f t="shared" si="677"/>
        <v/>
      </c>
      <c r="PR71" s="50" t="str">
        <f t="shared" si="678"/>
        <v/>
      </c>
      <c r="PS71" s="50" t="str">
        <f t="shared" si="679"/>
        <v/>
      </c>
      <c r="PT71" s="50" t="str">
        <f t="shared" si="680"/>
        <v/>
      </c>
      <c r="PU71" s="50" t="str">
        <f t="shared" si="681"/>
        <v/>
      </c>
      <c r="PV71" s="50" t="str">
        <f t="shared" si="682"/>
        <v/>
      </c>
      <c r="PW71" s="50" t="str">
        <f t="shared" si="683"/>
        <v/>
      </c>
      <c r="PX71" s="50" t="str">
        <f t="shared" si="684"/>
        <v/>
      </c>
      <c r="PY71" s="50" t="str">
        <f t="shared" si="685"/>
        <v/>
      </c>
      <c r="PZ71" s="50" t="str">
        <f t="shared" si="686"/>
        <v/>
      </c>
      <c r="QA71" s="50" t="str">
        <f t="shared" si="687"/>
        <v/>
      </c>
      <c r="QB71" s="50" t="str">
        <f t="shared" si="688"/>
        <v/>
      </c>
      <c r="QC71" s="50" t="str">
        <f t="shared" si="689"/>
        <v/>
      </c>
      <c r="QD71" s="50" t="str">
        <f t="shared" si="690"/>
        <v/>
      </c>
      <c r="QE71" s="50" t="str">
        <f t="shared" si="691"/>
        <v/>
      </c>
      <c r="QF71" s="50" t="str">
        <f t="shared" si="692"/>
        <v/>
      </c>
      <c r="QG71" s="50" t="str">
        <f t="shared" si="693"/>
        <v/>
      </c>
      <c r="QH71" s="50" t="str">
        <f t="shared" si="694"/>
        <v/>
      </c>
      <c r="QI71" s="50" t="str">
        <f t="shared" si="695"/>
        <v/>
      </c>
      <c r="QJ71" s="50" t="str">
        <f t="shared" si="696"/>
        <v/>
      </c>
      <c r="QK71" s="50" t="str">
        <f t="shared" si="697"/>
        <v/>
      </c>
      <c r="QL71" s="50" t="str">
        <f t="shared" si="698"/>
        <v/>
      </c>
      <c r="QM71" s="50" t="str">
        <f t="shared" si="699"/>
        <v/>
      </c>
      <c r="QN71" s="50" t="str">
        <f t="shared" si="700"/>
        <v/>
      </c>
      <c r="QO71" s="50" t="str">
        <f t="shared" si="701"/>
        <v/>
      </c>
      <c r="QP71" s="50" t="str">
        <f t="shared" si="702"/>
        <v/>
      </c>
      <c r="QQ71" s="50" t="str">
        <f t="shared" si="703"/>
        <v/>
      </c>
      <c r="QR71" s="50" t="str">
        <f t="shared" si="704"/>
        <v/>
      </c>
      <c r="QS71" s="50" t="str">
        <f t="shared" si="705"/>
        <v/>
      </c>
      <c r="QT71" s="50" t="str">
        <f t="shared" si="706"/>
        <v/>
      </c>
      <c r="QU71" s="50" t="str">
        <f t="shared" si="707"/>
        <v/>
      </c>
      <c r="QV71" s="50" t="str">
        <f t="shared" si="708"/>
        <v/>
      </c>
      <c r="QW71" s="50" t="str">
        <f t="shared" si="709"/>
        <v/>
      </c>
      <c r="QX71" s="50" t="str">
        <f t="shared" si="710"/>
        <v/>
      </c>
      <c r="QY71" s="50" t="str">
        <f t="shared" si="711"/>
        <v/>
      </c>
      <c r="QZ71" s="50" t="str">
        <f t="shared" si="712"/>
        <v/>
      </c>
      <c r="RA71" s="50" t="str">
        <f t="shared" si="713"/>
        <v/>
      </c>
      <c r="RB71" s="50" t="str">
        <f t="shared" si="714"/>
        <v/>
      </c>
      <c r="RC71" s="50" t="str">
        <f t="shared" si="715"/>
        <v/>
      </c>
      <c r="RD71" s="50" t="str">
        <f t="shared" si="716"/>
        <v/>
      </c>
      <c r="RE71" s="50" t="str">
        <f t="shared" si="717"/>
        <v/>
      </c>
      <c r="RF71" s="50" t="str">
        <f t="shared" si="718"/>
        <v/>
      </c>
      <c r="RG71" s="50" t="str">
        <f t="shared" si="719"/>
        <v/>
      </c>
      <c r="RH71" s="50" t="str">
        <f t="shared" si="720"/>
        <v/>
      </c>
      <c r="RI71" s="50" t="str">
        <f t="shared" si="721"/>
        <v/>
      </c>
      <c r="RJ71" s="50" t="str">
        <f t="shared" si="722"/>
        <v/>
      </c>
      <c r="RK71" s="50" t="str">
        <f t="shared" si="723"/>
        <v/>
      </c>
      <c r="RL71" s="50" t="str">
        <f t="shared" si="724"/>
        <v/>
      </c>
      <c r="RM71" s="50" t="str">
        <f t="shared" si="725"/>
        <v/>
      </c>
      <c r="RN71" s="50" t="str">
        <f t="shared" si="726"/>
        <v/>
      </c>
      <c r="RO71" s="50" t="str">
        <f t="shared" si="727"/>
        <v/>
      </c>
      <c r="RP71" s="50" t="str">
        <f t="shared" si="728"/>
        <v/>
      </c>
      <c r="RQ71" s="50" t="str">
        <f t="shared" si="729"/>
        <v/>
      </c>
      <c r="RR71" s="50" t="str">
        <f t="shared" si="730"/>
        <v/>
      </c>
      <c r="RS71" s="50" t="str">
        <f t="shared" si="731"/>
        <v/>
      </c>
      <c r="RT71" s="50" t="str">
        <f t="shared" si="732"/>
        <v/>
      </c>
      <c r="RU71" s="50" t="str">
        <f t="shared" si="733"/>
        <v/>
      </c>
      <c r="RV71" s="50" t="str">
        <f t="shared" si="734"/>
        <v/>
      </c>
      <c r="RW71" s="50" t="str">
        <f t="shared" si="735"/>
        <v/>
      </c>
      <c r="RX71" s="50" t="str">
        <f t="shared" si="736"/>
        <v/>
      </c>
      <c r="RY71" s="50" t="str">
        <f t="shared" si="737"/>
        <v/>
      </c>
      <c r="RZ71" s="50" t="str">
        <f t="shared" si="738"/>
        <v/>
      </c>
      <c r="SA71" s="50" t="str">
        <f t="shared" si="739"/>
        <v/>
      </c>
      <c r="SB71" s="50" t="str">
        <f t="shared" si="740"/>
        <v/>
      </c>
      <c r="SC71" s="50" t="str">
        <f t="shared" si="741"/>
        <v/>
      </c>
      <c r="SD71" s="50" t="str">
        <f t="shared" si="742"/>
        <v/>
      </c>
      <c r="SE71" s="50" t="str">
        <f t="shared" si="743"/>
        <v/>
      </c>
      <c r="SF71" s="50" t="str">
        <f t="shared" si="744"/>
        <v/>
      </c>
      <c r="SG71" s="50" t="str">
        <f t="shared" si="745"/>
        <v/>
      </c>
      <c r="SH71" s="50" t="str">
        <f t="shared" si="746"/>
        <v/>
      </c>
      <c r="SI71" s="50" t="str">
        <f t="shared" si="747"/>
        <v/>
      </c>
      <c r="SJ71" s="50" t="str">
        <f t="shared" si="748"/>
        <v/>
      </c>
      <c r="SK71" s="50" t="str">
        <f t="shared" si="749"/>
        <v/>
      </c>
      <c r="SL71" s="50" t="str">
        <f t="shared" si="750"/>
        <v/>
      </c>
      <c r="SM71" s="50" t="str">
        <f t="shared" si="751"/>
        <v/>
      </c>
      <c r="SN71" s="50" t="str">
        <f t="shared" si="752"/>
        <v/>
      </c>
      <c r="SO71" s="50" t="str">
        <f t="shared" si="753"/>
        <v/>
      </c>
      <c r="SP71" s="50" t="str">
        <f t="shared" si="754"/>
        <v/>
      </c>
      <c r="SQ71" s="50" t="str">
        <f t="shared" si="755"/>
        <v/>
      </c>
      <c r="SR71" s="50" t="str">
        <f t="shared" si="756"/>
        <v/>
      </c>
      <c r="SS71" s="50" t="str">
        <f t="shared" si="757"/>
        <v/>
      </c>
      <c r="ST71" s="50" t="str">
        <f t="shared" si="758"/>
        <v/>
      </c>
      <c r="SU71" s="50" t="str">
        <f t="shared" si="759"/>
        <v/>
      </c>
      <c r="SV71" s="50" t="str">
        <f t="shared" si="760"/>
        <v/>
      </c>
      <c r="SW71" s="50" t="str">
        <f t="shared" si="761"/>
        <v/>
      </c>
      <c r="SX71" s="50" t="str">
        <f t="shared" si="762"/>
        <v/>
      </c>
      <c r="SY71" s="50" t="str">
        <f t="shared" si="763"/>
        <v/>
      </c>
      <c r="SZ71" s="50" t="str">
        <f t="shared" si="764"/>
        <v/>
      </c>
      <c r="TA71" s="50" t="str">
        <f t="shared" si="765"/>
        <v/>
      </c>
      <c r="TB71" s="50" t="str">
        <f t="shared" si="766"/>
        <v/>
      </c>
      <c r="TC71" s="50" t="str">
        <f t="shared" si="767"/>
        <v/>
      </c>
      <c r="TD71" s="170" t="e">
        <f t="shared" si="768"/>
        <v>#N/A</v>
      </c>
      <c r="TE71" s="170" t="e">
        <f t="shared" si="480"/>
        <v>#N/A</v>
      </c>
      <c r="TF71" s="170" t="e">
        <f t="shared" si="480"/>
        <v>#N/A</v>
      </c>
      <c r="TG71" s="170" t="e">
        <f t="shared" si="480"/>
        <v>#N/A</v>
      </c>
      <c r="TH71" s="170" t="e">
        <f t="shared" si="505"/>
        <v>#N/A</v>
      </c>
      <c r="TI71" s="170" t="e">
        <f t="shared" si="505"/>
        <v>#N/A</v>
      </c>
      <c r="TJ71" s="170" t="e">
        <f t="shared" si="505"/>
        <v>#N/A</v>
      </c>
      <c r="TK71" s="170" t="e">
        <f t="shared" si="505"/>
        <v>#N/A</v>
      </c>
      <c r="TL71" s="170" t="e">
        <f t="shared" si="505"/>
        <v>#N/A</v>
      </c>
      <c r="TM71" s="170" t="e">
        <f t="shared" si="505"/>
        <v>#N/A</v>
      </c>
      <c r="TN71" s="170" t="e">
        <f t="shared" si="505"/>
        <v>#N/A</v>
      </c>
      <c r="TO71" s="170" t="e">
        <f t="shared" si="505"/>
        <v>#N/A</v>
      </c>
      <c r="TP71" s="170" t="e">
        <f t="shared" si="505"/>
        <v>#N/A</v>
      </c>
      <c r="TQ71" s="170" t="e">
        <f t="shared" si="505"/>
        <v>#N/A</v>
      </c>
      <c r="TR71" s="170" t="e">
        <f t="shared" si="505"/>
        <v>#N/A</v>
      </c>
      <c r="TS71" s="170" t="e">
        <f t="shared" si="505"/>
        <v>#N/A</v>
      </c>
      <c r="TT71" s="170" t="e">
        <f t="shared" si="505"/>
        <v>#N/A</v>
      </c>
      <c r="TU71" s="170" t="e">
        <f t="shared" si="505"/>
        <v>#N/A</v>
      </c>
      <c r="TV71" s="170" t="e">
        <f t="shared" si="505"/>
        <v>#N/A</v>
      </c>
      <c r="TW71" s="170" t="e">
        <f t="shared" si="496"/>
        <v>#N/A</v>
      </c>
      <c r="TX71" s="170" t="e">
        <f t="shared" si="496"/>
        <v>#N/A</v>
      </c>
      <c r="TY71" s="170" t="e">
        <f t="shared" si="496"/>
        <v>#N/A</v>
      </c>
      <c r="TZ71" s="170" t="e">
        <f t="shared" si="496"/>
        <v>#N/A</v>
      </c>
      <c r="UA71" s="170" t="e">
        <f t="shared" si="496"/>
        <v>#N/A</v>
      </c>
      <c r="UB71" s="170" t="e">
        <f t="shared" si="496"/>
        <v>#N/A</v>
      </c>
      <c r="UC71" s="170" t="e">
        <f t="shared" si="496"/>
        <v>#N/A</v>
      </c>
      <c r="UD71" s="170" t="e">
        <f t="shared" si="496"/>
        <v>#N/A</v>
      </c>
      <c r="UE71" s="170" t="e">
        <f t="shared" si="496"/>
        <v>#N/A</v>
      </c>
      <c r="UF71" s="170" t="e">
        <f t="shared" si="496"/>
        <v>#N/A</v>
      </c>
      <c r="UG71" s="170" t="e">
        <f t="shared" si="496"/>
        <v>#N/A</v>
      </c>
      <c r="UH71" s="170" t="e">
        <f t="shared" si="496"/>
        <v>#N/A</v>
      </c>
      <c r="UI71" s="170" t="e">
        <f t="shared" si="496"/>
        <v>#N/A</v>
      </c>
      <c r="UJ71" s="170" t="e">
        <f t="shared" si="496"/>
        <v>#N/A</v>
      </c>
      <c r="UK71" s="170" t="e">
        <f t="shared" si="496"/>
        <v>#N/A</v>
      </c>
      <c r="UL71" s="170" t="e">
        <f t="shared" si="488"/>
        <v>#N/A</v>
      </c>
      <c r="UM71" s="170" t="e">
        <f t="shared" si="488"/>
        <v>#N/A</v>
      </c>
      <c r="UN71" s="170" t="e">
        <f t="shared" si="488"/>
        <v>#N/A</v>
      </c>
      <c r="UO71" s="170" t="e">
        <f t="shared" si="488"/>
        <v>#N/A</v>
      </c>
      <c r="UP71" s="170" t="e">
        <f t="shared" si="488"/>
        <v>#N/A</v>
      </c>
      <c r="UQ71" s="170" t="e">
        <f t="shared" si="488"/>
        <v>#N/A</v>
      </c>
      <c r="UR71" s="170" t="e">
        <f t="shared" si="488"/>
        <v>#N/A</v>
      </c>
      <c r="US71" s="170" t="e">
        <f t="shared" si="488"/>
        <v>#N/A</v>
      </c>
      <c r="UT71" s="170" t="e">
        <f t="shared" si="488"/>
        <v>#N/A</v>
      </c>
      <c r="UU71" s="170" t="e">
        <f t="shared" si="488"/>
        <v>#N/A</v>
      </c>
      <c r="UV71" s="170" t="e">
        <f t="shared" si="488"/>
        <v>#N/A</v>
      </c>
      <c r="UW71" s="170" t="e">
        <f t="shared" si="488"/>
        <v>#N/A</v>
      </c>
      <c r="UX71" s="170" t="e">
        <f t="shared" si="488"/>
        <v>#N/A</v>
      </c>
      <c r="UY71" s="170" t="e">
        <f t="shared" si="488"/>
        <v>#N/A</v>
      </c>
      <c r="UZ71" s="170" t="e">
        <f t="shared" si="488"/>
        <v>#N/A</v>
      </c>
      <c r="VA71" s="170" t="e">
        <f t="shared" si="776"/>
        <v>#N/A</v>
      </c>
      <c r="VB71" s="170" t="e">
        <f t="shared" si="776"/>
        <v>#N/A</v>
      </c>
      <c r="VC71" s="170" t="e">
        <f t="shared" si="776"/>
        <v>#N/A</v>
      </c>
      <c r="VD71" s="170" t="e">
        <f t="shared" si="776"/>
        <v>#N/A</v>
      </c>
      <c r="VE71" s="170" t="e">
        <f t="shared" si="776"/>
        <v>#N/A</v>
      </c>
      <c r="VF71" s="170" t="e">
        <f t="shared" si="776"/>
        <v>#N/A</v>
      </c>
      <c r="VG71" s="170" t="e">
        <f t="shared" si="776"/>
        <v>#N/A</v>
      </c>
      <c r="VH71" s="170" t="e">
        <f t="shared" si="776"/>
        <v>#N/A</v>
      </c>
      <c r="VI71" s="170" t="e">
        <f t="shared" si="776"/>
        <v>#N/A</v>
      </c>
      <c r="VJ71" s="170" t="e">
        <f t="shared" si="776"/>
        <v>#N/A</v>
      </c>
      <c r="VK71" s="170" t="e">
        <f t="shared" si="776"/>
        <v>#N/A</v>
      </c>
      <c r="VL71" s="170" t="e">
        <f t="shared" si="776"/>
        <v>#N/A</v>
      </c>
      <c r="VM71" s="170" t="e">
        <f t="shared" si="776"/>
        <v>#N/A</v>
      </c>
      <c r="VN71" s="170" t="e">
        <f t="shared" si="776"/>
        <v>#N/A</v>
      </c>
      <c r="VO71" s="170" t="e">
        <f t="shared" si="776"/>
        <v>#N/A</v>
      </c>
      <c r="VP71" s="170" t="e">
        <f t="shared" ref="VP71:VP104" si="786">IF(ISNONTEXT($K71),_xlfn.NORM.DIST(CI71,$G71,$K71,FALSE),NA())</f>
        <v>#N/A</v>
      </c>
      <c r="VQ71" s="170" t="e">
        <f t="shared" si="481"/>
        <v>#N/A</v>
      </c>
      <c r="VR71" s="170" t="e">
        <f t="shared" si="481"/>
        <v>#N/A</v>
      </c>
      <c r="VS71" s="170" t="e">
        <f t="shared" si="481"/>
        <v>#N/A</v>
      </c>
      <c r="VT71" s="170" t="e">
        <f t="shared" si="506"/>
        <v>#N/A</v>
      </c>
      <c r="VU71" s="170" t="e">
        <f t="shared" si="506"/>
        <v>#N/A</v>
      </c>
      <c r="VV71" s="170" t="e">
        <f t="shared" si="506"/>
        <v>#N/A</v>
      </c>
      <c r="VW71" s="170" t="e">
        <f t="shared" si="506"/>
        <v>#N/A</v>
      </c>
      <c r="VX71" s="170" t="e">
        <f t="shared" si="506"/>
        <v>#N/A</v>
      </c>
      <c r="VY71" s="170" t="e">
        <f t="shared" si="506"/>
        <v>#N/A</v>
      </c>
      <c r="VZ71" s="170" t="e">
        <f t="shared" si="506"/>
        <v>#N/A</v>
      </c>
      <c r="WA71" s="170" t="e">
        <f t="shared" si="506"/>
        <v>#N/A</v>
      </c>
      <c r="WB71" s="170" t="e">
        <f t="shared" si="506"/>
        <v>#N/A</v>
      </c>
      <c r="WC71" s="170" t="e">
        <f t="shared" si="506"/>
        <v>#N/A</v>
      </c>
      <c r="WD71" s="170" t="e">
        <f t="shared" si="506"/>
        <v>#N/A</v>
      </c>
      <c r="WE71" s="170" t="e">
        <f t="shared" si="506"/>
        <v>#N/A</v>
      </c>
      <c r="WF71" s="170" t="e">
        <f t="shared" si="506"/>
        <v>#N/A</v>
      </c>
      <c r="WG71" s="170" t="e">
        <f t="shared" si="506"/>
        <v>#N/A</v>
      </c>
      <c r="WH71" s="170" t="e">
        <f t="shared" si="506"/>
        <v>#N/A</v>
      </c>
      <c r="WI71" s="170" t="e">
        <f t="shared" si="497"/>
        <v>#N/A</v>
      </c>
      <c r="WJ71" s="170" t="e">
        <f t="shared" si="497"/>
        <v>#N/A</v>
      </c>
      <c r="WK71" s="170" t="e">
        <f t="shared" si="497"/>
        <v>#N/A</v>
      </c>
      <c r="WL71" s="170" t="e">
        <f t="shared" si="497"/>
        <v>#N/A</v>
      </c>
      <c r="WM71" s="170" t="e">
        <f t="shared" si="497"/>
        <v>#N/A</v>
      </c>
      <c r="WN71" s="170" t="e">
        <f t="shared" si="497"/>
        <v>#N/A</v>
      </c>
      <c r="WO71" s="170" t="e">
        <f t="shared" si="497"/>
        <v>#N/A</v>
      </c>
      <c r="WP71" s="170" t="e">
        <f t="shared" si="497"/>
        <v>#N/A</v>
      </c>
      <c r="WQ71" s="170" t="e">
        <f t="shared" si="497"/>
        <v>#N/A</v>
      </c>
      <c r="WR71" s="170" t="e">
        <f t="shared" si="497"/>
        <v>#N/A</v>
      </c>
      <c r="WS71" s="170" t="e">
        <f t="shared" si="497"/>
        <v>#N/A</v>
      </c>
      <c r="WT71" s="170" t="e">
        <f t="shared" si="497"/>
        <v>#N/A</v>
      </c>
      <c r="WU71" s="170" t="e">
        <f t="shared" si="497"/>
        <v>#N/A</v>
      </c>
      <c r="WV71" s="170" t="e">
        <f t="shared" si="497"/>
        <v>#N/A</v>
      </c>
      <c r="WW71" s="170" t="e">
        <f t="shared" si="497"/>
        <v>#N/A</v>
      </c>
      <c r="WX71" s="170" t="e">
        <f t="shared" si="489"/>
        <v>#N/A</v>
      </c>
      <c r="WY71" s="170" t="e">
        <f t="shared" si="489"/>
        <v>#N/A</v>
      </c>
      <c r="WZ71" s="170" t="e">
        <f t="shared" si="489"/>
        <v>#N/A</v>
      </c>
      <c r="XA71" s="170" t="e">
        <f t="shared" si="489"/>
        <v>#N/A</v>
      </c>
      <c r="XB71" s="170" t="e">
        <f t="shared" si="489"/>
        <v>#N/A</v>
      </c>
      <c r="XC71" s="170" t="e">
        <f t="shared" si="489"/>
        <v>#N/A</v>
      </c>
      <c r="XD71" s="170" t="e">
        <f t="shared" si="489"/>
        <v>#N/A</v>
      </c>
      <c r="XE71" s="170" t="e">
        <f t="shared" si="489"/>
        <v>#N/A</v>
      </c>
      <c r="XF71" s="170" t="e">
        <f t="shared" si="489"/>
        <v>#N/A</v>
      </c>
      <c r="XG71" s="170" t="e">
        <f t="shared" si="489"/>
        <v>#N/A</v>
      </c>
      <c r="XH71" s="170" t="e">
        <f t="shared" si="489"/>
        <v>#N/A</v>
      </c>
      <c r="XI71" s="170" t="e">
        <f t="shared" si="489"/>
        <v>#N/A</v>
      </c>
      <c r="XJ71" s="170" t="e">
        <f t="shared" si="489"/>
        <v>#N/A</v>
      </c>
      <c r="XK71" s="170" t="e">
        <f t="shared" si="489"/>
        <v>#N/A</v>
      </c>
      <c r="XL71" s="170" t="e">
        <f t="shared" si="489"/>
        <v>#N/A</v>
      </c>
      <c r="XM71" s="170" t="e">
        <f t="shared" si="777"/>
        <v>#N/A</v>
      </c>
      <c r="XN71" s="170" t="e">
        <f t="shared" si="777"/>
        <v>#N/A</v>
      </c>
      <c r="XO71" s="170" t="e">
        <f t="shared" si="777"/>
        <v>#N/A</v>
      </c>
      <c r="XP71" s="170" t="e">
        <f t="shared" si="777"/>
        <v>#N/A</v>
      </c>
      <c r="XQ71" s="170" t="e">
        <f t="shared" si="777"/>
        <v>#N/A</v>
      </c>
      <c r="XR71" s="170" t="e">
        <f t="shared" si="777"/>
        <v>#N/A</v>
      </c>
      <c r="XS71" s="170" t="e">
        <f t="shared" si="777"/>
        <v>#N/A</v>
      </c>
      <c r="XT71" s="170" t="e">
        <f t="shared" si="777"/>
        <v>#N/A</v>
      </c>
      <c r="XU71" s="170" t="e">
        <f t="shared" si="777"/>
        <v>#N/A</v>
      </c>
      <c r="XV71" s="170" t="e">
        <f t="shared" si="777"/>
        <v>#N/A</v>
      </c>
      <c r="XW71" s="170" t="e">
        <f t="shared" si="777"/>
        <v>#N/A</v>
      </c>
      <c r="XX71" s="170" t="e">
        <f t="shared" si="777"/>
        <v>#N/A</v>
      </c>
      <c r="XY71" s="170" t="e">
        <f t="shared" si="777"/>
        <v>#N/A</v>
      </c>
      <c r="XZ71" s="170" t="e">
        <f t="shared" si="777"/>
        <v>#N/A</v>
      </c>
      <c r="YA71" s="170" t="e">
        <f t="shared" si="777"/>
        <v>#N/A</v>
      </c>
      <c r="YB71" s="170" t="e">
        <f t="shared" ref="YB71:YB104" si="787">IF(ISNONTEXT($K71),_xlfn.NORM.DIST(EU71,$G71,$K71,FALSE),NA())</f>
        <v>#N/A</v>
      </c>
      <c r="YC71" s="170" t="e">
        <f t="shared" si="482"/>
        <v>#N/A</v>
      </c>
      <c r="YD71" s="170" t="e">
        <f t="shared" si="482"/>
        <v>#N/A</v>
      </c>
      <c r="YE71" s="170" t="e">
        <f t="shared" si="482"/>
        <v>#N/A</v>
      </c>
      <c r="YF71" s="170" t="e">
        <f t="shared" si="507"/>
        <v>#N/A</v>
      </c>
      <c r="YG71" s="170" t="e">
        <f t="shared" si="507"/>
        <v>#N/A</v>
      </c>
      <c r="YH71" s="170" t="e">
        <f t="shared" si="507"/>
        <v>#N/A</v>
      </c>
      <c r="YI71" s="170" t="e">
        <f t="shared" si="507"/>
        <v>#N/A</v>
      </c>
      <c r="YJ71" s="170" t="e">
        <f t="shared" si="507"/>
        <v>#N/A</v>
      </c>
      <c r="YK71" s="170" t="e">
        <f t="shared" si="507"/>
        <v>#N/A</v>
      </c>
      <c r="YL71" s="170" t="e">
        <f t="shared" si="507"/>
        <v>#N/A</v>
      </c>
      <c r="YM71" s="170" t="e">
        <f t="shared" si="507"/>
        <v>#N/A</v>
      </c>
      <c r="YN71" s="170" t="e">
        <f t="shared" si="507"/>
        <v>#N/A</v>
      </c>
      <c r="YO71" s="170" t="e">
        <f t="shared" si="507"/>
        <v>#N/A</v>
      </c>
      <c r="YP71" s="170" t="e">
        <f t="shared" si="507"/>
        <v>#N/A</v>
      </c>
      <c r="YQ71" s="170" t="e">
        <f t="shared" si="507"/>
        <v>#N/A</v>
      </c>
      <c r="YR71" s="170" t="e">
        <f t="shared" si="507"/>
        <v>#N/A</v>
      </c>
      <c r="YS71" s="170" t="e">
        <f t="shared" si="507"/>
        <v>#N/A</v>
      </c>
      <c r="YT71" s="170" t="e">
        <f t="shared" si="507"/>
        <v>#N/A</v>
      </c>
      <c r="YU71" s="170" t="e">
        <f t="shared" si="498"/>
        <v>#N/A</v>
      </c>
      <c r="YV71" s="170" t="e">
        <f t="shared" si="498"/>
        <v>#N/A</v>
      </c>
      <c r="YW71" s="170" t="e">
        <f t="shared" si="498"/>
        <v>#N/A</v>
      </c>
      <c r="YX71" s="170" t="e">
        <f t="shared" si="498"/>
        <v>#N/A</v>
      </c>
      <c r="YY71" s="170" t="e">
        <f t="shared" si="498"/>
        <v>#N/A</v>
      </c>
      <c r="YZ71" s="170" t="e">
        <f t="shared" si="498"/>
        <v>#N/A</v>
      </c>
      <c r="ZA71" s="170" t="e">
        <f t="shared" si="498"/>
        <v>#N/A</v>
      </c>
      <c r="ZB71" s="170" t="e">
        <f t="shared" si="498"/>
        <v>#N/A</v>
      </c>
      <c r="ZC71" s="170" t="e">
        <f t="shared" si="498"/>
        <v>#N/A</v>
      </c>
      <c r="ZD71" s="170" t="e">
        <f t="shared" si="498"/>
        <v>#N/A</v>
      </c>
      <c r="ZE71" s="170" t="e">
        <f t="shared" si="498"/>
        <v>#N/A</v>
      </c>
      <c r="ZF71" s="170" t="e">
        <f t="shared" si="498"/>
        <v>#N/A</v>
      </c>
      <c r="ZG71" s="170" t="e">
        <f t="shared" si="498"/>
        <v>#N/A</v>
      </c>
      <c r="ZH71" s="170" t="e">
        <f t="shared" si="498"/>
        <v>#N/A</v>
      </c>
      <c r="ZI71" s="170" t="e">
        <f t="shared" si="498"/>
        <v>#N/A</v>
      </c>
      <c r="ZJ71" s="170" t="e">
        <f t="shared" si="490"/>
        <v>#N/A</v>
      </c>
      <c r="ZK71" s="170" t="e">
        <f t="shared" si="490"/>
        <v>#N/A</v>
      </c>
      <c r="ZL71" s="170" t="e">
        <f t="shared" si="490"/>
        <v>#N/A</v>
      </c>
      <c r="ZM71" s="170" t="e">
        <f t="shared" si="490"/>
        <v>#N/A</v>
      </c>
      <c r="ZN71" s="170" t="e">
        <f t="shared" si="490"/>
        <v>#N/A</v>
      </c>
      <c r="ZO71" s="170" t="e">
        <f t="shared" si="490"/>
        <v>#N/A</v>
      </c>
      <c r="ZP71" s="170" t="e">
        <f t="shared" si="490"/>
        <v>#N/A</v>
      </c>
      <c r="ZQ71" s="170" t="e">
        <f t="shared" si="490"/>
        <v>#N/A</v>
      </c>
      <c r="ZR71" s="170" t="e">
        <f t="shared" si="490"/>
        <v>#N/A</v>
      </c>
      <c r="ZS71" s="170" t="e">
        <f t="shared" si="490"/>
        <v>#N/A</v>
      </c>
      <c r="ZT71" s="170" t="e">
        <f t="shared" si="490"/>
        <v>#N/A</v>
      </c>
      <c r="ZU71" s="170" t="e">
        <f t="shared" si="490"/>
        <v>#N/A</v>
      </c>
      <c r="ZV71" s="170" t="e">
        <f t="shared" si="490"/>
        <v>#N/A</v>
      </c>
      <c r="ZW71" s="170" t="e">
        <f t="shared" si="490"/>
        <v>#N/A</v>
      </c>
      <c r="ZX71" s="170" t="e">
        <f t="shared" si="490"/>
        <v>#N/A</v>
      </c>
      <c r="ZY71" s="170" t="e">
        <f t="shared" si="778"/>
        <v>#N/A</v>
      </c>
      <c r="ZZ71" s="170" t="e">
        <f t="shared" si="778"/>
        <v>#N/A</v>
      </c>
      <c r="AAA71" s="170" t="e">
        <f t="shared" si="778"/>
        <v>#N/A</v>
      </c>
      <c r="AAB71" s="170" t="e">
        <f t="shared" si="778"/>
        <v>#N/A</v>
      </c>
      <c r="AAC71" s="170" t="e">
        <f t="shared" si="778"/>
        <v>#N/A</v>
      </c>
      <c r="AAD71" s="170" t="e">
        <f t="shared" si="778"/>
        <v>#N/A</v>
      </c>
      <c r="AAE71" s="170" t="e">
        <f t="shared" si="778"/>
        <v>#N/A</v>
      </c>
      <c r="AAF71" s="170" t="e">
        <f t="shared" si="778"/>
        <v>#N/A</v>
      </c>
      <c r="AAG71" s="170" t="e">
        <f t="shared" si="778"/>
        <v>#N/A</v>
      </c>
      <c r="AAH71" s="170" t="e">
        <f t="shared" si="778"/>
        <v>#N/A</v>
      </c>
      <c r="AAI71" s="170" t="e">
        <f t="shared" si="778"/>
        <v>#N/A</v>
      </c>
      <c r="AAJ71" s="170" t="e">
        <f t="shared" si="778"/>
        <v>#N/A</v>
      </c>
      <c r="AAK71" s="170" t="e">
        <f t="shared" si="778"/>
        <v>#N/A</v>
      </c>
      <c r="AAL71" s="170" t="e">
        <f t="shared" si="778"/>
        <v>#N/A</v>
      </c>
      <c r="AAM71" s="170" t="e">
        <f t="shared" si="778"/>
        <v>#N/A</v>
      </c>
      <c r="AAN71" s="170" t="e">
        <f t="shared" ref="AAN71:AAN104" si="788">IF(ISNONTEXT($K71),_xlfn.NORM.DIST(HG71,$G71,$K71,FALSE),NA())</f>
        <v>#N/A</v>
      </c>
      <c r="AAO71" s="170" t="e">
        <f t="shared" si="483"/>
        <v>#N/A</v>
      </c>
      <c r="AAP71" s="170" t="e">
        <f t="shared" si="483"/>
        <v>#N/A</v>
      </c>
      <c r="AAQ71" s="170" t="e">
        <f t="shared" si="483"/>
        <v>#N/A</v>
      </c>
      <c r="AAR71" s="170" t="e">
        <f t="shared" si="508"/>
        <v>#N/A</v>
      </c>
      <c r="AAS71" s="170" t="e">
        <f t="shared" si="508"/>
        <v>#N/A</v>
      </c>
      <c r="AAT71" s="170" t="e">
        <f t="shared" si="508"/>
        <v>#N/A</v>
      </c>
      <c r="AAU71" s="170" t="e">
        <f t="shared" si="508"/>
        <v>#N/A</v>
      </c>
      <c r="AAV71" s="170" t="e">
        <f t="shared" si="508"/>
        <v>#N/A</v>
      </c>
      <c r="AAW71" s="170" t="e">
        <f t="shared" si="508"/>
        <v>#N/A</v>
      </c>
      <c r="AAX71" s="170" t="e">
        <f t="shared" si="508"/>
        <v>#N/A</v>
      </c>
      <c r="AAY71" s="170" t="e">
        <f t="shared" si="508"/>
        <v>#N/A</v>
      </c>
      <c r="AAZ71" s="170" t="e">
        <f t="shared" si="508"/>
        <v>#N/A</v>
      </c>
      <c r="ABA71" s="170" t="e">
        <f t="shared" si="508"/>
        <v>#N/A</v>
      </c>
      <c r="ABB71" s="170" t="e">
        <f t="shared" si="508"/>
        <v>#N/A</v>
      </c>
      <c r="ABC71" s="170" t="e">
        <f t="shared" si="508"/>
        <v>#N/A</v>
      </c>
      <c r="ABD71" s="170" t="e">
        <f t="shared" si="508"/>
        <v>#N/A</v>
      </c>
      <c r="ABE71" s="170" t="e">
        <f t="shared" si="508"/>
        <v>#N/A</v>
      </c>
      <c r="ABF71" s="170" t="e">
        <f t="shared" si="508"/>
        <v>#N/A</v>
      </c>
      <c r="ABG71" s="170" t="e">
        <f t="shared" si="499"/>
        <v>#N/A</v>
      </c>
      <c r="ABH71" s="170" t="e">
        <f t="shared" si="499"/>
        <v>#N/A</v>
      </c>
      <c r="ABI71" s="170" t="e">
        <f t="shared" si="499"/>
        <v>#N/A</v>
      </c>
      <c r="ABJ71" s="170" t="e">
        <f t="shared" si="499"/>
        <v>#N/A</v>
      </c>
      <c r="ABK71" s="170" t="e">
        <f t="shared" si="499"/>
        <v>#N/A</v>
      </c>
      <c r="ABL71" s="170" t="e">
        <f t="shared" si="499"/>
        <v>#N/A</v>
      </c>
      <c r="ABM71" s="170" t="e">
        <f t="shared" si="499"/>
        <v>#N/A</v>
      </c>
      <c r="ABN71" s="170" t="e">
        <f t="shared" si="499"/>
        <v>#N/A</v>
      </c>
      <c r="ABO71" s="170" t="e">
        <f t="shared" si="499"/>
        <v>#N/A</v>
      </c>
      <c r="ABP71" s="170" t="e">
        <f t="shared" si="499"/>
        <v>#N/A</v>
      </c>
      <c r="ABQ71" s="170" t="e">
        <f t="shared" si="499"/>
        <v>#N/A</v>
      </c>
      <c r="ABR71" s="170" t="e">
        <f t="shared" si="499"/>
        <v>#N/A</v>
      </c>
      <c r="ABS71" s="170" t="e">
        <f t="shared" si="499"/>
        <v>#N/A</v>
      </c>
      <c r="ABT71" s="170" t="e">
        <f t="shared" si="499"/>
        <v>#N/A</v>
      </c>
      <c r="ABU71" s="170" t="e">
        <f t="shared" si="499"/>
        <v>#N/A</v>
      </c>
      <c r="ABV71" s="170" t="e">
        <f t="shared" si="491"/>
        <v>#N/A</v>
      </c>
      <c r="ABW71" s="170" t="e">
        <f t="shared" si="491"/>
        <v>#N/A</v>
      </c>
      <c r="ABX71" s="170" t="e">
        <f t="shared" si="491"/>
        <v>#N/A</v>
      </c>
      <c r="ABY71" s="170" t="e">
        <f t="shared" si="491"/>
        <v>#N/A</v>
      </c>
      <c r="ABZ71" s="170" t="e">
        <f t="shared" si="491"/>
        <v>#N/A</v>
      </c>
      <c r="ACA71" s="170" t="e">
        <f t="shared" si="491"/>
        <v>#N/A</v>
      </c>
      <c r="ACB71" s="170" t="e">
        <f t="shared" si="491"/>
        <v>#N/A</v>
      </c>
      <c r="ACC71" s="170" t="e">
        <f t="shared" si="491"/>
        <v>#N/A</v>
      </c>
      <c r="ACD71" s="170" t="e">
        <f t="shared" si="491"/>
        <v>#N/A</v>
      </c>
      <c r="ACE71" s="170" t="e">
        <f t="shared" si="491"/>
        <v>#N/A</v>
      </c>
      <c r="ACF71" s="170" t="e">
        <f t="shared" si="491"/>
        <v>#N/A</v>
      </c>
      <c r="ACG71" s="170" t="e">
        <f t="shared" si="491"/>
        <v>#N/A</v>
      </c>
      <c r="ACH71" s="170" t="e">
        <f t="shared" si="491"/>
        <v>#N/A</v>
      </c>
      <c r="ACI71" s="170" t="e">
        <f t="shared" si="491"/>
        <v>#N/A</v>
      </c>
      <c r="ACJ71" s="170" t="e">
        <f t="shared" si="491"/>
        <v>#N/A</v>
      </c>
      <c r="ACK71" s="170" t="e">
        <f t="shared" si="779"/>
        <v>#N/A</v>
      </c>
      <c r="ACL71" s="170" t="e">
        <f t="shared" si="779"/>
        <v>#N/A</v>
      </c>
      <c r="ACM71" s="170" t="e">
        <f t="shared" si="779"/>
        <v>#N/A</v>
      </c>
      <c r="ACN71" s="170" t="e">
        <f t="shared" si="779"/>
        <v>#N/A</v>
      </c>
      <c r="ACO71" s="170" t="e">
        <f t="shared" si="779"/>
        <v>#N/A</v>
      </c>
      <c r="ACP71" s="170" t="e">
        <f t="shared" si="779"/>
        <v>#N/A</v>
      </c>
      <c r="ACQ71" s="170" t="e">
        <f t="shared" si="779"/>
        <v>#N/A</v>
      </c>
      <c r="ACR71" s="170" t="e">
        <f t="shared" si="779"/>
        <v>#N/A</v>
      </c>
      <c r="ACS71" s="170" t="e">
        <f t="shared" si="779"/>
        <v>#N/A</v>
      </c>
      <c r="ACT71" s="170" t="e">
        <f t="shared" si="779"/>
        <v>#N/A</v>
      </c>
      <c r="ACU71" s="170" t="e">
        <f t="shared" si="779"/>
        <v>#N/A</v>
      </c>
      <c r="ACV71" s="170" t="e">
        <f t="shared" si="779"/>
        <v>#N/A</v>
      </c>
      <c r="ACW71" s="170" t="e">
        <f t="shared" si="779"/>
        <v>#N/A</v>
      </c>
      <c r="ACX71" s="170" t="e">
        <f t="shared" si="779"/>
        <v>#N/A</v>
      </c>
      <c r="ACY71" s="170" t="e">
        <f t="shared" si="779"/>
        <v>#N/A</v>
      </c>
      <c r="ACZ71" s="170" t="e">
        <f t="shared" ref="ACZ71:ACZ104" si="789">IF(ISNONTEXT($K71),_xlfn.NORM.DIST(JS71,$G71,$K71,FALSE),NA())</f>
        <v>#N/A</v>
      </c>
      <c r="ADA71" s="170" t="e">
        <f t="shared" si="484"/>
        <v>#N/A</v>
      </c>
      <c r="ADB71" s="170" t="e">
        <f t="shared" si="484"/>
        <v>#N/A</v>
      </c>
      <c r="ADC71" s="170" t="e">
        <f t="shared" si="484"/>
        <v>#N/A</v>
      </c>
      <c r="ADD71" s="170" t="e">
        <f t="shared" si="509"/>
        <v>#N/A</v>
      </c>
      <c r="ADE71" s="170" t="e">
        <f t="shared" si="509"/>
        <v>#N/A</v>
      </c>
      <c r="ADF71" s="170" t="e">
        <f t="shared" si="509"/>
        <v>#N/A</v>
      </c>
      <c r="ADG71" s="170" t="e">
        <f t="shared" si="509"/>
        <v>#N/A</v>
      </c>
      <c r="ADH71" s="170" t="e">
        <f t="shared" si="509"/>
        <v>#N/A</v>
      </c>
      <c r="ADI71" s="170" t="e">
        <f t="shared" si="509"/>
        <v>#N/A</v>
      </c>
      <c r="ADJ71" s="170" t="e">
        <f t="shared" si="509"/>
        <v>#N/A</v>
      </c>
      <c r="ADK71" s="170" t="e">
        <f t="shared" si="509"/>
        <v>#N/A</v>
      </c>
      <c r="ADL71" s="170" t="e">
        <f t="shared" si="509"/>
        <v>#N/A</v>
      </c>
      <c r="ADM71" s="170" t="e">
        <f t="shared" si="509"/>
        <v>#N/A</v>
      </c>
      <c r="ADN71" s="170" t="e">
        <f t="shared" si="509"/>
        <v>#N/A</v>
      </c>
      <c r="ADO71" s="170" t="e">
        <f t="shared" si="509"/>
        <v>#N/A</v>
      </c>
      <c r="ADP71" s="170" t="e">
        <f t="shared" si="509"/>
        <v>#N/A</v>
      </c>
      <c r="ADQ71" s="170" t="e">
        <f t="shared" si="509"/>
        <v>#N/A</v>
      </c>
      <c r="ADR71" s="170" t="e">
        <f t="shared" si="509"/>
        <v>#N/A</v>
      </c>
      <c r="ADS71" s="170" t="e">
        <f t="shared" si="500"/>
        <v>#N/A</v>
      </c>
      <c r="ADT71" s="170" t="e">
        <f t="shared" si="500"/>
        <v>#N/A</v>
      </c>
      <c r="ADU71" s="170" t="e">
        <f t="shared" si="500"/>
        <v>#N/A</v>
      </c>
      <c r="ADV71" s="170" t="e">
        <f t="shared" si="500"/>
        <v>#N/A</v>
      </c>
      <c r="ADW71" s="170" t="e">
        <f t="shared" si="500"/>
        <v>#N/A</v>
      </c>
      <c r="ADX71" s="170" t="e">
        <f t="shared" si="500"/>
        <v>#N/A</v>
      </c>
      <c r="ADY71" s="170" t="e">
        <f t="shared" si="500"/>
        <v>#N/A</v>
      </c>
      <c r="ADZ71" s="170" t="e">
        <f t="shared" si="500"/>
        <v>#N/A</v>
      </c>
      <c r="AEA71" s="170" t="e">
        <f t="shared" si="500"/>
        <v>#N/A</v>
      </c>
      <c r="AEB71" s="170" t="e">
        <f t="shared" si="500"/>
        <v>#N/A</v>
      </c>
      <c r="AEC71" s="170" t="e">
        <f t="shared" si="500"/>
        <v>#N/A</v>
      </c>
      <c r="AED71" s="170" t="e">
        <f t="shared" si="500"/>
        <v>#N/A</v>
      </c>
      <c r="AEE71" s="170" t="e">
        <f t="shared" si="500"/>
        <v>#N/A</v>
      </c>
      <c r="AEF71" s="170" t="e">
        <f t="shared" si="500"/>
        <v>#N/A</v>
      </c>
      <c r="AEG71" s="170" t="e">
        <f t="shared" si="500"/>
        <v>#N/A</v>
      </c>
      <c r="AEH71" s="170" t="e">
        <f t="shared" si="492"/>
        <v>#N/A</v>
      </c>
      <c r="AEI71" s="170" t="e">
        <f t="shared" si="492"/>
        <v>#N/A</v>
      </c>
      <c r="AEJ71" s="170" t="e">
        <f t="shared" si="492"/>
        <v>#N/A</v>
      </c>
      <c r="AEK71" s="170" t="e">
        <f t="shared" si="492"/>
        <v>#N/A</v>
      </c>
      <c r="AEL71" s="170" t="e">
        <f t="shared" si="492"/>
        <v>#N/A</v>
      </c>
      <c r="AEM71" s="170" t="e">
        <f t="shared" si="492"/>
        <v>#N/A</v>
      </c>
      <c r="AEN71" s="170" t="e">
        <f t="shared" si="492"/>
        <v>#N/A</v>
      </c>
      <c r="AEO71" s="170" t="e">
        <f t="shared" si="492"/>
        <v>#N/A</v>
      </c>
      <c r="AEP71" s="170" t="e">
        <f t="shared" si="492"/>
        <v>#N/A</v>
      </c>
      <c r="AEQ71" s="170" t="e">
        <f t="shared" si="492"/>
        <v>#N/A</v>
      </c>
      <c r="AER71" s="170" t="e">
        <f t="shared" si="492"/>
        <v>#N/A</v>
      </c>
      <c r="AES71" s="170" t="e">
        <f t="shared" si="492"/>
        <v>#N/A</v>
      </c>
      <c r="AET71" s="170" t="e">
        <f t="shared" si="492"/>
        <v>#N/A</v>
      </c>
      <c r="AEU71" s="170" t="e">
        <f t="shared" si="492"/>
        <v>#N/A</v>
      </c>
      <c r="AEV71" s="170" t="e">
        <f t="shared" si="492"/>
        <v>#N/A</v>
      </c>
      <c r="AEW71" s="170" t="e">
        <f t="shared" si="780"/>
        <v>#N/A</v>
      </c>
      <c r="AEX71" s="170" t="e">
        <f t="shared" si="780"/>
        <v>#N/A</v>
      </c>
      <c r="AEY71" s="170" t="e">
        <f t="shared" si="780"/>
        <v>#N/A</v>
      </c>
      <c r="AEZ71" s="170" t="e">
        <f t="shared" si="780"/>
        <v>#N/A</v>
      </c>
      <c r="AFA71" s="170" t="e">
        <f t="shared" si="780"/>
        <v>#N/A</v>
      </c>
      <c r="AFB71" s="170" t="e">
        <f t="shared" si="780"/>
        <v>#N/A</v>
      </c>
      <c r="AFC71" s="170" t="e">
        <f t="shared" si="780"/>
        <v>#N/A</v>
      </c>
      <c r="AFD71" s="170" t="e">
        <f t="shared" si="780"/>
        <v>#N/A</v>
      </c>
      <c r="AFE71" s="170" t="e">
        <f t="shared" si="780"/>
        <v>#N/A</v>
      </c>
      <c r="AFF71" s="170" t="e">
        <f t="shared" si="780"/>
        <v>#N/A</v>
      </c>
      <c r="AFG71" s="170" t="e">
        <f t="shared" si="780"/>
        <v>#N/A</v>
      </c>
      <c r="AFH71" s="170" t="e">
        <f t="shared" si="780"/>
        <v>#N/A</v>
      </c>
      <c r="AFI71" s="170" t="e">
        <f t="shared" si="780"/>
        <v>#N/A</v>
      </c>
      <c r="AFJ71" s="170" t="e">
        <f t="shared" si="780"/>
        <v>#N/A</v>
      </c>
      <c r="AFK71" s="170" t="e">
        <f t="shared" si="780"/>
        <v>#N/A</v>
      </c>
      <c r="AFL71" s="170" t="e">
        <f t="shared" ref="AFL71:AFL104" si="790">IF(ISNONTEXT($K71),_xlfn.NORM.DIST(ME71,$G71,$K71,FALSE),NA())</f>
        <v>#N/A</v>
      </c>
      <c r="AFM71" s="170" t="e">
        <f t="shared" si="485"/>
        <v>#N/A</v>
      </c>
      <c r="AFN71" s="170" t="e">
        <f t="shared" si="485"/>
        <v>#N/A</v>
      </c>
      <c r="AFO71" s="170" t="e">
        <f t="shared" si="485"/>
        <v>#N/A</v>
      </c>
      <c r="AFP71" s="170" t="e">
        <f t="shared" si="510"/>
        <v>#N/A</v>
      </c>
      <c r="AFQ71" s="170" t="e">
        <f t="shared" si="510"/>
        <v>#N/A</v>
      </c>
      <c r="AFR71" s="170" t="e">
        <f t="shared" si="510"/>
        <v>#N/A</v>
      </c>
      <c r="AFS71" s="170" t="e">
        <f t="shared" si="510"/>
        <v>#N/A</v>
      </c>
      <c r="AFT71" s="170" t="e">
        <f t="shared" si="510"/>
        <v>#N/A</v>
      </c>
      <c r="AFU71" s="170" t="e">
        <f t="shared" si="510"/>
        <v>#N/A</v>
      </c>
      <c r="AFV71" s="170" t="e">
        <f t="shared" si="510"/>
        <v>#N/A</v>
      </c>
      <c r="AFW71" s="170" t="e">
        <f t="shared" si="510"/>
        <v>#N/A</v>
      </c>
      <c r="AFX71" s="170" t="e">
        <f t="shared" si="510"/>
        <v>#N/A</v>
      </c>
      <c r="AFY71" s="170" t="e">
        <f t="shared" si="510"/>
        <v>#N/A</v>
      </c>
      <c r="AFZ71" s="170" t="e">
        <f t="shared" si="510"/>
        <v>#N/A</v>
      </c>
      <c r="AGA71" s="170" t="e">
        <f t="shared" si="510"/>
        <v>#N/A</v>
      </c>
      <c r="AGB71" s="170" t="e">
        <f t="shared" si="510"/>
        <v>#N/A</v>
      </c>
      <c r="AGC71" s="170" t="e">
        <f t="shared" si="510"/>
        <v>#N/A</v>
      </c>
      <c r="AGD71" s="170" t="e">
        <f t="shared" si="510"/>
        <v>#N/A</v>
      </c>
      <c r="AGE71" s="170" t="e">
        <f t="shared" si="501"/>
        <v>#N/A</v>
      </c>
      <c r="AGF71" s="170" t="e">
        <f t="shared" si="501"/>
        <v>#N/A</v>
      </c>
      <c r="AGG71" s="170" t="e">
        <f t="shared" si="501"/>
        <v>#N/A</v>
      </c>
      <c r="AGH71" s="170" t="e">
        <f t="shared" si="501"/>
        <v>#N/A</v>
      </c>
      <c r="AGI71" s="170" t="e">
        <f t="shared" si="501"/>
        <v>#N/A</v>
      </c>
      <c r="AGJ71" s="170" t="e">
        <f t="shared" si="501"/>
        <v>#N/A</v>
      </c>
      <c r="AGK71" s="170" t="e">
        <f t="shared" si="501"/>
        <v>#N/A</v>
      </c>
      <c r="AGL71" s="170" t="e">
        <f t="shared" si="501"/>
        <v>#N/A</v>
      </c>
      <c r="AGM71" s="170" t="e">
        <f t="shared" si="501"/>
        <v>#N/A</v>
      </c>
      <c r="AGN71" s="170" t="e">
        <f t="shared" si="501"/>
        <v>#N/A</v>
      </c>
      <c r="AGO71" s="170" t="e">
        <f t="shared" si="501"/>
        <v>#N/A</v>
      </c>
      <c r="AGP71" s="170" t="e">
        <f t="shared" si="501"/>
        <v>#N/A</v>
      </c>
      <c r="AGQ71" s="170" t="e">
        <f t="shared" si="501"/>
        <v>#N/A</v>
      </c>
      <c r="AGR71" s="170" t="e">
        <f t="shared" si="501"/>
        <v>#N/A</v>
      </c>
      <c r="AGS71" s="170" t="e">
        <f t="shared" si="501"/>
        <v>#N/A</v>
      </c>
      <c r="AGT71" s="170" t="e">
        <f t="shared" si="493"/>
        <v>#N/A</v>
      </c>
      <c r="AGU71" s="170" t="e">
        <f t="shared" si="493"/>
        <v>#N/A</v>
      </c>
      <c r="AGV71" s="170" t="e">
        <f t="shared" si="493"/>
        <v>#N/A</v>
      </c>
      <c r="AGW71" s="170" t="e">
        <f t="shared" si="493"/>
        <v>#N/A</v>
      </c>
      <c r="AGX71" s="170" t="e">
        <f t="shared" si="493"/>
        <v>#N/A</v>
      </c>
      <c r="AGY71" s="170" t="e">
        <f t="shared" si="493"/>
        <v>#N/A</v>
      </c>
      <c r="AGZ71" s="170" t="e">
        <f t="shared" si="493"/>
        <v>#N/A</v>
      </c>
      <c r="AHA71" s="170" t="e">
        <f t="shared" si="493"/>
        <v>#N/A</v>
      </c>
      <c r="AHB71" s="170" t="e">
        <f t="shared" si="493"/>
        <v>#N/A</v>
      </c>
      <c r="AHC71" s="170" t="e">
        <f t="shared" si="493"/>
        <v>#N/A</v>
      </c>
      <c r="AHD71" s="170" t="e">
        <f t="shared" si="493"/>
        <v>#N/A</v>
      </c>
      <c r="AHE71" s="170" t="e">
        <f t="shared" si="493"/>
        <v>#N/A</v>
      </c>
      <c r="AHF71" s="170" t="e">
        <f t="shared" si="493"/>
        <v>#N/A</v>
      </c>
      <c r="AHG71" s="170" t="e">
        <f t="shared" si="493"/>
        <v>#N/A</v>
      </c>
      <c r="AHH71" s="170" t="e">
        <f t="shared" si="493"/>
        <v>#N/A</v>
      </c>
      <c r="AHI71" s="170" t="e">
        <f t="shared" si="781"/>
        <v>#N/A</v>
      </c>
      <c r="AHJ71" s="170" t="e">
        <f t="shared" si="781"/>
        <v>#N/A</v>
      </c>
      <c r="AHK71" s="170" t="e">
        <f t="shared" si="781"/>
        <v>#N/A</v>
      </c>
      <c r="AHL71" s="170" t="e">
        <f t="shared" si="781"/>
        <v>#N/A</v>
      </c>
      <c r="AHM71" s="170" t="e">
        <f t="shared" si="781"/>
        <v>#N/A</v>
      </c>
      <c r="AHN71" s="170" t="e">
        <f t="shared" si="781"/>
        <v>#N/A</v>
      </c>
      <c r="AHO71" s="170" t="e">
        <f t="shared" si="781"/>
        <v>#N/A</v>
      </c>
      <c r="AHP71" s="170" t="e">
        <f t="shared" si="781"/>
        <v>#N/A</v>
      </c>
      <c r="AHQ71" s="170" t="e">
        <f t="shared" si="781"/>
        <v>#N/A</v>
      </c>
      <c r="AHR71" s="170" t="e">
        <f t="shared" si="781"/>
        <v>#N/A</v>
      </c>
      <c r="AHS71" s="170" t="e">
        <f t="shared" si="781"/>
        <v>#N/A</v>
      </c>
      <c r="AHT71" s="170" t="e">
        <f t="shared" si="781"/>
        <v>#N/A</v>
      </c>
      <c r="AHU71" s="170" t="e">
        <f t="shared" si="781"/>
        <v>#N/A</v>
      </c>
      <c r="AHV71" s="170" t="e">
        <f t="shared" si="781"/>
        <v>#N/A</v>
      </c>
      <c r="AHW71" s="170" t="e">
        <f t="shared" si="781"/>
        <v>#N/A</v>
      </c>
      <c r="AHX71" s="170" t="e">
        <f t="shared" ref="AHX71:AHX104" si="791">IF(ISNONTEXT($K71),_xlfn.NORM.DIST(OQ71,$G71,$K71,FALSE),NA())</f>
        <v>#N/A</v>
      </c>
      <c r="AHY71" s="170" t="e">
        <f t="shared" si="486"/>
        <v>#N/A</v>
      </c>
      <c r="AHZ71" s="170" t="e">
        <f t="shared" si="486"/>
        <v>#N/A</v>
      </c>
      <c r="AIA71" s="170" t="e">
        <f t="shared" si="486"/>
        <v>#N/A</v>
      </c>
      <c r="AIB71" s="170" t="e">
        <f t="shared" si="511"/>
        <v>#N/A</v>
      </c>
      <c r="AIC71" s="170" t="e">
        <f t="shared" si="511"/>
        <v>#N/A</v>
      </c>
      <c r="AID71" s="170" t="e">
        <f t="shared" si="511"/>
        <v>#N/A</v>
      </c>
      <c r="AIE71" s="170" t="e">
        <f t="shared" si="511"/>
        <v>#N/A</v>
      </c>
      <c r="AIF71" s="170" t="e">
        <f t="shared" si="511"/>
        <v>#N/A</v>
      </c>
      <c r="AIG71" s="170" t="e">
        <f t="shared" si="511"/>
        <v>#N/A</v>
      </c>
      <c r="AIH71" s="170" t="e">
        <f t="shared" si="511"/>
        <v>#N/A</v>
      </c>
      <c r="AII71" s="170" t="e">
        <f t="shared" si="511"/>
        <v>#N/A</v>
      </c>
      <c r="AIJ71" s="170" t="e">
        <f t="shared" si="511"/>
        <v>#N/A</v>
      </c>
      <c r="AIK71" s="170" t="e">
        <f t="shared" si="511"/>
        <v>#N/A</v>
      </c>
      <c r="AIL71" s="170" t="e">
        <f t="shared" si="511"/>
        <v>#N/A</v>
      </c>
      <c r="AIM71" s="170" t="e">
        <f t="shared" si="511"/>
        <v>#N/A</v>
      </c>
      <c r="AIN71" s="170" t="e">
        <f t="shared" si="511"/>
        <v>#N/A</v>
      </c>
      <c r="AIO71" s="170" t="e">
        <f t="shared" si="511"/>
        <v>#N/A</v>
      </c>
      <c r="AIP71" s="170" t="e">
        <f t="shared" si="511"/>
        <v>#N/A</v>
      </c>
      <c r="AIQ71" s="170" t="e">
        <f t="shared" si="502"/>
        <v>#N/A</v>
      </c>
      <c r="AIR71" s="170" t="e">
        <f t="shared" si="502"/>
        <v>#N/A</v>
      </c>
      <c r="AIS71" s="170" t="e">
        <f t="shared" si="502"/>
        <v>#N/A</v>
      </c>
      <c r="AIT71" s="170" t="e">
        <f t="shared" si="502"/>
        <v>#N/A</v>
      </c>
      <c r="AIU71" s="170" t="e">
        <f t="shared" si="502"/>
        <v>#N/A</v>
      </c>
      <c r="AIV71" s="170" t="e">
        <f t="shared" si="502"/>
        <v>#N/A</v>
      </c>
      <c r="AIW71" s="170" t="e">
        <f t="shared" si="502"/>
        <v>#N/A</v>
      </c>
      <c r="AIX71" s="170" t="e">
        <f t="shared" si="502"/>
        <v>#N/A</v>
      </c>
      <c r="AIY71" s="170" t="e">
        <f t="shared" si="502"/>
        <v>#N/A</v>
      </c>
      <c r="AIZ71" s="170" t="e">
        <f t="shared" si="502"/>
        <v>#N/A</v>
      </c>
      <c r="AJA71" s="170" t="e">
        <f t="shared" si="502"/>
        <v>#N/A</v>
      </c>
      <c r="AJB71" s="170" t="e">
        <f t="shared" si="502"/>
        <v>#N/A</v>
      </c>
      <c r="AJC71" s="170" t="e">
        <f t="shared" si="502"/>
        <v>#N/A</v>
      </c>
      <c r="AJD71" s="170" t="e">
        <f t="shared" si="502"/>
        <v>#N/A</v>
      </c>
      <c r="AJE71" s="170" t="e">
        <f t="shared" si="502"/>
        <v>#N/A</v>
      </c>
      <c r="AJF71" s="170" t="e">
        <f t="shared" si="494"/>
        <v>#N/A</v>
      </c>
      <c r="AJG71" s="170" t="e">
        <f t="shared" si="494"/>
        <v>#N/A</v>
      </c>
      <c r="AJH71" s="170" t="e">
        <f t="shared" si="494"/>
        <v>#N/A</v>
      </c>
      <c r="AJI71" s="170" t="e">
        <f t="shared" si="494"/>
        <v>#N/A</v>
      </c>
      <c r="AJJ71" s="170" t="e">
        <f t="shared" si="494"/>
        <v>#N/A</v>
      </c>
      <c r="AJK71" s="170" t="e">
        <f t="shared" si="494"/>
        <v>#N/A</v>
      </c>
      <c r="AJL71" s="170" t="e">
        <f t="shared" si="494"/>
        <v>#N/A</v>
      </c>
      <c r="AJM71" s="170" t="e">
        <f t="shared" si="494"/>
        <v>#N/A</v>
      </c>
      <c r="AJN71" s="170" t="e">
        <f t="shared" si="494"/>
        <v>#N/A</v>
      </c>
      <c r="AJO71" s="170" t="e">
        <f t="shared" si="494"/>
        <v>#N/A</v>
      </c>
      <c r="AJP71" s="170" t="e">
        <f t="shared" si="494"/>
        <v>#N/A</v>
      </c>
      <c r="AJQ71" s="170" t="e">
        <f t="shared" si="494"/>
        <v>#N/A</v>
      </c>
      <c r="AJR71" s="170" t="e">
        <f t="shared" si="494"/>
        <v>#N/A</v>
      </c>
      <c r="AJS71" s="170" t="e">
        <f t="shared" si="494"/>
        <v>#N/A</v>
      </c>
      <c r="AJT71" s="170" t="e">
        <f t="shared" si="494"/>
        <v>#N/A</v>
      </c>
      <c r="AJU71" s="170" t="e">
        <f t="shared" si="782"/>
        <v>#N/A</v>
      </c>
      <c r="AJV71" s="170" t="e">
        <f t="shared" si="782"/>
        <v>#N/A</v>
      </c>
      <c r="AJW71" s="170" t="e">
        <f t="shared" si="782"/>
        <v>#N/A</v>
      </c>
      <c r="AJX71" s="170" t="e">
        <f t="shared" si="782"/>
        <v>#N/A</v>
      </c>
      <c r="AJY71" s="170" t="e">
        <f t="shared" si="782"/>
        <v>#N/A</v>
      </c>
      <c r="AJZ71" s="170" t="e">
        <f t="shared" si="782"/>
        <v>#N/A</v>
      </c>
      <c r="AKA71" s="170" t="e">
        <f t="shared" si="782"/>
        <v>#N/A</v>
      </c>
      <c r="AKB71" s="170" t="e">
        <f t="shared" si="782"/>
        <v>#N/A</v>
      </c>
      <c r="AKC71" s="170" t="e">
        <f t="shared" si="782"/>
        <v>#N/A</v>
      </c>
      <c r="AKD71" s="170" t="e">
        <f t="shared" si="782"/>
        <v>#N/A</v>
      </c>
      <c r="AKE71" s="170" t="e">
        <f t="shared" si="782"/>
        <v>#N/A</v>
      </c>
      <c r="AKF71" s="170" t="e">
        <f t="shared" si="782"/>
        <v>#N/A</v>
      </c>
      <c r="AKG71" s="170" t="e">
        <f t="shared" si="782"/>
        <v>#N/A</v>
      </c>
      <c r="AKH71" s="170" t="e">
        <f t="shared" si="782"/>
        <v>#N/A</v>
      </c>
      <c r="AKI71" s="170" t="e">
        <f t="shared" si="782"/>
        <v>#N/A</v>
      </c>
      <c r="AKJ71" s="170" t="e">
        <f t="shared" ref="AKJ71:AKJ104" si="792">IF(ISNONTEXT($K71),_xlfn.NORM.DIST(RC71,$G71,$K71,FALSE),NA())</f>
        <v>#N/A</v>
      </c>
      <c r="AKK71" s="170" t="e">
        <f t="shared" si="478"/>
        <v>#N/A</v>
      </c>
      <c r="AKL71" s="170" t="e">
        <f t="shared" si="478"/>
        <v>#N/A</v>
      </c>
      <c r="AKM71" s="170" t="e">
        <f t="shared" si="478"/>
        <v>#N/A</v>
      </c>
      <c r="AKN71" s="170" t="e">
        <f t="shared" si="478"/>
        <v>#N/A</v>
      </c>
      <c r="AKO71" s="170" t="e">
        <f t="shared" si="478"/>
        <v>#N/A</v>
      </c>
      <c r="AKP71" s="170" t="e">
        <f t="shared" si="478"/>
        <v>#N/A</v>
      </c>
      <c r="AKQ71" s="170" t="e">
        <f t="shared" si="478"/>
        <v>#N/A</v>
      </c>
      <c r="AKR71" s="170" t="e">
        <f t="shared" si="478"/>
        <v>#N/A</v>
      </c>
      <c r="AKS71" s="170" t="e">
        <f t="shared" si="478"/>
        <v>#N/A</v>
      </c>
      <c r="AKT71" s="170" t="e">
        <f t="shared" si="478"/>
        <v>#N/A</v>
      </c>
      <c r="AKU71" s="170" t="e">
        <f t="shared" si="478"/>
        <v>#N/A</v>
      </c>
      <c r="AKV71" s="170" t="e">
        <f t="shared" si="478"/>
        <v>#N/A</v>
      </c>
      <c r="AKW71" s="170" t="e">
        <f t="shared" si="478"/>
        <v>#N/A</v>
      </c>
      <c r="AKX71" s="170" t="e">
        <f t="shared" si="478"/>
        <v>#N/A</v>
      </c>
      <c r="AKY71" s="170" t="e">
        <f t="shared" si="478"/>
        <v>#N/A</v>
      </c>
      <c r="AKZ71" s="170" t="e">
        <f t="shared" si="476"/>
        <v>#N/A</v>
      </c>
      <c r="ALA71" s="170" t="e">
        <f t="shared" si="476"/>
        <v>#N/A</v>
      </c>
      <c r="ALB71" s="170" t="e">
        <f t="shared" si="476"/>
        <v>#N/A</v>
      </c>
      <c r="ALC71" s="170" t="e">
        <f t="shared" si="476"/>
        <v>#N/A</v>
      </c>
      <c r="ALD71" s="170" t="e">
        <f t="shared" si="476"/>
        <v>#N/A</v>
      </c>
      <c r="ALE71" s="170" t="e">
        <f t="shared" si="471"/>
        <v>#N/A</v>
      </c>
      <c r="ALF71" s="170" t="e">
        <f t="shared" si="471"/>
        <v>#N/A</v>
      </c>
      <c r="ALG71" s="170" t="e">
        <f t="shared" si="471"/>
        <v>#N/A</v>
      </c>
      <c r="ALH71" s="170" t="e">
        <f t="shared" si="471"/>
        <v>#N/A</v>
      </c>
      <c r="ALI71" s="170" t="e">
        <f t="shared" si="471"/>
        <v>#N/A</v>
      </c>
      <c r="ALJ71" s="170" t="e">
        <f t="shared" si="471"/>
        <v>#N/A</v>
      </c>
      <c r="ALK71" s="170" t="e">
        <f t="shared" si="471"/>
        <v>#N/A</v>
      </c>
      <c r="ALL71" s="170" t="e">
        <f t="shared" si="471"/>
        <v>#N/A</v>
      </c>
      <c r="ALM71" s="170" t="e">
        <f t="shared" si="471"/>
        <v>#N/A</v>
      </c>
      <c r="ALN71" s="170" t="e">
        <f t="shared" si="471"/>
        <v>#N/A</v>
      </c>
      <c r="ALO71" s="170" t="e">
        <f t="shared" si="471"/>
        <v>#N/A</v>
      </c>
      <c r="ALP71" s="170" t="e">
        <f t="shared" si="471"/>
        <v>#N/A</v>
      </c>
      <c r="ALQ71" s="170" t="e">
        <f t="shared" ref="ALQ71:AME86" si="793">IF(ISNONTEXT($K71),_xlfn.NORM.DIST(SJ71,$G71,$K71,FALSE),NA())</f>
        <v>#N/A</v>
      </c>
      <c r="ALR71" s="170" t="e">
        <f t="shared" si="793"/>
        <v>#N/A</v>
      </c>
      <c r="ALS71" s="170" t="e">
        <f t="shared" si="793"/>
        <v>#N/A</v>
      </c>
      <c r="ALT71" s="170" t="e">
        <f t="shared" si="793"/>
        <v>#N/A</v>
      </c>
      <c r="ALU71" s="170" t="e">
        <f t="shared" si="793"/>
        <v>#N/A</v>
      </c>
      <c r="ALV71" s="170" t="e">
        <f t="shared" si="793"/>
        <v>#N/A</v>
      </c>
      <c r="ALW71" s="170" t="e">
        <f t="shared" si="793"/>
        <v>#N/A</v>
      </c>
      <c r="ALX71" s="170" t="e">
        <f t="shared" si="793"/>
        <v>#N/A</v>
      </c>
      <c r="ALY71" s="170" t="e">
        <f t="shared" si="793"/>
        <v>#N/A</v>
      </c>
      <c r="ALZ71" s="170" t="e">
        <f t="shared" si="793"/>
        <v>#N/A</v>
      </c>
      <c r="AMA71" s="170" t="e">
        <f t="shared" si="793"/>
        <v>#N/A</v>
      </c>
      <c r="AMB71" s="170" t="e">
        <f t="shared" si="793"/>
        <v>#N/A</v>
      </c>
      <c r="AMC71" s="170" t="e">
        <f t="shared" si="793"/>
        <v>#N/A</v>
      </c>
      <c r="AMD71" s="170" t="e">
        <f t="shared" si="793"/>
        <v>#N/A</v>
      </c>
      <c r="AME71" s="170" t="e">
        <f t="shared" si="793"/>
        <v>#N/A</v>
      </c>
      <c r="AMF71" s="170" t="e">
        <f t="shared" si="472"/>
        <v>#N/A</v>
      </c>
      <c r="AMG71" s="170" t="e">
        <f t="shared" si="472"/>
        <v>#N/A</v>
      </c>
      <c r="AMH71" s="170" t="e">
        <f t="shared" si="472"/>
        <v>#N/A</v>
      </c>
      <c r="AMI71" s="170" t="e">
        <f t="shared" si="472"/>
        <v>#N/A</v>
      </c>
      <c r="AMJ71" s="170" t="e">
        <f t="shared" si="472"/>
        <v>#N/A</v>
      </c>
    </row>
    <row r="72" spans="1:1024" x14ac:dyDescent="0.75">
      <c r="A72" s="4">
        <v>69</v>
      </c>
      <c r="B72" s="97" t="str">
        <f t="shared" si="769"/>
        <v/>
      </c>
      <c r="C72" s="96"/>
      <c r="D72" s="97" t="str">
        <f t="shared" si="770"/>
        <v/>
      </c>
      <c r="E72" s="36" t="str">
        <f t="shared" si="514"/>
        <v/>
      </c>
      <c r="F72" s="36" t="str">
        <f t="shared" si="515"/>
        <v/>
      </c>
      <c r="G72" s="74" t="str">
        <f t="shared" si="771"/>
        <v/>
      </c>
      <c r="H72" s="23"/>
      <c r="I72" s="58"/>
      <c r="J72" s="281"/>
      <c r="K72" s="75" t="str">
        <f>IF(AND(B72&gt;0,C72&gt;0,D72&gt;0),IF(ISBLANK(J72),IF(ISBLANK(H72),"",(D72-B72)*VLOOKUP(H72,VLookups!$A$4:$B$13,2,FALSE)),J72),"")</f>
        <v/>
      </c>
      <c r="L72" s="76" t="str">
        <f t="shared" si="516"/>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772"/>
        <v/>
      </c>
      <c r="W72" s="50" t="str">
        <f t="shared" si="773"/>
        <v/>
      </c>
      <c r="X72" s="50" t="str">
        <f t="shared" si="783"/>
        <v/>
      </c>
      <c r="Y72" s="50" t="str">
        <f t="shared" si="783"/>
        <v/>
      </c>
      <c r="Z72" s="50" t="str">
        <f t="shared" si="783"/>
        <v/>
      </c>
      <c r="AA72" s="50" t="str">
        <f t="shared" si="783"/>
        <v/>
      </c>
      <c r="AB72" s="50" t="str">
        <f t="shared" si="783"/>
        <v/>
      </c>
      <c r="AC72" s="50" t="str">
        <f t="shared" si="783"/>
        <v/>
      </c>
      <c r="AD72" s="50" t="str">
        <f t="shared" si="783"/>
        <v/>
      </c>
      <c r="AE72" s="50" t="str">
        <f t="shared" si="783"/>
        <v/>
      </c>
      <c r="AF72" s="50" t="str">
        <f t="shared" si="783"/>
        <v/>
      </c>
      <c r="AG72" s="50" t="str">
        <f t="shared" si="783"/>
        <v/>
      </c>
      <c r="AH72" s="50" t="str">
        <f t="shared" si="783"/>
        <v/>
      </c>
      <c r="AI72" s="50" t="str">
        <f t="shared" si="783"/>
        <v/>
      </c>
      <c r="AJ72" s="50" t="str">
        <f t="shared" si="783"/>
        <v/>
      </c>
      <c r="AK72" s="50" t="str">
        <f t="shared" si="783"/>
        <v/>
      </c>
      <c r="AL72" s="50" t="str">
        <f t="shared" si="783"/>
        <v/>
      </c>
      <c r="AM72" s="50" t="str">
        <f t="shared" si="783"/>
        <v/>
      </c>
      <c r="AN72" s="50" t="str">
        <f t="shared" si="783"/>
        <v/>
      </c>
      <c r="AO72" s="50" t="str">
        <f t="shared" si="783"/>
        <v/>
      </c>
      <c r="AP72" s="50" t="str">
        <f t="shared" si="783"/>
        <v/>
      </c>
      <c r="AQ72" s="50" t="str">
        <f t="shared" si="783"/>
        <v/>
      </c>
      <c r="AR72" s="50" t="str">
        <f t="shared" si="783"/>
        <v/>
      </c>
      <c r="AS72" s="50" t="str">
        <f t="shared" si="783"/>
        <v/>
      </c>
      <c r="AT72" s="50" t="str">
        <f t="shared" si="783"/>
        <v/>
      </c>
      <c r="AU72" s="50" t="str">
        <f t="shared" si="783"/>
        <v/>
      </c>
      <c r="AV72" s="50" t="str">
        <f t="shared" si="783"/>
        <v/>
      </c>
      <c r="AW72" s="50" t="str">
        <f t="shared" si="783"/>
        <v/>
      </c>
      <c r="AX72" s="50" t="str">
        <f t="shared" si="783"/>
        <v/>
      </c>
      <c r="AY72" s="50" t="str">
        <f t="shared" si="783"/>
        <v/>
      </c>
      <c r="AZ72" s="50" t="str">
        <f t="shared" si="783"/>
        <v/>
      </c>
      <c r="BA72" s="50" t="str">
        <f t="shared" si="783"/>
        <v/>
      </c>
      <c r="BB72" s="50" t="str">
        <f t="shared" si="783"/>
        <v/>
      </c>
      <c r="BC72" s="50" t="str">
        <f t="shared" si="783"/>
        <v/>
      </c>
      <c r="BD72" s="50" t="str">
        <f t="shared" si="783"/>
        <v/>
      </c>
      <c r="BE72" s="50" t="str">
        <f t="shared" si="783"/>
        <v/>
      </c>
      <c r="BF72" s="50" t="str">
        <f t="shared" si="783"/>
        <v/>
      </c>
      <c r="BG72" s="50" t="str">
        <f t="shared" si="783"/>
        <v/>
      </c>
      <c r="BH72" s="50" t="str">
        <f t="shared" si="783"/>
        <v/>
      </c>
      <c r="BI72" s="50" t="str">
        <f t="shared" si="783"/>
        <v/>
      </c>
      <c r="BJ72" s="50" t="str">
        <f t="shared" si="783"/>
        <v/>
      </c>
      <c r="BK72" s="50" t="str">
        <f t="shared" si="783"/>
        <v/>
      </c>
      <c r="BL72" s="50" t="str">
        <f t="shared" si="783"/>
        <v/>
      </c>
      <c r="BM72" s="50" t="str">
        <f t="shared" si="783"/>
        <v/>
      </c>
      <c r="BN72" s="50" t="str">
        <f t="shared" si="783"/>
        <v/>
      </c>
      <c r="BO72" s="50" t="str">
        <f t="shared" si="783"/>
        <v/>
      </c>
      <c r="BP72" s="50" t="str">
        <f t="shared" si="783"/>
        <v/>
      </c>
      <c r="BQ72" s="50" t="str">
        <f t="shared" si="783"/>
        <v/>
      </c>
      <c r="BR72" s="50" t="str">
        <f t="shared" si="783"/>
        <v/>
      </c>
      <c r="BS72" s="50" t="str">
        <f t="shared" si="783"/>
        <v/>
      </c>
      <c r="BT72" s="50" t="str">
        <f t="shared" si="783"/>
        <v/>
      </c>
      <c r="BU72" s="50" t="str">
        <f t="shared" si="783"/>
        <v/>
      </c>
      <c r="BV72" s="50" t="str">
        <f t="shared" si="783"/>
        <v/>
      </c>
      <c r="BW72" s="50" t="str">
        <f t="shared" si="783"/>
        <v/>
      </c>
      <c r="BX72" s="50" t="str">
        <f t="shared" si="783"/>
        <v/>
      </c>
      <c r="BY72" s="50" t="str">
        <f t="shared" si="783"/>
        <v/>
      </c>
      <c r="BZ72" s="50" t="str">
        <f t="shared" si="783"/>
        <v/>
      </c>
      <c r="CA72" s="50" t="str">
        <f t="shared" si="783"/>
        <v/>
      </c>
      <c r="CB72" s="50" t="str">
        <f t="shared" si="783"/>
        <v/>
      </c>
      <c r="CC72" s="50" t="str">
        <f t="shared" si="783"/>
        <v/>
      </c>
      <c r="CD72" s="50" t="str">
        <f t="shared" si="783"/>
        <v/>
      </c>
      <c r="CE72" s="50" t="str">
        <f t="shared" si="783"/>
        <v/>
      </c>
      <c r="CF72" s="50" t="str">
        <f t="shared" si="783"/>
        <v/>
      </c>
      <c r="CG72" s="50" t="str">
        <f t="shared" si="783"/>
        <v/>
      </c>
      <c r="CH72" s="50" t="str">
        <f t="shared" si="783"/>
        <v/>
      </c>
      <c r="CI72" s="50" t="str">
        <f t="shared" si="783"/>
        <v/>
      </c>
      <c r="CJ72" s="50" t="str">
        <f t="shared" si="784"/>
        <v/>
      </c>
      <c r="CK72" s="50" t="str">
        <f t="shared" si="784"/>
        <v/>
      </c>
      <c r="CL72" s="50" t="str">
        <f t="shared" si="784"/>
        <v/>
      </c>
      <c r="CM72" s="50" t="str">
        <f t="shared" si="784"/>
        <v/>
      </c>
      <c r="CN72" s="50" t="str">
        <f t="shared" si="784"/>
        <v/>
      </c>
      <c r="CO72" s="50" t="str">
        <f t="shared" si="784"/>
        <v/>
      </c>
      <c r="CP72" s="50" t="str">
        <f t="shared" si="784"/>
        <v/>
      </c>
      <c r="CQ72" s="50" t="str">
        <f t="shared" si="784"/>
        <v/>
      </c>
      <c r="CR72" s="50" t="str">
        <f t="shared" si="784"/>
        <v/>
      </c>
      <c r="CS72" s="50" t="str">
        <f t="shared" si="784"/>
        <v/>
      </c>
      <c r="CT72" s="50" t="str">
        <f t="shared" si="784"/>
        <v/>
      </c>
      <c r="CU72" s="50" t="str">
        <f t="shared" si="784"/>
        <v/>
      </c>
      <c r="CV72" s="50" t="str">
        <f t="shared" si="784"/>
        <v/>
      </c>
      <c r="CW72" s="50" t="str">
        <f t="shared" si="784"/>
        <v/>
      </c>
      <c r="CX72" s="50" t="str">
        <f t="shared" si="784"/>
        <v/>
      </c>
      <c r="CY72" s="50" t="str">
        <f t="shared" si="784"/>
        <v/>
      </c>
      <c r="CZ72" s="50" t="str">
        <f t="shared" si="784"/>
        <v/>
      </c>
      <c r="DA72" s="50" t="str">
        <f t="shared" si="784"/>
        <v/>
      </c>
      <c r="DB72" s="50" t="str">
        <f t="shared" si="784"/>
        <v/>
      </c>
      <c r="DC72" s="50" t="str">
        <f t="shared" si="784"/>
        <v/>
      </c>
      <c r="DD72" s="50" t="str">
        <f t="shared" si="784"/>
        <v/>
      </c>
      <c r="DE72" s="50" t="str">
        <f t="shared" si="784"/>
        <v/>
      </c>
      <c r="DF72" s="50" t="str">
        <f t="shared" si="784"/>
        <v/>
      </c>
      <c r="DG72" s="50" t="str">
        <f t="shared" si="784"/>
        <v/>
      </c>
      <c r="DH72" s="50" t="str">
        <f t="shared" si="784"/>
        <v/>
      </c>
      <c r="DI72" s="50" t="str">
        <f t="shared" si="784"/>
        <v/>
      </c>
      <c r="DJ72" s="50" t="str">
        <f t="shared" si="784"/>
        <v/>
      </c>
      <c r="DK72" s="50" t="str">
        <f t="shared" si="784"/>
        <v/>
      </c>
      <c r="DL72" s="50" t="str">
        <f t="shared" si="784"/>
        <v/>
      </c>
      <c r="DM72" s="50" t="str">
        <f t="shared" si="784"/>
        <v/>
      </c>
      <c r="DN72" s="50" t="str">
        <f t="shared" si="784"/>
        <v/>
      </c>
      <c r="DO72" s="50" t="str">
        <f t="shared" si="784"/>
        <v/>
      </c>
      <c r="DP72" s="50" t="str">
        <f t="shared" si="784"/>
        <v/>
      </c>
      <c r="DQ72" s="50" t="str">
        <f t="shared" si="784"/>
        <v/>
      </c>
      <c r="DR72" s="50" t="str">
        <f t="shared" si="784"/>
        <v/>
      </c>
      <c r="DS72" s="50" t="str">
        <f t="shared" si="784"/>
        <v/>
      </c>
      <c r="DT72" s="50" t="str">
        <f t="shared" si="784"/>
        <v/>
      </c>
      <c r="DU72" s="50" t="str">
        <f t="shared" si="784"/>
        <v/>
      </c>
      <c r="DV72" s="50" t="str">
        <f t="shared" si="784"/>
        <v/>
      </c>
      <c r="DW72" s="50" t="str">
        <f t="shared" si="784"/>
        <v/>
      </c>
      <c r="DX72" s="50" t="str">
        <f t="shared" si="784"/>
        <v/>
      </c>
      <c r="DY72" s="50" t="str">
        <f t="shared" si="784"/>
        <v/>
      </c>
      <c r="DZ72" s="50" t="str">
        <f t="shared" si="784"/>
        <v/>
      </c>
      <c r="EA72" s="50" t="str">
        <f t="shared" si="784"/>
        <v/>
      </c>
      <c r="EB72" s="50" t="str">
        <f t="shared" si="784"/>
        <v/>
      </c>
      <c r="EC72" s="50" t="str">
        <f t="shared" si="784"/>
        <v/>
      </c>
      <c r="ED72" s="50" t="str">
        <f t="shared" si="784"/>
        <v/>
      </c>
      <c r="EE72" s="50" t="str">
        <f t="shared" si="784"/>
        <v/>
      </c>
      <c r="EF72" s="50" t="str">
        <f t="shared" si="784"/>
        <v/>
      </c>
      <c r="EG72" s="50" t="str">
        <f t="shared" si="784"/>
        <v/>
      </c>
      <c r="EH72" s="50" t="str">
        <f t="shared" si="784"/>
        <v/>
      </c>
      <c r="EI72" s="50" t="str">
        <f t="shared" si="784"/>
        <v/>
      </c>
      <c r="EJ72" s="50" t="str">
        <f t="shared" si="784"/>
        <v/>
      </c>
      <c r="EK72" s="50" t="str">
        <f t="shared" si="784"/>
        <v/>
      </c>
      <c r="EL72" s="50" t="str">
        <f t="shared" si="784"/>
        <v/>
      </c>
      <c r="EM72" s="50" t="str">
        <f t="shared" si="784"/>
        <v/>
      </c>
      <c r="EN72" s="50" t="str">
        <f t="shared" si="784"/>
        <v/>
      </c>
      <c r="EO72" s="50" t="str">
        <f t="shared" si="784"/>
        <v/>
      </c>
      <c r="EP72" s="50" t="str">
        <f t="shared" si="784"/>
        <v/>
      </c>
      <c r="EQ72" s="50" t="str">
        <f t="shared" si="784"/>
        <v/>
      </c>
      <c r="ER72" s="50" t="str">
        <f t="shared" si="784"/>
        <v/>
      </c>
      <c r="ES72" s="50" t="str">
        <f t="shared" si="784"/>
        <v/>
      </c>
      <c r="ET72" s="50" t="str">
        <f t="shared" si="784"/>
        <v/>
      </c>
      <c r="EU72" s="50" t="str">
        <f t="shared" si="784"/>
        <v/>
      </c>
      <c r="EV72" s="50" t="str">
        <f t="shared" si="774"/>
        <v/>
      </c>
      <c r="EW72" s="50" t="str">
        <f t="shared" si="774"/>
        <v/>
      </c>
      <c r="EX72" s="50" t="str">
        <f t="shared" si="517"/>
        <v/>
      </c>
      <c r="EY72" s="50" t="str">
        <f t="shared" si="517"/>
        <v/>
      </c>
      <c r="EZ72" s="50" t="str">
        <f t="shared" si="517"/>
        <v/>
      </c>
      <c r="FA72" s="50" t="str">
        <f t="shared" si="517"/>
        <v/>
      </c>
      <c r="FB72" s="50" t="str">
        <f t="shared" si="517"/>
        <v/>
      </c>
      <c r="FC72" s="50" t="str">
        <f t="shared" si="517"/>
        <v/>
      </c>
      <c r="FD72" s="50" t="str">
        <f t="shared" si="517"/>
        <v/>
      </c>
      <c r="FE72" s="50" t="str">
        <f t="shared" si="517"/>
        <v/>
      </c>
      <c r="FF72" s="50" t="str">
        <f t="shared" ref="FF72:HQ75" si="794">IF(ISNONTEXT($V72),FG72-$V72,"")</f>
        <v/>
      </c>
      <c r="FG72" s="50" t="str">
        <f t="shared" si="794"/>
        <v/>
      </c>
      <c r="FH72" s="50" t="str">
        <f t="shared" si="794"/>
        <v/>
      </c>
      <c r="FI72" s="50" t="str">
        <f t="shared" si="794"/>
        <v/>
      </c>
      <c r="FJ72" s="50" t="str">
        <f t="shared" si="794"/>
        <v/>
      </c>
      <c r="FK72" s="50" t="str">
        <f t="shared" si="794"/>
        <v/>
      </c>
      <c r="FL72" s="50" t="str">
        <f t="shared" si="794"/>
        <v/>
      </c>
      <c r="FM72" s="50" t="str">
        <f t="shared" si="794"/>
        <v/>
      </c>
      <c r="FN72" s="50" t="str">
        <f t="shared" si="794"/>
        <v/>
      </c>
      <c r="FO72" s="50" t="str">
        <f t="shared" si="794"/>
        <v/>
      </c>
      <c r="FP72" s="50" t="str">
        <f t="shared" si="794"/>
        <v/>
      </c>
      <c r="FQ72" s="50" t="str">
        <f t="shared" si="794"/>
        <v/>
      </c>
      <c r="FR72" s="50" t="str">
        <f t="shared" si="794"/>
        <v/>
      </c>
      <c r="FS72" s="50" t="str">
        <f t="shared" si="794"/>
        <v/>
      </c>
      <c r="FT72" s="50" t="str">
        <f t="shared" si="794"/>
        <v/>
      </c>
      <c r="FU72" s="50" t="str">
        <f t="shared" si="794"/>
        <v/>
      </c>
      <c r="FV72" s="50" t="str">
        <f t="shared" si="794"/>
        <v/>
      </c>
      <c r="FW72" s="50" t="str">
        <f t="shared" si="794"/>
        <v/>
      </c>
      <c r="FX72" s="50" t="str">
        <f t="shared" si="794"/>
        <v/>
      </c>
      <c r="FY72" s="50" t="str">
        <f t="shared" si="794"/>
        <v/>
      </c>
      <c r="FZ72" s="50" t="str">
        <f t="shared" si="794"/>
        <v/>
      </c>
      <c r="GA72" s="50" t="str">
        <f t="shared" si="794"/>
        <v/>
      </c>
      <c r="GB72" s="50" t="str">
        <f t="shared" si="794"/>
        <v/>
      </c>
      <c r="GC72" s="50" t="str">
        <f t="shared" si="794"/>
        <v/>
      </c>
      <c r="GD72" s="50" t="str">
        <f t="shared" si="794"/>
        <v/>
      </c>
      <c r="GE72" s="50" t="str">
        <f t="shared" si="794"/>
        <v/>
      </c>
      <c r="GF72" s="50" t="str">
        <f t="shared" si="794"/>
        <v/>
      </c>
      <c r="GG72" s="50" t="str">
        <f t="shared" si="794"/>
        <v/>
      </c>
      <c r="GH72" s="50" t="str">
        <f t="shared" si="794"/>
        <v/>
      </c>
      <c r="GI72" s="50" t="str">
        <f t="shared" si="794"/>
        <v/>
      </c>
      <c r="GJ72" s="50" t="str">
        <f t="shared" si="794"/>
        <v/>
      </c>
      <c r="GK72" s="50" t="str">
        <f t="shared" si="794"/>
        <v/>
      </c>
      <c r="GL72" s="50" t="str">
        <f t="shared" si="794"/>
        <v/>
      </c>
      <c r="GM72" s="50" t="str">
        <f t="shared" si="794"/>
        <v/>
      </c>
      <c r="GN72" s="50" t="str">
        <f t="shared" si="794"/>
        <v/>
      </c>
      <c r="GO72" s="50" t="str">
        <f t="shared" si="794"/>
        <v/>
      </c>
      <c r="GP72" s="50" t="str">
        <f t="shared" si="794"/>
        <v/>
      </c>
      <c r="GQ72" s="50" t="str">
        <f t="shared" si="794"/>
        <v/>
      </c>
      <c r="GR72" s="50" t="str">
        <f t="shared" si="794"/>
        <v/>
      </c>
      <c r="GS72" s="50" t="str">
        <f t="shared" si="794"/>
        <v/>
      </c>
      <c r="GT72" s="50" t="str">
        <f t="shared" si="794"/>
        <v/>
      </c>
      <c r="GU72" s="50" t="str">
        <f t="shared" si="794"/>
        <v/>
      </c>
      <c r="GV72" s="50" t="str">
        <f t="shared" si="794"/>
        <v/>
      </c>
      <c r="GW72" s="50" t="str">
        <f t="shared" si="794"/>
        <v/>
      </c>
      <c r="GX72" s="50" t="str">
        <f t="shared" si="794"/>
        <v/>
      </c>
      <c r="GY72" s="50" t="str">
        <f t="shared" si="794"/>
        <v/>
      </c>
      <c r="GZ72" s="50" t="str">
        <f t="shared" si="794"/>
        <v/>
      </c>
      <c r="HA72" s="50" t="str">
        <f t="shared" si="794"/>
        <v/>
      </c>
      <c r="HB72" s="50" t="str">
        <f t="shared" si="794"/>
        <v/>
      </c>
      <c r="HC72" s="50" t="str">
        <f t="shared" si="794"/>
        <v/>
      </c>
      <c r="HD72" s="50" t="str">
        <f t="shared" si="794"/>
        <v/>
      </c>
      <c r="HE72" s="50" t="str">
        <f t="shared" si="794"/>
        <v/>
      </c>
      <c r="HF72" s="50" t="str">
        <f t="shared" si="794"/>
        <v/>
      </c>
      <c r="HG72" s="50" t="str">
        <f t="shared" si="794"/>
        <v/>
      </c>
      <c r="HH72" s="50" t="str">
        <f t="shared" si="794"/>
        <v/>
      </c>
      <c r="HI72" s="50" t="str">
        <f t="shared" si="794"/>
        <v/>
      </c>
      <c r="HJ72" s="50" t="str">
        <f t="shared" si="794"/>
        <v/>
      </c>
      <c r="HK72" s="50" t="str">
        <f t="shared" si="794"/>
        <v/>
      </c>
      <c r="HL72" s="50" t="str">
        <f t="shared" si="794"/>
        <v/>
      </c>
      <c r="HM72" s="50" t="str">
        <f t="shared" si="794"/>
        <v/>
      </c>
      <c r="HN72" s="50" t="str">
        <f t="shared" si="794"/>
        <v/>
      </c>
      <c r="HO72" s="50" t="str">
        <f t="shared" si="794"/>
        <v/>
      </c>
      <c r="HP72" s="50" t="str">
        <f t="shared" si="794"/>
        <v/>
      </c>
      <c r="HQ72" s="50" t="str">
        <f t="shared" si="794"/>
        <v/>
      </c>
      <c r="HR72" s="50" t="str">
        <f t="shared" ref="HR72:JL75" si="795">IF(ISNONTEXT($V72),HS72-$V72,"")</f>
        <v/>
      </c>
      <c r="HS72" s="50" t="str">
        <f t="shared" si="795"/>
        <v/>
      </c>
      <c r="HT72" s="50" t="str">
        <f t="shared" si="795"/>
        <v/>
      </c>
      <c r="HU72" s="50" t="str">
        <f t="shared" si="795"/>
        <v/>
      </c>
      <c r="HV72" s="50" t="str">
        <f t="shared" si="795"/>
        <v/>
      </c>
      <c r="HW72" s="50" t="str">
        <f t="shared" si="795"/>
        <v/>
      </c>
      <c r="HX72" s="50" t="str">
        <f t="shared" si="795"/>
        <v/>
      </c>
      <c r="HY72" s="50" t="str">
        <f t="shared" si="795"/>
        <v/>
      </c>
      <c r="HZ72" s="50" t="str">
        <f t="shared" si="795"/>
        <v/>
      </c>
      <c r="IA72" s="50" t="str">
        <f t="shared" si="795"/>
        <v/>
      </c>
      <c r="IB72" s="50" t="str">
        <f t="shared" si="795"/>
        <v/>
      </c>
      <c r="IC72" s="50" t="str">
        <f t="shared" si="795"/>
        <v/>
      </c>
      <c r="ID72" s="50" t="str">
        <f t="shared" si="795"/>
        <v/>
      </c>
      <c r="IE72" s="50" t="str">
        <f t="shared" si="795"/>
        <v/>
      </c>
      <c r="IF72" s="50" t="str">
        <f t="shared" si="795"/>
        <v/>
      </c>
      <c r="IG72" s="50" t="str">
        <f t="shared" si="795"/>
        <v/>
      </c>
      <c r="IH72" s="50" t="str">
        <f t="shared" si="795"/>
        <v/>
      </c>
      <c r="II72" s="50" t="str">
        <f t="shared" si="795"/>
        <v/>
      </c>
      <c r="IJ72" s="50" t="str">
        <f t="shared" si="795"/>
        <v/>
      </c>
      <c r="IK72" s="50" t="str">
        <f t="shared" si="795"/>
        <v/>
      </c>
      <c r="IL72" s="50" t="str">
        <f t="shared" si="795"/>
        <v/>
      </c>
      <c r="IM72" s="50" t="str">
        <f t="shared" si="795"/>
        <v/>
      </c>
      <c r="IN72" s="50" t="str">
        <f t="shared" si="795"/>
        <v/>
      </c>
      <c r="IO72" s="50" t="str">
        <f t="shared" si="795"/>
        <v/>
      </c>
      <c r="IP72" s="50" t="str">
        <f t="shared" si="795"/>
        <v/>
      </c>
      <c r="IQ72" s="50" t="str">
        <f t="shared" si="795"/>
        <v/>
      </c>
      <c r="IR72" s="50" t="str">
        <f t="shared" si="795"/>
        <v/>
      </c>
      <c r="IS72" s="50" t="str">
        <f t="shared" si="795"/>
        <v/>
      </c>
      <c r="IT72" s="50" t="str">
        <f t="shared" si="795"/>
        <v/>
      </c>
      <c r="IU72" s="50" t="str">
        <f t="shared" si="795"/>
        <v/>
      </c>
      <c r="IV72" s="50" t="str">
        <f t="shared" si="795"/>
        <v/>
      </c>
      <c r="IW72" s="50" t="str">
        <f t="shared" si="795"/>
        <v/>
      </c>
      <c r="IX72" s="50" t="str">
        <f t="shared" si="795"/>
        <v/>
      </c>
      <c r="IY72" s="50" t="str">
        <f t="shared" si="795"/>
        <v/>
      </c>
      <c r="IZ72" s="50" t="str">
        <f t="shared" si="795"/>
        <v/>
      </c>
      <c r="JA72" s="50" t="str">
        <f t="shared" si="795"/>
        <v/>
      </c>
      <c r="JB72" s="50" t="str">
        <f t="shared" si="795"/>
        <v/>
      </c>
      <c r="JC72" s="50" t="str">
        <f t="shared" si="795"/>
        <v/>
      </c>
      <c r="JD72" s="50" t="str">
        <f t="shared" si="795"/>
        <v/>
      </c>
      <c r="JE72" s="50" t="str">
        <f t="shared" si="795"/>
        <v/>
      </c>
      <c r="JF72" s="50" t="str">
        <f t="shared" si="795"/>
        <v/>
      </c>
      <c r="JG72" s="50" t="str">
        <f t="shared" si="795"/>
        <v/>
      </c>
      <c r="JH72" s="50" t="str">
        <f t="shared" si="795"/>
        <v/>
      </c>
      <c r="JI72" s="50" t="str">
        <f t="shared" si="795"/>
        <v/>
      </c>
      <c r="JJ72" s="50" t="str">
        <f t="shared" si="795"/>
        <v/>
      </c>
      <c r="JK72" s="50" t="str">
        <f t="shared" si="795"/>
        <v/>
      </c>
      <c r="JL72" s="50" t="str">
        <f t="shared" si="795"/>
        <v/>
      </c>
      <c r="JM72" s="184" t="str">
        <f t="shared" si="775"/>
        <v/>
      </c>
      <c r="JN72" s="50" t="str">
        <f t="shared" si="518"/>
        <v/>
      </c>
      <c r="JO72" s="50" t="str">
        <f t="shared" si="519"/>
        <v/>
      </c>
      <c r="JP72" s="50" t="str">
        <f t="shared" si="520"/>
        <v/>
      </c>
      <c r="JQ72" s="50" t="str">
        <f t="shared" si="521"/>
        <v/>
      </c>
      <c r="JR72" s="50" t="str">
        <f t="shared" si="522"/>
        <v/>
      </c>
      <c r="JS72" s="50" t="str">
        <f t="shared" si="523"/>
        <v/>
      </c>
      <c r="JT72" s="50" t="str">
        <f t="shared" si="524"/>
        <v/>
      </c>
      <c r="JU72" s="50" t="str">
        <f t="shared" si="525"/>
        <v/>
      </c>
      <c r="JV72" s="50" t="str">
        <f t="shared" si="526"/>
        <v/>
      </c>
      <c r="JW72" s="50" t="str">
        <f t="shared" si="527"/>
        <v/>
      </c>
      <c r="JX72" s="50" t="str">
        <f t="shared" si="528"/>
        <v/>
      </c>
      <c r="JY72" s="50" t="str">
        <f t="shared" si="529"/>
        <v/>
      </c>
      <c r="JZ72" s="50" t="str">
        <f t="shared" si="530"/>
        <v/>
      </c>
      <c r="KA72" s="50" t="str">
        <f t="shared" si="531"/>
        <v/>
      </c>
      <c r="KB72" s="50" t="str">
        <f t="shared" si="532"/>
        <v/>
      </c>
      <c r="KC72" s="50" t="str">
        <f t="shared" si="533"/>
        <v/>
      </c>
      <c r="KD72" s="50" t="str">
        <f t="shared" si="534"/>
        <v/>
      </c>
      <c r="KE72" s="50" t="str">
        <f t="shared" si="535"/>
        <v/>
      </c>
      <c r="KF72" s="50" t="str">
        <f t="shared" si="536"/>
        <v/>
      </c>
      <c r="KG72" s="50" t="str">
        <f t="shared" si="537"/>
        <v/>
      </c>
      <c r="KH72" s="50" t="str">
        <f t="shared" si="538"/>
        <v/>
      </c>
      <c r="KI72" s="50" t="str">
        <f t="shared" si="539"/>
        <v/>
      </c>
      <c r="KJ72" s="50" t="str">
        <f t="shared" si="540"/>
        <v/>
      </c>
      <c r="KK72" s="50" t="str">
        <f t="shared" si="541"/>
        <v/>
      </c>
      <c r="KL72" s="50" t="str">
        <f t="shared" si="542"/>
        <v/>
      </c>
      <c r="KM72" s="50" t="str">
        <f t="shared" si="543"/>
        <v/>
      </c>
      <c r="KN72" s="50" t="str">
        <f t="shared" si="544"/>
        <v/>
      </c>
      <c r="KO72" s="50" t="str">
        <f t="shared" si="545"/>
        <v/>
      </c>
      <c r="KP72" s="50" t="str">
        <f t="shared" si="546"/>
        <v/>
      </c>
      <c r="KQ72" s="50" t="str">
        <f t="shared" si="547"/>
        <v/>
      </c>
      <c r="KR72" s="50" t="str">
        <f t="shared" si="548"/>
        <v/>
      </c>
      <c r="KS72" s="50" t="str">
        <f t="shared" si="549"/>
        <v/>
      </c>
      <c r="KT72" s="50" t="str">
        <f t="shared" si="550"/>
        <v/>
      </c>
      <c r="KU72" s="50" t="str">
        <f t="shared" si="551"/>
        <v/>
      </c>
      <c r="KV72" s="50" t="str">
        <f t="shared" si="552"/>
        <v/>
      </c>
      <c r="KW72" s="50" t="str">
        <f t="shared" si="553"/>
        <v/>
      </c>
      <c r="KX72" s="50" t="str">
        <f t="shared" si="554"/>
        <v/>
      </c>
      <c r="KY72" s="50" t="str">
        <f t="shared" si="555"/>
        <v/>
      </c>
      <c r="KZ72" s="50" t="str">
        <f t="shared" si="556"/>
        <v/>
      </c>
      <c r="LA72" s="50" t="str">
        <f t="shared" si="557"/>
        <v/>
      </c>
      <c r="LB72" s="50" t="str">
        <f t="shared" si="558"/>
        <v/>
      </c>
      <c r="LC72" s="50" t="str">
        <f t="shared" si="559"/>
        <v/>
      </c>
      <c r="LD72" s="50" t="str">
        <f t="shared" si="560"/>
        <v/>
      </c>
      <c r="LE72" s="50" t="str">
        <f t="shared" si="561"/>
        <v/>
      </c>
      <c r="LF72" s="50" t="str">
        <f t="shared" si="562"/>
        <v/>
      </c>
      <c r="LG72" s="50" t="str">
        <f t="shared" si="563"/>
        <v/>
      </c>
      <c r="LH72" s="50" t="str">
        <f t="shared" si="564"/>
        <v/>
      </c>
      <c r="LI72" s="50" t="str">
        <f t="shared" si="565"/>
        <v/>
      </c>
      <c r="LJ72" s="50" t="str">
        <f t="shared" si="566"/>
        <v/>
      </c>
      <c r="LK72" s="50" t="str">
        <f t="shared" si="567"/>
        <v/>
      </c>
      <c r="LL72" s="50" t="str">
        <f t="shared" si="568"/>
        <v/>
      </c>
      <c r="LM72" s="50" t="str">
        <f t="shared" si="569"/>
        <v/>
      </c>
      <c r="LN72" s="50" t="str">
        <f t="shared" si="570"/>
        <v/>
      </c>
      <c r="LO72" s="50" t="str">
        <f t="shared" si="571"/>
        <v/>
      </c>
      <c r="LP72" s="50" t="str">
        <f t="shared" si="572"/>
        <v/>
      </c>
      <c r="LQ72" s="50" t="str">
        <f t="shared" si="573"/>
        <v/>
      </c>
      <c r="LR72" s="50" t="str">
        <f t="shared" si="574"/>
        <v/>
      </c>
      <c r="LS72" s="50" t="str">
        <f t="shared" si="575"/>
        <v/>
      </c>
      <c r="LT72" s="50" t="str">
        <f t="shared" si="576"/>
        <v/>
      </c>
      <c r="LU72" s="50" t="str">
        <f t="shared" si="577"/>
        <v/>
      </c>
      <c r="LV72" s="50" t="str">
        <f t="shared" si="578"/>
        <v/>
      </c>
      <c r="LW72" s="50" t="str">
        <f t="shared" si="579"/>
        <v/>
      </c>
      <c r="LX72" s="50" t="str">
        <f t="shared" si="580"/>
        <v/>
      </c>
      <c r="LY72" s="50" t="str">
        <f t="shared" si="581"/>
        <v/>
      </c>
      <c r="LZ72" s="50" t="str">
        <f t="shared" si="582"/>
        <v/>
      </c>
      <c r="MA72" s="50" t="str">
        <f t="shared" si="583"/>
        <v/>
      </c>
      <c r="MB72" s="50" t="str">
        <f t="shared" si="584"/>
        <v/>
      </c>
      <c r="MC72" s="50" t="str">
        <f t="shared" si="585"/>
        <v/>
      </c>
      <c r="MD72" s="50" t="str">
        <f t="shared" si="586"/>
        <v/>
      </c>
      <c r="ME72" s="50" t="str">
        <f t="shared" si="587"/>
        <v/>
      </c>
      <c r="MF72" s="50" t="str">
        <f t="shared" si="588"/>
        <v/>
      </c>
      <c r="MG72" s="50" t="str">
        <f t="shared" si="589"/>
        <v/>
      </c>
      <c r="MH72" s="50" t="str">
        <f t="shared" si="590"/>
        <v/>
      </c>
      <c r="MI72" s="50" t="str">
        <f t="shared" si="591"/>
        <v/>
      </c>
      <c r="MJ72" s="50" t="str">
        <f t="shared" si="592"/>
        <v/>
      </c>
      <c r="MK72" s="50" t="str">
        <f t="shared" si="593"/>
        <v/>
      </c>
      <c r="ML72" s="50" t="str">
        <f t="shared" si="594"/>
        <v/>
      </c>
      <c r="MM72" s="50" t="str">
        <f t="shared" si="595"/>
        <v/>
      </c>
      <c r="MN72" s="50" t="str">
        <f t="shared" si="596"/>
        <v/>
      </c>
      <c r="MO72" s="50" t="str">
        <f t="shared" si="597"/>
        <v/>
      </c>
      <c r="MP72" s="50" t="str">
        <f t="shared" si="598"/>
        <v/>
      </c>
      <c r="MQ72" s="50" t="str">
        <f t="shared" si="599"/>
        <v/>
      </c>
      <c r="MR72" s="50" t="str">
        <f t="shared" si="600"/>
        <v/>
      </c>
      <c r="MS72" s="50" t="str">
        <f t="shared" si="601"/>
        <v/>
      </c>
      <c r="MT72" s="50" t="str">
        <f t="shared" si="602"/>
        <v/>
      </c>
      <c r="MU72" s="50" t="str">
        <f t="shared" si="603"/>
        <v/>
      </c>
      <c r="MV72" s="50" t="str">
        <f t="shared" si="604"/>
        <v/>
      </c>
      <c r="MW72" s="50" t="str">
        <f t="shared" si="605"/>
        <v/>
      </c>
      <c r="MX72" s="50" t="str">
        <f t="shared" si="606"/>
        <v/>
      </c>
      <c r="MY72" s="50" t="str">
        <f t="shared" si="607"/>
        <v/>
      </c>
      <c r="MZ72" s="50" t="str">
        <f t="shared" si="608"/>
        <v/>
      </c>
      <c r="NA72" s="50" t="str">
        <f t="shared" si="609"/>
        <v/>
      </c>
      <c r="NB72" s="50" t="str">
        <f t="shared" si="610"/>
        <v/>
      </c>
      <c r="NC72" s="50" t="str">
        <f t="shared" si="611"/>
        <v/>
      </c>
      <c r="ND72" s="50" t="str">
        <f t="shared" si="612"/>
        <v/>
      </c>
      <c r="NE72" s="50" t="str">
        <f t="shared" si="613"/>
        <v/>
      </c>
      <c r="NF72" s="50" t="str">
        <f t="shared" si="614"/>
        <v/>
      </c>
      <c r="NG72" s="50" t="str">
        <f t="shared" si="615"/>
        <v/>
      </c>
      <c r="NH72" s="50" t="str">
        <f t="shared" si="616"/>
        <v/>
      </c>
      <c r="NI72" s="50" t="str">
        <f t="shared" si="617"/>
        <v/>
      </c>
      <c r="NJ72" s="50" t="str">
        <f t="shared" si="618"/>
        <v/>
      </c>
      <c r="NK72" s="50" t="str">
        <f t="shared" si="619"/>
        <v/>
      </c>
      <c r="NL72" s="50" t="str">
        <f t="shared" si="620"/>
        <v/>
      </c>
      <c r="NM72" s="50" t="str">
        <f t="shared" si="621"/>
        <v/>
      </c>
      <c r="NN72" s="50" t="str">
        <f t="shared" si="622"/>
        <v/>
      </c>
      <c r="NO72" s="50" t="str">
        <f t="shared" si="623"/>
        <v/>
      </c>
      <c r="NP72" s="50" t="str">
        <f t="shared" si="624"/>
        <v/>
      </c>
      <c r="NQ72" s="50" t="str">
        <f t="shared" si="625"/>
        <v/>
      </c>
      <c r="NR72" s="50" t="str">
        <f t="shared" si="626"/>
        <v/>
      </c>
      <c r="NS72" s="50" t="str">
        <f t="shared" si="627"/>
        <v/>
      </c>
      <c r="NT72" s="50" t="str">
        <f t="shared" si="628"/>
        <v/>
      </c>
      <c r="NU72" s="50" t="str">
        <f t="shared" si="629"/>
        <v/>
      </c>
      <c r="NV72" s="50" t="str">
        <f t="shared" si="630"/>
        <v/>
      </c>
      <c r="NW72" s="50" t="str">
        <f t="shared" si="631"/>
        <v/>
      </c>
      <c r="NX72" s="50" t="str">
        <f t="shared" si="632"/>
        <v/>
      </c>
      <c r="NY72" s="50" t="str">
        <f t="shared" si="633"/>
        <v/>
      </c>
      <c r="NZ72" s="50" t="str">
        <f t="shared" si="634"/>
        <v/>
      </c>
      <c r="OA72" s="50" t="str">
        <f t="shared" si="635"/>
        <v/>
      </c>
      <c r="OB72" s="50" t="str">
        <f t="shared" si="636"/>
        <v/>
      </c>
      <c r="OC72" s="50" t="str">
        <f t="shared" si="637"/>
        <v/>
      </c>
      <c r="OD72" s="50" t="str">
        <f t="shared" si="638"/>
        <v/>
      </c>
      <c r="OE72" s="50" t="str">
        <f t="shared" si="639"/>
        <v/>
      </c>
      <c r="OF72" s="50" t="str">
        <f t="shared" si="640"/>
        <v/>
      </c>
      <c r="OG72" s="50" t="str">
        <f t="shared" si="641"/>
        <v/>
      </c>
      <c r="OH72" s="50" t="str">
        <f t="shared" si="642"/>
        <v/>
      </c>
      <c r="OI72" s="50" t="str">
        <f t="shared" si="643"/>
        <v/>
      </c>
      <c r="OJ72" s="50" t="str">
        <f t="shared" si="644"/>
        <v/>
      </c>
      <c r="OK72" s="50" t="str">
        <f t="shared" si="645"/>
        <v/>
      </c>
      <c r="OL72" s="50" t="str">
        <f t="shared" si="646"/>
        <v/>
      </c>
      <c r="OM72" s="50" t="str">
        <f t="shared" si="647"/>
        <v/>
      </c>
      <c r="ON72" s="50" t="str">
        <f t="shared" si="648"/>
        <v/>
      </c>
      <c r="OO72" s="50" t="str">
        <f t="shared" si="649"/>
        <v/>
      </c>
      <c r="OP72" s="50" t="str">
        <f t="shared" si="650"/>
        <v/>
      </c>
      <c r="OQ72" s="50" t="str">
        <f t="shared" si="651"/>
        <v/>
      </c>
      <c r="OR72" s="50" t="str">
        <f t="shared" si="652"/>
        <v/>
      </c>
      <c r="OS72" s="50" t="str">
        <f t="shared" si="653"/>
        <v/>
      </c>
      <c r="OT72" s="50" t="str">
        <f t="shared" si="654"/>
        <v/>
      </c>
      <c r="OU72" s="50" t="str">
        <f t="shared" si="655"/>
        <v/>
      </c>
      <c r="OV72" s="50" t="str">
        <f t="shared" si="656"/>
        <v/>
      </c>
      <c r="OW72" s="50" t="str">
        <f t="shared" si="657"/>
        <v/>
      </c>
      <c r="OX72" s="50" t="str">
        <f t="shared" si="658"/>
        <v/>
      </c>
      <c r="OY72" s="50" t="str">
        <f t="shared" si="659"/>
        <v/>
      </c>
      <c r="OZ72" s="50" t="str">
        <f t="shared" si="660"/>
        <v/>
      </c>
      <c r="PA72" s="50" t="str">
        <f t="shared" si="661"/>
        <v/>
      </c>
      <c r="PB72" s="50" t="str">
        <f t="shared" si="662"/>
        <v/>
      </c>
      <c r="PC72" s="50" t="str">
        <f t="shared" si="663"/>
        <v/>
      </c>
      <c r="PD72" s="50" t="str">
        <f t="shared" si="664"/>
        <v/>
      </c>
      <c r="PE72" s="50" t="str">
        <f t="shared" si="665"/>
        <v/>
      </c>
      <c r="PF72" s="50" t="str">
        <f t="shared" si="666"/>
        <v/>
      </c>
      <c r="PG72" s="50" t="str">
        <f t="shared" si="667"/>
        <v/>
      </c>
      <c r="PH72" s="50" t="str">
        <f t="shared" si="668"/>
        <v/>
      </c>
      <c r="PI72" s="50" t="str">
        <f t="shared" si="669"/>
        <v/>
      </c>
      <c r="PJ72" s="50" t="str">
        <f t="shared" si="670"/>
        <v/>
      </c>
      <c r="PK72" s="50" t="str">
        <f t="shared" si="671"/>
        <v/>
      </c>
      <c r="PL72" s="50" t="str">
        <f t="shared" si="672"/>
        <v/>
      </c>
      <c r="PM72" s="50" t="str">
        <f t="shared" si="673"/>
        <v/>
      </c>
      <c r="PN72" s="50" t="str">
        <f t="shared" si="674"/>
        <v/>
      </c>
      <c r="PO72" s="50" t="str">
        <f t="shared" si="675"/>
        <v/>
      </c>
      <c r="PP72" s="50" t="str">
        <f t="shared" si="676"/>
        <v/>
      </c>
      <c r="PQ72" s="50" t="str">
        <f t="shared" si="677"/>
        <v/>
      </c>
      <c r="PR72" s="50" t="str">
        <f t="shared" si="678"/>
        <v/>
      </c>
      <c r="PS72" s="50" t="str">
        <f t="shared" si="679"/>
        <v/>
      </c>
      <c r="PT72" s="50" t="str">
        <f t="shared" si="680"/>
        <v/>
      </c>
      <c r="PU72" s="50" t="str">
        <f t="shared" si="681"/>
        <v/>
      </c>
      <c r="PV72" s="50" t="str">
        <f t="shared" si="682"/>
        <v/>
      </c>
      <c r="PW72" s="50" t="str">
        <f t="shared" si="683"/>
        <v/>
      </c>
      <c r="PX72" s="50" t="str">
        <f t="shared" si="684"/>
        <v/>
      </c>
      <c r="PY72" s="50" t="str">
        <f t="shared" si="685"/>
        <v/>
      </c>
      <c r="PZ72" s="50" t="str">
        <f t="shared" si="686"/>
        <v/>
      </c>
      <c r="QA72" s="50" t="str">
        <f t="shared" si="687"/>
        <v/>
      </c>
      <c r="QB72" s="50" t="str">
        <f t="shared" si="688"/>
        <v/>
      </c>
      <c r="QC72" s="50" t="str">
        <f t="shared" si="689"/>
        <v/>
      </c>
      <c r="QD72" s="50" t="str">
        <f t="shared" si="690"/>
        <v/>
      </c>
      <c r="QE72" s="50" t="str">
        <f t="shared" si="691"/>
        <v/>
      </c>
      <c r="QF72" s="50" t="str">
        <f t="shared" si="692"/>
        <v/>
      </c>
      <c r="QG72" s="50" t="str">
        <f t="shared" si="693"/>
        <v/>
      </c>
      <c r="QH72" s="50" t="str">
        <f t="shared" si="694"/>
        <v/>
      </c>
      <c r="QI72" s="50" t="str">
        <f t="shared" si="695"/>
        <v/>
      </c>
      <c r="QJ72" s="50" t="str">
        <f t="shared" si="696"/>
        <v/>
      </c>
      <c r="QK72" s="50" t="str">
        <f t="shared" si="697"/>
        <v/>
      </c>
      <c r="QL72" s="50" t="str">
        <f t="shared" si="698"/>
        <v/>
      </c>
      <c r="QM72" s="50" t="str">
        <f t="shared" si="699"/>
        <v/>
      </c>
      <c r="QN72" s="50" t="str">
        <f t="shared" si="700"/>
        <v/>
      </c>
      <c r="QO72" s="50" t="str">
        <f t="shared" si="701"/>
        <v/>
      </c>
      <c r="QP72" s="50" t="str">
        <f t="shared" si="702"/>
        <v/>
      </c>
      <c r="QQ72" s="50" t="str">
        <f t="shared" si="703"/>
        <v/>
      </c>
      <c r="QR72" s="50" t="str">
        <f t="shared" si="704"/>
        <v/>
      </c>
      <c r="QS72" s="50" t="str">
        <f t="shared" si="705"/>
        <v/>
      </c>
      <c r="QT72" s="50" t="str">
        <f t="shared" si="706"/>
        <v/>
      </c>
      <c r="QU72" s="50" t="str">
        <f t="shared" si="707"/>
        <v/>
      </c>
      <c r="QV72" s="50" t="str">
        <f t="shared" si="708"/>
        <v/>
      </c>
      <c r="QW72" s="50" t="str">
        <f t="shared" si="709"/>
        <v/>
      </c>
      <c r="QX72" s="50" t="str">
        <f t="shared" si="710"/>
        <v/>
      </c>
      <c r="QY72" s="50" t="str">
        <f t="shared" si="711"/>
        <v/>
      </c>
      <c r="QZ72" s="50" t="str">
        <f t="shared" si="712"/>
        <v/>
      </c>
      <c r="RA72" s="50" t="str">
        <f t="shared" si="713"/>
        <v/>
      </c>
      <c r="RB72" s="50" t="str">
        <f t="shared" si="714"/>
        <v/>
      </c>
      <c r="RC72" s="50" t="str">
        <f t="shared" si="715"/>
        <v/>
      </c>
      <c r="RD72" s="50" t="str">
        <f t="shared" si="716"/>
        <v/>
      </c>
      <c r="RE72" s="50" t="str">
        <f t="shared" si="717"/>
        <v/>
      </c>
      <c r="RF72" s="50" t="str">
        <f t="shared" si="718"/>
        <v/>
      </c>
      <c r="RG72" s="50" t="str">
        <f t="shared" si="719"/>
        <v/>
      </c>
      <c r="RH72" s="50" t="str">
        <f t="shared" si="720"/>
        <v/>
      </c>
      <c r="RI72" s="50" t="str">
        <f t="shared" si="721"/>
        <v/>
      </c>
      <c r="RJ72" s="50" t="str">
        <f t="shared" si="722"/>
        <v/>
      </c>
      <c r="RK72" s="50" t="str">
        <f t="shared" si="723"/>
        <v/>
      </c>
      <c r="RL72" s="50" t="str">
        <f t="shared" si="724"/>
        <v/>
      </c>
      <c r="RM72" s="50" t="str">
        <f t="shared" si="725"/>
        <v/>
      </c>
      <c r="RN72" s="50" t="str">
        <f t="shared" si="726"/>
        <v/>
      </c>
      <c r="RO72" s="50" t="str">
        <f t="shared" si="727"/>
        <v/>
      </c>
      <c r="RP72" s="50" t="str">
        <f t="shared" si="728"/>
        <v/>
      </c>
      <c r="RQ72" s="50" t="str">
        <f t="shared" si="729"/>
        <v/>
      </c>
      <c r="RR72" s="50" t="str">
        <f t="shared" si="730"/>
        <v/>
      </c>
      <c r="RS72" s="50" t="str">
        <f t="shared" si="731"/>
        <v/>
      </c>
      <c r="RT72" s="50" t="str">
        <f t="shared" si="732"/>
        <v/>
      </c>
      <c r="RU72" s="50" t="str">
        <f t="shared" si="733"/>
        <v/>
      </c>
      <c r="RV72" s="50" t="str">
        <f t="shared" si="734"/>
        <v/>
      </c>
      <c r="RW72" s="50" t="str">
        <f t="shared" si="735"/>
        <v/>
      </c>
      <c r="RX72" s="50" t="str">
        <f t="shared" si="736"/>
        <v/>
      </c>
      <c r="RY72" s="50" t="str">
        <f t="shared" si="737"/>
        <v/>
      </c>
      <c r="RZ72" s="50" t="str">
        <f t="shared" si="738"/>
        <v/>
      </c>
      <c r="SA72" s="50" t="str">
        <f t="shared" si="739"/>
        <v/>
      </c>
      <c r="SB72" s="50" t="str">
        <f t="shared" si="740"/>
        <v/>
      </c>
      <c r="SC72" s="50" t="str">
        <f t="shared" si="741"/>
        <v/>
      </c>
      <c r="SD72" s="50" t="str">
        <f t="shared" si="742"/>
        <v/>
      </c>
      <c r="SE72" s="50" t="str">
        <f t="shared" si="743"/>
        <v/>
      </c>
      <c r="SF72" s="50" t="str">
        <f t="shared" si="744"/>
        <v/>
      </c>
      <c r="SG72" s="50" t="str">
        <f t="shared" si="745"/>
        <v/>
      </c>
      <c r="SH72" s="50" t="str">
        <f t="shared" si="746"/>
        <v/>
      </c>
      <c r="SI72" s="50" t="str">
        <f t="shared" si="747"/>
        <v/>
      </c>
      <c r="SJ72" s="50" t="str">
        <f t="shared" si="748"/>
        <v/>
      </c>
      <c r="SK72" s="50" t="str">
        <f t="shared" si="749"/>
        <v/>
      </c>
      <c r="SL72" s="50" t="str">
        <f t="shared" si="750"/>
        <v/>
      </c>
      <c r="SM72" s="50" t="str">
        <f t="shared" si="751"/>
        <v/>
      </c>
      <c r="SN72" s="50" t="str">
        <f t="shared" si="752"/>
        <v/>
      </c>
      <c r="SO72" s="50" t="str">
        <f t="shared" si="753"/>
        <v/>
      </c>
      <c r="SP72" s="50" t="str">
        <f t="shared" si="754"/>
        <v/>
      </c>
      <c r="SQ72" s="50" t="str">
        <f t="shared" si="755"/>
        <v/>
      </c>
      <c r="SR72" s="50" t="str">
        <f t="shared" si="756"/>
        <v/>
      </c>
      <c r="SS72" s="50" t="str">
        <f t="shared" si="757"/>
        <v/>
      </c>
      <c r="ST72" s="50" t="str">
        <f t="shared" si="758"/>
        <v/>
      </c>
      <c r="SU72" s="50" t="str">
        <f t="shared" si="759"/>
        <v/>
      </c>
      <c r="SV72" s="50" t="str">
        <f t="shared" si="760"/>
        <v/>
      </c>
      <c r="SW72" s="50" t="str">
        <f t="shared" si="761"/>
        <v/>
      </c>
      <c r="SX72" s="50" t="str">
        <f t="shared" si="762"/>
        <v/>
      </c>
      <c r="SY72" s="50" t="str">
        <f t="shared" si="763"/>
        <v/>
      </c>
      <c r="SZ72" s="50" t="str">
        <f t="shared" si="764"/>
        <v/>
      </c>
      <c r="TA72" s="50" t="str">
        <f t="shared" si="765"/>
        <v/>
      </c>
      <c r="TB72" s="50" t="str">
        <f t="shared" si="766"/>
        <v/>
      </c>
      <c r="TC72" s="50" t="str">
        <f t="shared" si="767"/>
        <v/>
      </c>
      <c r="TD72" s="170" t="e">
        <f t="shared" si="768"/>
        <v>#N/A</v>
      </c>
      <c r="TE72" s="170" t="e">
        <f t="shared" si="480"/>
        <v>#N/A</v>
      </c>
      <c r="TF72" s="170" t="e">
        <f t="shared" si="480"/>
        <v>#N/A</v>
      </c>
      <c r="TG72" s="170" t="e">
        <f t="shared" si="480"/>
        <v>#N/A</v>
      </c>
      <c r="TH72" s="170" t="e">
        <f t="shared" si="505"/>
        <v>#N/A</v>
      </c>
      <c r="TI72" s="170" t="e">
        <f t="shared" si="505"/>
        <v>#N/A</v>
      </c>
      <c r="TJ72" s="170" t="e">
        <f t="shared" si="505"/>
        <v>#N/A</v>
      </c>
      <c r="TK72" s="170" t="e">
        <f t="shared" si="505"/>
        <v>#N/A</v>
      </c>
      <c r="TL72" s="170" t="e">
        <f t="shared" si="505"/>
        <v>#N/A</v>
      </c>
      <c r="TM72" s="170" t="e">
        <f t="shared" si="505"/>
        <v>#N/A</v>
      </c>
      <c r="TN72" s="170" t="e">
        <f t="shared" si="505"/>
        <v>#N/A</v>
      </c>
      <c r="TO72" s="170" t="e">
        <f t="shared" si="505"/>
        <v>#N/A</v>
      </c>
      <c r="TP72" s="170" t="e">
        <f t="shared" si="505"/>
        <v>#N/A</v>
      </c>
      <c r="TQ72" s="170" t="e">
        <f t="shared" si="505"/>
        <v>#N/A</v>
      </c>
      <c r="TR72" s="170" t="e">
        <f t="shared" si="505"/>
        <v>#N/A</v>
      </c>
      <c r="TS72" s="170" t="e">
        <f t="shared" si="505"/>
        <v>#N/A</v>
      </c>
      <c r="TT72" s="170" t="e">
        <f t="shared" si="505"/>
        <v>#N/A</v>
      </c>
      <c r="TU72" s="170" t="e">
        <f t="shared" si="505"/>
        <v>#N/A</v>
      </c>
      <c r="TV72" s="170" t="e">
        <f t="shared" si="505"/>
        <v>#N/A</v>
      </c>
      <c r="TW72" s="170" t="e">
        <f t="shared" si="496"/>
        <v>#N/A</v>
      </c>
      <c r="TX72" s="170" t="e">
        <f t="shared" si="496"/>
        <v>#N/A</v>
      </c>
      <c r="TY72" s="170" t="e">
        <f t="shared" si="496"/>
        <v>#N/A</v>
      </c>
      <c r="TZ72" s="170" t="e">
        <f t="shared" si="496"/>
        <v>#N/A</v>
      </c>
      <c r="UA72" s="170" t="e">
        <f t="shared" si="496"/>
        <v>#N/A</v>
      </c>
      <c r="UB72" s="170" t="e">
        <f t="shared" si="496"/>
        <v>#N/A</v>
      </c>
      <c r="UC72" s="170" t="e">
        <f t="shared" si="496"/>
        <v>#N/A</v>
      </c>
      <c r="UD72" s="170" t="e">
        <f t="shared" si="496"/>
        <v>#N/A</v>
      </c>
      <c r="UE72" s="170" t="e">
        <f t="shared" si="496"/>
        <v>#N/A</v>
      </c>
      <c r="UF72" s="170" t="e">
        <f t="shared" si="496"/>
        <v>#N/A</v>
      </c>
      <c r="UG72" s="170" t="e">
        <f t="shared" si="496"/>
        <v>#N/A</v>
      </c>
      <c r="UH72" s="170" t="e">
        <f t="shared" si="496"/>
        <v>#N/A</v>
      </c>
      <c r="UI72" s="170" t="e">
        <f t="shared" si="496"/>
        <v>#N/A</v>
      </c>
      <c r="UJ72" s="170" t="e">
        <f t="shared" si="496"/>
        <v>#N/A</v>
      </c>
      <c r="UK72" s="170" t="e">
        <f t="shared" si="496"/>
        <v>#N/A</v>
      </c>
      <c r="UL72" s="170" t="e">
        <f t="shared" si="488"/>
        <v>#N/A</v>
      </c>
      <c r="UM72" s="170" t="e">
        <f t="shared" si="488"/>
        <v>#N/A</v>
      </c>
      <c r="UN72" s="170" t="e">
        <f t="shared" si="488"/>
        <v>#N/A</v>
      </c>
      <c r="UO72" s="170" t="e">
        <f t="shared" si="488"/>
        <v>#N/A</v>
      </c>
      <c r="UP72" s="170" t="e">
        <f t="shared" si="488"/>
        <v>#N/A</v>
      </c>
      <c r="UQ72" s="170" t="e">
        <f t="shared" si="488"/>
        <v>#N/A</v>
      </c>
      <c r="UR72" s="170" t="e">
        <f t="shared" si="488"/>
        <v>#N/A</v>
      </c>
      <c r="US72" s="170" t="e">
        <f t="shared" si="488"/>
        <v>#N/A</v>
      </c>
      <c r="UT72" s="170" t="e">
        <f t="shared" si="488"/>
        <v>#N/A</v>
      </c>
      <c r="UU72" s="170" t="e">
        <f t="shared" si="488"/>
        <v>#N/A</v>
      </c>
      <c r="UV72" s="170" t="e">
        <f t="shared" si="488"/>
        <v>#N/A</v>
      </c>
      <c r="UW72" s="170" t="e">
        <f t="shared" si="488"/>
        <v>#N/A</v>
      </c>
      <c r="UX72" s="170" t="e">
        <f t="shared" si="488"/>
        <v>#N/A</v>
      </c>
      <c r="UY72" s="170" t="e">
        <f t="shared" si="488"/>
        <v>#N/A</v>
      </c>
      <c r="UZ72" s="170" t="e">
        <f t="shared" si="488"/>
        <v>#N/A</v>
      </c>
      <c r="VA72" s="170" t="e">
        <f t="shared" si="776"/>
        <v>#N/A</v>
      </c>
      <c r="VB72" s="170" t="e">
        <f t="shared" si="776"/>
        <v>#N/A</v>
      </c>
      <c r="VC72" s="170" t="e">
        <f t="shared" si="776"/>
        <v>#N/A</v>
      </c>
      <c r="VD72" s="170" t="e">
        <f t="shared" si="776"/>
        <v>#N/A</v>
      </c>
      <c r="VE72" s="170" t="e">
        <f t="shared" si="776"/>
        <v>#N/A</v>
      </c>
      <c r="VF72" s="170" t="e">
        <f t="shared" si="776"/>
        <v>#N/A</v>
      </c>
      <c r="VG72" s="170" t="e">
        <f t="shared" si="776"/>
        <v>#N/A</v>
      </c>
      <c r="VH72" s="170" t="e">
        <f t="shared" si="776"/>
        <v>#N/A</v>
      </c>
      <c r="VI72" s="170" t="e">
        <f t="shared" si="776"/>
        <v>#N/A</v>
      </c>
      <c r="VJ72" s="170" t="e">
        <f t="shared" si="776"/>
        <v>#N/A</v>
      </c>
      <c r="VK72" s="170" t="e">
        <f t="shared" si="776"/>
        <v>#N/A</v>
      </c>
      <c r="VL72" s="170" t="e">
        <f t="shared" si="776"/>
        <v>#N/A</v>
      </c>
      <c r="VM72" s="170" t="e">
        <f t="shared" si="776"/>
        <v>#N/A</v>
      </c>
      <c r="VN72" s="170" t="e">
        <f t="shared" si="776"/>
        <v>#N/A</v>
      </c>
      <c r="VO72" s="170" t="e">
        <f t="shared" si="776"/>
        <v>#N/A</v>
      </c>
      <c r="VP72" s="170" t="e">
        <f t="shared" si="786"/>
        <v>#N/A</v>
      </c>
      <c r="VQ72" s="170" t="e">
        <f t="shared" si="481"/>
        <v>#N/A</v>
      </c>
      <c r="VR72" s="170" t="e">
        <f t="shared" si="481"/>
        <v>#N/A</v>
      </c>
      <c r="VS72" s="170" t="e">
        <f t="shared" si="481"/>
        <v>#N/A</v>
      </c>
      <c r="VT72" s="170" t="e">
        <f t="shared" si="506"/>
        <v>#N/A</v>
      </c>
      <c r="VU72" s="170" t="e">
        <f t="shared" si="506"/>
        <v>#N/A</v>
      </c>
      <c r="VV72" s="170" t="e">
        <f t="shared" si="506"/>
        <v>#N/A</v>
      </c>
      <c r="VW72" s="170" t="e">
        <f t="shared" si="506"/>
        <v>#N/A</v>
      </c>
      <c r="VX72" s="170" t="e">
        <f t="shared" si="506"/>
        <v>#N/A</v>
      </c>
      <c r="VY72" s="170" t="e">
        <f t="shared" si="506"/>
        <v>#N/A</v>
      </c>
      <c r="VZ72" s="170" t="e">
        <f t="shared" si="506"/>
        <v>#N/A</v>
      </c>
      <c r="WA72" s="170" t="e">
        <f t="shared" si="506"/>
        <v>#N/A</v>
      </c>
      <c r="WB72" s="170" t="e">
        <f t="shared" si="506"/>
        <v>#N/A</v>
      </c>
      <c r="WC72" s="170" t="e">
        <f t="shared" si="506"/>
        <v>#N/A</v>
      </c>
      <c r="WD72" s="170" t="e">
        <f t="shared" si="506"/>
        <v>#N/A</v>
      </c>
      <c r="WE72" s="170" t="e">
        <f t="shared" si="506"/>
        <v>#N/A</v>
      </c>
      <c r="WF72" s="170" t="e">
        <f t="shared" si="506"/>
        <v>#N/A</v>
      </c>
      <c r="WG72" s="170" t="e">
        <f t="shared" si="506"/>
        <v>#N/A</v>
      </c>
      <c r="WH72" s="170" t="e">
        <f t="shared" si="506"/>
        <v>#N/A</v>
      </c>
      <c r="WI72" s="170" t="e">
        <f t="shared" si="497"/>
        <v>#N/A</v>
      </c>
      <c r="WJ72" s="170" t="e">
        <f t="shared" si="497"/>
        <v>#N/A</v>
      </c>
      <c r="WK72" s="170" t="e">
        <f t="shared" si="497"/>
        <v>#N/A</v>
      </c>
      <c r="WL72" s="170" t="e">
        <f t="shared" si="497"/>
        <v>#N/A</v>
      </c>
      <c r="WM72" s="170" t="e">
        <f t="shared" si="497"/>
        <v>#N/A</v>
      </c>
      <c r="WN72" s="170" t="e">
        <f t="shared" si="497"/>
        <v>#N/A</v>
      </c>
      <c r="WO72" s="170" t="e">
        <f t="shared" si="497"/>
        <v>#N/A</v>
      </c>
      <c r="WP72" s="170" t="e">
        <f t="shared" si="497"/>
        <v>#N/A</v>
      </c>
      <c r="WQ72" s="170" t="e">
        <f t="shared" si="497"/>
        <v>#N/A</v>
      </c>
      <c r="WR72" s="170" t="e">
        <f t="shared" si="497"/>
        <v>#N/A</v>
      </c>
      <c r="WS72" s="170" t="e">
        <f t="shared" si="497"/>
        <v>#N/A</v>
      </c>
      <c r="WT72" s="170" t="e">
        <f t="shared" si="497"/>
        <v>#N/A</v>
      </c>
      <c r="WU72" s="170" t="e">
        <f t="shared" si="497"/>
        <v>#N/A</v>
      </c>
      <c r="WV72" s="170" t="e">
        <f t="shared" si="497"/>
        <v>#N/A</v>
      </c>
      <c r="WW72" s="170" t="e">
        <f t="shared" si="497"/>
        <v>#N/A</v>
      </c>
      <c r="WX72" s="170" t="e">
        <f t="shared" si="489"/>
        <v>#N/A</v>
      </c>
      <c r="WY72" s="170" t="e">
        <f t="shared" si="489"/>
        <v>#N/A</v>
      </c>
      <c r="WZ72" s="170" t="e">
        <f t="shared" si="489"/>
        <v>#N/A</v>
      </c>
      <c r="XA72" s="170" t="e">
        <f t="shared" si="489"/>
        <v>#N/A</v>
      </c>
      <c r="XB72" s="170" t="e">
        <f t="shared" si="489"/>
        <v>#N/A</v>
      </c>
      <c r="XC72" s="170" t="e">
        <f t="shared" si="489"/>
        <v>#N/A</v>
      </c>
      <c r="XD72" s="170" t="e">
        <f t="shared" si="489"/>
        <v>#N/A</v>
      </c>
      <c r="XE72" s="170" t="e">
        <f t="shared" si="489"/>
        <v>#N/A</v>
      </c>
      <c r="XF72" s="170" t="e">
        <f t="shared" si="489"/>
        <v>#N/A</v>
      </c>
      <c r="XG72" s="170" t="e">
        <f t="shared" si="489"/>
        <v>#N/A</v>
      </c>
      <c r="XH72" s="170" t="e">
        <f t="shared" si="489"/>
        <v>#N/A</v>
      </c>
      <c r="XI72" s="170" t="e">
        <f t="shared" si="489"/>
        <v>#N/A</v>
      </c>
      <c r="XJ72" s="170" t="e">
        <f t="shared" si="489"/>
        <v>#N/A</v>
      </c>
      <c r="XK72" s="170" t="e">
        <f t="shared" si="489"/>
        <v>#N/A</v>
      </c>
      <c r="XL72" s="170" t="e">
        <f t="shared" si="489"/>
        <v>#N/A</v>
      </c>
      <c r="XM72" s="170" t="e">
        <f t="shared" si="777"/>
        <v>#N/A</v>
      </c>
      <c r="XN72" s="170" t="e">
        <f t="shared" si="777"/>
        <v>#N/A</v>
      </c>
      <c r="XO72" s="170" t="e">
        <f t="shared" si="777"/>
        <v>#N/A</v>
      </c>
      <c r="XP72" s="170" t="e">
        <f t="shared" si="777"/>
        <v>#N/A</v>
      </c>
      <c r="XQ72" s="170" t="e">
        <f t="shared" si="777"/>
        <v>#N/A</v>
      </c>
      <c r="XR72" s="170" t="e">
        <f t="shared" si="777"/>
        <v>#N/A</v>
      </c>
      <c r="XS72" s="170" t="e">
        <f t="shared" si="777"/>
        <v>#N/A</v>
      </c>
      <c r="XT72" s="170" t="e">
        <f t="shared" si="777"/>
        <v>#N/A</v>
      </c>
      <c r="XU72" s="170" t="e">
        <f t="shared" si="777"/>
        <v>#N/A</v>
      </c>
      <c r="XV72" s="170" t="e">
        <f t="shared" si="777"/>
        <v>#N/A</v>
      </c>
      <c r="XW72" s="170" t="e">
        <f t="shared" si="777"/>
        <v>#N/A</v>
      </c>
      <c r="XX72" s="170" t="e">
        <f t="shared" si="777"/>
        <v>#N/A</v>
      </c>
      <c r="XY72" s="170" t="e">
        <f t="shared" si="777"/>
        <v>#N/A</v>
      </c>
      <c r="XZ72" s="170" t="e">
        <f t="shared" si="777"/>
        <v>#N/A</v>
      </c>
      <c r="YA72" s="170" t="e">
        <f t="shared" si="777"/>
        <v>#N/A</v>
      </c>
      <c r="YB72" s="170" t="e">
        <f t="shared" si="787"/>
        <v>#N/A</v>
      </c>
      <c r="YC72" s="170" t="e">
        <f t="shared" si="482"/>
        <v>#N/A</v>
      </c>
      <c r="YD72" s="170" t="e">
        <f t="shared" si="482"/>
        <v>#N/A</v>
      </c>
      <c r="YE72" s="170" t="e">
        <f t="shared" si="482"/>
        <v>#N/A</v>
      </c>
      <c r="YF72" s="170" t="e">
        <f t="shared" si="507"/>
        <v>#N/A</v>
      </c>
      <c r="YG72" s="170" t="e">
        <f t="shared" si="507"/>
        <v>#N/A</v>
      </c>
      <c r="YH72" s="170" t="e">
        <f t="shared" si="507"/>
        <v>#N/A</v>
      </c>
      <c r="YI72" s="170" t="e">
        <f t="shared" si="507"/>
        <v>#N/A</v>
      </c>
      <c r="YJ72" s="170" t="e">
        <f t="shared" si="507"/>
        <v>#N/A</v>
      </c>
      <c r="YK72" s="170" t="e">
        <f t="shared" si="507"/>
        <v>#N/A</v>
      </c>
      <c r="YL72" s="170" t="e">
        <f t="shared" si="507"/>
        <v>#N/A</v>
      </c>
      <c r="YM72" s="170" t="e">
        <f t="shared" si="507"/>
        <v>#N/A</v>
      </c>
      <c r="YN72" s="170" t="e">
        <f t="shared" si="507"/>
        <v>#N/A</v>
      </c>
      <c r="YO72" s="170" t="e">
        <f t="shared" si="507"/>
        <v>#N/A</v>
      </c>
      <c r="YP72" s="170" t="e">
        <f t="shared" si="507"/>
        <v>#N/A</v>
      </c>
      <c r="YQ72" s="170" t="e">
        <f t="shared" si="507"/>
        <v>#N/A</v>
      </c>
      <c r="YR72" s="170" t="e">
        <f t="shared" si="507"/>
        <v>#N/A</v>
      </c>
      <c r="YS72" s="170" t="e">
        <f t="shared" si="507"/>
        <v>#N/A</v>
      </c>
      <c r="YT72" s="170" t="e">
        <f t="shared" si="507"/>
        <v>#N/A</v>
      </c>
      <c r="YU72" s="170" t="e">
        <f t="shared" si="498"/>
        <v>#N/A</v>
      </c>
      <c r="YV72" s="170" t="e">
        <f t="shared" si="498"/>
        <v>#N/A</v>
      </c>
      <c r="YW72" s="170" t="e">
        <f t="shared" si="498"/>
        <v>#N/A</v>
      </c>
      <c r="YX72" s="170" t="e">
        <f t="shared" si="498"/>
        <v>#N/A</v>
      </c>
      <c r="YY72" s="170" t="e">
        <f t="shared" si="498"/>
        <v>#N/A</v>
      </c>
      <c r="YZ72" s="170" t="e">
        <f t="shared" si="498"/>
        <v>#N/A</v>
      </c>
      <c r="ZA72" s="170" t="e">
        <f t="shared" si="498"/>
        <v>#N/A</v>
      </c>
      <c r="ZB72" s="170" t="e">
        <f t="shared" si="498"/>
        <v>#N/A</v>
      </c>
      <c r="ZC72" s="170" t="e">
        <f t="shared" si="498"/>
        <v>#N/A</v>
      </c>
      <c r="ZD72" s="170" t="e">
        <f t="shared" si="498"/>
        <v>#N/A</v>
      </c>
      <c r="ZE72" s="170" t="e">
        <f t="shared" si="498"/>
        <v>#N/A</v>
      </c>
      <c r="ZF72" s="170" t="e">
        <f t="shared" si="498"/>
        <v>#N/A</v>
      </c>
      <c r="ZG72" s="170" t="e">
        <f t="shared" si="498"/>
        <v>#N/A</v>
      </c>
      <c r="ZH72" s="170" t="e">
        <f t="shared" si="498"/>
        <v>#N/A</v>
      </c>
      <c r="ZI72" s="170" t="e">
        <f t="shared" si="498"/>
        <v>#N/A</v>
      </c>
      <c r="ZJ72" s="170" t="e">
        <f t="shared" si="490"/>
        <v>#N/A</v>
      </c>
      <c r="ZK72" s="170" t="e">
        <f t="shared" si="490"/>
        <v>#N/A</v>
      </c>
      <c r="ZL72" s="170" t="e">
        <f t="shared" si="490"/>
        <v>#N/A</v>
      </c>
      <c r="ZM72" s="170" t="e">
        <f t="shared" si="490"/>
        <v>#N/A</v>
      </c>
      <c r="ZN72" s="170" t="e">
        <f t="shared" si="490"/>
        <v>#N/A</v>
      </c>
      <c r="ZO72" s="170" t="e">
        <f t="shared" si="490"/>
        <v>#N/A</v>
      </c>
      <c r="ZP72" s="170" t="e">
        <f t="shared" si="490"/>
        <v>#N/A</v>
      </c>
      <c r="ZQ72" s="170" t="e">
        <f t="shared" si="490"/>
        <v>#N/A</v>
      </c>
      <c r="ZR72" s="170" t="e">
        <f t="shared" si="490"/>
        <v>#N/A</v>
      </c>
      <c r="ZS72" s="170" t="e">
        <f t="shared" si="490"/>
        <v>#N/A</v>
      </c>
      <c r="ZT72" s="170" t="e">
        <f t="shared" si="490"/>
        <v>#N/A</v>
      </c>
      <c r="ZU72" s="170" t="e">
        <f t="shared" si="490"/>
        <v>#N/A</v>
      </c>
      <c r="ZV72" s="170" t="e">
        <f t="shared" si="490"/>
        <v>#N/A</v>
      </c>
      <c r="ZW72" s="170" t="e">
        <f t="shared" si="490"/>
        <v>#N/A</v>
      </c>
      <c r="ZX72" s="170" t="e">
        <f t="shared" si="490"/>
        <v>#N/A</v>
      </c>
      <c r="ZY72" s="170" t="e">
        <f t="shared" si="778"/>
        <v>#N/A</v>
      </c>
      <c r="ZZ72" s="170" t="e">
        <f t="shared" si="778"/>
        <v>#N/A</v>
      </c>
      <c r="AAA72" s="170" t="e">
        <f t="shared" si="778"/>
        <v>#N/A</v>
      </c>
      <c r="AAB72" s="170" t="e">
        <f t="shared" si="778"/>
        <v>#N/A</v>
      </c>
      <c r="AAC72" s="170" t="e">
        <f t="shared" si="778"/>
        <v>#N/A</v>
      </c>
      <c r="AAD72" s="170" t="e">
        <f t="shared" si="778"/>
        <v>#N/A</v>
      </c>
      <c r="AAE72" s="170" t="e">
        <f t="shared" si="778"/>
        <v>#N/A</v>
      </c>
      <c r="AAF72" s="170" t="e">
        <f t="shared" si="778"/>
        <v>#N/A</v>
      </c>
      <c r="AAG72" s="170" t="e">
        <f t="shared" si="778"/>
        <v>#N/A</v>
      </c>
      <c r="AAH72" s="170" t="e">
        <f t="shared" si="778"/>
        <v>#N/A</v>
      </c>
      <c r="AAI72" s="170" t="e">
        <f t="shared" si="778"/>
        <v>#N/A</v>
      </c>
      <c r="AAJ72" s="170" t="e">
        <f t="shared" si="778"/>
        <v>#N/A</v>
      </c>
      <c r="AAK72" s="170" t="e">
        <f t="shared" si="778"/>
        <v>#N/A</v>
      </c>
      <c r="AAL72" s="170" t="e">
        <f t="shared" si="778"/>
        <v>#N/A</v>
      </c>
      <c r="AAM72" s="170" t="e">
        <f t="shared" si="778"/>
        <v>#N/A</v>
      </c>
      <c r="AAN72" s="170" t="e">
        <f t="shared" si="788"/>
        <v>#N/A</v>
      </c>
      <c r="AAO72" s="170" t="e">
        <f t="shared" si="483"/>
        <v>#N/A</v>
      </c>
      <c r="AAP72" s="170" t="e">
        <f t="shared" si="483"/>
        <v>#N/A</v>
      </c>
      <c r="AAQ72" s="170" t="e">
        <f t="shared" si="483"/>
        <v>#N/A</v>
      </c>
      <c r="AAR72" s="170" t="e">
        <f t="shared" si="508"/>
        <v>#N/A</v>
      </c>
      <c r="AAS72" s="170" t="e">
        <f t="shared" si="508"/>
        <v>#N/A</v>
      </c>
      <c r="AAT72" s="170" t="e">
        <f t="shared" si="508"/>
        <v>#N/A</v>
      </c>
      <c r="AAU72" s="170" t="e">
        <f t="shared" si="508"/>
        <v>#N/A</v>
      </c>
      <c r="AAV72" s="170" t="e">
        <f t="shared" si="508"/>
        <v>#N/A</v>
      </c>
      <c r="AAW72" s="170" t="e">
        <f t="shared" si="508"/>
        <v>#N/A</v>
      </c>
      <c r="AAX72" s="170" t="e">
        <f t="shared" si="508"/>
        <v>#N/A</v>
      </c>
      <c r="AAY72" s="170" t="e">
        <f t="shared" si="508"/>
        <v>#N/A</v>
      </c>
      <c r="AAZ72" s="170" t="e">
        <f t="shared" si="508"/>
        <v>#N/A</v>
      </c>
      <c r="ABA72" s="170" t="e">
        <f t="shared" si="508"/>
        <v>#N/A</v>
      </c>
      <c r="ABB72" s="170" t="e">
        <f t="shared" si="508"/>
        <v>#N/A</v>
      </c>
      <c r="ABC72" s="170" t="e">
        <f t="shared" si="508"/>
        <v>#N/A</v>
      </c>
      <c r="ABD72" s="170" t="e">
        <f t="shared" si="508"/>
        <v>#N/A</v>
      </c>
      <c r="ABE72" s="170" t="e">
        <f t="shared" si="508"/>
        <v>#N/A</v>
      </c>
      <c r="ABF72" s="170" t="e">
        <f t="shared" si="508"/>
        <v>#N/A</v>
      </c>
      <c r="ABG72" s="170" t="e">
        <f t="shared" si="499"/>
        <v>#N/A</v>
      </c>
      <c r="ABH72" s="170" t="e">
        <f t="shared" si="499"/>
        <v>#N/A</v>
      </c>
      <c r="ABI72" s="170" t="e">
        <f t="shared" si="499"/>
        <v>#N/A</v>
      </c>
      <c r="ABJ72" s="170" t="e">
        <f t="shared" si="499"/>
        <v>#N/A</v>
      </c>
      <c r="ABK72" s="170" t="e">
        <f t="shared" si="499"/>
        <v>#N/A</v>
      </c>
      <c r="ABL72" s="170" t="e">
        <f t="shared" si="499"/>
        <v>#N/A</v>
      </c>
      <c r="ABM72" s="170" t="e">
        <f t="shared" si="499"/>
        <v>#N/A</v>
      </c>
      <c r="ABN72" s="170" t="e">
        <f t="shared" si="499"/>
        <v>#N/A</v>
      </c>
      <c r="ABO72" s="170" t="e">
        <f t="shared" si="499"/>
        <v>#N/A</v>
      </c>
      <c r="ABP72" s="170" t="e">
        <f t="shared" si="499"/>
        <v>#N/A</v>
      </c>
      <c r="ABQ72" s="170" t="e">
        <f t="shared" si="499"/>
        <v>#N/A</v>
      </c>
      <c r="ABR72" s="170" t="e">
        <f t="shared" si="499"/>
        <v>#N/A</v>
      </c>
      <c r="ABS72" s="170" t="e">
        <f t="shared" si="499"/>
        <v>#N/A</v>
      </c>
      <c r="ABT72" s="170" t="e">
        <f t="shared" si="499"/>
        <v>#N/A</v>
      </c>
      <c r="ABU72" s="170" t="e">
        <f t="shared" si="499"/>
        <v>#N/A</v>
      </c>
      <c r="ABV72" s="170" t="e">
        <f t="shared" si="491"/>
        <v>#N/A</v>
      </c>
      <c r="ABW72" s="170" t="e">
        <f t="shared" si="491"/>
        <v>#N/A</v>
      </c>
      <c r="ABX72" s="170" t="e">
        <f t="shared" si="491"/>
        <v>#N/A</v>
      </c>
      <c r="ABY72" s="170" t="e">
        <f t="shared" si="491"/>
        <v>#N/A</v>
      </c>
      <c r="ABZ72" s="170" t="e">
        <f t="shared" si="491"/>
        <v>#N/A</v>
      </c>
      <c r="ACA72" s="170" t="e">
        <f t="shared" si="491"/>
        <v>#N/A</v>
      </c>
      <c r="ACB72" s="170" t="e">
        <f t="shared" si="491"/>
        <v>#N/A</v>
      </c>
      <c r="ACC72" s="170" t="e">
        <f t="shared" si="491"/>
        <v>#N/A</v>
      </c>
      <c r="ACD72" s="170" t="e">
        <f t="shared" si="491"/>
        <v>#N/A</v>
      </c>
      <c r="ACE72" s="170" t="e">
        <f t="shared" si="491"/>
        <v>#N/A</v>
      </c>
      <c r="ACF72" s="170" t="e">
        <f t="shared" si="491"/>
        <v>#N/A</v>
      </c>
      <c r="ACG72" s="170" t="e">
        <f t="shared" si="491"/>
        <v>#N/A</v>
      </c>
      <c r="ACH72" s="170" t="e">
        <f t="shared" si="491"/>
        <v>#N/A</v>
      </c>
      <c r="ACI72" s="170" t="e">
        <f t="shared" si="491"/>
        <v>#N/A</v>
      </c>
      <c r="ACJ72" s="170" t="e">
        <f t="shared" si="491"/>
        <v>#N/A</v>
      </c>
      <c r="ACK72" s="170" t="e">
        <f t="shared" si="779"/>
        <v>#N/A</v>
      </c>
      <c r="ACL72" s="170" t="e">
        <f t="shared" si="779"/>
        <v>#N/A</v>
      </c>
      <c r="ACM72" s="170" t="e">
        <f t="shared" si="779"/>
        <v>#N/A</v>
      </c>
      <c r="ACN72" s="170" t="e">
        <f t="shared" si="779"/>
        <v>#N/A</v>
      </c>
      <c r="ACO72" s="170" t="e">
        <f t="shared" si="779"/>
        <v>#N/A</v>
      </c>
      <c r="ACP72" s="170" t="e">
        <f t="shared" si="779"/>
        <v>#N/A</v>
      </c>
      <c r="ACQ72" s="170" t="e">
        <f t="shared" si="779"/>
        <v>#N/A</v>
      </c>
      <c r="ACR72" s="170" t="e">
        <f t="shared" si="779"/>
        <v>#N/A</v>
      </c>
      <c r="ACS72" s="170" t="e">
        <f t="shared" si="779"/>
        <v>#N/A</v>
      </c>
      <c r="ACT72" s="170" t="e">
        <f t="shared" si="779"/>
        <v>#N/A</v>
      </c>
      <c r="ACU72" s="170" t="e">
        <f t="shared" si="779"/>
        <v>#N/A</v>
      </c>
      <c r="ACV72" s="170" t="e">
        <f t="shared" si="779"/>
        <v>#N/A</v>
      </c>
      <c r="ACW72" s="170" t="e">
        <f t="shared" si="779"/>
        <v>#N/A</v>
      </c>
      <c r="ACX72" s="170" t="e">
        <f t="shared" si="779"/>
        <v>#N/A</v>
      </c>
      <c r="ACY72" s="170" t="e">
        <f t="shared" si="779"/>
        <v>#N/A</v>
      </c>
      <c r="ACZ72" s="170" t="e">
        <f t="shared" si="789"/>
        <v>#N/A</v>
      </c>
      <c r="ADA72" s="170" t="e">
        <f t="shared" si="484"/>
        <v>#N/A</v>
      </c>
      <c r="ADB72" s="170" t="e">
        <f t="shared" si="484"/>
        <v>#N/A</v>
      </c>
      <c r="ADC72" s="170" t="e">
        <f t="shared" si="484"/>
        <v>#N/A</v>
      </c>
      <c r="ADD72" s="170" t="e">
        <f t="shared" si="509"/>
        <v>#N/A</v>
      </c>
      <c r="ADE72" s="170" t="e">
        <f t="shared" si="509"/>
        <v>#N/A</v>
      </c>
      <c r="ADF72" s="170" t="e">
        <f t="shared" si="509"/>
        <v>#N/A</v>
      </c>
      <c r="ADG72" s="170" t="e">
        <f t="shared" si="509"/>
        <v>#N/A</v>
      </c>
      <c r="ADH72" s="170" t="e">
        <f t="shared" si="509"/>
        <v>#N/A</v>
      </c>
      <c r="ADI72" s="170" t="e">
        <f t="shared" si="509"/>
        <v>#N/A</v>
      </c>
      <c r="ADJ72" s="170" t="e">
        <f t="shared" si="509"/>
        <v>#N/A</v>
      </c>
      <c r="ADK72" s="170" t="e">
        <f t="shared" si="509"/>
        <v>#N/A</v>
      </c>
      <c r="ADL72" s="170" t="e">
        <f t="shared" si="509"/>
        <v>#N/A</v>
      </c>
      <c r="ADM72" s="170" t="e">
        <f t="shared" si="509"/>
        <v>#N/A</v>
      </c>
      <c r="ADN72" s="170" t="e">
        <f t="shared" si="509"/>
        <v>#N/A</v>
      </c>
      <c r="ADO72" s="170" t="e">
        <f t="shared" si="509"/>
        <v>#N/A</v>
      </c>
      <c r="ADP72" s="170" t="e">
        <f t="shared" si="509"/>
        <v>#N/A</v>
      </c>
      <c r="ADQ72" s="170" t="e">
        <f t="shared" si="509"/>
        <v>#N/A</v>
      </c>
      <c r="ADR72" s="170" t="e">
        <f t="shared" si="509"/>
        <v>#N/A</v>
      </c>
      <c r="ADS72" s="170" t="e">
        <f t="shared" si="500"/>
        <v>#N/A</v>
      </c>
      <c r="ADT72" s="170" t="e">
        <f t="shared" si="500"/>
        <v>#N/A</v>
      </c>
      <c r="ADU72" s="170" t="e">
        <f t="shared" si="500"/>
        <v>#N/A</v>
      </c>
      <c r="ADV72" s="170" t="e">
        <f t="shared" si="500"/>
        <v>#N/A</v>
      </c>
      <c r="ADW72" s="170" t="e">
        <f t="shared" si="500"/>
        <v>#N/A</v>
      </c>
      <c r="ADX72" s="170" t="e">
        <f t="shared" si="500"/>
        <v>#N/A</v>
      </c>
      <c r="ADY72" s="170" t="e">
        <f t="shared" si="500"/>
        <v>#N/A</v>
      </c>
      <c r="ADZ72" s="170" t="e">
        <f t="shared" si="500"/>
        <v>#N/A</v>
      </c>
      <c r="AEA72" s="170" t="e">
        <f t="shared" si="500"/>
        <v>#N/A</v>
      </c>
      <c r="AEB72" s="170" t="e">
        <f t="shared" si="500"/>
        <v>#N/A</v>
      </c>
      <c r="AEC72" s="170" t="e">
        <f t="shared" si="500"/>
        <v>#N/A</v>
      </c>
      <c r="AED72" s="170" t="e">
        <f t="shared" si="500"/>
        <v>#N/A</v>
      </c>
      <c r="AEE72" s="170" t="e">
        <f t="shared" si="500"/>
        <v>#N/A</v>
      </c>
      <c r="AEF72" s="170" t="e">
        <f t="shared" si="500"/>
        <v>#N/A</v>
      </c>
      <c r="AEG72" s="170" t="e">
        <f t="shared" si="500"/>
        <v>#N/A</v>
      </c>
      <c r="AEH72" s="170" t="e">
        <f t="shared" si="492"/>
        <v>#N/A</v>
      </c>
      <c r="AEI72" s="170" t="e">
        <f t="shared" si="492"/>
        <v>#N/A</v>
      </c>
      <c r="AEJ72" s="170" t="e">
        <f t="shared" si="492"/>
        <v>#N/A</v>
      </c>
      <c r="AEK72" s="170" t="e">
        <f t="shared" si="492"/>
        <v>#N/A</v>
      </c>
      <c r="AEL72" s="170" t="e">
        <f t="shared" si="492"/>
        <v>#N/A</v>
      </c>
      <c r="AEM72" s="170" t="e">
        <f t="shared" si="492"/>
        <v>#N/A</v>
      </c>
      <c r="AEN72" s="170" t="e">
        <f t="shared" si="492"/>
        <v>#N/A</v>
      </c>
      <c r="AEO72" s="170" t="e">
        <f t="shared" si="492"/>
        <v>#N/A</v>
      </c>
      <c r="AEP72" s="170" t="e">
        <f t="shared" si="492"/>
        <v>#N/A</v>
      </c>
      <c r="AEQ72" s="170" t="e">
        <f t="shared" si="492"/>
        <v>#N/A</v>
      </c>
      <c r="AER72" s="170" t="e">
        <f t="shared" si="492"/>
        <v>#N/A</v>
      </c>
      <c r="AES72" s="170" t="e">
        <f t="shared" si="492"/>
        <v>#N/A</v>
      </c>
      <c r="AET72" s="170" t="e">
        <f t="shared" si="492"/>
        <v>#N/A</v>
      </c>
      <c r="AEU72" s="170" t="e">
        <f t="shared" si="492"/>
        <v>#N/A</v>
      </c>
      <c r="AEV72" s="170" t="e">
        <f t="shared" si="492"/>
        <v>#N/A</v>
      </c>
      <c r="AEW72" s="170" t="e">
        <f t="shared" si="780"/>
        <v>#N/A</v>
      </c>
      <c r="AEX72" s="170" t="e">
        <f t="shared" si="780"/>
        <v>#N/A</v>
      </c>
      <c r="AEY72" s="170" t="e">
        <f t="shared" si="780"/>
        <v>#N/A</v>
      </c>
      <c r="AEZ72" s="170" t="e">
        <f t="shared" si="780"/>
        <v>#N/A</v>
      </c>
      <c r="AFA72" s="170" t="e">
        <f t="shared" si="780"/>
        <v>#N/A</v>
      </c>
      <c r="AFB72" s="170" t="e">
        <f t="shared" si="780"/>
        <v>#N/A</v>
      </c>
      <c r="AFC72" s="170" t="e">
        <f t="shared" si="780"/>
        <v>#N/A</v>
      </c>
      <c r="AFD72" s="170" t="e">
        <f t="shared" si="780"/>
        <v>#N/A</v>
      </c>
      <c r="AFE72" s="170" t="e">
        <f t="shared" si="780"/>
        <v>#N/A</v>
      </c>
      <c r="AFF72" s="170" t="e">
        <f t="shared" si="780"/>
        <v>#N/A</v>
      </c>
      <c r="AFG72" s="170" t="e">
        <f t="shared" si="780"/>
        <v>#N/A</v>
      </c>
      <c r="AFH72" s="170" t="e">
        <f t="shared" si="780"/>
        <v>#N/A</v>
      </c>
      <c r="AFI72" s="170" t="e">
        <f t="shared" si="780"/>
        <v>#N/A</v>
      </c>
      <c r="AFJ72" s="170" t="e">
        <f t="shared" si="780"/>
        <v>#N/A</v>
      </c>
      <c r="AFK72" s="170" t="e">
        <f t="shared" si="780"/>
        <v>#N/A</v>
      </c>
      <c r="AFL72" s="170" t="e">
        <f t="shared" si="790"/>
        <v>#N/A</v>
      </c>
      <c r="AFM72" s="170" t="e">
        <f t="shared" si="485"/>
        <v>#N/A</v>
      </c>
      <c r="AFN72" s="170" t="e">
        <f t="shared" si="485"/>
        <v>#N/A</v>
      </c>
      <c r="AFO72" s="170" t="e">
        <f t="shared" si="485"/>
        <v>#N/A</v>
      </c>
      <c r="AFP72" s="170" t="e">
        <f t="shared" si="510"/>
        <v>#N/A</v>
      </c>
      <c r="AFQ72" s="170" t="e">
        <f t="shared" si="510"/>
        <v>#N/A</v>
      </c>
      <c r="AFR72" s="170" t="e">
        <f t="shared" si="510"/>
        <v>#N/A</v>
      </c>
      <c r="AFS72" s="170" t="e">
        <f t="shared" si="510"/>
        <v>#N/A</v>
      </c>
      <c r="AFT72" s="170" t="e">
        <f t="shared" si="510"/>
        <v>#N/A</v>
      </c>
      <c r="AFU72" s="170" t="e">
        <f t="shared" si="510"/>
        <v>#N/A</v>
      </c>
      <c r="AFV72" s="170" t="e">
        <f t="shared" si="510"/>
        <v>#N/A</v>
      </c>
      <c r="AFW72" s="170" t="e">
        <f t="shared" si="510"/>
        <v>#N/A</v>
      </c>
      <c r="AFX72" s="170" t="e">
        <f t="shared" si="510"/>
        <v>#N/A</v>
      </c>
      <c r="AFY72" s="170" t="e">
        <f t="shared" si="510"/>
        <v>#N/A</v>
      </c>
      <c r="AFZ72" s="170" t="e">
        <f t="shared" si="510"/>
        <v>#N/A</v>
      </c>
      <c r="AGA72" s="170" t="e">
        <f t="shared" si="510"/>
        <v>#N/A</v>
      </c>
      <c r="AGB72" s="170" t="e">
        <f t="shared" si="510"/>
        <v>#N/A</v>
      </c>
      <c r="AGC72" s="170" t="e">
        <f t="shared" si="510"/>
        <v>#N/A</v>
      </c>
      <c r="AGD72" s="170" t="e">
        <f t="shared" si="510"/>
        <v>#N/A</v>
      </c>
      <c r="AGE72" s="170" t="e">
        <f t="shared" si="501"/>
        <v>#N/A</v>
      </c>
      <c r="AGF72" s="170" t="e">
        <f t="shared" si="501"/>
        <v>#N/A</v>
      </c>
      <c r="AGG72" s="170" t="e">
        <f t="shared" si="501"/>
        <v>#N/A</v>
      </c>
      <c r="AGH72" s="170" t="e">
        <f t="shared" si="501"/>
        <v>#N/A</v>
      </c>
      <c r="AGI72" s="170" t="e">
        <f t="shared" si="501"/>
        <v>#N/A</v>
      </c>
      <c r="AGJ72" s="170" t="e">
        <f t="shared" si="501"/>
        <v>#N/A</v>
      </c>
      <c r="AGK72" s="170" t="e">
        <f t="shared" si="501"/>
        <v>#N/A</v>
      </c>
      <c r="AGL72" s="170" t="e">
        <f t="shared" si="501"/>
        <v>#N/A</v>
      </c>
      <c r="AGM72" s="170" t="e">
        <f t="shared" si="501"/>
        <v>#N/A</v>
      </c>
      <c r="AGN72" s="170" t="e">
        <f t="shared" si="501"/>
        <v>#N/A</v>
      </c>
      <c r="AGO72" s="170" t="e">
        <f t="shared" si="501"/>
        <v>#N/A</v>
      </c>
      <c r="AGP72" s="170" t="e">
        <f t="shared" si="501"/>
        <v>#N/A</v>
      </c>
      <c r="AGQ72" s="170" t="e">
        <f t="shared" si="501"/>
        <v>#N/A</v>
      </c>
      <c r="AGR72" s="170" t="e">
        <f t="shared" si="501"/>
        <v>#N/A</v>
      </c>
      <c r="AGS72" s="170" t="e">
        <f t="shared" si="501"/>
        <v>#N/A</v>
      </c>
      <c r="AGT72" s="170" t="e">
        <f t="shared" si="493"/>
        <v>#N/A</v>
      </c>
      <c r="AGU72" s="170" t="e">
        <f t="shared" si="493"/>
        <v>#N/A</v>
      </c>
      <c r="AGV72" s="170" t="e">
        <f t="shared" si="493"/>
        <v>#N/A</v>
      </c>
      <c r="AGW72" s="170" t="e">
        <f t="shared" si="493"/>
        <v>#N/A</v>
      </c>
      <c r="AGX72" s="170" t="e">
        <f t="shared" si="493"/>
        <v>#N/A</v>
      </c>
      <c r="AGY72" s="170" t="e">
        <f t="shared" si="493"/>
        <v>#N/A</v>
      </c>
      <c r="AGZ72" s="170" t="e">
        <f t="shared" si="493"/>
        <v>#N/A</v>
      </c>
      <c r="AHA72" s="170" t="e">
        <f t="shared" si="493"/>
        <v>#N/A</v>
      </c>
      <c r="AHB72" s="170" t="e">
        <f t="shared" si="493"/>
        <v>#N/A</v>
      </c>
      <c r="AHC72" s="170" t="e">
        <f t="shared" si="493"/>
        <v>#N/A</v>
      </c>
      <c r="AHD72" s="170" t="e">
        <f t="shared" si="493"/>
        <v>#N/A</v>
      </c>
      <c r="AHE72" s="170" t="e">
        <f t="shared" si="493"/>
        <v>#N/A</v>
      </c>
      <c r="AHF72" s="170" t="e">
        <f t="shared" si="493"/>
        <v>#N/A</v>
      </c>
      <c r="AHG72" s="170" t="e">
        <f t="shared" si="493"/>
        <v>#N/A</v>
      </c>
      <c r="AHH72" s="170" t="e">
        <f t="shared" si="493"/>
        <v>#N/A</v>
      </c>
      <c r="AHI72" s="170" t="e">
        <f t="shared" si="781"/>
        <v>#N/A</v>
      </c>
      <c r="AHJ72" s="170" t="e">
        <f t="shared" si="781"/>
        <v>#N/A</v>
      </c>
      <c r="AHK72" s="170" t="e">
        <f t="shared" si="781"/>
        <v>#N/A</v>
      </c>
      <c r="AHL72" s="170" t="e">
        <f t="shared" si="781"/>
        <v>#N/A</v>
      </c>
      <c r="AHM72" s="170" t="e">
        <f t="shared" si="781"/>
        <v>#N/A</v>
      </c>
      <c r="AHN72" s="170" t="e">
        <f t="shared" si="781"/>
        <v>#N/A</v>
      </c>
      <c r="AHO72" s="170" t="e">
        <f t="shared" si="781"/>
        <v>#N/A</v>
      </c>
      <c r="AHP72" s="170" t="e">
        <f t="shared" si="781"/>
        <v>#N/A</v>
      </c>
      <c r="AHQ72" s="170" t="e">
        <f t="shared" si="781"/>
        <v>#N/A</v>
      </c>
      <c r="AHR72" s="170" t="e">
        <f t="shared" si="781"/>
        <v>#N/A</v>
      </c>
      <c r="AHS72" s="170" t="e">
        <f t="shared" si="781"/>
        <v>#N/A</v>
      </c>
      <c r="AHT72" s="170" t="e">
        <f t="shared" si="781"/>
        <v>#N/A</v>
      </c>
      <c r="AHU72" s="170" t="e">
        <f t="shared" si="781"/>
        <v>#N/A</v>
      </c>
      <c r="AHV72" s="170" t="e">
        <f t="shared" si="781"/>
        <v>#N/A</v>
      </c>
      <c r="AHW72" s="170" t="e">
        <f t="shared" si="781"/>
        <v>#N/A</v>
      </c>
      <c r="AHX72" s="170" t="e">
        <f t="shared" si="791"/>
        <v>#N/A</v>
      </c>
      <c r="AHY72" s="170" t="e">
        <f t="shared" si="486"/>
        <v>#N/A</v>
      </c>
      <c r="AHZ72" s="170" t="e">
        <f t="shared" si="486"/>
        <v>#N/A</v>
      </c>
      <c r="AIA72" s="170" t="e">
        <f t="shared" si="486"/>
        <v>#N/A</v>
      </c>
      <c r="AIB72" s="170" t="e">
        <f t="shared" si="511"/>
        <v>#N/A</v>
      </c>
      <c r="AIC72" s="170" t="e">
        <f t="shared" si="511"/>
        <v>#N/A</v>
      </c>
      <c r="AID72" s="170" t="e">
        <f t="shared" si="511"/>
        <v>#N/A</v>
      </c>
      <c r="AIE72" s="170" t="e">
        <f t="shared" si="511"/>
        <v>#N/A</v>
      </c>
      <c r="AIF72" s="170" t="e">
        <f t="shared" si="511"/>
        <v>#N/A</v>
      </c>
      <c r="AIG72" s="170" t="e">
        <f t="shared" si="511"/>
        <v>#N/A</v>
      </c>
      <c r="AIH72" s="170" t="e">
        <f t="shared" si="511"/>
        <v>#N/A</v>
      </c>
      <c r="AII72" s="170" t="e">
        <f t="shared" si="511"/>
        <v>#N/A</v>
      </c>
      <c r="AIJ72" s="170" t="e">
        <f t="shared" si="511"/>
        <v>#N/A</v>
      </c>
      <c r="AIK72" s="170" t="e">
        <f t="shared" si="511"/>
        <v>#N/A</v>
      </c>
      <c r="AIL72" s="170" t="e">
        <f t="shared" si="511"/>
        <v>#N/A</v>
      </c>
      <c r="AIM72" s="170" t="e">
        <f t="shared" si="511"/>
        <v>#N/A</v>
      </c>
      <c r="AIN72" s="170" t="e">
        <f t="shared" si="511"/>
        <v>#N/A</v>
      </c>
      <c r="AIO72" s="170" t="e">
        <f t="shared" si="511"/>
        <v>#N/A</v>
      </c>
      <c r="AIP72" s="170" t="e">
        <f t="shared" si="511"/>
        <v>#N/A</v>
      </c>
      <c r="AIQ72" s="170" t="e">
        <f t="shared" si="502"/>
        <v>#N/A</v>
      </c>
      <c r="AIR72" s="170" t="e">
        <f t="shared" si="502"/>
        <v>#N/A</v>
      </c>
      <c r="AIS72" s="170" t="e">
        <f t="shared" si="502"/>
        <v>#N/A</v>
      </c>
      <c r="AIT72" s="170" t="e">
        <f t="shared" si="502"/>
        <v>#N/A</v>
      </c>
      <c r="AIU72" s="170" t="e">
        <f t="shared" si="502"/>
        <v>#N/A</v>
      </c>
      <c r="AIV72" s="170" t="e">
        <f t="shared" si="502"/>
        <v>#N/A</v>
      </c>
      <c r="AIW72" s="170" t="e">
        <f t="shared" si="502"/>
        <v>#N/A</v>
      </c>
      <c r="AIX72" s="170" t="e">
        <f t="shared" si="502"/>
        <v>#N/A</v>
      </c>
      <c r="AIY72" s="170" t="e">
        <f t="shared" si="502"/>
        <v>#N/A</v>
      </c>
      <c r="AIZ72" s="170" t="e">
        <f t="shared" si="502"/>
        <v>#N/A</v>
      </c>
      <c r="AJA72" s="170" t="e">
        <f t="shared" si="502"/>
        <v>#N/A</v>
      </c>
      <c r="AJB72" s="170" t="e">
        <f t="shared" si="502"/>
        <v>#N/A</v>
      </c>
      <c r="AJC72" s="170" t="e">
        <f t="shared" si="502"/>
        <v>#N/A</v>
      </c>
      <c r="AJD72" s="170" t="e">
        <f t="shared" si="502"/>
        <v>#N/A</v>
      </c>
      <c r="AJE72" s="170" t="e">
        <f t="shared" si="502"/>
        <v>#N/A</v>
      </c>
      <c r="AJF72" s="170" t="e">
        <f t="shared" si="494"/>
        <v>#N/A</v>
      </c>
      <c r="AJG72" s="170" t="e">
        <f t="shared" si="494"/>
        <v>#N/A</v>
      </c>
      <c r="AJH72" s="170" t="e">
        <f t="shared" si="494"/>
        <v>#N/A</v>
      </c>
      <c r="AJI72" s="170" t="e">
        <f t="shared" si="494"/>
        <v>#N/A</v>
      </c>
      <c r="AJJ72" s="170" t="e">
        <f t="shared" si="494"/>
        <v>#N/A</v>
      </c>
      <c r="AJK72" s="170" t="e">
        <f t="shared" si="494"/>
        <v>#N/A</v>
      </c>
      <c r="AJL72" s="170" t="e">
        <f t="shared" si="494"/>
        <v>#N/A</v>
      </c>
      <c r="AJM72" s="170" t="e">
        <f t="shared" si="494"/>
        <v>#N/A</v>
      </c>
      <c r="AJN72" s="170" t="e">
        <f t="shared" si="494"/>
        <v>#N/A</v>
      </c>
      <c r="AJO72" s="170" t="e">
        <f t="shared" si="494"/>
        <v>#N/A</v>
      </c>
      <c r="AJP72" s="170" t="e">
        <f t="shared" si="494"/>
        <v>#N/A</v>
      </c>
      <c r="AJQ72" s="170" t="e">
        <f t="shared" si="494"/>
        <v>#N/A</v>
      </c>
      <c r="AJR72" s="170" t="e">
        <f t="shared" si="494"/>
        <v>#N/A</v>
      </c>
      <c r="AJS72" s="170" t="e">
        <f t="shared" si="494"/>
        <v>#N/A</v>
      </c>
      <c r="AJT72" s="170" t="e">
        <f t="shared" si="494"/>
        <v>#N/A</v>
      </c>
      <c r="AJU72" s="170" t="e">
        <f t="shared" si="782"/>
        <v>#N/A</v>
      </c>
      <c r="AJV72" s="170" t="e">
        <f t="shared" si="782"/>
        <v>#N/A</v>
      </c>
      <c r="AJW72" s="170" t="e">
        <f t="shared" si="782"/>
        <v>#N/A</v>
      </c>
      <c r="AJX72" s="170" t="e">
        <f t="shared" si="782"/>
        <v>#N/A</v>
      </c>
      <c r="AJY72" s="170" t="e">
        <f t="shared" si="782"/>
        <v>#N/A</v>
      </c>
      <c r="AJZ72" s="170" t="e">
        <f t="shared" si="782"/>
        <v>#N/A</v>
      </c>
      <c r="AKA72" s="170" t="e">
        <f t="shared" si="782"/>
        <v>#N/A</v>
      </c>
      <c r="AKB72" s="170" t="e">
        <f t="shared" si="782"/>
        <v>#N/A</v>
      </c>
      <c r="AKC72" s="170" t="e">
        <f t="shared" si="782"/>
        <v>#N/A</v>
      </c>
      <c r="AKD72" s="170" t="e">
        <f t="shared" si="782"/>
        <v>#N/A</v>
      </c>
      <c r="AKE72" s="170" t="e">
        <f t="shared" si="782"/>
        <v>#N/A</v>
      </c>
      <c r="AKF72" s="170" t="e">
        <f t="shared" si="782"/>
        <v>#N/A</v>
      </c>
      <c r="AKG72" s="170" t="e">
        <f t="shared" si="782"/>
        <v>#N/A</v>
      </c>
      <c r="AKH72" s="170" t="e">
        <f t="shared" si="782"/>
        <v>#N/A</v>
      </c>
      <c r="AKI72" s="170" t="e">
        <f t="shared" si="782"/>
        <v>#N/A</v>
      </c>
      <c r="AKJ72" s="170" t="e">
        <f t="shared" si="792"/>
        <v>#N/A</v>
      </c>
      <c r="AKK72" s="170" t="e">
        <f t="shared" si="478"/>
        <v>#N/A</v>
      </c>
      <c r="AKL72" s="170" t="e">
        <f t="shared" si="478"/>
        <v>#N/A</v>
      </c>
      <c r="AKM72" s="170" t="e">
        <f t="shared" si="478"/>
        <v>#N/A</v>
      </c>
      <c r="AKN72" s="170" t="e">
        <f t="shared" si="478"/>
        <v>#N/A</v>
      </c>
      <c r="AKO72" s="170" t="e">
        <f t="shared" si="478"/>
        <v>#N/A</v>
      </c>
      <c r="AKP72" s="170" t="e">
        <f t="shared" si="478"/>
        <v>#N/A</v>
      </c>
      <c r="AKQ72" s="170" t="e">
        <f t="shared" si="478"/>
        <v>#N/A</v>
      </c>
      <c r="AKR72" s="170" t="e">
        <f t="shared" si="478"/>
        <v>#N/A</v>
      </c>
      <c r="AKS72" s="170" t="e">
        <f t="shared" si="478"/>
        <v>#N/A</v>
      </c>
      <c r="AKT72" s="170" t="e">
        <f t="shared" si="478"/>
        <v>#N/A</v>
      </c>
      <c r="AKU72" s="170" t="e">
        <f t="shared" si="478"/>
        <v>#N/A</v>
      </c>
      <c r="AKV72" s="170" t="e">
        <f t="shared" si="478"/>
        <v>#N/A</v>
      </c>
      <c r="AKW72" s="170" t="e">
        <f t="shared" si="478"/>
        <v>#N/A</v>
      </c>
      <c r="AKX72" s="170" t="e">
        <f t="shared" si="478"/>
        <v>#N/A</v>
      </c>
      <c r="AKY72" s="170" t="e">
        <f t="shared" si="478"/>
        <v>#N/A</v>
      </c>
      <c r="AKZ72" s="170" t="e">
        <f t="shared" si="476"/>
        <v>#N/A</v>
      </c>
      <c r="ALA72" s="170" t="e">
        <f t="shared" si="476"/>
        <v>#N/A</v>
      </c>
      <c r="ALB72" s="170" t="e">
        <f t="shared" si="476"/>
        <v>#N/A</v>
      </c>
      <c r="ALC72" s="170" t="e">
        <f t="shared" si="476"/>
        <v>#N/A</v>
      </c>
      <c r="ALD72" s="170" t="e">
        <f t="shared" si="476"/>
        <v>#N/A</v>
      </c>
      <c r="ALE72" s="170" t="e">
        <f t="shared" ref="ALE72:ALP87" si="796">IF(ISNONTEXT($K72),_xlfn.NORM.DIST(RX72,$G72,$K72,FALSE),NA())</f>
        <v>#N/A</v>
      </c>
      <c r="ALF72" s="170" t="e">
        <f t="shared" si="796"/>
        <v>#N/A</v>
      </c>
      <c r="ALG72" s="170" t="e">
        <f t="shared" si="796"/>
        <v>#N/A</v>
      </c>
      <c r="ALH72" s="170" t="e">
        <f t="shared" si="796"/>
        <v>#N/A</v>
      </c>
      <c r="ALI72" s="170" t="e">
        <f t="shared" si="796"/>
        <v>#N/A</v>
      </c>
      <c r="ALJ72" s="170" t="e">
        <f t="shared" si="796"/>
        <v>#N/A</v>
      </c>
      <c r="ALK72" s="170" t="e">
        <f t="shared" si="796"/>
        <v>#N/A</v>
      </c>
      <c r="ALL72" s="170" t="e">
        <f t="shared" si="796"/>
        <v>#N/A</v>
      </c>
      <c r="ALM72" s="170" t="e">
        <f t="shared" si="796"/>
        <v>#N/A</v>
      </c>
      <c r="ALN72" s="170" t="e">
        <f t="shared" si="796"/>
        <v>#N/A</v>
      </c>
      <c r="ALO72" s="170" t="e">
        <f t="shared" si="796"/>
        <v>#N/A</v>
      </c>
      <c r="ALP72" s="170" t="e">
        <f t="shared" si="796"/>
        <v>#N/A</v>
      </c>
      <c r="ALQ72" s="170" t="e">
        <f t="shared" si="793"/>
        <v>#N/A</v>
      </c>
      <c r="ALR72" s="170" t="e">
        <f t="shared" si="793"/>
        <v>#N/A</v>
      </c>
      <c r="ALS72" s="170" t="e">
        <f t="shared" si="793"/>
        <v>#N/A</v>
      </c>
      <c r="ALT72" s="170" t="e">
        <f t="shared" si="793"/>
        <v>#N/A</v>
      </c>
      <c r="ALU72" s="170" t="e">
        <f t="shared" si="793"/>
        <v>#N/A</v>
      </c>
      <c r="ALV72" s="170" t="e">
        <f t="shared" si="793"/>
        <v>#N/A</v>
      </c>
      <c r="ALW72" s="170" t="e">
        <f t="shared" si="793"/>
        <v>#N/A</v>
      </c>
      <c r="ALX72" s="170" t="e">
        <f t="shared" si="793"/>
        <v>#N/A</v>
      </c>
      <c r="ALY72" s="170" t="e">
        <f t="shared" si="793"/>
        <v>#N/A</v>
      </c>
      <c r="ALZ72" s="170" t="e">
        <f t="shared" si="793"/>
        <v>#N/A</v>
      </c>
      <c r="AMA72" s="170" t="e">
        <f t="shared" si="793"/>
        <v>#N/A</v>
      </c>
      <c r="AMB72" s="170" t="e">
        <f t="shared" si="793"/>
        <v>#N/A</v>
      </c>
      <c r="AMC72" s="170" t="e">
        <f t="shared" si="793"/>
        <v>#N/A</v>
      </c>
      <c r="AMD72" s="170" t="e">
        <f t="shared" si="793"/>
        <v>#N/A</v>
      </c>
      <c r="AME72" s="170" t="e">
        <f t="shared" si="793"/>
        <v>#N/A</v>
      </c>
      <c r="AMF72" s="170" t="e">
        <f t="shared" ref="AMF72:AMJ87" si="797">IF(ISNONTEXT($K72),_xlfn.NORM.DIST(SY72,$G72,$K72,FALSE),NA())</f>
        <v>#N/A</v>
      </c>
      <c r="AMG72" s="170" t="e">
        <f t="shared" si="797"/>
        <v>#N/A</v>
      </c>
      <c r="AMH72" s="170" t="e">
        <f t="shared" si="797"/>
        <v>#N/A</v>
      </c>
      <c r="AMI72" s="170" t="e">
        <f t="shared" si="797"/>
        <v>#N/A</v>
      </c>
      <c r="AMJ72" s="170" t="e">
        <f t="shared" si="797"/>
        <v>#N/A</v>
      </c>
    </row>
    <row r="73" spans="1:1024" x14ac:dyDescent="0.75">
      <c r="A73" s="4">
        <v>70</v>
      </c>
      <c r="B73" s="97" t="str">
        <f t="shared" si="769"/>
        <v/>
      </c>
      <c r="C73" s="96"/>
      <c r="D73" s="97" t="str">
        <f t="shared" si="770"/>
        <v/>
      </c>
      <c r="E73" s="36" t="str">
        <f t="shared" si="514"/>
        <v/>
      </c>
      <c r="F73" s="36" t="str">
        <f t="shared" si="515"/>
        <v/>
      </c>
      <c r="G73" s="74" t="str">
        <f t="shared" si="771"/>
        <v/>
      </c>
      <c r="H73" s="23"/>
      <c r="I73" s="58"/>
      <c r="J73" s="281"/>
      <c r="K73" s="75" t="str">
        <f>IF(AND(B73&gt;0,C73&gt;0,D73&gt;0),IF(ISBLANK(J73),IF(ISBLANK(H73),"",(D73-B73)*VLOOKUP(H73,VLookups!$A$4:$B$13,2,FALSE)),J73),"")</f>
        <v/>
      </c>
      <c r="L73" s="76" t="str">
        <f t="shared" si="516"/>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772"/>
        <v/>
      </c>
      <c r="W73" s="50" t="str">
        <f t="shared" si="773"/>
        <v/>
      </c>
      <c r="X73" s="50" t="str">
        <f t="shared" si="783"/>
        <v/>
      </c>
      <c r="Y73" s="50" t="str">
        <f t="shared" si="783"/>
        <v/>
      </c>
      <c r="Z73" s="50" t="str">
        <f t="shared" si="783"/>
        <v/>
      </c>
      <c r="AA73" s="50" t="str">
        <f t="shared" si="783"/>
        <v/>
      </c>
      <c r="AB73" s="50" t="str">
        <f t="shared" si="783"/>
        <v/>
      </c>
      <c r="AC73" s="50" t="str">
        <f t="shared" si="783"/>
        <v/>
      </c>
      <c r="AD73" s="50" t="str">
        <f t="shared" si="783"/>
        <v/>
      </c>
      <c r="AE73" s="50" t="str">
        <f t="shared" si="783"/>
        <v/>
      </c>
      <c r="AF73" s="50" t="str">
        <f t="shared" si="783"/>
        <v/>
      </c>
      <c r="AG73" s="50" t="str">
        <f t="shared" si="783"/>
        <v/>
      </c>
      <c r="AH73" s="50" t="str">
        <f t="shared" si="783"/>
        <v/>
      </c>
      <c r="AI73" s="50" t="str">
        <f t="shared" si="783"/>
        <v/>
      </c>
      <c r="AJ73" s="50" t="str">
        <f t="shared" si="783"/>
        <v/>
      </c>
      <c r="AK73" s="50" t="str">
        <f t="shared" si="783"/>
        <v/>
      </c>
      <c r="AL73" s="50" t="str">
        <f t="shared" si="783"/>
        <v/>
      </c>
      <c r="AM73" s="50" t="str">
        <f t="shared" si="783"/>
        <v/>
      </c>
      <c r="AN73" s="50" t="str">
        <f t="shared" si="783"/>
        <v/>
      </c>
      <c r="AO73" s="50" t="str">
        <f t="shared" si="783"/>
        <v/>
      </c>
      <c r="AP73" s="50" t="str">
        <f t="shared" si="783"/>
        <v/>
      </c>
      <c r="AQ73" s="50" t="str">
        <f t="shared" si="783"/>
        <v/>
      </c>
      <c r="AR73" s="50" t="str">
        <f t="shared" si="783"/>
        <v/>
      </c>
      <c r="AS73" s="50" t="str">
        <f t="shared" si="783"/>
        <v/>
      </c>
      <c r="AT73" s="50" t="str">
        <f t="shared" si="783"/>
        <v/>
      </c>
      <c r="AU73" s="50" t="str">
        <f t="shared" si="783"/>
        <v/>
      </c>
      <c r="AV73" s="50" t="str">
        <f t="shared" si="783"/>
        <v/>
      </c>
      <c r="AW73" s="50" t="str">
        <f t="shared" si="783"/>
        <v/>
      </c>
      <c r="AX73" s="50" t="str">
        <f t="shared" si="783"/>
        <v/>
      </c>
      <c r="AY73" s="50" t="str">
        <f t="shared" si="783"/>
        <v/>
      </c>
      <c r="AZ73" s="50" t="str">
        <f t="shared" si="783"/>
        <v/>
      </c>
      <c r="BA73" s="50" t="str">
        <f t="shared" si="783"/>
        <v/>
      </c>
      <c r="BB73" s="50" t="str">
        <f t="shared" si="783"/>
        <v/>
      </c>
      <c r="BC73" s="50" t="str">
        <f t="shared" si="783"/>
        <v/>
      </c>
      <c r="BD73" s="50" t="str">
        <f t="shared" si="783"/>
        <v/>
      </c>
      <c r="BE73" s="50" t="str">
        <f t="shared" si="783"/>
        <v/>
      </c>
      <c r="BF73" s="50" t="str">
        <f t="shared" si="783"/>
        <v/>
      </c>
      <c r="BG73" s="50" t="str">
        <f t="shared" si="783"/>
        <v/>
      </c>
      <c r="BH73" s="50" t="str">
        <f t="shared" si="783"/>
        <v/>
      </c>
      <c r="BI73" s="50" t="str">
        <f t="shared" si="783"/>
        <v/>
      </c>
      <c r="BJ73" s="50" t="str">
        <f t="shared" si="783"/>
        <v/>
      </c>
      <c r="BK73" s="50" t="str">
        <f t="shared" si="783"/>
        <v/>
      </c>
      <c r="BL73" s="50" t="str">
        <f t="shared" si="783"/>
        <v/>
      </c>
      <c r="BM73" s="50" t="str">
        <f t="shared" si="783"/>
        <v/>
      </c>
      <c r="BN73" s="50" t="str">
        <f t="shared" si="783"/>
        <v/>
      </c>
      <c r="BO73" s="50" t="str">
        <f t="shared" si="783"/>
        <v/>
      </c>
      <c r="BP73" s="50" t="str">
        <f t="shared" si="783"/>
        <v/>
      </c>
      <c r="BQ73" s="50" t="str">
        <f t="shared" si="783"/>
        <v/>
      </c>
      <c r="BR73" s="50" t="str">
        <f t="shared" si="783"/>
        <v/>
      </c>
      <c r="BS73" s="50" t="str">
        <f t="shared" si="783"/>
        <v/>
      </c>
      <c r="BT73" s="50" t="str">
        <f t="shared" si="783"/>
        <v/>
      </c>
      <c r="BU73" s="50" t="str">
        <f t="shared" si="783"/>
        <v/>
      </c>
      <c r="BV73" s="50" t="str">
        <f t="shared" si="783"/>
        <v/>
      </c>
      <c r="BW73" s="50" t="str">
        <f t="shared" si="783"/>
        <v/>
      </c>
      <c r="BX73" s="50" t="str">
        <f t="shared" si="783"/>
        <v/>
      </c>
      <c r="BY73" s="50" t="str">
        <f t="shared" si="783"/>
        <v/>
      </c>
      <c r="BZ73" s="50" t="str">
        <f t="shared" si="783"/>
        <v/>
      </c>
      <c r="CA73" s="50" t="str">
        <f t="shared" si="783"/>
        <v/>
      </c>
      <c r="CB73" s="50" t="str">
        <f t="shared" si="783"/>
        <v/>
      </c>
      <c r="CC73" s="50" t="str">
        <f t="shared" si="783"/>
        <v/>
      </c>
      <c r="CD73" s="50" t="str">
        <f t="shared" si="783"/>
        <v/>
      </c>
      <c r="CE73" s="50" t="str">
        <f t="shared" si="783"/>
        <v/>
      </c>
      <c r="CF73" s="50" t="str">
        <f t="shared" si="783"/>
        <v/>
      </c>
      <c r="CG73" s="50" t="str">
        <f t="shared" si="783"/>
        <v/>
      </c>
      <c r="CH73" s="50" t="str">
        <f t="shared" si="783"/>
        <v/>
      </c>
      <c r="CI73" s="50" t="str">
        <f t="shared" ref="CI73:ET76" si="798">IF(ISNONTEXT($V73),CJ73-$V73,"")</f>
        <v/>
      </c>
      <c r="CJ73" s="50" t="str">
        <f t="shared" si="798"/>
        <v/>
      </c>
      <c r="CK73" s="50" t="str">
        <f t="shared" si="798"/>
        <v/>
      </c>
      <c r="CL73" s="50" t="str">
        <f t="shared" si="798"/>
        <v/>
      </c>
      <c r="CM73" s="50" t="str">
        <f t="shared" si="798"/>
        <v/>
      </c>
      <c r="CN73" s="50" t="str">
        <f t="shared" si="798"/>
        <v/>
      </c>
      <c r="CO73" s="50" t="str">
        <f t="shared" si="798"/>
        <v/>
      </c>
      <c r="CP73" s="50" t="str">
        <f t="shared" si="798"/>
        <v/>
      </c>
      <c r="CQ73" s="50" t="str">
        <f t="shared" si="798"/>
        <v/>
      </c>
      <c r="CR73" s="50" t="str">
        <f t="shared" si="798"/>
        <v/>
      </c>
      <c r="CS73" s="50" t="str">
        <f t="shared" si="798"/>
        <v/>
      </c>
      <c r="CT73" s="50" t="str">
        <f t="shared" si="798"/>
        <v/>
      </c>
      <c r="CU73" s="50" t="str">
        <f t="shared" si="798"/>
        <v/>
      </c>
      <c r="CV73" s="50" t="str">
        <f t="shared" si="798"/>
        <v/>
      </c>
      <c r="CW73" s="50" t="str">
        <f t="shared" si="798"/>
        <v/>
      </c>
      <c r="CX73" s="50" t="str">
        <f t="shared" si="798"/>
        <v/>
      </c>
      <c r="CY73" s="50" t="str">
        <f t="shared" si="798"/>
        <v/>
      </c>
      <c r="CZ73" s="50" t="str">
        <f t="shared" si="798"/>
        <v/>
      </c>
      <c r="DA73" s="50" t="str">
        <f t="shared" si="798"/>
        <v/>
      </c>
      <c r="DB73" s="50" t="str">
        <f t="shared" si="798"/>
        <v/>
      </c>
      <c r="DC73" s="50" t="str">
        <f t="shared" si="798"/>
        <v/>
      </c>
      <c r="DD73" s="50" t="str">
        <f t="shared" si="798"/>
        <v/>
      </c>
      <c r="DE73" s="50" t="str">
        <f t="shared" si="798"/>
        <v/>
      </c>
      <c r="DF73" s="50" t="str">
        <f t="shared" si="798"/>
        <v/>
      </c>
      <c r="DG73" s="50" t="str">
        <f t="shared" si="798"/>
        <v/>
      </c>
      <c r="DH73" s="50" t="str">
        <f t="shared" si="798"/>
        <v/>
      </c>
      <c r="DI73" s="50" t="str">
        <f t="shared" si="798"/>
        <v/>
      </c>
      <c r="DJ73" s="50" t="str">
        <f t="shared" si="798"/>
        <v/>
      </c>
      <c r="DK73" s="50" t="str">
        <f t="shared" si="798"/>
        <v/>
      </c>
      <c r="DL73" s="50" t="str">
        <f t="shared" si="798"/>
        <v/>
      </c>
      <c r="DM73" s="50" t="str">
        <f t="shared" si="798"/>
        <v/>
      </c>
      <c r="DN73" s="50" t="str">
        <f t="shared" si="798"/>
        <v/>
      </c>
      <c r="DO73" s="50" t="str">
        <f t="shared" si="798"/>
        <v/>
      </c>
      <c r="DP73" s="50" t="str">
        <f t="shared" si="798"/>
        <v/>
      </c>
      <c r="DQ73" s="50" t="str">
        <f t="shared" si="798"/>
        <v/>
      </c>
      <c r="DR73" s="50" t="str">
        <f t="shared" si="798"/>
        <v/>
      </c>
      <c r="DS73" s="50" t="str">
        <f t="shared" si="798"/>
        <v/>
      </c>
      <c r="DT73" s="50" t="str">
        <f t="shared" si="798"/>
        <v/>
      </c>
      <c r="DU73" s="50" t="str">
        <f t="shared" si="798"/>
        <v/>
      </c>
      <c r="DV73" s="50" t="str">
        <f t="shared" si="798"/>
        <v/>
      </c>
      <c r="DW73" s="50" t="str">
        <f t="shared" si="798"/>
        <v/>
      </c>
      <c r="DX73" s="50" t="str">
        <f t="shared" si="798"/>
        <v/>
      </c>
      <c r="DY73" s="50" t="str">
        <f t="shared" si="798"/>
        <v/>
      </c>
      <c r="DZ73" s="50" t="str">
        <f t="shared" si="798"/>
        <v/>
      </c>
      <c r="EA73" s="50" t="str">
        <f t="shared" si="798"/>
        <v/>
      </c>
      <c r="EB73" s="50" t="str">
        <f t="shared" si="798"/>
        <v/>
      </c>
      <c r="EC73" s="50" t="str">
        <f t="shared" si="798"/>
        <v/>
      </c>
      <c r="ED73" s="50" t="str">
        <f t="shared" si="798"/>
        <v/>
      </c>
      <c r="EE73" s="50" t="str">
        <f t="shared" si="798"/>
        <v/>
      </c>
      <c r="EF73" s="50" t="str">
        <f t="shared" si="798"/>
        <v/>
      </c>
      <c r="EG73" s="50" t="str">
        <f t="shared" si="798"/>
        <v/>
      </c>
      <c r="EH73" s="50" t="str">
        <f t="shared" si="798"/>
        <v/>
      </c>
      <c r="EI73" s="50" t="str">
        <f t="shared" si="798"/>
        <v/>
      </c>
      <c r="EJ73" s="50" t="str">
        <f t="shared" si="798"/>
        <v/>
      </c>
      <c r="EK73" s="50" t="str">
        <f t="shared" si="798"/>
        <v/>
      </c>
      <c r="EL73" s="50" t="str">
        <f t="shared" si="798"/>
        <v/>
      </c>
      <c r="EM73" s="50" t="str">
        <f t="shared" si="798"/>
        <v/>
      </c>
      <c r="EN73" s="50" t="str">
        <f t="shared" si="798"/>
        <v/>
      </c>
      <c r="EO73" s="50" t="str">
        <f t="shared" si="798"/>
        <v/>
      </c>
      <c r="EP73" s="50" t="str">
        <f t="shared" si="798"/>
        <v/>
      </c>
      <c r="EQ73" s="50" t="str">
        <f t="shared" si="798"/>
        <v/>
      </c>
      <c r="ER73" s="50" t="str">
        <f t="shared" si="798"/>
        <v/>
      </c>
      <c r="ES73" s="50" t="str">
        <f t="shared" si="798"/>
        <v/>
      </c>
      <c r="ET73" s="50" t="str">
        <f t="shared" si="798"/>
        <v/>
      </c>
      <c r="EU73" s="50" t="str">
        <f t="shared" si="784"/>
        <v/>
      </c>
      <c r="EV73" s="50" t="str">
        <f t="shared" si="774"/>
        <v/>
      </c>
      <c r="EW73" s="50" t="str">
        <f t="shared" si="774"/>
        <v/>
      </c>
      <c r="EX73" s="50" t="str">
        <f t="shared" ref="EX73:HI76" si="799">IF(ISNONTEXT($V73),EY73-$V73,"")</f>
        <v/>
      </c>
      <c r="EY73" s="50" t="str">
        <f t="shared" si="799"/>
        <v/>
      </c>
      <c r="EZ73" s="50" t="str">
        <f t="shared" si="799"/>
        <v/>
      </c>
      <c r="FA73" s="50" t="str">
        <f t="shared" si="799"/>
        <v/>
      </c>
      <c r="FB73" s="50" t="str">
        <f t="shared" si="799"/>
        <v/>
      </c>
      <c r="FC73" s="50" t="str">
        <f t="shared" si="799"/>
        <v/>
      </c>
      <c r="FD73" s="50" t="str">
        <f t="shared" si="799"/>
        <v/>
      </c>
      <c r="FE73" s="50" t="str">
        <f t="shared" si="799"/>
        <v/>
      </c>
      <c r="FF73" s="50" t="str">
        <f t="shared" si="799"/>
        <v/>
      </c>
      <c r="FG73" s="50" t="str">
        <f t="shared" si="799"/>
        <v/>
      </c>
      <c r="FH73" s="50" t="str">
        <f t="shared" si="799"/>
        <v/>
      </c>
      <c r="FI73" s="50" t="str">
        <f t="shared" si="799"/>
        <v/>
      </c>
      <c r="FJ73" s="50" t="str">
        <f t="shared" si="799"/>
        <v/>
      </c>
      <c r="FK73" s="50" t="str">
        <f t="shared" si="799"/>
        <v/>
      </c>
      <c r="FL73" s="50" t="str">
        <f t="shared" si="799"/>
        <v/>
      </c>
      <c r="FM73" s="50" t="str">
        <f t="shared" si="799"/>
        <v/>
      </c>
      <c r="FN73" s="50" t="str">
        <f t="shared" si="799"/>
        <v/>
      </c>
      <c r="FO73" s="50" t="str">
        <f t="shared" si="799"/>
        <v/>
      </c>
      <c r="FP73" s="50" t="str">
        <f t="shared" si="799"/>
        <v/>
      </c>
      <c r="FQ73" s="50" t="str">
        <f t="shared" si="799"/>
        <v/>
      </c>
      <c r="FR73" s="50" t="str">
        <f t="shared" si="799"/>
        <v/>
      </c>
      <c r="FS73" s="50" t="str">
        <f t="shared" si="799"/>
        <v/>
      </c>
      <c r="FT73" s="50" t="str">
        <f t="shared" si="799"/>
        <v/>
      </c>
      <c r="FU73" s="50" t="str">
        <f t="shared" si="799"/>
        <v/>
      </c>
      <c r="FV73" s="50" t="str">
        <f t="shared" si="799"/>
        <v/>
      </c>
      <c r="FW73" s="50" t="str">
        <f t="shared" si="799"/>
        <v/>
      </c>
      <c r="FX73" s="50" t="str">
        <f t="shared" si="799"/>
        <v/>
      </c>
      <c r="FY73" s="50" t="str">
        <f t="shared" si="799"/>
        <v/>
      </c>
      <c r="FZ73" s="50" t="str">
        <f t="shared" si="799"/>
        <v/>
      </c>
      <c r="GA73" s="50" t="str">
        <f t="shared" si="799"/>
        <v/>
      </c>
      <c r="GB73" s="50" t="str">
        <f t="shared" si="799"/>
        <v/>
      </c>
      <c r="GC73" s="50" t="str">
        <f t="shared" si="799"/>
        <v/>
      </c>
      <c r="GD73" s="50" t="str">
        <f t="shared" si="799"/>
        <v/>
      </c>
      <c r="GE73" s="50" t="str">
        <f t="shared" si="799"/>
        <v/>
      </c>
      <c r="GF73" s="50" t="str">
        <f t="shared" si="799"/>
        <v/>
      </c>
      <c r="GG73" s="50" t="str">
        <f t="shared" si="799"/>
        <v/>
      </c>
      <c r="GH73" s="50" t="str">
        <f t="shared" si="799"/>
        <v/>
      </c>
      <c r="GI73" s="50" t="str">
        <f t="shared" si="799"/>
        <v/>
      </c>
      <c r="GJ73" s="50" t="str">
        <f t="shared" si="799"/>
        <v/>
      </c>
      <c r="GK73" s="50" t="str">
        <f t="shared" si="799"/>
        <v/>
      </c>
      <c r="GL73" s="50" t="str">
        <f t="shared" si="799"/>
        <v/>
      </c>
      <c r="GM73" s="50" t="str">
        <f t="shared" si="799"/>
        <v/>
      </c>
      <c r="GN73" s="50" t="str">
        <f t="shared" si="799"/>
        <v/>
      </c>
      <c r="GO73" s="50" t="str">
        <f t="shared" si="799"/>
        <v/>
      </c>
      <c r="GP73" s="50" t="str">
        <f t="shared" si="799"/>
        <v/>
      </c>
      <c r="GQ73" s="50" t="str">
        <f t="shared" si="799"/>
        <v/>
      </c>
      <c r="GR73" s="50" t="str">
        <f t="shared" si="799"/>
        <v/>
      </c>
      <c r="GS73" s="50" t="str">
        <f t="shared" si="799"/>
        <v/>
      </c>
      <c r="GT73" s="50" t="str">
        <f t="shared" si="799"/>
        <v/>
      </c>
      <c r="GU73" s="50" t="str">
        <f t="shared" si="799"/>
        <v/>
      </c>
      <c r="GV73" s="50" t="str">
        <f t="shared" si="799"/>
        <v/>
      </c>
      <c r="GW73" s="50" t="str">
        <f t="shared" si="799"/>
        <v/>
      </c>
      <c r="GX73" s="50" t="str">
        <f t="shared" si="799"/>
        <v/>
      </c>
      <c r="GY73" s="50" t="str">
        <f t="shared" si="799"/>
        <v/>
      </c>
      <c r="GZ73" s="50" t="str">
        <f t="shared" si="799"/>
        <v/>
      </c>
      <c r="HA73" s="50" t="str">
        <f t="shared" si="799"/>
        <v/>
      </c>
      <c r="HB73" s="50" t="str">
        <f t="shared" si="799"/>
        <v/>
      </c>
      <c r="HC73" s="50" t="str">
        <f t="shared" si="799"/>
        <v/>
      </c>
      <c r="HD73" s="50" t="str">
        <f t="shared" si="799"/>
        <v/>
      </c>
      <c r="HE73" s="50" t="str">
        <f t="shared" si="799"/>
        <v/>
      </c>
      <c r="HF73" s="50" t="str">
        <f t="shared" si="799"/>
        <v/>
      </c>
      <c r="HG73" s="50" t="str">
        <f t="shared" si="799"/>
        <v/>
      </c>
      <c r="HH73" s="50" t="str">
        <f t="shared" si="799"/>
        <v/>
      </c>
      <c r="HI73" s="50" t="str">
        <f t="shared" si="799"/>
        <v/>
      </c>
      <c r="HJ73" s="50" t="str">
        <f t="shared" si="794"/>
        <v/>
      </c>
      <c r="HK73" s="50" t="str">
        <f t="shared" si="794"/>
        <v/>
      </c>
      <c r="HL73" s="50" t="str">
        <f t="shared" si="794"/>
        <v/>
      </c>
      <c r="HM73" s="50" t="str">
        <f t="shared" si="794"/>
        <v/>
      </c>
      <c r="HN73" s="50" t="str">
        <f t="shared" si="794"/>
        <v/>
      </c>
      <c r="HO73" s="50" t="str">
        <f t="shared" si="794"/>
        <v/>
      </c>
      <c r="HP73" s="50" t="str">
        <f t="shared" si="794"/>
        <v/>
      </c>
      <c r="HQ73" s="50" t="str">
        <f t="shared" si="794"/>
        <v/>
      </c>
      <c r="HR73" s="50" t="str">
        <f t="shared" si="795"/>
        <v/>
      </c>
      <c r="HS73" s="50" t="str">
        <f t="shared" si="795"/>
        <v/>
      </c>
      <c r="HT73" s="50" t="str">
        <f t="shared" si="795"/>
        <v/>
      </c>
      <c r="HU73" s="50" t="str">
        <f t="shared" si="795"/>
        <v/>
      </c>
      <c r="HV73" s="50" t="str">
        <f t="shared" si="795"/>
        <v/>
      </c>
      <c r="HW73" s="50" t="str">
        <f t="shared" si="795"/>
        <v/>
      </c>
      <c r="HX73" s="50" t="str">
        <f t="shared" si="795"/>
        <v/>
      </c>
      <c r="HY73" s="50" t="str">
        <f t="shared" si="795"/>
        <v/>
      </c>
      <c r="HZ73" s="50" t="str">
        <f t="shared" si="795"/>
        <v/>
      </c>
      <c r="IA73" s="50" t="str">
        <f t="shared" si="795"/>
        <v/>
      </c>
      <c r="IB73" s="50" t="str">
        <f t="shared" si="795"/>
        <v/>
      </c>
      <c r="IC73" s="50" t="str">
        <f t="shared" si="795"/>
        <v/>
      </c>
      <c r="ID73" s="50" t="str">
        <f t="shared" si="795"/>
        <v/>
      </c>
      <c r="IE73" s="50" t="str">
        <f t="shared" si="795"/>
        <v/>
      </c>
      <c r="IF73" s="50" t="str">
        <f t="shared" si="795"/>
        <v/>
      </c>
      <c r="IG73" s="50" t="str">
        <f t="shared" si="795"/>
        <v/>
      </c>
      <c r="IH73" s="50" t="str">
        <f t="shared" si="795"/>
        <v/>
      </c>
      <c r="II73" s="50" t="str">
        <f t="shared" si="795"/>
        <v/>
      </c>
      <c r="IJ73" s="50" t="str">
        <f t="shared" si="795"/>
        <v/>
      </c>
      <c r="IK73" s="50" t="str">
        <f t="shared" si="795"/>
        <v/>
      </c>
      <c r="IL73" s="50" t="str">
        <f t="shared" si="795"/>
        <v/>
      </c>
      <c r="IM73" s="50" t="str">
        <f t="shared" si="795"/>
        <v/>
      </c>
      <c r="IN73" s="50" t="str">
        <f t="shared" si="795"/>
        <v/>
      </c>
      <c r="IO73" s="50" t="str">
        <f t="shared" si="795"/>
        <v/>
      </c>
      <c r="IP73" s="50" t="str">
        <f t="shared" si="795"/>
        <v/>
      </c>
      <c r="IQ73" s="50" t="str">
        <f t="shared" si="795"/>
        <v/>
      </c>
      <c r="IR73" s="50" t="str">
        <f t="shared" si="795"/>
        <v/>
      </c>
      <c r="IS73" s="50" t="str">
        <f t="shared" si="795"/>
        <v/>
      </c>
      <c r="IT73" s="50" t="str">
        <f t="shared" si="795"/>
        <v/>
      </c>
      <c r="IU73" s="50" t="str">
        <f t="shared" si="795"/>
        <v/>
      </c>
      <c r="IV73" s="50" t="str">
        <f t="shared" si="795"/>
        <v/>
      </c>
      <c r="IW73" s="50" t="str">
        <f t="shared" si="795"/>
        <v/>
      </c>
      <c r="IX73" s="50" t="str">
        <f t="shared" si="795"/>
        <v/>
      </c>
      <c r="IY73" s="50" t="str">
        <f t="shared" si="795"/>
        <v/>
      </c>
      <c r="IZ73" s="50" t="str">
        <f t="shared" si="795"/>
        <v/>
      </c>
      <c r="JA73" s="50" t="str">
        <f t="shared" si="795"/>
        <v/>
      </c>
      <c r="JB73" s="50" t="str">
        <f t="shared" si="795"/>
        <v/>
      </c>
      <c r="JC73" s="50" t="str">
        <f t="shared" si="795"/>
        <v/>
      </c>
      <c r="JD73" s="50" t="str">
        <f t="shared" si="795"/>
        <v/>
      </c>
      <c r="JE73" s="50" t="str">
        <f t="shared" si="795"/>
        <v/>
      </c>
      <c r="JF73" s="50" t="str">
        <f t="shared" si="795"/>
        <v/>
      </c>
      <c r="JG73" s="50" t="str">
        <f t="shared" si="795"/>
        <v/>
      </c>
      <c r="JH73" s="50" t="str">
        <f t="shared" si="795"/>
        <v/>
      </c>
      <c r="JI73" s="50" t="str">
        <f t="shared" si="795"/>
        <v/>
      </c>
      <c r="JJ73" s="50" t="str">
        <f t="shared" si="795"/>
        <v/>
      </c>
      <c r="JK73" s="50" t="str">
        <f t="shared" si="795"/>
        <v/>
      </c>
      <c r="JL73" s="50" t="str">
        <f t="shared" si="795"/>
        <v/>
      </c>
      <c r="JM73" s="184" t="str">
        <f t="shared" si="775"/>
        <v/>
      </c>
      <c r="JN73" s="50" t="str">
        <f t="shared" si="518"/>
        <v/>
      </c>
      <c r="JO73" s="50" t="str">
        <f t="shared" si="519"/>
        <v/>
      </c>
      <c r="JP73" s="50" t="str">
        <f t="shared" si="520"/>
        <v/>
      </c>
      <c r="JQ73" s="50" t="str">
        <f t="shared" si="521"/>
        <v/>
      </c>
      <c r="JR73" s="50" t="str">
        <f t="shared" si="522"/>
        <v/>
      </c>
      <c r="JS73" s="50" t="str">
        <f t="shared" si="523"/>
        <v/>
      </c>
      <c r="JT73" s="50" t="str">
        <f t="shared" si="524"/>
        <v/>
      </c>
      <c r="JU73" s="50" t="str">
        <f t="shared" si="525"/>
        <v/>
      </c>
      <c r="JV73" s="50" t="str">
        <f t="shared" si="526"/>
        <v/>
      </c>
      <c r="JW73" s="50" t="str">
        <f t="shared" si="527"/>
        <v/>
      </c>
      <c r="JX73" s="50" t="str">
        <f t="shared" si="528"/>
        <v/>
      </c>
      <c r="JY73" s="50" t="str">
        <f t="shared" si="529"/>
        <v/>
      </c>
      <c r="JZ73" s="50" t="str">
        <f t="shared" si="530"/>
        <v/>
      </c>
      <c r="KA73" s="50" t="str">
        <f t="shared" si="531"/>
        <v/>
      </c>
      <c r="KB73" s="50" t="str">
        <f t="shared" si="532"/>
        <v/>
      </c>
      <c r="KC73" s="50" t="str">
        <f t="shared" si="533"/>
        <v/>
      </c>
      <c r="KD73" s="50" t="str">
        <f t="shared" si="534"/>
        <v/>
      </c>
      <c r="KE73" s="50" t="str">
        <f t="shared" si="535"/>
        <v/>
      </c>
      <c r="KF73" s="50" t="str">
        <f t="shared" si="536"/>
        <v/>
      </c>
      <c r="KG73" s="50" t="str">
        <f t="shared" si="537"/>
        <v/>
      </c>
      <c r="KH73" s="50" t="str">
        <f t="shared" si="538"/>
        <v/>
      </c>
      <c r="KI73" s="50" t="str">
        <f t="shared" si="539"/>
        <v/>
      </c>
      <c r="KJ73" s="50" t="str">
        <f t="shared" si="540"/>
        <v/>
      </c>
      <c r="KK73" s="50" t="str">
        <f t="shared" si="541"/>
        <v/>
      </c>
      <c r="KL73" s="50" t="str">
        <f t="shared" si="542"/>
        <v/>
      </c>
      <c r="KM73" s="50" t="str">
        <f t="shared" si="543"/>
        <v/>
      </c>
      <c r="KN73" s="50" t="str">
        <f t="shared" si="544"/>
        <v/>
      </c>
      <c r="KO73" s="50" t="str">
        <f t="shared" si="545"/>
        <v/>
      </c>
      <c r="KP73" s="50" t="str">
        <f t="shared" si="546"/>
        <v/>
      </c>
      <c r="KQ73" s="50" t="str">
        <f t="shared" si="547"/>
        <v/>
      </c>
      <c r="KR73" s="50" t="str">
        <f t="shared" si="548"/>
        <v/>
      </c>
      <c r="KS73" s="50" t="str">
        <f t="shared" si="549"/>
        <v/>
      </c>
      <c r="KT73" s="50" t="str">
        <f t="shared" si="550"/>
        <v/>
      </c>
      <c r="KU73" s="50" t="str">
        <f t="shared" si="551"/>
        <v/>
      </c>
      <c r="KV73" s="50" t="str">
        <f t="shared" si="552"/>
        <v/>
      </c>
      <c r="KW73" s="50" t="str">
        <f t="shared" si="553"/>
        <v/>
      </c>
      <c r="KX73" s="50" t="str">
        <f t="shared" si="554"/>
        <v/>
      </c>
      <c r="KY73" s="50" t="str">
        <f t="shared" si="555"/>
        <v/>
      </c>
      <c r="KZ73" s="50" t="str">
        <f t="shared" si="556"/>
        <v/>
      </c>
      <c r="LA73" s="50" t="str">
        <f t="shared" si="557"/>
        <v/>
      </c>
      <c r="LB73" s="50" t="str">
        <f t="shared" si="558"/>
        <v/>
      </c>
      <c r="LC73" s="50" t="str">
        <f t="shared" si="559"/>
        <v/>
      </c>
      <c r="LD73" s="50" t="str">
        <f t="shared" si="560"/>
        <v/>
      </c>
      <c r="LE73" s="50" t="str">
        <f t="shared" si="561"/>
        <v/>
      </c>
      <c r="LF73" s="50" t="str">
        <f t="shared" si="562"/>
        <v/>
      </c>
      <c r="LG73" s="50" t="str">
        <f t="shared" si="563"/>
        <v/>
      </c>
      <c r="LH73" s="50" t="str">
        <f t="shared" si="564"/>
        <v/>
      </c>
      <c r="LI73" s="50" t="str">
        <f t="shared" si="565"/>
        <v/>
      </c>
      <c r="LJ73" s="50" t="str">
        <f t="shared" si="566"/>
        <v/>
      </c>
      <c r="LK73" s="50" t="str">
        <f t="shared" si="567"/>
        <v/>
      </c>
      <c r="LL73" s="50" t="str">
        <f t="shared" si="568"/>
        <v/>
      </c>
      <c r="LM73" s="50" t="str">
        <f t="shared" si="569"/>
        <v/>
      </c>
      <c r="LN73" s="50" t="str">
        <f t="shared" si="570"/>
        <v/>
      </c>
      <c r="LO73" s="50" t="str">
        <f t="shared" si="571"/>
        <v/>
      </c>
      <c r="LP73" s="50" t="str">
        <f t="shared" si="572"/>
        <v/>
      </c>
      <c r="LQ73" s="50" t="str">
        <f t="shared" si="573"/>
        <v/>
      </c>
      <c r="LR73" s="50" t="str">
        <f t="shared" si="574"/>
        <v/>
      </c>
      <c r="LS73" s="50" t="str">
        <f t="shared" si="575"/>
        <v/>
      </c>
      <c r="LT73" s="50" t="str">
        <f t="shared" si="576"/>
        <v/>
      </c>
      <c r="LU73" s="50" t="str">
        <f t="shared" si="577"/>
        <v/>
      </c>
      <c r="LV73" s="50" t="str">
        <f t="shared" si="578"/>
        <v/>
      </c>
      <c r="LW73" s="50" t="str">
        <f t="shared" si="579"/>
        <v/>
      </c>
      <c r="LX73" s="50" t="str">
        <f t="shared" si="580"/>
        <v/>
      </c>
      <c r="LY73" s="50" t="str">
        <f t="shared" si="581"/>
        <v/>
      </c>
      <c r="LZ73" s="50" t="str">
        <f t="shared" si="582"/>
        <v/>
      </c>
      <c r="MA73" s="50" t="str">
        <f t="shared" si="583"/>
        <v/>
      </c>
      <c r="MB73" s="50" t="str">
        <f t="shared" si="584"/>
        <v/>
      </c>
      <c r="MC73" s="50" t="str">
        <f t="shared" si="585"/>
        <v/>
      </c>
      <c r="MD73" s="50" t="str">
        <f t="shared" si="586"/>
        <v/>
      </c>
      <c r="ME73" s="50" t="str">
        <f t="shared" si="587"/>
        <v/>
      </c>
      <c r="MF73" s="50" t="str">
        <f t="shared" si="588"/>
        <v/>
      </c>
      <c r="MG73" s="50" t="str">
        <f t="shared" si="589"/>
        <v/>
      </c>
      <c r="MH73" s="50" t="str">
        <f t="shared" si="590"/>
        <v/>
      </c>
      <c r="MI73" s="50" t="str">
        <f t="shared" si="591"/>
        <v/>
      </c>
      <c r="MJ73" s="50" t="str">
        <f t="shared" si="592"/>
        <v/>
      </c>
      <c r="MK73" s="50" t="str">
        <f t="shared" si="593"/>
        <v/>
      </c>
      <c r="ML73" s="50" t="str">
        <f t="shared" si="594"/>
        <v/>
      </c>
      <c r="MM73" s="50" t="str">
        <f t="shared" si="595"/>
        <v/>
      </c>
      <c r="MN73" s="50" t="str">
        <f t="shared" si="596"/>
        <v/>
      </c>
      <c r="MO73" s="50" t="str">
        <f t="shared" si="597"/>
        <v/>
      </c>
      <c r="MP73" s="50" t="str">
        <f t="shared" si="598"/>
        <v/>
      </c>
      <c r="MQ73" s="50" t="str">
        <f t="shared" si="599"/>
        <v/>
      </c>
      <c r="MR73" s="50" t="str">
        <f t="shared" si="600"/>
        <v/>
      </c>
      <c r="MS73" s="50" t="str">
        <f t="shared" si="601"/>
        <v/>
      </c>
      <c r="MT73" s="50" t="str">
        <f t="shared" si="602"/>
        <v/>
      </c>
      <c r="MU73" s="50" t="str">
        <f t="shared" si="603"/>
        <v/>
      </c>
      <c r="MV73" s="50" t="str">
        <f t="shared" si="604"/>
        <v/>
      </c>
      <c r="MW73" s="50" t="str">
        <f t="shared" si="605"/>
        <v/>
      </c>
      <c r="MX73" s="50" t="str">
        <f t="shared" si="606"/>
        <v/>
      </c>
      <c r="MY73" s="50" t="str">
        <f t="shared" si="607"/>
        <v/>
      </c>
      <c r="MZ73" s="50" t="str">
        <f t="shared" si="608"/>
        <v/>
      </c>
      <c r="NA73" s="50" t="str">
        <f t="shared" si="609"/>
        <v/>
      </c>
      <c r="NB73" s="50" t="str">
        <f t="shared" si="610"/>
        <v/>
      </c>
      <c r="NC73" s="50" t="str">
        <f t="shared" si="611"/>
        <v/>
      </c>
      <c r="ND73" s="50" t="str">
        <f t="shared" si="612"/>
        <v/>
      </c>
      <c r="NE73" s="50" t="str">
        <f t="shared" si="613"/>
        <v/>
      </c>
      <c r="NF73" s="50" t="str">
        <f t="shared" si="614"/>
        <v/>
      </c>
      <c r="NG73" s="50" t="str">
        <f t="shared" si="615"/>
        <v/>
      </c>
      <c r="NH73" s="50" t="str">
        <f t="shared" si="616"/>
        <v/>
      </c>
      <c r="NI73" s="50" t="str">
        <f t="shared" si="617"/>
        <v/>
      </c>
      <c r="NJ73" s="50" t="str">
        <f t="shared" si="618"/>
        <v/>
      </c>
      <c r="NK73" s="50" t="str">
        <f t="shared" si="619"/>
        <v/>
      </c>
      <c r="NL73" s="50" t="str">
        <f t="shared" si="620"/>
        <v/>
      </c>
      <c r="NM73" s="50" t="str">
        <f t="shared" si="621"/>
        <v/>
      </c>
      <c r="NN73" s="50" t="str">
        <f t="shared" si="622"/>
        <v/>
      </c>
      <c r="NO73" s="50" t="str">
        <f t="shared" si="623"/>
        <v/>
      </c>
      <c r="NP73" s="50" t="str">
        <f t="shared" si="624"/>
        <v/>
      </c>
      <c r="NQ73" s="50" t="str">
        <f t="shared" si="625"/>
        <v/>
      </c>
      <c r="NR73" s="50" t="str">
        <f t="shared" si="626"/>
        <v/>
      </c>
      <c r="NS73" s="50" t="str">
        <f t="shared" si="627"/>
        <v/>
      </c>
      <c r="NT73" s="50" t="str">
        <f t="shared" si="628"/>
        <v/>
      </c>
      <c r="NU73" s="50" t="str">
        <f t="shared" si="629"/>
        <v/>
      </c>
      <c r="NV73" s="50" t="str">
        <f t="shared" si="630"/>
        <v/>
      </c>
      <c r="NW73" s="50" t="str">
        <f t="shared" si="631"/>
        <v/>
      </c>
      <c r="NX73" s="50" t="str">
        <f t="shared" si="632"/>
        <v/>
      </c>
      <c r="NY73" s="50" t="str">
        <f t="shared" si="633"/>
        <v/>
      </c>
      <c r="NZ73" s="50" t="str">
        <f t="shared" si="634"/>
        <v/>
      </c>
      <c r="OA73" s="50" t="str">
        <f t="shared" si="635"/>
        <v/>
      </c>
      <c r="OB73" s="50" t="str">
        <f t="shared" si="636"/>
        <v/>
      </c>
      <c r="OC73" s="50" t="str">
        <f t="shared" si="637"/>
        <v/>
      </c>
      <c r="OD73" s="50" t="str">
        <f t="shared" si="638"/>
        <v/>
      </c>
      <c r="OE73" s="50" t="str">
        <f t="shared" si="639"/>
        <v/>
      </c>
      <c r="OF73" s="50" t="str">
        <f t="shared" si="640"/>
        <v/>
      </c>
      <c r="OG73" s="50" t="str">
        <f t="shared" si="641"/>
        <v/>
      </c>
      <c r="OH73" s="50" t="str">
        <f t="shared" si="642"/>
        <v/>
      </c>
      <c r="OI73" s="50" t="str">
        <f t="shared" si="643"/>
        <v/>
      </c>
      <c r="OJ73" s="50" t="str">
        <f t="shared" si="644"/>
        <v/>
      </c>
      <c r="OK73" s="50" t="str">
        <f t="shared" si="645"/>
        <v/>
      </c>
      <c r="OL73" s="50" t="str">
        <f t="shared" si="646"/>
        <v/>
      </c>
      <c r="OM73" s="50" t="str">
        <f t="shared" si="647"/>
        <v/>
      </c>
      <c r="ON73" s="50" t="str">
        <f t="shared" si="648"/>
        <v/>
      </c>
      <c r="OO73" s="50" t="str">
        <f t="shared" si="649"/>
        <v/>
      </c>
      <c r="OP73" s="50" t="str">
        <f t="shared" si="650"/>
        <v/>
      </c>
      <c r="OQ73" s="50" t="str">
        <f t="shared" si="651"/>
        <v/>
      </c>
      <c r="OR73" s="50" t="str">
        <f t="shared" si="652"/>
        <v/>
      </c>
      <c r="OS73" s="50" t="str">
        <f t="shared" si="653"/>
        <v/>
      </c>
      <c r="OT73" s="50" t="str">
        <f t="shared" si="654"/>
        <v/>
      </c>
      <c r="OU73" s="50" t="str">
        <f t="shared" si="655"/>
        <v/>
      </c>
      <c r="OV73" s="50" t="str">
        <f t="shared" si="656"/>
        <v/>
      </c>
      <c r="OW73" s="50" t="str">
        <f t="shared" si="657"/>
        <v/>
      </c>
      <c r="OX73" s="50" t="str">
        <f t="shared" si="658"/>
        <v/>
      </c>
      <c r="OY73" s="50" t="str">
        <f t="shared" si="659"/>
        <v/>
      </c>
      <c r="OZ73" s="50" t="str">
        <f t="shared" si="660"/>
        <v/>
      </c>
      <c r="PA73" s="50" t="str">
        <f t="shared" si="661"/>
        <v/>
      </c>
      <c r="PB73" s="50" t="str">
        <f t="shared" si="662"/>
        <v/>
      </c>
      <c r="PC73" s="50" t="str">
        <f t="shared" si="663"/>
        <v/>
      </c>
      <c r="PD73" s="50" t="str">
        <f t="shared" si="664"/>
        <v/>
      </c>
      <c r="PE73" s="50" t="str">
        <f t="shared" si="665"/>
        <v/>
      </c>
      <c r="PF73" s="50" t="str">
        <f t="shared" si="666"/>
        <v/>
      </c>
      <c r="PG73" s="50" t="str">
        <f t="shared" si="667"/>
        <v/>
      </c>
      <c r="PH73" s="50" t="str">
        <f t="shared" si="668"/>
        <v/>
      </c>
      <c r="PI73" s="50" t="str">
        <f t="shared" si="669"/>
        <v/>
      </c>
      <c r="PJ73" s="50" t="str">
        <f t="shared" si="670"/>
        <v/>
      </c>
      <c r="PK73" s="50" t="str">
        <f t="shared" si="671"/>
        <v/>
      </c>
      <c r="PL73" s="50" t="str">
        <f t="shared" si="672"/>
        <v/>
      </c>
      <c r="PM73" s="50" t="str">
        <f t="shared" si="673"/>
        <v/>
      </c>
      <c r="PN73" s="50" t="str">
        <f t="shared" si="674"/>
        <v/>
      </c>
      <c r="PO73" s="50" t="str">
        <f t="shared" si="675"/>
        <v/>
      </c>
      <c r="PP73" s="50" t="str">
        <f t="shared" si="676"/>
        <v/>
      </c>
      <c r="PQ73" s="50" t="str">
        <f t="shared" si="677"/>
        <v/>
      </c>
      <c r="PR73" s="50" t="str">
        <f t="shared" si="678"/>
        <v/>
      </c>
      <c r="PS73" s="50" t="str">
        <f t="shared" si="679"/>
        <v/>
      </c>
      <c r="PT73" s="50" t="str">
        <f t="shared" si="680"/>
        <v/>
      </c>
      <c r="PU73" s="50" t="str">
        <f t="shared" si="681"/>
        <v/>
      </c>
      <c r="PV73" s="50" t="str">
        <f t="shared" si="682"/>
        <v/>
      </c>
      <c r="PW73" s="50" t="str">
        <f t="shared" si="683"/>
        <v/>
      </c>
      <c r="PX73" s="50" t="str">
        <f t="shared" si="684"/>
        <v/>
      </c>
      <c r="PY73" s="50" t="str">
        <f t="shared" si="685"/>
        <v/>
      </c>
      <c r="PZ73" s="50" t="str">
        <f t="shared" si="686"/>
        <v/>
      </c>
      <c r="QA73" s="50" t="str">
        <f t="shared" si="687"/>
        <v/>
      </c>
      <c r="QB73" s="50" t="str">
        <f t="shared" si="688"/>
        <v/>
      </c>
      <c r="QC73" s="50" t="str">
        <f t="shared" si="689"/>
        <v/>
      </c>
      <c r="QD73" s="50" t="str">
        <f t="shared" si="690"/>
        <v/>
      </c>
      <c r="QE73" s="50" t="str">
        <f t="shared" si="691"/>
        <v/>
      </c>
      <c r="QF73" s="50" t="str">
        <f t="shared" si="692"/>
        <v/>
      </c>
      <c r="QG73" s="50" t="str">
        <f t="shared" si="693"/>
        <v/>
      </c>
      <c r="QH73" s="50" t="str">
        <f t="shared" si="694"/>
        <v/>
      </c>
      <c r="QI73" s="50" t="str">
        <f t="shared" si="695"/>
        <v/>
      </c>
      <c r="QJ73" s="50" t="str">
        <f t="shared" si="696"/>
        <v/>
      </c>
      <c r="QK73" s="50" t="str">
        <f t="shared" si="697"/>
        <v/>
      </c>
      <c r="QL73" s="50" t="str">
        <f t="shared" si="698"/>
        <v/>
      </c>
      <c r="QM73" s="50" t="str">
        <f t="shared" si="699"/>
        <v/>
      </c>
      <c r="QN73" s="50" t="str">
        <f t="shared" si="700"/>
        <v/>
      </c>
      <c r="QO73" s="50" t="str">
        <f t="shared" si="701"/>
        <v/>
      </c>
      <c r="QP73" s="50" t="str">
        <f t="shared" si="702"/>
        <v/>
      </c>
      <c r="QQ73" s="50" t="str">
        <f t="shared" si="703"/>
        <v/>
      </c>
      <c r="QR73" s="50" t="str">
        <f t="shared" si="704"/>
        <v/>
      </c>
      <c r="QS73" s="50" t="str">
        <f t="shared" si="705"/>
        <v/>
      </c>
      <c r="QT73" s="50" t="str">
        <f t="shared" si="706"/>
        <v/>
      </c>
      <c r="QU73" s="50" t="str">
        <f t="shared" si="707"/>
        <v/>
      </c>
      <c r="QV73" s="50" t="str">
        <f t="shared" si="708"/>
        <v/>
      </c>
      <c r="QW73" s="50" t="str">
        <f t="shared" si="709"/>
        <v/>
      </c>
      <c r="QX73" s="50" t="str">
        <f t="shared" si="710"/>
        <v/>
      </c>
      <c r="QY73" s="50" t="str">
        <f t="shared" si="711"/>
        <v/>
      </c>
      <c r="QZ73" s="50" t="str">
        <f t="shared" si="712"/>
        <v/>
      </c>
      <c r="RA73" s="50" t="str">
        <f t="shared" si="713"/>
        <v/>
      </c>
      <c r="RB73" s="50" t="str">
        <f t="shared" si="714"/>
        <v/>
      </c>
      <c r="RC73" s="50" t="str">
        <f t="shared" si="715"/>
        <v/>
      </c>
      <c r="RD73" s="50" t="str">
        <f t="shared" si="716"/>
        <v/>
      </c>
      <c r="RE73" s="50" t="str">
        <f t="shared" si="717"/>
        <v/>
      </c>
      <c r="RF73" s="50" t="str">
        <f t="shared" si="718"/>
        <v/>
      </c>
      <c r="RG73" s="50" t="str">
        <f t="shared" si="719"/>
        <v/>
      </c>
      <c r="RH73" s="50" t="str">
        <f t="shared" si="720"/>
        <v/>
      </c>
      <c r="RI73" s="50" t="str">
        <f t="shared" si="721"/>
        <v/>
      </c>
      <c r="RJ73" s="50" t="str">
        <f t="shared" si="722"/>
        <v/>
      </c>
      <c r="RK73" s="50" t="str">
        <f t="shared" si="723"/>
        <v/>
      </c>
      <c r="RL73" s="50" t="str">
        <f t="shared" si="724"/>
        <v/>
      </c>
      <c r="RM73" s="50" t="str">
        <f t="shared" si="725"/>
        <v/>
      </c>
      <c r="RN73" s="50" t="str">
        <f t="shared" si="726"/>
        <v/>
      </c>
      <c r="RO73" s="50" t="str">
        <f t="shared" si="727"/>
        <v/>
      </c>
      <c r="RP73" s="50" t="str">
        <f t="shared" si="728"/>
        <v/>
      </c>
      <c r="RQ73" s="50" t="str">
        <f t="shared" si="729"/>
        <v/>
      </c>
      <c r="RR73" s="50" t="str">
        <f t="shared" si="730"/>
        <v/>
      </c>
      <c r="RS73" s="50" t="str">
        <f t="shared" si="731"/>
        <v/>
      </c>
      <c r="RT73" s="50" t="str">
        <f t="shared" si="732"/>
        <v/>
      </c>
      <c r="RU73" s="50" t="str">
        <f t="shared" si="733"/>
        <v/>
      </c>
      <c r="RV73" s="50" t="str">
        <f t="shared" si="734"/>
        <v/>
      </c>
      <c r="RW73" s="50" t="str">
        <f t="shared" si="735"/>
        <v/>
      </c>
      <c r="RX73" s="50" t="str">
        <f t="shared" si="736"/>
        <v/>
      </c>
      <c r="RY73" s="50" t="str">
        <f t="shared" si="737"/>
        <v/>
      </c>
      <c r="RZ73" s="50" t="str">
        <f t="shared" si="738"/>
        <v/>
      </c>
      <c r="SA73" s="50" t="str">
        <f t="shared" si="739"/>
        <v/>
      </c>
      <c r="SB73" s="50" t="str">
        <f t="shared" si="740"/>
        <v/>
      </c>
      <c r="SC73" s="50" t="str">
        <f t="shared" si="741"/>
        <v/>
      </c>
      <c r="SD73" s="50" t="str">
        <f t="shared" si="742"/>
        <v/>
      </c>
      <c r="SE73" s="50" t="str">
        <f t="shared" si="743"/>
        <v/>
      </c>
      <c r="SF73" s="50" t="str">
        <f t="shared" si="744"/>
        <v/>
      </c>
      <c r="SG73" s="50" t="str">
        <f t="shared" si="745"/>
        <v/>
      </c>
      <c r="SH73" s="50" t="str">
        <f t="shared" si="746"/>
        <v/>
      </c>
      <c r="SI73" s="50" t="str">
        <f t="shared" si="747"/>
        <v/>
      </c>
      <c r="SJ73" s="50" t="str">
        <f t="shared" si="748"/>
        <v/>
      </c>
      <c r="SK73" s="50" t="str">
        <f t="shared" si="749"/>
        <v/>
      </c>
      <c r="SL73" s="50" t="str">
        <f t="shared" si="750"/>
        <v/>
      </c>
      <c r="SM73" s="50" t="str">
        <f t="shared" si="751"/>
        <v/>
      </c>
      <c r="SN73" s="50" t="str">
        <f t="shared" si="752"/>
        <v/>
      </c>
      <c r="SO73" s="50" t="str">
        <f t="shared" si="753"/>
        <v/>
      </c>
      <c r="SP73" s="50" t="str">
        <f t="shared" si="754"/>
        <v/>
      </c>
      <c r="SQ73" s="50" t="str">
        <f t="shared" si="755"/>
        <v/>
      </c>
      <c r="SR73" s="50" t="str">
        <f t="shared" si="756"/>
        <v/>
      </c>
      <c r="SS73" s="50" t="str">
        <f t="shared" si="757"/>
        <v/>
      </c>
      <c r="ST73" s="50" t="str">
        <f t="shared" si="758"/>
        <v/>
      </c>
      <c r="SU73" s="50" t="str">
        <f t="shared" si="759"/>
        <v/>
      </c>
      <c r="SV73" s="50" t="str">
        <f t="shared" si="760"/>
        <v/>
      </c>
      <c r="SW73" s="50" t="str">
        <f t="shared" si="761"/>
        <v/>
      </c>
      <c r="SX73" s="50" t="str">
        <f t="shared" si="762"/>
        <v/>
      </c>
      <c r="SY73" s="50" t="str">
        <f t="shared" si="763"/>
        <v/>
      </c>
      <c r="SZ73" s="50" t="str">
        <f t="shared" si="764"/>
        <v/>
      </c>
      <c r="TA73" s="50" t="str">
        <f t="shared" si="765"/>
        <v/>
      </c>
      <c r="TB73" s="50" t="str">
        <f t="shared" si="766"/>
        <v/>
      </c>
      <c r="TC73" s="50" t="str">
        <f t="shared" si="767"/>
        <v/>
      </c>
      <c r="TD73" s="170" t="e">
        <f t="shared" si="768"/>
        <v>#N/A</v>
      </c>
      <c r="TE73" s="170" t="e">
        <f t="shared" si="480"/>
        <v>#N/A</v>
      </c>
      <c r="TF73" s="170" t="e">
        <f t="shared" si="480"/>
        <v>#N/A</v>
      </c>
      <c r="TG73" s="170" t="e">
        <f t="shared" si="480"/>
        <v>#N/A</v>
      </c>
      <c r="TH73" s="170" t="e">
        <f t="shared" si="505"/>
        <v>#N/A</v>
      </c>
      <c r="TI73" s="170" t="e">
        <f t="shared" si="505"/>
        <v>#N/A</v>
      </c>
      <c r="TJ73" s="170" t="e">
        <f t="shared" si="505"/>
        <v>#N/A</v>
      </c>
      <c r="TK73" s="170" t="e">
        <f t="shared" si="505"/>
        <v>#N/A</v>
      </c>
      <c r="TL73" s="170" t="e">
        <f t="shared" si="505"/>
        <v>#N/A</v>
      </c>
      <c r="TM73" s="170" t="e">
        <f t="shared" si="505"/>
        <v>#N/A</v>
      </c>
      <c r="TN73" s="170" t="e">
        <f t="shared" si="505"/>
        <v>#N/A</v>
      </c>
      <c r="TO73" s="170" t="e">
        <f t="shared" si="505"/>
        <v>#N/A</v>
      </c>
      <c r="TP73" s="170" t="e">
        <f t="shared" si="505"/>
        <v>#N/A</v>
      </c>
      <c r="TQ73" s="170" t="e">
        <f t="shared" si="505"/>
        <v>#N/A</v>
      </c>
      <c r="TR73" s="170" t="e">
        <f t="shared" si="505"/>
        <v>#N/A</v>
      </c>
      <c r="TS73" s="170" t="e">
        <f t="shared" si="505"/>
        <v>#N/A</v>
      </c>
      <c r="TT73" s="170" t="e">
        <f t="shared" si="505"/>
        <v>#N/A</v>
      </c>
      <c r="TU73" s="170" t="e">
        <f t="shared" si="505"/>
        <v>#N/A</v>
      </c>
      <c r="TV73" s="170" t="e">
        <f t="shared" si="505"/>
        <v>#N/A</v>
      </c>
      <c r="TW73" s="170" t="e">
        <f t="shared" si="496"/>
        <v>#N/A</v>
      </c>
      <c r="TX73" s="170" t="e">
        <f t="shared" si="496"/>
        <v>#N/A</v>
      </c>
      <c r="TY73" s="170" t="e">
        <f t="shared" si="496"/>
        <v>#N/A</v>
      </c>
      <c r="TZ73" s="170" t="e">
        <f t="shared" si="496"/>
        <v>#N/A</v>
      </c>
      <c r="UA73" s="170" t="e">
        <f t="shared" si="496"/>
        <v>#N/A</v>
      </c>
      <c r="UB73" s="170" t="e">
        <f t="shared" si="496"/>
        <v>#N/A</v>
      </c>
      <c r="UC73" s="170" t="e">
        <f t="shared" si="496"/>
        <v>#N/A</v>
      </c>
      <c r="UD73" s="170" t="e">
        <f t="shared" si="496"/>
        <v>#N/A</v>
      </c>
      <c r="UE73" s="170" t="e">
        <f t="shared" si="496"/>
        <v>#N/A</v>
      </c>
      <c r="UF73" s="170" t="e">
        <f t="shared" si="496"/>
        <v>#N/A</v>
      </c>
      <c r="UG73" s="170" t="e">
        <f t="shared" si="496"/>
        <v>#N/A</v>
      </c>
      <c r="UH73" s="170" t="e">
        <f t="shared" si="496"/>
        <v>#N/A</v>
      </c>
      <c r="UI73" s="170" t="e">
        <f t="shared" si="496"/>
        <v>#N/A</v>
      </c>
      <c r="UJ73" s="170" t="e">
        <f t="shared" si="496"/>
        <v>#N/A</v>
      </c>
      <c r="UK73" s="170" t="e">
        <f t="shared" si="496"/>
        <v>#N/A</v>
      </c>
      <c r="UL73" s="170" t="e">
        <f t="shared" si="488"/>
        <v>#N/A</v>
      </c>
      <c r="UM73" s="170" t="e">
        <f t="shared" si="488"/>
        <v>#N/A</v>
      </c>
      <c r="UN73" s="170" t="e">
        <f t="shared" si="488"/>
        <v>#N/A</v>
      </c>
      <c r="UO73" s="170" t="e">
        <f t="shared" si="488"/>
        <v>#N/A</v>
      </c>
      <c r="UP73" s="170" t="e">
        <f t="shared" si="488"/>
        <v>#N/A</v>
      </c>
      <c r="UQ73" s="170" t="e">
        <f t="shared" si="488"/>
        <v>#N/A</v>
      </c>
      <c r="UR73" s="170" t="e">
        <f t="shared" si="488"/>
        <v>#N/A</v>
      </c>
      <c r="US73" s="170" t="e">
        <f t="shared" si="488"/>
        <v>#N/A</v>
      </c>
      <c r="UT73" s="170" t="e">
        <f t="shared" si="488"/>
        <v>#N/A</v>
      </c>
      <c r="UU73" s="170" t="e">
        <f t="shared" si="488"/>
        <v>#N/A</v>
      </c>
      <c r="UV73" s="170" t="e">
        <f t="shared" si="488"/>
        <v>#N/A</v>
      </c>
      <c r="UW73" s="170" t="e">
        <f t="shared" si="488"/>
        <v>#N/A</v>
      </c>
      <c r="UX73" s="170" t="e">
        <f t="shared" si="488"/>
        <v>#N/A</v>
      </c>
      <c r="UY73" s="170" t="e">
        <f t="shared" si="488"/>
        <v>#N/A</v>
      </c>
      <c r="UZ73" s="170" t="e">
        <f t="shared" si="488"/>
        <v>#N/A</v>
      </c>
      <c r="VA73" s="170" t="e">
        <f t="shared" si="776"/>
        <v>#N/A</v>
      </c>
      <c r="VB73" s="170" t="e">
        <f t="shared" si="776"/>
        <v>#N/A</v>
      </c>
      <c r="VC73" s="170" t="e">
        <f t="shared" si="776"/>
        <v>#N/A</v>
      </c>
      <c r="VD73" s="170" t="e">
        <f t="shared" si="776"/>
        <v>#N/A</v>
      </c>
      <c r="VE73" s="170" t="e">
        <f t="shared" si="776"/>
        <v>#N/A</v>
      </c>
      <c r="VF73" s="170" t="e">
        <f t="shared" si="776"/>
        <v>#N/A</v>
      </c>
      <c r="VG73" s="170" t="e">
        <f t="shared" si="776"/>
        <v>#N/A</v>
      </c>
      <c r="VH73" s="170" t="e">
        <f t="shared" si="776"/>
        <v>#N/A</v>
      </c>
      <c r="VI73" s="170" t="e">
        <f t="shared" si="776"/>
        <v>#N/A</v>
      </c>
      <c r="VJ73" s="170" t="e">
        <f t="shared" si="776"/>
        <v>#N/A</v>
      </c>
      <c r="VK73" s="170" t="e">
        <f t="shared" si="776"/>
        <v>#N/A</v>
      </c>
      <c r="VL73" s="170" t="e">
        <f t="shared" si="776"/>
        <v>#N/A</v>
      </c>
      <c r="VM73" s="170" t="e">
        <f t="shared" si="776"/>
        <v>#N/A</v>
      </c>
      <c r="VN73" s="170" t="e">
        <f t="shared" si="776"/>
        <v>#N/A</v>
      </c>
      <c r="VO73" s="170" t="e">
        <f t="shared" si="776"/>
        <v>#N/A</v>
      </c>
      <c r="VP73" s="170" t="e">
        <f t="shared" si="786"/>
        <v>#N/A</v>
      </c>
      <c r="VQ73" s="170" t="e">
        <f t="shared" si="481"/>
        <v>#N/A</v>
      </c>
      <c r="VR73" s="170" t="e">
        <f t="shared" si="481"/>
        <v>#N/A</v>
      </c>
      <c r="VS73" s="170" t="e">
        <f t="shared" si="481"/>
        <v>#N/A</v>
      </c>
      <c r="VT73" s="170" t="e">
        <f t="shared" si="506"/>
        <v>#N/A</v>
      </c>
      <c r="VU73" s="170" t="e">
        <f t="shared" si="506"/>
        <v>#N/A</v>
      </c>
      <c r="VV73" s="170" t="e">
        <f t="shared" si="506"/>
        <v>#N/A</v>
      </c>
      <c r="VW73" s="170" t="e">
        <f t="shared" si="506"/>
        <v>#N/A</v>
      </c>
      <c r="VX73" s="170" t="e">
        <f t="shared" si="506"/>
        <v>#N/A</v>
      </c>
      <c r="VY73" s="170" t="e">
        <f t="shared" si="506"/>
        <v>#N/A</v>
      </c>
      <c r="VZ73" s="170" t="e">
        <f t="shared" si="506"/>
        <v>#N/A</v>
      </c>
      <c r="WA73" s="170" t="e">
        <f t="shared" si="506"/>
        <v>#N/A</v>
      </c>
      <c r="WB73" s="170" t="e">
        <f t="shared" si="506"/>
        <v>#N/A</v>
      </c>
      <c r="WC73" s="170" t="e">
        <f t="shared" si="506"/>
        <v>#N/A</v>
      </c>
      <c r="WD73" s="170" t="e">
        <f t="shared" si="506"/>
        <v>#N/A</v>
      </c>
      <c r="WE73" s="170" t="e">
        <f t="shared" si="506"/>
        <v>#N/A</v>
      </c>
      <c r="WF73" s="170" t="e">
        <f t="shared" si="506"/>
        <v>#N/A</v>
      </c>
      <c r="WG73" s="170" t="e">
        <f t="shared" si="506"/>
        <v>#N/A</v>
      </c>
      <c r="WH73" s="170" t="e">
        <f t="shared" si="506"/>
        <v>#N/A</v>
      </c>
      <c r="WI73" s="170" t="e">
        <f t="shared" si="497"/>
        <v>#N/A</v>
      </c>
      <c r="WJ73" s="170" t="e">
        <f t="shared" si="497"/>
        <v>#N/A</v>
      </c>
      <c r="WK73" s="170" t="e">
        <f t="shared" si="497"/>
        <v>#N/A</v>
      </c>
      <c r="WL73" s="170" t="e">
        <f t="shared" si="497"/>
        <v>#N/A</v>
      </c>
      <c r="WM73" s="170" t="e">
        <f t="shared" si="497"/>
        <v>#N/A</v>
      </c>
      <c r="WN73" s="170" t="e">
        <f t="shared" si="497"/>
        <v>#N/A</v>
      </c>
      <c r="WO73" s="170" t="e">
        <f t="shared" si="497"/>
        <v>#N/A</v>
      </c>
      <c r="WP73" s="170" t="e">
        <f t="shared" si="497"/>
        <v>#N/A</v>
      </c>
      <c r="WQ73" s="170" t="e">
        <f t="shared" si="497"/>
        <v>#N/A</v>
      </c>
      <c r="WR73" s="170" t="e">
        <f t="shared" si="497"/>
        <v>#N/A</v>
      </c>
      <c r="WS73" s="170" t="e">
        <f t="shared" si="497"/>
        <v>#N/A</v>
      </c>
      <c r="WT73" s="170" t="e">
        <f t="shared" si="497"/>
        <v>#N/A</v>
      </c>
      <c r="WU73" s="170" t="e">
        <f t="shared" si="497"/>
        <v>#N/A</v>
      </c>
      <c r="WV73" s="170" t="e">
        <f t="shared" si="497"/>
        <v>#N/A</v>
      </c>
      <c r="WW73" s="170" t="e">
        <f t="shared" si="497"/>
        <v>#N/A</v>
      </c>
      <c r="WX73" s="170" t="e">
        <f t="shared" si="489"/>
        <v>#N/A</v>
      </c>
      <c r="WY73" s="170" t="e">
        <f t="shared" si="489"/>
        <v>#N/A</v>
      </c>
      <c r="WZ73" s="170" t="e">
        <f t="shared" si="489"/>
        <v>#N/A</v>
      </c>
      <c r="XA73" s="170" t="e">
        <f t="shared" si="489"/>
        <v>#N/A</v>
      </c>
      <c r="XB73" s="170" t="e">
        <f t="shared" si="489"/>
        <v>#N/A</v>
      </c>
      <c r="XC73" s="170" t="e">
        <f t="shared" si="489"/>
        <v>#N/A</v>
      </c>
      <c r="XD73" s="170" t="e">
        <f t="shared" si="489"/>
        <v>#N/A</v>
      </c>
      <c r="XE73" s="170" t="e">
        <f t="shared" si="489"/>
        <v>#N/A</v>
      </c>
      <c r="XF73" s="170" t="e">
        <f t="shared" si="489"/>
        <v>#N/A</v>
      </c>
      <c r="XG73" s="170" t="e">
        <f t="shared" si="489"/>
        <v>#N/A</v>
      </c>
      <c r="XH73" s="170" t="e">
        <f t="shared" si="489"/>
        <v>#N/A</v>
      </c>
      <c r="XI73" s="170" t="e">
        <f t="shared" si="489"/>
        <v>#N/A</v>
      </c>
      <c r="XJ73" s="170" t="e">
        <f t="shared" si="489"/>
        <v>#N/A</v>
      </c>
      <c r="XK73" s="170" t="e">
        <f t="shared" si="489"/>
        <v>#N/A</v>
      </c>
      <c r="XL73" s="170" t="e">
        <f t="shared" si="489"/>
        <v>#N/A</v>
      </c>
      <c r="XM73" s="170" t="e">
        <f t="shared" si="777"/>
        <v>#N/A</v>
      </c>
      <c r="XN73" s="170" t="e">
        <f t="shared" si="777"/>
        <v>#N/A</v>
      </c>
      <c r="XO73" s="170" t="e">
        <f t="shared" si="777"/>
        <v>#N/A</v>
      </c>
      <c r="XP73" s="170" t="e">
        <f t="shared" si="777"/>
        <v>#N/A</v>
      </c>
      <c r="XQ73" s="170" t="e">
        <f t="shared" si="777"/>
        <v>#N/A</v>
      </c>
      <c r="XR73" s="170" t="e">
        <f t="shared" si="777"/>
        <v>#N/A</v>
      </c>
      <c r="XS73" s="170" t="e">
        <f t="shared" si="777"/>
        <v>#N/A</v>
      </c>
      <c r="XT73" s="170" t="e">
        <f t="shared" si="777"/>
        <v>#N/A</v>
      </c>
      <c r="XU73" s="170" t="e">
        <f t="shared" si="777"/>
        <v>#N/A</v>
      </c>
      <c r="XV73" s="170" t="e">
        <f t="shared" si="777"/>
        <v>#N/A</v>
      </c>
      <c r="XW73" s="170" t="e">
        <f t="shared" si="777"/>
        <v>#N/A</v>
      </c>
      <c r="XX73" s="170" t="e">
        <f t="shared" si="777"/>
        <v>#N/A</v>
      </c>
      <c r="XY73" s="170" t="e">
        <f t="shared" si="777"/>
        <v>#N/A</v>
      </c>
      <c r="XZ73" s="170" t="e">
        <f t="shared" si="777"/>
        <v>#N/A</v>
      </c>
      <c r="YA73" s="170" t="e">
        <f t="shared" si="777"/>
        <v>#N/A</v>
      </c>
      <c r="YB73" s="170" t="e">
        <f t="shared" si="787"/>
        <v>#N/A</v>
      </c>
      <c r="YC73" s="170" t="e">
        <f t="shared" si="482"/>
        <v>#N/A</v>
      </c>
      <c r="YD73" s="170" t="e">
        <f t="shared" si="482"/>
        <v>#N/A</v>
      </c>
      <c r="YE73" s="170" t="e">
        <f t="shared" si="482"/>
        <v>#N/A</v>
      </c>
      <c r="YF73" s="170" t="e">
        <f t="shared" si="507"/>
        <v>#N/A</v>
      </c>
      <c r="YG73" s="170" t="e">
        <f t="shared" si="507"/>
        <v>#N/A</v>
      </c>
      <c r="YH73" s="170" t="e">
        <f t="shared" si="507"/>
        <v>#N/A</v>
      </c>
      <c r="YI73" s="170" t="e">
        <f t="shared" si="507"/>
        <v>#N/A</v>
      </c>
      <c r="YJ73" s="170" t="e">
        <f t="shared" si="507"/>
        <v>#N/A</v>
      </c>
      <c r="YK73" s="170" t="e">
        <f t="shared" si="507"/>
        <v>#N/A</v>
      </c>
      <c r="YL73" s="170" t="e">
        <f t="shared" si="507"/>
        <v>#N/A</v>
      </c>
      <c r="YM73" s="170" t="e">
        <f t="shared" si="507"/>
        <v>#N/A</v>
      </c>
      <c r="YN73" s="170" t="e">
        <f t="shared" si="507"/>
        <v>#N/A</v>
      </c>
      <c r="YO73" s="170" t="e">
        <f t="shared" si="507"/>
        <v>#N/A</v>
      </c>
      <c r="YP73" s="170" t="e">
        <f t="shared" si="507"/>
        <v>#N/A</v>
      </c>
      <c r="YQ73" s="170" t="e">
        <f t="shared" si="507"/>
        <v>#N/A</v>
      </c>
      <c r="YR73" s="170" t="e">
        <f t="shared" si="507"/>
        <v>#N/A</v>
      </c>
      <c r="YS73" s="170" t="e">
        <f t="shared" si="507"/>
        <v>#N/A</v>
      </c>
      <c r="YT73" s="170" t="e">
        <f t="shared" si="507"/>
        <v>#N/A</v>
      </c>
      <c r="YU73" s="170" t="e">
        <f t="shared" si="498"/>
        <v>#N/A</v>
      </c>
      <c r="YV73" s="170" t="e">
        <f t="shared" si="498"/>
        <v>#N/A</v>
      </c>
      <c r="YW73" s="170" t="e">
        <f t="shared" si="498"/>
        <v>#N/A</v>
      </c>
      <c r="YX73" s="170" t="e">
        <f t="shared" si="498"/>
        <v>#N/A</v>
      </c>
      <c r="YY73" s="170" t="e">
        <f t="shared" si="498"/>
        <v>#N/A</v>
      </c>
      <c r="YZ73" s="170" t="e">
        <f t="shared" si="498"/>
        <v>#N/A</v>
      </c>
      <c r="ZA73" s="170" t="e">
        <f t="shared" si="498"/>
        <v>#N/A</v>
      </c>
      <c r="ZB73" s="170" t="e">
        <f t="shared" si="498"/>
        <v>#N/A</v>
      </c>
      <c r="ZC73" s="170" t="e">
        <f t="shared" si="498"/>
        <v>#N/A</v>
      </c>
      <c r="ZD73" s="170" t="e">
        <f t="shared" si="498"/>
        <v>#N/A</v>
      </c>
      <c r="ZE73" s="170" t="e">
        <f t="shared" si="498"/>
        <v>#N/A</v>
      </c>
      <c r="ZF73" s="170" t="e">
        <f t="shared" si="498"/>
        <v>#N/A</v>
      </c>
      <c r="ZG73" s="170" t="e">
        <f t="shared" si="498"/>
        <v>#N/A</v>
      </c>
      <c r="ZH73" s="170" t="e">
        <f t="shared" si="498"/>
        <v>#N/A</v>
      </c>
      <c r="ZI73" s="170" t="e">
        <f t="shared" si="498"/>
        <v>#N/A</v>
      </c>
      <c r="ZJ73" s="170" t="e">
        <f t="shared" si="490"/>
        <v>#N/A</v>
      </c>
      <c r="ZK73" s="170" t="e">
        <f t="shared" si="490"/>
        <v>#N/A</v>
      </c>
      <c r="ZL73" s="170" t="e">
        <f t="shared" si="490"/>
        <v>#N/A</v>
      </c>
      <c r="ZM73" s="170" t="e">
        <f t="shared" si="490"/>
        <v>#N/A</v>
      </c>
      <c r="ZN73" s="170" t="e">
        <f t="shared" si="490"/>
        <v>#N/A</v>
      </c>
      <c r="ZO73" s="170" t="e">
        <f t="shared" si="490"/>
        <v>#N/A</v>
      </c>
      <c r="ZP73" s="170" t="e">
        <f t="shared" si="490"/>
        <v>#N/A</v>
      </c>
      <c r="ZQ73" s="170" t="e">
        <f t="shared" si="490"/>
        <v>#N/A</v>
      </c>
      <c r="ZR73" s="170" t="e">
        <f t="shared" si="490"/>
        <v>#N/A</v>
      </c>
      <c r="ZS73" s="170" t="e">
        <f t="shared" si="490"/>
        <v>#N/A</v>
      </c>
      <c r="ZT73" s="170" t="e">
        <f t="shared" si="490"/>
        <v>#N/A</v>
      </c>
      <c r="ZU73" s="170" t="e">
        <f t="shared" si="490"/>
        <v>#N/A</v>
      </c>
      <c r="ZV73" s="170" t="e">
        <f t="shared" si="490"/>
        <v>#N/A</v>
      </c>
      <c r="ZW73" s="170" t="e">
        <f t="shared" si="490"/>
        <v>#N/A</v>
      </c>
      <c r="ZX73" s="170" t="e">
        <f t="shared" si="490"/>
        <v>#N/A</v>
      </c>
      <c r="ZY73" s="170" t="e">
        <f t="shared" si="778"/>
        <v>#N/A</v>
      </c>
      <c r="ZZ73" s="170" t="e">
        <f t="shared" si="778"/>
        <v>#N/A</v>
      </c>
      <c r="AAA73" s="170" t="e">
        <f t="shared" si="778"/>
        <v>#N/A</v>
      </c>
      <c r="AAB73" s="170" t="e">
        <f t="shared" si="778"/>
        <v>#N/A</v>
      </c>
      <c r="AAC73" s="170" t="e">
        <f t="shared" si="778"/>
        <v>#N/A</v>
      </c>
      <c r="AAD73" s="170" t="e">
        <f t="shared" si="778"/>
        <v>#N/A</v>
      </c>
      <c r="AAE73" s="170" t="e">
        <f t="shared" si="778"/>
        <v>#N/A</v>
      </c>
      <c r="AAF73" s="170" t="e">
        <f t="shared" si="778"/>
        <v>#N/A</v>
      </c>
      <c r="AAG73" s="170" t="e">
        <f t="shared" si="778"/>
        <v>#N/A</v>
      </c>
      <c r="AAH73" s="170" t="e">
        <f t="shared" si="778"/>
        <v>#N/A</v>
      </c>
      <c r="AAI73" s="170" t="e">
        <f t="shared" si="778"/>
        <v>#N/A</v>
      </c>
      <c r="AAJ73" s="170" t="e">
        <f t="shared" si="778"/>
        <v>#N/A</v>
      </c>
      <c r="AAK73" s="170" t="e">
        <f t="shared" si="778"/>
        <v>#N/A</v>
      </c>
      <c r="AAL73" s="170" t="e">
        <f t="shared" si="778"/>
        <v>#N/A</v>
      </c>
      <c r="AAM73" s="170" t="e">
        <f t="shared" si="778"/>
        <v>#N/A</v>
      </c>
      <c r="AAN73" s="170" t="e">
        <f t="shared" si="788"/>
        <v>#N/A</v>
      </c>
      <c r="AAO73" s="170" t="e">
        <f t="shared" si="483"/>
        <v>#N/A</v>
      </c>
      <c r="AAP73" s="170" t="e">
        <f t="shared" si="483"/>
        <v>#N/A</v>
      </c>
      <c r="AAQ73" s="170" t="e">
        <f t="shared" si="483"/>
        <v>#N/A</v>
      </c>
      <c r="AAR73" s="170" t="e">
        <f t="shared" si="508"/>
        <v>#N/A</v>
      </c>
      <c r="AAS73" s="170" t="e">
        <f t="shared" si="508"/>
        <v>#N/A</v>
      </c>
      <c r="AAT73" s="170" t="e">
        <f t="shared" si="508"/>
        <v>#N/A</v>
      </c>
      <c r="AAU73" s="170" t="e">
        <f t="shared" si="508"/>
        <v>#N/A</v>
      </c>
      <c r="AAV73" s="170" t="e">
        <f t="shared" si="508"/>
        <v>#N/A</v>
      </c>
      <c r="AAW73" s="170" t="e">
        <f t="shared" si="508"/>
        <v>#N/A</v>
      </c>
      <c r="AAX73" s="170" t="e">
        <f t="shared" si="508"/>
        <v>#N/A</v>
      </c>
      <c r="AAY73" s="170" t="e">
        <f t="shared" si="508"/>
        <v>#N/A</v>
      </c>
      <c r="AAZ73" s="170" t="e">
        <f t="shared" si="508"/>
        <v>#N/A</v>
      </c>
      <c r="ABA73" s="170" t="e">
        <f t="shared" si="508"/>
        <v>#N/A</v>
      </c>
      <c r="ABB73" s="170" t="e">
        <f t="shared" si="508"/>
        <v>#N/A</v>
      </c>
      <c r="ABC73" s="170" t="e">
        <f t="shared" si="508"/>
        <v>#N/A</v>
      </c>
      <c r="ABD73" s="170" t="e">
        <f t="shared" si="508"/>
        <v>#N/A</v>
      </c>
      <c r="ABE73" s="170" t="e">
        <f t="shared" si="508"/>
        <v>#N/A</v>
      </c>
      <c r="ABF73" s="170" t="e">
        <f t="shared" si="508"/>
        <v>#N/A</v>
      </c>
      <c r="ABG73" s="170" t="e">
        <f t="shared" si="499"/>
        <v>#N/A</v>
      </c>
      <c r="ABH73" s="170" t="e">
        <f t="shared" si="499"/>
        <v>#N/A</v>
      </c>
      <c r="ABI73" s="170" t="e">
        <f t="shared" si="499"/>
        <v>#N/A</v>
      </c>
      <c r="ABJ73" s="170" t="e">
        <f t="shared" si="499"/>
        <v>#N/A</v>
      </c>
      <c r="ABK73" s="170" t="e">
        <f t="shared" si="499"/>
        <v>#N/A</v>
      </c>
      <c r="ABL73" s="170" t="e">
        <f t="shared" si="499"/>
        <v>#N/A</v>
      </c>
      <c r="ABM73" s="170" t="e">
        <f t="shared" si="499"/>
        <v>#N/A</v>
      </c>
      <c r="ABN73" s="170" t="e">
        <f t="shared" si="499"/>
        <v>#N/A</v>
      </c>
      <c r="ABO73" s="170" t="e">
        <f t="shared" si="499"/>
        <v>#N/A</v>
      </c>
      <c r="ABP73" s="170" t="e">
        <f t="shared" si="499"/>
        <v>#N/A</v>
      </c>
      <c r="ABQ73" s="170" t="e">
        <f t="shared" si="499"/>
        <v>#N/A</v>
      </c>
      <c r="ABR73" s="170" t="e">
        <f t="shared" si="499"/>
        <v>#N/A</v>
      </c>
      <c r="ABS73" s="170" t="e">
        <f t="shared" si="499"/>
        <v>#N/A</v>
      </c>
      <c r="ABT73" s="170" t="e">
        <f t="shared" si="499"/>
        <v>#N/A</v>
      </c>
      <c r="ABU73" s="170" t="e">
        <f t="shared" si="499"/>
        <v>#N/A</v>
      </c>
      <c r="ABV73" s="170" t="e">
        <f t="shared" si="491"/>
        <v>#N/A</v>
      </c>
      <c r="ABW73" s="170" t="e">
        <f t="shared" si="491"/>
        <v>#N/A</v>
      </c>
      <c r="ABX73" s="170" t="e">
        <f t="shared" si="491"/>
        <v>#N/A</v>
      </c>
      <c r="ABY73" s="170" t="e">
        <f t="shared" si="491"/>
        <v>#N/A</v>
      </c>
      <c r="ABZ73" s="170" t="e">
        <f t="shared" si="491"/>
        <v>#N/A</v>
      </c>
      <c r="ACA73" s="170" t="e">
        <f t="shared" si="491"/>
        <v>#N/A</v>
      </c>
      <c r="ACB73" s="170" t="e">
        <f t="shared" si="491"/>
        <v>#N/A</v>
      </c>
      <c r="ACC73" s="170" t="e">
        <f t="shared" si="491"/>
        <v>#N/A</v>
      </c>
      <c r="ACD73" s="170" t="e">
        <f t="shared" si="491"/>
        <v>#N/A</v>
      </c>
      <c r="ACE73" s="170" t="e">
        <f t="shared" si="491"/>
        <v>#N/A</v>
      </c>
      <c r="ACF73" s="170" t="e">
        <f t="shared" si="491"/>
        <v>#N/A</v>
      </c>
      <c r="ACG73" s="170" t="e">
        <f t="shared" si="491"/>
        <v>#N/A</v>
      </c>
      <c r="ACH73" s="170" t="e">
        <f t="shared" si="491"/>
        <v>#N/A</v>
      </c>
      <c r="ACI73" s="170" t="e">
        <f t="shared" si="491"/>
        <v>#N/A</v>
      </c>
      <c r="ACJ73" s="170" t="e">
        <f t="shared" si="491"/>
        <v>#N/A</v>
      </c>
      <c r="ACK73" s="170" t="e">
        <f t="shared" si="779"/>
        <v>#N/A</v>
      </c>
      <c r="ACL73" s="170" t="e">
        <f t="shared" si="779"/>
        <v>#N/A</v>
      </c>
      <c r="ACM73" s="170" t="e">
        <f t="shared" si="779"/>
        <v>#N/A</v>
      </c>
      <c r="ACN73" s="170" t="e">
        <f t="shared" si="779"/>
        <v>#N/A</v>
      </c>
      <c r="ACO73" s="170" t="e">
        <f t="shared" si="779"/>
        <v>#N/A</v>
      </c>
      <c r="ACP73" s="170" t="e">
        <f t="shared" si="779"/>
        <v>#N/A</v>
      </c>
      <c r="ACQ73" s="170" t="e">
        <f t="shared" si="779"/>
        <v>#N/A</v>
      </c>
      <c r="ACR73" s="170" t="e">
        <f t="shared" si="779"/>
        <v>#N/A</v>
      </c>
      <c r="ACS73" s="170" t="e">
        <f t="shared" si="779"/>
        <v>#N/A</v>
      </c>
      <c r="ACT73" s="170" t="e">
        <f t="shared" si="779"/>
        <v>#N/A</v>
      </c>
      <c r="ACU73" s="170" t="e">
        <f t="shared" si="779"/>
        <v>#N/A</v>
      </c>
      <c r="ACV73" s="170" t="e">
        <f t="shared" si="779"/>
        <v>#N/A</v>
      </c>
      <c r="ACW73" s="170" t="e">
        <f t="shared" si="779"/>
        <v>#N/A</v>
      </c>
      <c r="ACX73" s="170" t="e">
        <f t="shared" si="779"/>
        <v>#N/A</v>
      </c>
      <c r="ACY73" s="170" t="e">
        <f t="shared" si="779"/>
        <v>#N/A</v>
      </c>
      <c r="ACZ73" s="170" t="e">
        <f t="shared" si="789"/>
        <v>#N/A</v>
      </c>
      <c r="ADA73" s="170" t="e">
        <f t="shared" si="484"/>
        <v>#N/A</v>
      </c>
      <c r="ADB73" s="170" t="e">
        <f t="shared" si="484"/>
        <v>#N/A</v>
      </c>
      <c r="ADC73" s="170" t="e">
        <f t="shared" si="484"/>
        <v>#N/A</v>
      </c>
      <c r="ADD73" s="170" t="e">
        <f t="shared" si="509"/>
        <v>#N/A</v>
      </c>
      <c r="ADE73" s="170" t="e">
        <f t="shared" si="509"/>
        <v>#N/A</v>
      </c>
      <c r="ADF73" s="170" t="e">
        <f t="shared" si="509"/>
        <v>#N/A</v>
      </c>
      <c r="ADG73" s="170" t="e">
        <f t="shared" si="509"/>
        <v>#N/A</v>
      </c>
      <c r="ADH73" s="170" t="e">
        <f t="shared" si="509"/>
        <v>#N/A</v>
      </c>
      <c r="ADI73" s="170" t="e">
        <f t="shared" si="509"/>
        <v>#N/A</v>
      </c>
      <c r="ADJ73" s="170" t="e">
        <f t="shared" si="509"/>
        <v>#N/A</v>
      </c>
      <c r="ADK73" s="170" t="e">
        <f t="shared" si="509"/>
        <v>#N/A</v>
      </c>
      <c r="ADL73" s="170" t="e">
        <f t="shared" si="509"/>
        <v>#N/A</v>
      </c>
      <c r="ADM73" s="170" t="e">
        <f t="shared" si="509"/>
        <v>#N/A</v>
      </c>
      <c r="ADN73" s="170" t="e">
        <f t="shared" si="509"/>
        <v>#N/A</v>
      </c>
      <c r="ADO73" s="170" t="e">
        <f t="shared" si="509"/>
        <v>#N/A</v>
      </c>
      <c r="ADP73" s="170" t="e">
        <f t="shared" si="509"/>
        <v>#N/A</v>
      </c>
      <c r="ADQ73" s="170" t="e">
        <f t="shared" si="509"/>
        <v>#N/A</v>
      </c>
      <c r="ADR73" s="170" t="e">
        <f t="shared" si="509"/>
        <v>#N/A</v>
      </c>
      <c r="ADS73" s="170" t="e">
        <f t="shared" si="500"/>
        <v>#N/A</v>
      </c>
      <c r="ADT73" s="170" t="e">
        <f t="shared" si="500"/>
        <v>#N/A</v>
      </c>
      <c r="ADU73" s="170" t="e">
        <f t="shared" si="500"/>
        <v>#N/A</v>
      </c>
      <c r="ADV73" s="170" t="e">
        <f t="shared" si="500"/>
        <v>#N/A</v>
      </c>
      <c r="ADW73" s="170" t="e">
        <f t="shared" si="500"/>
        <v>#N/A</v>
      </c>
      <c r="ADX73" s="170" t="e">
        <f t="shared" si="500"/>
        <v>#N/A</v>
      </c>
      <c r="ADY73" s="170" t="e">
        <f t="shared" si="500"/>
        <v>#N/A</v>
      </c>
      <c r="ADZ73" s="170" t="e">
        <f t="shared" si="500"/>
        <v>#N/A</v>
      </c>
      <c r="AEA73" s="170" t="e">
        <f t="shared" si="500"/>
        <v>#N/A</v>
      </c>
      <c r="AEB73" s="170" t="e">
        <f t="shared" si="500"/>
        <v>#N/A</v>
      </c>
      <c r="AEC73" s="170" t="e">
        <f t="shared" si="500"/>
        <v>#N/A</v>
      </c>
      <c r="AED73" s="170" t="e">
        <f t="shared" si="500"/>
        <v>#N/A</v>
      </c>
      <c r="AEE73" s="170" t="e">
        <f t="shared" si="500"/>
        <v>#N/A</v>
      </c>
      <c r="AEF73" s="170" t="e">
        <f t="shared" si="500"/>
        <v>#N/A</v>
      </c>
      <c r="AEG73" s="170" t="e">
        <f t="shared" si="500"/>
        <v>#N/A</v>
      </c>
      <c r="AEH73" s="170" t="e">
        <f t="shared" si="492"/>
        <v>#N/A</v>
      </c>
      <c r="AEI73" s="170" t="e">
        <f t="shared" si="492"/>
        <v>#N/A</v>
      </c>
      <c r="AEJ73" s="170" t="e">
        <f t="shared" si="492"/>
        <v>#N/A</v>
      </c>
      <c r="AEK73" s="170" t="e">
        <f t="shared" si="492"/>
        <v>#N/A</v>
      </c>
      <c r="AEL73" s="170" t="e">
        <f t="shared" si="492"/>
        <v>#N/A</v>
      </c>
      <c r="AEM73" s="170" t="e">
        <f t="shared" si="492"/>
        <v>#N/A</v>
      </c>
      <c r="AEN73" s="170" t="e">
        <f t="shared" si="492"/>
        <v>#N/A</v>
      </c>
      <c r="AEO73" s="170" t="e">
        <f t="shared" si="492"/>
        <v>#N/A</v>
      </c>
      <c r="AEP73" s="170" t="e">
        <f t="shared" si="492"/>
        <v>#N/A</v>
      </c>
      <c r="AEQ73" s="170" t="e">
        <f t="shared" si="492"/>
        <v>#N/A</v>
      </c>
      <c r="AER73" s="170" t="e">
        <f t="shared" si="492"/>
        <v>#N/A</v>
      </c>
      <c r="AES73" s="170" t="e">
        <f t="shared" si="492"/>
        <v>#N/A</v>
      </c>
      <c r="AET73" s="170" t="e">
        <f t="shared" si="492"/>
        <v>#N/A</v>
      </c>
      <c r="AEU73" s="170" t="e">
        <f t="shared" si="492"/>
        <v>#N/A</v>
      </c>
      <c r="AEV73" s="170" t="e">
        <f t="shared" si="492"/>
        <v>#N/A</v>
      </c>
      <c r="AEW73" s="170" t="e">
        <f t="shared" si="780"/>
        <v>#N/A</v>
      </c>
      <c r="AEX73" s="170" t="e">
        <f t="shared" si="780"/>
        <v>#N/A</v>
      </c>
      <c r="AEY73" s="170" t="e">
        <f t="shared" si="780"/>
        <v>#N/A</v>
      </c>
      <c r="AEZ73" s="170" t="e">
        <f t="shared" si="780"/>
        <v>#N/A</v>
      </c>
      <c r="AFA73" s="170" t="e">
        <f t="shared" si="780"/>
        <v>#N/A</v>
      </c>
      <c r="AFB73" s="170" t="e">
        <f t="shared" si="780"/>
        <v>#N/A</v>
      </c>
      <c r="AFC73" s="170" t="e">
        <f t="shared" si="780"/>
        <v>#N/A</v>
      </c>
      <c r="AFD73" s="170" t="e">
        <f t="shared" si="780"/>
        <v>#N/A</v>
      </c>
      <c r="AFE73" s="170" t="e">
        <f t="shared" si="780"/>
        <v>#N/A</v>
      </c>
      <c r="AFF73" s="170" t="e">
        <f t="shared" si="780"/>
        <v>#N/A</v>
      </c>
      <c r="AFG73" s="170" t="e">
        <f t="shared" si="780"/>
        <v>#N/A</v>
      </c>
      <c r="AFH73" s="170" t="e">
        <f t="shared" si="780"/>
        <v>#N/A</v>
      </c>
      <c r="AFI73" s="170" t="e">
        <f t="shared" si="780"/>
        <v>#N/A</v>
      </c>
      <c r="AFJ73" s="170" t="e">
        <f t="shared" si="780"/>
        <v>#N/A</v>
      </c>
      <c r="AFK73" s="170" t="e">
        <f t="shared" si="780"/>
        <v>#N/A</v>
      </c>
      <c r="AFL73" s="170" t="e">
        <f t="shared" si="790"/>
        <v>#N/A</v>
      </c>
      <c r="AFM73" s="170" t="e">
        <f t="shared" si="485"/>
        <v>#N/A</v>
      </c>
      <c r="AFN73" s="170" t="e">
        <f t="shared" si="485"/>
        <v>#N/A</v>
      </c>
      <c r="AFO73" s="170" t="e">
        <f t="shared" si="485"/>
        <v>#N/A</v>
      </c>
      <c r="AFP73" s="170" t="e">
        <f t="shared" si="510"/>
        <v>#N/A</v>
      </c>
      <c r="AFQ73" s="170" t="e">
        <f t="shared" si="510"/>
        <v>#N/A</v>
      </c>
      <c r="AFR73" s="170" t="e">
        <f t="shared" si="510"/>
        <v>#N/A</v>
      </c>
      <c r="AFS73" s="170" t="e">
        <f t="shared" si="510"/>
        <v>#N/A</v>
      </c>
      <c r="AFT73" s="170" t="e">
        <f t="shared" si="510"/>
        <v>#N/A</v>
      </c>
      <c r="AFU73" s="170" t="e">
        <f t="shared" si="510"/>
        <v>#N/A</v>
      </c>
      <c r="AFV73" s="170" t="e">
        <f t="shared" si="510"/>
        <v>#N/A</v>
      </c>
      <c r="AFW73" s="170" t="e">
        <f t="shared" si="510"/>
        <v>#N/A</v>
      </c>
      <c r="AFX73" s="170" t="e">
        <f t="shared" si="510"/>
        <v>#N/A</v>
      </c>
      <c r="AFY73" s="170" t="e">
        <f t="shared" si="510"/>
        <v>#N/A</v>
      </c>
      <c r="AFZ73" s="170" t="e">
        <f t="shared" si="510"/>
        <v>#N/A</v>
      </c>
      <c r="AGA73" s="170" t="e">
        <f t="shared" si="510"/>
        <v>#N/A</v>
      </c>
      <c r="AGB73" s="170" t="e">
        <f t="shared" si="510"/>
        <v>#N/A</v>
      </c>
      <c r="AGC73" s="170" t="e">
        <f t="shared" si="510"/>
        <v>#N/A</v>
      </c>
      <c r="AGD73" s="170" t="e">
        <f t="shared" si="510"/>
        <v>#N/A</v>
      </c>
      <c r="AGE73" s="170" t="e">
        <f t="shared" si="501"/>
        <v>#N/A</v>
      </c>
      <c r="AGF73" s="170" t="e">
        <f t="shared" si="501"/>
        <v>#N/A</v>
      </c>
      <c r="AGG73" s="170" t="e">
        <f t="shared" si="501"/>
        <v>#N/A</v>
      </c>
      <c r="AGH73" s="170" t="e">
        <f t="shared" si="501"/>
        <v>#N/A</v>
      </c>
      <c r="AGI73" s="170" t="e">
        <f t="shared" si="501"/>
        <v>#N/A</v>
      </c>
      <c r="AGJ73" s="170" t="e">
        <f t="shared" si="501"/>
        <v>#N/A</v>
      </c>
      <c r="AGK73" s="170" t="e">
        <f t="shared" si="501"/>
        <v>#N/A</v>
      </c>
      <c r="AGL73" s="170" t="e">
        <f t="shared" si="501"/>
        <v>#N/A</v>
      </c>
      <c r="AGM73" s="170" t="e">
        <f t="shared" si="501"/>
        <v>#N/A</v>
      </c>
      <c r="AGN73" s="170" t="e">
        <f t="shared" si="501"/>
        <v>#N/A</v>
      </c>
      <c r="AGO73" s="170" t="e">
        <f t="shared" si="501"/>
        <v>#N/A</v>
      </c>
      <c r="AGP73" s="170" t="e">
        <f t="shared" si="501"/>
        <v>#N/A</v>
      </c>
      <c r="AGQ73" s="170" t="e">
        <f t="shared" si="501"/>
        <v>#N/A</v>
      </c>
      <c r="AGR73" s="170" t="e">
        <f t="shared" si="501"/>
        <v>#N/A</v>
      </c>
      <c r="AGS73" s="170" t="e">
        <f t="shared" si="501"/>
        <v>#N/A</v>
      </c>
      <c r="AGT73" s="170" t="e">
        <f t="shared" si="493"/>
        <v>#N/A</v>
      </c>
      <c r="AGU73" s="170" t="e">
        <f t="shared" si="493"/>
        <v>#N/A</v>
      </c>
      <c r="AGV73" s="170" t="e">
        <f t="shared" si="493"/>
        <v>#N/A</v>
      </c>
      <c r="AGW73" s="170" t="e">
        <f t="shared" si="493"/>
        <v>#N/A</v>
      </c>
      <c r="AGX73" s="170" t="e">
        <f t="shared" si="493"/>
        <v>#N/A</v>
      </c>
      <c r="AGY73" s="170" t="e">
        <f t="shared" si="493"/>
        <v>#N/A</v>
      </c>
      <c r="AGZ73" s="170" t="e">
        <f t="shared" si="493"/>
        <v>#N/A</v>
      </c>
      <c r="AHA73" s="170" t="e">
        <f t="shared" si="493"/>
        <v>#N/A</v>
      </c>
      <c r="AHB73" s="170" t="e">
        <f t="shared" si="493"/>
        <v>#N/A</v>
      </c>
      <c r="AHC73" s="170" t="e">
        <f t="shared" si="493"/>
        <v>#N/A</v>
      </c>
      <c r="AHD73" s="170" t="e">
        <f t="shared" si="493"/>
        <v>#N/A</v>
      </c>
      <c r="AHE73" s="170" t="e">
        <f t="shared" si="493"/>
        <v>#N/A</v>
      </c>
      <c r="AHF73" s="170" t="e">
        <f t="shared" si="493"/>
        <v>#N/A</v>
      </c>
      <c r="AHG73" s="170" t="e">
        <f t="shared" si="493"/>
        <v>#N/A</v>
      </c>
      <c r="AHH73" s="170" t="e">
        <f t="shared" si="493"/>
        <v>#N/A</v>
      </c>
      <c r="AHI73" s="170" t="e">
        <f t="shared" si="781"/>
        <v>#N/A</v>
      </c>
      <c r="AHJ73" s="170" t="e">
        <f t="shared" si="781"/>
        <v>#N/A</v>
      </c>
      <c r="AHK73" s="170" t="e">
        <f t="shared" si="781"/>
        <v>#N/A</v>
      </c>
      <c r="AHL73" s="170" t="e">
        <f t="shared" si="781"/>
        <v>#N/A</v>
      </c>
      <c r="AHM73" s="170" t="e">
        <f t="shared" si="781"/>
        <v>#N/A</v>
      </c>
      <c r="AHN73" s="170" t="e">
        <f t="shared" si="781"/>
        <v>#N/A</v>
      </c>
      <c r="AHO73" s="170" t="e">
        <f t="shared" si="781"/>
        <v>#N/A</v>
      </c>
      <c r="AHP73" s="170" t="e">
        <f t="shared" si="781"/>
        <v>#N/A</v>
      </c>
      <c r="AHQ73" s="170" t="e">
        <f t="shared" si="781"/>
        <v>#N/A</v>
      </c>
      <c r="AHR73" s="170" t="e">
        <f t="shared" si="781"/>
        <v>#N/A</v>
      </c>
      <c r="AHS73" s="170" t="e">
        <f t="shared" si="781"/>
        <v>#N/A</v>
      </c>
      <c r="AHT73" s="170" t="e">
        <f t="shared" si="781"/>
        <v>#N/A</v>
      </c>
      <c r="AHU73" s="170" t="e">
        <f t="shared" si="781"/>
        <v>#N/A</v>
      </c>
      <c r="AHV73" s="170" t="e">
        <f t="shared" si="781"/>
        <v>#N/A</v>
      </c>
      <c r="AHW73" s="170" t="e">
        <f t="shared" si="781"/>
        <v>#N/A</v>
      </c>
      <c r="AHX73" s="170" t="e">
        <f t="shared" si="791"/>
        <v>#N/A</v>
      </c>
      <c r="AHY73" s="170" t="e">
        <f t="shared" si="486"/>
        <v>#N/A</v>
      </c>
      <c r="AHZ73" s="170" t="e">
        <f t="shared" si="486"/>
        <v>#N/A</v>
      </c>
      <c r="AIA73" s="170" t="e">
        <f t="shared" si="486"/>
        <v>#N/A</v>
      </c>
      <c r="AIB73" s="170" t="e">
        <f t="shared" si="511"/>
        <v>#N/A</v>
      </c>
      <c r="AIC73" s="170" t="e">
        <f t="shared" si="511"/>
        <v>#N/A</v>
      </c>
      <c r="AID73" s="170" t="e">
        <f t="shared" si="511"/>
        <v>#N/A</v>
      </c>
      <c r="AIE73" s="170" t="e">
        <f t="shared" si="511"/>
        <v>#N/A</v>
      </c>
      <c r="AIF73" s="170" t="e">
        <f t="shared" si="511"/>
        <v>#N/A</v>
      </c>
      <c r="AIG73" s="170" t="e">
        <f t="shared" si="511"/>
        <v>#N/A</v>
      </c>
      <c r="AIH73" s="170" t="e">
        <f t="shared" si="511"/>
        <v>#N/A</v>
      </c>
      <c r="AII73" s="170" t="e">
        <f t="shared" si="511"/>
        <v>#N/A</v>
      </c>
      <c r="AIJ73" s="170" t="e">
        <f t="shared" si="511"/>
        <v>#N/A</v>
      </c>
      <c r="AIK73" s="170" t="e">
        <f t="shared" si="511"/>
        <v>#N/A</v>
      </c>
      <c r="AIL73" s="170" t="e">
        <f t="shared" si="511"/>
        <v>#N/A</v>
      </c>
      <c r="AIM73" s="170" t="e">
        <f t="shared" si="511"/>
        <v>#N/A</v>
      </c>
      <c r="AIN73" s="170" t="e">
        <f t="shared" si="511"/>
        <v>#N/A</v>
      </c>
      <c r="AIO73" s="170" t="e">
        <f t="shared" si="511"/>
        <v>#N/A</v>
      </c>
      <c r="AIP73" s="170" t="e">
        <f t="shared" si="511"/>
        <v>#N/A</v>
      </c>
      <c r="AIQ73" s="170" t="e">
        <f t="shared" si="502"/>
        <v>#N/A</v>
      </c>
      <c r="AIR73" s="170" t="e">
        <f t="shared" si="502"/>
        <v>#N/A</v>
      </c>
      <c r="AIS73" s="170" t="e">
        <f t="shared" si="502"/>
        <v>#N/A</v>
      </c>
      <c r="AIT73" s="170" t="e">
        <f t="shared" si="502"/>
        <v>#N/A</v>
      </c>
      <c r="AIU73" s="170" t="e">
        <f t="shared" si="502"/>
        <v>#N/A</v>
      </c>
      <c r="AIV73" s="170" t="e">
        <f t="shared" si="502"/>
        <v>#N/A</v>
      </c>
      <c r="AIW73" s="170" t="e">
        <f t="shared" si="502"/>
        <v>#N/A</v>
      </c>
      <c r="AIX73" s="170" t="e">
        <f t="shared" si="502"/>
        <v>#N/A</v>
      </c>
      <c r="AIY73" s="170" t="e">
        <f t="shared" si="502"/>
        <v>#N/A</v>
      </c>
      <c r="AIZ73" s="170" t="e">
        <f t="shared" si="502"/>
        <v>#N/A</v>
      </c>
      <c r="AJA73" s="170" t="e">
        <f t="shared" si="502"/>
        <v>#N/A</v>
      </c>
      <c r="AJB73" s="170" t="e">
        <f t="shared" si="502"/>
        <v>#N/A</v>
      </c>
      <c r="AJC73" s="170" t="e">
        <f t="shared" si="502"/>
        <v>#N/A</v>
      </c>
      <c r="AJD73" s="170" t="e">
        <f t="shared" si="502"/>
        <v>#N/A</v>
      </c>
      <c r="AJE73" s="170" t="e">
        <f t="shared" si="502"/>
        <v>#N/A</v>
      </c>
      <c r="AJF73" s="170" t="e">
        <f t="shared" si="494"/>
        <v>#N/A</v>
      </c>
      <c r="AJG73" s="170" t="e">
        <f t="shared" si="494"/>
        <v>#N/A</v>
      </c>
      <c r="AJH73" s="170" t="e">
        <f t="shared" si="494"/>
        <v>#N/A</v>
      </c>
      <c r="AJI73" s="170" t="e">
        <f t="shared" si="494"/>
        <v>#N/A</v>
      </c>
      <c r="AJJ73" s="170" t="e">
        <f t="shared" si="494"/>
        <v>#N/A</v>
      </c>
      <c r="AJK73" s="170" t="e">
        <f t="shared" si="494"/>
        <v>#N/A</v>
      </c>
      <c r="AJL73" s="170" t="e">
        <f t="shared" si="494"/>
        <v>#N/A</v>
      </c>
      <c r="AJM73" s="170" t="e">
        <f t="shared" si="494"/>
        <v>#N/A</v>
      </c>
      <c r="AJN73" s="170" t="e">
        <f t="shared" si="494"/>
        <v>#N/A</v>
      </c>
      <c r="AJO73" s="170" t="e">
        <f t="shared" si="494"/>
        <v>#N/A</v>
      </c>
      <c r="AJP73" s="170" t="e">
        <f t="shared" si="494"/>
        <v>#N/A</v>
      </c>
      <c r="AJQ73" s="170" t="e">
        <f t="shared" si="494"/>
        <v>#N/A</v>
      </c>
      <c r="AJR73" s="170" t="e">
        <f t="shared" si="494"/>
        <v>#N/A</v>
      </c>
      <c r="AJS73" s="170" t="e">
        <f t="shared" si="494"/>
        <v>#N/A</v>
      </c>
      <c r="AJT73" s="170" t="e">
        <f t="shared" si="494"/>
        <v>#N/A</v>
      </c>
      <c r="AJU73" s="170" t="e">
        <f t="shared" si="782"/>
        <v>#N/A</v>
      </c>
      <c r="AJV73" s="170" t="e">
        <f t="shared" si="782"/>
        <v>#N/A</v>
      </c>
      <c r="AJW73" s="170" t="e">
        <f t="shared" si="782"/>
        <v>#N/A</v>
      </c>
      <c r="AJX73" s="170" t="e">
        <f t="shared" si="782"/>
        <v>#N/A</v>
      </c>
      <c r="AJY73" s="170" t="e">
        <f t="shared" si="782"/>
        <v>#N/A</v>
      </c>
      <c r="AJZ73" s="170" t="e">
        <f t="shared" si="782"/>
        <v>#N/A</v>
      </c>
      <c r="AKA73" s="170" t="e">
        <f t="shared" si="782"/>
        <v>#N/A</v>
      </c>
      <c r="AKB73" s="170" t="e">
        <f t="shared" si="782"/>
        <v>#N/A</v>
      </c>
      <c r="AKC73" s="170" t="e">
        <f t="shared" si="782"/>
        <v>#N/A</v>
      </c>
      <c r="AKD73" s="170" t="e">
        <f t="shared" si="782"/>
        <v>#N/A</v>
      </c>
      <c r="AKE73" s="170" t="e">
        <f t="shared" si="782"/>
        <v>#N/A</v>
      </c>
      <c r="AKF73" s="170" t="e">
        <f t="shared" si="782"/>
        <v>#N/A</v>
      </c>
      <c r="AKG73" s="170" t="e">
        <f t="shared" si="782"/>
        <v>#N/A</v>
      </c>
      <c r="AKH73" s="170" t="e">
        <f t="shared" si="782"/>
        <v>#N/A</v>
      </c>
      <c r="AKI73" s="170" t="e">
        <f t="shared" si="782"/>
        <v>#N/A</v>
      </c>
      <c r="AKJ73" s="170" t="e">
        <f t="shared" si="792"/>
        <v>#N/A</v>
      </c>
      <c r="AKK73" s="170" t="e">
        <f t="shared" si="478"/>
        <v>#N/A</v>
      </c>
      <c r="AKL73" s="170" t="e">
        <f t="shared" si="478"/>
        <v>#N/A</v>
      </c>
      <c r="AKM73" s="170" t="e">
        <f t="shared" si="478"/>
        <v>#N/A</v>
      </c>
      <c r="AKN73" s="170" t="e">
        <f t="shared" si="478"/>
        <v>#N/A</v>
      </c>
      <c r="AKO73" s="170" t="e">
        <f t="shared" si="478"/>
        <v>#N/A</v>
      </c>
      <c r="AKP73" s="170" t="e">
        <f t="shared" si="478"/>
        <v>#N/A</v>
      </c>
      <c r="AKQ73" s="170" t="e">
        <f t="shared" si="478"/>
        <v>#N/A</v>
      </c>
      <c r="AKR73" s="170" t="e">
        <f t="shared" si="478"/>
        <v>#N/A</v>
      </c>
      <c r="AKS73" s="170" t="e">
        <f t="shared" si="478"/>
        <v>#N/A</v>
      </c>
      <c r="AKT73" s="170" t="e">
        <f t="shared" si="478"/>
        <v>#N/A</v>
      </c>
      <c r="AKU73" s="170" t="e">
        <f t="shared" si="478"/>
        <v>#N/A</v>
      </c>
      <c r="AKV73" s="170" t="e">
        <f t="shared" si="478"/>
        <v>#N/A</v>
      </c>
      <c r="AKW73" s="170" t="e">
        <f t="shared" si="478"/>
        <v>#N/A</v>
      </c>
      <c r="AKX73" s="170" t="e">
        <f t="shared" si="478"/>
        <v>#N/A</v>
      </c>
      <c r="AKY73" s="170" t="e">
        <f t="shared" si="478"/>
        <v>#N/A</v>
      </c>
      <c r="AKZ73" s="170" t="e">
        <f t="shared" si="476"/>
        <v>#N/A</v>
      </c>
      <c r="ALA73" s="170" t="e">
        <f t="shared" si="476"/>
        <v>#N/A</v>
      </c>
      <c r="ALB73" s="170" t="e">
        <f t="shared" si="476"/>
        <v>#N/A</v>
      </c>
      <c r="ALC73" s="170" t="e">
        <f t="shared" si="476"/>
        <v>#N/A</v>
      </c>
      <c r="ALD73" s="170" t="e">
        <f t="shared" si="476"/>
        <v>#N/A</v>
      </c>
      <c r="ALE73" s="170" t="e">
        <f t="shared" si="796"/>
        <v>#N/A</v>
      </c>
      <c r="ALF73" s="170" t="e">
        <f t="shared" si="796"/>
        <v>#N/A</v>
      </c>
      <c r="ALG73" s="170" t="e">
        <f t="shared" si="796"/>
        <v>#N/A</v>
      </c>
      <c r="ALH73" s="170" t="e">
        <f t="shared" si="796"/>
        <v>#N/A</v>
      </c>
      <c r="ALI73" s="170" t="e">
        <f t="shared" si="796"/>
        <v>#N/A</v>
      </c>
      <c r="ALJ73" s="170" t="e">
        <f t="shared" si="796"/>
        <v>#N/A</v>
      </c>
      <c r="ALK73" s="170" t="e">
        <f t="shared" si="796"/>
        <v>#N/A</v>
      </c>
      <c r="ALL73" s="170" t="e">
        <f t="shared" si="796"/>
        <v>#N/A</v>
      </c>
      <c r="ALM73" s="170" t="e">
        <f t="shared" si="796"/>
        <v>#N/A</v>
      </c>
      <c r="ALN73" s="170" t="e">
        <f t="shared" si="796"/>
        <v>#N/A</v>
      </c>
      <c r="ALO73" s="170" t="e">
        <f t="shared" si="796"/>
        <v>#N/A</v>
      </c>
      <c r="ALP73" s="170" t="e">
        <f t="shared" si="796"/>
        <v>#N/A</v>
      </c>
      <c r="ALQ73" s="170" t="e">
        <f t="shared" si="793"/>
        <v>#N/A</v>
      </c>
      <c r="ALR73" s="170" t="e">
        <f t="shared" si="793"/>
        <v>#N/A</v>
      </c>
      <c r="ALS73" s="170" t="e">
        <f t="shared" si="793"/>
        <v>#N/A</v>
      </c>
      <c r="ALT73" s="170" t="e">
        <f t="shared" si="793"/>
        <v>#N/A</v>
      </c>
      <c r="ALU73" s="170" t="e">
        <f t="shared" si="793"/>
        <v>#N/A</v>
      </c>
      <c r="ALV73" s="170" t="e">
        <f t="shared" si="793"/>
        <v>#N/A</v>
      </c>
      <c r="ALW73" s="170" t="e">
        <f t="shared" si="793"/>
        <v>#N/A</v>
      </c>
      <c r="ALX73" s="170" t="e">
        <f t="shared" si="793"/>
        <v>#N/A</v>
      </c>
      <c r="ALY73" s="170" t="e">
        <f t="shared" si="793"/>
        <v>#N/A</v>
      </c>
      <c r="ALZ73" s="170" t="e">
        <f t="shared" si="793"/>
        <v>#N/A</v>
      </c>
      <c r="AMA73" s="170" t="e">
        <f t="shared" si="793"/>
        <v>#N/A</v>
      </c>
      <c r="AMB73" s="170" t="e">
        <f t="shared" si="793"/>
        <v>#N/A</v>
      </c>
      <c r="AMC73" s="170" t="e">
        <f t="shared" si="793"/>
        <v>#N/A</v>
      </c>
      <c r="AMD73" s="170" t="e">
        <f t="shared" si="793"/>
        <v>#N/A</v>
      </c>
      <c r="AME73" s="170" t="e">
        <f t="shared" si="793"/>
        <v>#N/A</v>
      </c>
      <c r="AMF73" s="170" t="e">
        <f t="shared" si="797"/>
        <v>#N/A</v>
      </c>
      <c r="AMG73" s="170" t="e">
        <f t="shared" si="797"/>
        <v>#N/A</v>
      </c>
      <c r="AMH73" s="170" t="e">
        <f t="shared" si="797"/>
        <v>#N/A</v>
      </c>
      <c r="AMI73" s="170" t="e">
        <f t="shared" si="797"/>
        <v>#N/A</v>
      </c>
      <c r="AMJ73" s="170" t="e">
        <f t="shared" si="797"/>
        <v>#N/A</v>
      </c>
    </row>
    <row r="74" spans="1:1024" x14ac:dyDescent="0.75">
      <c r="A74" s="4">
        <v>71</v>
      </c>
      <c r="B74" s="97" t="str">
        <f t="shared" si="769"/>
        <v/>
      </c>
      <c r="C74" s="96"/>
      <c r="D74" s="97" t="str">
        <f t="shared" si="770"/>
        <v/>
      </c>
      <c r="E74" s="36" t="str">
        <f t="shared" si="514"/>
        <v/>
      </c>
      <c r="F74" s="36" t="str">
        <f t="shared" si="515"/>
        <v/>
      </c>
      <c r="G74" s="74" t="str">
        <f t="shared" si="771"/>
        <v/>
      </c>
      <c r="H74" s="23"/>
      <c r="I74" s="58"/>
      <c r="J74" s="281"/>
      <c r="K74" s="75" t="str">
        <f>IF(AND(B74&gt;0,C74&gt;0,D74&gt;0),IF(ISBLANK(J74),IF(ISBLANK(H74),"",(D74-B74)*VLOOKUP(H74,VLookups!$A$4:$B$13,2,FALSE)),J74),"")</f>
        <v/>
      </c>
      <c r="L74" s="76" t="str">
        <f t="shared" si="516"/>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772"/>
        <v/>
      </c>
      <c r="W74" s="50" t="str">
        <f t="shared" si="773"/>
        <v/>
      </c>
      <c r="X74" s="50" t="str">
        <f t="shared" ref="X74:CI77" si="800">IF(ISNONTEXT($V74),Y74-$V74,"")</f>
        <v/>
      </c>
      <c r="Y74" s="50" t="str">
        <f t="shared" si="800"/>
        <v/>
      </c>
      <c r="Z74" s="50" t="str">
        <f t="shared" si="800"/>
        <v/>
      </c>
      <c r="AA74" s="50" t="str">
        <f t="shared" si="800"/>
        <v/>
      </c>
      <c r="AB74" s="50" t="str">
        <f t="shared" si="800"/>
        <v/>
      </c>
      <c r="AC74" s="50" t="str">
        <f t="shared" si="800"/>
        <v/>
      </c>
      <c r="AD74" s="50" t="str">
        <f t="shared" si="800"/>
        <v/>
      </c>
      <c r="AE74" s="50" t="str">
        <f t="shared" si="800"/>
        <v/>
      </c>
      <c r="AF74" s="50" t="str">
        <f t="shared" si="800"/>
        <v/>
      </c>
      <c r="AG74" s="50" t="str">
        <f t="shared" si="800"/>
        <v/>
      </c>
      <c r="AH74" s="50" t="str">
        <f t="shared" si="800"/>
        <v/>
      </c>
      <c r="AI74" s="50" t="str">
        <f t="shared" si="800"/>
        <v/>
      </c>
      <c r="AJ74" s="50" t="str">
        <f t="shared" si="800"/>
        <v/>
      </c>
      <c r="AK74" s="50" t="str">
        <f t="shared" si="800"/>
        <v/>
      </c>
      <c r="AL74" s="50" t="str">
        <f t="shared" si="800"/>
        <v/>
      </c>
      <c r="AM74" s="50" t="str">
        <f t="shared" si="800"/>
        <v/>
      </c>
      <c r="AN74" s="50" t="str">
        <f t="shared" si="800"/>
        <v/>
      </c>
      <c r="AO74" s="50" t="str">
        <f t="shared" si="800"/>
        <v/>
      </c>
      <c r="AP74" s="50" t="str">
        <f t="shared" si="800"/>
        <v/>
      </c>
      <c r="AQ74" s="50" t="str">
        <f t="shared" si="800"/>
        <v/>
      </c>
      <c r="AR74" s="50" t="str">
        <f t="shared" si="800"/>
        <v/>
      </c>
      <c r="AS74" s="50" t="str">
        <f t="shared" si="800"/>
        <v/>
      </c>
      <c r="AT74" s="50" t="str">
        <f t="shared" si="800"/>
        <v/>
      </c>
      <c r="AU74" s="50" t="str">
        <f t="shared" si="800"/>
        <v/>
      </c>
      <c r="AV74" s="50" t="str">
        <f t="shared" si="800"/>
        <v/>
      </c>
      <c r="AW74" s="50" t="str">
        <f t="shared" si="800"/>
        <v/>
      </c>
      <c r="AX74" s="50" t="str">
        <f t="shared" si="800"/>
        <v/>
      </c>
      <c r="AY74" s="50" t="str">
        <f t="shared" si="800"/>
        <v/>
      </c>
      <c r="AZ74" s="50" t="str">
        <f t="shared" si="800"/>
        <v/>
      </c>
      <c r="BA74" s="50" t="str">
        <f t="shared" si="800"/>
        <v/>
      </c>
      <c r="BB74" s="50" t="str">
        <f t="shared" si="800"/>
        <v/>
      </c>
      <c r="BC74" s="50" t="str">
        <f t="shared" si="800"/>
        <v/>
      </c>
      <c r="BD74" s="50" t="str">
        <f t="shared" si="800"/>
        <v/>
      </c>
      <c r="BE74" s="50" t="str">
        <f t="shared" si="800"/>
        <v/>
      </c>
      <c r="BF74" s="50" t="str">
        <f t="shared" si="800"/>
        <v/>
      </c>
      <c r="BG74" s="50" t="str">
        <f t="shared" si="800"/>
        <v/>
      </c>
      <c r="BH74" s="50" t="str">
        <f t="shared" si="800"/>
        <v/>
      </c>
      <c r="BI74" s="50" t="str">
        <f t="shared" si="800"/>
        <v/>
      </c>
      <c r="BJ74" s="50" t="str">
        <f t="shared" si="800"/>
        <v/>
      </c>
      <c r="BK74" s="50" t="str">
        <f t="shared" si="800"/>
        <v/>
      </c>
      <c r="BL74" s="50" t="str">
        <f t="shared" si="800"/>
        <v/>
      </c>
      <c r="BM74" s="50" t="str">
        <f t="shared" si="800"/>
        <v/>
      </c>
      <c r="BN74" s="50" t="str">
        <f t="shared" si="800"/>
        <v/>
      </c>
      <c r="BO74" s="50" t="str">
        <f t="shared" si="800"/>
        <v/>
      </c>
      <c r="BP74" s="50" t="str">
        <f t="shared" si="800"/>
        <v/>
      </c>
      <c r="BQ74" s="50" t="str">
        <f t="shared" si="800"/>
        <v/>
      </c>
      <c r="BR74" s="50" t="str">
        <f t="shared" si="800"/>
        <v/>
      </c>
      <c r="BS74" s="50" t="str">
        <f t="shared" si="800"/>
        <v/>
      </c>
      <c r="BT74" s="50" t="str">
        <f t="shared" si="800"/>
        <v/>
      </c>
      <c r="BU74" s="50" t="str">
        <f t="shared" si="800"/>
        <v/>
      </c>
      <c r="BV74" s="50" t="str">
        <f t="shared" si="800"/>
        <v/>
      </c>
      <c r="BW74" s="50" t="str">
        <f t="shared" si="800"/>
        <v/>
      </c>
      <c r="BX74" s="50" t="str">
        <f t="shared" si="800"/>
        <v/>
      </c>
      <c r="BY74" s="50" t="str">
        <f t="shared" si="800"/>
        <v/>
      </c>
      <c r="BZ74" s="50" t="str">
        <f t="shared" si="800"/>
        <v/>
      </c>
      <c r="CA74" s="50" t="str">
        <f t="shared" si="800"/>
        <v/>
      </c>
      <c r="CB74" s="50" t="str">
        <f t="shared" si="800"/>
        <v/>
      </c>
      <c r="CC74" s="50" t="str">
        <f t="shared" si="800"/>
        <v/>
      </c>
      <c r="CD74" s="50" t="str">
        <f t="shared" si="800"/>
        <v/>
      </c>
      <c r="CE74" s="50" t="str">
        <f t="shared" si="800"/>
        <v/>
      </c>
      <c r="CF74" s="50" t="str">
        <f t="shared" si="800"/>
        <v/>
      </c>
      <c r="CG74" s="50" t="str">
        <f t="shared" si="800"/>
        <v/>
      </c>
      <c r="CH74" s="50" t="str">
        <f t="shared" si="800"/>
        <v/>
      </c>
      <c r="CI74" s="50" t="str">
        <f t="shared" si="800"/>
        <v/>
      </c>
      <c r="CJ74" s="50" t="str">
        <f t="shared" si="798"/>
        <v/>
      </c>
      <c r="CK74" s="50" t="str">
        <f t="shared" si="798"/>
        <v/>
      </c>
      <c r="CL74" s="50" t="str">
        <f t="shared" si="798"/>
        <v/>
      </c>
      <c r="CM74" s="50" t="str">
        <f t="shared" si="798"/>
        <v/>
      </c>
      <c r="CN74" s="50" t="str">
        <f t="shared" si="798"/>
        <v/>
      </c>
      <c r="CO74" s="50" t="str">
        <f t="shared" si="798"/>
        <v/>
      </c>
      <c r="CP74" s="50" t="str">
        <f t="shared" si="798"/>
        <v/>
      </c>
      <c r="CQ74" s="50" t="str">
        <f t="shared" si="798"/>
        <v/>
      </c>
      <c r="CR74" s="50" t="str">
        <f t="shared" si="798"/>
        <v/>
      </c>
      <c r="CS74" s="50" t="str">
        <f t="shared" si="798"/>
        <v/>
      </c>
      <c r="CT74" s="50" t="str">
        <f t="shared" si="798"/>
        <v/>
      </c>
      <c r="CU74" s="50" t="str">
        <f t="shared" si="798"/>
        <v/>
      </c>
      <c r="CV74" s="50" t="str">
        <f t="shared" si="798"/>
        <v/>
      </c>
      <c r="CW74" s="50" t="str">
        <f t="shared" si="798"/>
        <v/>
      </c>
      <c r="CX74" s="50" t="str">
        <f t="shared" si="798"/>
        <v/>
      </c>
      <c r="CY74" s="50" t="str">
        <f t="shared" si="798"/>
        <v/>
      </c>
      <c r="CZ74" s="50" t="str">
        <f t="shared" si="798"/>
        <v/>
      </c>
      <c r="DA74" s="50" t="str">
        <f t="shared" si="798"/>
        <v/>
      </c>
      <c r="DB74" s="50" t="str">
        <f t="shared" si="798"/>
        <v/>
      </c>
      <c r="DC74" s="50" t="str">
        <f t="shared" si="798"/>
        <v/>
      </c>
      <c r="DD74" s="50" t="str">
        <f t="shared" si="798"/>
        <v/>
      </c>
      <c r="DE74" s="50" t="str">
        <f t="shared" si="798"/>
        <v/>
      </c>
      <c r="DF74" s="50" t="str">
        <f t="shared" si="798"/>
        <v/>
      </c>
      <c r="DG74" s="50" t="str">
        <f t="shared" si="798"/>
        <v/>
      </c>
      <c r="DH74" s="50" t="str">
        <f t="shared" si="798"/>
        <v/>
      </c>
      <c r="DI74" s="50" t="str">
        <f t="shared" si="798"/>
        <v/>
      </c>
      <c r="DJ74" s="50" t="str">
        <f t="shared" si="798"/>
        <v/>
      </c>
      <c r="DK74" s="50" t="str">
        <f t="shared" si="798"/>
        <v/>
      </c>
      <c r="DL74" s="50" t="str">
        <f t="shared" si="798"/>
        <v/>
      </c>
      <c r="DM74" s="50" t="str">
        <f t="shared" si="798"/>
        <v/>
      </c>
      <c r="DN74" s="50" t="str">
        <f t="shared" si="798"/>
        <v/>
      </c>
      <c r="DO74" s="50" t="str">
        <f t="shared" si="798"/>
        <v/>
      </c>
      <c r="DP74" s="50" t="str">
        <f t="shared" si="798"/>
        <v/>
      </c>
      <c r="DQ74" s="50" t="str">
        <f t="shared" si="798"/>
        <v/>
      </c>
      <c r="DR74" s="50" t="str">
        <f t="shared" si="798"/>
        <v/>
      </c>
      <c r="DS74" s="50" t="str">
        <f t="shared" si="798"/>
        <v/>
      </c>
      <c r="DT74" s="50" t="str">
        <f t="shared" si="798"/>
        <v/>
      </c>
      <c r="DU74" s="50" t="str">
        <f t="shared" si="798"/>
        <v/>
      </c>
      <c r="DV74" s="50" t="str">
        <f t="shared" si="798"/>
        <v/>
      </c>
      <c r="DW74" s="50" t="str">
        <f t="shared" si="798"/>
        <v/>
      </c>
      <c r="DX74" s="50" t="str">
        <f t="shared" si="798"/>
        <v/>
      </c>
      <c r="DY74" s="50" t="str">
        <f t="shared" si="798"/>
        <v/>
      </c>
      <c r="DZ74" s="50" t="str">
        <f t="shared" si="798"/>
        <v/>
      </c>
      <c r="EA74" s="50" t="str">
        <f t="shared" si="798"/>
        <v/>
      </c>
      <c r="EB74" s="50" t="str">
        <f t="shared" si="798"/>
        <v/>
      </c>
      <c r="EC74" s="50" t="str">
        <f t="shared" si="798"/>
        <v/>
      </c>
      <c r="ED74" s="50" t="str">
        <f t="shared" si="798"/>
        <v/>
      </c>
      <c r="EE74" s="50" t="str">
        <f t="shared" si="798"/>
        <v/>
      </c>
      <c r="EF74" s="50" t="str">
        <f t="shared" si="798"/>
        <v/>
      </c>
      <c r="EG74" s="50" t="str">
        <f t="shared" si="798"/>
        <v/>
      </c>
      <c r="EH74" s="50" t="str">
        <f t="shared" si="798"/>
        <v/>
      </c>
      <c r="EI74" s="50" t="str">
        <f t="shared" si="798"/>
        <v/>
      </c>
      <c r="EJ74" s="50" t="str">
        <f t="shared" si="798"/>
        <v/>
      </c>
      <c r="EK74" s="50" t="str">
        <f t="shared" si="798"/>
        <v/>
      </c>
      <c r="EL74" s="50" t="str">
        <f t="shared" si="798"/>
        <v/>
      </c>
      <c r="EM74" s="50" t="str">
        <f t="shared" si="798"/>
        <v/>
      </c>
      <c r="EN74" s="50" t="str">
        <f t="shared" si="798"/>
        <v/>
      </c>
      <c r="EO74" s="50" t="str">
        <f t="shared" si="798"/>
        <v/>
      </c>
      <c r="EP74" s="50" t="str">
        <f t="shared" si="798"/>
        <v/>
      </c>
      <c r="EQ74" s="50" t="str">
        <f t="shared" si="798"/>
        <v/>
      </c>
      <c r="ER74" s="50" t="str">
        <f t="shared" si="798"/>
        <v/>
      </c>
      <c r="ES74" s="50" t="str">
        <f t="shared" si="798"/>
        <v/>
      </c>
      <c r="ET74" s="50" t="str">
        <f t="shared" si="798"/>
        <v/>
      </c>
      <c r="EU74" s="50" t="str">
        <f t="shared" si="784"/>
        <v/>
      </c>
      <c r="EV74" s="50" t="str">
        <f t="shared" si="774"/>
        <v/>
      </c>
      <c r="EW74" s="50" t="str">
        <f t="shared" si="774"/>
        <v/>
      </c>
      <c r="EX74" s="50" t="str">
        <f t="shared" si="799"/>
        <v/>
      </c>
      <c r="EY74" s="50" t="str">
        <f t="shared" si="799"/>
        <v/>
      </c>
      <c r="EZ74" s="50" t="str">
        <f t="shared" si="799"/>
        <v/>
      </c>
      <c r="FA74" s="50" t="str">
        <f t="shared" si="799"/>
        <v/>
      </c>
      <c r="FB74" s="50" t="str">
        <f t="shared" si="799"/>
        <v/>
      </c>
      <c r="FC74" s="50" t="str">
        <f t="shared" si="799"/>
        <v/>
      </c>
      <c r="FD74" s="50" t="str">
        <f t="shared" si="799"/>
        <v/>
      </c>
      <c r="FE74" s="50" t="str">
        <f t="shared" si="799"/>
        <v/>
      </c>
      <c r="FF74" s="50" t="str">
        <f t="shared" si="799"/>
        <v/>
      </c>
      <c r="FG74" s="50" t="str">
        <f t="shared" si="799"/>
        <v/>
      </c>
      <c r="FH74" s="50" t="str">
        <f t="shared" si="799"/>
        <v/>
      </c>
      <c r="FI74" s="50" t="str">
        <f t="shared" si="799"/>
        <v/>
      </c>
      <c r="FJ74" s="50" t="str">
        <f t="shared" si="799"/>
        <v/>
      </c>
      <c r="FK74" s="50" t="str">
        <f t="shared" si="799"/>
        <v/>
      </c>
      <c r="FL74" s="50" t="str">
        <f t="shared" si="799"/>
        <v/>
      </c>
      <c r="FM74" s="50" t="str">
        <f t="shared" si="799"/>
        <v/>
      </c>
      <c r="FN74" s="50" t="str">
        <f t="shared" si="799"/>
        <v/>
      </c>
      <c r="FO74" s="50" t="str">
        <f t="shared" si="799"/>
        <v/>
      </c>
      <c r="FP74" s="50" t="str">
        <f t="shared" si="799"/>
        <v/>
      </c>
      <c r="FQ74" s="50" t="str">
        <f t="shared" si="799"/>
        <v/>
      </c>
      <c r="FR74" s="50" t="str">
        <f t="shared" si="799"/>
        <v/>
      </c>
      <c r="FS74" s="50" t="str">
        <f t="shared" si="799"/>
        <v/>
      </c>
      <c r="FT74" s="50" t="str">
        <f t="shared" si="799"/>
        <v/>
      </c>
      <c r="FU74" s="50" t="str">
        <f t="shared" si="799"/>
        <v/>
      </c>
      <c r="FV74" s="50" t="str">
        <f t="shared" si="799"/>
        <v/>
      </c>
      <c r="FW74" s="50" t="str">
        <f t="shared" si="799"/>
        <v/>
      </c>
      <c r="FX74" s="50" t="str">
        <f t="shared" si="799"/>
        <v/>
      </c>
      <c r="FY74" s="50" t="str">
        <f t="shared" si="799"/>
        <v/>
      </c>
      <c r="FZ74" s="50" t="str">
        <f t="shared" si="799"/>
        <v/>
      </c>
      <c r="GA74" s="50" t="str">
        <f t="shared" si="799"/>
        <v/>
      </c>
      <c r="GB74" s="50" t="str">
        <f t="shared" si="799"/>
        <v/>
      </c>
      <c r="GC74" s="50" t="str">
        <f t="shared" si="799"/>
        <v/>
      </c>
      <c r="GD74" s="50" t="str">
        <f t="shared" si="799"/>
        <v/>
      </c>
      <c r="GE74" s="50" t="str">
        <f t="shared" si="799"/>
        <v/>
      </c>
      <c r="GF74" s="50" t="str">
        <f t="shared" si="799"/>
        <v/>
      </c>
      <c r="GG74" s="50" t="str">
        <f t="shared" si="799"/>
        <v/>
      </c>
      <c r="GH74" s="50" t="str">
        <f t="shared" si="799"/>
        <v/>
      </c>
      <c r="GI74" s="50" t="str">
        <f t="shared" si="799"/>
        <v/>
      </c>
      <c r="GJ74" s="50" t="str">
        <f t="shared" si="799"/>
        <v/>
      </c>
      <c r="GK74" s="50" t="str">
        <f t="shared" si="799"/>
        <v/>
      </c>
      <c r="GL74" s="50" t="str">
        <f t="shared" si="799"/>
        <v/>
      </c>
      <c r="GM74" s="50" t="str">
        <f t="shared" si="799"/>
        <v/>
      </c>
      <c r="GN74" s="50" t="str">
        <f t="shared" si="799"/>
        <v/>
      </c>
      <c r="GO74" s="50" t="str">
        <f t="shared" si="799"/>
        <v/>
      </c>
      <c r="GP74" s="50" t="str">
        <f t="shared" si="799"/>
        <v/>
      </c>
      <c r="GQ74" s="50" t="str">
        <f t="shared" si="799"/>
        <v/>
      </c>
      <c r="GR74" s="50" t="str">
        <f t="shared" si="799"/>
        <v/>
      </c>
      <c r="GS74" s="50" t="str">
        <f t="shared" si="799"/>
        <v/>
      </c>
      <c r="GT74" s="50" t="str">
        <f t="shared" si="799"/>
        <v/>
      </c>
      <c r="GU74" s="50" t="str">
        <f t="shared" si="799"/>
        <v/>
      </c>
      <c r="GV74" s="50" t="str">
        <f t="shared" si="799"/>
        <v/>
      </c>
      <c r="GW74" s="50" t="str">
        <f t="shared" si="799"/>
        <v/>
      </c>
      <c r="GX74" s="50" t="str">
        <f t="shared" si="799"/>
        <v/>
      </c>
      <c r="GY74" s="50" t="str">
        <f t="shared" si="799"/>
        <v/>
      </c>
      <c r="GZ74" s="50" t="str">
        <f t="shared" si="799"/>
        <v/>
      </c>
      <c r="HA74" s="50" t="str">
        <f t="shared" si="799"/>
        <v/>
      </c>
      <c r="HB74" s="50" t="str">
        <f t="shared" si="799"/>
        <v/>
      </c>
      <c r="HC74" s="50" t="str">
        <f t="shared" si="799"/>
        <v/>
      </c>
      <c r="HD74" s="50" t="str">
        <f t="shared" si="799"/>
        <v/>
      </c>
      <c r="HE74" s="50" t="str">
        <f t="shared" si="799"/>
        <v/>
      </c>
      <c r="HF74" s="50" t="str">
        <f t="shared" si="799"/>
        <v/>
      </c>
      <c r="HG74" s="50" t="str">
        <f t="shared" si="799"/>
        <v/>
      </c>
      <c r="HH74" s="50" t="str">
        <f t="shared" si="799"/>
        <v/>
      </c>
      <c r="HI74" s="50" t="str">
        <f t="shared" si="799"/>
        <v/>
      </c>
      <c r="HJ74" s="50" t="str">
        <f t="shared" si="794"/>
        <v/>
      </c>
      <c r="HK74" s="50" t="str">
        <f t="shared" si="794"/>
        <v/>
      </c>
      <c r="HL74" s="50" t="str">
        <f t="shared" si="794"/>
        <v/>
      </c>
      <c r="HM74" s="50" t="str">
        <f t="shared" si="794"/>
        <v/>
      </c>
      <c r="HN74" s="50" t="str">
        <f t="shared" si="794"/>
        <v/>
      </c>
      <c r="HO74" s="50" t="str">
        <f t="shared" si="794"/>
        <v/>
      </c>
      <c r="HP74" s="50" t="str">
        <f t="shared" si="794"/>
        <v/>
      </c>
      <c r="HQ74" s="50" t="str">
        <f t="shared" si="794"/>
        <v/>
      </c>
      <c r="HR74" s="50" t="str">
        <f t="shared" si="795"/>
        <v/>
      </c>
      <c r="HS74" s="50" t="str">
        <f t="shared" si="795"/>
        <v/>
      </c>
      <c r="HT74" s="50" t="str">
        <f t="shared" si="795"/>
        <v/>
      </c>
      <c r="HU74" s="50" t="str">
        <f t="shared" si="795"/>
        <v/>
      </c>
      <c r="HV74" s="50" t="str">
        <f t="shared" si="795"/>
        <v/>
      </c>
      <c r="HW74" s="50" t="str">
        <f t="shared" si="795"/>
        <v/>
      </c>
      <c r="HX74" s="50" t="str">
        <f t="shared" si="795"/>
        <v/>
      </c>
      <c r="HY74" s="50" t="str">
        <f t="shared" si="795"/>
        <v/>
      </c>
      <c r="HZ74" s="50" t="str">
        <f t="shared" si="795"/>
        <v/>
      </c>
      <c r="IA74" s="50" t="str">
        <f t="shared" si="795"/>
        <v/>
      </c>
      <c r="IB74" s="50" t="str">
        <f t="shared" si="795"/>
        <v/>
      </c>
      <c r="IC74" s="50" t="str">
        <f t="shared" si="795"/>
        <v/>
      </c>
      <c r="ID74" s="50" t="str">
        <f t="shared" si="795"/>
        <v/>
      </c>
      <c r="IE74" s="50" t="str">
        <f t="shared" si="795"/>
        <v/>
      </c>
      <c r="IF74" s="50" t="str">
        <f t="shared" si="795"/>
        <v/>
      </c>
      <c r="IG74" s="50" t="str">
        <f t="shared" si="795"/>
        <v/>
      </c>
      <c r="IH74" s="50" t="str">
        <f t="shared" si="795"/>
        <v/>
      </c>
      <c r="II74" s="50" t="str">
        <f t="shared" si="795"/>
        <v/>
      </c>
      <c r="IJ74" s="50" t="str">
        <f t="shared" si="795"/>
        <v/>
      </c>
      <c r="IK74" s="50" t="str">
        <f t="shared" si="795"/>
        <v/>
      </c>
      <c r="IL74" s="50" t="str">
        <f t="shared" si="795"/>
        <v/>
      </c>
      <c r="IM74" s="50" t="str">
        <f t="shared" si="795"/>
        <v/>
      </c>
      <c r="IN74" s="50" t="str">
        <f t="shared" si="795"/>
        <v/>
      </c>
      <c r="IO74" s="50" t="str">
        <f t="shared" si="795"/>
        <v/>
      </c>
      <c r="IP74" s="50" t="str">
        <f t="shared" si="795"/>
        <v/>
      </c>
      <c r="IQ74" s="50" t="str">
        <f t="shared" si="795"/>
        <v/>
      </c>
      <c r="IR74" s="50" t="str">
        <f t="shared" si="795"/>
        <v/>
      </c>
      <c r="IS74" s="50" t="str">
        <f t="shared" si="795"/>
        <v/>
      </c>
      <c r="IT74" s="50" t="str">
        <f t="shared" si="795"/>
        <v/>
      </c>
      <c r="IU74" s="50" t="str">
        <f t="shared" si="795"/>
        <v/>
      </c>
      <c r="IV74" s="50" t="str">
        <f t="shared" si="795"/>
        <v/>
      </c>
      <c r="IW74" s="50" t="str">
        <f t="shared" si="795"/>
        <v/>
      </c>
      <c r="IX74" s="50" t="str">
        <f t="shared" si="795"/>
        <v/>
      </c>
      <c r="IY74" s="50" t="str">
        <f t="shared" si="795"/>
        <v/>
      </c>
      <c r="IZ74" s="50" t="str">
        <f t="shared" si="795"/>
        <v/>
      </c>
      <c r="JA74" s="50" t="str">
        <f t="shared" si="795"/>
        <v/>
      </c>
      <c r="JB74" s="50" t="str">
        <f t="shared" si="795"/>
        <v/>
      </c>
      <c r="JC74" s="50" t="str">
        <f t="shared" si="795"/>
        <v/>
      </c>
      <c r="JD74" s="50" t="str">
        <f t="shared" si="795"/>
        <v/>
      </c>
      <c r="JE74" s="50" t="str">
        <f t="shared" si="795"/>
        <v/>
      </c>
      <c r="JF74" s="50" t="str">
        <f t="shared" si="795"/>
        <v/>
      </c>
      <c r="JG74" s="50" t="str">
        <f t="shared" si="795"/>
        <v/>
      </c>
      <c r="JH74" s="50" t="str">
        <f t="shared" si="795"/>
        <v/>
      </c>
      <c r="JI74" s="50" t="str">
        <f t="shared" si="795"/>
        <v/>
      </c>
      <c r="JJ74" s="50" t="str">
        <f t="shared" si="795"/>
        <v/>
      </c>
      <c r="JK74" s="50" t="str">
        <f t="shared" si="795"/>
        <v/>
      </c>
      <c r="JL74" s="50" t="str">
        <f t="shared" si="795"/>
        <v/>
      </c>
      <c r="JM74" s="184" t="str">
        <f t="shared" si="775"/>
        <v/>
      </c>
      <c r="JN74" s="50" t="str">
        <f t="shared" si="518"/>
        <v/>
      </c>
      <c r="JO74" s="50" t="str">
        <f t="shared" si="519"/>
        <v/>
      </c>
      <c r="JP74" s="50" t="str">
        <f t="shared" si="520"/>
        <v/>
      </c>
      <c r="JQ74" s="50" t="str">
        <f t="shared" si="521"/>
        <v/>
      </c>
      <c r="JR74" s="50" t="str">
        <f t="shared" si="522"/>
        <v/>
      </c>
      <c r="JS74" s="50" t="str">
        <f t="shared" si="523"/>
        <v/>
      </c>
      <c r="JT74" s="50" t="str">
        <f t="shared" si="524"/>
        <v/>
      </c>
      <c r="JU74" s="50" t="str">
        <f t="shared" si="525"/>
        <v/>
      </c>
      <c r="JV74" s="50" t="str">
        <f t="shared" si="526"/>
        <v/>
      </c>
      <c r="JW74" s="50" t="str">
        <f t="shared" si="527"/>
        <v/>
      </c>
      <c r="JX74" s="50" t="str">
        <f t="shared" si="528"/>
        <v/>
      </c>
      <c r="JY74" s="50" t="str">
        <f t="shared" si="529"/>
        <v/>
      </c>
      <c r="JZ74" s="50" t="str">
        <f t="shared" si="530"/>
        <v/>
      </c>
      <c r="KA74" s="50" t="str">
        <f t="shared" si="531"/>
        <v/>
      </c>
      <c r="KB74" s="50" t="str">
        <f t="shared" si="532"/>
        <v/>
      </c>
      <c r="KC74" s="50" t="str">
        <f t="shared" si="533"/>
        <v/>
      </c>
      <c r="KD74" s="50" t="str">
        <f t="shared" si="534"/>
        <v/>
      </c>
      <c r="KE74" s="50" t="str">
        <f t="shared" si="535"/>
        <v/>
      </c>
      <c r="KF74" s="50" t="str">
        <f t="shared" si="536"/>
        <v/>
      </c>
      <c r="KG74" s="50" t="str">
        <f t="shared" si="537"/>
        <v/>
      </c>
      <c r="KH74" s="50" t="str">
        <f t="shared" si="538"/>
        <v/>
      </c>
      <c r="KI74" s="50" t="str">
        <f t="shared" si="539"/>
        <v/>
      </c>
      <c r="KJ74" s="50" t="str">
        <f t="shared" si="540"/>
        <v/>
      </c>
      <c r="KK74" s="50" t="str">
        <f t="shared" si="541"/>
        <v/>
      </c>
      <c r="KL74" s="50" t="str">
        <f t="shared" si="542"/>
        <v/>
      </c>
      <c r="KM74" s="50" t="str">
        <f t="shared" si="543"/>
        <v/>
      </c>
      <c r="KN74" s="50" t="str">
        <f t="shared" si="544"/>
        <v/>
      </c>
      <c r="KO74" s="50" t="str">
        <f t="shared" si="545"/>
        <v/>
      </c>
      <c r="KP74" s="50" t="str">
        <f t="shared" si="546"/>
        <v/>
      </c>
      <c r="KQ74" s="50" t="str">
        <f t="shared" si="547"/>
        <v/>
      </c>
      <c r="KR74" s="50" t="str">
        <f t="shared" si="548"/>
        <v/>
      </c>
      <c r="KS74" s="50" t="str">
        <f t="shared" si="549"/>
        <v/>
      </c>
      <c r="KT74" s="50" t="str">
        <f t="shared" si="550"/>
        <v/>
      </c>
      <c r="KU74" s="50" t="str">
        <f t="shared" si="551"/>
        <v/>
      </c>
      <c r="KV74" s="50" t="str">
        <f t="shared" si="552"/>
        <v/>
      </c>
      <c r="KW74" s="50" t="str">
        <f t="shared" si="553"/>
        <v/>
      </c>
      <c r="KX74" s="50" t="str">
        <f t="shared" si="554"/>
        <v/>
      </c>
      <c r="KY74" s="50" t="str">
        <f t="shared" si="555"/>
        <v/>
      </c>
      <c r="KZ74" s="50" t="str">
        <f t="shared" si="556"/>
        <v/>
      </c>
      <c r="LA74" s="50" t="str">
        <f t="shared" si="557"/>
        <v/>
      </c>
      <c r="LB74" s="50" t="str">
        <f t="shared" si="558"/>
        <v/>
      </c>
      <c r="LC74" s="50" t="str">
        <f t="shared" si="559"/>
        <v/>
      </c>
      <c r="LD74" s="50" t="str">
        <f t="shared" si="560"/>
        <v/>
      </c>
      <c r="LE74" s="50" t="str">
        <f t="shared" si="561"/>
        <v/>
      </c>
      <c r="LF74" s="50" t="str">
        <f t="shared" si="562"/>
        <v/>
      </c>
      <c r="LG74" s="50" t="str">
        <f t="shared" si="563"/>
        <v/>
      </c>
      <c r="LH74" s="50" t="str">
        <f t="shared" si="564"/>
        <v/>
      </c>
      <c r="LI74" s="50" t="str">
        <f t="shared" si="565"/>
        <v/>
      </c>
      <c r="LJ74" s="50" t="str">
        <f t="shared" si="566"/>
        <v/>
      </c>
      <c r="LK74" s="50" t="str">
        <f t="shared" si="567"/>
        <v/>
      </c>
      <c r="LL74" s="50" t="str">
        <f t="shared" si="568"/>
        <v/>
      </c>
      <c r="LM74" s="50" t="str">
        <f t="shared" si="569"/>
        <v/>
      </c>
      <c r="LN74" s="50" t="str">
        <f t="shared" si="570"/>
        <v/>
      </c>
      <c r="LO74" s="50" t="str">
        <f t="shared" si="571"/>
        <v/>
      </c>
      <c r="LP74" s="50" t="str">
        <f t="shared" si="572"/>
        <v/>
      </c>
      <c r="LQ74" s="50" t="str">
        <f t="shared" si="573"/>
        <v/>
      </c>
      <c r="LR74" s="50" t="str">
        <f t="shared" si="574"/>
        <v/>
      </c>
      <c r="LS74" s="50" t="str">
        <f t="shared" si="575"/>
        <v/>
      </c>
      <c r="LT74" s="50" t="str">
        <f t="shared" si="576"/>
        <v/>
      </c>
      <c r="LU74" s="50" t="str">
        <f t="shared" si="577"/>
        <v/>
      </c>
      <c r="LV74" s="50" t="str">
        <f t="shared" si="578"/>
        <v/>
      </c>
      <c r="LW74" s="50" t="str">
        <f t="shared" si="579"/>
        <v/>
      </c>
      <c r="LX74" s="50" t="str">
        <f t="shared" si="580"/>
        <v/>
      </c>
      <c r="LY74" s="50" t="str">
        <f t="shared" si="581"/>
        <v/>
      </c>
      <c r="LZ74" s="50" t="str">
        <f t="shared" si="582"/>
        <v/>
      </c>
      <c r="MA74" s="50" t="str">
        <f t="shared" si="583"/>
        <v/>
      </c>
      <c r="MB74" s="50" t="str">
        <f t="shared" si="584"/>
        <v/>
      </c>
      <c r="MC74" s="50" t="str">
        <f t="shared" si="585"/>
        <v/>
      </c>
      <c r="MD74" s="50" t="str">
        <f t="shared" si="586"/>
        <v/>
      </c>
      <c r="ME74" s="50" t="str">
        <f t="shared" si="587"/>
        <v/>
      </c>
      <c r="MF74" s="50" t="str">
        <f t="shared" si="588"/>
        <v/>
      </c>
      <c r="MG74" s="50" t="str">
        <f t="shared" si="589"/>
        <v/>
      </c>
      <c r="MH74" s="50" t="str">
        <f t="shared" si="590"/>
        <v/>
      </c>
      <c r="MI74" s="50" t="str">
        <f t="shared" si="591"/>
        <v/>
      </c>
      <c r="MJ74" s="50" t="str">
        <f t="shared" si="592"/>
        <v/>
      </c>
      <c r="MK74" s="50" t="str">
        <f t="shared" si="593"/>
        <v/>
      </c>
      <c r="ML74" s="50" t="str">
        <f t="shared" si="594"/>
        <v/>
      </c>
      <c r="MM74" s="50" t="str">
        <f t="shared" si="595"/>
        <v/>
      </c>
      <c r="MN74" s="50" t="str">
        <f t="shared" si="596"/>
        <v/>
      </c>
      <c r="MO74" s="50" t="str">
        <f t="shared" si="597"/>
        <v/>
      </c>
      <c r="MP74" s="50" t="str">
        <f t="shared" si="598"/>
        <v/>
      </c>
      <c r="MQ74" s="50" t="str">
        <f t="shared" si="599"/>
        <v/>
      </c>
      <c r="MR74" s="50" t="str">
        <f t="shared" si="600"/>
        <v/>
      </c>
      <c r="MS74" s="50" t="str">
        <f t="shared" si="601"/>
        <v/>
      </c>
      <c r="MT74" s="50" t="str">
        <f t="shared" si="602"/>
        <v/>
      </c>
      <c r="MU74" s="50" t="str">
        <f t="shared" si="603"/>
        <v/>
      </c>
      <c r="MV74" s="50" t="str">
        <f t="shared" si="604"/>
        <v/>
      </c>
      <c r="MW74" s="50" t="str">
        <f t="shared" si="605"/>
        <v/>
      </c>
      <c r="MX74" s="50" t="str">
        <f t="shared" si="606"/>
        <v/>
      </c>
      <c r="MY74" s="50" t="str">
        <f t="shared" si="607"/>
        <v/>
      </c>
      <c r="MZ74" s="50" t="str">
        <f t="shared" si="608"/>
        <v/>
      </c>
      <c r="NA74" s="50" t="str">
        <f t="shared" si="609"/>
        <v/>
      </c>
      <c r="NB74" s="50" t="str">
        <f t="shared" si="610"/>
        <v/>
      </c>
      <c r="NC74" s="50" t="str">
        <f t="shared" si="611"/>
        <v/>
      </c>
      <c r="ND74" s="50" t="str">
        <f t="shared" si="612"/>
        <v/>
      </c>
      <c r="NE74" s="50" t="str">
        <f t="shared" si="613"/>
        <v/>
      </c>
      <c r="NF74" s="50" t="str">
        <f t="shared" si="614"/>
        <v/>
      </c>
      <c r="NG74" s="50" t="str">
        <f t="shared" si="615"/>
        <v/>
      </c>
      <c r="NH74" s="50" t="str">
        <f t="shared" si="616"/>
        <v/>
      </c>
      <c r="NI74" s="50" t="str">
        <f t="shared" si="617"/>
        <v/>
      </c>
      <c r="NJ74" s="50" t="str">
        <f t="shared" si="618"/>
        <v/>
      </c>
      <c r="NK74" s="50" t="str">
        <f t="shared" si="619"/>
        <v/>
      </c>
      <c r="NL74" s="50" t="str">
        <f t="shared" si="620"/>
        <v/>
      </c>
      <c r="NM74" s="50" t="str">
        <f t="shared" si="621"/>
        <v/>
      </c>
      <c r="NN74" s="50" t="str">
        <f t="shared" si="622"/>
        <v/>
      </c>
      <c r="NO74" s="50" t="str">
        <f t="shared" si="623"/>
        <v/>
      </c>
      <c r="NP74" s="50" t="str">
        <f t="shared" si="624"/>
        <v/>
      </c>
      <c r="NQ74" s="50" t="str">
        <f t="shared" si="625"/>
        <v/>
      </c>
      <c r="NR74" s="50" t="str">
        <f t="shared" si="626"/>
        <v/>
      </c>
      <c r="NS74" s="50" t="str">
        <f t="shared" si="627"/>
        <v/>
      </c>
      <c r="NT74" s="50" t="str">
        <f t="shared" si="628"/>
        <v/>
      </c>
      <c r="NU74" s="50" t="str">
        <f t="shared" si="629"/>
        <v/>
      </c>
      <c r="NV74" s="50" t="str">
        <f t="shared" si="630"/>
        <v/>
      </c>
      <c r="NW74" s="50" t="str">
        <f t="shared" si="631"/>
        <v/>
      </c>
      <c r="NX74" s="50" t="str">
        <f t="shared" si="632"/>
        <v/>
      </c>
      <c r="NY74" s="50" t="str">
        <f t="shared" si="633"/>
        <v/>
      </c>
      <c r="NZ74" s="50" t="str">
        <f t="shared" si="634"/>
        <v/>
      </c>
      <c r="OA74" s="50" t="str">
        <f t="shared" si="635"/>
        <v/>
      </c>
      <c r="OB74" s="50" t="str">
        <f t="shared" si="636"/>
        <v/>
      </c>
      <c r="OC74" s="50" t="str">
        <f t="shared" si="637"/>
        <v/>
      </c>
      <c r="OD74" s="50" t="str">
        <f t="shared" si="638"/>
        <v/>
      </c>
      <c r="OE74" s="50" t="str">
        <f t="shared" si="639"/>
        <v/>
      </c>
      <c r="OF74" s="50" t="str">
        <f t="shared" si="640"/>
        <v/>
      </c>
      <c r="OG74" s="50" t="str">
        <f t="shared" si="641"/>
        <v/>
      </c>
      <c r="OH74" s="50" t="str">
        <f t="shared" si="642"/>
        <v/>
      </c>
      <c r="OI74" s="50" t="str">
        <f t="shared" si="643"/>
        <v/>
      </c>
      <c r="OJ74" s="50" t="str">
        <f t="shared" si="644"/>
        <v/>
      </c>
      <c r="OK74" s="50" t="str">
        <f t="shared" si="645"/>
        <v/>
      </c>
      <c r="OL74" s="50" t="str">
        <f t="shared" si="646"/>
        <v/>
      </c>
      <c r="OM74" s="50" t="str">
        <f t="shared" si="647"/>
        <v/>
      </c>
      <c r="ON74" s="50" t="str">
        <f t="shared" si="648"/>
        <v/>
      </c>
      <c r="OO74" s="50" t="str">
        <f t="shared" si="649"/>
        <v/>
      </c>
      <c r="OP74" s="50" t="str">
        <f t="shared" si="650"/>
        <v/>
      </c>
      <c r="OQ74" s="50" t="str">
        <f t="shared" si="651"/>
        <v/>
      </c>
      <c r="OR74" s="50" t="str">
        <f t="shared" si="652"/>
        <v/>
      </c>
      <c r="OS74" s="50" t="str">
        <f t="shared" si="653"/>
        <v/>
      </c>
      <c r="OT74" s="50" t="str">
        <f t="shared" si="654"/>
        <v/>
      </c>
      <c r="OU74" s="50" t="str">
        <f t="shared" si="655"/>
        <v/>
      </c>
      <c r="OV74" s="50" t="str">
        <f t="shared" si="656"/>
        <v/>
      </c>
      <c r="OW74" s="50" t="str">
        <f t="shared" si="657"/>
        <v/>
      </c>
      <c r="OX74" s="50" t="str">
        <f t="shared" si="658"/>
        <v/>
      </c>
      <c r="OY74" s="50" t="str">
        <f t="shared" si="659"/>
        <v/>
      </c>
      <c r="OZ74" s="50" t="str">
        <f t="shared" si="660"/>
        <v/>
      </c>
      <c r="PA74" s="50" t="str">
        <f t="shared" si="661"/>
        <v/>
      </c>
      <c r="PB74" s="50" t="str">
        <f t="shared" si="662"/>
        <v/>
      </c>
      <c r="PC74" s="50" t="str">
        <f t="shared" si="663"/>
        <v/>
      </c>
      <c r="PD74" s="50" t="str">
        <f t="shared" si="664"/>
        <v/>
      </c>
      <c r="PE74" s="50" t="str">
        <f t="shared" si="665"/>
        <v/>
      </c>
      <c r="PF74" s="50" t="str">
        <f t="shared" si="666"/>
        <v/>
      </c>
      <c r="PG74" s="50" t="str">
        <f t="shared" si="667"/>
        <v/>
      </c>
      <c r="PH74" s="50" t="str">
        <f t="shared" si="668"/>
        <v/>
      </c>
      <c r="PI74" s="50" t="str">
        <f t="shared" si="669"/>
        <v/>
      </c>
      <c r="PJ74" s="50" t="str">
        <f t="shared" si="670"/>
        <v/>
      </c>
      <c r="PK74" s="50" t="str">
        <f t="shared" si="671"/>
        <v/>
      </c>
      <c r="PL74" s="50" t="str">
        <f t="shared" si="672"/>
        <v/>
      </c>
      <c r="PM74" s="50" t="str">
        <f t="shared" si="673"/>
        <v/>
      </c>
      <c r="PN74" s="50" t="str">
        <f t="shared" si="674"/>
        <v/>
      </c>
      <c r="PO74" s="50" t="str">
        <f t="shared" si="675"/>
        <v/>
      </c>
      <c r="PP74" s="50" t="str">
        <f t="shared" si="676"/>
        <v/>
      </c>
      <c r="PQ74" s="50" t="str">
        <f t="shared" si="677"/>
        <v/>
      </c>
      <c r="PR74" s="50" t="str">
        <f t="shared" si="678"/>
        <v/>
      </c>
      <c r="PS74" s="50" t="str">
        <f t="shared" si="679"/>
        <v/>
      </c>
      <c r="PT74" s="50" t="str">
        <f t="shared" si="680"/>
        <v/>
      </c>
      <c r="PU74" s="50" t="str">
        <f t="shared" si="681"/>
        <v/>
      </c>
      <c r="PV74" s="50" t="str">
        <f t="shared" si="682"/>
        <v/>
      </c>
      <c r="PW74" s="50" t="str">
        <f t="shared" si="683"/>
        <v/>
      </c>
      <c r="PX74" s="50" t="str">
        <f t="shared" si="684"/>
        <v/>
      </c>
      <c r="PY74" s="50" t="str">
        <f t="shared" si="685"/>
        <v/>
      </c>
      <c r="PZ74" s="50" t="str">
        <f t="shared" si="686"/>
        <v/>
      </c>
      <c r="QA74" s="50" t="str">
        <f t="shared" si="687"/>
        <v/>
      </c>
      <c r="QB74" s="50" t="str">
        <f t="shared" si="688"/>
        <v/>
      </c>
      <c r="QC74" s="50" t="str">
        <f t="shared" si="689"/>
        <v/>
      </c>
      <c r="QD74" s="50" t="str">
        <f t="shared" si="690"/>
        <v/>
      </c>
      <c r="QE74" s="50" t="str">
        <f t="shared" si="691"/>
        <v/>
      </c>
      <c r="QF74" s="50" t="str">
        <f t="shared" si="692"/>
        <v/>
      </c>
      <c r="QG74" s="50" t="str">
        <f t="shared" si="693"/>
        <v/>
      </c>
      <c r="QH74" s="50" t="str">
        <f t="shared" si="694"/>
        <v/>
      </c>
      <c r="QI74" s="50" t="str">
        <f t="shared" si="695"/>
        <v/>
      </c>
      <c r="QJ74" s="50" t="str">
        <f t="shared" si="696"/>
        <v/>
      </c>
      <c r="QK74" s="50" t="str">
        <f t="shared" si="697"/>
        <v/>
      </c>
      <c r="QL74" s="50" t="str">
        <f t="shared" si="698"/>
        <v/>
      </c>
      <c r="QM74" s="50" t="str">
        <f t="shared" si="699"/>
        <v/>
      </c>
      <c r="QN74" s="50" t="str">
        <f t="shared" si="700"/>
        <v/>
      </c>
      <c r="QO74" s="50" t="str">
        <f t="shared" si="701"/>
        <v/>
      </c>
      <c r="QP74" s="50" t="str">
        <f t="shared" si="702"/>
        <v/>
      </c>
      <c r="QQ74" s="50" t="str">
        <f t="shared" si="703"/>
        <v/>
      </c>
      <c r="QR74" s="50" t="str">
        <f t="shared" si="704"/>
        <v/>
      </c>
      <c r="QS74" s="50" t="str">
        <f t="shared" si="705"/>
        <v/>
      </c>
      <c r="QT74" s="50" t="str">
        <f t="shared" si="706"/>
        <v/>
      </c>
      <c r="QU74" s="50" t="str">
        <f t="shared" si="707"/>
        <v/>
      </c>
      <c r="QV74" s="50" t="str">
        <f t="shared" si="708"/>
        <v/>
      </c>
      <c r="QW74" s="50" t="str">
        <f t="shared" si="709"/>
        <v/>
      </c>
      <c r="QX74" s="50" t="str">
        <f t="shared" si="710"/>
        <v/>
      </c>
      <c r="QY74" s="50" t="str">
        <f t="shared" si="711"/>
        <v/>
      </c>
      <c r="QZ74" s="50" t="str">
        <f t="shared" si="712"/>
        <v/>
      </c>
      <c r="RA74" s="50" t="str">
        <f t="shared" si="713"/>
        <v/>
      </c>
      <c r="RB74" s="50" t="str">
        <f t="shared" si="714"/>
        <v/>
      </c>
      <c r="RC74" s="50" t="str">
        <f t="shared" si="715"/>
        <v/>
      </c>
      <c r="RD74" s="50" t="str">
        <f t="shared" si="716"/>
        <v/>
      </c>
      <c r="RE74" s="50" t="str">
        <f t="shared" si="717"/>
        <v/>
      </c>
      <c r="RF74" s="50" t="str">
        <f t="shared" si="718"/>
        <v/>
      </c>
      <c r="RG74" s="50" t="str">
        <f t="shared" si="719"/>
        <v/>
      </c>
      <c r="RH74" s="50" t="str">
        <f t="shared" si="720"/>
        <v/>
      </c>
      <c r="RI74" s="50" t="str">
        <f t="shared" si="721"/>
        <v/>
      </c>
      <c r="RJ74" s="50" t="str">
        <f t="shared" si="722"/>
        <v/>
      </c>
      <c r="RK74" s="50" t="str">
        <f t="shared" si="723"/>
        <v/>
      </c>
      <c r="RL74" s="50" t="str">
        <f t="shared" si="724"/>
        <v/>
      </c>
      <c r="RM74" s="50" t="str">
        <f t="shared" si="725"/>
        <v/>
      </c>
      <c r="RN74" s="50" t="str">
        <f t="shared" si="726"/>
        <v/>
      </c>
      <c r="RO74" s="50" t="str">
        <f t="shared" si="727"/>
        <v/>
      </c>
      <c r="RP74" s="50" t="str">
        <f t="shared" si="728"/>
        <v/>
      </c>
      <c r="RQ74" s="50" t="str">
        <f t="shared" si="729"/>
        <v/>
      </c>
      <c r="RR74" s="50" t="str">
        <f t="shared" si="730"/>
        <v/>
      </c>
      <c r="RS74" s="50" t="str">
        <f t="shared" si="731"/>
        <v/>
      </c>
      <c r="RT74" s="50" t="str">
        <f t="shared" si="732"/>
        <v/>
      </c>
      <c r="RU74" s="50" t="str">
        <f t="shared" si="733"/>
        <v/>
      </c>
      <c r="RV74" s="50" t="str">
        <f t="shared" si="734"/>
        <v/>
      </c>
      <c r="RW74" s="50" t="str">
        <f t="shared" si="735"/>
        <v/>
      </c>
      <c r="RX74" s="50" t="str">
        <f t="shared" si="736"/>
        <v/>
      </c>
      <c r="RY74" s="50" t="str">
        <f t="shared" si="737"/>
        <v/>
      </c>
      <c r="RZ74" s="50" t="str">
        <f t="shared" si="738"/>
        <v/>
      </c>
      <c r="SA74" s="50" t="str">
        <f t="shared" si="739"/>
        <v/>
      </c>
      <c r="SB74" s="50" t="str">
        <f t="shared" si="740"/>
        <v/>
      </c>
      <c r="SC74" s="50" t="str">
        <f t="shared" si="741"/>
        <v/>
      </c>
      <c r="SD74" s="50" t="str">
        <f t="shared" si="742"/>
        <v/>
      </c>
      <c r="SE74" s="50" t="str">
        <f t="shared" si="743"/>
        <v/>
      </c>
      <c r="SF74" s="50" t="str">
        <f t="shared" si="744"/>
        <v/>
      </c>
      <c r="SG74" s="50" t="str">
        <f t="shared" si="745"/>
        <v/>
      </c>
      <c r="SH74" s="50" t="str">
        <f t="shared" si="746"/>
        <v/>
      </c>
      <c r="SI74" s="50" t="str">
        <f t="shared" si="747"/>
        <v/>
      </c>
      <c r="SJ74" s="50" t="str">
        <f t="shared" si="748"/>
        <v/>
      </c>
      <c r="SK74" s="50" t="str">
        <f t="shared" si="749"/>
        <v/>
      </c>
      <c r="SL74" s="50" t="str">
        <f t="shared" si="750"/>
        <v/>
      </c>
      <c r="SM74" s="50" t="str">
        <f t="shared" si="751"/>
        <v/>
      </c>
      <c r="SN74" s="50" t="str">
        <f t="shared" si="752"/>
        <v/>
      </c>
      <c r="SO74" s="50" t="str">
        <f t="shared" si="753"/>
        <v/>
      </c>
      <c r="SP74" s="50" t="str">
        <f t="shared" si="754"/>
        <v/>
      </c>
      <c r="SQ74" s="50" t="str">
        <f t="shared" si="755"/>
        <v/>
      </c>
      <c r="SR74" s="50" t="str">
        <f t="shared" si="756"/>
        <v/>
      </c>
      <c r="SS74" s="50" t="str">
        <f t="shared" si="757"/>
        <v/>
      </c>
      <c r="ST74" s="50" t="str">
        <f t="shared" si="758"/>
        <v/>
      </c>
      <c r="SU74" s="50" t="str">
        <f t="shared" si="759"/>
        <v/>
      </c>
      <c r="SV74" s="50" t="str">
        <f t="shared" si="760"/>
        <v/>
      </c>
      <c r="SW74" s="50" t="str">
        <f t="shared" si="761"/>
        <v/>
      </c>
      <c r="SX74" s="50" t="str">
        <f t="shared" si="762"/>
        <v/>
      </c>
      <c r="SY74" s="50" t="str">
        <f t="shared" si="763"/>
        <v/>
      </c>
      <c r="SZ74" s="50" t="str">
        <f t="shared" si="764"/>
        <v/>
      </c>
      <c r="TA74" s="50" t="str">
        <f t="shared" si="765"/>
        <v/>
      </c>
      <c r="TB74" s="50" t="str">
        <f t="shared" si="766"/>
        <v/>
      </c>
      <c r="TC74" s="50" t="str">
        <f t="shared" si="767"/>
        <v/>
      </c>
      <c r="TD74" s="170" t="e">
        <f t="shared" si="768"/>
        <v>#N/A</v>
      </c>
      <c r="TE74" s="170" t="e">
        <f t="shared" si="480"/>
        <v>#N/A</v>
      </c>
      <c r="TF74" s="170" t="e">
        <f t="shared" si="480"/>
        <v>#N/A</v>
      </c>
      <c r="TG74" s="170" t="e">
        <f t="shared" si="480"/>
        <v>#N/A</v>
      </c>
      <c r="TH74" s="170" t="e">
        <f t="shared" si="505"/>
        <v>#N/A</v>
      </c>
      <c r="TI74" s="170" t="e">
        <f t="shared" si="505"/>
        <v>#N/A</v>
      </c>
      <c r="TJ74" s="170" t="e">
        <f t="shared" si="505"/>
        <v>#N/A</v>
      </c>
      <c r="TK74" s="170" t="e">
        <f t="shared" si="505"/>
        <v>#N/A</v>
      </c>
      <c r="TL74" s="170" t="e">
        <f t="shared" si="505"/>
        <v>#N/A</v>
      </c>
      <c r="TM74" s="170" t="e">
        <f t="shared" si="505"/>
        <v>#N/A</v>
      </c>
      <c r="TN74" s="170" t="e">
        <f t="shared" si="505"/>
        <v>#N/A</v>
      </c>
      <c r="TO74" s="170" t="e">
        <f t="shared" si="505"/>
        <v>#N/A</v>
      </c>
      <c r="TP74" s="170" t="e">
        <f t="shared" si="505"/>
        <v>#N/A</v>
      </c>
      <c r="TQ74" s="170" t="e">
        <f t="shared" si="505"/>
        <v>#N/A</v>
      </c>
      <c r="TR74" s="170" t="e">
        <f t="shared" si="505"/>
        <v>#N/A</v>
      </c>
      <c r="TS74" s="170" t="e">
        <f t="shared" si="505"/>
        <v>#N/A</v>
      </c>
      <c r="TT74" s="170" t="e">
        <f t="shared" si="505"/>
        <v>#N/A</v>
      </c>
      <c r="TU74" s="170" t="e">
        <f t="shared" si="505"/>
        <v>#N/A</v>
      </c>
      <c r="TV74" s="170" t="e">
        <f t="shared" si="505"/>
        <v>#N/A</v>
      </c>
      <c r="TW74" s="170" t="e">
        <f t="shared" si="496"/>
        <v>#N/A</v>
      </c>
      <c r="TX74" s="170" t="e">
        <f t="shared" si="496"/>
        <v>#N/A</v>
      </c>
      <c r="TY74" s="170" t="e">
        <f t="shared" si="496"/>
        <v>#N/A</v>
      </c>
      <c r="TZ74" s="170" t="e">
        <f t="shared" si="496"/>
        <v>#N/A</v>
      </c>
      <c r="UA74" s="170" t="e">
        <f t="shared" si="496"/>
        <v>#N/A</v>
      </c>
      <c r="UB74" s="170" t="e">
        <f t="shared" si="496"/>
        <v>#N/A</v>
      </c>
      <c r="UC74" s="170" t="e">
        <f t="shared" si="496"/>
        <v>#N/A</v>
      </c>
      <c r="UD74" s="170" t="e">
        <f t="shared" si="496"/>
        <v>#N/A</v>
      </c>
      <c r="UE74" s="170" t="e">
        <f t="shared" si="496"/>
        <v>#N/A</v>
      </c>
      <c r="UF74" s="170" t="e">
        <f t="shared" si="496"/>
        <v>#N/A</v>
      </c>
      <c r="UG74" s="170" t="e">
        <f t="shared" si="496"/>
        <v>#N/A</v>
      </c>
      <c r="UH74" s="170" t="e">
        <f t="shared" si="496"/>
        <v>#N/A</v>
      </c>
      <c r="UI74" s="170" t="e">
        <f t="shared" si="496"/>
        <v>#N/A</v>
      </c>
      <c r="UJ74" s="170" t="e">
        <f t="shared" si="496"/>
        <v>#N/A</v>
      </c>
      <c r="UK74" s="170" t="e">
        <f t="shared" si="496"/>
        <v>#N/A</v>
      </c>
      <c r="UL74" s="170" t="e">
        <f t="shared" si="488"/>
        <v>#N/A</v>
      </c>
      <c r="UM74" s="170" t="e">
        <f t="shared" si="488"/>
        <v>#N/A</v>
      </c>
      <c r="UN74" s="170" t="e">
        <f t="shared" si="488"/>
        <v>#N/A</v>
      </c>
      <c r="UO74" s="170" t="e">
        <f t="shared" si="488"/>
        <v>#N/A</v>
      </c>
      <c r="UP74" s="170" t="e">
        <f t="shared" si="488"/>
        <v>#N/A</v>
      </c>
      <c r="UQ74" s="170" t="e">
        <f t="shared" si="488"/>
        <v>#N/A</v>
      </c>
      <c r="UR74" s="170" t="e">
        <f t="shared" si="488"/>
        <v>#N/A</v>
      </c>
      <c r="US74" s="170" t="e">
        <f t="shared" si="488"/>
        <v>#N/A</v>
      </c>
      <c r="UT74" s="170" t="e">
        <f t="shared" si="488"/>
        <v>#N/A</v>
      </c>
      <c r="UU74" s="170" t="e">
        <f t="shared" si="488"/>
        <v>#N/A</v>
      </c>
      <c r="UV74" s="170" t="e">
        <f t="shared" si="488"/>
        <v>#N/A</v>
      </c>
      <c r="UW74" s="170" t="e">
        <f t="shared" si="488"/>
        <v>#N/A</v>
      </c>
      <c r="UX74" s="170" t="e">
        <f t="shared" si="488"/>
        <v>#N/A</v>
      </c>
      <c r="UY74" s="170" t="e">
        <f t="shared" si="488"/>
        <v>#N/A</v>
      </c>
      <c r="UZ74" s="170" t="e">
        <f t="shared" si="488"/>
        <v>#N/A</v>
      </c>
      <c r="VA74" s="170" t="e">
        <f t="shared" si="776"/>
        <v>#N/A</v>
      </c>
      <c r="VB74" s="170" t="e">
        <f t="shared" si="776"/>
        <v>#N/A</v>
      </c>
      <c r="VC74" s="170" t="e">
        <f t="shared" si="776"/>
        <v>#N/A</v>
      </c>
      <c r="VD74" s="170" t="e">
        <f t="shared" si="776"/>
        <v>#N/A</v>
      </c>
      <c r="VE74" s="170" t="e">
        <f t="shared" si="776"/>
        <v>#N/A</v>
      </c>
      <c r="VF74" s="170" t="e">
        <f t="shared" si="776"/>
        <v>#N/A</v>
      </c>
      <c r="VG74" s="170" t="e">
        <f t="shared" si="776"/>
        <v>#N/A</v>
      </c>
      <c r="VH74" s="170" t="e">
        <f t="shared" si="776"/>
        <v>#N/A</v>
      </c>
      <c r="VI74" s="170" t="e">
        <f t="shared" si="776"/>
        <v>#N/A</v>
      </c>
      <c r="VJ74" s="170" t="e">
        <f t="shared" si="776"/>
        <v>#N/A</v>
      </c>
      <c r="VK74" s="170" t="e">
        <f t="shared" si="776"/>
        <v>#N/A</v>
      </c>
      <c r="VL74" s="170" t="e">
        <f t="shared" si="776"/>
        <v>#N/A</v>
      </c>
      <c r="VM74" s="170" t="e">
        <f t="shared" si="776"/>
        <v>#N/A</v>
      </c>
      <c r="VN74" s="170" t="e">
        <f t="shared" si="776"/>
        <v>#N/A</v>
      </c>
      <c r="VO74" s="170" t="e">
        <f t="shared" si="776"/>
        <v>#N/A</v>
      </c>
      <c r="VP74" s="170" t="e">
        <f t="shared" si="786"/>
        <v>#N/A</v>
      </c>
      <c r="VQ74" s="170" t="e">
        <f t="shared" si="481"/>
        <v>#N/A</v>
      </c>
      <c r="VR74" s="170" t="e">
        <f t="shared" si="481"/>
        <v>#N/A</v>
      </c>
      <c r="VS74" s="170" t="e">
        <f t="shared" si="481"/>
        <v>#N/A</v>
      </c>
      <c r="VT74" s="170" t="e">
        <f t="shared" si="506"/>
        <v>#N/A</v>
      </c>
      <c r="VU74" s="170" t="e">
        <f t="shared" si="506"/>
        <v>#N/A</v>
      </c>
      <c r="VV74" s="170" t="e">
        <f t="shared" si="506"/>
        <v>#N/A</v>
      </c>
      <c r="VW74" s="170" t="e">
        <f t="shared" si="506"/>
        <v>#N/A</v>
      </c>
      <c r="VX74" s="170" t="e">
        <f t="shared" si="506"/>
        <v>#N/A</v>
      </c>
      <c r="VY74" s="170" t="e">
        <f t="shared" si="506"/>
        <v>#N/A</v>
      </c>
      <c r="VZ74" s="170" t="e">
        <f t="shared" si="506"/>
        <v>#N/A</v>
      </c>
      <c r="WA74" s="170" t="e">
        <f t="shared" si="506"/>
        <v>#N/A</v>
      </c>
      <c r="WB74" s="170" t="e">
        <f t="shared" si="506"/>
        <v>#N/A</v>
      </c>
      <c r="WC74" s="170" t="e">
        <f t="shared" si="506"/>
        <v>#N/A</v>
      </c>
      <c r="WD74" s="170" t="e">
        <f t="shared" si="506"/>
        <v>#N/A</v>
      </c>
      <c r="WE74" s="170" t="e">
        <f t="shared" si="506"/>
        <v>#N/A</v>
      </c>
      <c r="WF74" s="170" t="e">
        <f t="shared" si="506"/>
        <v>#N/A</v>
      </c>
      <c r="WG74" s="170" t="e">
        <f t="shared" si="506"/>
        <v>#N/A</v>
      </c>
      <c r="WH74" s="170" t="e">
        <f t="shared" si="506"/>
        <v>#N/A</v>
      </c>
      <c r="WI74" s="170" t="e">
        <f t="shared" si="497"/>
        <v>#N/A</v>
      </c>
      <c r="WJ74" s="170" t="e">
        <f t="shared" si="497"/>
        <v>#N/A</v>
      </c>
      <c r="WK74" s="170" t="e">
        <f t="shared" si="497"/>
        <v>#N/A</v>
      </c>
      <c r="WL74" s="170" t="e">
        <f t="shared" si="497"/>
        <v>#N/A</v>
      </c>
      <c r="WM74" s="170" t="e">
        <f t="shared" si="497"/>
        <v>#N/A</v>
      </c>
      <c r="WN74" s="170" t="e">
        <f t="shared" si="497"/>
        <v>#N/A</v>
      </c>
      <c r="WO74" s="170" t="e">
        <f t="shared" si="497"/>
        <v>#N/A</v>
      </c>
      <c r="WP74" s="170" t="e">
        <f t="shared" si="497"/>
        <v>#N/A</v>
      </c>
      <c r="WQ74" s="170" t="e">
        <f t="shared" si="497"/>
        <v>#N/A</v>
      </c>
      <c r="WR74" s="170" t="e">
        <f t="shared" si="497"/>
        <v>#N/A</v>
      </c>
      <c r="WS74" s="170" t="e">
        <f t="shared" si="497"/>
        <v>#N/A</v>
      </c>
      <c r="WT74" s="170" t="e">
        <f t="shared" si="497"/>
        <v>#N/A</v>
      </c>
      <c r="WU74" s="170" t="e">
        <f t="shared" si="497"/>
        <v>#N/A</v>
      </c>
      <c r="WV74" s="170" t="e">
        <f t="shared" si="497"/>
        <v>#N/A</v>
      </c>
      <c r="WW74" s="170" t="e">
        <f t="shared" si="497"/>
        <v>#N/A</v>
      </c>
      <c r="WX74" s="170" t="e">
        <f t="shared" si="489"/>
        <v>#N/A</v>
      </c>
      <c r="WY74" s="170" t="e">
        <f t="shared" si="489"/>
        <v>#N/A</v>
      </c>
      <c r="WZ74" s="170" t="e">
        <f t="shared" si="489"/>
        <v>#N/A</v>
      </c>
      <c r="XA74" s="170" t="e">
        <f t="shared" si="489"/>
        <v>#N/A</v>
      </c>
      <c r="XB74" s="170" t="e">
        <f t="shared" si="489"/>
        <v>#N/A</v>
      </c>
      <c r="XC74" s="170" t="e">
        <f t="shared" si="489"/>
        <v>#N/A</v>
      </c>
      <c r="XD74" s="170" t="e">
        <f t="shared" si="489"/>
        <v>#N/A</v>
      </c>
      <c r="XE74" s="170" t="e">
        <f t="shared" si="489"/>
        <v>#N/A</v>
      </c>
      <c r="XF74" s="170" t="e">
        <f t="shared" si="489"/>
        <v>#N/A</v>
      </c>
      <c r="XG74" s="170" t="e">
        <f t="shared" si="489"/>
        <v>#N/A</v>
      </c>
      <c r="XH74" s="170" t="e">
        <f t="shared" si="489"/>
        <v>#N/A</v>
      </c>
      <c r="XI74" s="170" t="e">
        <f t="shared" si="489"/>
        <v>#N/A</v>
      </c>
      <c r="XJ74" s="170" t="e">
        <f t="shared" si="489"/>
        <v>#N/A</v>
      </c>
      <c r="XK74" s="170" t="e">
        <f t="shared" si="489"/>
        <v>#N/A</v>
      </c>
      <c r="XL74" s="170" t="e">
        <f t="shared" si="489"/>
        <v>#N/A</v>
      </c>
      <c r="XM74" s="170" t="e">
        <f t="shared" si="777"/>
        <v>#N/A</v>
      </c>
      <c r="XN74" s="170" t="e">
        <f t="shared" si="777"/>
        <v>#N/A</v>
      </c>
      <c r="XO74" s="170" t="e">
        <f t="shared" si="777"/>
        <v>#N/A</v>
      </c>
      <c r="XP74" s="170" t="e">
        <f t="shared" si="777"/>
        <v>#N/A</v>
      </c>
      <c r="XQ74" s="170" t="e">
        <f t="shared" si="777"/>
        <v>#N/A</v>
      </c>
      <c r="XR74" s="170" t="e">
        <f t="shared" si="777"/>
        <v>#N/A</v>
      </c>
      <c r="XS74" s="170" t="e">
        <f t="shared" si="777"/>
        <v>#N/A</v>
      </c>
      <c r="XT74" s="170" t="e">
        <f t="shared" si="777"/>
        <v>#N/A</v>
      </c>
      <c r="XU74" s="170" t="e">
        <f t="shared" si="777"/>
        <v>#N/A</v>
      </c>
      <c r="XV74" s="170" t="e">
        <f t="shared" si="777"/>
        <v>#N/A</v>
      </c>
      <c r="XW74" s="170" t="e">
        <f t="shared" si="777"/>
        <v>#N/A</v>
      </c>
      <c r="XX74" s="170" t="e">
        <f t="shared" si="777"/>
        <v>#N/A</v>
      </c>
      <c r="XY74" s="170" t="e">
        <f t="shared" si="777"/>
        <v>#N/A</v>
      </c>
      <c r="XZ74" s="170" t="e">
        <f t="shared" si="777"/>
        <v>#N/A</v>
      </c>
      <c r="YA74" s="170" t="e">
        <f t="shared" si="777"/>
        <v>#N/A</v>
      </c>
      <c r="YB74" s="170" t="e">
        <f t="shared" si="787"/>
        <v>#N/A</v>
      </c>
      <c r="YC74" s="170" t="e">
        <f t="shared" si="482"/>
        <v>#N/A</v>
      </c>
      <c r="YD74" s="170" t="e">
        <f t="shared" si="482"/>
        <v>#N/A</v>
      </c>
      <c r="YE74" s="170" t="e">
        <f t="shared" si="482"/>
        <v>#N/A</v>
      </c>
      <c r="YF74" s="170" t="e">
        <f t="shared" si="507"/>
        <v>#N/A</v>
      </c>
      <c r="YG74" s="170" t="e">
        <f t="shared" si="507"/>
        <v>#N/A</v>
      </c>
      <c r="YH74" s="170" t="e">
        <f t="shared" si="507"/>
        <v>#N/A</v>
      </c>
      <c r="YI74" s="170" t="e">
        <f t="shared" si="507"/>
        <v>#N/A</v>
      </c>
      <c r="YJ74" s="170" t="e">
        <f t="shared" si="507"/>
        <v>#N/A</v>
      </c>
      <c r="YK74" s="170" t="e">
        <f t="shared" si="507"/>
        <v>#N/A</v>
      </c>
      <c r="YL74" s="170" t="e">
        <f t="shared" si="507"/>
        <v>#N/A</v>
      </c>
      <c r="YM74" s="170" t="e">
        <f t="shared" si="507"/>
        <v>#N/A</v>
      </c>
      <c r="YN74" s="170" t="e">
        <f t="shared" si="507"/>
        <v>#N/A</v>
      </c>
      <c r="YO74" s="170" t="e">
        <f t="shared" si="507"/>
        <v>#N/A</v>
      </c>
      <c r="YP74" s="170" t="e">
        <f t="shared" si="507"/>
        <v>#N/A</v>
      </c>
      <c r="YQ74" s="170" t="e">
        <f t="shared" si="507"/>
        <v>#N/A</v>
      </c>
      <c r="YR74" s="170" t="e">
        <f t="shared" si="507"/>
        <v>#N/A</v>
      </c>
      <c r="YS74" s="170" t="e">
        <f t="shared" si="507"/>
        <v>#N/A</v>
      </c>
      <c r="YT74" s="170" t="e">
        <f t="shared" si="507"/>
        <v>#N/A</v>
      </c>
      <c r="YU74" s="170" t="e">
        <f t="shared" si="498"/>
        <v>#N/A</v>
      </c>
      <c r="YV74" s="170" t="e">
        <f t="shared" si="498"/>
        <v>#N/A</v>
      </c>
      <c r="YW74" s="170" t="e">
        <f t="shared" si="498"/>
        <v>#N/A</v>
      </c>
      <c r="YX74" s="170" t="e">
        <f t="shared" si="498"/>
        <v>#N/A</v>
      </c>
      <c r="YY74" s="170" t="e">
        <f t="shared" si="498"/>
        <v>#N/A</v>
      </c>
      <c r="YZ74" s="170" t="e">
        <f t="shared" si="498"/>
        <v>#N/A</v>
      </c>
      <c r="ZA74" s="170" t="e">
        <f t="shared" si="498"/>
        <v>#N/A</v>
      </c>
      <c r="ZB74" s="170" t="e">
        <f t="shared" si="498"/>
        <v>#N/A</v>
      </c>
      <c r="ZC74" s="170" t="e">
        <f t="shared" si="498"/>
        <v>#N/A</v>
      </c>
      <c r="ZD74" s="170" t="e">
        <f t="shared" si="498"/>
        <v>#N/A</v>
      </c>
      <c r="ZE74" s="170" t="e">
        <f t="shared" si="498"/>
        <v>#N/A</v>
      </c>
      <c r="ZF74" s="170" t="e">
        <f t="shared" si="498"/>
        <v>#N/A</v>
      </c>
      <c r="ZG74" s="170" t="e">
        <f t="shared" si="498"/>
        <v>#N/A</v>
      </c>
      <c r="ZH74" s="170" t="e">
        <f t="shared" si="498"/>
        <v>#N/A</v>
      </c>
      <c r="ZI74" s="170" t="e">
        <f t="shared" si="498"/>
        <v>#N/A</v>
      </c>
      <c r="ZJ74" s="170" t="e">
        <f t="shared" si="490"/>
        <v>#N/A</v>
      </c>
      <c r="ZK74" s="170" t="e">
        <f t="shared" si="490"/>
        <v>#N/A</v>
      </c>
      <c r="ZL74" s="170" t="e">
        <f t="shared" si="490"/>
        <v>#N/A</v>
      </c>
      <c r="ZM74" s="170" t="e">
        <f t="shared" si="490"/>
        <v>#N/A</v>
      </c>
      <c r="ZN74" s="170" t="e">
        <f t="shared" si="490"/>
        <v>#N/A</v>
      </c>
      <c r="ZO74" s="170" t="e">
        <f t="shared" si="490"/>
        <v>#N/A</v>
      </c>
      <c r="ZP74" s="170" t="e">
        <f t="shared" si="490"/>
        <v>#N/A</v>
      </c>
      <c r="ZQ74" s="170" t="e">
        <f t="shared" si="490"/>
        <v>#N/A</v>
      </c>
      <c r="ZR74" s="170" t="e">
        <f t="shared" si="490"/>
        <v>#N/A</v>
      </c>
      <c r="ZS74" s="170" t="e">
        <f t="shared" si="490"/>
        <v>#N/A</v>
      </c>
      <c r="ZT74" s="170" t="e">
        <f t="shared" si="490"/>
        <v>#N/A</v>
      </c>
      <c r="ZU74" s="170" t="e">
        <f t="shared" si="490"/>
        <v>#N/A</v>
      </c>
      <c r="ZV74" s="170" t="e">
        <f t="shared" si="490"/>
        <v>#N/A</v>
      </c>
      <c r="ZW74" s="170" t="e">
        <f t="shared" si="490"/>
        <v>#N/A</v>
      </c>
      <c r="ZX74" s="170" t="e">
        <f t="shared" si="490"/>
        <v>#N/A</v>
      </c>
      <c r="ZY74" s="170" t="e">
        <f t="shared" si="778"/>
        <v>#N/A</v>
      </c>
      <c r="ZZ74" s="170" t="e">
        <f t="shared" si="778"/>
        <v>#N/A</v>
      </c>
      <c r="AAA74" s="170" t="e">
        <f t="shared" si="778"/>
        <v>#N/A</v>
      </c>
      <c r="AAB74" s="170" t="e">
        <f t="shared" si="778"/>
        <v>#N/A</v>
      </c>
      <c r="AAC74" s="170" t="e">
        <f t="shared" si="778"/>
        <v>#N/A</v>
      </c>
      <c r="AAD74" s="170" t="e">
        <f t="shared" si="778"/>
        <v>#N/A</v>
      </c>
      <c r="AAE74" s="170" t="e">
        <f t="shared" si="778"/>
        <v>#N/A</v>
      </c>
      <c r="AAF74" s="170" t="e">
        <f t="shared" si="778"/>
        <v>#N/A</v>
      </c>
      <c r="AAG74" s="170" t="e">
        <f t="shared" si="778"/>
        <v>#N/A</v>
      </c>
      <c r="AAH74" s="170" t="e">
        <f t="shared" si="778"/>
        <v>#N/A</v>
      </c>
      <c r="AAI74" s="170" t="e">
        <f t="shared" si="778"/>
        <v>#N/A</v>
      </c>
      <c r="AAJ74" s="170" t="e">
        <f t="shared" si="778"/>
        <v>#N/A</v>
      </c>
      <c r="AAK74" s="170" t="e">
        <f t="shared" si="778"/>
        <v>#N/A</v>
      </c>
      <c r="AAL74" s="170" t="e">
        <f t="shared" si="778"/>
        <v>#N/A</v>
      </c>
      <c r="AAM74" s="170" t="e">
        <f t="shared" si="778"/>
        <v>#N/A</v>
      </c>
      <c r="AAN74" s="170" t="e">
        <f t="shared" si="788"/>
        <v>#N/A</v>
      </c>
      <c r="AAO74" s="170" t="e">
        <f t="shared" si="483"/>
        <v>#N/A</v>
      </c>
      <c r="AAP74" s="170" t="e">
        <f t="shared" si="483"/>
        <v>#N/A</v>
      </c>
      <c r="AAQ74" s="170" t="e">
        <f t="shared" si="483"/>
        <v>#N/A</v>
      </c>
      <c r="AAR74" s="170" t="e">
        <f t="shared" si="508"/>
        <v>#N/A</v>
      </c>
      <c r="AAS74" s="170" t="e">
        <f t="shared" si="508"/>
        <v>#N/A</v>
      </c>
      <c r="AAT74" s="170" t="e">
        <f t="shared" si="508"/>
        <v>#N/A</v>
      </c>
      <c r="AAU74" s="170" t="e">
        <f t="shared" si="508"/>
        <v>#N/A</v>
      </c>
      <c r="AAV74" s="170" t="e">
        <f t="shared" si="508"/>
        <v>#N/A</v>
      </c>
      <c r="AAW74" s="170" t="e">
        <f t="shared" si="508"/>
        <v>#N/A</v>
      </c>
      <c r="AAX74" s="170" t="e">
        <f t="shared" si="508"/>
        <v>#N/A</v>
      </c>
      <c r="AAY74" s="170" t="e">
        <f t="shared" si="508"/>
        <v>#N/A</v>
      </c>
      <c r="AAZ74" s="170" t="e">
        <f t="shared" si="508"/>
        <v>#N/A</v>
      </c>
      <c r="ABA74" s="170" t="e">
        <f t="shared" si="508"/>
        <v>#N/A</v>
      </c>
      <c r="ABB74" s="170" t="e">
        <f t="shared" si="508"/>
        <v>#N/A</v>
      </c>
      <c r="ABC74" s="170" t="e">
        <f t="shared" si="508"/>
        <v>#N/A</v>
      </c>
      <c r="ABD74" s="170" t="e">
        <f t="shared" si="508"/>
        <v>#N/A</v>
      </c>
      <c r="ABE74" s="170" t="e">
        <f t="shared" si="508"/>
        <v>#N/A</v>
      </c>
      <c r="ABF74" s="170" t="e">
        <f t="shared" si="508"/>
        <v>#N/A</v>
      </c>
      <c r="ABG74" s="170" t="e">
        <f t="shared" si="499"/>
        <v>#N/A</v>
      </c>
      <c r="ABH74" s="170" t="e">
        <f t="shared" si="499"/>
        <v>#N/A</v>
      </c>
      <c r="ABI74" s="170" t="e">
        <f t="shared" si="499"/>
        <v>#N/A</v>
      </c>
      <c r="ABJ74" s="170" t="e">
        <f t="shared" si="499"/>
        <v>#N/A</v>
      </c>
      <c r="ABK74" s="170" t="e">
        <f t="shared" si="499"/>
        <v>#N/A</v>
      </c>
      <c r="ABL74" s="170" t="e">
        <f t="shared" si="499"/>
        <v>#N/A</v>
      </c>
      <c r="ABM74" s="170" t="e">
        <f t="shared" si="499"/>
        <v>#N/A</v>
      </c>
      <c r="ABN74" s="170" t="e">
        <f t="shared" si="499"/>
        <v>#N/A</v>
      </c>
      <c r="ABO74" s="170" t="e">
        <f t="shared" si="499"/>
        <v>#N/A</v>
      </c>
      <c r="ABP74" s="170" t="e">
        <f t="shared" si="499"/>
        <v>#N/A</v>
      </c>
      <c r="ABQ74" s="170" t="e">
        <f t="shared" si="499"/>
        <v>#N/A</v>
      </c>
      <c r="ABR74" s="170" t="e">
        <f t="shared" si="499"/>
        <v>#N/A</v>
      </c>
      <c r="ABS74" s="170" t="e">
        <f t="shared" si="499"/>
        <v>#N/A</v>
      </c>
      <c r="ABT74" s="170" t="e">
        <f t="shared" si="499"/>
        <v>#N/A</v>
      </c>
      <c r="ABU74" s="170" t="e">
        <f t="shared" si="499"/>
        <v>#N/A</v>
      </c>
      <c r="ABV74" s="170" t="e">
        <f t="shared" si="491"/>
        <v>#N/A</v>
      </c>
      <c r="ABW74" s="170" t="e">
        <f t="shared" si="491"/>
        <v>#N/A</v>
      </c>
      <c r="ABX74" s="170" t="e">
        <f t="shared" si="491"/>
        <v>#N/A</v>
      </c>
      <c r="ABY74" s="170" t="e">
        <f t="shared" si="491"/>
        <v>#N/A</v>
      </c>
      <c r="ABZ74" s="170" t="e">
        <f t="shared" si="491"/>
        <v>#N/A</v>
      </c>
      <c r="ACA74" s="170" t="e">
        <f t="shared" si="491"/>
        <v>#N/A</v>
      </c>
      <c r="ACB74" s="170" t="e">
        <f t="shared" si="491"/>
        <v>#N/A</v>
      </c>
      <c r="ACC74" s="170" t="e">
        <f t="shared" si="491"/>
        <v>#N/A</v>
      </c>
      <c r="ACD74" s="170" t="e">
        <f t="shared" si="491"/>
        <v>#N/A</v>
      </c>
      <c r="ACE74" s="170" t="e">
        <f t="shared" si="491"/>
        <v>#N/A</v>
      </c>
      <c r="ACF74" s="170" t="e">
        <f t="shared" si="491"/>
        <v>#N/A</v>
      </c>
      <c r="ACG74" s="170" t="e">
        <f t="shared" si="491"/>
        <v>#N/A</v>
      </c>
      <c r="ACH74" s="170" t="e">
        <f t="shared" si="491"/>
        <v>#N/A</v>
      </c>
      <c r="ACI74" s="170" t="e">
        <f t="shared" si="491"/>
        <v>#N/A</v>
      </c>
      <c r="ACJ74" s="170" t="e">
        <f t="shared" si="491"/>
        <v>#N/A</v>
      </c>
      <c r="ACK74" s="170" t="e">
        <f t="shared" si="779"/>
        <v>#N/A</v>
      </c>
      <c r="ACL74" s="170" t="e">
        <f t="shared" si="779"/>
        <v>#N/A</v>
      </c>
      <c r="ACM74" s="170" t="e">
        <f t="shared" si="779"/>
        <v>#N/A</v>
      </c>
      <c r="ACN74" s="170" t="e">
        <f t="shared" si="779"/>
        <v>#N/A</v>
      </c>
      <c r="ACO74" s="170" t="e">
        <f t="shared" si="779"/>
        <v>#N/A</v>
      </c>
      <c r="ACP74" s="170" t="e">
        <f t="shared" si="779"/>
        <v>#N/A</v>
      </c>
      <c r="ACQ74" s="170" t="e">
        <f t="shared" si="779"/>
        <v>#N/A</v>
      </c>
      <c r="ACR74" s="170" t="e">
        <f t="shared" si="779"/>
        <v>#N/A</v>
      </c>
      <c r="ACS74" s="170" t="e">
        <f t="shared" si="779"/>
        <v>#N/A</v>
      </c>
      <c r="ACT74" s="170" t="e">
        <f t="shared" si="779"/>
        <v>#N/A</v>
      </c>
      <c r="ACU74" s="170" t="e">
        <f t="shared" si="779"/>
        <v>#N/A</v>
      </c>
      <c r="ACV74" s="170" t="e">
        <f t="shared" si="779"/>
        <v>#N/A</v>
      </c>
      <c r="ACW74" s="170" t="e">
        <f t="shared" si="779"/>
        <v>#N/A</v>
      </c>
      <c r="ACX74" s="170" t="e">
        <f t="shared" si="779"/>
        <v>#N/A</v>
      </c>
      <c r="ACY74" s="170" t="e">
        <f t="shared" si="779"/>
        <v>#N/A</v>
      </c>
      <c r="ACZ74" s="170" t="e">
        <f t="shared" si="789"/>
        <v>#N/A</v>
      </c>
      <c r="ADA74" s="170" t="e">
        <f t="shared" si="484"/>
        <v>#N/A</v>
      </c>
      <c r="ADB74" s="170" t="e">
        <f t="shared" si="484"/>
        <v>#N/A</v>
      </c>
      <c r="ADC74" s="170" t="e">
        <f t="shared" si="484"/>
        <v>#N/A</v>
      </c>
      <c r="ADD74" s="170" t="e">
        <f t="shared" si="509"/>
        <v>#N/A</v>
      </c>
      <c r="ADE74" s="170" t="e">
        <f t="shared" si="509"/>
        <v>#N/A</v>
      </c>
      <c r="ADF74" s="170" t="e">
        <f t="shared" si="509"/>
        <v>#N/A</v>
      </c>
      <c r="ADG74" s="170" t="e">
        <f t="shared" si="509"/>
        <v>#N/A</v>
      </c>
      <c r="ADH74" s="170" t="e">
        <f t="shared" si="509"/>
        <v>#N/A</v>
      </c>
      <c r="ADI74" s="170" t="e">
        <f t="shared" si="509"/>
        <v>#N/A</v>
      </c>
      <c r="ADJ74" s="170" t="e">
        <f t="shared" si="509"/>
        <v>#N/A</v>
      </c>
      <c r="ADK74" s="170" t="e">
        <f t="shared" si="509"/>
        <v>#N/A</v>
      </c>
      <c r="ADL74" s="170" t="e">
        <f t="shared" si="509"/>
        <v>#N/A</v>
      </c>
      <c r="ADM74" s="170" t="e">
        <f t="shared" si="509"/>
        <v>#N/A</v>
      </c>
      <c r="ADN74" s="170" t="e">
        <f t="shared" si="509"/>
        <v>#N/A</v>
      </c>
      <c r="ADO74" s="170" t="e">
        <f t="shared" si="509"/>
        <v>#N/A</v>
      </c>
      <c r="ADP74" s="170" t="e">
        <f t="shared" si="509"/>
        <v>#N/A</v>
      </c>
      <c r="ADQ74" s="170" t="e">
        <f t="shared" si="509"/>
        <v>#N/A</v>
      </c>
      <c r="ADR74" s="170" t="e">
        <f t="shared" si="509"/>
        <v>#N/A</v>
      </c>
      <c r="ADS74" s="170" t="e">
        <f t="shared" si="500"/>
        <v>#N/A</v>
      </c>
      <c r="ADT74" s="170" t="e">
        <f t="shared" si="500"/>
        <v>#N/A</v>
      </c>
      <c r="ADU74" s="170" t="e">
        <f t="shared" si="500"/>
        <v>#N/A</v>
      </c>
      <c r="ADV74" s="170" t="e">
        <f t="shared" si="500"/>
        <v>#N/A</v>
      </c>
      <c r="ADW74" s="170" t="e">
        <f t="shared" si="500"/>
        <v>#N/A</v>
      </c>
      <c r="ADX74" s="170" t="e">
        <f t="shared" si="500"/>
        <v>#N/A</v>
      </c>
      <c r="ADY74" s="170" t="e">
        <f t="shared" si="500"/>
        <v>#N/A</v>
      </c>
      <c r="ADZ74" s="170" t="e">
        <f t="shared" si="500"/>
        <v>#N/A</v>
      </c>
      <c r="AEA74" s="170" t="e">
        <f t="shared" si="500"/>
        <v>#N/A</v>
      </c>
      <c r="AEB74" s="170" t="e">
        <f t="shared" si="500"/>
        <v>#N/A</v>
      </c>
      <c r="AEC74" s="170" t="e">
        <f t="shared" si="500"/>
        <v>#N/A</v>
      </c>
      <c r="AED74" s="170" t="e">
        <f t="shared" si="500"/>
        <v>#N/A</v>
      </c>
      <c r="AEE74" s="170" t="e">
        <f t="shared" si="500"/>
        <v>#N/A</v>
      </c>
      <c r="AEF74" s="170" t="e">
        <f t="shared" si="500"/>
        <v>#N/A</v>
      </c>
      <c r="AEG74" s="170" t="e">
        <f t="shared" si="500"/>
        <v>#N/A</v>
      </c>
      <c r="AEH74" s="170" t="e">
        <f t="shared" si="492"/>
        <v>#N/A</v>
      </c>
      <c r="AEI74" s="170" t="e">
        <f t="shared" si="492"/>
        <v>#N/A</v>
      </c>
      <c r="AEJ74" s="170" t="e">
        <f t="shared" si="492"/>
        <v>#N/A</v>
      </c>
      <c r="AEK74" s="170" t="e">
        <f t="shared" si="492"/>
        <v>#N/A</v>
      </c>
      <c r="AEL74" s="170" t="e">
        <f t="shared" si="492"/>
        <v>#N/A</v>
      </c>
      <c r="AEM74" s="170" t="e">
        <f t="shared" si="492"/>
        <v>#N/A</v>
      </c>
      <c r="AEN74" s="170" t="e">
        <f t="shared" si="492"/>
        <v>#N/A</v>
      </c>
      <c r="AEO74" s="170" t="e">
        <f t="shared" si="492"/>
        <v>#N/A</v>
      </c>
      <c r="AEP74" s="170" t="e">
        <f t="shared" si="492"/>
        <v>#N/A</v>
      </c>
      <c r="AEQ74" s="170" t="e">
        <f t="shared" si="492"/>
        <v>#N/A</v>
      </c>
      <c r="AER74" s="170" t="e">
        <f t="shared" si="492"/>
        <v>#N/A</v>
      </c>
      <c r="AES74" s="170" t="e">
        <f t="shared" si="492"/>
        <v>#N/A</v>
      </c>
      <c r="AET74" s="170" t="e">
        <f t="shared" si="492"/>
        <v>#N/A</v>
      </c>
      <c r="AEU74" s="170" t="e">
        <f t="shared" si="492"/>
        <v>#N/A</v>
      </c>
      <c r="AEV74" s="170" t="e">
        <f t="shared" si="492"/>
        <v>#N/A</v>
      </c>
      <c r="AEW74" s="170" t="e">
        <f t="shared" si="780"/>
        <v>#N/A</v>
      </c>
      <c r="AEX74" s="170" t="e">
        <f t="shared" si="780"/>
        <v>#N/A</v>
      </c>
      <c r="AEY74" s="170" t="e">
        <f t="shared" si="780"/>
        <v>#N/A</v>
      </c>
      <c r="AEZ74" s="170" t="e">
        <f t="shared" si="780"/>
        <v>#N/A</v>
      </c>
      <c r="AFA74" s="170" t="e">
        <f t="shared" si="780"/>
        <v>#N/A</v>
      </c>
      <c r="AFB74" s="170" t="e">
        <f t="shared" si="780"/>
        <v>#N/A</v>
      </c>
      <c r="AFC74" s="170" t="e">
        <f t="shared" si="780"/>
        <v>#N/A</v>
      </c>
      <c r="AFD74" s="170" t="e">
        <f t="shared" si="780"/>
        <v>#N/A</v>
      </c>
      <c r="AFE74" s="170" t="e">
        <f t="shared" si="780"/>
        <v>#N/A</v>
      </c>
      <c r="AFF74" s="170" t="e">
        <f t="shared" si="780"/>
        <v>#N/A</v>
      </c>
      <c r="AFG74" s="170" t="e">
        <f t="shared" si="780"/>
        <v>#N/A</v>
      </c>
      <c r="AFH74" s="170" t="e">
        <f t="shared" si="780"/>
        <v>#N/A</v>
      </c>
      <c r="AFI74" s="170" t="e">
        <f t="shared" si="780"/>
        <v>#N/A</v>
      </c>
      <c r="AFJ74" s="170" t="e">
        <f t="shared" si="780"/>
        <v>#N/A</v>
      </c>
      <c r="AFK74" s="170" t="e">
        <f t="shared" si="780"/>
        <v>#N/A</v>
      </c>
      <c r="AFL74" s="170" t="e">
        <f t="shared" si="790"/>
        <v>#N/A</v>
      </c>
      <c r="AFM74" s="170" t="e">
        <f t="shared" si="485"/>
        <v>#N/A</v>
      </c>
      <c r="AFN74" s="170" t="e">
        <f t="shared" si="485"/>
        <v>#N/A</v>
      </c>
      <c r="AFO74" s="170" t="e">
        <f t="shared" si="485"/>
        <v>#N/A</v>
      </c>
      <c r="AFP74" s="170" t="e">
        <f t="shared" si="510"/>
        <v>#N/A</v>
      </c>
      <c r="AFQ74" s="170" t="e">
        <f t="shared" si="510"/>
        <v>#N/A</v>
      </c>
      <c r="AFR74" s="170" t="e">
        <f t="shared" si="510"/>
        <v>#N/A</v>
      </c>
      <c r="AFS74" s="170" t="e">
        <f t="shared" si="510"/>
        <v>#N/A</v>
      </c>
      <c r="AFT74" s="170" t="e">
        <f t="shared" si="510"/>
        <v>#N/A</v>
      </c>
      <c r="AFU74" s="170" t="e">
        <f t="shared" si="510"/>
        <v>#N/A</v>
      </c>
      <c r="AFV74" s="170" t="e">
        <f t="shared" si="510"/>
        <v>#N/A</v>
      </c>
      <c r="AFW74" s="170" t="e">
        <f t="shared" si="510"/>
        <v>#N/A</v>
      </c>
      <c r="AFX74" s="170" t="e">
        <f t="shared" si="510"/>
        <v>#N/A</v>
      </c>
      <c r="AFY74" s="170" t="e">
        <f t="shared" si="510"/>
        <v>#N/A</v>
      </c>
      <c r="AFZ74" s="170" t="e">
        <f t="shared" si="510"/>
        <v>#N/A</v>
      </c>
      <c r="AGA74" s="170" t="e">
        <f t="shared" si="510"/>
        <v>#N/A</v>
      </c>
      <c r="AGB74" s="170" t="e">
        <f t="shared" si="510"/>
        <v>#N/A</v>
      </c>
      <c r="AGC74" s="170" t="e">
        <f t="shared" si="510"/>
        <v>#N/A</v>
      </c>
      <c r="AGD74" s="170" t="e">
        <f t="shared" si="510"/>
        <v>#N/A</v>
      </c>
      <c r="AGE74" s="170" t="e">
        <f t="shared" si="501"/>
        <v>#N/A</v>
      </c>
      <c r="AGF74" s="170" t="e">
        <f t="shared" si="501"/>
        <v>#N/A</v>
      </c>
      <c r="AGG74" s="170" t="e">
        <f t="shared" si="501"/>
        <v>#N/A</v>
      </c>
      <c r="AGH74" s="170" t="e">
        <f t="shared" si="501"/>
        <v>#N/A</v>
      </c>
      <c r="AGI74" s="170" t="e">
        <f t="shared" si="501"/>
        <v>#N/A</v>
      </c>
      <c r="AGJ74" s="170" t="e">
        <f t="shared" si="501"/>
        <v>#N/A</v>
      </c>
      <c r="AGK74" s="170" t="e">
        <f t="shared" si="501"/>
        <v>#N/A</v>
      </c>
      <c r="AGL74" s="170" t="e">
        <f t="shared" si="501"/>
        <v>#N/A</v>
      </c>
      <c r="AGM74" s="170" t="e">
        <f t="shared" si="501"/>
        <v>#N/A</v>
      </c>
      <c r="AGN74" s="170" t="e">
        <f t="shared" si="501"/>
        <v>#N/A</v>
      </c>
      <c r="AGO74" s="170" t="e">
        <f t="shared" si="501"/>
        <v>#N/A</v>
      </c>
      <c r="AGP74" s="170" t="e">
        <f t="shared" si="501"/>
        <v>#N/A</v>
      </c>
      <c r="AGQ74" s="170" t="e">
        <f t="shared" si="501"/>
        <v>#N/A</v>
      </c>
      <c r="AGR74" s="170" t="e">
        <f t="shared" si="501"/>
        <v>#N/A</v>
      </c>
      <c r="AGS74" s="170" t="e">
        <f t="shared" si="501"/>
        <v>#N/A</v>
      </c>
      <c r="AGT74" s="170" t="e">
        <f t="shared" si="493"/>
        <v>#N/A</v>
      </c>
      <c r="AGU74" s="170" t="e">
        <f t="shared" si="493"/>
        <v>#N/A</v>
      </c>
      <c r="AGV74" s="170" t="e">
        <f t="shared" si="493"/>
        <v>#N/A</v>
      </c>
      <c r="AGW74" s="170" t="e">
        <f t="shared" si="493"/>
        <v>#N/A</v>
      </c>
      <c r="AGX74" s="170" t="e">
        <f t="shared" si="493"/>
        <v>#N/A</v>
      </c>
      <c r="AGY74" s="170" t="e">
        <f t="shared" si="493"/>
        <v>#N/A</v>
      </c>
      <c r="AGZ74" s="170" t="e">
        <f t="shared" si="493"/>
        <v>#N/A</v>
      </c>
      <c r="AHA74" s="170" t="e">
        <f t="shared" si="493"/>
        <v>#N/A</v>
      </c>
      <c r="AHB74" s="170" t="e">
        <f t="shared" si="493"/>
        <v>#N/A</v>
      </c>
      <c r="AHC74" s="170" t="e">
        <f t="shared" si="493"/>
        <v>#N/A</v>
      </c>
      <c r="AHD74" s="170" t="e">
        <f t="shared" si="493"/>
        <v>#N/A</v>
      </c>
      <c r="AHE74" s="170" t="e">
        <f t="shared" si="493"/>
        <v>#N/A</v>
      </c>
      <c r="AHF74" s="170" t="e">
        <f t="shared" si="493"/>
        <v>#N/A</v>
      </c>
      <c r="AHG74" s="170" t="e">
        <f t="shared" si="493"/>
        <v>#N/A</v>
      </c>
      <c r="AHH74" s="170" t="e">
        <f t="shared" si="493"/>
        <v>#N/A</v>
      </c>
      <c r="AHI74" s="170" t="e">
        <f t="shared" si="781"/>
        <v>#N/A</v>
      </c>
      <c r="AHJ74" s="170" t="e">
        <f t="shared" si="781"/>
        <v>#N/A</v>
      </c>
      <c r="AHK74" s="170" t="e">
        <f t="shared" si="781"/>
        <v>#N/A</v>
      </c>
      <c r="AHL74" s="170" t="e">
        <f t="shared" si="781"/>
        <v>#N/A</v>
      </c>
      <c r="AHM74" s="170" t="e">
        <f t="shared" si="781"/>
        <v>#N/A</v>
      </c>
      <c r="AHN74" s="170" t="e">
        <f t="shared" si="781"/>
        <v>#N/A</v>
      </c>
      <c r="AHO74" s="170" t="e">
        <f t="shared" si="781"/>
        <v>#N/A</v>
      </c>
      <c r="AHP74" s="170" t="e">
        <f t="shared" si="781"/>
        <v>#N/A</v>
      </c>
      <c r="AHQ74" s="170" t="e">
        <f t="shared" si="781"/>
        <v>#N/A</v>
      </c>
      <c r="AHR74" s="170" t="e">
        <f t="shared" si="781"/>
        <v>#N/A</v>
      </c>
      <c r="AHS74" s="170" t="e">
        <f t="shared" si="781"/>
        <v>#N/A</v>
      </c>
      <c r="AHT74" s="170" t="e">
        <f t="shared" si="781"/>
        <v>#N/A</v>
      </c>
      <c r="AHU74" s="170" t="e">
        <f t="shared" si="781"/>
        <v>#N/A</v>
      </c>
      <c r="AHV74" s="170" t="e">
        <f t="shared" si="781"/>
        <v>#N/A</v>
      </c>
      <c r="AHW74" s="170" t="e">
        <f t="shared" si="781"/>
        <v>#N/A</v>
      </c>
      <c r="AHX74" s="170" t="e">
        <f t="shared" si="791"/>
        <v>#N/A</v>
      </c>
      <c r="AHY74" s="170" t="e">
        <f t="shared" si="486"/>
        <v>#N/A</v>
      </c>
      <c r="AHZ74" s="170" t="e">
        <f t="shared" si="486"/>
        <v>#N/A</v>
      </c>
      <c r="AIA74" s="170" t="e">
        <f t="shared" si="486"/>
        <v>#N/A</v>
      </c>
      <c r="AIB74" s="170" t="e">
        <f t="shared" si="511"/>
        <v>#N/A</v>
      </c>
      <c r="AIC74" s="170" t="e">
        <f t="shared" si="511"/>
        <v>#N/A</v>
      </c>
      <c r="AID74" s="170" t="e">
        <f t="shared" si="511"/>
        <v>#N/A</v>
      </c>
      <c r="AIE74" s="170" t="e">
        <f t="shared" si="511"/>
        <v>#N/A</v>
      </c>
      <c r="AIF74" s="170" t="e">
        <f t="shared" si="511"/>
        <v>#N/A</v>
      </c>
      <c r="AIG74" s="170" t="e">
        <f t="shared" si="511"/>
        <v>#N/A</v>
      </c>
      <c r="AIH74" s="170" t="e">
        <f t="shared" si="511"/>
        <v>#N/A</v>
      </c>
      <c r="AII74" s="170" t="e">
        <f t="shared" si="511"/>
        <v>#N/A</v>
      </c>
      <c r="AIJ74" s="170" t="e">
        <f t="shared" si="511"/>
        <v>#N/A</v>
      </c>
      <c r="AIK74" s="170" t="e">
        <f t="shared" si="511"/>
        <v>#N/A</v>
      </c>
      <c r="AIL74" s="170" t="e">
        <f t="shared" si="511"/>
        <v>#N/A</v>
      </c>
      <c r="AIM74" s="170" t="e">
        <f t="shared" si="511"/>
        <v>#N/A</v>
      </c>
      <c r="AIN74" s="170" t="e">
        <f t="shared" si="511"/>
        <v>#N/A</v>
      </c>
      <c r="AIO74" s="170" t="e">
        <f t="shared" si="511"/>
        <v>#N/A</v>
      </c>
      <c r="AIP74" s="170" t="e">
        <f t="shared" si="511"/>
        <v>#N/A</v>
      </c>
      <c r="AIQ74" s="170" t="e">
        <f t="shared" si="502"/>
        <v>#N/A</v>
      </c>
      <c r="AIR74" s="170" t="e">
        <f t="shared" si="502"/>
        <v>#N/A</v>
      </c>
      <c r="AIS74" s="170" t="e">
        <f t="shared" si="502"/>
        <v>#N/A</v>
      </c>
      <c r="AIT74" s="170" t="e">
        <f t="shared" si="502"/>
        <v>#N/A</v>
      </c>
      <c r="AIU74" s="170" t="e">
        <f t="shared" si="502"/>
        <v>#N/A</v>
      </c>
      <c r="AIV74" s="170" t="e">
        <f t="shared" si="502"/>
        <v>#N/A</v>
      </c>
      <c r="AIW74" s="170" t="e">
        <f t="shared" si="502"/>
        <v>#N/A</v>
      </c>
      <c r="AIX74" s="170" t="e">
        <f t="shared" si="502"/>
        <v>#N/A</v>
      </c>
      <c r="AIY74" s="170" t="e">
        <f t="shared" si="502"/>
        <v>#N/A</v>
      </c>
      <c r="AIZ74" s="170" t="e">
        <f t="shared" si="502"/>
        <v>#N/A</v>
      </c>
      <c r="AJA74" s="170" t="e">
        <f t="shared" si="502"/>
        <v>#N/A</v>
      </c>
      <c r="AJB74" s="170" t="e">
        <f t="shared" si="502"/>
        <v>#N/A</v>
      </c>
      <c r="AJC74" s="170" t="e">
        <f t="shared" si="502"/>
        <v>#N/A</v>
      </c>
      <c r="AJD74" s="170" t="e">
        <f t="shared" si="502"/>
        <v>#N/A</v>
      </c>
      <c r="AJE74" s="170" t="e">
        <f t="shared" si="502"/>
        <v>#N/A</v>
      </c>
      <c r="AJF74" s="170" t="e">
        <f t="shared" si="494"/>
        <v>#N/A</v>
      </c>
      <c r="AJG74" s="170" t="e">
        <f t="shared" si="494"/>
        <v>#N/A</v>
      </c>
      <c r="AJH74" s="170" t="e">
        <f t="shared" si="494"/>
        <v>#N/A</v>
      </c>
      <c r="AJI74" s="170" t="e">
        <f t="shared" si="494"/>
        <v>#N/A</v>
      </c>
      <c r="AJJ74" s="170" t="e">
        <f t="shared" si="494"/>
        <v>#N/A</v>
      </c>
      <c r="AJK74" s="170" t="e">
        <f t="shared" si="494"/>
        <v>#N/A</v>
      </c>
      <c r="AJL74" s="170" t="e">
        <f t="shared" si="494"/>
        <v>#N/A</v>
      </c>
      <c r="AJM74" s="170" t="e">
        <f t="shared" si="494"/>
        <v>#N/A</v>
      </c>
      <c r="AJN74" s="170" t="e">
        <f t="shared" si="494"/>
        <v>#N/A</v>
      </c>
      <c r="AJO74" s="170" t="e">
        <f t="shared" si="494"/>
        <v>#N/A</v>
      </c>
      <c r="AJP74" s="170" t="e">
        <f t="shared" si="494"/>
        <v>#N/A</v>
      </c>
      <c r="AJQ74" s="170" t="e">
        <f t="shared" si="494"/>
        <v>#N/A</v>
      </c>
      <c r="AJR74" s="170" t="e">
        <f t="shared" si="494"/>
        <v>#N/A</v>
      </c>
      <c r="AJS74" s="170" t="e">
        <f t="shared" si="494"/>
        <v>#N/A</v>
      </c>
      <c r="AJT74" s="170" t="e">
        <f t="shared" si="494"/>
        <v>#N/A</v>
      </c>
      <c r="AJU74" s="170" t="e">
        <f t="shared" si="782"/>
        <v>#N/A</v>
      </c>
      <c r="AJV74" s="170" t="e">
        <f t="shared" si="782"/>
        <v>#N/A</v>
      </c>
      <c r="AJW74" s="170" t="e">
        <f t="shared" si="782"/>
        <v>#N/A</v>
      </c>
      <c r="AJX74" s="170" t="e">
        <f t="shared" si="782"/>
        <v>#N/A</v>
      </c>
      <c r="AJY74" s="170" t="e">
        <f t="shared" si="782"/>
        <v>#N/A</v>
      </c>
      <c r="AJZ74" s="170" t="e">
        <f t="shared" si="782"/>
        <v>#N/A</v>
      </c>
      <c r="AKA74" s="170" t="e">
        <f t="shared" si="782"/>
        <v>#N/A</v>
      </c>
      <c r="AKB74" s="170" t="e">
        <f t="shared" si="782"/>
        <v>#N/A</v>
      </c>
      <c r="AKC74" s="170" t="e">
        <f t="shared" si="782"/>
        <v>#N/A</v>
      </c>
      <c r="AKD74" s="170" t="e">
        <f t="shared" si="782"/>
        <v>#N/A</v>
      </c>
      <c r="AKE74" s="170" t="e">
        <f t="shared" si="782"/>
        <v>#N/A</v>
      </c>
      <c r="AKF74" s="170" t="e">
        <f t="shared" si="782"/>
        <v>#N/A</v>
      </c>
      <c r="AKG74" s="170" t="e">
        <f t="shared" si="782"/>
        <v>#N/A</v>
      </c>
      <c r="AKH74" s="170" t="e">
        <f t="shared" si="782"/>
        <v>#N/A</v>
      </c>
      <c r="AKI74" s="170" t="e">
        <f t="shared" si="782"/>
        <v>#N/A</v>
      </c>
      <c r="AKJ74" s="170" t="e">
        <f t="shared" si="792"/>
        <v>#N/A</v>
      </c>
      <c r="AKK74" s="170" t="e">
        <f t="shared" si="478"/>
        <v>#N/A</v>
      </c>
      <c r="AKL74" s="170" t="e">
        <f t="shared" si="478"/>
        <v>#N/A</v>
      </c>
      <c r="AKM74" s="170" t="e">
        <f t="shared" si="478"/>
        <v>#N/A</v>
      </c>
      <c r="AKN74" s="170" t="e">
        <f t="shared" si="478"/>
        <v>#N/A</v>
      </c>
      <c r="AKO74" s="170" t="e">
        <f t="shared" si="478"/>
        <v>#N/A</v>
      </c>
      <c r="AKP74" s="170" t="e">
        <f t="shared" si="478"/>
        <v>#N/A</v>
      </c>
      <c r="AKQ74" s="170" t="e">
        <f t="shared" si="478"/>
        <v>#N/A</v>
      </c>
      <c r="AKR74" s="170" t="e">
        <f t="shared" si="478"/>
        <v>#N/A</v>
      </c>
      <c r="AKS74" s="170" t="e">
        <f t="shared" si="478"/>
        <v>#N/A</v>
      </c>
      <c r="AKT74" s="170" t="e">
        <f t="shared" si="478"/>
        <v>#N/A</v>
      </c>
      <c r="AKU74" s="170" t="e">
        <f t="shared" si="478"/>
        <v>#N/A</v>
      </c>
      <c r="AKV74" s="170" t="e">
        <f t="shared" si="478"/>
        <v>#N/A</v>
      </c>
      <c r="AKW74" s="170" t="e">
        <f t="shared" si="478"/>
        <v>#N/A</v>
      </c>
      <c r="AKX74" s="170" t="e">
        <f t="shared" si="478"/>
        <v>#N/A</v>
      </c>
      <c r="AKY74" s="170" t="e">
        <f t="shared" si="478"/>
        <v>#N/A</v>
      </c>
      <c r="AKZ74" s="170" t="e">
        <f t="shared" si="476"/>
        <v>#N/A</v>
      </c>
      <c r="ALA74" s="170" t="e">
        <f t="shared" si="476"/>
        <v>#N/A</v>
      </c>
      <c r="ALB74" s="170" t="e">
        <f t="shared" si="476"/>
        <v>#N/A</v>
      </c>
      <c r="ALC74" s="170" t="e">
        <f t="shared" si="476"/>
        <v>#N/A</v>
      </c>
      <c r="ALD74" s="170" t="e">
        <f t="shared" si="476"/>
        <v>#N/A</v>
      </c>
      <c r="ALE74" s="170" t="e">
        <f t="shared" si="796"/>
        <v>#N/A</v>
      </c>
      <c r="ALF74" s="170" t="e">
        <f t="shared" si="796"/>
        <v>#N/A</v>
      </c>
      <c r="ALG74" s="170" t="e">
        <f t="shared" si="796"/>
        <v>#N/A</v>
      </c>
      <c r="ALH74" s="170" t="e">
        <f t="shared" si="796"/>
        <v>#N/A</v>
      </c>
      <c r="ALI74" s="170" t="e">
        <f t="shared" si="796"/>
        <v>#N/A</v>
      </c>
      <c r="ALJ74" s="170" t="e">
        <f t="shared" si="796"/>
        <v>#N/A</v>
      </c>
      <c r="ALK74" s="170" t="e">
        <f t="shared" si="796"/>
        <v>#N/A</v>
      </c>
      <c r="ALL74" s="170" t="e">
        <f t="shared" si="796"/>
        <v>#N/A</v>
      </c>
      <c r="ALM74" s="170" t="e">
        <f t="shared" si="796"/>
        <v>#N/A</v>
      </c>
      <c r="ALN74" s="170" t="e">
        <f t="shared" si="796"/>
        <v>#N/A</v>
      </c>
      <c r="ALO74" s="170" t="e">
        <f t="shared" si="796"/>
        <v>#N/A</v>
      </c>
      <c r="ALP74" s="170" t="e">
        <f t="shared" si="796"/>
        <v>#N/A</v>
      </c>
      <c r="ALQ74" s="170" t="e">
        <f t="shared" si="793"/>
        <v>#N/A</v>
      </c>
      <c r="ALR74" s="170" t="e">
        <f t="shared" si="793"/>
        <v>#N/A</v>
      </c>
      <c r="ALS74" s="170" t="e">
        <f t="shared" si="793"/>
        <v>#N/A</v>
      </c>
      <c r="ALT74" s="170" t="e">
        <f t="shared" si="793"/>
        <v>#N/A</v>
      </c>
      <c r="ALU74" s="170" t="e">
        <f t="shared" si="793"/>
        <v>#N/A</v>
      </c>
      <c r="ALV74" s="170" t="e">
        <f t="shared" si="793"/>
        <v>#N/A</v>
      </c>
      <c r="ALW74" s="170" t="e">
        <f t="shared" si="793"/>
        <v>#N/A</v>
      </c>
      <c r="ALX74" s="170" t="e">
        <f t="shared" si="793"/>
        <v>#N/A</v>
      </c>
      <c r="ALY74" s="170" t="e">
        <f t="shared" si="793"/>
        <v>#N/A</v>
      </c>
      <c r="ALZ74" s="170" t="e">
        <f t="shared" si="793"/>
        <v>#N/A</v>
      </c>
      <c r="AMA74" s="170" t="e">
        <f t="shared" si="793"/>
        <v>#N/A</v>
      </c>
      <c r="AMB74" s="170" t="e">
        <f t="shared" si="793"/>
        <v>#N/A</v>
      </c>
      <c r="AMC74" s="170" t="e">
        <f t="shared" si="793"/>
        <v>#N/A</v>
      </c>
      <c r="AMD74" s="170" t="e">
        <f t="shared" si="793"/>
        <v>#N/A</v>
      </c>
      <c r="AME74" s="170" t="e">
        <f t="shared" si="793"/>
        <v>#N/A</v>
      </c>
      <c r="AMF74" s="170" t="e">
        <f t="shared" si="797"/>
        <v>#N/A</v>
      </c>
      <c r="AMG74" s="170" t="e">
        <f t="shared" si="797"/>
        <v>#N/A</v>
      </c>
      <c r="AMH74" s="170" t="e">
        <f t="shared" si="797"/>
        <v>#N/A</v>
      </c>
      <c r="AMI74" s="170" t="e">
        <f t="shared" si="797"/>
        <v>#N/A</v>
      </c>
      <c r="AMJ74" s="170" t="e">
        <f t="shared" si="797"/>
        <v>#N/A</v>
      </c>
    </row>
    <row r="75" spans="1:1024" x14ac:dyDescent="0.75">
      <c r="A75" s="4">
        <v>72</v>
      </c>
      <c r="B75" s="97" t="str">
        <f t="shared" si="769"/>
        <v/>
      </c>
      <c r="C75" s="96"/>
      <c r="D75" s="97" t="str">
        <f t="shared" si="770"/>
        <v/>
      </c>
      <c r="E75" s="36" t="str">
        <f t="shared" si="514"/>
        <v/>
      </c>
      <c r="F75" s="36" t="str">
        <f t="shared" si="515"/>
        <v/>
      </c>
      <c r="G75" s="74" t="str">
        <f t="shared" si="771"/>
        <v/>
      </c>
      <c r="H75" s="23"/>
      <c r="I75" s="58"/>
      <c r="J75" s="281"/>
      <c r="K75" s="75" t="str">
        <f>IF(AND(B75&gt;0,C75&gt;0,D75&gt;0),IF(ISBLANK(J75),IF(ISBLANK(H75),"",(D75-B75)*VLOOKUP(H75,VLookups!$A$4:$B$13,2,FALSE)),J75),"")</f>
        <v/>
      </c>
      <c r="L75" s="76" t="str">
        <f t="shared" si="516"/>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772"/>
        <v/>
      </c>
      <c r="W75" s="50" t="str">
        <f t="shared" si="773"/>
        <v/>
      </c>
      <c r="X75" s="50" t="str">
        <f t="shared" si="800"/>
        <v/>
      </c>
      <c r="Y75" s="50" t="str">
        <f t="shared" si="800"/>
        <v/>
      </c>
      <c r="Z75" s="50" t="str">
        <f t="shared" si="800"/>
        <v/>
      </c>
      <c r="AA75" s="50" t="str">
        <f t="shared" si="800"/>
        <v/>
      </c>
      <c r="AB75" s="50" t="str">
        <f t="shared" si="800"/>
        <v/>
      </c>
      <c r="AC75" s="50" t="str">
        <f t="shared" si="800"/>
        <v/>
      </c>
      <c r="AD75" s="50" t="str">
        <f t="shared" si="800"/>
        <v/>
      </c>
      <c r="AE75" s="50" t="str">
        <f t="shared" si="800"/>
        <v/>
      </c>
      <c r="AF75" s="50" t="str">
        <f t="shared" si="800"/>
        <v/>
      </c>
      <c r="AG75" s="50" t="str">
        <f t="shared" si="800"/>
        <v/>
      </c>
      <c r="AH75" s="50" t="str">
        <f t="shared" si="800"/>
        <v/>
      </c>
      <c r="AI75" s="50" t="str">
        <f t="shared" si="800"/>
        <v/>
      </c>
      <c r="AJ75" s="50" t="str">
        <f t="shared" si="800"/>
        <v/>
      </c>
      <c r="AK75" s="50" t="str">
        <f t="shared" si="800"/>
        <v/>
      </c>
      <c r="AL75" s="50" t="str">
        <f t="shared" si="800"/>
        <v/>
      </c>
      <c r="AM75" s="50" t="str">
        <f t="shared" si="800"/>
        <v/>
      </c>
      <c r="AN75" s="50" t="str">
        <f t="shared" si="800"/>
        <v/>
      </c>
      <c r="AO75" s="50" t="str">
        <f t="shared" si="800"/>
        <v/>
      </c>
      <c r="AP75" s="50" t="str">
        <f t="shared" si="800"/>
        <v/>
      </c>
      <c r="AQ75" s="50" t="str">
        <f t="shared" si="800"/>
        <v/>
      </c>
      <c r="AR75" s="50" t="str">
        <f t="shared" si="800"/>
        <v/>
      </c>
      <c r="AS75" s="50" t="str">
        <f t="shared" si="800"/>
        <v/>
      </c>
      <c r="AT75" s="50" t="str">
        <f t="shared" si="800"/>
        <v/>
      </c>
      <c r="AU75" s="50" t="str">
        <f t="shared" si="800"/>
        <v/>
      </c>
      <c r="AV75" s="50" t="str">
        <f t="shared" si="800"/>
        <v/>
      </c>
      <c r="AW75" s="50" t="str">
        <f t="shared" si="800"/>
        <v/>
      </c>
      <c r="AX75" s="50" t="str">
        <f t="shared" si="800"/>
        <v/>
      </c>
      <c r="AY75" s="50" t="str">
        <f t="shared" si="800"/>
        <v/>
      </c>
      <c r="AZ75" s="50" t="str">
        <f t="shared" si="800"/>
        <v/>
      </c>
      <c r="BA75" s="50" t="str">
        <f t="shared" si="800"/>
        <v/>
      </c>
      <c r="BB75" s="50" t="str">
        <f t="shared" si="800"/>
        <v/>
      </c>
      <c r="BC75" s="50" t="str">
        <f t="shared" si="800"/>
        <v/>
      </c>
      <c r="BD75" s="50" t="str">
        <f t="shared" si="800"/>
        <v/>
      </c>
      <c r="BE75" s="50" t="str">
        <f t="shared" si="800"/>
        <v/>
      </c>
      <c r="BF75" s="50" t="str">
        <f t="shared" si="800"/>
        <v/>
      </c>
      <c r="BG75" s="50" t="str">
        <f t="shared" si="800"/>
        <v/>
      </c>
      <c r="BH75" s="50" t="str">
        <f t="shared" si="800"/>
        <v/>
      </c>
      <c r="BI75" s="50" t="str">
        <f t="shared" si="800"/>
        <v/>
      </c>
      <c r="BJ75" s="50" t="str">
        <f t="shared" si="800"/>
        <v/>
      </c>
      <c r="BK75" s="50" t="str">
        <f t="shared" si="800"/>
        <v/>
      </c>
      <c r="BL75" s="50" t="str">
        <f t="shared" si="800"/>
        <v/>
      </c>
      <c r="BM75" s="50" t="str">
        <f t="shared" si="800"/>
        <v/>
      </c>
      <c r="BN75" s="50" t="str">
        <f t="shared" si="800"/>
        <v/>
      </c>
      <c r="BO75" s="50" t="str">
        <f t="shared" si="800"/>
        <v/>
      </c>
      <c r="BP75" s="50" t="str">
        <f t="shared" si="800"/>
        <v/>
      </c>
      <c r="BQ75" s="50" t="str">
        <f t="shared" si="800"/>
        <v/>
      </c>
      <c r="BR75" s="50" t="str">
        <f t="shared" si="800"/>
        <v/>
      </c>
      <c r="BS75" s="50" t="str">
        <f t="shared" si="800"/>
        <v/>
      </c>
      <c r="BT75" s="50" t="str">
        <f t="shared" si="800"/>
        <v/>
      </c>
      <c r="BU75" s="50" t="str">
        <f t="shared" si="800"/>
        <v/>
      </c>
      <c r="BV75" s="50" t="str">
        <f t="shared" si="800"/>
        <v/>
      </c>
      <c r="BW75" s="50" t="str">
        <f t="shared" si="800"/>
        <v/>
      </c>
      <c r="BX75" s="50" t="str">
        <f t="shared" si="800"/>
        <v/>
      </c>
      <c r="BY75" s="50" t="str">
        <f t="shared" si="800"/>
        <v/>
      </c>
      <c r="BZ75" s="50" t="str">
        <f t="shared" si="800"/>
        <v/>
      </c>
      <c r="CA75" s="50" t="str">
        <f t="shared" si="800"/>
        <v/>
      </c>
      <c r="CB75" s="50" t="str">
        <f t="shared" si="800"/>
        <v/>
      </c>
      <c r="CC75" s="50" t="str">
        <f t="shared" si="800"/>
        <v/>
      </c>
      <c r="CD75" s="50" t="str">
        <f t="shared" si="800"/>
        <v/>
      </c>
      <c r="CE75" s="50" t="str">
        <f t="shared" si="800"/>
        <v/>
      </c>
      <c r="CF75" s="50" t="str">
        <f t="shared" si="800"/>
        <v/>
      </c>
      <c r="CG75" s="50" t="str">
        <f t="shared" si="800"/>
        <v/>
      </c>
      <c r="CH75" s="50" t="str">
        <f t="shared" si="800"/>
        <v/>
      </c>
      <c r="CI75" s="50" t="str">
        <f t="shared" si="800"/>
        <v/>
      </c>
      <c r="CJ75" s="50" t="str">
        <f t="shared" si="798"/>
        <v/>
      </c>
      <c r="CK75" s="50" t="str">
        <f t="shared" si="798"/>
        <v/>
      </c>
      <c r="CL75" s="50" t="str">
        <f t="shared" si="798"/>
        <v/>
      </c>
      <c r="CM75" s="50" t="str">
        <f t="shared" si="798"/>
        <v/>
      </c>
      <c r="CN75" s="50" t="str">
        <f t="shared" si="798"/>
        <v/>
      </c>
      <c r="CO75" s="50" t="str">
        <f t="shared" si="798"/>
        <v/>
      </c>
      <c r="CP75" s="50" t="str">
        <f t="shared" si="798"/>
        <v/>
      </c>
      <c r="CQ75" s="50" t="str">
        <f t="shared" si="798"/>
        <v/>
      </c>
      <c r="CR75" s="50" t="str">
        <f t="shared" si="798"/>
        <v/>
      </c>
      <c r="CS75" s="50" t="str">
        <f t="shared" si="798"/>
        <v/>
      </c>
      <c r="CT75" s="50" t="str">
        <f t="shared" si="798"/>
        <v/>
      </c>
      <c r="CU75" s="50" t="str">
        <f t="shared" si="798"/>
        <v/>
      </c>
      <c r="CV75" s="50" t="str">
        <f t="shared" si="798"/>
        <v/>
      </c>
      <c r="CW75" s="50" t="str">
        <f t="shared" si="798"/>
        <v/>
      </c>
      <c r="CX75" s="50" t="str">
        <f t="shared" si="798"/>
        <v/>
      </c>
      <c r="CY75" s="50" t="str">
        <f t="shared" si="798"/>
        <v/>
      </c>
      <c r="CZ75" s="50" t="str">
        <f t="shared" si="798"/>
        <v/>
      </c>
      <c r="DA75" s="50" t="str">
        <f t="shared" si="798"/>
        <v/>
      </c>
      <c r="DB75" s="50" t="str">
        <f t="shared" si="798"/>
        <v/>
      </c>
      <c r="DC75" s="50" t="str">
        <f t="shared" si="798"/>
        <v/>
      </c>
      <c r="DD75" s="50" t="str">
        <f t="shared" si="798"/>
        <v/>
      </c>
      <c r="DE75" s="50" t="str">
        <f t="shared" si="798"/>
        <v/>
      </c>
      <c r="DF75" s="50" t="str">
        <f t="shared" si="798"/>
        <v/>
      </c>
      <c r="DG75" s="50" t="str">
        <f t="shared" si="798"/>
        <v/>
      </c>
      <c r="DH75" s="50" t="str">
        <f t="shared" si="798"/>
        <v/>
      </c>
      <c r="DI75" s="50" t="str">
        <f t="shared" si="798"/>
        <v/>
      </c>
      <c r="DJ75" s="50" t="str">
        <f t="shared" si="798"/>
        <v/>
      </c>
      <c r="DK75" s="50" t="str">
        <f t="shared" si="798"/>
        <v/>
      </c>
      <c r="DL75" s="50" t="str">
        <f t="shared" si="798"/>
        <v/>
      </c>
      <c r="DM75" s="50" t="str">
        <f t="shared" si="798"/>
        <v/>
      </c>
      <c r="DN75" s="50" t="str">
        <f t="shared" si="798"/>
        <v/>
      </c>
      <c r="DO75" s="50" t="str">
        <f t="shared" si="798"/>
        <v/>
      </c>
      <c r="DP75" s="50" t="str">
        <f t="shared" si="798"/>
        <v/>
      </c>
      <c r="DQ75" s="50" t="str">
        <f t="shared" si="798"/>
        <v/>
      </c>
      <c r="DR75" s="50" t="str">
        <f t="shared" si="798"/>
        <v/>
      </c>
      <c r="DS75" s="50" t="str">
        <f t="shared" si="798"/>
        <v/>
      </c>
      <c r="DT75" s="50" t="str">
        <f t="shared" si="798"/>
        <v/>
      </c>
      <c r="DU75" s="50" t="str">
        <f t="shared" si="798"/>
        <v/>
      </c>
      <c r="DV75" s="50" t="str">
        <f t="shared" si="798"/>
        <v/>
      </c>
      <c r="DW75" s="50" t="str">
        <f t="shared" si="798"/>
        <v/>
      </c>
      <c r="DX75" s="50" t="str">
        <f t="shared" si="798"/>
        <v/>
      </c>
      <c r="DY75" s="50" t="str">
        <f t="shared" si="798"/>
        <v/>
      </c>
      <c r="DZ75" s="50" t="str">
        <f t="shared" si="798"/>
        <v/>
      </c>
      <c r="EA75" s="50" t="str">
        <f t="shared" si="798"/>
        <v/>
      </c>
      <c r="EB75" s="50" t="str">
        <f t="shared" si="798"/>
        <v/>
      </c>
      <c r="EC75" s="50" t="str">
        <f t="shared" si="798"/>
        <v/>
      </c>
      <c r="ED75" s="50" t="str">
        <f t="shared" si="798"/>
        <v/>
      </c>
      <c r="EE75" s="50" t="str">
        <f t="shared" si="798"/>
        <v/>
      </c>
      <c r="EF75" s="50" t="str">
        <f t="shared" si="798"/>
        <v/>
      </c>
      <c r="EG75" s="50" t="str">
        <f t="shared" si="798"/>
        <v/>
      </c>
      <c r="EH75" s="50" t="str">
        <f t="shared" si="798"/>
        <v/>
      </c>
      <c r="EI75" s="50" t="str">
        <f t="shared" si="798"/>
        <v/>
      </c>
      <c r="EJ75" s="50" t="str">
        <f t="shared" si="798"/>
        <v/>
      </c>
      <c r="EK75" s="50" t="str">
        <f t="shared" si="798"/>
        <v/>
      </c>
      <c r="EL75" s="50" t="str">
        <f t="shared" si="798"/>
        <v/>
      </c>
      <c r="EM75" s="50" t="str">
        <f t="shared" si="798"/>
        <v/>
      </c>
      <c r="EN75" s="50" t="str">
        <f t="shared" si="798"/>
        <v/>
      </c>
      <c r="EO75" s="50" t="str">
        <f t="shared" si="798"/>
        <v/>
      </c>
      <c r="EP75" s="50" t="str">
        <f t="shared" si="798"/>
        <v/>
      </c>
      <c r="EQ75" s="50" t="str">
        <f t="shared" si="798"/>
        <v/>
      </c>
      <c r="ER75" s="50" t="str">
        <f t="shared" si="798"/>
        <v/>
      </c>
      <c r="ES75" s="50" t="str">
        <f t="shared" si="798"/>
        <v/>
      </c>
      <c r="ET75" s="50" t="str">
        <f t="shared" si="798"/>
        <v/>
      </c>
      <c r="EU75" s="50" t="str">
        <f t="shared" si="784"/>
        <v/>
      </c>
      <c r="EV75" s="50" t="str">
        <f t="shared" si="774"/>
        <v/>
      </c>
      <c r="EW75" s="50" t="str">
        <f t="shared" si="774"/>
        <v/>
      </c>
      <c r="EX75" s="50" t="str">
        <f t="shared" si="799"/>
        <v/>
      </c>
      <c r="EY75" s="50" t="str">
        <f t="shared" si="799"/>
        <v/>
      </c>
      <c r="EZ75" s="50" t="str">
        <f t="shared" si="799"/>
        <v/>
      </c>
      <c r="FA75" s="50" t="str">
        <f t="shared" si="799"/>
        <v/>
      </c>
      <c r="FB75" s="50" t="str">
        <f t="shared" si="799"/>
        <v/>
      </c>
      <c r="FC75" s="50" t="str">
        <f t="shared" si="799"/>
        <v/>
      </c>
      <c r="FD75" s="50" t="str">
        <f t="shared" si="799"/>
        <v/>
      </c>
      <c r="FE75" s="50" t="str">
        <f t="shared" si="799"/>
        <v/>
      </c>
      <c r="FF75" s="50" t="str">
        <f t="shared" si="799"/>
        <v/>
      </c>
      <c r="FG75" s="50" t="str">
        <f t="shared" si="799"/>
        <v/>
      </c>
      <c r="FH75" s="50" t="str">
        <f t="shared" si="799"/>
        <v/>
      </c>
      <c r="FI75" s="50" t="str">
        <f t="shared" si="799"/>
        <v/>
      </c>
      <c r="FJ75" s="50" t="str">
        <f t="shared" si="799"/>
        <v/>
      </c>
      <c r="FK75" s="50" t="str">
        <f t="shared" si="799"/>
        <v/>
      </c>
      <c r="FL75" s="50" t="str">
        <f t="shared" si="799"/>
        <v/>
      </c>
      <c r="FM75" s="50" t="str">
        <f t="shared" si="799"/>
        <v/>
      </c>
      <c r="FN75" s="50" t="str">
        <f t="shared" si="799"/>
        <v/>
      </c>
      <c r="FO75" s="50" t="str">
        <f t="shared" si="799"/>
        <v/>
      </c>
      <c r="FP75" s="50" t="str">
        <f t="shared" si="799"/>
        <v/>
      </c>
      <c r="FQ75" s="50" t="str">
        <f t="shared" si="799"/>
        <v/>
      </c>
      <c r="FR75" s="50" t="str">
        <f t="shared" si="799"/>
        <v/>
      </c>
      <c r="FS75" s="50" t="str">
        <f t="shared" si="799"/>
        <v/>
      </c>
      <c r="FT75" s="50" t="str">
        <f t="shared" si="799"/>
        <v/>
      </c>
      <c r="FU75" s="50" t="str">
        <f t="shared" si="799"/>
        <v/>
      </c>
      <c r="FV75" s="50" t="str">
        <f t="shared" si="799"/>
        <v/>
      </c>
      <c r="FW75" s="50" t="str">
        <f t="shared" si="799"/>
        <v/>
      </c>
      <c r="FX75" s="50" t="str">
        <f t="shared" si="799"/>
        <v/>
      </c>
      <c r="FY75" s="50" t="str">
        <f t="shared" si="799"/>
        <v/>
      </c>
      <c r="FZ75" s="50" t="str">
        <f t="shared" si="799"/>
        <v/>
      </c>
      <c r="GA75" s="50" t="str">
        <f t="shared" si="799"/>
        <v/>
      </c>
      <c r="GB75" s="50" t="str">
        <f t="shared" si="799"/>
        <v/>
      </c>
      <c r="GC75" s="50" t="str">
        <f t="shared" si="799"/>
        <v/>
      </c>
      <c r="GD75" s="50" t="str">
        <f t="shared" si="799"/>
        <v/>
      </c>
      <c r="GE75" s="50" t="str">
        <f t="shared" si="799"/>
        <v/>
      </c>
      <c r="GF75" s="50" t="str">
        <f t="shared" si="799"/>
        <v/>
      </c>
      <c r="GG75" s="50" t="str">
        <f t="shared" si="799"/>
        <v/>
      </c>
      <c r="GH75" s="50" t="str">
        <f t="shared" si="799"/>
        <v/>
      </c>
      <c r="GI75" s="50" t="str">
        <f t="shared" si="799"/>
        <v/>
      </c>
      <c r="GJ75" s="50" t="str">
        <f t="shared" si="799"/>
        <v/>
      </c>
      <c r="GK75" s="50" t="str">
        <f t="shared" si="799"/>
        <v/>
      </c>
      <c r="GL75" s="50" t="str">
        <f t="shared" si="799"/>
        <v/>
      </c>
      <c r="GM75" s="50" t="str">
        <f t="shared" si="799"/>
        <v/>
      </c>
      <c r="GN75" s="50" t="str">
        <f t="shared" si="799"/>
        <v/>
      </c>
      <c r="GO75" s="50" t="str">
        <f t="shared" si="799"/>
        <v/>
      </c>
      <c r="GP75" s="50" t="str">
        <f t="shared" si="799"/>
        <v/>
      </c>
      <c r="GQ75" s="50" t="str">
        <f t="shared" si="799"/>
        <v/>
      </c>
      <c r="GR75" s="50" t="str">
        <f t="shared" si="799"/>
        <v/>
      </c>
      <c r="GS75" s="50" t="str">
        <f t="shared" si="799"/>
        <v/>
      </c>
      <c r="GT75" s="50" t="str">
        <f t="shared" si="799"/>
        <v/>
      </c>
      <c r="GU75" s="50" t="str">
        <f t="shared" si="799"/>
        <v/>
      </c>
      <c r="GV75" s="50" t="str">
        <f t="shared" si="799"/>
        <v/>
      </c>
      <c r="GW75" s="50" t="str">
        <f t="shared" si="799"/>
        <v/>
      </c>
      <c r="GX75" s="50" t="str">
        <f t="shared" si="799"/>
        <v/>
      </c>
      <c r="GY75" s="50" t="str">
        <f t="shared" si="799"/>
        <v/>
      </c>
      <c r="GZ75" s="50" t="str">
        <f t="shared" si="799"/>
        <v/>
      </c>
      <c r="HA75" s="50" t="str">
        <f t="shared" si="799"/>
        <v/>
      </c>
      <c r="HB75" s="50" t="str">
        <f t="shared" si="799"/>
        <v/>
      </c>
      <c r="HC75" s="50" t="str">
        <f t="shared" si="799"/>
        <v/>
      </c>
      <c r="HD75" s="50" t="str">
        <f t="shared" si="799"/>
        <v/>
      </c>
      <c r="HE75" s="50" t="str">
        <f t="shared" si="799"/>
        <v/>
      </c>
      <c r="HF75" s="50" t="str">
        <f t="shared" si="799"/>
        <v/>
      </c>
      <c r="HG75" s="50" t="str">
        <f t="shared" si="799"/>
        <v/>
      </c>
      <c r="HH75" s="50" t="str">
        <f t="shared" si="799"/>
        <v/>
      </c>
      <c r="HI75" s="50" t="str">
        <f t="shared" si="799"/>
        <v/>
      </c>
      <c r="HJ75" s="50" t="str">
        <f t="shared" si="794"/>
        <v/>
      </c>
      <c r="HK75" s="50" t="str">
        <f t="shared" si="794"/>
        <v/>
      </c>
      <c r="HL75" s="50" t="str">
        <f t="shared" si="794"/>
        <v/>
      </c>
      <c r="HM75" s="50" t="str">
        <f t="shared" si="794"/>
        <v/>
      </c>
      <c r="HN75" s="50" t="str">
        <f t="shared" si="794"/>
        <v/>
      </c>
      <c r="HO75" s="50" t="str">
        <f t="shared" si="794"/>
        <v/>
      </c>
      <c r="HP75" s="50" t="str">
        <f t="shared" si="794"/>
        <v/>
      </c>
      <c r="HQ75" s="50" t="str">
        <f t="shared" si="794"/>
        <v/>
      </c>
      <c r="HR75" s="50" t="str">
        <f t="shared" si="795"/>
        <v/>
      </c>
      <c r="HS75" s="50" t="str">
        <f t="shared" si="795"/>
        <v/>
      </c>
      <c r="HT75" s="50" t="str">
        <f t="shared" si="795"/>
        <v/>
      </c>
      <c r="HU75" s="50" t="str">
        <f t="shared" si="795"/>
        <v/>
      </c>
      <c r="HV75" s="50" t="str">
        <f t="shared" si="795"/>
        <v/>
      </c>
      <c r="HW75" s="50" t="str">
        <f t="shared" si="795"/>
        <v/>
      </c>
      <c r="HX75" s="50" t="str">
        <f t="shared" si="795"/>
        <v/>
      </c>
      <c r="HY75" s="50" t="str">
        <f t="shared" si="795"/>
        <v/>
      </c>
      <c r="HZ75" s="50" t="str">
        <f t="shared" si="795"/>
        <v/>
      </c>
      <c r="IA75" s="50" t="str">
        <f t="shared" si="795"/>
        <v/>
      </c>
      <c r="IB75" s="50" t="str">
        <f t="shared" si="795"/>
        <v/>
      </c>
      <c r="IC75" s="50" t="str">
        <f t="shared" si="795"/>
        <v/>
      </c>
      <c r="ID75" s="50" t="str">
        <f t="shared" si="795"/>
        <v/>
      </c>
      <c r="IE75" s="50" t="str">
        <f t="shared" si="795"/>
        <v/>
      </c>
      <c r="IF75" s="50" t="str">
        <f t="shared" si="795"/>
        <v/>
      </c>
      <c r="IG75" s="50" t="str">
        <f t="shared" si="795"/>
        <v/>
      </c>
      <c r="IH75" s="50" t="str">
        <f t="shared" si="795"/>
        <v/>
      </c>
      <c r="II75" s="50" t="str">
        <f t="shared" si="795"/>
        <v/>
      </c>
      <c r="IJ75" s="50" t="str">
        <f t="shared" si="795"/>
        <v/>
      </c>
      <c r="IK75" s="50" t="str">
        <f t="shared" si="795"/>
        <v/>
      </c>
      <c r="IL75" s="50" t="str">
        <f t="shared" si="795"/>
        <v/>
      </c>
      <c r="IM75" s="50" t="str">
        <f t="shared" si="795"/>
        <v/>
      </c>
      <c r="IN75" s="50" t="str">
        <f t="shared" si="795"/>
        <v/>
      </c>
      <c r="IO75" s="50" t="str">
        <f t="shared" si="795"/>
        <v/>
      </c>
      <c r="IP75" s="50" t="str">
        <f t="shared" si="795"/>
        <v/>
      </c>
      <c r="IQ75" s="50" t="str">
        <f t="shared" si="795"/>
        <v/>
      </c>
      <c r="IR75" s="50" t="str">
        <f t="shared" si="795"/>
        <v/>
      </c>
      <c r="IS75" s="50" t="str">
        <f t="shared" si="795"/>
        <v/>
      </c>
      <c r="IT75" s="50" t="str">
        <f t="shared" si="795"/>
        <v/>
      </c>
      <c r="IU75" s="50" t="str">
        <f t="shared" si="795"/>
        <v/>
      </c>
      <c r="IV75" s="50" t="str">
        <f t="shared" si="795"/>
        <v/>
      </c>
      <c r="IW75" s="50" t="str">
        <f t="shared" si="795"/>
        <v/>
      </c>
      <c r="IX75" s="50" t="str">
        <f t="shared" si="795"/>
        <v/>
      </c>
      <c r="IY75" s="50" t="str">
        <f t="shared" si="795"/>
        <v/>
      </c>
      <c r="IZ75" s="50" t="str">
        <f t="shared" si="795"/>
        <v/>
      </c>
      <c r="JA75" s="50" t="str">
        <f t="shared" si="795"/>
        <v/>
      </c>
      <c r="JB75" s="50" t="str">
        <f t="shared" si="795"/>
        <v/>
      </c>
      <c r="JC75" s="50" t="str">
        <f t="shared" si="795"/>
        <v/>
      </c>
      <c r="JD75" s="50" t="str">
        <f t="shared" si="795"/>
        <v/>
      </c>
      <c r="JE75" s="50" t="str">
        <f t="shared" si="795"/>
        <v/>
      </c>
      <c r="JF75" s="50" t="str">
        <f t="shared" si="795"/>
        <v/>
      </c>
      <c r="JG75" s="50" t="str">
        <f t="shared" si="795"/>
        <v/>
      </c>
      <c r="JH75" s="50" t="str">
        <f t="shared" si="795"/>
        <v/>
      </c>
      <c r="JI75" s="50" t="str">
        <f t="shared" si="795"/>
        <v/>
      </c>
      <c r="JJ75" s="50" t="str">
        <f t="shared" si="795"/>
        <v/>
      </c>
      <c r="JK75" s="50" t="str">
        <f t="shared" si="795"/>
        <v/>
      </c>
      <c r="JL75" s="50" t="str">
        <f t="shared" si="795"/>
        <v/>
      </c>
      <c r="JM75" s="184" t="str">
        <f t="shared" si="775"/>
        <v/>
      </c>
      <c r="JN75" s="50" t="str">
        <f t="shared" si="518"/>
        <v/>
      </c>
      <c r="JO75" s="50" t="str">
        <f t="shared" si="519"/>
        <v/>
      </c>
      <c r="JP75" s="50" t="str">
        <f t="shared" si="520"/>
        <v/>
      </c>
      <c r="JQ75" s="50" t="str">
        <f t="shared" si="521"/>
        <v/>
      </c>
      <c r="JR75" s="50" t="str">
        <f t="shared" si="522"/>
        <v/>
      </c>
      <c r="JS75" s="50" t="str">
        <f t="shared" si="523"/>
        <v/>
      </c>
      <c r="JT75" s="50" t="str">
        <f t="shared" si="524"/>
        <v/>
      </c>
      <c r="JU75" s="50" t="str">
        <f t="shared" si="525"/>
        <v/>
      </c>
      <c r="JV75" s="50" t="str">
        <f t="shared" si="526"/>
        <v/>
      </c>
      <c r="JW75" s="50" t="str">
        <f t="shared" si="527"/>
        <v/>
      </c>
      <c r="JX75" s="50" t="str">
        <f t="shared" si="528"/>
        <v/>
      </c>
      <c r="JY75" s="50" t="str">
        <f t="shared" si="529"/>
        <v/>
      </c>
      <c r="JZ75" s="50" t="str">
        <f t="shared" si="530"/>
        <v/>
      </c>
      <c r="KA75" s="50" t="str">
        <f t="shared" si="531"/>
        <v/>
      </c>
      <c r="KB75" s="50" t="str">
        <f t="shared" si="532"/>
        <v/>
      </c>
      <c r="KC75" s="50" t="str">
        <f t="shared" si="533"/>
        <v/>
      </c>
      <c r="KD75" s="50" t="str">
        <f t="shared" si="534"/>
        <v/>
      </c>
      <c r="KE75" s="50" t="str">
        <f t="shared" si="535"/>
        <v/>
      </c>
      <c r="KF75" s="50" t="str">
        <f t="shared" si="536"/>
        <v/>
      </c>
      <c r="KG75" s="50" t="str">
        <f t="shared" si="537"/>
        <v/>
      </c>
      <c r="KH75" s="50" t="str">
        <f t="shared" si="538"/>
        <v/>
      </c>
      <c r="KI75" s="50" t="str">
        <f t="shared" si="539"/>
        <v/>
      </c>
      <c r="KJ75" s="50" t="str">
        <f t="shared" si="540"/>
        <v/>
      </c>
      <c r="KK75" s="50" t="str">
        <f t="shared" si="541"/>
        <v/>
      </c>
      <c r="KL75" s="50" t="str">
        <f t="shared" si="542"/>
        <v/>
      </c>
      <c r="KM75" s="50" t="str">
        <f t="shared" si="543"/>
        <v/>
      </c>
      <c r="KN75" s="50" t="str">
        <f t="shared" si="544"/>
        <v/>
      </c>
      <c r="KO75" s="50" t="str">
        <f t="shared" si="545"/>
        <v/>
      </c>
      <c r="KP75" s="50" t="str">
        <f t="shared" si="546"/>
        <v/>
      </c>
      <c r="KQ75" s="50" t="str">
        <f t="shared" si="547"/>
        <v/>
      </c>
      <c r="KR75" s="50" t="str">
        <f t="shared" si="548"/>
        <v/>
      </c>
      <c r="KS75" s="50" t="str">
        <f t="shared" si="549"/>
        <v/>
      </c>
      <c r="KT75" s="50" t="str">
        <f t="shared" si="550"/>
        <v/>
      </c>
      <c r="KU75" s="50" t="str">
        <f t="shared" si="551"/>
        <v/>
      </c>
      <c r="KV75" s="50" t="str">
        <f t="shared" si="552"/>
        <v/>
      </c>
      <c r="KW75" s="50" t="str">
        <f t="shared" si="553"/>
        <v/>
      </c>
      <c r="KX75" s="50" t="str">
        <f t="shared" si="554"/>
        <v/>
      </c>
      <c r="KY75" s="50" t="str">
        <f t="shared" si="555"/>
        <v/>
      </c>
      <c r="KZ75" s="50" t="str">
        <f t="shared" si="556"/>
        <v/>
      </c>
      <c r="LA75" s="50" t="str">
        <f t="shared" si="557"/>
        <v/>
      </c>
      <c r="LB75" s="50" t="str">
        <f t="shared" si="558"/>
        <v/>
      </c>
      <c r="LC75" s="50" t="str">
        <f t="shared" si="559"/>
        <v/>
      </c>
      <c r="LD75" s="50" t="str">
        <f t="shared" si="560"/>
        <v/>
      </c>
      <c r="LE75" s="50" t="str">
        <f t="shared" si="561"/>
        <v/>
      </c>
      <c r="LF75" s="50" t="str">
        <f t="shared" si="562"/>
        <v/>
      </c>
      <c r="LG75" s="50" t="str">
        <f t="shared" si="563"/>
        <v/>
      </c>
      <c r="LH75" s="50" t="str">
        <f t="shared" si="564"/>
        <v/>
      </c>
      <c r="LI75" s="50" t="str">
        <f t="shared" si="565"/>
        <v/>
      </c>
      <c r="LJ75" s="50" t="str">
        <f t="shared" si="566"/>
        <v/>
      </c>
      <c r="LK75" s="50" t="str">
        <f t="shared" si="567"/>
        <v/>
      </c>
      <c r="LL75" s="50" t="str">
        <f t="shared" si="568"/>
        <v/>
      </c>
      <c r="LM75" s="50" t="str">
        <f t="shared" si="569"/>
        <v/>
      </c>
      <c r="LN75" s="50" t="str">
        <f t="shared" si="570"/>
        <v/>
      </c>
      <c r="LO75" s="50" t="str">
        <f t="shared" si="571"/>
        <v/>
      </c>
      <c r="LP75" s="50" t="str">
        <f t="shared" si="572"/>
        <v/>
      </c>
      <c r="LQ75" s="50" t="str">
        <f t="shared" si="573"/>
        <v/>
      </c>
      <c r="LR75" s="50" t="str">
        <f t="shared" si="574"/>
        <v/>
      </c>
      <c r="LS75" s="50" t="str">
        <f t="shared" si="575"/>
        <v/>
      </c>
      <c r="LT75" s="50" t="str">
        <f t="shared" si="576"/>
        <v/>
      </c>
      <c r="LU75" s="50" t="str">
        <f t="shared" si="577"/>
        <v/>
      </c>
      <c r="LV75" s="50" t="str">
        <f t="shared" si="578"/>
        <v/>
      </c>
      <c r="LW75" s="50" t="str">
        <f t="shared" si="579"/>
        <v/>
      </c>
      <c r="LX75" s="50" t="str">
        <f t="shared" si="580"/>
        <v/>
      </c>
      <c r="LY75" s="50" t="str">
        <f t="shared" si="581"/>
        <v/>
      </c>
      <c r="LZ75" s="50" t="str">
        <f t="shared" si="582"/>
        <v/>
      </c>
      <c r="MA75" s="50" t="str">
        <f t="shared" si="583"/>
        <v/>
      </c>
      <c r="MB75" s="50" t="str">
        <f t="shared" si="584"/>
        <v/>
      </c>
      <c r="MC75" s="50" t="str">
        <f t="shared" si="585"/>
        <v/>
      </c>
      <c r="MD75" s="50" t="str">
        <f t="shared" si="586"/>
        <v/>
      </c>
      <c r="ME75" s="50" t="str">
        <f t="shared" si="587"/>
        <v/>
      </c>
      <c r="MF75" s="50" t="str">
        <f t="shared" si="588"/>
        <v/>
      </c>
      <c r="MG75" s="50" t="str">
        <f t="shared" si="589"/>
        <v/>
      </c>
      <c r="MH75" s="50" t="str">
        <f t="shared" si="590"/>
        <v/>
      </c>
      <c r="MI75" s="50" t="str">
        <f t="shared" si="591"/>
        <v/>
      </c>
      <c r="MJ75" s="50" t="str">
        <f t="shared" si="592"/>
        <v/>
      </c>
      <c r="MK75" s="50" t="str">
        <f t="shared" si="593"/>
        <v/>
      </c>
      <c r="ML75" s="50" t="str">
        <f t="shared" si="594"/>
        <v/>
      </c>
      <c r="MM75" s="50" t="str">
        <f t="shared" si="595"/>
        <v/>
      </c>
      <c r="MN75" s="50" t="str">
        <f t="shared" si="596"/>
        <v/>
      </c>
      <c r="MO75" s="50" t="str">
        <f t="shared" si="597"/>
        <v/>
      </c>
      <c r="MP75" s="50" t="str">
        <f t="shared" si="598"/>
        <v/>
      </c>
      <c r="MQ75" s="50" t="str">
        <f t="shared" si="599"/>
        <v/>
      </c>
      <c r="MR75" s="50" t="str">
        <f t="shared" si="600"/>
        <v/>
      </c>
      <c r="MS75" s="50" t="str">
        <f t="shared" si="601"/>
        <v/>
      </c>
      <c r="MT75" s="50" t="str">
        <f t="shared" si="602"/>
        <v/>
      </c>
      <c r="MU75" s="50" t="str">
        <f t="shared" si="603"/>
        <v/>
      </c>
      <c r="MV75" s="50" t="str">
        <f t="shared" si="604"/>
        <v/>
      </c>
      <c r="MW75" s="50" t="str">
        <f t="shared" si="605"/>
        <v/>
      </c>
      <c r="MX75" s="50" t="str">
        <f t="shared" si="606"/>
        <v/>
      </c>
      <c r="MY75" s="50" t="str">
        <f t="shared" si="607"/>
        <v/>
      </c>
      <c r="MZ75" s="50" t="str">
        <f t="shared" si="608"/>
        <v/>
      </c>
      <c r="NA75" s="50" t="str">
        <f t="shared" si="609"/>
        <v/>
      </c>
      <c r="NB75" s="50" t="str">
        <f t="shared" si="610"/>
        <v/>
      </c>
      <c r="NC75" s="50" t="str">
        <f t="shared" si="611"/>
        <v/>
      </c>
      <c r="ND75" s="50" t="str">
        <f t="shared" si="612"/>
        <v/>
      </c>
      <c r="NE75" s="50" t="str">
        <f t="shared" si="613"/>
        <v/>
      </c>
      <c r="NF75" s="50" t="str">
        <f t="shared" si="614"/>
        <v/>
      </c>
      <c r="NG75" s="50" t="str">
        <f t="shared" si="615"/>
        <v/>
      </c>
      <c r="NH75" s="50" t="str">
        <f t="shared" si="616"/>
        <v/>
      </c>
      <c r="NI75" s="50" t="str">
        <f t="shared" si="617"/>
        <v/>
      </c>
      <c r="NJ75" s="50" t="str">
        <f t="shared" si="618"/>
        <v/>
      </c>
      <c r="NK75" s="50" t="str">
        <f t="shared" si="619"/>
        <v/>
      </c>
      <c r="NL75" s="50" t="str">
        <f t="shared" si="620"/>
        <v/>
      </c>
      <c r="NM75" s="50" t="str">
        <f t="shared" si="621"/>
        <v/>
      </c>
      <c r="NN75" s="50" t="str">
        <f t="shared" si="622"/>
        <v/>
      </c>
      <c r="NO75" s="50" t="str">
        <f t="shared" si="623"/>
        <v/>
      </c>
      <c r="NP75" s="50" t="str">
        <f t="shared" si="624"/>
        <v/>
      </c>
      <c r="NQ75" s="50" t="str">
        <f t="shared" si="625"/>
        <v/>
      </c>
      <c r="NR75" s="50" t="str">
        <f t="shared" si="626"/>
        <v/>
      </c>
      <c r="NS75" s="50" t="str">
        <f t="shared" si="627"/>
        <v/>
      </c>
      <c r="NT75" s="50" t="str">
        <f t="shared" si="628"/>
        <v/>
      </c>
      <c r="NU75" s="50" t="str">
        <f t="shared" si="629"/>
        <v/>
      </c>
      <c r="NV75" s="50" t="str">
        <f t="shared" si="630"/>
        <v/>
      </c>
      <c r="NW75" s="50" t="str">
        <f t="shared" si="631"/>
        <v/>
      </c>
      <c r="NX75" s="50" t="str">
        <f t="shared" si="632"/>
        <v/>
      </c>
      <c r="NY75" s="50" t="str">
        <f t="shared" si="633"/>
        <v/>
      </c>
      <c r="NZ75" s="50" t="str">
        <f t="shared" si="634"/>
        <v/>
      </c>
      <c r="OA75" s="50" t="str">
        <f t="shared" si="635"/>
        <v/>
      </c>
      <c r="OB75" s="50" t="str">
        <f t="shared" si="636"/>
        <v/>
      </c>
      <c r="OC75" s="50" t="str">
        <f t="shared" si="637"/>
        <v/>
      </c>
      <c r="OD75" s="50" t="str">
        <f t="shared" si="638"/>
        <v/>
      </c>
      <c r="OE75" s="50" t="str">
        <f t="shared" si="639"/>
        <v/>
      </c>
      <c r="OF75" s="50" t="str">
        <f t="shared" si="640"/>
        <v/>
      </c>
      <c r="OG75" s="50" t="str">
        <f t="shared" si="641"/>
        <v/>
      </c>
      <c r="OH75" s="50" t="str">
        <f t="shared" si="642"/>
        <v/>
      </c>
      <c r="OI75" s="50" t="str">
        <f t="shared" si="643"/>
        <v/>
      </c>
      <c r="OJ75" s="50" t="str">
        <f t="shared" si="644"/>
        <v/>
      </c>
      <c r="OK75" s="50" t="str">
        <f t="shared" si="645"/>
        <v/>
      </c>
      <c r="OL75" s="50" t="str">
        <f t="shared" si="646"/>
        <v/>
      </c>
      <c r="OM75" s="50" t="str">
        <f t="shared" si="647"/>
        <v/>
      </c>
      <c r="ON75" s="50" t="str">
        <f t="shared" si="648"/>
        <v/>
      </c>
      <c r="OO75" s="50" t="str">
        <f t="shared" si="649"/>
        <v/>
      </c>
      <c r="OP75" s="50" t="str">
        <f t="shared" si="650"/>
        <v/>
      </c>
      <c r="OQ75" s="50" t="str">
        <f t="shared" si="651"/>
        <v/>
      </c>
      <c r="OR75" s="50" t="str">
        <f t="shared" si="652"/>
        <v/>
      </c>
      <c r="OS75" s="50" t="str">
        <f t="shared" si="653"/>
        <v/>
      </c>
      <c r="OT75" s="50" t="str">
        <f t="shared" si="654"/>
        <v/>
      </c>
      <c r="OU75" s="50" t="str">
        <f t="shared" si="655"/>
        <v/>
      </c>
      <c r="OV75" s="50" t="str">
        <f t="shared" si="656"/>
        <v/>
      </c>
      <c r="OW75" s="50" t="str">
        <f t="shared" si="657"/>
        <v/>
      </c>
      <c r="OX75" s="50" t="str">
        <f t="shared" si="658"/>
        <v/>
      </c>
      <c r="OY75" s="50" t="str">
        <f t="shared" si="659"/>
        <v/>
      </c>
      <c r="OZ75" s="50" t="str">
        <f t="shared" si="660"/>
        <v/>
      </c>
      <c r="PA75" s="50" t="str">
        <f t="shared" si="661"/>
        <v/>
      </c>
      <c r="PB75" s="50" t="str">
        <f t="shared" si="662"/>
        <v/>
      </c>
      <c r="PC75" s="50" t="str">
        <f t="shared" si="663"/>
        <v/>
      </c>
      <c r="PD75" s="50" t="str">
        <f t="shared" si="664"/>
        <v/>
      </c>
      <c r="PE75" s="50" t="str">
        <f t="shared" si="665"/>
        <v/>
      </c>
      <c r="PF75" s="50" t="str">
        <f t="shared" si="666"/>
        <v/>
      </c>
      <c r="PG75" s="50" t="str">
        <f t="shared" si="667"/>
        <v/>
      </c>
      <c r="PH75" s="50" t="str">
        <f t="shared" si="668"/>
        <v/>
      </c>
      <c r="PI75" s="50" t="str">
        <f t="shared" si="669"/>
        <v/>
      </c>
      <c r="PJ75" s="50" t="str">
        <f t="shared" si="670"/>
        <v/>
      </c>
      <c r="PK75" s="50" t="str">
        <f t="shared" si="671"/>
        <v/>
      </c>
      <c r="PL75" s="50" t="str">
        <f t="shared" si="672"/>
        <v/>
      </c>
      <c r="PM75" s="50" t="str">
        <f t="shared" si="673"/>
        <v/>
      </c>
      <c r="PN75" s="50" t="str">
        <f t="shared" si="674"/>
        <v/>
      </c>
      <c r="PO75" s="50" t="str">
        <f t="shared" si="675"/>
        <v/>
      </c>
      <c r="PP75" s="50" t="str">
        <f t="shared" si="676"/>
        <v/>
      </c>
      <c r="PQ75" s="50" t="str">
        <f t="shared" si="677"/>
        <v/>
      </c>
      <c r="PR75" s="50" t="str">
        <f t="shared" si="678"/>
        <v/>
      </c>
      <c r="PS75" s="50" t="str">
        <f t="shared" si="679"/>
        <v/>
      </c>
      <c r="PT75" s="50" t="str">
        <f t="shared" si="680"/>
        <v/>
      </c>
      <c r="PU75" s="50" t="str">
        <f t="shared" si="681"/>
        <v/>
      </c>
      <c r="PV75" s="50" t="str">
        <f t="shared" si="682"/>
        <v/>
      </c>
      <c r="PW75" s="50" t="str">
        <f t="shared" si="683"/>
        <v/>
      </c>
      <c r="PX75" s="50" t="str">
        <f t="shared" si="684"/>
        <v/>
      </c>
      <c r="PY75" s="50" t="str">
        <f t="shared" si="685"/>
        <v/>
      </c>
      <c r="PZ75" s="50" t="str">
        <f t="shared" si="686"/>
        <v/>
      </c>
      <c r="QA75" s="50" t="str">
        <f t="shared" si="687"/>
        <v/>
      </c>
      <c r="QB75" s="50" t="str">
        <f t="shared" si="688"/>
        <v/>
      </c>
      <c r="QC75" s="50" t="str">
        <f t="shared" si="689"/>
        <v/>
      </c>
      <c r="QD75" s="50" t="str">
        <f t="shared" si="690"/>
        <v/>
      </c>
      <c r="QE75" s="50" t="str">
        <f t="shared" si="691"/>
        <v/>
      </c>
      <c r="QF75" s="50" t="str">
        <f t="shared" si="692"/>
        <v/>
      </c>
      <c r="QG75" s="50" t="str">
        <f t="shared" si="693"/>
        <v/>
      </c>
      <c r="QH75" s="50" t="str">
        <f t="shared" si="694"/>
        <v/>
      </c>
      <c r="QI75" s="50" t="str">
        <f t="shared" si="695"/>
        <v/>
      </c>
      <c r="QJ75" s="50" t="str">
        <f t="shared" si="696"/>
        <v/>
      </c>
      <c r="QK75" s="50" t="str">
        <f t="shared" si="697"/>
        <v/>
      </c>
      <c r="QL75" s="50" t="str">
        <f t="shared" si="698"/>
        <v/>
      </c>
      <c r="QM75" s="50" t="str">
        <f t="shared" si="699"/>
        <v/>
      </c>
      <c r="QN75" s="50" t="str">
        <f t="shared" si="700"/>
        <v/>
      </c>
      <c r="QO75" s="50" t="str">
        <f t="shared" si="701"/>
        <v/>
      </c>
      <c r="QP75" s="50" t="str">
        <f t="shared" si="702"/>
        <v/>
      </c>
      <c r="QQ75" s="50" t="str">
        <f t="shared" si="703"/>
        <v/>
      </c>
      <c r="QR75" s="50" t="str">
        <f t="shared" si="704"/>
        <v/>
      </c>
      <c r="QS75" s="50" t="str">
        <f t="shared" si="705"/>
        <v/>
      </c>
      <c r="QT75" s="50" t="str">
        <f t="shared" si="706"/>
        <v/>
      </c>
      <c r="QU75" s="50" t="str">
        <f t="shared" si="707"/>
        <v/>
      </c>
      <c r="QV75" s="50" t="str">
        <f t="shared" si="708"/>
        <v/>
      </c>
      <c r="QW75" s="50" t="str">
        <f t="shared" si="709"/>
        <v/>
      </c>
      <c r="QX75" s="50" t="str">
        <f t="shared" si="710"/>
        <v/>
      </c>
      <c r="QY75" s="50" t="str">
        <f t="shared" si="711"/>
        <v/>
      </c>
      <c r="QZ75" s="50" t="str">
        <f t="shared" si="712"/>
        <v/>
      </c>
      <c r="RA75" s="50" t="str">
        <f t="shared" si="713"/>
        <v/>
      </c>
      <c r="RB75" s="50" t="str">
        <f t="shared" si="714"/>
        <v/>
      </c>
      <c r="RC75" s="50" t="str">
        <f t="shared" si="715"/>
        <v/>
      </c>
      <c r="RD75" s="50" t="str">
        <f t="shared" si="716"/>
        <v/>
      </c>
      <c r="RE75" s="50" t="str">
        <f t="shared" si="717"/>
        <v/>
      </c>
      <c r="RF75" s="50" t="str">
        <f t="shared" si="718"/>
        <v/>
      </c>
      <c r="RG75" s="50" t="str">
        <f t="shared" si="719"/>
        <v/>
      </c>
      <c r="RH75" s="50" t="str">
        <f t="shared" si="720"/>
        <v/>
      </c>
      <c r="RI75" s="50" t="str">
        <f t="shared" si="721"/>
        <v/>
      </c>
      <c r="RJ75" s="50" t="str">
        <f t="shared" si="722"/>
        <v/>
      </c>
      <c r="RK75" s="50" t="str">
        <f t="shared" si="723"/>
        <v/>
      </c>
      <c r="RL75" s="50" t="str">
        <f t="shared" si="724"/>
        <v/>
      </c>
      <c r="RM75" s="50" t="str">
        <f t="shared" si="725"/>
        <v/>
      </c>
      <c r="RN75" s="50" t="str">
        <f t="shared" si="726"/>
        <v/>
      </c>
      <c r="RO75" s="50" t="str">
        <f t="shared" si="727"/>
        <v/>
      </c>
      <c r="RP75" s="50" t="str">
        <f t="shared" si="728"/>
        <v/>
      </c>
      <c r="RQ75" s="50" t="str">
        <f t="shared" si="729"/>
        <v/>
      </c>
      <c r="RR75" s="50" t="str">
        <f t="shared" si="730"/>
        <v/>
      </c>
      <c r="RS75" s="50" t="str">
        <f t="shared" si="731"/>
        <v/>
      </c>
      <c r="RT75" s="50" t="str">
        <f t="shared" si="732"/>
        <v/>
      </c>
      <c r="RU75" s="50" t="str">
        <f t="shared" si="733"/>
        <v/>
      </c>
      <c r="RV75" s="50" t="str">
        <f t="shared" si="734"/>
        <v/>
      </c>
      <c r="RW75" s="50" t="str">
        <f t="shared" si="735"/>
        <v/>
      </c>
      <c r="RX75" s="50" t="str">
        <f t="shared" si="736"/>
        <v/>
      </c>
      <c r="RY75" s="50" t="str">
        <f t="shared" si="737"/>
        <v/>
      </c>
      <c r="RZ75" s="50" t="str">
        <f t="shared" si="738"/>
        <v/>
      </c>
      <c r="SA75" s="50" t="str">
        <f t="shared" si="739"/>
        <v/>
      </c>
      <c r="SB75" s="50" t="str">
        <f t="shared" si="740"/>
        <v/>
      </c>
      <c r="SC75" s="50" t="str">
        <f t="shared" si="741"/>
        <v/>
      </c>
      <c r="SD75" s="50" t="str">
        <f t="shared" si="742"/>
        <v/>
      </c>
      <c r="SE75" s="50" t="str">
        <f t="shared" si="743"/>
        <v/>
      </c>
      <c r="SF75" s="50" t="str">
        <f t="shared" si="744"/>
        <v/>
      </c>
      <c r="SG75" s="50" t="str">
        <f t="shared" si="745"/>
        <v/>
      </c>
      <c r="SH75" s="50" t="str">
        <f t="shared" si="746"/>
        <v/>
      </c>
      <c r="SI75" s="50" t="str">
        <f t="shared" si="747"/>
        <v/>
      </c>
      <c r="SJ75" s="50" t="str">
        <f t="shared" si="748"/>
        <v/>
      </c>
      <c r="SK75" s="50" t="str">
        <f t="shared" si="749"/>
        <v/>
      </c>
      <c r="SL75" s="50" t="str">
        <f t="shared" si="750"/>
        <v/>
      </c>
      <c r="SM75" s="50" t="str">
        <f t="shared" si="751"/>
        <v/>
      </c>
      <c r="SN75" s="50" t="str">
        <f t="shared" si="752"/>
        <v/>
      </c>
      <c r="SO75" s="50" t="str">
        <f t="shared" si="753"/>
        <v/>
      </c>
      <c r="SP75" s="50" t="str">
        <f t="shared" si="754"/>
        <v/>
      </c>
      <c r="SQ75" s="50" t="str">
        <f t="shared" si="755"/>
        <v/>
      </c>
      <c r="SR75" s="50" t="str">
        <f t="shared" si="756"/>
        <v/>
      </c>
      <c r="SS75" s="50" t="str">
        <f t="shared" si="757"/>
        <v/>
      </c>
      <c r="ST75" s="50" t="str">
        <f t="shared" si="758"/>
        <v/>
      </c>
      <c r="SU75" s="50" t="str">
        <f t="shared" si="759"/>
        <v/>
      </c>
      <c r="SV75" s="50" t="str">
        <f t="shared" si="760"/>
        <v/>
      </c>
      <c r="SW75" s="50" t="str">
        <f t="shared" si="761"/>
        <v/>
      </c>
      <c r="SX75" s="50" t="str">
        <f t="shared" si="762"/>
        <v/>
      </c>
      <c r="SY75" s="50" t="str">
        <f t="shared" si="763"/>
        <v/>
      </c>
      <c r="SZ75" s="50" t="str">
        <f t="shared" si="764"/>
        <v/>
      </c>
      <c r="TA75" s="50" t="str">
        <f t="shared" si="765"/>
        <v/>
      </c>
      <c r="TB75" s="50" t="str">
        <f t="shared" si="766"/>
        <v/>
      </c>
      <c r="TC75" s="50" t="str">
        <f t="shared" si="767"/>
        <v/>
      </c>
      <c r="TD75" s="170" t="e">
        <f t="shared" si="768"/>
        <v>#N/A</v>
      </c>
      <c r="TE75" s="170" t="e">
        <f t="shared" si="480"/>
        <v>#N/A</v>
      </c>
      <c r="TF75" s="170" t="e">
        <f t="shared" si="480"/>
        <v>#N/A</v>
      </c>
      <c r="TG75" s="170" t="e">
        <f t="shared" si="480"/>
        <v>#N/A</v>
      </c>
      <c r="TH75" s="170" t="e">
        <f t="shared" si="505"/>
        <v>#N/A</v>
      </c>
      <c r="TI75" s="170" t="e">
        <f t="shared" si="505"/>
        <v>#N/A</v>
      </c>
      <c r="TJ75" s="170" t="e">
        <f t="shared" si="505"/>
        <v>#N/A</v>
      </c>
      <c r="TK75" s="170" t="e">
        <f t="shared" si="505"/>
        <v>#N/A</v>
      </c>
      <c r="TL75" s="170" t="e">
        <f t="shared" si="505"/>
        <v>#N/A</v>
      </c>
      <c r="TM75" s="170" t="e">
        <f t="shared" si="505"/>
        <v>#N/A</v>
      </c>
      <c r="TN75" s="170" t="e">
        <f t="shared" si="505"/>
        <v>#N/A</v>
      </c>
      <c r="TO75" s="170" t="e">
        <f t="shared" si="505"/>
        <v>#N/A</v>
      </c>
      <c r="TP75" s="170" t="e">
        <f t="shared" si="505"/>
        <v>#N/A</v>
      </c>
      <c r="TQ75" s="170" t="e">
        <f t="shared" si="505"/>
        <v>#N/A</v>
      </c>
      <c r="TR75" s="170" t="e">
        <f t="shared" si="505"/>
        <v>#N/A</v>
      </c>
      <c r="TS75" s="170" t="e">
        <f t="shared" si="505"/>
        <v>#N/A</v>
      </c>
      <c r="TT75" s="170" t="e">
        <f t="shared" si="505"/>
        <v>#N/A</v>
      </c>
      <c r="TU75" s="170" t="e">
        <f t="shared" si="505"/>
        <v>#N/A</v>
      </c>
      <c r="TV75" s="170" t="e">
        <f t="shared" si="505"/>
        <v>#N/A</v>
      </c>
      <c r="TW75" s="170" t="e">
        <f t="shared" si="496"/>
        <v>#N/A</v>
      </c>
      <c r="TX75" s="170" t="e">
        <f t="shared" si="496"/>
        <v>#N/A</v>
      </c>
      <c r="TY75" s="170" t="e">
        <f t="shared" si="496"/>
        <v>#N/A</v>
      </c>
      <c r="TZ75" s="170" t="e">
        <f t="shared" si="496"/>
        <v>#N/A</v>
      </c>
      <c r="UA75" s="170" t="e">
        <f t="shared" si="496"/>
        <v>#N/A</v>
      </c>
      <c r="UB75" s="170" t="e">
        <f t="shared" si="496"/>
        <v>#N/A</v>
      </c>
      <c r="UC75" s="170" t="e">
        <f t="shared" si="496"/>
        <v>#N/A</v>
      </c>
      <c r="UD75" s="170" t="e">
        <f t="shared" si="496"/>
        <v>#N/A</v>
      </c>
      <c r="UE75" s="170" t="e">
        <f t="shared" si="496"/>
        <v>#N/A</v>
      </c>
      <c r="UF75" s="170" t="e">
        <f t="shared" si="496"/>
        <v>#N/A</v>
      </c>
      <c r="UG75" s="170" t="e">
        <f t="shared" si="496"/>
        <v>#N/A</v>
      </c>
      <c r="UH75" s="170" t="e">
        <f t="shared" si="496"/>
        <v>#N/A</v>
      </c>
      <c r="UI75" s="170" t="e">
        <f t="shared" si="496"/>
        <v>#N/A</v>
      </c>
      <c r="UJ75" s="170" t="e">
        <f t="shared" si="496"/>
        <v>#N/A</v>
      </c>
      <c r="UK75" s="170" t="e">
        <f t="shared" si="496"/>
        <v>#N/A</v>
      </c>
      <c r="UL75" s="170" t="e">
        <f t="shared" si="488"/>
        <v>#N/A</v>
      </c>
      <c r="UM75" s="170" t="e">
        <f t="shared" si="488"/>
        <v>#N/A</v>
      </c>
      <c r="UN75" s="170" t="e">
        <f t="shared" si="488"/>
        <v>#N/A</v>
      </c>
      <c r="UO75" s="170" t="e">
        <f t="shared" si="488"/>
        <v>#N/A</v>
      </c>
      <c r="UP75" s="170" t="e">
        <f t="shared" si="488"/>
        <v>#N/A</v>
      </c>
      <c r="UQ75" s="170" t="e">
        <f t="shared" si="488"/>
        <v>#N/A</v>
      </c>
      <c r="UR75" s="170" t="e">
        <f t="shared" si="488"/>
        <v>#N/A</v>
      </c>
      <c r="US75" s="170" t="e">
        <f t="shared" si="488"/>
        <v>#N/A</v>
      </c>
      <c r="UT75" s="170" t="e">
        <f t="shared" si="488"/>
        <v>#N/A</v>
      </c>
      <c r="UU75" s="170" t="e">
        <f t="shared" si="488"/>
        <v>#N/A</v>
      </c>
      <c r="UV75" s="170" t="e">
        <f t="shared" si="488"/>
        <v>#N/A</v>
      </c>
      <c r="UW75" s="170" t="e">
        <f t="shared" si="488"/>
        <v>#N/A</v>
      </c>
      <c r="UX75" s="170" t="e">
        <f t="shared" si="488"/>
        <v>#N/A</v>
      </c>
      <c r="UY75" s="170" t="e">
        <f t="shared" si="488"/>
        <v>#N/A</v>
      </c>
      <c r="UZ75" s="170" t="e">
        <f t="shared" si="488"/>
        <v>#N/A</v>
      </c>
      <c r="VA75" s="170" t="e">
        <f t="shared" si="776"/>
        <v>#N/A</v>
      </c>
      <c r="VB75" s="170" t="e">
        <f t="shared" si="776"/>
        <v>#N/A</v>
      </c>
      <c r="VC75" s="170" t="e">
        <f t="shared" si="776"/>
        <v>#N/A</v>
      </c>
      <c r="VD75" s="170" t="e">
        <f t="shared" si="776"/>
        <v>#N/A</v>
      </c>
      <c r="VE75" s="170" t="e">
        <f t="shared" si="776"/>
        <v>#N/A</v>
      </c>
      <c r="VF75" s="170" t="e">
        <f t="shared" si="776"/>
        <v>#N/A</v>
      </c>
      <c r="VG75" s="170" t="e">
        <f t="shared" si="776"/>
        <v>#N/A</v>
      </c>
      <c r="VH75" s="170" t="e">
        <f t="shared" si="776"/>
        <v>#N/A</v>
      </c>
      <c r="VI75" s="170" t="e">
        <f t="shared" si="776"/>
        <v>#N/A</v>
      </c>
      <c r="VJ75" s="170" t="e">
        <f t="shared" si="776"/>
        <v>#N/A</v>
      </c>
      <c r="VK75" s="170" t="e">
        <f t="shared" si="776"/>
        <v>#N/A</v>
      </c>
      <c r="VL75" s="170" t="e">
        <f t="shared" si="776"/>
        <v>#N/A</v>
      </c>
      <c r="VM75" s="170" t="e">
        <f t="shared" si="776"/>
        <v>#N/A</v>
      </c>
      <c r="VN75" s="170" t="e">
        <f t="shared" si="776"/>
        <v>#N/A</v>
      </c>
      <c r="VO75" s="170" t="e">
        <f t="shared" si="776"/>
        <v>#N/A</v>
      </c>
      <c r="VP75" s="170" t="e">
        <f t="shared" si="786"/>
        <v>#N/A</v>
      </c>
      <c r="VQ75" s="170" t="e">
        <f t="shared" si="481"/>
        <v>#N/A</v>
      </c>
      <c r="VR75" s="170" t="e">
        <f t="shared" si="481"/>
        <v>#N/A</v>
      </c>
      <c r="VS75" s="170" t="e">
        <f t="shared" si="481"/>
        <v>#N/A</v>
      </c>
      <c r="VT75" s="170" t="e">
        <f t="shared" si="506"/>
        <v>#N/A</v>
      </c>
      <c r="VU75" s="170" t="e">
        <f t="shared" si="506"/>
        <v>#N/A</v>
      </c>
      <c r="VV75" s="170" t="e">
        <f t="shared" si="506"/>
        <v>#N/A</v>
      </c>
      <c r="VW75" s="170" t="e">
        <f t="shared" si="506"/>
        <v>#N/A</v>
      </c>
      <c r="VX75" s="170" t="e">
        <f t="shared" si="506"/>
        <v>#N/A</v>
      </c>
      <c r="VY75" s="170" t="e">
        <f t="shared" si="506"/>
        <v>#N/A</v>
      </c>
      <c r="VZ75" s="170" t="e">
        <f t="shared" si="506"/>
        <v>#N/A</v>
      </c>
      <c r="WA75" s="170" t="e">
        <f t="shared" si="506"/>
        <v>#N/A</v>
      </c>
      <c r="WB75" s="170" t="e">
        <f t="shared" si="506"/>
        <v>#N/A</v>
      </c>
      <c r="WC75" s="170" t="e">
        <f t="shared" si="506"/>
        <v>#N/A</v>
      </c>
      <c r="WD75" s="170" t="e">
        <f t="shared" si="506"/>
        <v>#N/A</v>
      </c>
      <c r="WE75" s="170" t="e">
        <f t="shared" si="506"/>
        <v>#N/A</v>
      </c>
      <c r="WF75" s="170" t="e">
        <f t="shared" si="506"/>
        <v>#N/A</v>
      </c>
      <c r="WG75" s="170" t="e">
        <f t="shared" si="506"/>
        <v>#N/A</v>
      </c>
      <c r="WH75" s="170" t="e">
        <f t="shared" si="506"/>
        <v>#N/A</v>
      </c>
      <c r="WI75" s="170" t="e">
        <f t="shared" si="497"/>
        <v>#N/A</v>
      </c>
      <c r="WJ75" s="170" t="e">
        <f t="shared" si="497"/>
        <v>#N/A</v>
      </c>
      <c r="WK75" s="170" t="e">
        <f t="shared" si="497"/>
        <v>#N/A</v>
      </c>
      <c r="WL75" s="170" t="e">
        <f t="shared" si="497"/>
        <v>#N/A</v>
      </c>
      <c r="WM75" s="170" t="e">
        <f t="shared" si="497"/>
        <v>#N/A</v>
      </c>
      <c r="WN75" s="170" t="e">
        <f t="shared" si="497"/>
        <v>#N/A</v>
      </c>
      <c r="WO75" s="170" t="e">
        <f t="shared" si="497"/>
        <v>#N/A</v>
      </c>
      <c r="WP75" s="170" t="e">
        <f t="shared" si="497"/>
        <v>#N/A</v>
      </c>
      <c r="WQ75" s="170" t="e">
        <f t="shared" si="497"/>
        <v>#N/A</v>
      </c>
      <c r="WR75" s="170" t="e">
        <f t="shared" si="497"/>
        <v>#N/A</v>
      </c>
      <c r="WS75" s="170" t="e">
        <f t="shared" si="497"/>
        <v>#N/A</v>
      </c>
      <c r="WT75" s="170" t="e">
        <f t="shared" si="497"/>
        <v>#N/A</v>
      </c>
      <c r="WU75" s="170" t="e">
        <f t="shared" si="497"/>
        <v>#N/A</v>
      </c>
      <c r="WV75" s="170" t="e">
        <f t="shared" si="497"/>
        <v>#N/A</v>
      </c>
      <c r="WW75" s="170" t="e">
        <f t="shared" si="497"/>
        <v>#N/A</v>
      </c>
      <c r="WX75" s="170" t="e">
        <f t="shared" si="489"/>
        <v>#N/A</v>
      </c>
      <c r="WY75" s="170" t="e">
        <f t="shared" si="489"/>
        <v>#N/A</v>
      </c>
      <c r="WZ75" s="170" t="e">
        <f t="shared" si="489"/>
        <v>#N/A</v>
      </c>
      <c r="XA75" s="170" t="e">
        <f t="shared" si="489"/>
        <v>#N/A</v>
      </c>
      <c r="XB75" s="170" t="e">
        <f t="shared" si="489"/>
        <v>#N/A</v>
      </c>
      <c r="XC75" s="170" t="e">
        <f t="shared" si="489"/>
        <v>#N/A</v>
      </c>
      <c r="XD75" s="170" t="e">
        <f t="shared" si="489"/>
        <v>#N/A</v>
      </c>
      <c r="XE75" s="170" t="e">
        <f t="shared" si="489"/>
        <v>#N/A</v>
      </c>
      <c r="XF75" s="170" t="e">
        <f t="shared" si="489"/>
        <v>#N/A</v>
      </c>
      <c r="XG75" s="170" t="e">
        <f t="shared" si="489"/>
        <v>#N/A</v>
      </c>
      <c r="XH75" s="170" t="e">
        <f t="shared" si="489"/>
        <v>#N/A</v>
      </c>
      <c r="XI75" s="170" t="e">
        <f t="shared" si="489"/>
        <v>#N/A</v>
      </c>
      <c r="XJ75" s="170" t="e">
        <f t="shared" si="489"/>
        <v>#N/A</v>
      </c>
      <c r="XK75" s="170" t="e">
        <f t="shared" si="489"/>
        <v>#N/A</v>
      </c>
      <c r="XL75" s="170" t="e">
        <f t="shared" si="489"/>
        <v>#N/A</v>
      </c>
      <c r="XM75" s="170" t="e">
        <f t="shared" si="777"/>
        <v>#N/A</v>
      </c>
      <c r="XN75" s="170" t="e">
        <f t="shared" si="777"/>
        <v>#N/A</v>
      </c>
      <c r="XO75" s="170" t="e">
        <f t="shared" si="777"/>
        <v>#N/A</v>
      </c>
      <c r="XP75" s="170" t="e">
        <f t="shared" si="777"/>
        <v>#N/A</v>
      </c>
      <c r="XQ75" s="170" t="e">
        <f t="shared" si="777"/>
        <v>#N/A</v>
      </c>
      <c r="XR75" s="170" t="e">
        <f t="shared" si="777"/>
        <v>#N/A</v>
      </c>
      <c r="XS75" s="170" t="e">
        <f t="shared" si="777"/>
        <v>#N/A</v>
      </c>
      <c r="XT75" s="170" t="e">
        <f t="shared" si="777"/>
        <v>#N/A</v>
      </c>
      <c r="XU75" s="170" t="e">
        <f t="shared" si="777"/>
        <v>#N/A</v>
      </c>
      <c r="XV75" s="170" t="e">
        <f t="shared" si="777"/>
        <v>#N/A</v>
      </c>
      <c r="XW75" s="170" t="e">
        <f t="shared" si="777"/>
        <v>#N/A</v>
      </c>
      <c r="XX75" s="170" t="e">
        <f t="shared" si="777"/>
        <v>#N/A</v>
      </c>
      <c r="XY75" s="170" t="e">
        <f t="shared" si="777"/>
        <v>#N/A</v>
      </c>
      <c r="XZ75" s="170" t="e">
        <f t="shared" si="777"/>
        <v>#N/A</v>
      </c>
      <c r="YA75" s="170" t="e">
        <f t="shared" si="777"/>
        <v>#N/A</v>
      </c>
      <c r="YB75" s="170" t="e">
        <f t="shared" si="787"/>
        <v>#N/A</v>
      </c>
      <c r="YC75" s="170" t="e">
        <f t="shared" si="482"/>
        <v>#N/A</v>
      </c>
      <c r="YD75" s="170" t="e">
        <f t="shared" si="482"/>
        <v>#N/A</v>
      </c>
      <c r="YE75" s="170" t="e">
        <f t="shared" si="482"/>
        <v>#N/A</v>
      </c>
      <c r="YF75" s="170" t="e">
        <f t="shared" si="507"/>
        <v>#N/A</v>
      </c>
      <c r="YG75" s="170" t="e">
        <f t="shared" si="507"/>
        <v>#N/A</v>
      </c>
      <c r="YH75" s="170" t="e">
        <f t="shared" si="507"/>
        <v>#N/A</v>
      </c>
      <c r="YI75" s="170" t="e">
        <f t="shared" si="507"/>
        <v>#N/A</v>
      </c>
      <c r="YJ75" s="170" t="e">
        <f t="shared" si="507"/>
        <v>#N/A</v>
      </c>
      <c r="YK75" s="170" t="e">
        <f t="shared" si="507"/>
        <v>#N/A</v>
      </c>
      <c r="YL75" s="170" t="e">
        <f t="shared" si="507"/>
        <v>#N/A</v>
      </c>
      <c r="YM75" s="170" t="e">
        <f t="shared" si="507"/>
        <v>#N/A</v>
      </c>
      <c r="YN75" s="170" t="e">
        <f t="shared" si="507"/>
        <v>#N/A</v>
      </c>
      <c r="YO75" s="170" t="e">
        <f t="shared" si="507"/>
        <v>#N/A</v>
      </c>
      <c r="YP75" s="170" t="e">
        <f t="shared" si="507"/>
        <v>#N/A</v>
      </c>
      <c r="YQ75" s="170" t="e">
        <f t="shared" si="507"/>
        <v>#N/A</v>
      </c>
      <c r="YR75" s="170" t="e">
        <f t="shared" si="507"/>
        <v>#N/A</v>
      </c>
      <c r="YS75" s="170" t="e">
        <f t="shared" si="507"/>
        <v>#N/A</v>
      </c>
      <c r="YT75" s="170" t="e">
        <f t="shared" si="507"/>
        <v>#N/A</v>
      </c>
      <c r="YU75" s="170" t="e">
        <f t="shared" si="498"/>
        <v>#N/A</v>
      </c>
      <c r="YV75" s="170" t="e">
        <f t="shared" si="498"/>
        <v>#N/A</v>
      </c>
      <c r="YW75" s="170" t="e">
        <f t="shared" si="498"/>
        <v>#N/A</v>
      </c>
      <c r="YX75" s="170" t="e">
        <f t="shared" si="498"/>
        <v>#N/A</v>
      </c>
      <c r="YY75" s="170" t="e">
        <f t="shared" si="498"/>
        <v>#N/A</v>
      </c>
      <c r="YZ75" s="170" t="e">
        <f t="shared" si="498"/>
        <v>#N/A</v>
      </c>
      <c r="ZA75" s="170" t="e">
        <f t="shared" si="498"/>
        <v>#N/A</v>
      </c>
      <c r="ZB75" s="170" t="e">
        <f t="shared" si="498"/>
        <v>#N/A</v>
      </c>
      <c r="ZC75" s="170" t="e">
        <f t="shared" si="498"/>
        <v>#N/A</v>
      </c>
      <c r="ZD75" s="170" t="e">
        <f t="shared" si="498"/>
        <v>#N/A</v>
      </c>
      <c r="ZE75" s="170" t="e">
        <f t="shared" si="498"/>
        <v>#N/A</v>
      </c>
      <c r="ZF75" s="170" t="e">
        <f t="shared" si="498"/>
        <v>#N/A</v>
      </c>
      <c r="ZG75" s="170" t="e">
        <f t="shared" si="498"/>
        <v>#N/A</v>
      </c>
      <c r="ZH75" s="170" t="e">
        <f t="shared" si="498"/>
        <v>#N/A</v>
      </c>
      <c r="ZI75" s="170" t="e">
        <f t="shared" si="498"/>
        <v>#N/A</v>
      </c>
      <c r="ZJ75" s="170" t="e">
        <f t="shared" si="490"/>
        <v>#N/A</v>
      </c>
      <c r="ZK75" s="170" t="e">
        <f t="shared" si="490"/>
        <v>#N/A</v>
      </c>
      <c r="ZL75" s="170" t="e">
        <f t="shared" si="490"/>
        <v>#N/A</v>
      </c>
      <c r="ZM75" s="170" t="e">
        <f t="shared" si="490"/>
        <v>#N/A</v>
      </c>
      <c r="ZN75" s="170" t="e">
        <f t="shared" si="490"/>
        <v>#N/A</v>
      </c>
      <c r="ZO75" s="170" t="e">
        <f t="shared" si="490"/>
        <v>#N/A</v>
      </c>
      <c r="ZP75" s="170" t="e">
        <f t="shared" si="490"/>
        <v>#N/A</v>
      </c>
      <c r="ZQ75" s="170" t="e">
        <f t="shared" si="490"/>
        <v>#N/A</v>
      </c>
      <c r="ZR75" s="170" t="e">
        <f t="shared" si="490"/>
        <v>#N/A</v>
      </c>
      <c r="ZS75" s="170" t="e">
        <f t="shared" si="490"/>
        <v>#N/A</v>
      </c>
      <c r="ZT75" s="170" t="e">
        <f t="shared" si="490"/>
        <v>#N/A</v>
      </c>
      <c r="ZU75" s="170" t="e">
        <f t="shared" si="490"/>
        <v>#N/A</v>
      </c>
      <c r="ZV75" s="170" t="e">
        <f t="shared" si="490"/>
        <v>#N/A</v>
      </c>
      <c r="ZW75" s="170" t="e">
        <f t="shared" si="490"/>
        <v>#N/A</v>
      </c>
      <c r="ZX75" s="170" t="e">
        <f t="shared" si="490"/>
        <v>#N/A</v>
      </c>
      <c r="ZY75" s="170" t="e">
        <f t="shared" si="778"/>
        <v>#N/A</v>
      </c>
      <c r="ZZ75" s="170" t="e">
        <f t="shared" si="778"/>
        <v>#N/A</v>
      </c>
      <c r="AAA75" s="170" t="e">
        <f t="shared" si="778"/>
        <v>#N/A</v>
      </c>
      <c r="AAB75" s="170" t="e">
        <f t="shared" si="778"/>
        <v>#N/A</v>
      </c>
      <c r="AAC75" s="170" t="e">
        <f t="shared" si="778"/>
        <v>#N/A</v>
      </c>
      <c r="AAD75" s="170" t="e">
        <f t="shared" si="778"/>
        <v>#N/A</v>
      </c>
      <c r="AAE75" s="170" t="e">
        <f t="shared" si="778"/>
        <v>#N/A</v>
      </c>
      <c r="AAF75" s="170" t="e">
        <f t="shared" si="778"/>
        <v>#N/A</v>
      </c>
      <c r="AAG75" s="170" t="e">
        <f t="shared" si="778"/>
        <v>#N/A</v>
      </c>
      <c r="AAH75" s="170" t="e">
        <f t="shared" si="778"/>
        <v>#N/A</v>
      </c>
      <c r="AAI75" s="170" t="e">
        <f t="shared" si="778"/>
        <v>#N/A</v>
      </c>
      <c r="AAJ75" s="170" t="e">
        <f t="shared" si="778"/>
        <v>#N/A</v>
      </c>
      <c r="AAK75" s="170" t="e">
        <f t="shared" si="778"/>
        <v>#N/A</v>
      </c>
      <c r="AAL75" s="170" t="e">
        <f t="shared" si="778"/>
        <v>#N/A</v>
      </c>
      <c r="AAM75" s="170" t="e">
        <f t="shared" si="778"/>
        <v>#N/A</v>
      </c>
      <c r="AAN75" s="170" t="e">
        <f t="shared" si="788"/>
        <v>#N/A</v>
      </c>
      <c r="AAO75" s="170" t="e">
        <f t="shared" si="483"/>
        <v>#N/A</v>
      </c>
      <c r="AAP75" s="170" t="e">
        <f t="shared" si="483"/>
        <v>#N/A</v>
      </c>
      <c r="AAQ75" s="170" t="e">
        <f t="shared" si="483"/>
        <v>#N/A</v>
      </c>
      <c r="AAR75" s="170" t="e">
        <f t="shared" si="508"/>
        <v>#N/A</v>
      </c>
      <c r="AAS75" s="170" t="e">
        <f t="shared" si="508"/>
        <v>#N/A</v>
      </c>
      <c r="AAT75" s="170" t="e">
        <f t="shared" si="508"/>
        <v>#N/A</v>
      </c>
      <c r="AAU75" s="170" t="e">
        <f t="shared" si="508"/>
        <v>#N/A</v>
      </c>
      <c r="AAV75" s="170" t="e">
        <f t="shared" si="508"/>
        <v>#N/A</v>
      </c>
      <c r="AAW75" s="170" t="e">
        <f t="shared" si="508"/>
        <v>#N/A</v>
      </c>
      <c r="AAX75" s="170" t="e">
        <f t="shared" si="508"/>
        <v>#N/A</v>
      </c>
      <c r="AAY75" s="170" t="e">
        <f t="shared" si="508"/>
        <v>#N/A</v>
      </c>
      <c r="AAZ75" s="170" t="e">
        <f t="shared" si="508"/>
        <v>#N/A</v>
      </c>
      <c r="ABA75" s="170" t="e">
        <f t="shared" si="508"/>
        <v>#N/A</v>
      </c>
      <c r="ABB75" s="170" t="e">
        <f t="shared" si="508"/>
        <v>#N/A</v>
      </c>
      <c r="ABC75" s="170" t="e">
        <f t="shared" si="508"/>
        <v>#N/A</v>
      </c>
      <c r="ABD75" s="170" t="e">
        <f t="shared" si="508"/>
        <v>#N/A</v>
      </c>
      <c r="ABE75" s="170" t="e">
        <f t="shared" si="508"/>
        <v>#N/A</v>
      </c>
      <c r="ABF75" s="170" t="e">
        <f t="shared" si="508"/>
        <v>#N/A</v>
      </c>
      <c r="ABG75" s="170" t="e">
        <f t="shared" si="499"/>
        <v>#N/A</v>
      </c>
      <c r="ABH75" s="170" t="e">
        <f t="shared" si="499"/>
        <v>#N/A</v>
      </c>
      <c r="ABI75" s="170" t="e">
        <f t="shared" si="499"/>
        <v>#N/A</v>
      </c>
      <c r="ABJ75" s="170" t="e">
        <f t="shared" si="499"/>
        <v>#N/A</v>
      </c>
      <c r="ABK75" s="170" t="e">
        <f t="shared" si="499"/>
        <v>#N/A</v>
      </c>
      <c r="ABL75" s="170" t="e">
        <f t="shared" si="499"/>
        <v>#N/A</v>
      </c>
      <c r="ABM75" s="170" t="e">
        <f t="shared" si="499"/>
        <v>#N/A</v>
      </c>
      <c r="ABN75" s="170" t="e">
        <f t="shared" si="499"/>
        <v>#N/A</v>
      </c>
      <c r="ABO75" s="170" t="e">
        <f t="shared" si="499"/>
        <v>#N/A</v>
      </c>
      <c r="ABP75" s="170" t="e">
        <f t="shared" si="499"/>
        <v>#N/A</v>
      </c>
      <c r="ABQ75" s="170" t="e">
        <f t="shared" si="499"/>
        <v>#N/A</v>
      </c>
      <c r="ABR75" s="170" t="e">
        <f t="shared" si="499"/>
        <v>#N/A</v>
      </c>
      <c r="ABS75" s="170" t="e">
        <f t="shared" si="499"/>
        <v>#N/A</v>
      </c>
      <c r="ABT75" s="170" t="e">
        <f t="shared" si="499"/>
        <v>#N/A</v>
      </c>
      <c r="ABU75" s="170" t="e">
        <f t="shared" si="499"/>
        <v>#N/A</v>
      </c>
      <c r="ABV75" s="170" t="e">
        <f t="shared" si="491"/>
        <v>#N/A</v>
      </c>
      <c r="ABW75" s="170" t="e">
        <f t="shared" si="491"/>
        <v>#N/A</v>
      </c>
      <c r="ABX75" s="170" t="e">
        <f t="shared" si="491"/>
        <v>#N/A</v>
      </c>
      <c r="ABY75" s="170" t="e">
        <f t="shared" si="491"/>
        <v>#N/A</v>
      </c>
      <c r="ABZ75" s="170" t="e">
        <f t="shared" si="491"/>
        <v>#N/A</v>
      </c>
      <c r="ACA75" s="170" t="e">
        <f t="shared" si="491"/>
        <v>#N/A</v>
      </c>
      <c r="ACB75" s="170" t="e">
        <f t="shared" si="491"/>
        <v>#N/A</v>
      </c>
      <c r="ACC75" s="170" t="e">
        <f t="shared" si="491"/>
        <v>#N/A</v>
      </c>
      <c r="ACD75" s="170" t="e">
        <f t="shared" si="491"/>
        <v>#N/A</v>
      </c>
      <c r="ACE75" s="170" t="e">
        <f t="shared" si="491"/>
        <v>#N/A</v>
      </c>
      <c r="ACF75" s="170" t="e">
        <f t="shared" si="491"/>
        <v>#N/A</v>
      </c>
      <c r="ACG75" s="170" t="e">
        <f t="shared" si="491"/>
        <v>#N/A</v>
      </c>
      <c r="ACH75" s="170" t="e">
        <f t="shared" si="491"/>
        <v>#N/A</v>
      </c>
      <c r="ACI75" s="170" t="e">
        <f t="shared" si="491"/>
        <v>#N/A</v>
      </c>
      <c r="ACJ75" s="170" t="e">
        <f t="shared" si="491"/>
        <v>#N/A</v>
      </c>
      <c r="ACK75" s="170" t="e">
        <f t="shared" si="779"/>
        <v>#N/A</v>
      </c>
      <c r="ACL75" s="170" t="e">
        <f t="shared" si="779"/>
        <v>#N/A</v>
      </c>
      <c r="ACM75" s="170" t="e">
        <f t="shared" si="779"/>
        <v>#N/A</v>
      </c>
      <c r="ACN75" s="170" t="e">
        <f t="shared" si="779"/>
        <v>#N/A</v>
      </c>
      <c r="ACO75" s="170" t="e">
        <f t="shared" si="779"/>
        <v>#N/A</v>
      </c>
      <c r="ACP75" s="170" t="e">
        <f t="shared" si="779"/>
        <v>#N/A</v>
      </c>
      <c r="ACQ75" s="170" t="e">
        <f t="shared" si="779"/>
        <v>#N/A</v>
      </c>
      <c r="ACR75" s="170" t="e">
        <f t="shared" si="779"/>
        <v>#N/A</v>
      </c>
      <c r="ACS75" s="170" t="e">
        <f t="shared" si="779"/>
        <v>#N/A</v>
      </c>
      <c r="ACT75" s="170" t="e">
        <f t="shared" si="779"/>
        <v>#N/A</v>
      </c>
      <c r="ACU75" s="170" t="e">
        <f t="shared" si="779"/>
        <v>#N/A</v>
      </c>
      <c r="ACV75" s="170" t="e">
        <f t="shared" si="779"/>
        <v>#N/A</v>
      </c>
      <c r="ACW75" s="170" t="e">
        <f t="shared" si="779"/>
        <v>#N/A</v>
      </c>
      <c r="ACX75" s="170" t="e">
        <f t="shared" si="779"/>
        <v>#N/A</v>
      </c>
      <c r="ACY75" s="170" t="e">
        <f t="shared" si="779"/>
        <v>#N/A</v>
      </c>
      <c r="ACZ75" s="170" t="e">
        <f t="shared" si="789"/>
        <v>#N/A</v>
      </c>
      <c r="ADA75" s="170" t="e">
        <f t="shared" si="484"/>
        <v>#N/A</v>
      </c>
      <c r="ADB75" s="170" t="e">
        <f t="shared" si="484"/>
        <v>#N/A</v>
      </c>
      <c r="ADC75" s="170" t="e">
        <f t="shared" si="484"/>
        <v>#N/A</v>
      </c>
      <c r="ADD75" s="170" t="e">
        <f t="shared" si="509"/>
        <v>#N/A</v>
      </c>
      <c r="ADE75" s="170" t="e">
        <f t="shared" si="509"/>
        <v>#N/A</v>
      </c>
      <c r="ADF75" s="170" t="e">
        <f t="shared" si="509"/>
        <v>#N/A</v>
      </c>
      <c r="ADG75" s="170" t="e">
        <f t="shared" si="509"/>
        <v>#N/A</v>
      </c>
      <c r="ADH75" s="170" t="e">
        <f t="shared" si="509"/>
        <v>#N/A</v>
      </c>
      <c r="ADI75" s="170" t="e">
        <f t="shared" si="509"/>
        <v>#N/A</v>
      </c>
      <c r="ADJ75" s="170" t="e">
        <f t="shared" si="509"/>
        <v>#N/A</v>
      </c>
      <c r="ADK75" s="170" t="e">
        <f t="shared" si="509"/>
        <v>#N/A</v>
      </c>
      <c r="ADL75" s="170" t="e">
        <f t="shared" si="509"/>
        <v>#N/A</v>
      </c>
      <c r="ADM75" s="170" t="e">
        <f t="shared" si="509"/>
        <v>#N/A</v>
      </c>
      <c r="ADN75" s="170" t="e">
        <f t="shared" si="509"/>
        <v>#N/A</v>
      </c>
      <c r="ADO75" s="170" t="e">
        <f t="shared" si="509"/>
        <v>#N/A</v>
      </c>
      <c r="ADP75" s="170" t="e">
        <f t="shared" si="509"/>
        <v>#N/A</v>
      </c>
      <c r="ADQ75" s="170" t="e">
        <f t="shared" si="509"/>
        <v>#N/A</v>
      </c>
      <c r="ADR75" s="170" t="e">
        <f t="shared" si="509"/>
        <v>#N/A</v>
      </c>
      <c r="ADS75" s="170" t="e">
        <f t="shared" si="500"/>
        <v>#N/A</v>
      </c>
      <c r="ADT75" s="170" t="e">
        <f t="shared" si="500"/>
        <v>#N/A</v>
      </c>
      <c r="ADU75" s="170" t="e">
        <f t="shared" si="500"/>
        <v>#N/A</v>
      </c>
      <c r="ADV75" s="170" t="e">
        <f t="shared" si="500"/>
        <v>#N/A</v>
      </c>
      <c r="ADW75" s="170" t="e">
        <f t="shared" si="500"/>
        <v>#N/A</v>
      </c>
      <c r="ADX75" s="170" t="e">
        <f t="shared" si="500"/>
        <v>#N/A</v>
      </c>
      <c r="ADY75" s="170" t="e">
        <f t="shared" si="500"/>
        <v>#N/A</v>
      </c>
      <c r="ADZ75" s="170" t="e">
        <f t="shared" si="500"/>
        <v>#N/A</v>
      </c>
      <c r="AEA75" s="170" t="e">
        <f t="shared" si="500"/>
        <v>#N/A</v>
      </c>
      <c r="AEB75" s="170" t="e">
        <f t="shared" si="500"/>
        <v>#N/A</v>
      </c>
      <c r="AEC75" s="170" t="e">
        <f t="shared" si="500"/>
        <v>#N/A</v>
      </c>
      <c r="AED75" s="170" t="e">
        <f t="shared" si="500"/>
        <v>#N/A</v>
      </c>
      <c r="AEE75" s="170" t="e">
        <f t="shared" si="500"/>
        <v>#N/A</v>
      </c>
      <c r="AEF75" s="170" t="e">
        <f t="shared" si="500"/>
        <v>#N/A</v>
      </c>
      <c r="AEG75" s="170" t="e">
        <f t="shared" si="500"/>
        <v>#N/A</v>
      </c>
      <c r="AEH75" s="170" t="e">
        <f t="shared" si="492"/>
        <v>#N/A</v>
      </c>
      <c r="AEI75" s="170" t="e">
        <f t="shared" si="492"/>
        <v>#N/A</v>
      </c>
      <c r="AEJ75" s="170" t="e">
        <f t="shared" si="492"/>
        <v>#N/A</v>
      </c>
      <c r="AEK75" s="170" t="e">
        <f t="shared" si="492"/>
        <v>#N/A</v>
      </c>
      <c r="AEL75" s="170" t="e">
        <f t="shared" si="492"/>
        <v>#N/A</v>
      </c>
      <c r="AEM75" s="170" t="e">
        <f t="shared" si="492"/>
        <v>#N/A</v>
      </c>
      <c r="AEN75" s="170" t="e">
        <f t="shared" si="492"/>
        <v>#N/A</v>
      </c>
      <c r="AEO75" s="170" t="e">
        <f t="shared" si="492"/>
        <v>#N/A</v>
      </c>
      <c r="AEP75" s="170" t="e">
        <f t="shared" si="492"/>
        <v>#N/A</v>
      </c>
      <c r="AEQ75" s="170" t="e">
        <f t="shared" si="492"/>
        <v>#N/A</v>
      </c>
      <c r="AER75" s="170" t="e">
        <f t="shared" si="492"/>
        <v>#N/A</v>
      </c>
      <c r="AES75" s="170" t="e">
        <f t="shared" si="492"/>
        <v>#N/A</v>
      </c>
      <c r="AET75" s="170" t="e">
        <f t="shared" si="492"/>
        <v>#N/A</v>
      </c>
      <c r="AEU75" s="170" t="e">
        <f t="shared" si="492"/>
        <v>#N/A</v>
      </c>
      <c r="AEV75" s="170" t="e">
        <f t="shared" si="492"/>
        <v>#N/A</v>
      </c>
      <c r="AEW75" s="170" t="e">
        <f t="shared" si="780"/>
        <v>#N/A</v>
      </c>
      <c r="AEX75" s="170" t="e">
        <f t="shared" si="780"/>
        <v>#N/A</v>
      </c>
      <c r="AEY75" s="170" t="e">
        <f t="shared" si="780"/>
        <v>#N/A</v>
      </c>
      <c r="AEZ75" s="170" t="e">
        <f t="shared" si="780"/>
        <v>#N/A</v>
      </c>
      <c r="AFA75" s="170" t="e">
        <f t="shared" si="780"/>
        <v>#N/A</v>
      </c>
      <c r="AFB75" s="170" t="e">
        <f t="shared" si="780"/>
        <v>#N/A</v>
      </c>
      <c r="AFC75" s="170" t="e">
        <f t="shared" si="780"/>
        <v>#N/A</v>
      </c>
      <c r="AFD75" s="170" t="e">
        <f t="shared" si="780"/>
        <v>#N/A</v>
      </c>
      <c r="AFE75" s="170" t="e">
        <f t="shared" si="780"/>
        <v>#N/A</v>
      </c>
      <c r="AFF75" s="170" t="e">
        <f t="shared" si="780"/>
        <v>#N/A</v>
      </c>
      <c r="AFG75" s="170" t="e">
        <f t="shared" si="780"/>
        <v>#N/A</v>
      </c>
      <c r="AFH75" s="170" t="e">
        <f t="shared" si="780"/>
        <v>#N/A</v>
      </c>
      <c r="AFI75" s="170" t="e">
        <f t="shared" si="780"/>
        <v>#N/A</v>
      </c>
      <c r="AFJ75" s="170" t="e">
        <f t="shared" si="780"/>
        <v>#N/A</v>
      </c>
      <c r="AFK75" s="170" t="e">
        <f t="shared" si="780"/>
        <v>#N/A</v>
      </c>
      <c r="AFL75" s="170" t="e">
        <f t="shared" si="790"/>
        <v>#N/A</v>
      </c>
      <c r="AFM75" s="170" t="e">
        <f t="shared" si="485"/>
        <v>#N/A</v>
      </c>
      <c r="AFN75" s="170" t="e">
        <f t="shared" si="485"/>
        <v>#N/A</v>
      </c>
      <c r="AFO75" s="170" t="e">
        <f t="shared" si="485"/>
        <v>#N/A</v>
      </c>
      <c r="AFP75" s="170" t="e">
        <f t="shared" si="510"/>
        <v>#N/A</v>
      </c>
      <c r="AFQ75" s="170" t="e">
        <f t="shared" si="510"/>
        <v>#N/A</v>
      </c>
      <c r="AFR75" s="170" t="e">
        <f t="shared" si="510"/>
        <v>#N/A</v>
      </c>
      <c r="AFS75" s="170" t="e">
        <f t="shared" si="510"/>
        <v>#N/A</v>
      </c>
      <c r="AFT75" s="170" t="e">
        <f t="shared" si="510"/>
        <v>#N/A</v>
      </c>
      <c r="AFU75" s="170" t="e">
        <f t="shared" si="510"/>
        <v>#N/A</v>
      </c>
      <c r="AFV75" s="170" t="e">
        <f t="shared" si="510"/>
        <v>#N/A</v>
      </c>
      <c r="AFW75" s="170" t="e">
        <f t="shared" si="510"/>
        <v>#N/A</v>
      </c>
      <c r="AFX75" s="170" t="e">
        <f t="shared" si="510"/>
        <v>#N/A</v>
      </c>
      <c r="AFY75" s="170" t="e">
        <f t="shared" si="510"/>
        <v>#N/A</v>
      </c>
      <c r="AFZ75" s="170" t="e">
        <f t="shared" si="510"/>
        <v>#N/A</v>
      </c>
      <c r="AGA75" s="170" t="e">
        <f t="shared" si="510"/>
        <v>#N/A</v>
      </c>
      <c r="AGB75" s="170" t="e">
        <f t="shared" si="510"/>
        <v>#N/A</v>
      </c>
      <c r="AGC75" s="170" t="e">
        <f t="shared" si="510"/>
        <v>#N/A</v>
      </c>
      <c r="AGD75" s="170" t="e">
        <f t="shared" si="510"/>
        <v>#N/A</v>
      </c>
      <c r="AGE75" s="170" t="e">
        <f t="shared" si="501"/>
        <v>#N/A</v>
      </c>
      <c r="AGF75" s="170" t="e">
        <f t="shared" si="501"/>
        <v>#N/A</v>
      </c>
      <c r="AGG75" s="170" t="e">
        <f t="shared" si="501"/>
        <v>#N/A</v>
      </c>
      <c r="AGH75" s="170" t="e">
        <f t="shared" si="501"/>
        <v>#N/A</v>
      </c>
      <c r="AGI75" s="170" t="e">
        <f t="shared" si="501"/>
        <v>#N/A</v>
      </c>
      <c r="AGJ75" s="170" t="e">
        <f t="shared" si="501"/>
        <v>#N/A</v>
      </c>
      <c r="AGK75" s="170" t="e">
        <f t="shared" si="501"/>
        <v>#N/A</v>
      </c>
      <c r="AGL75" s="170" t="e">
        <f t="shared" si="501"/>
        <v>#N/A</v>
      </c>
      <c r="AGM75" s="170" t="e">
        <f t="shared" si="501"/>
        <v>#N/A</v>
      </c>
      <c r="AGN75" s="170" t="e">
        <f t="shared" si="501"/>
        <v>#N/A</v>
      </c>
      <c r="AGO75" s="170" t="e">
        <f t="shared" si="501"/>
        <v>#N/A</v>
      </c>
      <c r="AGP75" s="170" t="e">
        <f t="shared" si="501"/>
        <v>#N/A</v>
      </c>
      <c r="AGQ75" s="170" t="e">
        <f t="shared" si="501"/>
        <v>#N/A</v>
      </c>
      <c r="AGR75" s="170" t="e">
        <f t="shared" si="501"/>
        <v>#N/A</v>
      </c>
      <c r="AGS75" s="170" t="e">
        <f t="shared" si="501"/>
        <v>#N/A</v>
      </c>
      <c r="AGT75" s="170" t="e">
        <f t="shared" si="493"/>
        <v>#N/A</v>
      </c>
      <c r="AGU75" s="170" t="e">
        <f t="shared" si="493"/>
        <v>#N/A</v>
      </c>
      <c r="AGV75" s="170" t="e">
        <f t="shared" si="493"/>
        <v>#N/A</v>
      </c>
      <c r="AGW75" s="170" t="e">
        <f t="shared" si="493"/>
        <v>#N/A</v>
      </c>
      <c r="AGX75" s="170" t="e">
        <f t="shared" si="493"/>
        <v>#N/A</v>
      </c>
      <c r="AGY75" s="170" t="e">
        <f t="shared" si="493"/>
        <v>#N/A</v>
      </c>
      <c r="AGZ75" s="170" t="e">
        <f t="shared" si="493"/>
        <v>#N/A</v>
      </c>
      <c r="AHA75" s="170" t="e">
        <f t="shared" si="493"/>
        <v>#N/A</v>
      </c>
      <c r="AHB75" s="170" t="e">
        <f t="shared" si="493"/>
        <v>#N/A</v>
      </c>
      <c r="AHC75" s="170" t="e">
        <f t="shared" si="493"/>
        <v>#N/A</v>
      </c>
      <c r="AHD75" s="170" t="e">
        <f t="shared" si="493"/>
        <v>#N/A</v>
      </c>
      <c r="AHE75" s="170" t="e">
        <f t="shared" si="493"/>
        <v>#N/A</v>
      </c>
      <c r="AHF75" s="170" t="e">
        <f t="shared" si="493"/>
        <v>#N/A</v>
      </c>
      <c r="AHG75" s="170" t="e">
        <f t="shared" si="493"/>
        <v>#N/A</v>
      </c>
      <c r="AHH75" s="170" t="e">
        <f t="shared" si="493"/>
        <v>#N/A</v>
      </c>
      <c r="AHI75" s="170" t="e">
        <f t="shared" si="781"/>
        <v>#N/A</v>
      </c>
      <c r="AHJ75" s="170" t="e">
        <f t="shared" si="781"/>
        <v>#N/A</v>
      </c>
      <c r="AHK75" s="170" t="e">
        <f t="shared" si="781"/>
        <v>#N/A</v>
      </c>
      <c r="AHL75" s="170" t="e">
        <f t="shared" si="781"/>
        <v>#N/A</v>
      </c>
      <c r="AHM75" s="170" t="e">
        <f t="shared" si="781"/>
        <v>#N/A</v>
      </c>
      <c r="AHN75" s="170" t="e">
        <f t="shared" si="781"/>
        <v>#N/A</v>
      </c>
      <c r="AHO75" s="170" t="e">
        <f t="shared" si="781"/>
        <v>#N/A</v>
      </c>
      <c r="AHP75" s="170" t="e">
        <f t="shared" si="781"/>
        <v>#N/A</v>
      </c>
      <c r="AHQ75" s="170" t="e">
        <f t="shared" si="781"/>
        <v>#N/A</v>
      </c>
      <c r="AHR75" s="170" t="e">
        <f t="shared" si="781"/>
        <v>#N/A</v>
      </c>
      <c r="AHS75" s="170" t="e">
        <f t="shared" si="781"/>
        <v>#N/A</v>
      </c>
      <c r="AHT75" s="170" t="e">
        <f t="shared" si="781"/>
        <v>#N/A</v>
      </c>
      <c r="AHU75" s="170" t="e">
        <f t="shared" si="781"/>
        <v>#N/A</v>
      </c>
      <c r="AHV75" s="170" t="e">
        <f t="shared" si="781"/>
        <v>#N/A</v>
      </c>
      <c r="AHW75" s="170" t="e">
        <f t="shared" si="781"/>
        <v>#N/A</v>
      </c>
      <c r="AHX75" s="170" t="e">
        <f t="shared" si="791"/>
        <v>#N/A</v>
      </c>
      <c r="AHY75" s="170" t="e">
        <f t="shared" si="486"/>
        <v>#N/A</v>
      </c>
      <c r="AHZ75" s="170" t="e">
        <f t="shared" si="486"/>
        <v>#N/A</v>
      </c>
      <c r="AIA75" s="170" t="e">
        <f t="shared" si="486"/>
        <v>#N/A</v>
      </c>
      <c r="AIB75" s="170" t="e">
        <f t="shared" si="511"/>
        <v>#N/A</v>
      </c>
      <c r="AIC75" s="170" t="e">
        <f t="shared" si="511"/>
        <v>#N/A</v>
      </c>
      <c r="AID75" s="170" t="e">
        <f t="shared" si="511"/>
        <v>#N/A</v>
      </c>
      <c r="AIE75" s="170" t="e">
        <f t="shared" si="511"/>
        <v>#N/A</v>
      </c>
      <c r="AIF75" s="170" t="e">
        <f t="shared" si="511"/>
        <v>#N/A</v>
      </c>
      <c r="AIG75" s="170" t="e">
        <f t="shared" si="511"/>
        <v>#N/A</v>
      </c>
      <c r="AIH75" s="170" t="e">
        <f t="shared" si="511"/>
        <v>#N/A</v>
      </c>
      <c r="AII75" s="170" t="e">
        <f t="shared" si="511"/>
        <v>#N/A</v>
      </c>
      <c r="AIJ75" s="170" t="e">
        <f t="shared" si="511"/>
        <v>#N/A</v>
      </c>
      <c r="AIK75" s="170" t="e">
        <f t="shared" si="511"/>
        <v>#N/A</v>
      </c>
      <c r="AIL75" s="170" t="e">
        <f t="shared" si="511"/>
        <v>#N/A</v>
      </c>
      <c r="AIM75" s="170" t="e">
        <f t="shared" si="511"/>
        <v>#N/A</v>
      </c>
      <c r="AIN75" s="170" t="e">
        <f t="shared" si="511"/>
        <v>#N/A</v>
      </c>
      <c r="AIO75" s="170" t="e">
        <f t="shared" si="511"/>
        <v>#N/A</v>
      </c>
      <c r="AIP75" s="170" t="e">
        <f t="shared" si="511"/>
        <v>#N/A</v>
      </c>
      <c r="AIQ75" s="170" t="e">
        <f t="shared" si="502"/>
        <v>#N/A</v>
      </c>
      <c r="AIR75" s="170" t="e">
        <f t="shared" si="502"/>
        <v>#N/A</v>
      </c>
      <c r="AIS75" s="170" t="e">
        <f t="shared" si="502"/>
        <v>#N/A</v>
      </c>
      <c r="AIT75" s="170" t="e">
        <f t="shared" si="502"/>
        <v>#N/A</v>
      </c>
      <c r="AIU75" s="170" t="e">
        <f t="shared" si="502"/>
        <v>#N/A</v>
      </c>
      <c r="AIV75" s="170" t="e">
        <f t="shared" si="502"/>
        <v>#N/A</v>
      </c>
      <c r="AIW75" s="170" t="e">
        <f t="shared" si="502"/>
        <v>#N/A</v>
      </c>
      <c r="AIX75" s="170" t="e">
        <f t="shared" si="502"/>
        <v>#N/A</v>
      </c>
      <c r="AIY75" s="170" t="e">
        <f t="shared" si="502"/>
        <v>#N/A</v>
      </c>
      <c r="AIZ75" s="170" t="e">
        <f t="shared" si="502"/>
        <v>#N/A</v>
      </c>
      <c r="AJA75" s="170" t="e">
        <f t="shared" si="502"/>
        <v>#N/A</v>
      </c>
      <c r="AJB75" s="170" t="e">
        <f t="shared" si="502"/>
        <v>#N/A</v>
      </c>
      <c r="AJC75" s="170" t="e">
        <f t="shared" si="502"/>
        <v>#N/A</v>
      </c>
      <c r="AJD75" s="170" t="e">
        <f t="shared" si="502"/>
        <v>#N/A</v>
      </c>
      <c r="AJE75" s="170" t="e">
        <f t="shared" si="502"/>
        <v>#N/A</v>
      </c>
      <c r="AJF75" s="170" t="e">
        <f t="shared" si="494"/>
        <v>#N/A</v>
      </c>
      <c r="AJG75" s="170" t="e">
        <f t="shared" si="494"/>
        <v>#N/A</v>
      </c>
      <c r="AJH75" s="170" t="e">
        <f t="shared" si="494"/>
        <v>#N/A</v>
      </c>
      <c r="AJI75" s="170" t="e">
        <f t="shared" si="494"/>
        <v>#N/A</v>
      </c>
      <c r="AJJ75" s="170" t="e">
        <f t="shared" si="494"/>
        <v>#N/A</v>
      </c>
      <c r="AJK75" s="170" t="e">
        <f t="shared" si="494"/>
        <v>#N/A</v>
      </c>
      <c r="AJL75" s="170" t="e">
        <f t="shared" si="494"/>
        <v>#N/A</v>
      </c>
      <c r="AJM75" s="170" t="e">
        <f t="shared" si="494"/>
        <v>#N/A</v>
      </c>
      <c r="AJN75" s="170" t="e">
        <f t="shared" si="494"/>
        <v>#N/A</v>
      </c>
      <c r="AJO75" s="170" t="e">
        <f t="shared" si="494"/>
        <v>#N/A</v>
      </c>
      <c r="AJP75" s="170" t="e">
        <f t="shared" si="494"/>
        <v>#N/A</v>
      </c>
      <c r="AJQ75" s="170" t="e">
        <f t="shared" si="494"/>
        <v>#N/A</v>
      </c>
      <c r="AJR75" s="170" t="e">
        <f t="shared" si="494"/>
        <v>#N/A</v>
      </c>
      <c r="AJS75" s="170" t="e">
        <f t="shared" si="494"/>
        <v>#N/A</v>
      </c>
      <c r="AJT75" s="170" t="e">
        <f t="shared" si="494"/>
        <v>#N/A</v>
      </c>
      <c r="AJU75" s="170" t="e">
        <f t="shared" si="782"/>
        <v>#N/A</v>
      </c>
      <c r="AJV75" s="170" t="e">
        <f t="shared" si="782"/>
        <v>#N/A</v>
      </c>
      <c r="AJW75" s="170" t="e">
        <f t="shared" si="782"/>
        <v>#N/A</v>
      </c>
      <c r="AJX75" s="170" t="e">
        <f t="shared" si="782"/>
        <v>#N/A</v>
      </c>
      <c r="AJY75" s="170" t="e">
        <f t="shared" si="782"/>
        <v>#N/A</v>
      </c>
      <c r="AJZ75" s="170" t="e">
        <f t="shared" si="782"/>
        <v>#N/A</v>
      </c>
      <c r="AKA75" s="170" t="e">
        <f t="shared" si="782"/>
        <v>#N/A</v>
      </c>
      <c r="AKB75" s="170" t="e">
        <f t="shared" si="782"/>
        <v>#N/A</v>
      </c>
      <c r="AKC75" s="170" t="e">
        <f t="shared" si="782"/>
        <v>#N/A</v>
      </c>
      <c r="AKD75" s="170" t="e">
        <f t="shared" si="782"/>
        <v>#N/A</v>
      </c>
      <c r="AKE75" s="170" t="e">
        <f t="shared" si="782"/>
        <v>#N/A</v>
      </c>
      <c r="AKF75" s="170" t="e">
        <f t="shared" si="782"/>
        <v>#N/A</v>
      </c>
      <c r="AKG75" s="170" t="e">
        <f t="shared" si="782"/>
        <v>#N/A</v>
      </c>
      <c r="AKH75" s="170" t="e">
        <f t="shared" si="782"/>
        <v>#N/A</v>
      </c>
      <c r="AKI75" s="170" t="e">
        <f t="shared" si="782"/>
        <v>#N/A</v>
      </c>
      <c r="AKJ75" s="170" t="e">
        <f t="shared" si="792"/>
        <v>#N/A</v>
      </c>
      <c r="AKK75" s="170" t="e">
        <f t="shared" si="478"/>
        <v>#N/A</v>
      </c>
      <c r="AKL75" s="170" t="e">
        <f t="shared" si="478"/>
        <v>#N/A</v>
      </c>
      <c r="AKM75" s="170" t="e">
        <f t="shared" si="478"/>
        <v>#N/A</v>
      </c>
      <c r="AKN75" s="170" t="e">
        <f t="shared" si="478"/>
        <v>#N/A</v>
      </c>
      <c r="AKO75" s="170" t="e">
        <f t="shared" si="478"/>
        <v>#N/A</v>
      </c>
      <c r="AKP75" s="170" t="e">
        <f t="shared" si="478"/>
        <v>#N/A</v>
      </c>
      <c r="AKQ75" s="170" t="e">
        <f t="shared" si="478"/>
        <v>#N/A</v>
      </c>
      <c r="AKR75" s="170" t="e">
        <f t="shared" si="478"/>
        <v>#N/A</v>
      </c>
      <c r="AKS75" s="170" t="e">
        <f t="shared" si="478"/>
        <v>#N/A</v>
      </c>
      <c r="AKT75" s="170" t="e">
        <f t="shared" si="478"/>
        <v>#N/A</v>
      </c>
      <c r="AKU75" s="170" t="e">
        <f t="shared" si="478"/>
        <v>#N/A</v>
      </c>
      <c r="AKV75" s="170" t="e">
        <f t="shared" si="478"/>
        <v>#N/A</v>
      </c>
      <c r="AKW75" s="170" t="e">
        <f t="shared" si="478"/>
        <v>#N/A</v>
      </c>
      <c r="AKX75" s="170" t="e">
        <f t="shared" si="478"/>
        <v>#N/A</v>
      </c>
      <c r="AKY75" s="170" t="e">
        <f t="shared" si="478"/>
        <v>#N/A</v>
      </c>
      <c r="AKZ75" s="170" t="e">
        <f t="shared" ref="AKZ75:ALD90" si="801">IF(ISNONTEXT($K75),_xlfn.NORM.DIST(RS75,$G75,$K75,FALSE),NA())</f>
        <v>#N/A</v>
      </c>
      <c r="ALA75" s="170" t="e">
        <f t="shared" si="801"/>
        <v>#N/A</v>
      </c>
      <c r="ALB75" s="170" t="e">
        <f t="shared" si="801"/>
        <v>#N/A</v>
      </c>
      <c r="ALC75" s="170" t="e">
        <f t="shared" si="801"/>
        <v>#N/A</v>
      </c>
      <c r="ALD75" s="170" t="e">
        <f t="shared" si="801"/>
        <v>#N/A</v>
      </c>
      <c r="ALE75" s="170" t="e">
        <f t="shared" si="796"/>
        <v>#N/A</v>
      </c>
      <c r="ALF75" s="170" t="e">
        <f t="shared" si="796"/>
        <v>#N/A</v>
      </c>
      <c r="ALG75" s="170" t="e">
        <f t="shared" si="796"/>
        <v>#N/A</v>
      </c>
      <c r="ALH75" s="170" t="e">
        <f t="shared" si="796"/>
        <v>#N/A</v>
      </c>
      <c r="ALI75" s="170" t="e">
        <f t="shared" si="796"/>
        <v>#N/A</v>
      </c>
      <c r="ALJ75" s="170" t="e">
        <f t="shared" si="796"/>
        <v>#N/A</v>
      </c>
      <c r="ALK75" s="170" t="e">
        <f t="shared" si="796"/>
        <v>#N/A</v>
      </c>
      <c r="ALL75" s="170" t="e">
        <f t="shared" si="796"/>
        <v>#N/A</v>
      </c>
      <c r="ALM75" s="170" t="e">
        <f t="shared" si="796"/>
        <v>#N/A</v>
      </c>
      <c r="ALN75" s="170" t="e">
        <f t="shared" si="796"/>
        <v>#N/A</v>
      </c>
      <c r="ALO75" s="170" t="e">
        <f t="shared" si="796"/>
        <v>#N/A</v>
      </c>
      <c r="ALP75" s="170" t="e">
        <f t="shared" si="796"/>
        <v>#N/A</v>
      </c>
      <c r="ALQ75" s="170" t="e">
        <f t="shared" si="793"/>
        <v>#N/A</v>
      </c>
      <c r="ALR75" s="170" t="e">
        <f t="shared" si="793"/>
        <v>#N/A</v>
      </c>
      <c r="ALS75" s="170" t="e">
        <f t="shared" si="793"/>
        <v>#N/A</v>
      </c>
      <c r="ALT75" s="170" t="e">
        <f t="shared" si="793"/>
        <v>#N/A</v>
      </c>
      <c r="ALU75" s="170" t="e">
        <f t="shared" si="793"/>
        <v>#N/A</v>
      </c>
      <c r="ALV75" s="170" t="e">
        <f t="shared" si="793"/>
        <v>#N/A</v>
      </c>
      <c r="ALW75" s="170" t="e">
        <f t="shared" si="793"/>
        <v>#N/A</v>
      </c>
      <c r="ALX75" s="170" t="e">
        <f t="shared" si="793"/>
        <v>#N/A</v>
      </c>
      <c r="ALY75" s="170" t="e">
        <f t="shared" si="793"/>
        <v>#N/A</v>
      </c>
      <c r="ALZ75" s="170" t="e">
        <f t="shared" si="793"/>
        <v>#N/A</v>
      </c>
      <c r="AMA75" s="170" t="e">
        <f t="shared" si="793"/>
        <v>#N/A</v>
      </c>
      <c r="AMB75" s="170" t="e">
        <f t="shared" si="793"/>
        <v>#N/A</v>
      </c>
      <c r="AMC75" s="170" t="e">
        <f t="shared" si="793"/>
        <v>#N/A</v>
      </c>
      <c r="AMD75" s="170" t="e">
        <f t="shared" si="793"/>
        <v>#N/A</v>
      </c>
      <c r="AME75" s="170" t="e">
        <f t="shared" si="793"/>
        <v>#N/A</v>
      </c>
      <c r="AMF75" s="170" t="e">
        <f t="shared" si="797"/>
        <v>#N/A</v>
      </c>
      <c r="AMG75" s="170" t="e">
        <f t="shared" si="797"/>
        <v>#N/A</v>
      </c>
      <c r="AMH75" s="170" t="e">
        <f t="shared" si="797"/>
        <v>#N/A</v>
      </c>
      <c r="AMI75" s="170" t="e">
        <f t="shared" si="797"/>
        <v>#N/A</v>
      </c>
      <c r="AMJ75" s="170" t="e">
        <f t="shared" si="797"/>
        <v>#N/A</v>
      </c>
    </row>
    <row r="76" spans="1:1024" x14ac:dyDescent="0.75">
      <c r="A76" s="4">
        <v>73</v>
      </c>
      <c r="B76" s="97" t="str">
        <f t="shared" si="769"/>
        <v/>
      </c>
      <c r="C76" s="96"/>
      <c r="D76" s="97" t="str">
        <f t="shared" si="770"/>
        <v/>
      </c>
      <c r="E76" s="36" t="str">
        <f t="shared" si="514"/>
        <v/>
      </c>
      <c r="F76" s="36" t="str">
        <f t="shared" si="515"/>
        <v/>
      </c>
      <c r="G76" s="74" t="str">
        <f t="shared" si="771"/>
        <v/>
      </c>
      <c r="H76" s="23"/>
      <c r="I76" s="58"/>
      <c r="J76" s="281"/>
      <c r="K76" s="75" t="str">
        <f>IF(AND(B76&gt;0,C76&gt;0,D76&gt;0),IF(ISBLANK(J76),IF(ISBLANK(H76),"",(D76-B76)*VLOOKUP(H76,VLookups!$A$4:$B$13,2,FALSE)),J76),"")</f>
        <v/>
      </c>
      <c r="L76" s="76" t="str">
        <f t="shared" si="516"/>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772"/>
        <v/>
      </c>
      <c r="W76" s="50" t="str">
        <f t="shared" si="773"/>
        <v/>
      </c>
      <c r="X76" s="50" t="str">
        <f t="shared" si="800"/>
        <v/>
      </c>
      <c r="Y76" s="50" t="str">
        <f t="shared" si="800"/>
        <v/>
      </c>
      <c r="Z76" s="50" t="str">
        <f t="shared" si="800"/>
        <v/>
      </c>
      <c r="AA76" s="50" t="str">
        <f t="shared" si="800"/>
        <v/>
      </c>
      <c r="AB76" s="50" t="str">
        <f t="shared" si="800"/>
        <v/>
      </c>
      <c r="AC76" s="50" t="str">
        <f t="shared" si="800"/>
        <v/>
      </c>
      <c r="AD76" s="50" t="str">
        <f t="shared" si="800"/>
        <v/>
      </c>
      <c r="AE76" s="50" t="str">
        <f t="shared" si="800"/>
        <v/>
      </c>
      <c r="AF76" s="50" t="str">
        <f t="shared" si="800"/>
        <v/>
      </c>
      <c r="AG76" s="50" t="str">
        <f t="shared" si="800"/>
        <v/>
      </c>
      <c r="AH76" s="50" t="str">
        <f t="shared" si="800"/>
        <v/>
      </c>
      <c r="AI76" s="50" t="str">
        <f t="shared" si="800"/>
        <v/>
      </c>
      <c r="AJ76" s="50" t="str">
        <f t="shared" si="800"/>
        <v/>
      </c>
      <c r="AK76" s="50" t="str">
        <f t="shared" si="800"/>
        <v/>
      </c>
      <c r="AL76" s="50" t="str">
        <f t="shared" si="800"/>
        <v/>
      </c>
      <c r="AM76" s="50" t="str">
        <f t="shared" si="800"/>
        <v/>
      </c>
      <c r="AN76" s="50" t="str">
        <f t="shared" si="800"/>
        <v/>
      </c>
      <c r="AO76" s="50" t="str">
        <f t="shared" si="800"/>
        <v/>
      </c>
      <c r="AP76" s="50" t="str">
        <f t="shared" si="800"/>
        <v/>
      </c>
      <c r="AQ76" s="50" t="str">
        <f t="shared" si="800"/>
        <v/>
      </c>
      <c r="AR76" s="50" t="str">
        <f t="shared" si="800"/>
        <v/>
      </c>
      <c r="AS76" s="50" t="str">
        <f t="shared" si="800"/>
        <v/>
      </c>
      <c r="AT76" s="50" t="str">
        <f t="shared" si="800"/>
        <v/>
      </c>
      <c r="AU76" s="50" t="str">
        <f t="shared" si="800"/>
        <v/>
      </c>
      <c r="AV76" s="50" t="str">
        <f t="shared" si="800"/>
        <v/>
      </c>
      <c r="AW76" s="50" t="str">
        <f t="shared" si="800"/>
        <v/>
      </c>
      <c r="AX76" s="50" t="str">
        <f t="shared" si="800"/>
        <v/>
      </c>
      <c r="AY76" s="50" t="str">
        <f t="shared" si="800"/>
        <v/>
      </c>
      <c r="AZ76" s="50" t="str">
        <f t="shared" si="800"/>
        <v/>
      </c>
      <c r="BA76" s="50" t="str">
        <f t="shared" si="800"/>
        <v/>
      </c>
      <c r="BB76" s="50" t="str">
        <f t="shared" si="800"/>
        <v/>
      </c>
      <c r="BC76" s="50" t="str">
        <f t="shared" si="800"/>
        <v/>
      </c>
      <c r="BD76" s="50" t="str">
        <f t="shared" si="800"/>
        <v/>
      </c>
      <c r="BE76" s="50" t="str">
        <f t="shared" si="800"/>
        <v/>
      </c>
      <c r="BF76" s="50" t="str">
        <f t="shared" si="800"/>
        <v/>
      </c>
      <c r="BG76" s="50" t="str">
        <f t="shared" si="800"/>
        <v/>
      </c>
      <c r="BH76" s="50" t="str">
        <f t="shared" si="800"/>
        <v/>
      </c>
      <c r="BI76" s="50" t="str">
        <f t="shared" si="800"/>
        <v/>
      </c>
      <c r="BJ76" s="50" t="str">
        <f t="shared" si="800"/>
        <v/>
      </c>
      <c r="BK76" s="50" t="str">
        <f t="shared" si="800"/>
        <v/>
      </c>
      <c r="BL76" s="50" t="str">
        <f t="shared" si="800"/>
        <v/>
      </c>
      <c r="BM76" s="50" t="str">
        <f t="shared" si="800"/>
        <v/>
      </c>
      <c r="BN76" s="50" t="str">
        <f t="shared" si="800"/>
        <v/>
      </c>
      <c r="BO76" s="50" t="str">
        <f t="shared" si="800"/>
        <v/>
      </c>
      <c r="BP76" s="50" t="str">
        <f t="shared" si="800"/>
        <v/>
      </c>
      <c r="BQ76" s="50" t="str">
        <f t="shared" si="800"/>
        <v/>
      </c>
      <c r="BR76" s="50" t="str">
        <f t="shared" si="800"/>
        <v/>
      </c>
      <c r="BS76" s="50" t="str">
        <f t="shared" si="800"/>
        <v/>
      </c>
      <c r="BT76" s="50" t="str">
        <f t="shared" si="800"/>
        <v/>
      </c>
      <c r="BU76" s="50" t="str">
        <f t="shared" si="800"/>
        <v/>
      </c>
      <c r="BV76" s="50" t="str">
        <f t="shared" si="800"/>
        <v/>
      </c>
      <c r="BW76" s="50" t="str">
        <f t="shared" si="800"/>
        <v/>
      </c>
      <c r="BX76" s="50" t="str">
        <f t="shared" si="800"/>
        <v/>
      </c>
      <c r="BY76" s="50" t="str">
        <f t="shared" si="800"/>
        <v/>
      </c>
      <c r="BZ76" s="50" t="str">
        <f t="shared" si="800"/>
        <v/>
      </c>
      <c r="CA76" s="50" t="str">
        <f t="shared" si="800"/>
        <v/>
      </c>
      <c r="CB76" s="50" t="str">
        <f t="shared" si="800"/>
        <v/>
      </c>
      <c r="CC76" s="50" t="str">
        <f t="shared" si="800"/>
        <v/>
      </c>
      <c r="CD76" s="50" t="str">
        <f t="shared" si="800"/>
        <v/>
      </c>
      <c r="CE76" s="50" t="str">
        <f t="shared" si="800"/>
        <v/>
      </c>
      <c r="CF76" s="50" t="str">
        <f t="shared" si="800"/>
        <v/>
      </c>
      <c r="CG76" s="50" t="str">
        <f t="shared" si="800"/>
        <v/>
      </c>
      <c r="CH76" s="50" t="str">
        <f t="shared" si="800"/>
        <v/>
      </c>
      <c r="CI76" s="50" t="str">
        <f t="shared" si="800"/>
        <v/>
      </c>
      <c r="CJ76" s="50" t="str">
        <f t="shared" si="798"/>
        <v/>
      </c>
      <c r="CK76" s="50" t="str">
        <f t="shared" si="798"/>
        <v/>
      </c>
      <c r="CL76" s="50" t="str">
        <f t="shared" si="798"/>
        <v/>
      </c>
      <c r="CM76" s="50" t="str">
        <f t="shared" si="798"/>
        <v/>
      </c>
      <c r="CN76" s="50" t="str">
        <f t="shared" si="798"/>
        <v/>
      </c>
      <c r="CO76" s="50" t="str">
        <f t="shared" si="798"/>
        <v/>
      </c>
      <c r="CP76" s="50" t="str">
        <f t="shared" si="798"/>
        <v/>
      </c>
      <c r="CQ76" s="50" t="str">
        <f t="shared" si="798"/>
        <v/>
      </c>
      <c r="CR76" s="50" t="str">
        <f t="shared" si="798"/>
        <v/>
      </c>
      <c r="CS76" s="50" t="str">
        <f t="shared" si="798"/>
        <v/>
      </c>
      <c r="CT76" s="50" t="str">
        <f t="shared" si="798"/>
        <v/>
      </c>
      <c r="CU76" s="50" t="str">
        <f t="shared" si="798"/>
        <v/>
      </c>
      <c r="CV76" s="50" t="str">
        <f t="shared" si="798"/>
        <v/>
      </c>
      <c r="CW76" s="50" t="str">
        <f t="shared" si="798"/>
        <v/>
      </c>
      <c r="CX76" s="50" t="str">
        <f t="shared" si="798"/>
        <v/>
      </c>
      <c r="CY76" s="50" t="str">
        <f t="shared" si="798"/>
        <v/>
      </c>
      <c r="CZ76" s="50" t="str">
        <f t="shared" si="798"/>
        <v/>
      </c>
      <c r="DA76" s="50" t="str">
        <f t="shared" si="798"/>
        <v/>
      </c>
      <c r="DB76" s="50" t="str">
        <f t="shared" si="798"/>
        <v/>
      </c>
      <c r="DC76" s="50" t="str">
        <f t="shared" si="798"/>
        <v/>
      </c>
      <c r="DD76" s="50" t="str">
        <f t="shared" si="798"/>
        <v/>
      </c>
      <c r="DE76" s="50" t="str">
        <f t="shared" si="798"/>
        <v/>
      </c>
      <c r="DF76" s="50" t="str">
        <f t="shared" si="798"/>
        <v/>
      </c>
      <c r="DG76" s="50" t="str">
        <f t="shared" si="798"/>
        <v/>
      </c>
      <c r="DH76" s="50" t="str">
        <f t="shared" si="798"/>
        <v/>
      </c>
      <c r="DI76" s="50" t="str">
        <f t="shared" si="798"/>
        <v/>
      </c>
      <c r="DJ76" s="50" t="str">
        <f t="shared" si="798"/>
        <v/>
      </c>
      <c r="DK76" s="50" t="str">
        <f t="shared" si="798"/>
        <v/>
      </c>
      <c r="DL76" s="50" t="str">
        <f t="shared" si="798"/>
        <v/>
      </c>
      <c r="DM76" s="50" t="str">
        <f t="shared" si="798"/>
        <v/>
      </c>
      <c r="DN76" s="50" t="str">
        <f t="shared" si="798"/>
        <v/>
      </c>
      <c r="DO76" s="50" t="str">
        <f t="shared" si="798"/>
        <v/>
      </c>
      <c r="DP76" s="50" t="str">
        <f t="shared" si="798"/>
        <v/>
      </c>
      <c r="DQ76" s="50" t="str">
        <f t="shared" si="798"/>
        <v/>
      </c>
      <c r="DR76" s="50" t="str">
        <f t="shared" si="798"/>
        <v/>
      </c>
      <c r="DS76" s="50" t="str">
        <f t="shared" si="798"/>
        <v/>
      </c>
      <c r="DT76" s="50" t="str">
        <f t="shared" si="798"/>
        <v/>
      </c>
      <c r="DU76" s="50" t="str">
        <f t="shared" si="798"/>
        <v/>
      </c>
      <c r="DV76" s="50" t="str">
        <f t="shared" si="798"/>
        <v/>
      </c>
      <c r="DW76" s="50" t="str">
        <f t="shared" si="798"/>
        <v/>
      </c>
      <c r="DX76" s="50" t="str">
        <f t="shared" si="798"/>
        <v/>
      </c>
      <c r="DY76" s="50" t="str">
        <f t="shared" si="798"/>
        <v/>
      </c>
      <c r="DZ76" s="50" t="str">
        <f t="shared" si="798"/>
        <v/>
      </c>
      <c r="EA76" s="50" t="str">
        <f t="shared" si="798"/>
        <v/>
      </c>
      <c r="EB76" s="50" t="str">
        <f t="shared" si="798"/>
        <v/>
      </c>
      <c r="EC76" s="50" t="str">
        <f t="shared" si="798"/>
        <v/>
      </c>
      <c r="ED76" s="50" t="str">
        <f t="shared" si="798"/>
        <v/>
      </c>
      <c r="EE76" s="50" t="str">
        <f t="shared" si="798"/>
        <v/>
      </c>
      <c r="EF76" s="50" t="str">
        <f t="shared" si="798"/>
        <v/>
      </c>
      <c r="EG76" s="50" t="str">
        <f t="shared" si="798"/>
        <v/>
      </c>
      <c r="EH76" s="50" t="str">
        <f t="shared" si="798"/>
        <v/>
      </c>
      <c r="EI76" s="50" t="str">
        <f t="shared" si="798"/>
        <v/>
      </c>
      <c r="EJ76" s="50" t="str">
        <f t="shared" si="798"/>
        <v/>
      </c>
      <c r="EK76" s="50" t="str">
        <f t="shared" si="798"/>
        <v/>
      </c>
      <c r="EL76" s="50" t="str">
        <f t="shared" si="798"/>
        <v/>
      </c>
      <c r="EM76" s="50" t="str">
        <f t="shared" si="798"/>
        <v/>
      </c>
      <c r="EN76" s="50" t="str">
        <f t="shared" si="798"/>
        <v/>
      </c>
      <c r="EO76" s="50" t="str">
        <f t="shared" si="798"/>
        <v/>
      </c>
      <c r="EP76" s="50" t="str">
        <f t="shared" si="798"/>
        <v/>
      </c>
      <c r="EQ76" s="50" t="str">
        <f t="shared" si="798"/>
        <v/>
      </c>
      <c r="ER76" s="50" t="str">
        <f t="shared" si="798"/>
        <v/>
      </c>
      <c r="ES76" s="50" t="str">
        <f t="shared" si="798"/>
        <v/>
      </c>
      <c r="ET76" s="50" t="str">
        <f t="shared" si="798"/>
        <v/>
      </c>
      <c r="EU76" s="50" t="str">
        <f t="shared" si="784"/>
        <v/>
      </c>
      <c r="EV76" s="50" t="str">
        <f t="shared" si="774"/>
        <v/>
      </c>
      <c r="EW76" s="50" t="str">
        <f t="shared" si="774"/>
        <v/>
      </c>
      <c r="EX76" s="50" t="str">
        <f t="shared" si="799"/>
        <v/>
      </c>
      <c r="EY76" s="50" t="str">
        <f t="shared" si="799"/>
        <v/>
      </c>
      <c r="EZ76" s="50" t="str">
        <f t="shared" si="799"/>
        <v/>
      </c>
      <c r="FA76" s="50" t="str">
        <f t="shared" si="799"/>
        <v/>
      </c>
      <c r="FB76" s="50" t="str">
        <f t="shared" si="799"/>
        <v/>
      </c>
      <c r="FC76" s="50" t="str">
        <f t="shared" si="799"/>
        <v/>
      </c>
      <c r="FD76" s="50" t="str">
        <f t="shared" si="799"/>
        <v/>
      </c>
      <c r="FE76" s="50" t="str">
        <f t="shared" si="799"/>
        <v/>
      </c>
      <c r="FF76" s="50" t="str">
        <f t="shared" si="799"/>
        <v/>
      </c>
      <c r="FG76" s="50" t="str">
        <f t="shared" si="799"/>
        <v/>
      </c>
      <c r="FH76" s="50" t="str">
        <f t="shared" si="799"/>
        <v/>
      </c>
      <c r="FI76" s="50" t="str">
        <f t="shared" si="799"/>
        <v/>
      </c>
      <c r="FJ76" s="50" t="str">
        <f t="shared" si="799"/>
        <v/>
      </c>
      <c r="FK76" s="50" t="str">
        <f t="shared" si="799"/>
        <v/>
      </c>
      <c r="FL76" s="50" t="str">
        <f t="shared" si="799"/>
        <v/>
      </c>
      <c r="FM76" s="50" t="str">
        <f t="shared" si="799"/>
        <v/>
      </c>
      <c r="FN76" s="50" t="str">
        <f t="shared" si="799"/>
        <v/>
      </c>
      <c r="FO76" s="50" t="str">
        <f t="shared" si="799"/>
        <v/>
      </c>
      <c r="FP76" s="50" t="str">
        <f t="shared" si="799"/>
        <v/>
      </c>
      <c r="FQ76" s="50" t="str">
        <f t="shared" si="799"/>
        <v/>
      </c>
      <c r="FR76" s="50" t="str">
        <f t="shared" si="799"/>
        <v/>
      </c>
      <c r="FS76" s="50" t="str">
        <f t="shared" si="799"/>
        <v/>
      </c>
      <c r="FT76" s="50" t="str">
        <f t="shared" si="799"/>
        <v/>
      </c>
      <c r="FU76" s="50" t="str">
        <f t="shared" si="799"/>
        <v/>
      </c>
      <c r="FV76" s="50" t="str">
        <f t="shared" si="799"/>
        <v/>
      </c>
      <c r="FW76" s="50" t="str">
        <f t="shared" si="799"/>
        <v/>
      </c>
      <c r="FX76" s="50" t="str">
        <f t="shared" si="799"/>
        <v/>
      </c>
      <c r="FY76" s="50" t="str">
        <f t="shared" si="799"/>
        <v/>
      </c>
      <c r="FZ76" s="50" t="str">
        <f t="shared" si="799"/>
        <v/>
      </c>
      <c r="GA76" s="50" t="str">
        <f t="shared" si="799"/>
        <v/>
      </c>
      <c r="GB76" s="50" t="str">
        <f t="shared" si="799"/>
        <v/>
      </c>
      <c r="GC76" s="50" t="str">
        <f t="shared" si="799"/>
        <v/>
      </c>
      <c r="GD76" s="50" t="str">
        <f t="shared" si="799"/>
        <v/>
      </c>
      <c r="GE76" s="50" t="str">
        <f t="shared" si="799"/>
        <v/>
      </c>
      <c r="GF76" s="50" t="str">
        <f t="shared" si="799"/>
        <v/>
      </c>
      <c r="GG76" s="50" t="str">
        <f t="shared" si="799"/>
        <v/>
      </c>
      <c r="GH76" s="50" t="str">
        <f t="shared" si="799"/>
        <v/>
      </c>
      <c r="GI76" s="50" t="str">
        <f t="shared" si="799"/>
        <v/>
      </c>
      <c r="GJ76" s="50" t="str">
        <f t="shared" si="799"/>
        <v/>
      </c>
      <c r="GK76" s="50" t="str">
        <f t="shared" si="799"/>
        <v/>
      </c>
      <c r="GL76" s="50" t="str">
        <f t="shared" si="799"/>
        <v/>
      </c>
      <c r="GM76" s="50" t="str">
        <f t="shared" si="799"/>
        <v/>
      </c>
      <c r="GN76" s="50" t="str">
        <f t="shared" si="799"/>
        <v/>
      </c>
      <c r="GO76" s="50" t="str">
        <f t="shared" si="799"/>
        <v/>
      </c>
      <c r="GP76" s="50" t="str">
        <f t="shared" si="799"/>
        <v/>
      </c>
      <c r="GQ76" s="50" t="str">
        <f t="shared" si="799"/>
        <v/>
      </c>
      <c r="GR76" s="50" t="str">
        <f t="shared" si="799"/>
        <v/>
      </c>
      <c r="GS76" s="50" t="str">
        <f t="shared" si="799"/>
        <v/>
      </c>
      <c r="GT76" s="50" t="str">
        <f t="shared" si="799"/>
        <v/>
      </c>
      <c r="GU76" s="50" t="str">
        <f t="shared" si="799"/>
        <v/>
      </c>
      <c r="GV76" s="50" t="str">
        <f t="shared" si="799"/>
        <v/>
      </c>
      <c r="GW76" s="50" t="str">
        <f t="shared" si="799"/>
        <v/>
      </c>
      <c r="GX76" s="50" t="str">
        <f t="shared" si="799"/>
        <v/>
      </c>
      <c r="GY76" s="50" t="str">
        <f t="shared" si="799"/>
        <v/>
      </c>
      <c r="GZ76" s="50" t="str">
        <f t="shared" si="799"/>
        <v/>
      </c>
      <c r="HA76" s="50" t="str">
        <f t="shared" si="799"/>
        <v/>
      </c>
      <c r="HB76" s="50" t="str">
        <f t="shared" si="799"/>
        <v/>
      </c>
      <c r="HC76" s="50" t="str">
        <f t="shared" si="799"/>
        <v/>
      </c>
      <c r="HD76" s="50" t="str">
        <f t="shared" si="799"/>
        <v/>
      </c>
      <c r="HE76" s="50" t="str">
        <f t="shared" si="799"/>
        <v/>
      </c>
      <c r="HF76" s="50" t="str">
        <f t="shared" si="799"/>
        <v/>
      </c>
      <c r="HG76" s="50" t="str">
        <f t="shared" si="799"/>
        <v/>
      </c>
      <c r="HH76" s="50" t="str">
        <f t="shared" si="799"/>
        <v/>
      </c>
      <c r="HI76" s="50" t="str">
        <f t="shared" ref="HI76:JL79" si="802">IF(ISNONTEXT($V76),HJ76-$V76,"")</f>
        <v/>
      </c>
      <c r="HJ76" s="50" t="str">
        <f t="shared" si="802"/>
        <v/>
      </c>
      <c r="HK76" s="50" t="str">
        <f t="shared" si="802"/>
        <v/>
      </c>
      <c r="HL76" s="50" t="str">
        <f t="shared" si="802"/>
        <v/>
      </c>
      <c r="HM76" s="50" t="str">
        <f t="shared" si="802"/>
        <v/>
      </c>
      <c r="HN76" s="50" t="str">
        <f t="shared" si="802"/>
        <v/>
      </c>
      <c r="HO76" s="50" t="str">
        <f t="shared" si="802"/>
        <v/>
      </c>
      <c r="HP76" s="50" t="str">
        <f t="shared" si="802"/>
        <v/>
      </c>
      <c r="HQ76" s="50" t="str">
        <f t="shared" si="802"/>
        <v/>
      </c>
      <c r="HR76" s="50" t="str">
        <f t="shared" si="802"/>
        <v/>
      </c>
      <c r="HS76" s="50" t="str">
        <f t="shared" si="802"/>
        <v/>
      </c>
      <c r="HT76" s="50" t="str">
        <f t="shared" si="802"/>
        <v/>
      </c>
      <c r="HU76" s="50" t="str">
        <f t="shared" si="802"/>
        <v/>
      </c>
      <c r="HV76" s="50" t="str">
        <f t="shared" si="802"/>
        <v/>
      </c>
      <c r="HW76" s="50" t="str">
        <f t="shared" si="802"/>
        <v/>
      </c>
      <c r="HX76" s="50" t="str">
        <f t="shared" si="802"/>
        <v/>
      </c>
      <c r="HY76" s="50" t="str">
        <f t="shared" si="802"/>
        <v/>
      </c>
      <c r="HZ76" s="50" t="str">
        <f t="shared" si="802"/>
        <v/>
      </c>
      <c r="IA76" s="50" t="str">
        <f t="shared" si="802"/>
        <v/>
      </c>
      <c r="IB76" s="50" t="str">
        <f t="shared" si="802"/>
        <v/>
      </c>
      <c r="IC76" s="50" t="str">
        <f t="shared" si="802"/>
        <v/>
      </c>
      <c r="ID76" s="50" t="str">
        <f t="shared" si="802"/>
        <v/>
      </c>
      <c r="IE76" s="50" t="str">
        <f t="shared" si="802"/>
        <v/>
      </c>
      <c r="IF76" s="50" t="str">
        <f t="shared" si="802"/>
        <v/>
      </c>
      <c r="IG76" s="50" t="str">
        <f t="shared" si="802"/>
        <v/>
      </c>
      <c r="IH76" s="50" t="str">
        <f t="shared" si="802"/>
        <v/>
      </c>
      <c r="II76" s="50" t="str">
        <f t="shared" si="802"/>
        <v/>
      </c>
      <c r="IJ76" s="50" t="str">
        <f t="shared" si="802"/>
        <v/>
      </c>
      <c r="IK76" s="50" t="str">
        <f t="shared" si="802"/>
        <v/>
      </c>
      <c r="IL76" s="50" t="str">
        <f t="shared" si="802"/>
        <v/>
      </c>
      <c r="IM76" s="50" t="str">
        <f t="shared" si="802"/>
        <v/>
      </c>
      <c r="IN76" s="50" t="str">
        <f t="shared" si="802"/>
        <v/>
      </c>
      <c r="IO76" s="50" t="str">
        <f t="shared" si="802"/>
        <v/>
      </c>
      <c r="IP76" s="50" t="str">
        <f t="shared" si="802"/>
        <v/>
      </c>
      <c r="IQ76" s="50" t="str">
        <f t="shared" si="802"/>
        <v/>
      </c>
      <c r="IR76" s="50" t="str">
        <f t="shared" si="802"/>
        <v/>
      </c>
      <c r="IS76" s="50" t="str">
        <f t="shared" si="802"/>
        <v/>
      </c>
      <c r="IT76" s="50" t="str">
        <f t="shared" si="802"/>
        <v/>
      </c>
      <c r="IU76" s="50" t="str">
        <f t="shared" si="802"/>
        <v/>
      </c>
      <c r="IV76" s="50" t="str">
        <f t="shared" si="802"/>
        <v/>
      </c>
      <c r="IW76" s="50" t="str">
        <f t="shared" si="802"/>
        <v/>
      </c>
      <c r="IX76" s="50" t="str">
        <f t="shared" si="802"/>
        <v/>
      </c>
      <c r="IY76" s="50" t="str">
        <f t="shared" si="802"/>
        <v/>
      </c>
      <c r="IZ76" s="50" t="str">
        <f t="shared" si="802"/>
        <v/>
      </c>
      <c r="JA76" s="50" t="str">
        <f t="shared" si="802"/>
        <v/>
      </c>
      <c r="JB76" s="50" t="str">
        <f t="shared" si="802"/>
        <v/>
      </c>
      <c r="JC76" s="50" t="str">
        <f t="shared" si="802"/>
        <v/>
      </c>
      <c r="JD76" s="50" t="str">
        <f t="shared" si="802"/>
        <v/>
      </c>
      <c r="JE76" s="50" t="str">
        <f t="shared" si="802"/>
        <v/>
      </c>
      <c r="JF76" s="50" t="str">
        <f t="shared" si="802"/>
        <v/>
      </c>
      <c r="JG76" s="50" t="str">
        <f t="shared" si="802"/>
        <v/>
      </c>
      <c r="JH76" s="50" t="str">
        <f t="shared" si="802"/>
        <v/>
      </c>
      <c r="JI76" s="50" t="str">
        <f t="shared" si="802"/>
        <v/>
      </c>
      <c r="JJ76" s="50" t="str">
        <f t="shared" si="802"/>
        <v/>
      </c>
      <c r="JK76" s="50" t="str">
        <f t="shared" si="802"/>
        <v/>
      </c>
      <c r="JL76" s="50" t="str">
        <f t="shared" si="802"/>
        <v/>
      </c>
      <c r="JM76" s="184" t="str">
        <f t="shared" si="775"/>
        <v/>
      </c>
      <c r="JN76" s="50" t="str">
        <f t="shared" si="518"/>
        <v/>
      </c>
      <c r="JO76" s="50" t="str">
        <f t="shared" si="519"/>
        <v/>
      </c>
      <c r="JP76" s="50" t="str">
        <f t="shared" si="520"/>
        <v/>
      </c>
      <c r="JQ76" s="50" t="str">
        <f t="shared" si="521"/>
        <v/>
      </c>
      <c r="JR76" s="50" t="str">
        <f t="shared" si="522"/>
        <v/>
      </c>
      <c r="JS76" s="50" t="str">
        <f t="shared" si="523"/>
        <v/>
      </c>
      <c r="JT76" s="50" t="str">
        <f t="shared" si="524"/>
        <v/>
      </c>
      <c r="JU76" s="50" t="str">
        <f t="shared" si="525"/>
        <v/>
      </c>
      <c r="JV76" s="50" t="str">
        <f t="shared" si="526"/>
        <v/>
      </c>
      <c r="JW76" s="50" t="str">
        <f t="shared" si="527"/>
        <v/>
      </c>
      <c r="JX76" s="50" t="str">
        <f t="shared" si="528"/>
        <v/>
      </c>
      <c r="JY76" s="50" t="str">
        <f t="shared" si="529"/>
        <v/>
      </c>
      <c r="JZ76" s="50" t="str">
        <f t="shared" si="530"/>
        <v/>
      </c>
      <c r="KA76" s="50" t="str">
        <f t="shared" si="531"/>
        <v/>
      </c>
      <c r="KB76" s="50" t="str">
        <f t="shared" si="532"/>
        <v/>
      </c>
      <c r="KC76" s="50" t="str">
        <f t="shared" si="533"/>
        <v/>
      </c>
      <c r="KD76" s="50" t="str">
        <f t="shared" si="534"/>
        <v/>
      </c>
      <c r="KE76" s="50" t="str">
        <f t="shared" si="535"/>
        <v/>
      </c>
      <c r="KF76" s="50" t="str">
        <f t="shared" si="536"/>
        <v/>
      </c>
      <c r="KG76" s="50" t="str">
        <f t="shared" si="537"/>
        <v/>
      </c>
      <c r="KH76" s="50" t="str">
        <f t="shared" si="538"/>
        <v/>
      </c>
      <c r="KI76" s="50" t="str">
        <f t="shared" si="539"/>
        <v/>
      </c>
      <c r="KJ76" s="50" t="str">
        <f t="shared" si="540"/>
        <v/>
      </c>
      <c r="KK76" s="50" t="str">
        <f t="shared" si="541"/>
        <v/>
      </c>
      <c r="KL76" s="50" t="str">
        <f t="shared" si="542"/>
        <v/>
      </c>
      <c r="KM76" s="50" t="str">
        <f t="shared" si="543"/>
        <v/>
      </c>
      <c r="KN76" s="50" t="str">
        <f t="shared" si="544"/>
        <v/>
      </c>
      <c r="KO76" s="50" t="str">
        <f t="shared" si="545"/>
        <v/>
      </c>
      <c r="KP76" s="50" t="str">
        <f t="shared" si="546"/>
        <v/>
      </c>
      <c r="KQ76" s="50" t="str">
        <f t="shared" si="547"/>
        <v/>
      </c>
      <c r="KR76" s="50" t="str">
        <f t="shared" si="548"/>
        <v/>
      </c>
      <c r="KS76" s="50" t="str">
        <f t="shared" si="549"/>
        <v/>
      </c>
      <c r="KT76" s="50" t="str">
        <f t="shared" si="550"/>
        <v/>
      </c>
      <c r="KU76" s="50" t="str">
        <f t="shared" si="551"/>
        <v/>
      </c>
      <c r="KV76" s="50" t="str">
        <f t="shared" si="552"/>
        <v/>
      </c>
      <c r="KW76" s="50" t="str">
        <f t="shared" si="553"/>
        <v/>
      </c>
      <c r="KX76" s="50" t="str">
        <f t="shared" si="554"/>
        <v/>
      </c>
      <c r="KY76" s="50" t="str">
        <f t="shared" si="555"/>
        <v/>
      </c>
      <c r="KZ76" s="50" t="str">
        <f t="shared" si="556"/>
        <v/>
      </c>
      <c r="LA76" s="50" t="str">
        <f t="shared" si="557"/>
        <v/>
      </c>
      <c r="LB76" s="50" t="str">
        <f t="shared" si="558"/>
        <v/>
      </c>
      <c r="LC76" s="50" t="str">
        <f t="shared" si="559"/>
        <v/>
      </c>
      <c r="LD76" s="50" t="str">
        <f t="shared" si="560"/>
        <v/>
      </c>
      <c r="LE76" s="50" t="str">
        <f t="shared" si="561"/>
        <v/>
      </c>
      <c r="LF76" s="50" t="str">
        <f t="shared" si="562"/>
        <v/>
      </c>
      <c r="LG76" s="50" t="str">
        <f t="shared" si="563"/>
        <v/>
      </c>
      <c r="LH76" s="50" t="str">
        <f t="shared" si="564"/>
        <v/>
      </c>
      <c r="LI76" s="50" t="str">
        <f t="shared" si="565"/>
        <v/>
      </c>
      <c r="LJ76" s="50" t="str">
        <f t="shared" si="566"/>
        <v/>
      </c>
      <c r="LK76" s="50" t="str">
        <f t="shared" si="567"/>
        <v/>
      </c>
      <c r="LL76" s="50" t="str">
        <f t="shared" si="568"/>
        <v/>
      </c>
      <c r="LM76" s="50" t="str">
        <f t="shared" si="569"/>
        <v/>
      </c>
      <c r="LN76" s="50" t="str">
        <f t="shared" si="570"/>
        <v/>
      </c>
      <c r="LO76" s="50" t="str">
        <f t="shared" si="571"/>
        <v/>
      </c>
      <c r="LP76" s="50" t="str">
        <f t="shared" si="572"/>
        <v/>
      </c>
      <c r="LQ76" s="50" t="str">
        <f t="shared" si="573"/>
        <v/>
      </c>
      <c r="LR76" s="50" t="str">
        <f t="shared" si="574"/>
        <v/>
      </c>
      <c r="LS76" s="50" t="str">
        <f t="shared" si="575"/>
        <v/>
      </c>
      <c r="LT76" s="50" t="str">
        <f t="shared" si="576"/>
        <v/>
      </c>
      <c r="LU76" s="50" t="str">
        <f t="shared" si="577"/>
        <v/>
      </c>
      <c r="LV76" s="50" t="str">
        <f t="shared" si="578"/>
        <v/>
      </c>
      <c r="LW76" s="50" t="str">
        <f t="shared" si="579"/>
        <v/>
      </c>
      <c r="LX76" s="50" t="str">
        <f t="shared" si="580"/>
        <v/>
      </c>
      <c r="LY76" s="50" t="str">
        <f t="shared" si="581"/>
        <v/>
      </c>
      <c r="LZ76" s="50" t="str">
        <f t="shared" si="582"/>
        <v/>
      </c>
      <c r="MA76" s="50" t="str">
        <f t="shared" si="583"/>
        <v/>
      </c>
      <c r="MB76" s="50" t="str">
        <f t="shared" si="584"/>
        <v/>
      </c>
      <c r="MC76" s="50" t="str">
        <f t="shared" si="585"/>
        <v/>
      </c>
      <c r="MD76" s="50" t="str">
        <f t="shared" si="586"/>
        <v/>
      </c>
      <c r="ME76" s="50" t="str">
        <f t="shared" si="587"/>
        <v/>
      </c>
      <c r="MF76" s="50" t="str">
        <f t="shared" si="588"/>
        <v/>
      </c>
      <c r="MG76" s="50" t="str">
        <f t="shared" si="589"/>
        <v/>
      </c>
      <c r="MH76" s="50" t="str">
        <f t="shared" si="590"/>
        <v/>
      </c>
      <c r="MI76" s="50" t="str">
        <f t="shared" si="591"/>
        <v/>
      </c>
      <c r="MJ76" s="50" t="str">
        <f t="shared" si="592"/>
        <v/>
      </c>
      <c r="MK76" s="50" t="str">
        <f t="shared" si="593"/>
        <v/>
      </c>
      <c r="ML76" s="50" t="str">
        <f t="shared" si="594"/>
        <v/>
      </c>
      <c r="MM76" s="50" t="str">
        <f t="shared" si="595"/>
        <v/>
      </c>
      <c r="MN76" s="50" t="str">
        <f t="shared" si="596"/>
        <v/>
      </c>
      <c r="MO76" s="50" t="str">
        <f t="shared" si="597"/>
        <v/>
      </c>
      <c r="MP76" s="50" t="str">
        <f t="shared" si="598"/>
        <v/>
      </c>
      <c r="MQ76" s="50" t="str">
        <f t="shared" si="599"/>
        <v/>
      </c>
      <c r="MR76" s="50" t="str">
        <f t="shared" si="600"/>
        <v/>
      </c>
      <c r="MS76" s="50" t="str">
        <f t="shared" si="601"/>
        <v/>
      </c>
      <c r="MT76" s="50" t="str">
        <f t="shared" si="602"/>
        <v/>
      </c>
      <c r="MU76" s="50" t="str">
        <f t="shared" si="603"/>
        <v/>
      </c>
      <c r="MV76" s="50" t="str">
        <f t="shared" si="604"/>
        <v/>
      </c>
      <c r="MW76" s="50" t="str">
        <f t="shared" si="605"/>
        <v/>
      </c>
      <c r="MX76" s="50" t="str">
        <f t="shared" si="606"/>
        <v/>
      </c>
      <c r="MY76" s="50" t="str">
        <f t="shared" si="607"/>
        <v/>
      </c>
      <c r="MZ76" s="50" t="str">
        <f t="shared" si="608"/>
        <v/>
      </c>
      <c r="NA76" s="50" t="str">
        <f t="shared" si="609"/>
        <v/>
      </c>
      <c r="NB76" s="50" t="str">
        <f t="shared" si="610"/>
        <v/>
      </c>
      <c r="NC76" s="50" t="str">
        <f t="shared" si="611"/>
        <v/>
      </c>
      <c r="ND76" s="50" t="str">
        <f t="shared" si="612"/>
        <v/>
      </c>
      <c r="NE76" s="50" t="str">
        <f t="shared" si="613"/>
        <v/>
      </c>
      <c r="NF76" s="50" t="str">
        <f t="shared" si="614"/>
        <v/>
      </c>
      <c r="NG76" s="50" t="str">
        <f t="shared" si="615"/>
        <v/>
      </c>
      <c r="NH76" s="50" t="str">
        <f t="shared" si="616"/>
        <v/>
      </c>
      <c r="NI76" s="50" t="str">
        <f t="shared" si="617"/>
        <v/>
      </c>
      <c r="NJ76" s="50" t="str">
        <f t="shared" si="618"/>
        <v/>
      </c>
      <c r="NK76" s="50" t="str">
        <f t="shared" si="619"/>
        <v/>
      </c>
      <c r="NL76" s="50" t="str">
        <f t="shared" si="620"/>
        <v/>
      </c>
      <c r="NM76" s="50" t="str">
        <f t="shared" si="621"/>
        <v/>
      </c>
      <c r="NN76" s="50" t="str">
        <f t="shared" si="622"/>
        <v/>
      </c>
      <c r="NO76" s="50" t="str">
        <f t="shared" si="623"/>
        <v/>
      </c>
      <c r="NP76" s="50" t="str">
        <f t="shared" si="624"/>
        <v/>
      </c>
      <c r="NQ76" s="50" t="str">
        <f t="shared" si="625"/>
        <v/>
      </c>
      <c r="NR76" s="50" t="str">
        <f t="shared" si="626"/>
        <v/>
      </c>
      <c r="NS76" s="50" t="str">
        <f t="shared" si="627"/>
        <v/>
      </c>
      <c r="NT76" s="50" t="str">
        <f t="shared" si="628"/>
        <v/>
      </c>
      <c r="NU76" s="50" t="str">
        <f t="shared" si="629"/>
        <v/>
      </c>
      <c r="NV76" s="50" t="str">
        <f t="shared" si="630"/>
        <v/>
      </c>
      <c r="NW76" s="50" t="str">
        <f t="shared" si="631"/>
        <v/>
      </c>
      <c r="NX76" s="50" t="str">
        <f t="shared" si="632"/>
        <v/>
      </c>
      <c r="NY76" s="50" t="str">
        <f t="shared" si="633"/>
        <v/>
      </c>
      <c r="NZ76" s="50" t="str">
        <f t="shared" si="634"/>
        <v/>
      </c>
      <c r="OA76" s="50" t="str">
        <f t="shared" si="635"/>
        <v/>
      </c>
      <c r="OB76" s="50" t="str">
        <f t="shared" si="636"/>
        <v/>
      </c>
      <c r="OC76" s="50" t="str">
        <f t="shared" si="637"/>
        <v/>
      </c>
      <c r="OD76" s="50" t="str">
        <f t="shared" si="638"/>
        <v/>
      </c>
      <c r="OE76" s="50" t="str">
        <f t="shared" si="639"/>
        <v/>
      </c>
      <c r="OF76" s="50" t="str">
        <f t="shared" si="640"/>
        <v/>
      </c>
      <c r="OG76" s="50" t="str">
        <f t="shared" si="641"/>
        <v/>
      </c>
      <c r="OH76" s="50" t="str">
        <f t="shared" si="642"/>
        <v/>
      </c>
      <c r="OI76" s="50" t="str">
        <f t="shared" si="643"/>
        <v/>
      </c>
      <c r="OJ76" s="50" t="str">
        <f t="shared" si="644"/>
        <v/>
      </c>
      <c r="OK76" s="50" t="str">
        <f t="shared" si="645"/>
        <v/>
      </c>
      <c r="OL76" s="50" t="str">
        <f t="shared" si="646"/>
        <v/>
      </c>
      <c r="OM76" s="50" t="str">
        <f t="shared" si="647"/>
        <v/>
      </c>
      <c r="ON76" s="50" t="str">
        <f t="shared" si="648"/>
        <v/>
      </c>
      <c r="OO76" s="50" t="str">
        <f t="shared" si="649"/>
        <v/>
      </c>
      <c r="OP76" s="50" t="str">
        <f t="shared" si="650"/>
        <v/>
      </c>
      <c r="OQ76" s="50" t="str">
        <f t="shared" si="651"/>
        <v/>
      </c>
      <c r="OR76" s="50" t="str">
        <f t="shared" si="652"/>
        <v/>
      </c>
      <c r="OS76" s="50" t="str">
        <f t="shared" si="653"/>
        <v/>
      </c>
      <c r="OT76" s="50" t="str">
        <f t="shared" si="654"/>
        <v/>
      </c>
      <c r="OU76" s="50" t="str">
        <f t="shared" si="655"/>
        <v/>
      </c>
      <c r="OV76" s="50" t="str">
        <f t="shared" si="656"/>
        <v/>
      </c>
      <c r="OW76" s="50" t="str">
        <f t="shared" si="657"/>
        <v/>
      </c>
      <c r="OX76" s="50" t="str">
        <f t="shared" si="658"/>
        <v/>
      </c>
      <c r="OY76" s="50" t="str">
        <f t="shared" si="659"/>
        <v/>
      </c>
      <c r="OZ76" s="50" t="str">
        <f t="shared" si="660"/>
        <v/>
      </c>
      <c r="PA76" s="50" t="str">
        <f t="shared" si="661"/>
        <v/>
      </c>
      <c r="PB76" s="50" t="str">
        <f t="shared" si="662"/>
        <v/>
      </c>
      <c r="PC76" s="50" t="str">
        <f t="shared" si="663"/>
        <v/>
      </c>
      <c r="PD76" s="50" t="str">
        <f t="shared" si="664"/>
        <v/>
      </c>
      <c r="PE76" s="50" t="str">
        <f t="shared" si="665"/>
        <v/>
      </c>
      <c r="PF76" s="50" t="str">
        <f t="shared" si="666"/>
        <v/>
      </c>
      <c r="PG76" s="50" t="str">
        <f t="shared" si="667"/>
        <v/>
      </c>
      <c r="PH76" s="50" t="str">
        <f t="shared" si="668"/>
        <v/>
      </c>
      <c r="PI76" s="50" t="str">
        <f t="shared" si="669"/>
        <v/>
      </c>
      <c r="PJ76" s="50" t="str">
        <f t="shared" si="670"/>
        <v/>
      </c>
      <c r="PK76" s="50" t="str">
        <f t="shared" si="671"/>
        <v/>
      </c>
      <c r="PL76" s="50" t="str">
        <f t="shared" si="672"/>
        <v/>
      </c>
      <c r="PM76" s="50" t="str">
        <f t="shared" si="673"/>
        <v/>
      </c>
      <c r="PN76" s="50" t="str">
        <f t="shared" si="674"/>
        <v/>
      </c>
      <c r="PO76" s="50" t="str">
        <f t="shared" si="675"/>
        <v/>
      </c>
      <c r="PP76" s="50" t="str">
        <f t="shared" si="676"/>
        <v/>
      </c>
      <c r="PQ76" s="50" t="str">
        <f t="shared" si="677"/>
        <v/>
      </c>
      <c r="PR76" s="50" t="str">
        <f t="shared" si="678"/>
        <v/>
      </c>
      <c r="PS76" s="50" t="str">
        <f t="shared" si="679"/>
        <v/>
      </c>
      <c r="PT76" s="50" t="str">
        <f t="shared" si="680"/>
        <v/>
      </c>
      <c r="PU76" s="50" t="str">
        <f t="shared" si="681"/>
        <v/>
      </c>
      <c r="PV76" s="50" t="str">
        <f t="shared" si="682"/>
        <v/>
      </c>
      <c r="PW76" s="50" t="str">
        <f t="shared" si="683"/>
        <v/>
      </c>
      <c r="PX76" s="50" t="str">
        <f t="shared" si="684"/>
        <v/>
      </c>
      <c r="PY76" s="50" t="str">
        <f t="shared" si="685"/>
        <v/>
      </c>
      <c r="PZ76" s="50" t="str">
        <f t="shared" si="686"/>
        <v/>
      </c>
      <c r="QA76" s="50" t="str">
        <f t="shared" si="687"/>
        <v/>
      </c>
      <c r="QB76" s="50" t="str">
        <f t="shared" si="688"/>
        <v/>
      </c>
      <c r="QC76" s="50" t="str">
        <f t="shared" si="689"/>
        <v/>
      </c>
      <c r="QD76" s="50" t="str">
        <f t="shared" si="690"/>
        <v/>
      </c>
      <c r="QE76" s="50" t="str">
        <f t="shared" si="691"/>
        <v/>
      </c>
      <c r="QF76" s="50" t="str">
        <f t="shared" si="692"/>
        <v/>
      </c>
      <c r="QG76" s="50" t="str">
        <f t="shared" si="693"/>
        <v/>
      </c>
      <c r="QH76" s="50" t="str">
        <f t="shared" si="694"/>
        <v/>
      </c>
      <c r="QI76" s="50" t="str">
        <f t="shared" si="695"/>
        <v/>
      </c>
      <c r="QJ76" s="50" t="str">
        <f t="shared" si="696"/>
        <v/>
      </c>
      <c r="QK76" s="50" t="str">
        <f t="shared" si="697"/>
        <v/>
      </c>
      <c r="QL76" s="50" t="str">
        <f t="shared" si="698"/>
        <v/>
      </c>
      <c r="QM76" s="50" t="str">
        <f t="shared" si="699"/>
        <v/>
      </c>
      <c r="QN76" s="50" t="str">
        <f t="shared" si="700"/>
        <v/>
      </c>
      <c r="QO76" s="50" t="str">
        <f t="shared" si="701"/>
        <v/>
      </c>
      <c r="QP76" s="50" t="str">
        <f t="shared" si="702"/>
        <v/>
      </c>
      <c r="QQ76" s="50" t="str">
        <f t="shared" si="703"/>
        <v/>
      </c>
      <c r="QR76" s="50" t="str">
        <f t="shared" si="704"/>
        <v/>
      </c>
      <c r="QS76" s="50" t="str">
        <f t="shared" si="705"/>
        <v/>
      </c>
      <c r="QT76" s="50" t="str">
        <f t="shared" si="706"/>
        <v/>
      </c>
      <c r="QU76" s="50" t="str">
        <f t="shared" si="707"/>
        <v/>
      </c>
      <c r="QV76" s="50" t="str">
        <f t="shared" si="708"/>
        <v/>
      </c>
      <c r="QW76" s="50" t="str">
        <f t="shared" si="709"/>
        <v/>
      </c>
      <c r="QX76" s="50" t="str">
        <f t="shared" si="710"/>
        <v/>
      </c>
      <c r="QY76" s="50" t="str">
        <f t="shared" si="711"/>
        <v/>
      </c>
      <c r="QZ76" s="50" t="str">
        <f t="shared" si="712"/>
        <v/>
      </c>
      <c r="RA76" s="50" t="str">
        <f t="shared" si="713"/>
        <v/>
      </c>
      <c r="RB76" s="50" t="str">
        <f t="shared" si="714"/>
        <v/>
      </c>
      <c r="RC76" s="50" t="str">
        <f t="shared" si="715"/>
        <v/>
      </c>
      <c r="RD76" s="50" t="str">
        <f t="shared" si="716"/>
        <v/>
      </c>
      <c r="RE76" s="50" t="str">
        <f t="shared" si="717"/>
        <v/>
      </c>
      <c r="RF76" s="50" t="str">
        <f t="shared" si="718"/>
        <v/>
      </c>
      <c r="RG76" s="50" t="str">
        <f t="shared" si="719"/>
        <v/>
      </c>
      <c r="RH76" s="50" t="str">
        <f t="shared" si="720"/>
        <v/>
      </c>
      <c r="RI76" s="50" t="str">
        <f t="shared" si="721"/>
        <v/>
      </c>
      <c r="RJ76" s="50" t="str">
        <f t="shared" si="722"/>
        <v/>
      </c>
      <c r="RK76" s="50" t="str">
        <f t="shared" si="723"/>
        <v/>
      </c>
      <c r="RL76" s="50" t="str">
        <f t="shared" si="724"/>
        <v/>
      </c>
      <c r="RM76" s="50" t="str">
        <f t="shared" si="725"/>
        <v/>
      </c>
      <c r="RN76" s="50" t="str">
        <f t="shared" si="726"/>
        <v/>
      </c>
      <c r="RO76" s="50" t="str">
        <f t="shared" si="727"/>
        <v/>
      </c>
      <c r="RP76" s="50" t="str">
        <f t="shared" si="728"/>
        <v/>
      </c>
      <c r="RQ76" s="50" t="str">
        <f t="shared" si="729"/>
        <v/>
      </c>
      <c r="RR76" s="50" t="str">
        <f t="shared" si="730"/>
        <v/>
      </c>
      <c r="RS76" s="50" t="str">
        <f t="shared" si="731"/>
        <v/>
      </c>
      <c r="RT76" s="50" t="str">
        <f t="shared" si="732"/>
        <v/>
      </c>
      <c r="RU76" s="50" t="str">
        <f t="shared" si="733"/>
        <v/>
      </c>
      <c r="RV76" s="50" t="str">
        <f t="shared" si="734"/>
        <v/>
      </c>
      <c r="RW76" s="50" t="str">
        <f t="shared" si="735"/>
        <v/>
      </c>
      <c r="RX76" s="50" t="str">
        <f t="shared" si="736"/>
        <v/>
      </c>
      <c r="RY76" s="50" t="str">
        <f t="shared" si="737"/>
        <v/>
      </c>
      <c r="RZ76" s="50" t="str">
        <f t="shared" si="738"/>
        <v/>
      </c>
      <c r="SA76" s="50" t="str">
        <f t="shared" si="739"/>
        <v/>
      </c>
      <c r="SB76" s="50" t="str">
        <f t="shared" si="740"/>
        <v/>
      </c>
      <c r="SC76" s="50" t="str">
        <f t="shared" si="741"/>
        <v/>
      </c>
      <c r="SD76" s="50" t="str">
        <f t="shared" si="742"/>
        <v/>
      </c>
      <c r="SE76" s="50" t="str">
        <f t="shared" si="743"/>
        <v/>
      </c>
      <c r="SF76" s="50" t="str">
        <f t="shared" si="744"/>
        <v/>
      </c>
      <c r="SG76" s="50" t="str">
        <f t="shared" si="745"/>
        <v/>
      </c>
      <c r="SH76" s="50" t="str">
        <f t="shared" si="746"/>
        <v/>
      </c>
      <c r="SI76" s="50" t="str">
        <f t="shared" si="747"/>
        <v/>
      </c>
      <c r="SJ76" s="50" t="str">
        <f t="shared" si="748"/>
        <v/>
      </c>
      <c r="SK76" s="50" t="str">
        <f t="shared" si="749"/>
        <v/>
      </c>
      <c r="SL76" s="50" t="str">
        <f t="shared" si="750"/>
        <v/>
      </c>
      <c r="SM76" s="50" t="str">
        <f t="shared" si="751"/>
        <v/>
      </c>
      <c r="SN76" s="50" t="str">
        <f t="shared" si="752"/>
        <v/>
      </c>
      <c r="SO76" s="50" t="str">
        <f t="shared" si="753"/>
        <v/>
      </c>
      <c r="SP76" s="50" t="str">
        <f t="shared" si="754"/>
        <v/>
      </c>
      <c r="SQ76" s="50" t="str">
        <f t="shared" si="755"/>
        <v/>
      </c>
      <c r="SR76" s="50" t="str">
        <f t="shared" si="756"/>
        <v/>
      </c>
      <c r="SS76" s="50" t="str">
        <f t="shared" si="757"/>
        <v/>
      </c>
      <c r="ST76" s="50" t="str">
        <f t="shared" si="758"/>
        <v/>
      </c>
      <c r="SU76" s="50" t="str">
        <f t="shared" si="759"/>
        <v/>
      </c>
      <c r="SV76" s="50" t="str">
        <f t="shared" si="760"/>
        <v/>
      </c>
      <c r="SW76" s="50" t="str">
        <f t="shared" si="761"/>
        <v/>
      </c>
      <c r="SX76" s="50" t="str">
        <f t="shared" si="762"/>
        <v/>
      </c>
      <c r="SY76" s="50" t="str">
        <f t="shared" si="763"/>
        <v/>
      </c>
      <c r="SZ76" s="50" t="str">
        <f t="shared" si="764"/>
        <v/>
      </c>
      <c r="TA76" s="50" t="str">
        <f t="shared" si="765"/>
        <v/>
      </c>
      <c r="TB76" s="50" t="str">
        <f t="shared" si="766"/>
        <v/>
      </c>
      <c r="TC76" s="50" t="str">
        <f t="shared" si="767"/>
        <v/>
      </c>
      <c r="TD76" s="170" t="e">
        <f t="shared" si="768"/>
        <v>#N/A</v>
      </c>
      <c r="TE76" s="170" t="e">
        <f t="shared" si="480"/>
        <v>#N/A</v>
      </c>
      <c r="TF76" s="170" t="e">
        <f t="shared" si="480"/>
        <v>#N/A</v>
      </c>
      <c r="TG76" s="170" t="e">
        <f t="shared" si="480"/>
        <v>#N/A</v>
      </c>
      <c r="TH76" s="170" t="e">
        <f t="shared" si="505"/>
        <v>#N/A</v>
      </c>
      <c r="TI76" s="170" t="e">
        <f t="shared" si="505"/>
        <v>#N/A</v>
      </c>
      <c r="TJ76" s="170" t="e">
        <f t="shared" si="505"/>
        <v>#N/A</v>
      </c>
      <c r="TK76" s="170" t="e">
        <f t="shared" si="505"/>
        <v>#N/A</v>
      </c>
      <c r="TL76" s="170" t="e">
        <f t="shared" si="505"/>
        <v>#N/A</v>
      </c>
      <c r="TM76" s="170" t="e">
        <f t="shared" si="505"/>
        <v>#N/A</v>
      </c>
      <c r="TN76" s="170" t="e">
        <f t="shared" si="505"/>
        <v>#N/A</v>
      </c>
      <c r="TO76" s="170" t="e">
        <f t="shared" si="505"/>
        <v>#N/A</v>
      </c>
      <c r="TP76" s="170" t="e">
        <f t="shared" si="505"/>
        <v>#N/A</v>
      </c>
      <c r="TQ76" s="170" t="e">
        <f t="shared" si="505"/>
        <v>#N/A</v>
      </c>
      <c r="TR76" s="170" t="e">
        <f t="shared" si="505"/>
        <v>#N/A</v>
      </c>
      <c r="TS76" s="170" t="e">
        <f t="shared" si="505"/>
        <v>#N/A</v>
      </c>
      <c r="TT76" s="170" t="e">
        <f t="shared" si="505"/>
        <v>#N/A</v>
      </c>
      <c r="TU76" s="170" t="e">
        <f t="shared" si="505"/>
        <v>#N/A</v>
      </c>
      <c r="TV76" s="170" t="e">
        <f t="shared" si="505"/>
        <v>#N/A</v>
      </c>
      <c r="TW76" s="170" t="e">
        <f t="shared" si="496"/>
        <v>#N/A</v>
      </c>
      <c r="TX76" s="170" t="e">
        <f t="shared" si="496"/>
        <v>#N/A</v>
      </c>
      <c r="TY76" s="170" t="e">
        <f t="shared" si="496"/>
        <v>#N/A</v>
      </c>
      <c r="TZ76" s="170" t="e">
        <f t="shared" si="496"/>
        <v>#N/A</v>
      </c>
      <c r="UA76" s="170" t="e">
        <f t="shared" si="496"/>
        <v>#N/A</v>
      </c>
      <c r="UB76" s="170" t="e">
        <f t="shared" si="496"/>
        <v>#N/A</v>
      </c>
      <c r="UC76" s="170" t="e">
        <f t="shared" si="496"/>
        <v>#N/A</v>
      </c>
      <c r="UD76" s="170" t="e">
        <f t="shared" si="496"/>
        <v>#N/A</v>
      </c>
      <c r="UE76" s="170" t="e">
        <f t="shared" si="496"/>
        <v>#N/A</v>
      </c>
      <c r="UF76" s="170" t="e">
        <f t="shared" si="496"/>
        <v>#N/A</v>
      </c>
      <c r="UG76" s="170" t="e">
        <f t="shared" si="496"/>
        <v>#N/A</v>
      </c>
      <c r="UH76" s="170" t="e">
        <f t="shared" si="496"/>
        <v>#N/A</v>
      </c>
      <c r="UI76" s="170" t="e">
        <f t="shared" si="496"/>
        <v>#N/A</v>
      </c>
      <c r="UJ76" s="170" t="e">
        <f t="shared" si="496"/>
        <v>#N/A</v>
      </c>
      <c r="UK76" s="170" t="e">
        <f t="shared" si="496"/>
        <v>#N/A</v>
      </c>
      <c r="UL76" s="170" t="e">
        <f t="shared" si="488"/>
        <v>#N/A</v>
      </c>
      <c r="UM76" s="170" t="e">
        <f t="shared" si="488"/>
        <v>#N/A</v>
      </c>
      <c r="UN76" s="170" t="e">
        <f t="shared" si="488"/>
        <v>#N/A</v>
      </c>
      <c r="UO76" s="170" t="e">
        <f t="shared" si="488"/>
        <v>#N/A</v>
      </c>
      <c r="UP76" s="170" t="e">
        <f t="shared" si="488"/>
        <v>#N/A</v>
      </c>
      <c r="UQ76" s="170" t="e">
        <f t="shared" si="488"/>
        <v>#N/A</v>
      </c>
      <c r="UR76" s="170" t="e">
        <f t="shared" si="488"/>
        <v>#N/A</v>
      </c>
      <c r="US76" s="170" t="e">
        <f t="shared" si="488"/>
        <v>#N/A</v>
      </c>
      <c r="UT76" s="170" t="e">
        <f t="shared" si="488"/>
        <v>#N/A</v>
      </c>
      <c r="UU76" s="170" t="e">
        <f t="shared" si="488"/>
        <v>#N/A</v>
      </c>
      <c r="UV76" s="170" t="e">
        <f t="shared" si="488"/>
        <v>#N/A</v>
      </c>
      <c r="UW76" s="170" t="e">
        <f t="shared" si="488"/>
        <v>#N/A</v>
      </c>
      <c r="UX76" s="170" t="e">
        <f t="shared" si="488"/>
        <v>#N/A</v>
      </c>
      <c r="UY76" s="170" t="e">
        <f t="shared" si="488"/>
        <v>#N/A</v>
      </c>
      <c r="UZ76" s="170" t="e">
        <f t="shared" si="488"/>
        <v>#N/A</v>
      </c>
      <c r="VA76" s="170" t="e">
        <f t="shared" si="776"/>
        <v>#N/A</v>
      </c>
      <c r="VB76" s="170" t="e">
        <f t="shared" si="776"/>
        <v>#N/A</v>
      </c>
      <c r="VC76" s="170" t="e">
        <f t="shared" si="776"/>
        <v>#N/A</v>
      </c>
      <c r="VD76" s="170" t="e">
        <f t="shared" si="776"/>
        <v>#N/A</v>
      </c>
      <c r="VE76" s="170" t="e">
        <f t="shared" si="776"/>
        <v>#N/A</v>
      </c>
      <c r="VF76" s="170" t="e">
        <f t="shared" si="776"/>
        <v>#N/A</v>
      </c>
      <c r="VG76" s="170" t="e">
        <f t="shared" si="776"/>
        <v>#N/A</v>
      </c>
      <c r="VH76" s="170" t="e">
        <f t="shared" si="776"/>
        <v>#N/A</v>
      </c>
      <c r="VI76" s="170" t="e">
        <f t="shared" si="776"/>
        <v>#N/A</v>
      </c>
      <c r="VJ76" s="170" t="e">
        <f t="shared" si="776"/>
        <v>#N/A</v>
      </c>
      <c r="VK76" s="170" t="e">
        <f t="shared" si="776"/>
        <v>#N/A</v>
      </c>
      <c r="VL76" s="170" t="e">
        <f t="shared" si="776"/>
        <v>#N/A</v>
      </c>
      <c r="VM76" s="170" t="e">
        <f t="shared" si="776"/>
        <v>#N/A</v>
      </c>
      <c r="VN76" s="170" t="e">
        <f t="shared" si="776"/>
        <v>#N/A</v>
      </c>
      <c r="VO76" s="170" t="e">
        <f t="shared" si="776"/>
        <v>#N/A</v>
      </c>
      <c r="VP76" s="170" t="e">
        <f t="shared" si="786"/>
        <v>#N/A</v>
      </c>
      <c r="VQ76" s="170" t="e">
        <f t="shared" si="481"/>
        <v>#N/A</v>
      </c>
      <c r="VR76" s="170" t="e">
        <f t="shared" si="481"/>
        <v>#N/A</v>
      </c>
      <c r="VS76" s="170" t="e">
        <f t="shared" si="481"/>
        <v>#N/A</v>
      </c>
      <c r="VT76" s="170" t="e">
        <f t="shared" si="506"/>
        <v>#N/A</v>
      </c>
      <c r="VU76" s="170" t="e">
        <f t="shared" si="506"/>
        <v>#N/A</v>
      </c>
      <c r="VV76" s="170" t="e">
        <f t="shared" si="506"/>
        <v>#N/A</v>
      </c>
      <c r="VW76" s="170" t="e">
        <f t="shared" si="506"/>
        <v>#N/A</v>
      </c>
      <c r="VX76" s="170" t="e">
        <f t="shared" si="506"/>
        <v>#N/A</v>
      </c>
      <c r="VY76" s="170" t="e">
        <f t="shared" si="506"/>
        <v>#N/A</v>
      </c>
      <c r="VZ76" s="170" t="e">
        <f t="shared" si="506"/>
        <v>#N/A</v>
      </c>
      <c r="WA76" s="170" t="e">
        <f t="shared" si="506"/>
        <v>#N/A</v>
      </c>
      <c r="WB76" s="170" t="e">
        <f t="shared" si="506"/>
        <v>#N/A</v>
      </c>
      <c r="WC76" s="170" t="e">
        <f t="shared" si="506"/>
        <v>#N/A</v>
      </c>
      <c r="WD76" s="170" t="e">
        <f t="shared" si="506"/>
        <v>#N/A</v>
      </c>
      <c r="WE76" s="170" t="e">
        <f t="shared" si="506"/>
        <v>#N/A</v>
      </c>
      <c r="WF76" s="170" t="e">
        <f t="shared" si="506"/>
        <v>#N/A</v>
      </c>
      <c r="WG76" s="170" t="e">
        <f t="shared" si="506"/>
        <v>#N/A</v>
      </c>
      <c r="WH76" s="170" t="e">
        <f t="shared" si="506"/>
        <v>#N/A</v>
      </c>
      <c r="WI76" s="170" t="e">
        <f t="shared" si="497"/>
        <v>#N/A</v>
      </c>
      <c r="WJ76" s="170" t="e">
        <f t="shared" si="497"/>
        <v>#N/A</v>
      </c>
      <c r="WK76" s="170" t="e">
        <f t="shared" si="497"/>
        <v>#N/A</v>
      </c>
      <c r="WL76" s="170" t="e">
        <f t="shared" si="497"/>
        <v>#N/A</v>
      </c>
      <c r="WM76" s="170" t="e">
        <f t="shared" si="497"/>
        <v>#N/A</v>
      </c>
      <c r="WN76" s="170" t="e">
        <f t="shared" si="497"/>
        <v>#N/A</v>
      </c>
      <c r="WO76" s="170" t="e">
        <f t="shared" si="497"/>
        <v>#N/A</v>
      </c>
      <c r="WP76" s="170" t="e">
        <f t="shared" si="497"/>
        <v>#N/A</v>
      </c>
      <c r="WQ76" s="170" t="e">
        <f t="shared" si="497"/>
        <v>#N/A</v>
      </c>
      <c r="WR76" s="170" t="e">
        <f t="shared" si="497"/>
        <v>#N/A</v>
      </c>
      <c r="WS76" s="170" t="e">
        <f t="shared" si="497"/>
        <v>#N/A</v>
      </c>
      <c r="WT76" s="170" t="e">
        <f t="shared" si="497"/>
        <v>#N/A</v>
      </c>
      <c r="WU76" s="170" t="e">
        <f t="shared" si="497"/>
        <v>#N/A</v>
      </c>
      <c r="WV76" s="170" t="e">
        <f t="shared" si="497"/>
        <v>#N/A</v>
      </c>
      <c r="WW76" s="170" t="e">
        <f t="shared" si="497"/>
        <v>#N/A</v>
      </c>
      <c r="WX76" s="170" t="e">
        <f t="shared" si="489"/>
        <v>#N/A</v>
      </c>
      <c r="WY76" s="170" t="e">
        <f t="shared" si="489"/>
        <v>#N/A</v>
      </c>
      <c r="WZ76" s="170" t="e">
        <f t="shared" si="489"/>
        <v>#N/A</v>
      </c>
      <c r="XA76" s="170" t="e">
        <f t="shared" si="489"/>
        <v>#N/A</v>
      </c>
      <c r="XB76" s="170" t="e">
        <f t="shared" si="489"/>
        <v>#N/A</v>
      </c>
      <c r="XC76" s="170" t="e">
        <f t="shared" si="489"/>
        <v>#N/A</v>
      </c>
      <c r="XD76" s="170" t="e">
        <f t="shared" si="489"/>
        <v>#N/A</v>
      </c>
      <c r="XE76" s="170" t="e">
        <f t="shared" si="489"/>
        <v>#N/A</v>
      </c>
      <c r="XF76" s="170" t="e">
        <f t="shared" si="489"/>
        <v>#N/A</v>
      </c>
      <c r="XG76" s="170" t="e">
        <f t="shared" si="489"/>
        <v>#N/A</v>
      </c>
      <c r="XH76" s="170" t="e">
        <f t="shared" si="489"/>
        <v>#N/A</v>
      </c>
      <c r="XI76" s="170" t="e">
        <f t="shared" si="489"/>
        <v>#N/A</v>
      </c>
      <c r="XJ76" s="170" t="e">
        <f t="shared" si="489"/>
        <v>#N/A</v>
      </c>
      <c r="XK76" s="170" t="e">
        <f t="shared" si="489"/>
        <v>#N/A</v>
      </c>
      <c r="XL76" s="170" t="e">
        <f t="shared" si="489"/>
        <v>#N/A</v>
      </c>
      <c r="XM76" s="170" t="e">
        <f t="shared" si="777"/>
        <v>#N/A</v>
      </c>
      <c r="XN76" s="170" t="e">
        <f t="shared" si="777"/>
        <v>#N/A</v>
      </c>
      <c r="XO76" s="170" t="e">
        <f t="shared" si="777"/>
        <v>#N/A</v>
      </c>
      <c r="XP76" s="170" t="e">
        <f t="shared" si="777"/>
        <v>#N/A</v>
      </c>
      <c r="XQ76" s="170" t="e">
        <f t="shared" si="777"/>
        <v>#N/A</v>
      </c>
      <c r="XR76" s="170" t="e">
        <f t="shared" si="777"/>
        <v>#N/A</v>
      </c>
      <c r="XS76" s="170" t="e">
        <f t="shared" si="777"/>
        <v>#N/A</v>
      </c>
      <c r="XT76" s="170" t="e">
        <f t="shared" si="777"/>
        <v>#N/A</v>
      </c>
      <c r="XU76" s="170" t="e">
        <f t="shared" si="777"/>
        <v>#N/A</v>
      </c>
      <c r="XV76" s="170" t="e">
        <f t="shared" si="777"/>
        <v>#N/A</v>
      </c>
      <c r="XW76" s="170" t="e">
        <f t="shared" si="777"/>
        <v>#N/A</v>
      </c>
      <c r="XX76" s="170" t="e">
        <f t="shared" si="777"/>
        <v>#N/A</v>
      </c>
      <c r="XY76" s="170" t="e">
        <f t="shared" si="777"/>
        <v>#N/A</v>
      </c>
      <c r="XZ76" s="170" t="e">
        <f t="shared" si="777"/>
        <v>#N/A</v>
      </c>
      <c r="YA76" s="170" t="e">
        <f t="shared" si="777"/>
        <v>#N/A</v>
      </c>
      <c r="YB76" s="170" t="e">
        <f t="shared" si="787"/>
        <v>#N/A</v>
      </c>
      <c r="YC76" s="170" t="e">
        <f t="shared" si="482"/>
        <v>#N/A</v>
      </c>
      <c r="YD76" s="170" t="e">
        <f t="shared" si="482"/>
        <v>#N/A</v>
      </c>
      <c r="YE76" s="170" t="e">
        <f t="shared" si="482"/>
        <v>#N/A</v>
      </c>
      <c r="YF76" s="170" t="e">
        <f t="shared" si="507"/>
        <v>#N/A</v>
      </c>
      <c r="YG76" s="170" t="e">
        <f t="shared" si="507"/>
        <v>#N/A</v>
      </c>
      <c r="YH76" s="170" t="e">
        <f t="shared" si="507"/>
        <v>#N/A</v>
      </c>
      <c r="YI76" s="170" t="e">
        <f t="shared" si="507"/>
        <v>#N/A</v>
      </c>
      <c r="YJ76" s="170" t="e">
        <f t="shared" si="507"/>
        <v>#N/A</v>
      </c>
      <c r="YK76" s="170" t="e">
        <f t="shared" si="507"/>
        <v>#N/A</v>
      </c>
      <c r="YL76" s="170" t="e">
        <f t="shared" si="507"/>
        <v>#N/A</v>
      </c>
      <c r="YM76" s="170" t="e">
        <f t="shared" si="507"/>
        <v>#N/A</v>
      </c>
      <c r="YN76" s="170" t="e">
        <f t="shared" si="507"/>
        <v>#N/A</v>
      </c>
      <c r="YO76" s="170" t="e">
        <f t="shared" si="507"/>
        <v>#N/A</v>
      </c>
      <c r="YP76" s="170" t="e">
        <f t="shared" si="507"/>
        <v>#N/A</v>
      </c>
      <c r="YQ76" s="170" t="e">
        <f t="shared" si="507"/>
        <v>#N/A</v>
      </c>
      <c r="YR76" s="170" t="e">
        <f t="shared" si="507"/>
        <v>#N/A</v>
      </c>
      <c r="YS76" s="170" t="e">
        <f t="shared" si="507"/>
        <v>#N/A</v>
      </c>
      <c r="YT76" s="170" t="e">
        <f t="shared" si="507"/>
        <v>#N/A</v>
      </c>
      <c r="YU76" s="170" t="e">
        <f t="shared" si="498"/>
        <v>#N/A</v>
      </c>
      <c r="YV76" s="170" t="e">
        <f t="shared" si="498"/>
        <v>#N/A</v>
      </c>
      <c r="YW76" s="170" t="e">
        <f t="shared" si="498"/>
        <v>#N/A</v>
      </c>
      <c r="YX76" s="170" t="e">
        <f t="shared" si="498"/>
        <v>#N/A</v>
      </c>
      <c r="YY76" s="170" t="e">
        <f t="shared" si="498"/>
        <v>#N/A</v>
      </c>
      <c r="YZ76" s="170" t="e">
        <f t="shared" si="498"/>
        <v>#N/A</v>
      </c>
      <c r="ZA76" s="170" t="e">
        <f t="shared" si="498"/>
        <v>#N/A</v>
      </c>
      <c r="ZB76" s="170" t="e">
        <f t="shared" si="498"/>
        <v>#N/A</v>
      </c>
      <c r="ZC76" s="170" t="e">
        <f t="shared" si="498"/>
        <v>#N/A</v>
      </c>
      <c r="ZD76" s="170" t="e">
        <f t="shared" si="498"/>
        <v>#N/A</v>
      </c>
      <c r="ZE76" s="170" t="e">
        <f t="shared" si="498"/>
        <v>#N/A</v>
      </c>
      <c r="ZF76" s="170" t="e">
        <f t="shared" si="498"/>
        <v>#N/A</v>
      </c>
      <c r="ZG76" s="170" t="e">
        <f t="shared" si="498"/>
        <v>#N/A</v>
      </c>
      <c r="ZH76" s="170" t="e">
        <f t="shared" si="498"/>
        <v>#N/A</v>
      </c>
      <c r="ZI76" s="170" t="e">
        <f t="shared" si="498"/>
        <v>#N/A</v>
      </c>
      <c r="ZJ76" s="170" t="e">
        <f t="shared" si="490"/>
        <v>#N/A</v>
      </c>
      <c r="ZK76" s="170" t="e">
        <f t="shared" si="490"/>
        <v>#N/A</v>
      </c>
      <c r="ZL76" s="170" t="e">
        <f t="shared" si="490"/>
        <v>#N/A</v>
      </c>
      <c r="ZM76" s="170" t="e">
        <f t="shared" si="490"/>
        <v>#N/A</v>
      </c>
      <c r="ZN76" s="170" t="e">
        <f t="shared" si="490"/>
        <v>#N/A</v>
      </c>
      <c r="ZO76" s="170" t="e">
        <f t="shared" si="490"/>
        <v>#N/A</v>
      </c>
      <c r="ZP76" s="170" t="e">
        <f t="shared" si="490"/>
        <v>#N/A</v>
      </c>
      <c r="ZQ76" s="170" t="e">
        <f t="shared" si="490"/>
        <v>#N/A</v>
      </c>
      <c r="ZR76" s="170" t="e">
        <f t="shared" si="490"/>
        <v>#N/A</v>
      </c>
      <c r="ZS76" s="170" t="e">
        <f t="shared" si="490"/>
        <v>#N/A</v>
      </c>
      <c r="ZT76" s="170" t="e">
        <f t="shared" si="490"/>
        <v>#N/A</v>
      </c>
      <c r="ZU76" s="170" t="e">
        <f t="shared" si="490"/>
        <v>#N/A</v>
      </c>
      <c r="ZV76" s="170" t="e">
        <f t="shared" si="490"/>
        <v>#N/A</v>
      </c>
      <c r="ZW76" s="170" t="e">
        <f t="shared" si="490"/>
        <v>#N/A</v>
      </c>
      <c r="ZX76" s="170" t="e">
        <f t="shared" si="490"/>
        <v>#N/A</v>
      </c>
      <c r="ZY76" s="170" t="e">
        <f t="shared" si="778"/>
        <v>#N/A</v>
      </c>
      <c r="ZZ76" s="170" t="e">
        <f t="shared" si="778"/>
        <v>#N/A</v>
      </c>
      <c r="AAA76" s="170" t="e">
        <f t="shared" si="778"/>
        <v>#N/A</v>
      </c>
      <c r="AAB76" s="170" t="e">
        <f t="shared" si="778"/>
        <v>#N/A</v>
      </c>
      <c r="AAC76" s="170" t="e">
        <f t="shared" si="778"/>
        <v>#N/A</v>
      </c>
      <c r="AAD76" s="170" t="e">
        <f t="shared" si="778"/>
        <v>#N/A</v>
      </c>
      <c r="AAE76" s="170" t="e">
        <f t="shared" si="778"/>
        <v>#N/A</v>
      </c>
      <c r="AAF76" s="170" t="e">
        <f t="shared" si="778"/>
        <v>#N/A</v>
      </c>
      <c r="AAG76" s="170" t="e">
        <f t="shared" si="778"/>
        <v>#N/A</v>
      </c>
      <c r="AAH76" s="170" t="e">
        <f t="shared" si="778"/>
        <v>#N/A</v>
      </c>
      <c r="AAI76" s="170" t="e">
        <f t="shared" si="778"/>
        <v>#N/A</v>
      </c>
      <c r="AAJ76" s="170" t="e">
        <f t="shared" si="778"/>
        <v>#N/A</v>
      </c>
      <c r="AAK76" s="170" t="e">
        <f t="shared" si="778"/>
        <v>#N/A</v>
      </c>
      <c r="AAL76" s="170" t="e">
        <f t="shared" si="778"/>
        <v>#N/A</v>
      </c>
      <c r="AAM76" s="170" t="e">
        <f t="shared" si="778"/>
        <v>#N/A</v>
      </c>
      <c r="AAN76" s="170" t="e">
        <f t="shared" si="788"/>
        <v>#N/A</v>
      </c>
      <c r="AAO76" s="170" t="e">
        <f t="shared" si="483"/>
        <v>#N/A</v>
      </c>
      <c r="AAP76" s="170" t="e">
        <f t="shared" si="483"/>
        <v>#N/A</v>
      </c>
      <c r="AAQ76" s="170" t="e">
        <f t="shared" si="483"/>
        <v>#N/A</v>
      </c>
      <c r="AAR76" s="170" t="e">
        <f t="shared" si="508"/>
        <v>#N/A</v>
      </c>
      <c r="AAS76" s="170" t="e">
        <f t="shared" si="508"/>
        <v>#N/A</v>
      </c>
      <c r="AAT76" s="170" t="e">
        <f t="shared" si="508"/>
        <v>#N/A</v>
      </c>
      <c r="AAU76" s="170" t="e">
        <f t="shared" si="508"/>
        <v>#N/A</v>
      </c>
      <c r="AAV76" s="170" t="e">
        <f t="shared" si="508"/>
        <v>#N/A</v>
      </c>
      <c r="AAW76" s="170" t="e">
        <f t="shared" si="508"/>
        <v>#N/A</v>
      </c>
      <c r="AAX76" s="170" t="e">
        <f t="shared" si="508"/>
        <v>#N/A</v>
      </c>
      <c r="AAY76" s="170" t="e">
        <f t="shared" si="508"/>
        <v>#N/A</v>
      </c>
      <c r="AAZ76" s="170" t="e">
        <f t="shared" si="508"/>
        <v>#N/A</v>
      </c>
      <c r="ABA76" s="170" t="e">
        <f t="shared" si="508"/>
        <v>#N/A</v>
      </c>
      <c r="ABB76" s="170" t="e">
        <f t="shared" si="508"/>
        <v>#N/A</v>
      </c>
      <c r="ABC76" s="170" t="e">
        <f t="shared" si="508"/>
        <v>#N/A</v>
      </c>
      <c r="ABD76" s="170" t="e">
        <f t="shared" si="508"/>
        <v>#N/A</v>
      </c>
      <c r="ABE76" s="170" t="e">
        <f t="shared" si="508"/>
        <v>#N/A</v>
      </c>
      <c r="ABF76" s="170" t="e">
        <f t="shared" si="508"/>
        <v>#N/A</v>
      </c>
      <c r="ABG76" s="170" t="e">
        <f t="shared" si="499"/>
        <v>#N/A</v>
      </c>
      <c r="ABH76" s="170" t="e">
        <f t="shared" si="499"/>
        <v>#N/A</v>
      </c>
      <c r="ABI76" s="170" t="e">
        <f t="shared" si="499"/>
        <v>#N/A</v>
      </c>
      <c r="ABJ76" s="170" t="e">
        <f t="shared" si="499"/>
        <v>#N/A</v>
      </c>
      <c r="ABK76" s="170" t="e">
        <f t="shared" si="499"/>
        <v>#N/A</v>
      </c>
      <c r="ABL76" s="170" t="e">
        <f t="shared" si="499"/>
        <v>#N/A</v>
      </c>
      <c r="ABM76" s="170" t="e">
        <f t="shared" si="499"/>
        <v>#N/A</v>
      </c>
      <c r="ABN76" s="170" t="e">
        <f t="shared" si="499"/>
        <v>#N/A</v>
      </c>
      <c r="ABO76" s="170" t="e">
        <f t="shared" si="499"/>
        <v>#N/A</v>
      </c>
      <c r="ABP76" s="170" t="e">
        <f t="shared" si="499"/>
        <v>#N/A</v>
      </c>
      <c r="ABQ76" s="170" t="e">
        <f t="shared" si="499"/>
        <v>#N/A</v>
      </c>
      <c r="ABR76" s="170" t="e">
        <f t="shared" si="499"/>
        <v>#N/A</v>
      </c>
      <c r="ABS76" s="170" t="e">
        <f t="shared" si="499"/>
        <v>#N/A</v>
      </c>
      <c r="ABT76" s="170" t="e">
        <f t="shared" si="499"/>
        <v>#N/A</v>
      </c>
      <c r="ABU76" s="170" t="e">
        <f t="shared" si="499"/>
        <v>#N/A</v>
      </c>
      <c r="ABV76" s="170" t="e">
        <f t="shared" si="491"/>
        <v>#N/A</v>
      </c>
      <c r="ABW76" s="170" t="e">
        <f t="shared" si="491"/>
        <v>#N/A</v>
      </c>
      <c r="ABX76" s="170" t="e">
        <f t="shared" si="491"/>
        <v>#N/A</v>
      </c>
      <c r="ABY76" s="170" t="e">
        <f t="shared" si="491"/>
        <v>#N/A</v>
      </c>
      <c r="ABZ76" s="170" t="e">
        <f t="shared" si="491"/>
        <v>#N/A</v>
      </c>
      <c r="ACA76" s="170" t="e">
        <f t="shared" si="491"/>
        <v>#N/A</v>
      </c>
      <c r="ACB76" s="170" t="e">
        <f t="shared" si="491"/>
        <v>#N/A</v>
      </c>
      <c r="ACC76" s="170" t="e">
        <f t="shared" si="491"/>
        <v>#N/A</v>
      </c>
      <c r="ACD76" s="170" t="e">
        <f t="shared" si="491"/>
        <v>#N/A</v>
      </c>
      <c r="ACE76" s="170" t="e">
        <f t="shared" si="491"/>
        <v>#N/A</v>
      </c>
      <c r="ACF76" s="170" t="e">
        <f t="shared" si="491"/>
        <v>#N/A</v>
      </c>
      <c r="ACG76" s="170" t="e">
        <f t="shared" si="491"/>
        <v>#N/A</v>
      </c>
      <c r="ACH76" s="170" t="e">
        <f t="shared" si="491"/>
        <v>#N/A</v>
      </c>
      <c r="ACI76" s="170" t="e">
        <f t="shared" si="491"/>
        <v>#N/A</v>
      </c>
      <c r="ACJ76" s="170" t="e">
        <f t="shared" si="491"/>
        <v>#N/A</v>
      </c>
      <c r="ACK76" s="170" t="e">
        <f t="shared" si="779"/>
        <v>#N/A</v>
      </c>
      <c r="ACL76" s="170" t="e">
        <f t="shared" si="779"/>
        <v>#N/A</v>
      </c>
      <c r="ACM76" s="170" t="e">
        <f t="shared" si="779"/>
        <v>#N/A</v>
      </c>
      <c r="ACN76" s="170" t="e">
        <f t="shared" si="779"/>
        <v>#N/A</v>
      </c>
      <c r="ACO76" s="170" t="e">
        <f t="shared" si="779"/>
        <v>#N/A</v>
      </c>
      <c r="ACP76" s="170" t="e">
        <f t="shared" si="779"/>
        <v>#N/A</v>
      </c>
      <c r="ACQ76" s="170" t="e">
        <f t="shared" si="779"/>
        <v>#N/A</v>
      </c>
      <c r="ACR76" s="170" t="e">
        <f t="shared" si="779"/>
        <v>#N/A</v>
      </c>
      <c r="ACS76" s="170" t="e">
        <f t="shared" si="779"/>
        <v>#N/A</v>
      </c>
      <c r="ACT76" s="170" t="e">
        <f t="shared" si="779"/>
        <v>#N/A</v>
      </c>
      <c r="ACU76" s="170" t="e">
        <f t="shared" si="779"/>
        <v>#N/A</v>
      </c>
      <c r="ACV76" s="170" t="e">
        <f t="shared" si="779"/>
        <v>#N/A</v>
      </c>
      <c r="ACW76" s="170" t="e">
        <f t="shared" si="779"/>
        <v>#N/A</v>
      </c>
      <c r="ACX76" s="170" t="e">
        <f t="shared" si="779"/>
        <v>#N/A</v>
      </c>
      <c r="ACY76" s="170" t="e">
        <f t="shared" si="779"/>
        <v>#N/A</v>
      </c>
      <c r="ACZ76" s="170" t="e">
        <f t="shared" si="789"/>
        <v>#N/A</v>
      </c>
      <c r="ADA76" s="170" t="e">
        <f t="shared" si="484"/>
        <v>#N/A</v>
      </c>
      <c r="ADB76" s="170" t="e">
        <f t="shared" si="484"/>
        <v>#N/A</v>
      </c>
      <c r="ADC76" s="170" t="e">
        <f t="shared" si="484"/>
        <v>#N/A</v>
      </c>
      <c r="ADD76" s="170" t="e">
        <f t="shared" si="509"/>
        <v>#N/A</v>
      </c>
      <c r="ADE76" s="170" t="e">
        <f t="shared" si="509"/>
        <v>#N/A</v>
      </c>
      <c r="ADF76" s="170" t="e">
        <f t="shared" si="509"/>
        <v>#N/A</v>
      </c>
      <c r="ADG76" s="170" t="e">
        <f t="shared" si="509"/>
        <v>#N/A</v>
      </c>
      <c r="ADH76" s="170" t="e">
        <f t="shared" si="509"/>
        <v>#N/A</v>
      </c>
      <c r="ADI76" s="170" t="e">
        <f t="shared" si="509"/>
        <v>#N/A</v>
      </c>
      <c r="ADJ76" s="170" t="e">
        <f t="shared" si="509"/>
        <v>#N/A</v>
      </c>
      <c r="ADK76" s="170" t="e">
        <f t="shared" si="509"/>
        <v>#N/A</v>
      </c>
      <c r="ADL76" s="170" t="e">
        <f t="shared" si="509"/>
        <v>#N/A</v>
      </c>
      <c r="ADM76" s="170" t="e">
        <f t="shared" si="509"/>
        <v>#N/A</v>
      </c>
      <c r="ADN76" s="170" t="e">
        <f t="shared" si="509"/>
        <v>#N/A</v>
      </c>
      <c r="ADO76" s="170" t="e">
        <f t="shared" si="509"/>
        <v>#N/A</v>
      </c>
      <c r="ADP76" s="170" t="e">
        <f t="shared" si="509"/>
        <v>#N/A</v>
      </c>
      <c r="ADQ76" s="170" t="e">
        <f t="shared" si="509"/>
        <v>#N/A</v>
      </c>
      <c r="ADR76" s="170" t="e">
        <f t="shared" si="509"/>
        <v>#N/A</v>
      </c>
      <c r="ADS76" s="170" t="e">
        <f t="shared" si="500"/>
        <v>#N/A</v>
      </c>
      <c r="ADT76" s="170" t="e">
        <f t="shared" si="500"/>
        <v>#N/A</v>
      </c>
      <c r="ADU76" s="170" t="e">
        <f t="shared" si="500"/>
        <v>#N/A</v>
      </c>
      <c r="ADV76" s="170" t="e">
        <f t="shared" si="500"/>
        <v>#N/A</v>
      </c>
      <c r="ADW76" s="170" t="e">
        <f t="shared" si="500"/>
        <v>#N/A</v>
      </c>
      <c r="ADX76" s="170" t="e">
        <f t="shared" si="500"/>
        <v>#N/A</v>
      </c>
      <c r="ADY76" s="170" t="e">
        <f t="shared" si="500"/>
        <v>#N/A</v>
      </c>
      <c r="ADZ76" s="170" t="e">
        <f t="shared" si="500"/>
        <v>#N/A</v>
      </c>
      <c r="AEA76" s="170" t="e">
        <f t="shared" si="500"/>
        <v>#N/A</v>
      </c>
      <c r="AEB76" s="170" t="e">
        <f t="shared" si="500"/>
        <v>#N/A</v>
      </c>
      <c r="AEC76" s="170" t="e">
        <f t="shared" si="500"/>
        <v>#N/A</v>
      </c>
      <c r="AED76" s="170" t="e">
        <f t="shared" si="500"/>
        <v>#N/A</v>
      </c>
      <c r="AEE76" s="170" t="e">
        <f t="shared" si="500"/>
        <v>#N/A</v>
      </c>
      <c r="AEF76" s="170" t="e">
        <f t="shared" si="500"/>
        <v>#N/A</v>
      </c>
      <c r="AEG76" s="170" t="e">
        <f t="shared" si="500"/>
        <v>#N/A</v>
      </c>
      <c r="AEH76" s="170" t="e">
        <f t="shared" si="492"/>
        <v>#N/A</v>
      </c>
      <c r="AEI76" s="170" t="e">
        <f t="shared" si="492"/>
        <v>#N/A</v>
      </c>
      <c r="AEJ76" s="170" t="e">
        <f t="shared" si="492"/>
        <v>#N/A</v>
      </c>
      <c r="AEK76" s="170" t="e">
        <f t="shared" si="492"/>
        <v>#N/A</v>
      </c>
      <c r="AEL76" s="170" t="e">
        <f t="shared" si="492"/>
        <v>#N/A</v>
      </c>
      <c r="AEM76" s="170" t="e">
        <f t="shared" si="492"/>
        <v>#N/A</v>
      </c>
      <c r="AEN76" s="170" t="e">
        <f t="shared" si="492"/>
        <v>#N/A</v>
      </c>
      <c r="AEO76" s="170" t="e">
        <f t="shared" si="492"/>
        <v>#N/A</v>
      </c>
      <c r="AEP76" s="170" t="e">
        <f t="shared" si="492"/>
        <v>#N/A</v>
      </c>
      <c r="AEQ76" s="170" t="e">
        <f t="shared" si="492"/>
        <v>#N/A</v>
      </c>
      <c r="AER76" s="170" t="e">
        <f t="shared" si="492"/>
        <v>#N/A</v>
      </c>
      <c r="AES76" s="170" t="e">
        <f t="shared" si="492"/>
        <v>#N/A</v>
      </c>
      <c r="AET76" s="170" t="e">
        <f t="shared" si="492"/>
        <v>#N/A</v>
      </c>
      <c r="AEU76" s="170" t="e">
        <f t="shared" si="492"/>
        <v>#N/A</v>
      </c>
      <c r="AEV76" s="170" t="e">
        <f t="shared" si="492"/>
        <v>#N/A</v>
      </c>
      <c r="AEW76" s="170" t="e">
        <f t="shared" si="780"/>
        <v>#N/A</v>
      </c>
      <c r="AEX76" s="170" t="e">
        <f t="shared" si="780"/>
        <v>#N/A</v>
      </c>
      <c r="AEY76" s="170" t="e">
        <f t="shared" si="780"/>
        <v>#N/A</v>
      </c>
      <c r="AEZ76" s="170" t="e">
        <f t="shared" si="780"/>
        <v>#N/A</v>
      </c>
      <c r="AFA76" s="170" t="e">
        <f t="shared" si="780"/>
        <v>#N/A</v>
      </c>
      <c r="AFB76" s="170" t="e">
        <f t="shared" si="780"/>
        <v>#N/A</v>
      </c>
      <c r="AFC76" s="170" t="e">
        <f t="shared" si="780"/>
        <v>#N/A</v>
      </c>
      <c r="AFD76" s="170" t="e">
        <f t="shared" si="780"/>
        <v>#N/A</v>
      </c>
      <c r="AFE76" s="170" t="e">
        <f t="shared" si="780"/>
        <v>#N/A</v>
      </c>
      <c r="AFF76" s="170" t="e">
        <f t="shared" si="780"/>
        <v>#N/A</v>
      </c>
      <c r="AFG76" s="170" t="e">
        <f t="shared" si="780"/>
        <v>#N/A</v>
      </c>
      <c r="AFH76" s="170" t="e">
        <f t="shared" si="780"/>
        <v>#N/A</v>
      </c>
      <c r="AFI76" s="170" t="e">
        <f t="shared" si="780"/>
        <v>#N/A</v>
      </c>
      <c r="AFJ76" s="170" t="e">
        <f t="shared" si="780"/>
        <v>#N/A</v>
      </c>
      <c r="AFK76" s="170" t="e">
        <f t="shared" si="780"/>
        <v>#N/A</v>
      </c>
      <c r="AFL76" s="170" t="e">
        <f t="shared" si="790"/>
        <v>#N/A</v>
      </c>
      <c r="AFM76" s="170" t="e">
        <f t="shared" si="485"/>
        <v>#N/A</v>
      </c>
      <c r="AFN76" s="170" t="e">
        <f t="shared" si="485"/>
        <v>#N/A</v>
      </c>
      <c r="AFO76" s="170" t="e">
        <f t="shared" si="485"/>
        <v>#N/A</v>
      </c>
      <c r="AFP76" s="170" t="e">
        <f t="shared" si="510"/>
        <v>#N/A</v>
      </c>
      <c r="AFQ76" s="170" t="e">
        <f t="shared" si="510"/>
        <v>#N/A</v>
      </c>
      <c r="AFR76" s="170" t="e">
        <f t="shared" si="510"/>
        <v>#N/A</v>
      </c>
      <c r="AFS76" s="170" t="e">
        <f t="shared" si="510"/>
        <v>#N/A</v>
      </c>
      <c r="AFT76" s="170" t="e">
        <f t="shared" si="510"/>
        <v>#N/A</v>
      </c>
      <c r="AFU76" s="170" t="e">
        <f t="shared" si="510"/>
        <v>#N/A</v>
      </c>
      <c r="AFV76" s="170" t="e">
        <f t="shared" si="510"/>
        <v>#N/A</v>
      </c>
      <c r="AFW76" s="170" t="e">
        <f t="shared" si="510"/>
        <v>#N/A</v>
      </c>
      <c r="AFX76" s="170" t="e">
        <f t="shared" si="510"/>
        <v>#N/A</v>
      </c>
      <c r="AFY76" s="170" t="e">
        <f t="shared" si="510"/>
        <v>#N/A</v>
      </c>
      <c r="AFZ76" s="170" t="e">
        <f t="shared" si="510"/>
        <v>#N/A</v>
      </c>
      <c r="AGA76" s="170" t="e">
        <f t="shared" si="510"/>
        <v>#N/A</v>
      </c>
      <c r="AGB76" s="170" t="e">
        <f t="shared" si="510"/>
        <v>#N/A</v>
      </c>
      <c r="AGC76" s="170" t="e">
        <f t="shared" si="510"/>
        <v>#N/A</v>
      </c>
      <c r="AGD76" s="170" t="e">
        <f t="shared" si="510"/>
        <v>#N/A</v>
      </c>
      <c r="AGE76" s="170" t="e">
        <f t="shared" si="501"/>
        <v>#N/A</v>
      </c>
      <c r="AGF76" s="170" t="e">
        <f t="shared" si="501"/>
        <v>#N/A</v>
      </c>
      <c r="AGG76" s="170" t="e">
        <f t="shared" si="501"/>
        <v>#N/A</v>
      </c>
      <c r="AGH76" s="170" t="e">
        <f t="shared" si="501"/>
        <v>#N/A</v>
      </c>
      <c r="AGI76" s="170" t="e">
        <f t="shared" si="501"/>
        <v>#N/A</v>
      </c>
      <c r="AGJ76" s="170" t="e">
        <f t="shared" si="501"/>
        <v>#N/A</v>
      </c>
      <c r="AGK76" s="170" t="e">
        <f t="shared" si="501"/>
        <v>#N/A</v>
      </c>
      <c r="AGL76" s="170" t="e">
        <f t="shared" si="501"/>
        <v>#N/A</v>
      </c>
      <c r="AGM76" s="170" t="e">
        <f t="shared" si="501"/>
        <v>#N/A</v>
      </c>
      <c r="AGN76" s="170" t="e">
        <f t="shared" si="501"/>
        <v>#N/A</v>
      </c>
      <c r="AGO76" s="170" t="e">
        <f t="shared" si="501"/>
        <v>#N/A</v>
      </c>
      <c r="AGP76" s="170" t="e">
        <f t="shared" si="501"/>
        <v>#N/A</v>
      </c>
      <c r="AGQ76" s="170" t="e">
        <f t="shared" si="501"/>
        <v>#N/A</v>
      </c>
      <c r="AGR76" s="170" t="e">
        <f t="shared" si="501"/>
        <v>#N/A</v>
      </c>
      <c r="AGS76" s="170" t="e">
        <f t="shared" si="501"/>
        <v>#N/A</v>
      </c>
      <c r="AGT76" s="170" t="e">
        <f t="shared" si="493"/>
        <v>#N/A</v>
      </c>
      <c r="AGU76" s="170" t="e">
        <f t="shared" si="493"/>
        <v>#N/A</v>
      </c>
      <c r="AGV76" s="170" t="e">
        <f t="shared" si="493"/>
        <v>#N/A</v>
      </c>
      <c r="AGW76" s="170" t="e">
        <f t="shared" si="493"/>
        <v>#N/A</v>
      </c>
      <c r="AGX76" s="170" t="e">
        <f t="shared" si="493"/>
        <v>#N/A</v>
      </c>
      <c r="AGY76" s="170" t="e">
        <f t="shared" si="493"/>
        <v>#N/A</v>
      </c>
      <c r="AGZ76" s="170" t="e">
        <f t="shared" si="493"/>
        <v>#N/A</v>
      </c>
      <c r="AHA76" s="170" t="e">
        <f t="shared" si="493"/>
        <v>#N/A</v>
      </c>
      <c r="AHB76" s="170" t="e">
        <f t="shared" si="493"/>
        <v>#N/A</v>
      </c>
      <c r="AHC76" s="170" t="e">
        <f t="shared" si="493"/>
        <v>#N/A</v>
      </c>
      <c r="AHD76" s="170" t="e">
        <f t="shared" si="493"/>
        <v>#N/A</v>
      </c>
      <c r="AHE76" s="170" t="e">
        <f t="shared" si="493"/>
        <v>#N/A</v>
      </c>
      <c r="AHF76" s="170" t="e">
        <f t="shared" si="493"/>
        <v>#N/A</v>
      </c>
      <c r="AHG76" s="170" t="e">
        <f t="shared" si="493"/>
        <v>#N/A</v>
      </c>
      <c r="AHH76" s="170" t="e">
        <f t="shared" si="493"/>
        <v>#N/A</v>
      </c>
      <c r="AHI76" s="170" t="e">
        <f t="shared" si="781"/>
        <v>#N/A</v>
      </c>
      <c r="AHJ76" s="170" t="e">
        <f t="shared" si="781"/>
        <v>#N/A</v>
      </c>
      <c r="AHK76" s="170" t="e">
        <f t="shared" si="781"/>
        <v>#N/A</v>
      </c>
      <c r="AHL76" s="170" t="e">
        <f t="shared" si="781"/>
        <v>#N/A</v>
      </c>
      <c r="AHM76" s="170" t="e">
        <f t="shared" si="781"/>
        <v>#N/A</v>
      </c>
      <c r="AHN76" s="170" t="e">
        <f t="shared" si="781"/>
        <v>#N/A</v>
      </c>
      <c r="AHO76" s="170" t="e">
        <f t="shared" si="781"/>
        <v>#N/A</v>
      </c>
      <c r="AHP76" s="170" t="e">
        <f t="shared" si="781"/>
        <v>#N/A</v>
      </c>
      <c r="AHQ76" s="170" t="e">
        <f t="shared" si="781"/>
        <v>#N/A</v>
      </c>
      <c r="AHR76" s="170" t="e">
        <f t="shared" si="781"/>
        <v>#N/A</v>
      </c>
      <c r="AHS76" s="170" t="e">
        <f t="shared" si="781"/>
        <v>#N/A</v>
      </c>
      <c r="AHT76" s="170" t="e">
        <f t="shared" si="781"/>
        <v>#N/A</v>
      </c>
      <c r="AHU76" s="170" t="e">
        <f t="shared" si="781"/>
        <v>#N/A</v>
      </c>
      <c r="AHV76" s="170" t="e">
        <f t="shared" si="781"/>
        <v>#N/A</v>
      </c>
      <c r="AHW76" s="170" t="e">
        <f t="shared" si="781"/>
        <v>#N/A</v>
      </c>
      <c r="AHX76" s="170" t="e">
        <f t="shared" si="791"/>
        <v>#N/A</v>
      </c>
      <c r="AHY76" s="170" t="e">
        <f t="shared" si="486"/>
        <v>#N/A</v>
      </c>
      <c r="AHZ76" s="170" t="e">
        <f t="shared" si="486"/>
        <v>#N/A</v>
      </c>
      <c r="AIA76" s="170" t="e">
        <f t="shared" si="486"/>
        <v>#N/A</v>
      </c>
      <c r="AIB76" s="170" t="e">
        <f t="shared" si="511"/>
        <v>#N/A</v>
      </c>
      <c r="AIC76" s="170" t="e">
        <f t="shared" si="511"/>
        <v>#N/A</v>
      </c>
      <c r="AID76" s="170" t="e">
        <f t="shared" si="511"/>
        <v>#N/A</v>
      </c>
      <c r="AIE76" s="170" t="e">
        <f t="shared" si="511"/>
        <v>#N/A</v>
      </c>
      <c r="AIF76" s="170" t="e">
        <f t="shared" si="511"/>
        <v>#N/A</v>
      </c>
      <c r="AIG76" s="170" t="e">
        <f t="shared" si="511"/>
        <v>#N/A</v>
      </c>
      <c r="AIH76" s="170" t="e">
        <f t="shared" si="511"/>
        <v>#N/A</v>
      </c>
      <c r="AII76" s="170" t="e">
        <f t="shared" si="511"/>
        <v>#N/A</v>
      </c>
      <c r="AIJ76" s="170" t="e">
        <f t="shared" si="511"/>
        <v>#N/A</v>
      </c>
      <c r="AIK76" s="170" t="e">
        <f t="shared" si="511"/>
        <v>#N/A</v>
      </c>
      <c r="AIL76" s="170" t="e">
        <f t="shared" si="511"/>
        <v>#N/A</v>
      </c>
      <c r="AIM76" s="170" t="e">
        <f t="shared" si="511"/>
        <v>#N/A</v>
      </c>
      <c r="AIN76" s="170" t="e">
        <f t="shared" si="511"/>
        <v>#N/A</v>
      </c>
      <c r="AIO76" s="170" t="e">
        <f t="shared" si="511"/>
        <v>#N/A</v>
      </c>
      <c r="AIP76" s="170" t="e">
        <f t="shared" si="511"/>
        <v>#N/A</v>
      </c>
      <c r="AIQ76" s="170" t="e">
        <f t="shared" si="502"/>
        <v>#N/A</v>
      </c>
      <c r="AIR76" s="170" t="e">
        <f t="shared" si="502"/>
        <v>#N/A</v>
      </c>
      <c r="AIS76" s="170" t="e">
        <f t="shared" si="502"/>
        <v>#N/A</v>
      </c>
      <c r="AIT76" s="170" t="e">
        <f t="shared" si="502"/>
        <v>#N/A</v>
      </c>
      <c r="AIU76" s="170" t="e">
        <f t="shared" si="502"/>
        <v>#N/A</v>
      </c>
      <c r="AIV76" s="170" t="e">
        <f t="shared" si="502"/>
        <v>#N/A</v>
      </c>
      <c r="AIW76" s="170" t="e">
        <f t="shared" si="502"/>
        <v>#N/A</v>
      </c>
      <c r="AIX76" s="170" t="e">
        <f t="shared" si="502"/>
        <v>#N/A</v>
      </c>
      <c r="AIY76" s="170" t="e">
        <f t="shared" si="502"/>
        <v>#N/A</v>
      </c>
      <c r="AIZ76" s="170" t="e">
        <f t="shared" si="502"/>
        <v>#N/A</v>
      </c>
      <c r="AJA76" s="170" t="e">
        <f t="shared" si="502"/>
        <v>#N/A</v>
      </c>
      <c r="AJB76" s="170" t="e">
        <f t="shared" si="502"/>
        <v>#N/A</v>
      </c>
      <c r="AJC76" s="170" t="e">
        <f t="shared" si="502"/>
        <v>#N/A</v>
      </c>
      <c r="AJD76" s="170" t="e">
        <f t="shared" si="502"/>
        <v>#N/A</v>
      </c>
      <c r="AJE76" s="170" t="e">
        <f t="shared" si="502"/>
        <v>#N/A</v>
      </c>
      <c r="AJF76" s="170" t="e">
        <f t="shared" si="494"/>
        <v>#N/A</v>
      </c>
      <c r="AJG76" s="170" t="e">
        <f t="shared" si="494"/>
        <v>#N/A</v>
      </c>
      <c r="AJH76" s="170" t="e">
        <f t="shared" si="494"/>
        <v>#N/A</v>
      </c>
      <c r="AJI76" s="170" t="e">
        <f t="shared" si="494"/>
        <v>#N/A</v>
      </c>
      <c r="AJJ76" s="170" t="e">
        <f t="shared" si="494"/>
        <v>#N/A</v>
      </c>
      <c r="AJK76" s="170" t="e">
        <f t="shared" si="494"/>
        <v>#N/A</v>
      </c>
      <c r="AJL76" s="170" t="e">
        <f t="shared" si="494"/>
        <v>#N/A</v>
      </c>
      <c r="AJM76" s="170" t="e">
        <f t="shared" si="494"/>
        <v>#N/A</v>
      </c>
      <c r="AJN76" s="170" t="e">
        <f t="shared" si="494"/>
        <v>#N/A</v>
      </c>
      <c r="AJO76" s="170" t="e">
        <f t="shared" si="494"/>
        <v>#N/A</v>
      </c>
      <c r="AJP76" s="170" t="e">
        <f t="shared" si="494"/>
        <v>#N/A</v>
      </c>
      <c r="AJQ76" s="170" t="e">
        <f t="shared" si="494"/>
        <v>#N/A</v>
      </c>
      <c r="AJR76" s="170" t="e">
        <f t="shared" si="494"/>
        <v>#N/A</v>
      </c>
      <c r="AJS76" s="170" t="e">
        <f t="shared" si="494"/>
        <v>#N/A</v>
      </c>
      <c r="AJT76" s="170" t="e">
        <f t="shared" si="494"/>
        <v>#N/A</v>
      </c>
      <c r="AJU76" s="170" t="e">
        <f t="shared" si="782"/>
        <v>#N/A</v>
      </c>
      <c r="AJV76" s="170" t="e">
        <f t="shared" si="782"/>
        <v>#N/A</v>
      </c>
      <c r="AJW76" s="170" t="e">
        <f t="shared" si="782"/>
        <v>#N/A</v>
      </c>
      <c r="AJX76" s="170" t="e">
        <f t="shared" si="782"/>
        <v>#N/A</v>
      </c>
      <c r="AJY76" s="170" t="e">
        <f t="shared" si="782"/>
        <v>#N/A</v>
      </c>
      <c r="AJZ76" s="170" t="e">
        <f t="shared" si="782"/>
        <v>#N/A</v>
      </c>
      <c r="AKA76" s="170" t="e">
        <f t="shared" si="782"/>
        <v>#N/A</v>
      </c>
      <c r="AKB76" s="170" t="e">
        <f t="shared" si="782"/>
        <v>#N/A</v>
      </c>
      <c r="AKC76" s="170" t="e">
        <f t="shared" si="782"/>
        <v>#N/A</v>
      </c>
      <c r="AKD76" s="170" t="e">
        <f t="shared" si="782"/>
        <v>#N/A</v>
      </c>
      <c r="AKE76" s="170" t="e">
        <f t="shared" si="782"/>
        <v>#N/A</v>
      </c>
      <c r="AKF76" s="170" t="e">
        <f t="shared" si="782"/>
        <v>#N/A</v>
      </c>
      <c r="AKG76" s="170" t="e">
        <f t="shared" si="782"/>
        <v>#N/A</v>
      </c>
      <c r="AKH76" s="170" t="e">
        <f t="shared" si="782"/>
        <v>#N/A</v>
      </c>
      <c r="AKI76" s="170" t="e">
        <f t="shared" si="782"/>
        <v>#N/A</v>
      </c>
      <c r="AKJ76" s="170" t="e">
        <f t="shared" si="792"/>
        <v>#N/A</v>
      </c>
      <c r="AKK76" s="170" t="e">
        <f t="shared" ref="AKK76:AKY91" si="803">IF(ISNONTEXT($K76),_xlfn.NORM.DIST(RD76,$G76,$K76,FALSE),NA())</f>
        <v>#N/A</v>
      </c>
      <c r="AKL76" s="170" t="e">
        <f t="shared" si="803"/>
        <v>#N/A</v>
      </c>
      <c r="AKM76" s="170" t="e">
        <f t="shared" si="803"/>
        <v>#N/A</v>
      </c>
      <c r="AKN76" s="170" t="e">
        <f t="shared" si="803"/>
        <v>#N/A</v>
      </c>
      <c r="AKO76" s="170" t="e">
        <f t="shared" si="803"/>
        <v>#N/A</v>
      </c>
      <c r="AKP76" s="170" t="e">
        <f t="shared" si="803"/>
        <v>#N/A</v>
      </c>
      <c r="AKQ76" s="170" t="e">
        <f t="shared" si="803"/>
        <v>#N/A</v>
      </c>
      <c r="AKR76" s="170" t="e">
        <f t="shared" si="803"/>
        <v>#N/A</v>
      </c>
      <c r="AKS76" s="170" t="e">
        <f t="shared" si="803"/>
        <v>#N/A</v>
      </c>
      <c r="AKT76" s="170" t="e">
        <f t="shared" si="803"/>
        <v>#N/A</v>
      </c>
      <c r="AKU76" s="170" t="e">
        <f t="shared" si="803"/>
        <v>#N/A</v>
      </c>
      <c r="AKV76" s="170" t="e">
        <f t="shared" si="803"/>
        <v>#N/A</v>
      </c>
      <c r="AKW76" s="170" t="e">
        <f t="shared" si="803"/>
        <v>#N/A</v>
      </c>
      <c r="AKX76" s="170" t="e">
        <f t="shared" si="803"/>
        <v>#N/A</v>
      </c>
      <c r="AKY76" s="170" t="e">
        <f t="shared" si="803"/>
        <v>#N/A</v>
      </c>
      <c r="AKZ76" s="170" t="e">
        <f t="shared" si="801"/>
        <v>#N/A</v>
      </c>
      <c r="ALA76" s="170" t="e">
        <f t="shared" si="801"/>
        <v>#N/A</v>
      </c>
      <c r="ALB76" s="170" t="e">
        <f t="shared" si="801"/>
        <v>#N/A</v>
      </c>
      <c r="ALC76" s="170" t="e">
        <f t="shared" si="801"/>
        <v>#N/A</v>
      </c>
      <c r="ALD76" s="170" t="e">
        <f t="shared" si="801"/>
        <v>#N/A</v>
      </c>
      <c r="ALE76" s="170" t="e">
        <f t="shared" si="796"/>
        <v>#N/A</v>
      </c>
      <c r="ALF76" s="170" t="e">
        <f t="shared" si="796"/>
        <v>#N/A</v>
      </c>
      <c r="ALG76" s="170" t="e">
        <f t="shared" si="796"/>
        <v>#N/A</v>
      </c>
      <c r="ALH76" s="170" t="e">
        <f t="shared" si="796"/>
        <v>#N/A</v>
      </c>
      <c r="ALI76" s="170" t="e">
        <f t="shared" si="796"/>
        <v>#N/A</v>
      </c>
      <c r="ALJ76" s="170" t="e">
        <f t="shared" si="796"/>
        <v>#N/A</v>
      </c>
      <c r="ALK76" s="170" t="e">
        <f t="shared" si="796"/>
        <v>#N/A</v>
      </c>
      <c r="ALL76" s="170" t="e">
        <f t="shared" si="796"/>
        <v>#N/A</v>
      </c>
      <c r="ALM76" s="170" t="e">
        <f t="shared" si="796"/>
        <v>#N/A</v>
      </c>
      <c r="ALN76" s="170" t="e">
        <f t="shared" si="796"/>
        <v>#N/A</v>
      </c>
      <c r="ALO76" s="170" t="e">
        <f t="shared" si="796"/>
        <v>#N/A</v>
      </c>
      <c r="ALP76" s="170" t="e">
        <f t="shared" si="796"/>
        <v>#N/A</v>
      </c>
      <c r="ALQ76" s="170" t="e">
        <f t="shared" si="793"/>
        <v>#N/A</v>
      </c>
      <c r="ALR76" s="170" t="e">
        <f t="shared" si="793"/>
        <v>#N/A</v>
      </c>
      <c r="ALS76" s="170" t="e">
        <f t="shared" si="793"/>
        <v>#N/A</v>
      </c>
      <c r="ALT76" s="170" t="e">
        <f t="shared" si="793"/>
        <v>#N/A</v>
      </c>
      <c r="ALU76" s="170" t="e">
        <f t="shared" si="793"/>
        <v>#N/A</v>
      </c>
      <c r="ALV76" s="170" t="e">
        <f t="shared" si="793"/>
        <v>#N/A</v>
      </c>
      <c r="ALW76" s="170" t="e">
        <f t="shared" si="793"/>
        <v>#N/A</v>
      </c>
      <c r="ALX76" s="170" t="e">
        <f t="shared" si="793"/>
        <v>#N/A</v>
      </c>
      <c r="ALY76" s="170" t="e">
        <f t="shared" si="793"/>
        <v>#N/A</v>
      </c>
      <c r="ALZ76" s="170" t="e">
        <f t="shared" si="793"/>
        <v>#N/A</v>
      </c>
      <c r="AMA76" s="170" t="e">
        <f t="shared" si="793"/>
        <v>#N/A</v>
      </c>
      <c r="AMB76" s="170" t="e">
        <f t="shared" si="793"/>
        <v>#N/A</v>
      </c>
      <c r="AMC76" s="170" t="e">
        <f t="shared" si="793"/>
        <v>#N/A</v>
      </c>
      <c r="AMD76" s="170" t="e">
        <f t="shared" si="793"/>
        <v>#N/A</v>
      </c>
      <c r="AME76" s="170" t="e">
        <f t="shared" si="793"/>
        <v>#N/A</v>
      </c>
      <c r="AMF76" s="170" t="e">
        <f t="shared" si="797"/>
        <v>#N/A</v>
      </c>
      <c r="AMG76" s="170" t="e">
        <f t="shared" si="797"/>
        <v>#N/A</v>
      </c>
      <c r="AMH76" s="170" t="e">
        <f t="shared" si="797"/>
        <v>#N/A</v>
      </c>
      <c r="AMI76" s="170" t="e">
        <f t="shared" si="797"/>
        <v>#N/A</v>
      </c>
      <c r="AMJ76" s="170" t="e">
        <f t="shared" si="797"/>
        <v>#N/A</v>
      </c>
    </row>
    <row r="77" spans="1:1024" x14ac:dyDescent="0.75">
      <c r="A77" s="4">
        <v>74</v>
      </c>
      <c r="B77" s="97" t="str">
        <f t="shared" si="769"/>
        <v/>
      </c>
      <c r="C77" s="96"/>
      <c r="D77" s="97" t="str">
        <f t="shared" si="770"/>
        <v/>
      </c>
      <c r="E77" s="36" t="str">
        <f t="shared" si="514"/>
        <v/>
      </c>
      <c r="F77" s="36" t="str">
        <f t="shared" si="515"/>
        <v/>
      </c>
      <c r="G77" s="74" t="str">
        <f t="shared" si="771"/>
        <v/>
      </c>
      <c r="H77" s="23"/>
      <c r="I77" s="58"/>
      <c r="J77" s="281"/>
      <c r="K77" s="75" t="str">
        <f>IF(AND(B77&gt;0,C77&gt;0,D77&gt;0),IF(ISBLANK(J77),IF(ISBLANK(H77),"",(D77-B77)*VLOOKUP(H77,VLookups!$A$4:$B$13,2,FALSE)),J77),"")</f>
        <v/>
      </c>
      <c r="L77" s="76" t="str">
        <f t="shared" si="516"/>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772"/>
        <v/>
      </c>
      <c r="W77" s="50" t="str">
        <f t="shared" si="773"/>
        <v/>
      </c>
      <c r="X77" s="50" t="str">
        <f t="shared" si="800"/>
        <v/>
      </c>
      <c r="Y77" s="50" t="str">
        <f t="shared" si="800"/>
        <v/>
      </c>
      <c r="Z77" s="50" t="str">
        <f t="shared" si="800"/>
        <v/>
      </c>
      <c r="AA77" s="50" t="str">
        <f t="shared" si="800"/>
        <v/>
      </c>
      <c r="AB77" s="50" t="str">
        <f t="shared" si="800"/>
        <v/>
      </c>
      <c r="AC77" s="50" t="str">
        <f t="shared" si="800"/>
        <v/>
      </c>
      <c r="AD77" s="50" t="str">
        <f t="shared" si="800"/>
        <v/>
      </c>
      <c r="AE77" s="50" t="str">
        <f t="shared" si="800"/>
        <v/>
      </c>
      <c r="AF77" s="50" t="str">
        <f t="shared" si="800"/>
        <v/>
      </c>
      <c r="AG77" s="50" t="str">
        <f t="shared" si="800"/>
        <v/>
      </c>
      <c r="AH77" s="50" t="str">
        <f t="shared" si="800"/>
        <v/>
      </c>
      <c r="AI77" s="50" t="str">
        <f t="shared" si="800"/>
        <v/>
      </c>
      <c r="AJ77" s="50" t="str">
        <f t="shared" si="800"/>
        <v/>
      </c>
      <c r="AK77" s="50" t="str">
        <f t="shared" si="800"/>
        <v/>
      </c>
      <c r="AL77" s="50" t="str">
        <f t="shared" si="800"/>
        <v/>
      </c>
      <c r="AM77" s="50" t="str">
        <f t="shared" si="800"/>
        <v/>
      </c>
      <c r="AN77" s="50" t="str">
        <f t="shared" si="800"/>
        <v/>
      </c>
      <c r="AO77" s="50" t="str">
        <f t="shared" si="800"/>
        <v/>
      </c>
      <c r="AP77" s="50" t="str">
        <f t="shared" si="800"/>
        <v/>
      </c>
      <c r="AQ77" s="50" t="str">
        <f t="shared" si="800"/>
        <v/>
      </c>
      <c r="AR77" s="50" t="str">
        <f t="shared" si="800"/>
        <v/>
      </c>
      <c r="AS77" s="50" t="str">
        <f t="shared" si="800"/>
        <v/>
      </c>
      <c r="AT77" s="50" t="str">
        <f t="shared" si="800"/>
        <v/>
      </c>
      <c r="AU77" s="50" t="str">
        <f t="shared" si="800"/>
        <v/>
      </c>
      <c r="AV77" s="50" t="str">
        <f t="shared" si="800"/>
        <v/>
      </c>
      <c r="AW77" s="50" t="str">
        <f t="shared" si="800"/>
        <v/>
      </c>
      <c r="AX77" s="50" t="str">
        <f t="shared" si="800"/>
        <v/>
      </c>
      <c r="AY77" s="50" t="str">
        <f t="shared" si="800"/>
        <v/>
      </c>
      <c r="AZ77" s="50" t="str">
        <f t="shared" si="800"/>
        <v/>
      </c>
      <c r="BA77" s="50" t="str">
        <f t="shared" si="800"/>
        <v/>
      </c>
      <c r="BB77" s="50" t="str">
        <f t="shared" si="800"/>
        <v/>
      </c>
      <c r="BC77" s="50" t="str">
        <f t="shared" si="800"/>
        <v/>
      </c>
      <c r="BD77" s="50" t="str">
        <f t="shared" si="800"/>
        <v/>
      </c>
      <c r="BE77" s="50" t="str">
        <f t="shared" si="800"/>
        <v/>
      </c>
      <c r="BF77" s="50" t="str">
        <f t="shared" si="800"/>
        <v/>
      </c>
      <c r="BG77" s="50" t="str">
        <f t="shared" si="800"/>
        <v/>
      </c>
      <c r="BH77" s="50" t="str">
        <f t="shared" si="800"/>
        <v/>
      </c>
      <c r="BI77" s="50" t="str">
        <f t="shared" si="800"/>
        <v/>
      </c>
      <c r="BJ77" s="50" t="str">
        <f t="shared" si="800"/>
        <v/>
      </c>
      <c r="BK77" s="50" t="str">
        <f t="shared" si="800"/>
        <v/>
      </c>
      <c r="BL77" s="50" t="str">
        <f t="shared" si="800"/>
        <v/>
      </c>
      <c r="BM77" s="50" t="str">
        <f t="shared" si="800"/>
        <v/>
      </c>
      <c r="BN77" s="50" t="str">
        <f t="shared" si="800"/>
        <v/>
      </c>
      <c r="BO77" s="50" t="str">
        <f t="shared" si="800"/>
        <v/>
      </c>
      <c r="BP77" s="50" t="str">
        <f t="shared" si="800"/>
        <v/>
      </c>
      <c r="BQ77" s="50" t="str">
        <f t="shared" si="800"/>
        <v/>
      </c>
      <c r="BR77" s="50" t="str">
        <f t="shared" si="800"/>
        <v/>
      </c>
      <c r="BS77" s="50" t="str">
        <f t="shared" si="800"/>
        <v/>
      </c>
      <c r="BT77" s="50" t="str">
        <f t="shared" si="800"/>
        <v/>
      </c>
      <c r="BU77" s="50" t="str">
        <f t="shared" si="800"/>
        <v/>
      </c>
      <c r="BV77" s="50" t="str">
        <f t="shared" si="800"/>
        <v/>
      </c>
      <c r="BW77" s="50" t="str">
        <f t="shared" si="800"/>
        <v/>
      </c>
      <c r="BX77" s="50" t="str">
        <f t="shared" si="800"/>
        <v/>
      </c>
      <c r="BY77" s="50" t="str">
        <f t="shared" si="800"/>
        <v/>
      </c>
      <c r="BZ77" s="50" t="str">
        <f t="shared" si="800"/>
        <v/>
      </c>
      <c r="CA77" s="50" t="str">
        <f t="shared" si="800"/>
        <v/>
      </c>
      <c r="CB77" s="50" t="str">
        <f t="shared" si="800"/>
        <v/>
      </c>
      <c r="CC77" s="50" t="str">
        <f t="shared" si="800"/>
        <v/>
      </c>
      <c r="CD77" s="50" t="str">
        <f t="shared" si="800"/>
        <v/>
      </c>
      <c r="CE77" s="50" t="str">
        <f t="shared" si="800"/>
        <v/>
      </c>
      <c r="CF77" s="50" t="str">
        <f t="shared" si="800"/>
        <v/>
      </c>
      <c r="CG77" s="50" t="str">
        <f t="shared" si="800"/>
        <v/>
      </c>
      <c r="CH77" s="50" t="str">
        <f t="shared" si="800"/>
        <v/>
      </c>
      <c r="CI77" s="50" t="str">
        <f t="shared" ref="CI77:ET80" si="804">IF(ISNONTEXT($V77),CJ77-$V77,"")</f>
        <v/>
      </c>
      <c r="CJ77" s="50" t="str">
        <f t="shared" si="804"/>
        <v/>
      </c>
      <c r="CK77" s="50" t="str">
        <f t="shared" si="804"/>
        <v/>
      </c>
      <c r="CL77" s="50" t="str">
        <f t="shared" si="804"/>
        <v/>
      </c>
      <c r="CM77" s="50" t="str">
        <f t="shared" si="804"/>
        <v/>
      </c>
      <c r="CN77" s="50" t="str">
        <f t="shared" si="804"/>
        <v/>
      </c>
      <c r="CO77" s="50" t="str">
        <f t="shared" si="804"/>
        <v/>
      </c>
      <c r="CP77" s="50" t="str">
        <f t="shared" si="804"/>
        <v/>
      </c>
      <c r="CQ77" s="50" t="str">
        <f t="shared" si="804"/>
        <v/>
      </c>
      <c r="CR77" s="50" t="str">
        <f t="shared" si="804"/>
        <v/>
      </c>
      <c r="CS77" s="50" t="str">
        <f t="shared" si="804"/>
        <v/>
      </c>
      <c r="CT77" s="50" t="str">
        <f t="shared" si="804"/>
        <v/>
      </c>
      <c r="CU77" s="50" t="str">
        <f t="shared" si="804"/>
        <v/>
      </c>
      <c r="CV77" s="50" t="str">
        <f t="shared" si="804"/>
        <v/>
      </c>
      <c r="CW77" s="50" t="str">
        <f t="shared" si="804"/>
        <v/>
      </c>
      <c r="CX77" s="50" t="str">
        <f t="shared" si="804"/>
        <v/>
      </c>
      <c r="CY77" s="50" t="str">
        <f t="shared" si="804"/>
        <v/>
      </c>
      <c r="CZ77" s="50" t="str">
        <f t="shared" si="804"/>
        <v/>
      </c>
      <c r="DA77" s="50" t="str">
        <f t="shared" si="804"/>
        <v/>
      </c>
      <c r="DB77" s="50" t="str">
        <f t="shared" si="804"/>
        <v/>
      </c>
      <c r="DC77" s="50" t="str">
        <f t="shared" si="804"/>
        <v/>
      </c>
      <c r="DD77" s="50" t="str">
        <f t="shared" si="804"/>
        <v/>
      </c>
      <c r="DE77" s="50" t="str">
        <f t="shared" si="804"/>
        <v/>
      </c>
      <c r="DF77" s="50" t="str">
        <f t="shared" si="804"/>
        <v/>
      </c>
      <c r="DG77" s="50" t="str">
        <f t="shared" si="804"/>
        <v/>
      </c>
      <c r="DH77" s="50" t="str">
        <f t="shared" si="804"/>
        <v/>
      </c>
      <c r="DI77" s="50" t="str">
        <f t="shared" si="804"/>
        <v/>
      </c>
      <c r="DJ77" s="50" t="str">
        <f t="shared" si="804"/>
        <v/>
      </c>
      <c r="DK77" s="50" t="str">
        <f t="shared" si="804"/>
        <v/>
      </c>
      <c r="DL77" s="50" t="str">
        <f t="shared" si="804"/>
        <v/>
      </c>
      <c r="DM77" s="50" t="str">
        <f t="shared" si="804"/>
        <v/>
      </c>
      <c r="DN77" s="50" t="str">
        <f t="shared" si="804"/>
        <v/>
      </c>
      <c r="DO77" s="50" t="str">
        <f t="shared" si="804"/>
        <v/>
      </c>
      <c r="DP77" s="50" t="str">
        <f t="shared" si="804"/>
        <v/>
      </c>
      <c r="DQ77" s="50" t="str">
        <f t="shared" si="804"/>
        <v/>
      </c>
      <c r="DR77" s="50" t="str">
        <f t="shared" si="804"/>
        <v/>
      </c>
      <c r="DS77" s="50" t="str">
        <f t="shared" si="804"/>
        <v/>
      </c>
      <c r="DT77" s="50" t="str">
        <f t="shared" si="804"/>
        <v/>
      </c>
      <c r="DU77" s="50" t="str">
        <f t="shared" si="804"/>
        <v/>
      </c>
      <c r="DV77" s="50" t="str">
        <f t="shared" si="804"/>
        <v/>
      </c>
      <c r="DW77" s="50" t="str">
        <f t="shared" si="804"/>
        <v/>
      </c>
      <c r="DX77" s="50" t="str">
        <f t="shared" si="804"/>
        <v/>
      </c>
      <c r="DY77" s="50" t="str">
        <f t="shared" si="804"/>
        <v/>
      </c>
      <c r="DZ77" s="50" t="str">
        <f t="shared" si="804"/>
        <v/>
      </c>
      <c r="EA77" s="50" t="str">
        <f t="shared" si="804"/>
        <v/>
      </c>
      <c r="EB77" s="50" t="str">
        <f t="shared" si="804"/>
        <v/>
      </c>
      <c r="EC77" s="50" t="str">
        <f t="shared" si="804"/>
        <v/>
      </c>
      <c r="ED77" s="50" t="str">
        <f t="shared" si="804"/>
        <v/>
      </c>
      <c r="EE77" s="50" t="str">
        <f t="shared" si="804"/>
        <v/>
      </c>
      <c r="EF77" s="50" t="str">
        <f t="shared" si="804"/>
        <v/>
      </c>
      <c r="EG77" s="50" t="str">
        <f t="shared" si="804"/>
        <v/>
      </c>
      <c r="EH77" s="50" t="str">
        <f t="shared" si="804"/>
        <v/>
      </c>
      <c r="EI77" s="50" t="str">
        <f t="shared" si="804"/>
        <v/>
      </c>
      <c r="EJ77" s="50" t="str">
        <f t="shared" si="804"/>
        <v/>
      </c>
      <c r="EK77" s="50" t="str">
        <f t="shared" si="804"/>
        <v/>
      </c>
      <c r="EL77" s="50" t="str">
        <f t="shared" si="804"/>
        <v/>
      </c>
      <c r="EM77" s="50" t="str">
        <f t="shared" si="804"/>
        <v/>
      </c>
      <c r="EN77" s="50" t="str">
        <f t="shared" si="804"/>
        <v/>
      </c>
      <c r="EO77" s="50" t="str">
        <f t="shared" si="804"/>
        <v/>
      </c>
      <c r="EP77" s="50" t="str">
        <f t="shared" si="804"/>
        <v/>
      </c>
      <c r="EQ77" s="50" t="str">
        <f t="shared" si="804"/>
        <v/>
      </c>
      <c r="ER77" s="50" t="str">
        <f t="shared" si="804"/>
        <v/>
      </c>
      <c r="ES77" s="50" t="str">
        <f t="shared" si="804"/>
        <v/>
      </c>
      <c r="ET77" s="50" t="str">
        <f t="shared" si="804"/>
        <v/>
      </c>
      <c r="EU77" s="50" t="str">
        <f t="shared" si="784"/>
        <v/>
      </c>
      <c r="EV77" s="50" t="str">
        <f t="shared" si="774"/>
        <v/>
      </c>
      <c r="EW77" s="50" t="str">
        <f t="shared" si="774"/>
        <v/>
      </c>
      <c r="EX77" s="50" t="str">
        <f t="shared" ref="EX77:HI80" si="805">IF(ISNONTEXT($V77),EY77-$V77,"")</f>
        <v/>
      </c>
      <c r="EY77" s="50" t="str">
        <f t="shared" si="805"/>
        <v/>
      </c>
      <c r="EZ77" s="50" t="str">
        <f t="shared" si="805"/>
        <v/>
      </c>
      <c r="FA77" s="50" t="str">
        <f t="shared" si="805"/>
        <v/>
      </c>
      <c r="FB77" s="50" t="str">
        <f t="shared" si="805"/>
        <v/>
      </c>
      <c r="FC77" s="50" t="str">
        <f t="shared" si="805"/>
        <v/>
      </c>
      <c r="FD77" s="50" t="str">
        <f t="shared" si="805"/>
        <v/>
      </c>
      <c r="FE77" s="50" t="str">
        <f t="shared" si="805"/>
        <v/>
      </c>
      <c r="FF77" s="50" t="str">
        <f t="shared" si="805"/>
        <v/>
      </c>
      <c r="FG77" s="50" t="str">
        <f t="shared" si="805"/>
        <v/>
      </c>
      <c r="FH77" s="50" t="str">
        <f t="shared" si="805"/>
        <v/>
      </c>
      <c r="FI77" s="50" t="str">
        <f t="shared" si="805"/>
        <v/>
      </c>
      <c r="FJ77" s="50" t="str">
        <f t="shared" si="805"/>
        <v/>
      </c>
      <c r="FK77" s="50" t="str">
        <f t="shared" si="805"/>
        <v/>
      </c>
      <c r="FL77" s="50" t="str">
        <f t="shared" si="805"/>
        <v/>
      </c>
      <c r="FM77" s="50" t="str">
        <f t="shared" si="805"/>
        <v/>
      </c>
      <c r="FN77" s="50" t="str">
        <f t="shared" si="805"/>
        <v/>
      </c>
      <c r="FO77" s="50" t="str">
        <f t="shared" si="805"/>
        <v/>
      </c>
      <c r="FP77" s="50" t="str">
        <f t="shared" si="805"/>
        <v/>
      </c>
      <c r="FQ77" s="50" t="str">
        <f t="shared" si="805"/>
        <v/>
      </c>
      <c r="FR77" s="50" t="str">
        <f t="shared" si="805"/>
        <v/>
      </c>
      <c r="FS77" s="50" t="str">
        <f t="shared" si="805"/>
        <v/>
      </c>
      <c r="FT77" s="50" t="str">
        <f t="shared" si="805"/>
        <v/>
      </c>
      <c r="FU77" s="50" t="str">
        <f t="shared" si="805"/>
        <v/>
      </c>
      <c r="FV77" s="50" t="str">
        <f t="shared" si="805"/>
        <v/>
      </c>
      <c r="FW77" s="50" t="str">
        <f t="shared" si="805"/>
        <v/>
      </c>
      <c r="FX77" s="50" t="str">
        <f t="shared" si="805"/>
        <v/>
      </c>
      <c r="FY77" s="50" t="str">
        <f t="shared" si="805"/>
        <v/>
      </c>
      <c r="FZ77" s="50" t="str">
        <f t="shared" si="805"/>
        <v/>
      </c>
      <c r="GA77" s="50" t="str">
        <f t="shared" si="805"/>
        <v/>
      </c>
      <c r="GB77" s="50" t="str">
        <f t="shared" si="805"/>
        <v/>
      </c>
      <c r="GC77" s="50" t="str">
        <f t="shared" si="805"/>
        <v/>
      </c>
      <c r="GD77" s="50" t="str">
        <f t="shared" si="805"/>
        <v/>
      </c>
      <c r="GE77" s="50" t="str">
        <f t="shared" si="805"/>
        <v/>
      </c>
      <c r="GF77" s="50" t="str">
        <f t="shared" si="805"/>
        <v/>
      </c>
      <c r="GG77" s="50" t="str">
        <f t="shared" si="805"/>
        <v/>
      </c>
      <c r="GH77" s="50" t="str">
        <f t="shared" si="805"/>
        <v/>
      </c>
      <c r="GI77" s="50" t="str">
        <f t="shared" si="805"/>
        <v/>
      </c>
      <c r="GJ77" s="50" t="str">
        <f t="shared" si="805"/>
        <v/>
      </c>
      <c r="GK77" s="50" t="str">
        <f t="shared" si="805"/>
        <v/>
      </c>
      <c r="GL77" s="50" t="str">
        <f t="shared" si="805"/>
        <v/>
      </c>
      <c r="GM77" s="50" t="str">
        <f t="shared" si="805"/>
        <v/>
      </c>
      <c r="GN77" s="50" t="str">
        <f t="shared" si="805"/>
        <v/>
      </c>
      <c r="GO77" s="50" t="str">
        <f t="shared" si="805"/>
        <v/>
      </c>
      <c r="GP77" s="50" t="str">
        <f t="shared" si="805"/>
        <v/>
      </c>
      <c r="GQ77" s="50" t="str">
        <f t="shared" si="805"/>
        <v/>
      </c>
      <c r="GR77" s="50" t="str">
        <f t="shared" si="805"/>
        <v/>
      </c>
      <c r="GS77" s="50" t="str">
        <f t="shared" si="805"/>
        <v/>
      </c>
      <c r="GT77" s="50" t="str">
        <f t="shared" si="805"/>
        <v/>
      </c>
      <c r="GU77" s="50" t="str">
        <f t="shared" si="805"/>
        <v/>
      </c>
      <c r="GV77" s="50" t="str">
        <f t="shared" si="805"/>
        <v/>
      </c>
      <c r="GW77" s="50" t="str">
        <f t="shared" si="805"/>
        <v/>
      </c>
      <c r="GX77" s="50" t="str">
        <f t="shared" si="805"/>
        <v/>
      </c>
      <c r="GY77" s="50" t="str">
        <f t="shared" si="805"/>
        <v/>
      </c>
      <c r="GZ77" s="50" t="str">
        <f t="shared" si="805"/>
        <v/>
      </c>
      <c r="HA77" s="50" t="str">
        <f t="shared" si="805"/>
        <v/>
      </c>
      <c r="HB77" s="50" t="str">
        <f t="shared" si="805"/>
        <v/>
      </c>
      <c r="HC77" s="50" t="str">
        <f t="shared" si="805"/>
        <v/>
      </c>
      <c r="HD77" s="50" t="str">
        <f t="shared" si="805"/>
        <v/>
      </c>
      <c r="HE77" s="50" t="str">
        <f t="shared" si="805"/>
        <v/>
      </c>
      <c r="HF77" s="50" t="str">
        <f t="shared" si="805"/>
        <v/>
      </c>
      <c r="HG77" s="50" t="str">
        <f t="shared" si="805"/>
        <v/>
      </c>
      <c r="HH77" s="50" t="str">
        <f t="shared" si="805"/>
        <v/>
      </c>
      <c r="HI77" s="50" t="str">
        <f t="shared" si="805"/>
        <v/>
      </c>
      <c r="HJ77" s="50" t="str">
        <f t="shared" si="802"/>
        <v/>
      </c>
      <c r="HK77" s="50" t="str">
        <f t="shared" si="802"/>
        <v/>
      </c>
      <c r="HL77" s="50" t="str">
        <f t="shared" si="802"/>
        <v/>
      </c>
      <c r="HM77" s="50" t="str">
        <f t="shared" si="802"/>
        <v/>
      </c>
      <c r="HN77" s="50" t="str">
        <f t="shared" si="802"/>
        <v/>
      </c>
      <c r="HO77" s="50" t="str">
        <f t="shared" si="802"/>
        <v/>
      </c>
      <c r="HP77" s="50" t="str">
        <f t="shared" si="802"/>
        <v/>
      </c>
      <c r="HQ77" s="50" t="str">
        <f t="shared" si="802"/>
        <v/>
      </c>
      <c r="HR77" s="50" t="str">
        <f t="shared" si="802"/>
        <v/>
      </c>
      <c r="HS77" s="50" t="str">
        <f t="shared" si="802"/>
        <v/>
      </c>
      <c r="HT77" s="50" t="str">
        <f t="shared" si="802"/>
        <v/>
      </c>
      <c r="HU77" s="50" t="str">
        <f t="shared" si="802"/>
        <v/>
      </c>
      <c r="HV77" s="50" t="str">
        <f t="shared" si="802"/>
        <v/>
      </c>
      <c r="HW77" s="50" t="str">
        <f t="shared" si="802"/>
        <v/>
      </c>
      <c r="HX77" s="50" t="str">
        <f t="shared" si="802"/>
        <v/>
      </c>
      <c r="HY77" s="50" t="str">
        <f t="shared" si="802"/>
        <v/>
      </c>
      <c r="HZ77" s="50" t="str">
        <f t="shared" si="802"/>
        <v/>
      </c>
      <c r="IA77" s="50" t="str">
        <f t="shared" si="802"/>
        <v/>
      </c>
      <c r="IB77" s="50" t="str">
        <f t="shared" si="802"/>
        <v/>
      </c>
      <c r="IC77" s="50" t="str">
        <f t="shared" si="802"/>
        <v/>
      </c>
      <c r="ID77" s="50" t="str">
        <f t="shared" si="802"/>
        <v/>
      </c>
      <c r="IE77" s="50" t="str">
        <f t="shared" si="802"/>
        <v/>
      </c>
      <c r="IF77" s="50" t="str">
        <f t="shared" si="802"/>
        <v/>
      </c>
      <c r="IG77" s="50" t="str">
        <f t="shared" si="802"/>
        <v/>
      </c>
      <c r="IH77" s="50" t="str">
        <f t="shared" si="802"/>
        <v/>
      </c>
      <c r="II77" s="50" t="str">
        <f t="shared" si="802"/>
        <v/>
      </c>
      <c r="IJ77" s="50" t="str">
        <f t="shared" si="802"/>
        <v/>
      </c>
      <c r="IK77" s="50" t="str">
        <f t="shared" si="802"/>
        <v/>
      </c>
      <c r="IL77" s="50" t="str">
        <f t="shared" si="802"/>
        <v/>
      </c>
      <c r="IM77" s="50" t="str">
        <f t="shared" si="802"/>
        <v/>
      </c>
      <c r="IN77" s="50" t="str">
        <f t="shared" si="802"/>
        <v/>
      </c>
      <c r="IO77" s="50" t="str">
        <f t="shared" si="802"/>
        <v/>
      </c>
      <c r="IP77" s="50" t="str">
        <f t="shared" si="802"/>
        <v/>
      </c>
      <c r="IQ77" s="50" t="str">
        <f t="shared" si="802"/>
        <v/>
      </c>
      <c r="IR77" s="50" t="str">
        <f t="shared" si="802"/>
        <v/>
      </c>
      <c r="IS77" s="50" t="str">
        <f t="shared" si="802"/>
        <v/>
      </c>
      <c r="IT77" s="50" t="str">
        <f t="shared" si="802"/>
        <v/>
      </c>
      <c r="IU77" s="50" t="str">
        <f t="shared" si="802"/>
        <v/>
      </c>
      <c r="IV77" s="50" t="str">
        <f t="shared" si="802"/>
        <v/>
      </c>
      <c r="IW77" s="50" t="str">
        <f t="shared" si="802"/>
        <v/>
      </c>
      <c r="IX77" s="50" t="str">
        <f t="shared" si="802"/>
        <v/>
      </c>
      <c r="IY77" s="50" t="str">
        <f t="shared" si="802"/>
        <v/>
      </c>
      <c r="IZ77" s="50" t="str">
        <f t="shared" si="802"/>
        <v/>
      </c>
      <c r="JA77" s="50" t="str">
        <f t="shared" si="802"/>
        <v/>
      </c>
      <c r="JB77" s="50" t="str">
        <f t="shared" si="802"/>
        <v/>
      </c>
      <c r="JC77" s="50" t="str">
        <f t="shared" si="802"/>
        <v/>
      </c>
      <c r="JD77" s="50" t="str">
        <f t="shared" si="802"/>
        <v/>
      </c>
      <c r="JE77" s="50" t="str">
        <f t="shared" si="802"/>
        <v/>
      </c>
      <c r="JF77" s="50" t="str">
        <f t="shared" si="802"/>
        <v/>
      </c>
      <c r="JG77" s="50" t="str">
        <f t="shared" si="802"/>
        <v/>
      </c>
      <c r="JH77" s="50" t="str">
        <f t="shared" si="802"/>
        <v/>
      </c>
      <c r="JI77" s="50" t="str">
        <f t="shared" si="802"/>
        <v/>
      </c>
      <c r="JJ77" s="50" t="str">
        <f t="shared" si="802"/>
        <v/>
      </c>
      <c r="JK77" s="50" t="str">
        <f t="shared" si="802"/>
        <v/>
      </c>
      <c r="JL77" s="50" t="str">
        <f t="shared" si="802"/>
        <v/>
      </c>
      <c r="JM77" s="184" t="str">
        <f t="shared" si="775"/>
        <v/>
      </c>
      <c r="JN77" s="50" t="str">
        <f t="shared" si="518"/>
        <v/>
      </c>
      <c r="JO77" s="50" t="str">
        <f t="shared" si="519"/>
        <v/>
      </c>
      <c r="JP77" s="50" t="str">
        <f t="shared" si="520"/>
        <v/>
      </c>
      <c r="JQ77" s="50" t="str">
        <f t="shared" si="521"/>
        <v/>
      </c>
      <c r="JR77" s="50" t="str">
        <f t="shared" si="522"/>
        <v/>
      </c>
      <c r="JS77" s="50" t="str">
        <f t="shared" si="523"/>
        <v/>
      </c>
      <c r="JT77" s="50" t="str">
        <f t="shared" si="524"/>
        <v/>
      </c>
      <c r="JU77" s="50" t="str">
        <f t="shared" si="525"/>
        <v/>
      </c>
      <c r="JV77" s="50" t="str">
        <f t="shared" si="526"/>
        <v/>
      </c>
      <c r="JW77" s="50" t="str">
        <f t="shared" si="527"/>
        <v/>
      </c>
      <c r="JX77" s="50" t="str">
        <f t="shared" si="528"/>
        <v/>
      </c>
      <c r="JY77" s="50" t="str">
        <f t="shared" si="529"/>
        <v/>
      </c>
      <c r="JZ77" s="50" t="str">
        <f t="shared" si="530"/>
        <v/>
      </c>
      <c r="KA77" s="50" t="str">
        <f t="shared" si="531"/>
        <v/>
      </c>
      <c r="KB77" s="50" t="str">
        <f t="shared" si="532"/>
        <v/>
      </c>
      <c r="KC77" s="50" t="str">
        <f t="shared" si="533"/>
        <v/>
      </c>
      <c r="KD77" s="50" t="str">
        <f t="shared" si="534"/>
        <v/>
      </c>
      <c r="KE77" s="50" t="str">
        <f t="shared" si="535"/>
        <v/>
      </c>
      <c r="KF77" s="50" t="str">
        <f t="shared" si="536"/>
        <v/>
      </c>
      <c r="KG77" s="50" t="str">
        <f t="shared" si="537"/>
        <v/>
      </c>
      <c r="KH77" s="50" t="str">
        <f t="shared" si="538"/>
        <v/>
      </c>
      <c r="KI77" s="50" t="str">
        <f t="shared" si="539"/>
        <v/>
      </c>
      <c r="KJ77" s="50" t="str">
        <f t="shared" si="540"/>
        <v/>
      </c>
      <c r="KK77" s="50" t="str">
        <f t="shared" si="541"/>
        <v/>
      </c>
      <c r="KL77" s="50" t="str">
        <f t="shared" si="542"/>
        <v/>
      </c>
      <c r="KM77" s="50" t="str">
        <f t="shared" si="543"/>
        <v/>
      </c>
      <c r="KN77" s="50" t="str">
        <f t="shared" si="544"/>
        <v/>
      </c>
      <c r="KO77" s="50" t="str">
        <f t="shared" si="545"/>
        <v/>
      </c>
      <c r="KP77" s="50" t="str">
        <f t="shared" si="546"/>
        <v/>
      </c>
      <c r="KQ77" s="50" t="str">
        <f t="shared" si="547"/>
        <v/>
      </c>
      <c r="KR77" s="50" t="str">
        <f t="shared" si="548"/>
        <v/>
      </c>
      <c r="KS77" s="50" t="str">
        <f t="shared" si="549"/>
        <v/>
      </c>
      <c r="KT77" s="50" t="str">
        <f t="shared" si="550"/>
        <v/>
      </c>
      <c r="KU77" s="50" t="str">
        <f t="shared" si="551"/>
        <v/>
      </c>
      <c r="KV77" s="50" t="str">
        <f t="shared" si="552"/>
        <v/>
      </c>
      <c r="KW77" s="50" t="str">
        <f t="shared" si="553"/>
        <v/>
      </c>
      <c r="KX77" s="50" t="str">
        <f t="shared" si="554"/>
        <v/>
      </c>
      <c r="KY77" s="50" t="str">
        <f t="shared" si="555"/>
        <v/>
      </c>
      <c r="KZ77" s="50" t="str">
        <f t="shared" si="556"/>
        <v/>
      </c>
      <c r="LA77" s="50" t="str">
        <f t="shared" si="557"/>
        <v/>
      </c>
      <c r="LB77" s="50" t="str">
        <f t="shared" si="558"/>
        <v/>
      </c>
      <c r="LC77" s="50" t="str">
        <f t="shared" si="559"/>
        <v/>
      </c>
      <c r="LD77" s="50" t="str">
        <f t="shared" si="560"/>
        <v/>
      </c>
      <c r="LE77" s="50" t="str">
        <f t="shared" si="561"/>
        <v/>
      </c>
      <c r="LF77" s="50" t="str">
        <f t="shared" si="562"/>
        <v/>
      </c>
      <c r="LG77" s="50" t="str">
        <f t="shared" si="563"/>
        <v/>
      </c>
      <c r="LH77" s="50" t="str">
        <f t="shared" si="564"/>
        <v/>
      </c>
      <c r="LI77" s="50" t="str">
        <f t="shared" si="565"/>
        <v/>
      </c>
      <c r="LJ77" s="50" t="str">
        <f t="shared" si="566"/>
        <v/>
      </c>
      <c r="LK77" s="50" t="str">
        <f t="shared" si="567"/>
        <v/>
      </c>
      <c r="LL77" s="50" t="str">
        <f t="shared" si="568"/>
        <v/>
      </c>
      <c r="LM77" s="50" t="str">
        <f t="shared" si="569"/>
        <v/>
      </c>
      <c r="LN77" s="50" t="str">
        <f t="shared" si="570"/>
        <v/>
      </c>
      <c r="LO77" s="50" t="str">
        <f t="shared" si="571"/>
        <v/>
      </c>
      <c r="LP77" s="50" t="str">
        <f t="shared" si="572"/>
        <v/>
      </c>
      <c r="LQ77" s="50" t="str">
        <f t="shared" si="573"/>
        <v/>
      </c>
      <c r="LR77" s="50" t="str">
        <f t="shared" si="574"/>
        <v/>
      </c>
      <c r="LS77" s="50" t="str">
        <f t="shared" si="575"/>
        <v/>
      </c>
      <c r="LT77" s="50" t="str">
        <f t="shared" si="576"/>
        <v/>
      </c>
      <c r="LU77" s="50" t="str">
        <f t="shared" si="577"/>
        <v/>
      </c>
      <c r="LV77" s="50" t="str">
        <f t="shared" si="578"/>
        <v/>
      </c>
      <c r="LW77" s="50" t="str">
        <f t="shared" si="579"/>
        <v/>
      </c>
      <c r="LX77" s="50" t="str">
        <f t="shared" si="580"/>
        <v/>
      </c>
      <c r="LY77" s="50" t="str">
        <f t="shared" si="581"/>
        <v/>
      </c>
      <c r="LZ77" s="50" t="str">
        <f t="shared" si="582"/>
        <v/>
      </c>
      <c r="MA77" s="50" t="str">
        <f t="shared" si="583"/>
        <v/>
      </c>
      <c r="MB77" s="50" t="str">
        <f t="shared" si="584"/>
        <v/>
      </c>
      <c r="MC77" s="50" t="str">
        <f t="shared" si="585"/>
        <v/>
      </c>
      <c r="MD77" s="50" t="str">
        <f t="shared" si="586"/>
        <v/>
      </c>
      <c r="ME77" s="50" t="str">
        <f t="shared" si="587"/>
        <v/>
      </c>
      <c r="MF77" s="50" t="str">
        <f t="shared" si="588"/>
        <v/>
      </c>
      <c r="MG77" s="50" t="str">
        <f t="shared" si="589"/>
        <v/>
      </c>
      <c r="MH77" s="50" t="str">
        <f t="shared" si="590"/>
        <v/>
      </c>
      <c r="MI77" s="50" t="str">
        <f t="shared" si="591"/>
        <v/>
      </c>
      <c r="MJ77" s="50" t="str">
        <f t="shared" si="592"/>
        <v/>
      </c>
      <c r="MK77" s="50" t="str">
        <f t="shared" si="593"/>
        <v/>
      </c>
      <c r="ML77" s="50" t="str">
        <f t="shared" si="594"/>
        <v/>
      </c>
      <c r="MM77" s="50" t="str">
        <f t="shared" si="595"/>
        <v/>
      </c>
      <c r="MN77" s="50" t="str">
        <f t="shared" si="596"/>
        <v/>
      </c>
      <c r="MO77" s="50" t="str">
        <f t="shared" si="597"/>
        <v/>
      </c>
      <c r="MP77" s="50" t="str">
        <f t="shared" si="598"/>
        <v/>
      </c>
      <c r="MQ77" s="50" t="str">
        <f t="shared" si="599"/>
        <v/>
      </c>
      <c r="MR77" s="50" t="str">
        <f t="shared" si="600"/>
        <v/>
      </c>
      <c r="MS77" s="50" t="str">
        <f t="shared" si="601"/>
        <v/>
      </c>
      <c r="MT77" s="50" t="str">
        <f t="shared" si="602"/>
        <v/>
      </c>
      <c r="MU77" s="50" t="str">
        <f t="shared" si="603"/>
        <v/>
      </c>
      <c r="MV77" s="50" t="str">
        <f t="shared" si="604"/>
        <v/>
      </c>
      <c r="MW77" s="50" t="str">
        <f t="shared" si="605"/>
        <v/>
      </c>
      <c r="MX77" s="50" t="str">
        <f t="shared" si="606"/>
        <v/>
      </c>
      <c r="MY77" s="50" t="str">
        <f t="shared" si="607"/>
        <v/>
      </c>
      <c r="MZ77" s="50" t="str">
        <f t="shared" si="608"/>
        <v/>
      </c>
      <c r="NA77" s="50" t="str">
        <f t="shared" si="609"/>
        <v/>
      </c>
      <c r="NB77" s="50" t="str">
        <f t="shared" si="610"/>
        <v/>
      </c>
      <c r="NC77" s="50" t="str">
        <f t="shared" si="611"/>
        <v/>
      </c>
      <c r="ND77" s="50" t="str">
        <f t="shared" si="612"/>
        <v/>
      </c>
      <c r="NE77" s="50" t="str">
        <f t="shared" si="613"/>
        <v/>
      </c>
      <c r="NF77" s="50" t="str">
        <f t="shared" si="614"/>
        <v/>
      </c>
      <c r="NG77" s="50" t="str">
        <f t="shared" si="615"/>
        <v/>
      </c>
      <c r="NH77" s="50" t="str">
        <f t="shared" si="616"/>
        <v/>
      </c>
      <c r="NI77" s="50" t="str">
        <f t="shared" si="617"/>
        <v/>
      </c>
      <c r="NJ77" s="50" t="str">
        <f t="shared" si="618"/>
        <v/>
      </c>
      <c r="NK77" s="50" t="str">
        <f t="shared" si="619"/>
        <v/>
      </c>
      <c r="NL77" s="50" t="str">
        <f t="shared" si="620"/>
        <v/>
      </c>
      <c r="NM77" s="50" t="str">
        <f t="shared" si="621"/>
        <v/>
      </c>
      <c r="NN77" s="50" t="str">
        <f t="shared" si="622"/>
        <v/>
      </c>
      <c r="NO77" s="50" t="str">
        <f t="shared" si="623"/>
        <v/>
      </c>
      <c r="NP77" s="50" t="str">
        <f t="shared" si="624"/>
        <v/>
      </c>
      <c r="NQ77" s="50" t="str">
        <f t="shared" si="625"/>
        <v/>
      </c>
      <c r="NR77" s="50" t="str">
        <f t="shared" si="626"/>
        <v/>
      </c>
      <c r="NS77" s="50" t="str">
        <f t="shared" si="627"/>
        <v/>
      </c>
      <c r="NT77" s="50" t="str">
        <f t="shared" si="628"/>
        <v/>
      </c>
      <c r="NU77" s="50" t="str">
        <f t="shared" si="629"/>
        <v/>
      </c>
      <c r="NV77" s="50" t="str">
        <f t="shared" si="630"/>
        <v/>
      </c>
      <c r="NW77" s="50" t="str">
        <f t="shared" si="631"/>
        <v/>
      </c>
      <c r="NX77" s="50" t="str">
        <f t="shared" si="632"/>
        <v/>
      </c>
      <c r="NY77" s="50" t="str">
        <f t="shared" si="633"/>
        <v/>
      </c>
      <c r="NZ77" s="50" t="str">
        <f t="shared" si="634"/>
        <v/>
      </c>
      <c r="OA77" s="50" t="str">
        <f t="shared" si="635"/>
        <v/>
      </c>
      <c r="OB77" s="50" t="str">
        <f t="shared" si="636"/>
        <v/>
      </c>
      <c r="OC77" s="50" t="str">
        <f t="shared" si="637"/>
        <v/>
      </c>
      <c r="OD77" s="50" t="str">
        <f t="shared" si="638"/>
        <v/>
      </c>
      <c r="OE77" s="50" t="str">
        <f t="shared" si="639"/>
        <v/>
      </c>
      <c r="OF77" s="50" t="str">
        <f t="shared" si="640"/>
        <v/>
      </c>
      <c r="OG77" s="50" t="str">
        <f t="shared" si="641"/>
        <v/>
      </c>
      <c r="OH77" s="50" t="str">
        <f t="shared" si="642"/>
        <v/>
      </c>
      <c r="OI77" s="50" t="str">
        <f t="shared" si="643"/>
        <v/>
      </c>
      <c r="OJ77" s="50" t="str">
        <f t="shared" si="644"/>
        <v/>
      </c>
      <c r="OK77" s="50" t="str">
        <f t="shared" si="645"/>
        <v/>
      </c>
      <c r="OL77" s="50" t="str">
        <f t="shared" si="646"/>
        <v/>
      </c>
      <c r="OM77" s="50" t="str">
        <f t="shared" si="647"/>
        <v/>
      </c>
      <c r="ON77" s="50" t="str">
        <f t="shared" si="648"/>
        <v/>
      </c>
      <c r="OO77" s="50" t="str">
        <f t="shared" si="649"/>
        <v/>
      </c>
      <c r="OP77" s="50" t="str">
        <f t="shared" si="650"/>
        <v/>
      </c>
      <c r="OQ77" s="50" t="str">
        <f t="shared" si="651"/>
        <v/>
      </c>
      <c r="OR77" s="50" t="str">
        <f t="shared" si="652"/>
        <v/>
      </c>
      <c r="OS77" s="50" t="str">
        <f t="shared" si="653"/>
        <v/>
      </c>
      <c r="OT77" s="50" t="str">
        <f t="shared" si="654"/>
        <v/>
      </c>
      <c r="OU77" s="50" t="str">
        <f t="shared" si="655"/>
        <v/>
      </c>
      <c r="OV77" s="50" t="str">
        <f t="shared" si="656"/>
        <v/>
      </c>
      <c r="OW77" s="50" t="str">
        <f t="shared" si="657"/>
        <v/>
      </c>
      <c r="OX77" s="50" t="str">
        <f t="shared" si="658"/>
        <v/>
      </c>
      <c r="OY77" s="50" t="str">
        <f t="shared" si="659"/>
        <v/>
      </c>
      <c r="OZ77" s="50" t="str">
        <f t="shared" si="660"/>
        <v/>
      </c>
      <c r="PA77" s="50" t="str">
        <f t="shared" si="661"/>
        <v/>
      </c>
      <c r="PB77" s="50" t="str">
        <f t="shared" si="662"/>
        <v/>
      </c>
      <c r="PC77" s="50" t="str">
        <f t="shared" si="663"/>
        <v/>
      </c>
      <c r="PD77" s="50" t="str">
        <f t="shared" si="664"/>
        <v/>
      </c>
      <c r="PE77" s="50" t="str">
        <f t="shared" si="665"/>
        <v/>
      </c>
      <c r="PF77" s="50" t="str">
        <f t="shared" si="666"/>
        <v/>
      </c>
      <c r="PG77" s="50" t="str">
        <f t="shared" si="667"/>
        <v/>
      </c>
      <c r="PH77" s="50" t="str">
        <f t="shared" si="668"/>
        <v/>
      </c>
      <c r="PI77" s="50" t="str">
        <f t="shared" si="669"/>
        <v/>
      </c>
      <c r="PJ77" s="50" t="str">
        <f t="shared" si="670"/>
        <v/>
      </c>
      <c r="PK77" s="50" t="str">
        <f t="shared" si="671"/>
        <v/>
      </c>
      <c r="PL77" s="50" t="str">
        <f t="shared" si="672"/>
        <v/>
      </c>
      <c r="PM77" s="50" t="str">
        <f t="shared" si="673"/>
        <v/>
      </c>
      <c r="PN77" s="50" t="str">
        <f t="shared" si="674"/>
        <v/>
      </c>
      <c r="PO77" s="50" t="str">
        <f t="shared" si="675"/>
        <v/>
      </c>
      <c r="PP77" s="50" t="str">
        <f t="shared" si="676"/>
        <v/>
      </c>
      <c r="PQ77" s="50" t="str">
        <f t="shared" si="677"/>
        <v/>
      </c>
      <c r="PR77" s="50" t="str">
        <f t="shared" si="678"/>
        <v/>
      </c>
      <c r="PS77" s="50" t="str">
        <f t="shared" si="679"/>
        <v/>
      </c>
      <c r="PT77" s="50" t="str">
        <f t="shared" si="680"/>
        <v/>
      </c>
      <c r="PU77" s="50" t="str">
        <f t="shared" si="681"/>
        <v/>
      </c>
      <c r="PV77" s="50" t="str">
        <f t="shared" si="682"/>
        <v/>
      </c>
      <c r="PW77" s="50" t="str">
        <f t="shared" si="683"/>
        <v/>
      </c>
      <c r="PX77" s="50" t="str">
        <f t="shared" si="684"/>
        <v/>
      </c>
      <c r="PY77" s="50" t="str">
        <f t="shared" si="685"/>
        <v/>
      </c>
      <c r="PZ77" s="50" t="str">
        <f t="shared" si="686"/>
        <v/>
      </c>
      <c r="QA77" s="50" t="str">
        <f t="shared" si="687"/>
        <v/>
      </c>
      <c r="QB77" s="50" t="str">
        <f t="shared" si="688"/>
        <v/>
      </c>
      <c r="QC77" s="50" t="str">
        <f t="shared" si="689"/>
        <v/>
      </c>
      <c r="QD77" s="50" t="str">
        <f t="shared" si="690"/>
        <v/>
      </c>
      <c r="QE77" s="50" t="str">
        <f t="shared" si="691"/>
        <v/>
      </c>
      <c r="QF77" s="50" t="str">
        <f t="shared" si="692"/>
        <v/>
      </c>
      <c r="QG77" s="50" t="str">
        <f t="shared" si="693"/>
        <v/>
      </c>
      <c r="QH77" s="50" t="str">
        <f t="shared" si="694"/>
        <v/>
      </c>
      <c r="QI77" s="50" t="str">
        <f t="shared" si="695"/>
        <v/>
      </c>
      <c r="QJ77" s="50" t="str">
        <f t="shared" si="696"/>
        <v/>
      </c>
      <c r="QK77" s="50" t="str">
        <f t="shared" si="697"/>
        <v/>
      </c>
      <c r="QL77" s="50" t="str">
        <f t="shared" si="698"/>
        <v/>
      </c>
      <c r="QM77" s="50" t="str">
        <f t="shared" si="699"/>
        <v/>
      </c>
      <c r="QN77" s="50" t="str">
        <f t="shared" si="700"/>
        <v/>
      </c>
      <c r="QO77" s="50" t="str">
        <f t="shared" si="701"/>
        <v/>
      </c>
      <c r="QP77" s="50" t="str">
        <f t="shared" si="702"/>
        <v/>
      </c>
      <c r="QQ77" s="50" t="str">
        <f t="shared" si="703"/>
        <v/>
      </c>
      <c r="QR77" s="50" t="str">
        <f t="shared" si="704"/>
        <v/>
      </c>
      <c r="QS77" s="50" t="str">
        <f t="shared" si="705"/>
        <v/>
      </c>
      <c r="QT77" s="50" t="str">
        <f t="shared" si="706"/>
        <v/>
      </c>
      <c r="QU77" s="50" t="str">
        <f t="shared" si="707"/>
        <v/>
      </c>
      <c r="QV77" s="50" t="str">
        <f t="shared" si="708"/>
        <v/>
      </c>
      <c r="QW77" s="50" t="str">
        <f t="shared" si="709"/>
        <v/>
      </c>
      <c r="QX77" s="50" t="str">
        <f t="shared" si="710"/>
        <v/>
      </c>
      <c r="QY77" s="50" t="str">
        <f t="shared" si="711"/>
        <v/>
      </c>
      <c r="QZ77" s="50" t="str">
        <f t="shared" si="712"/>
        <v/>
      </c>
      <c r="RA77" s="50" t="str">
        <f t="shared" si="713"/>
        <v/>
      </c>
      <c r="RB77" s="50" t="str">
        <f t="shared" si="714"/>
        <v/>
      </c>
      <c r="RC77" s="50" t="str">
        <f t="shared" si="715"/>
        <v/>
      </c>
      <c r="RD77" s="50" t="str">
        <f t="shared" si="716"/>
        <v/>
      </c>
      <c r="RE77" s="50" t="str">
        <f t="shared" si="717"/>
        <v/>
      </c>
      <c r="RF77" s="50" t="str">
        <f t="shared" si="718"/>
        <v/>
      </c>
      <c r="RG77" s="50" t="str">
        <f t="shared" si="719"/>
        <v/>
      </c>
      <c r="RH77" s="50" t="str">
        <f t="shared" si="720"/>
        <v/>
      </c>
      <c r="RI77" s="50" t="str">
        <f t="shared" si="721"/>
        <v/>
      </c>
      <c r="RJ77" s="50" t="str">
        <f t="shared" si="722"/>
        <v/>
      </c>
      <c r="RK77" s="50" t="str">
        <f t="shared" si="723"/>
        <v/>
      </c>
      <c r="RL77" s="50" t="str">
        <f t="shared" si="724"/>
        <v/>
      </c>
      <c r="RM77" s="50" t="str">
        <f t="shared" si="725"/>
        <v/>
      </c>
      <c r="RN77" s="50" t="str">
        <f t="shared" si="726"/>
        <v/>
      </c>
      <c r="RO77" s="50" t="str">
        <f t="shared" si="727"/>
        <v/>
      </c>
      <c r="RP77" s="50" t="str">
        <f t="shared" si="728"/>
        <v/>
      </c>
      <c r="RQ77" s="50" t="str">
        <f t="shared" si="729"/>
        <v/>
      </c>
      <c r="RR77" s="50" t="str">
        <f t="shared" si="730"/>
        <v/>
      </c>
      <c r="RS77" s="50" t="str">
        <f t="shared" si="731"/>
        <v/>
      </c>
      <c r="RT77" s="50" t="str">
        <f t="shared" si="732"/>
        <v/>
      </c>
      <c r="RU77" s="50" t="str">
        <f t="shared" si="733"/>
        <v/>
      </c>
      <c r="RV77" s="50" t="str">
        <f t="shared" si="734"/>
        <v/>
      </c>
      <c r="RW77" s="50" t="str">
        <f t="shared" si="735"/>
        <v/>
      </c>
      <c r="RX77" s="50" t="str">
        <f t="shared" si="736"/>
        <v/>
      </c>
      <c r="RY77" s="50" t="str">
        <f t="shared" si="737"/>
        <v/>
      </c>
      <c r="RZ77" s="50" t="str">
        <f t="shared" si="738"/>
        <v/>
      </c>
      <c r="SA77" s="50" t="str">
        <f t="shared" si="739"/>
        <v/>
      </c>
      <c r="SB77" s="50" t="str">
        <f t="shared" si="740"/>
        <v/>
      </c>
      <c r="SC77" s="50" t="str">
        <f t="shared" si="741"/>
        <v/>
      </c>
      <c r="SD77" s="50" t="str">
        <f t="shared" si="742"/>
        <v/>
      </c>
      <c r="SE77" s="50" t="str">
        <f t="shared" si="743"/>
        <v/>
      </c>
      <c r="SF77" s="50" t="str">
        <f t="shared" si="744"/>
        <v/>
      </c>
      <c r="SG77" s="50" t="str">
        <f t="shared" si="745"/>
        <v/>
      </c>
      <c r="SH77" s="50" t="str">
        <f t="shared" si="746"/>
        <v/>
      </c>
      <c r="SI77" s="50" t="str">
        <f t="shared" si="747"/>
        <v/>
      </c>
      <c r="SJ77" s="50" t="str">
        <f t="shared" si="748"/>
        <v/>
      </c>
      <c r="SK77" s="50" t="str">
        <f t="shared" si="749"/>
        <v/>
      </c>
      <c r="SL77" s="50" t="str">
        <f t="shared" si="750"/>
        <v/>
      </c>
      <c r="SM77" s="50" t="str">
        <f t="shared" si="751"/>
        <v/>
      </c>
      <c r="SN77" s="50" t="str">
        <f t="shared" si="752"/>
        <v/>
      </c>
      <c r="SO77" s="50" t="str">
        <f t="shared" si="753"/>
        <v/>
      </c>
      <c r="SP77" s="50" t="str">
        <f t="shared" si="754"/>
        <v/>
      </c>
      <c r="SQ77" s="50" t="str">
        <f t="shared" si="755"/>
        <v/>
      </c>
      <c r="SR77" s="50" t="str">
        <f t="shared" si="756"/>
        <v/>
      </c>
      <c r="SS77" s="50" t="str">
        <f t="shared" si="757"/>
        <v/>
      </c>
      <c r="ST77" s="50" t="str">
        <f t="shared" si="758"/>
        <v/>
      </c>
      <c r="SU77" s="50" t="str">
        <f t="shared" si="759"/>
        <v/>
      </c>
      <c r="SV77" s="50" t="str">
        <f t="shared" si="760"/>
        <v/>
      </c>
      <c r="SW77" s="50" t="str">
        <f t="shared" si="761"/>
        <v/>
      </c>
      <c r="SX77" s="50" t="str">
        <f t="shared" si="762"/>
        <v/>
      </c>
      <c r="SY77" s="50" t="str">
        <f t="shared" si="763"/>
        <v/>
      </c>
      <c r="SZ77" s="50" t="str">
        <f t="shared" si="764"/>
        <v/>
      </c>
      <c r="TA77" s="50" t="str">
        <f t="shared" si="765"/>
        <v/>
      </c>
      <c r="TB77" s="50" t="str">
        <f t="shared" si="766"/>
        <v/>
      </c>
      <c r="TC77" s="50" t="str">
        <f t="shared" si="767"/>
        <v/>
      </c>
      <c r="TD77" s="170" t="e">
        <f t="shared" si="768"/>
        <v>#N/A</v>
      </c>
      <c r="TE77" s="170" t="e">
        <f t="shared" ref="TE77:TG92" si="806">IF(ISNONTEXT($K77),_xlfn.NORM.DIST(X77,$G77,$K77,FALSE),NA())</f>
        <v>#N/A</v>
      </c>
      <c r="TF77" s="170" t="e">
        <f t="shared" si="806"/>
        <v>#N/A</v>
      </c>
      <c r="TG77" s="170" t="e">
        <f t="shared" si="806"/>
        <v>#N/A</v>
      </c>
      <c r="TH77" s="170" t="e">
        <f t="shared" si="505"/>
        <v>#N/A</v>
      </c>
      <c r="TI77" s="170" t="e">
        <f t="shared" si="505"/>
        <v>#N/A</v>
      </c>
      <c r="TJ77" s="170" t="e">
        <f t="shared" si="505"/>
        <v>#N/A</v>
      </c>
      <c r="TK77" s="170" t="e">
        <f t="shared" si="505"/>
        <v>#N/A</v>
      </c>
      <c r="TL77" s="170" t="e">
        <f t="shared" si="505"/>
        <v>#N/A</v>
      </c>
      <c r="TM77" s="170" t="e">
        <f t="shared" si="505"/>
        <v>#N/A</v>
      </c>
      <c r="TN77" s="170" t="e">
        <f t="shared" si="505"/>
        <v>#N/A</v>
      </c>
      <c r="TO77" s="170" t="e">
        <f t="shared" si="505"/>
        <v>#N/A</v>
      </c>
      <c r="TP77" s="170" t="e">
        <f t="shared" si="505"/>
        <v>#N/A</v>
      </c>
      <c r="TQ77" s="170" t="e">
        <f t="shared" si="505"/>
        <v>#N/A</v>
      </c>
      <c r="TR77" s="170" t="e">
        <f t="shared" si="505"/>
        <v>#N/A</v>
      </c>
      <c r="TS77" s="170" t="e">
        <f t="shared" si="505"/>
        <v>#N/A</v>
      </c>
      <c r="TT77" s="170" t="e">
        <f t="shared" si="505"/>
        <v>#N/A</v>
      </c>
      <c r="TU77" s="170" t="e">
        <f t="shared" si="505"/>
        <v>#N/A</v>
      </c>
      <c r="TV77" s="170" t="e">
        <f t="shared" si="505"/>
        <v>#N/A</v>
      </c>
      <c r="TW77" s="170" t="e">
        <f t="shared" si="496"/>
        <v>#N/A</v>
      </c>
      <c r="TX77" s="170" t="e">
        <f t="shared" si="496"/>
        <v>#N/A</v>
      </c>
      <c r="TY77" s="170" t="e">
        <f t="shared" si="496"/>
        <v>#N/A</v>
      </c>
      <c r="TZ77" s="170" t="e">
        <f t="shared" si="496"/>
        <v>#N/A</v>
      </c>
      <c r="UA77" s="170" t="e">
        <f t="shared" si="496"/>
        <v>#N/A</v>
      </c>
      <c r="UB77" s="170" t="e">
        <f t="shared" si="496"/>
        <v>#N/A</v>
      </c>
      <c r="UC77" s="170" t="e">
        <f t="shared" si="496"/>
        <v>#N/A</v>
      </c>
      <c r="UD77" s="170" t="e">
        <f t="shared" si="496"/>
        <v>#N/A</v>
      </c>
      <c r="UE77" s="170" t="e">
        <f t="shared" si="496"/>
        <v>#N/A</v>
      </c>
      <c r="UF77" s="170" t="e">
        <f t="shared" si="496"/>
        <v>#N/A</v>
      </c>
      <c r="UG77" s="170" t="e">
        <f t="shared" si="496"/>
        <v>#N/A</v>
      </c>
      <c r="UH77" s="170" t="e">
        <f t="shared" si="496"/>
        <v>#N/A</v>
      </c>
      <c r="UI77" s="170" t="e">
        <f t="shared" si="496"/>
        <v>#N/A</v>
      </c>
      <c r="UJ77" s="170" t="e">
        <f t="shared" si="496"/>
        <v>#N/A</v>
      </c>
      <c r="UK77" s="170" t="e">
        <f t="shared" si="496"/>
        <v>#N/A</v>
      </c>
      <c r="UL77" s="170" t="e">
        <f t="shared" si="488"/>
        <v>#N/A</v>
      </c>
      <c r="UM77" s="170" t="e">
        <f t="shared" si="488"/>
        <v>#N/A</v>
      </c>
      <c r="UN77" s="170" t="e">
        <f t="shared" si="488"/>
        <v>#N/A</v>
      </c>
      <c r="UO77" s="170" t="e">
        <f t="shared" si="488"/>
        <v>#N/A</v>
      </c>
      <c r="UP77" s="170" t="e">
        <f t="shared" si="488"/>
        <v>#N/A</v>
      </c>
      <c r="UQ77" s="170" t="e">
        <f t="shared" si="488"/>
        <v>#N/A</v>
      </c>
      <c r="UR77" s="170" t="e">
        <f t="shared" si="488"/>
        <v>#N/A</v>
      </c>
      <c r="US77" s="170" t="e">
        <f t="shared" si="488"/>
        <v>#N/A</v>
      </c>
      <c r="UT77" s="170" t="e">
        <f t="shared" si="488"/>
        <v>#N/A</v>
      </c>
      <c r="UU77" s="170" t="e">
        <f t="shared" si="488"/>
        <v>#N/A</v>
      </c>
      <c r="UV77" s="170" t="e">
        <f t="shared" si="488"/>
        <v>#N/A</v>
      </c>
      <c r="UW77" s="170" t="e">
        <f t="shared" si="488"/>
        <v>#N/A</v>
      </c>
      <c r="UX77" s="170" t="e">
        <f t="shared" si="488"/>
        <v>#N/A</v>
      </c>
      <c r="UY77" s="170" t="e">
        <f t="shared" si="488"/>
        <v>#N/A</v>
      </c>
      <c r="UZ77" s="170" t="e">
        <f t="shared" si="488"/>
        <v>#N/A</v>
      </c>
      <c r="VA77" s="170" t="e">
        <f t="shared" si="776"/>
        <v>#N/A</v>
      </c>
      <c r="VB77" s="170" t="e">
        <f t="shared" si="776"/>
        <v>#N/A</v>
      </c>
      <c r="VC77" s="170" t="e">
        <f t="shared" si="776"/>
        <v>#N/A</v>
      </c>
      <c r="VD77" s="170" t="e">
        <f t="shared" si="776"/>
        <v>#N/A</v>
      </c>
      <c r="VE77" s="170" t="e">
        <f t="shared" si="776"/>
        <v>#N/A</v>
      </c>
      <c r="VF77" s="170" t="e">
        <f t="shared" si="776"/>
        <v>#N/A</v>
      </c>
      <c r="VG77" s="170" t="e">
        <f t="shared" si="776"/>
        <v>#N/A</v>
      </c>
      <c r="VH77" s="170" t="e">
        <f t="shared" si="776"/>
        <v>#N/A</v>
      </c>
      <c r="VI77" s="170" t="e">
        <f t="shared" si="776"/>
        <v>#N/A</v>
      </c>
      <c r="VJ77" s="170" t="e">
        <f t="shared" si="776"/>
        <v>#N/A</v>
      </c>
      <c r="VK77" s="170" t="e">
        <f t="shared" si="776"/>
        <v>#N/A</v>
      </c>
      <c r="VL77" s="170" t="e">
        <f t="shared" si="776"/>
        <v>#N/A</v>
      </c>
      <c r="VM77" s="170" t="e">
        <f t="shared" si="776"/>
        <v>#N/A</v>
      </c>
      <c r="VN77" s="170" t="e">
        <f t="shared" si="776"/>
        <v>#N/A</v>
      </c>
      <c r="VO77" s="170" t="e">
        <f t="shared" si="776"/>
        <v>#N/A</v>
      </c>
      <c r="VP77" s="170" t="e">
        <f t="shared" si="786"/>
        <v>#N/A</v>
      </c>
      <c r="VQ77" s="170" t="e">
        <f t="shared" ref="VQ77:VS92" si="807">IF(ISNONTEXT($K77),_xlfn.NORM.DIST(CJ77,$G77,$K77,FALSE),NA())</f>
        <v>#N/A</v>
      </c>
      <c r="VR77" s="170" t="e">
        <f t="shared" si="807"/>
        <v>#N/A</v>
      </c>
      <c r="VS77" s="170" t="e">
        <f t="shared" si="807"/>
        <v>#N/A</v>
      </c>
      <c r="VT77" s="170" t="e">
        <f t="shared" si="506"/>
        <v>#N/A</v>
      </c>
      <c r="VU77" s="170" t="e">
        <f t="shared" si="506"/>
        <v>#N/A</v>
      </c>
      <c r="VV77" s="170" t="e">
        <f t="shared" si="506"/>
        <v>#N/A</v>
      </c>
      <c r="VW77" s="170" t="e">
        <f t="shared" si="506"/>
        <v>#N/A</v>
      </c>
      <c r="VX77" s="170" t="e">
        <f t="shared" si="506"/>
        <v>#N/A</v>
      </c>
      <c r="VY77" s="170" t="e">
        <f t="shared" si="506"/>
        <v>#N/A</v>
      </c>
      <c r="VZ77" s="170" t="e">
        <f t="shared" si="506"/>
        <v>#N/A</v>
      </c>
      <c r="WA77" s="170" t="e">
        <f t="shared" si="506"/>
        <v>#N/A</v>
      </c>
      <c r="WB77" s="170" t="e">
        <f t="shared" si="506"/>
        <v>#N/A</v>
      </c>
      <c r="WC77" s="170" t="e">
        <f t="shared" si="506"/>
        <v>#N/A</v>
      </c>
      <c r="WD77" s="170" t="e">
        <f t="shared" si="506"/>
        <v>#N/A</v>
      </c>
      <c r="WE77" s="170" t="e">
        <f t="shared" si="506"/>
        <v>#N/A</v>
      </c>
      <c r="WF77" s="170" t="e">
        <f t="shared" si="506"/>
        <v>#N/A</v>
      </c>
      <c r="WG77" s="170" t="e">
        <f t="shared" si="506"/>
        <v>#N/A</v>
      </c>
      <c r="WH77" s="170" t="e">
        <f t="shared" si="506"/>
        <v>#N/A</v>
      </c>
      <c r="WI77" s="170" t="e">
        <f t="shared" si="497"/>
        <v>#N/A</v>
      </c>
      <c r="WJ77" s="170" t="e">
        <f t="shared" si="497"/>
        <v>#N/A</v>
      </c>
      <c r="WK77" s="170" t="e">
        <f t="shared" si="497"/>
        <v>#N/A</v>
      </c>
      <c r="WL77" s="170" t="e">
        <f t="shared" si="497"/>
        <v>#N/A</v>
      </c>
      <c r="WM77" s="170" t="e">
        <f t="shared" si="497"/>
        <v>#N/A</v>
      </c>
      <c r="WN77" s="170" t="e">
        <f t="shared" si="497"/>
        <v>#N/A</v>
      </c>
      <c r="WO77" s="170" t="e">
        <f t="shared" si="497"/>
        <v>#N/A</v>
      </c>
      <c r="WP77" s="170" t="e">
        <f t="shared" si="497"/>
        <v>#N/A</v>
      </c>
      <c r="WQ77" s="170" t="e">
        <f t="shared" si="497"/>
        <v>#N/A</v>
      </c>
      <c r="WR77" s="170" t="e">
        <f t="shared" si="497"/>
        <v>#N/A</v>
      </c>
      <c r="WS77" s="170" t="e">
        <f t="shared" si="497"/>
        <v>#N/A</v>
      </c>
      <c r="WT77" s="170" t="e">
        <f t="shared" si="497"/>
        <v>#N/A</v>
      </c>
      <c r="WU77" s="170" t="e">
        <f t="shared" si="497"/>
        <v>#N/A</v>
      </c>
      <c r="WV77" s="170" t="e">
        <f t="shared" si="497"/>
        <v>#N/A</v>
      </c>
      <c r="WW77" s="170" t="e">
        <f t="shared" si="497"/>
        <v>#N/A</v>
      </c>
      <c r="WX77" s="170" t="e">
        <f t="shared" si="489"/>
        <v>#N/A</v>
      </c>
      <c r="WY77" s="170" t="e">
        <f t="shared" si="489"/>
        <v>#N/A</v>
      </c>
      <c r="WZ77" s="170" t="e">
        <f t="shared" si="489"/>
        <v>#N/A</v>
      </c>
      <c r="XA77" s="170" t="e">
        <f t="shared" si="489"/>
        <v>#N/A</v>
      </c>
      <c r="XB77" s="170" t="e">
        <f t="shared" si="489"/>
        <v>#N/A</v>
      </c>
      <c r="XC77" s="170" t="e">
        <f t="shared" si="489"/>
        <v>#N/A</v>
      </c>
      <c r="XD77" s="170" t="e">
        <f t="shared" si="489"/>
        <v>#N/A</v>
      </c>
      <c r="XE77" s="170" t="e">
        <f t="shared" si="489"/>
        <v>#N/A</v>
      </c>
      <c r="XF77" s="170" t="e">
        <f t="shared" si="489"/>
        <v>#N/A</v>
      </c>
      <c r="XG77" s="170" t="e">
        <f t="shared" si="489"/>
        <v>#N/A</v>
      </c>
      <c r="XH77" s="170" t="e">
        <f t="shared" si="489"/>
        <v>#N/A</v>
      </c>
      <c r="XI77" s="170" t="e">
        <f t="shared" si="489"/>
        <v>#N/A</v>
      </c>
      <c r="XJ77" s="170" t="e">
        <f t="shared" si="489"/>
        <v>#N/A</v>
      </c>
      <c r="XK77" s="170" t="e">
        <f t="shared" si="489"/>
        <v>#N/A</v>
      </c>
      <c r="XL77" s="170" t="e">
        <f t="shared" si="489"/>
        <v>#N/A</v>
      </c>
      <c r="XM77" s="170" t="e">
        <f t="shared" si="777"/>
        <v>#N/A</v>
      </c>
      <c r="XN77" s="170" t="e">
        <f t="shared" si="777"/>
        <v>#N/A</v>
      </c>
      <c r="XO77" s="170" t="e">
        <f t="shared" si="777"/>
        <v>#N/A</v>
      </c>
      <c r="XP77" s="170" t="e">
        <f t="shared" si="777"/>
        <v>#N/A</v>
      </c>
      <c r="XQ77" s="170" t="e">
        <f t="shared" si="777"/>
        <v>#N/A</v>
      </c>
      <c r="XR77" s="170" t="e">
        <f t="shared" si="777"/>
        <v>#N/A</v>
      </c>
      <c r="XS77" s="170" t="e">
        <f t="shared" si="777"/>
        <v>#N/A</v>
      </c>
      <c r="XT77" s="170" t="e">
        <f t="shared" si="777"/>
        <v>#N/A</v>
      </c>
      <c r="XU77" s="170" t="e">
        <f t="shared" si="777"/>
        <v>#N/A</v>
      </c>
      <c r="XV77" s="170" t="e">
        <f t="shared" si="777"/>
        <v>#N/A</v>
      </c>
      <c r="XW77" s="170" t="e">
        <f t="shared" si="777"/>
        <v>#N/A</v>
      </c>
      <c r="XX77" s="170" t="e">
        <f t="shared" si="777"/>
        <v>#N/A</v>
      </c>
      <c r="XY77" s="170" t="e">
        <f t="shared" si="777"/>
        <v>#N/A</v>
      </c>
      <c r="XZ77" s="170" t="e">
        <f t="shared" si="777"/>
        <v>#N/A</v>
      </c>
      <c r="YA77" s="170" t="e">
        <f t="shared" si="777"/>
        <v>#N/A</v>
      </c>
      <c r="YB77" s="170" t="e">
        <f t="shared" si="787"/>
        <v>#N/A</v>
      </c>
      <c r="YC77" s="170" t="e">
        <f t="shared" ref="YC77:YE92" si="808">IF(ISNONTEXT($K77),_xlfn.NORM.DIST(EV77,$G77,$K77,FALSE),NA())</f>
        <v>#N/A</v>
      </c>
      <c r="YD77" s="170" t="e">
        <f t="shared" si="808"/>
        <v>#N/A</v>
      </c>
      <c r="YE77" s="170" t="e">
        <f t="shared" si="808"/>
        <v>#N/A</v>
      </c>
      <c r="YF77" s="170" t="e">
        <f t="shared" si="507"/>
        <v>#N/A</v>
      </c>
      <c r="YG77" s="170" t="e">
        <f t="shared" si="507"/>
        <v>#N/A</v>
      </c>
      <c r="YH77" s="170" t="e">
        <f t="shared" si="507"/>
        <v>#N/A</v>
      </c>
      <c r="YI77" s="170" t="e">
        <f t="shared" si="507"/>
        <v>#N/A</v>
      </c>
      <c r="YJ77" s="170" t="e">
        <f t="shared" si="507"/>
        <v>#N/A</v>
      </c>
      <c r="YK77" s="170" t="e">
        <f t="shared" si="507"/>
        <v>#N/A</v>
      </c>
      <c r="YL77" s="170" t="e">
        <f t="shared" si="507"/>
        <v>#N/A</v>
      </c>
      <c r="YM77" s="170" t="e">
        <f t="shared" si="507"/>
        <v>#N/A</v>
      </c>
      <c r="YN77" s="170" t="e">
        <f t="shared" si="507"/>
        <v>#N/A</v>
      </c>
      <c r="YO77" s="170" t="e">
        <f t="shared" si="507"/>
        <v>#N/A</v>
      </c>
      <c r="YP77" s="170" t="e">
        <f t="shared" si="507"/>
        <v>#N/A</v>
      </c>
      <c r="YQ77" s="170" t="e">
        <f t="shared" si="507"/>
        <v>#N/A</v>
      </c>
      <c r="YR77" s="170" t="e">
        <f t="shared" si="507"/>
        <v>#N/A</v>
      </c>
      <c r="YS77" s="170" t="e">
        <f t="shared" si="507"/>
        <v>#N/A</v>
      </c>
      <c r="YT77" s="170" t="e">
        <f t="shared" si="507"/>
        <v>#N/A</v>
      </c>
      <c r="YU77" s="170" t="e">
        <f t="shared" si="498"/>
        <v>#N/A</v>
      </c>
      <c r="YV77" s="170" t="e">
        <f t="shared" si="498"/>
        <v>#N/A</v>
      </c>
      <c r="YW77" s="170" t="e">
        <f t="shared" si="498"/>
        <v>#N/A</v>
      </c>
      <c r="YX77" s="170" t="e">
        <f t="shared" si="498"/>
        <v>#N/A</v>
      </c>
      <c r="YY77" s="170" t="e">
        <f t="shared" si="498"/>
        <v>#N/A</v>
      </c>
      <c r="YZ77" s="170" t="e">
        <f t="shared" si="498"/>
        <v>#N/A</v>
      </c>
      <c r="ZA77" s="170" t="e">
        <f t="shared" si="498"/>
        <v>#N/A</v>
      </c>
      <c r="ZB77" s="170" t="e">
        <f t="shared" si="498"/>
        <v>#N/A</v>
      </c>
      <c r="ZC77" s="170" t="e">
        <f t="shared" si="498"/>
        <v>#N/A</v>
      </c>
      <c r="ZD77" s="170" t="e">
        <f t="shared" si="498"/>
        <v>#N/A</v>
      </c>
      <c r="ZE77" s="170" t="e">
        <f t="shared" si="498"/>
        <v>#N/A</v>
      </c>
      <c r="ZF77" s="170" t="e">
        <f t="shared" si="498"/>
        <v>#N/A</v>
      </c>
      <c r="ZG77" s="170" t="e">
        <f t="shared" si="498"/>
        <v>#N/A</v>
      </c>
      <c r="ZH77" s="170" t="e">
        <f t="shared" si="498"/>
        <v>#N/A</v>
      </c>
      <c r="ZI77" s="170" t="e">
        <f t="shared" si="498"/>
        <v>#N/A</v>
      </c>
      <c r="ZJ77" s="170" t="e">
        <f t="shared" si="490"/>
        <v>#N/A</v>
      </c>
      <c r="ZK77" s="170" t="e">
        <f t="shared" si="490"/>
        <v>#N/A</v>
      </c>
      <c r="ZL77" s="170" t="e">
        <f t="shared" si="490"/>
        <v>#N/A</v>
      </c>
      <c r="ZM77" s="170" t="e">
        <f t="shared" si="490"/>
        <v>#N/A</v>
      </c>
      <c r="ZN77" s="170" t="e">
        <f t="shared" si="490"/>
        <v>#N/A</v>
      </c>
      <c r="ZO77" s="170" t="e">
        <f t="shared" si="490"/>
        <v>#N/A</v>
      </c>
      <c r="ZP77" s="170" t="e">
        <f t="shared" si="490"/>
        <v>#N/A</v>
      </c>
      <c r="ZQ77" s="170" t="e">
        <f t="shared" si="490"/>
        <v>#N/A</v>
      </c>
      <c r="ZR77" s="170" t="e">
        <f t="shared" si="490"/>
        <v>#N/A</v>
      </c>
      <c r="ZS77" s="170" t="e">
        <f t="shared" si="490"/>
        <v>#N/A</v>
      </c>
      <c r="ZT77" s="170" t="e">
        <f t="shared" si="490"/>
        <v>#N/A</v>
      </c>
      <c r="ZU77" s="170" t="e">
        <f t="shared" si="490"/>
        <v>#N/A</v>
      </c>
      <c r="ZV77" s="170" t="e">
        <f t="shared" si="490"/>
        <v>#N/A</v>
      </c>
      <c r="ZW77" s="170" t="e">
        <f t="shared" si="490"/>
        <v>#N/A</v>
      </c>
      <c r="ZX77" s="170" t="e">
        <f t="shared" si="490"/>
        <v>#N/A</v>
      </c>
      <c r="ZY77" s="170" t="e">
        <f t="shared" si="778"/>
        <v>#N/A</v>
      </c>
      <c r="ZZ77" s="170" t="e">
        <f t="shared" si="778"/>
        <v>#N/A</v>
      </c>
      <c r="AAA77" s="170" t="e">
        <f t="shared" si="778"/>
        <v>#N/A</v>
      </c>
      <c r="AAB77" s="170" t="e">
        <f t="shared" si="778"/>
        <v>#N/A</v>
      </c>
      <c r="AAC77" s="170" t="e">
        <f t="shared" si="778"/>
        <v>#N/A</v>
      </c>
      <c r="AAD77" s="170" t="e">
        <f t="shared" si="778"/>
        <v>#N/A</v>
      </c>
      <c r="AAE77" s="170" t="e">
        <f t="shared" si="778"/>
        <v>#N/A</v>
      </c>
      <c r="AAF77" s="170" t="e">
        <f t="shared" si="778"/>
        <v>#N/A</v>
      </c>
      <c r="AAG77" s="170" t="e">
        <f t="shared" si="778"/>
        <v>#N/A</v>
      </c>
      <c r="AAH77" s="170" t="e">
        <f t="shared" si="778"/>
        <v>#N/A</v>
      </c>
      <c r="AAI77" s="170" t="e">
        <f t="shared" si="778"/>
        <v>#N/A</v>
      </c>
      <c r="AAJ77" s="170" t="e">
        <f t="shared" si="778"/>
        <v>#N/A</v>
      </c>
      <c r="AAK77" s="170" t="e">
        <f t="shared" si="778"/>
        <v>#N/A</v>
      </c>
      <c r="AAL77" s="170" t="e">
        <f t="shared" si="778"/>
        <v>#N/A</v>
      </c>
      <c r="AAM77" s="170" t="e">
        <f t="shared" si="778"/>
        <v>#N/A</v>
      </c>
      <c r="AAN77" s="170" t="e">
        <f t="shared" si="788"/>
        <v>#N/A</v>
      </c>
      <c r="AAO77" s="170" t="e">
        <f t="shared" ref="AAO77:AAQ92" si="809">IF(ISNONTEXT($K77),_xlfn.NORM.DIST(HH77,$G77,$K77,FALSE),NA())</f>
        <v>#N/A</v>
      </c>
      <c r="AAP77" s="170" t="e">
        <f t="shared" si="809"/>
        <v>#N/A</v>
      </c>
      <c r="AAQ77" s="170" t="e">
        <f t="shared" si="809"/>
        <v>#N/A</v>
      </c>
      <c r="AAR77" s="170" t="e">
        <f t="shared" si="508"/>
        <v>#N/A</v>
      </c>
      <c r="AAS77" s="170" t="e">
        <f t="shared" si="508"/>
        <v>#N/A</v>
      </c>
      <c r="AAT77" s="170" t="e">
        <f t="shared" si="508"/>
        <v>#N/A</v>
      </c>
      <c r="AAU77" s="170" t="e">
        <f t="shared" si="508"/>
        <v>#N/A</v>
      </c>
      <c r="AAV77" s="170" t="e">
        <f t="shared" si="508"/>
        <v>#N/A</v>
      </c>
      <c r="AAW77" s="170" t="e">
        <f t="shared" si="508"/>
        <v>#N/A</v>
      </c>
      <c r="AAX77" s="170" t="e">
        <f t="shared" si="508"/>
        <v>#N/A</v>
      </c>
      <c r="AAY77" s="170" t="e">
        <f t="shared" si="508"/>
        <v>#N/A</v>
      </c>
      <c r="AAZ77" s="170" t="e">
        <f t="shared" si="508"/>
        <v>#N/A</v>
      </c>
      <c r="ABA77" s="170" t="e">
        <f t="shared" si="508"/>
        <v>#N/A</v>
      </c>
      <c r="ABB77" s="170" t="e">
        <f t="shared" si="508"/>
        <v>#N/A</v>
      </c>
      <c r="ABC77" s="170" t="e">
        <f t="shared" si="508"/>
        <v>#N/A</v>
      </c>
      <c r="ABD77" s="170" t="e">
        <f t="shared" si="508"/>
        <v>#N/A</v>
      </c>
      <c r="ABE77" s="170" t="e">
        <f t="shared" si="508"/>
        <v>#N/A</v>
      </c>
      <c r="ABF77" s="170" t="e">
        <f t="shared" si="508"/>
        <v>#N/A</v>
      </c>
      <c r="ABG77" s="170" t="e">
        <f t="shared" si="499"/>
        <v>#N/A</v>
      </c>
      <c r="ABH77" s="170" t="e">
        <f t="shared" si="499"/>
        <v>#N/A</v>
      </c>
      <c r="ABI77" s="170" t="e">
        <f t="shared" si="499"/>
        <v>#N/A</v>
      </c>
      <c r="ABJ77" s="170" t="e">
        <f t="shared" si="499"/>
        <v>#N/A</v>
      </c>
      <c r="ABK77" s="170" t="e">
        <f t="shared" si="499"/>
        <v>#N/A</v>
      </c>
      <c r="ABL77" s="170" t="e">
        <f t="shared" si="499"/>
        <v>#N/A</v>
      </c>
      <c r="ABM77" s="170" t="e">
        <f t="shared" si="499"/>
        <v>#N/A</v>
      </c>
      <c r="ABN77" s="170" t="e">
        <f t="shared" si="499"/>
        <v>#N/A</v>
      </c>
      <c r="ABO77" s="170" t="e">
        <f t="shared" si="499"/>
        <v>#N/A</v>
      </c>
      <c r="ABP77" s="170" t="e">
        <f t="shared" si="499"/>
        <v>#N/A</v>
      </c>
      <c r="ABQ77" s="170" t="e">
        <f t="shared" si="499"/>
        <v>#N/A</v>
      </c>
      <c r="ABR77" s="170" t="e">
        <f t="shared" si="499"/>
        <v>#N/A</v>
      </c>
      <c r="ABS77" s="170" t="e">
        <f t="shared" si="499"/>
        <v>#N/A</v>
      </c>
      <c r="ABT77" s="170" t="e">
        <f t="shared" si="499"/>
        <v>#N/A</v>
      </c>
      <c r="ABU77" s="170" t="e">
        <f t="shared" si="499"/>
        <v>#N/A</v>
      </c>
      <c r="ABV77" s="170" t="e">
        <f t="shared" si="491"/>
        <v>#N/A</v>
      </c>
      <c r="ABW77" s="170" t="e">
        <f t="shared" si="491"/>
        <v>#N/A</v>
      </c>
      <c r="ABX77" s="170" t="e">
        <f t="shared" si="491"/>
        <v>#N/A</v>
      </c>
      <c r="ABY77" s="170" t="e">
        <f t="shared" si="491"/>
        <v>#N/A</v>
      </c>
      <c r="ABZ77" s="170" t="e">
        <f t="shared" si="491"/>
        <v>#N/A</v>
      </c>
      <c r="ACA77" s="170" t="e">
        <f t="shared" si="491"/>
        <v>#N/A</v>
      </c>
      <c r="ACB77" s="170" t="e">
        <f t="shared" si="491"/>
        <v>#N/A</v>
      </c>
      <c r="ACC77" s="170" t="e">
        <f t="shared" si="491"/>
        <v>#N/A</v>
      </c>
      <c r="ACD77" s="170" t="e">
        <f t="shared" si="491"/>
        <v>#N/A</v>
      </c>
      <c r="ACE77" s="170" t="e">
        <f t="shared" si="491"/>
        <v>#N/A</v>
      </c>
      <c r="ACF77" s="170" t="e">
        <f t="shared" si="491"/>
        <v>#N/A</v>
      </c>
      <c r="ACG77" s="170" t="e">
        <f t="shared" si="491"/>
        <v>#N/A</v>
      </c>
      <c r="ACH77" s="170" t="e">
        <f t="shared" si="491"/>
        <v>#N/A</v>
      </c>
      <c r="ACI77" s="170" t="e">
        <f t="shared" si="491"/>
        <v>#N/A</v>
      </c>
      <c r="ACJ77" s="170" t="e">
        <f t="shared" si="491"/>
        <v>#N/A</v>
      </c>
      <c r="ACK77" s="170" t="e">
        <f t="shared" si="779"/>
        <v>#N/A</v>
      </c>
      <c r="ACL77" s="170" t="e">
        <f t="shared" si="779"/>
        <v>#N/A</v>
      </c>
      <c r="ACM77" s="170" t="e">
        <f t="shared" si="779"/>
        <v>#N/A</v>
      </c>
      <c r="ACN77" s="170" t="e">
        <f t="shared" si="779"/>
        <v>#N/A</v>
      </c>
      <c r="ACO77" s="170" t="e">
        <f t="shared" si="779"/>
        <v>#N/A</v>
      </c>
      <c r="ACP77" s="170" t="e">
        <f t="shared" si="779"/>
        <v>#N/A</v>
      </c>
      <c r="ACQ77" s="170" t="e">
        <f t="shared" si="779"/>
        <v>#N/A</v>
      </c>
      <c r="ACR77" s="170" t="e">
        <f t="shared" si="779"/>
        <v>#N/A</v>
      </c>
      <c r="ACS77" s="170" t="e">
        <f t="shared" si="779"/>
        <v>#N/A</v>
      </c>
      <c r="ACT77" s="170" t="e">
        <f t="shared" si="779"/>
        <v>#N/A</v>
      </c>
      <c r="ACU77" s="170" t="e">
        <f t="shared" si="779"/>
        <v>#N/A</v>
      </c>
      <c r="ACV77" s="170" t="e">
        <f t="shared" si="779"/>
        <v>#N/A</v>
      </c>
      <c r="ACW77" s="170" t="e">
        <f t="shared" si="779"/>
        <v>#N/A</v>
      </c>
      <c r="ACX77" s="170" t="e">
        <f t="shared" si="779"/>
        <v>#N/A</v>
      </c>
      <c r="ACY77" s="170" t="e">
        <f t="shared" si="779"/>
        <v>#N/A</v>
      </c>
      <c r="ACZ77" s="170" t="e">
        <f t="shared" si="789"/>
        <v>#N/A</v>
      </c>
      <c r="ADA77" s="170" t="e">
        <f t="shared" ref="ADA77:ADC92" si="810">IF(ISNONTEXT($K77),_xlfn.NORM.DIST(JT77,$G77,$K77,FALSE),NA())</f>
        <v>#N/A</v>
      </c>
      <c r="ADB77" s="170" t="e">
        <f t="shared" si="810"/>
        <v>#N/A</v>
      </c>
      <c r="ADC77" s="170" t="e">
        <f t="shared" si="810"/>
        <v>#N/A</v>
      </c>
      <c r="ADD77" s="170" t="e">
        <f t="shared" si="509"/>
        <v>#N/A</v>
      </c>
      <c r="ADE77" s="170" t="e">
        <f t="shared" si="509"/>
        <v>#N/A</v>
      </c>
      <c r="ADF77" s="170" t="e">
        <f t="shared" si="509"/>
        <v>#N/A</v>
      </c>
      <c r="ADG77" s="170" t="e">
        <f t="shared" si="509"/>
        <v>#N/A</v>
      </c>
      <c r="ADH77" s="170" t="e">
        <f t="shared" si="509"/>
        <v>#N/A</v>
      </c>
      <c r="ADI77" s="170" t="e">
        <f t="shared" si="509"/>
        <v>#N/A</v>
      </c>
      <c r="ADJ77" s="170" t="e">
        <f t="shared" si="509"/>
        <v>#N/A</v>
      </c>
      <c r="ADK77" s="170" t="e">
        <f t="shared" si="509"/>
        <v>#N/A</v>
      </c>
      <c r="ADL77" s="170" t="e">
        <f t="shared" si="509"/>
        <v>#N/A</v>
      </c>
      <c r="ADM77" s="170" t="e">
        <f t="shared" si="509"/>
        <v>#N/A</v>
      </c>
      <c r="ADN77" s="170" t="e">
        <f t="shared" si="509"/>
        <v>#N/A</v>
      </c>
      <c r="ADO77" s="170" t="e">
        <f t="shared" si="509"/>
        <v>#N/A</v>
      </c>
      <c r="ADP77" s="170" t="e">
        <f t="shared" si="509"/>
        <v>#N/A</v>
      </c>
      <c r="ADQ77" s="170" t="e">
        <f t="shared" si="509"/>
        <v>#N/A</v>
      </c>
      <c r="ADR77" s="170" t="e">
        <f t="shared" si="509"/>
        <v>#N/A</v>
      </c>
      <c r="ADS77" s="170" t="e">
        <f t="shared" si="500"/>
        <v>#N/A</v>
      </c>
      <c r="ADT77" s="170" t="e">
        <f t="shared" si="500"/>
        <v>#N/A</v>
      </c>
      <c r="ADU77" s="170" t="e">
        <f t="shared" si="500"/>
        <v>#N/A</v>
      </c>
      <c r="ADV77" s="170" t="e">
        <f t="shared" si="500"/>
        <v>#N/A</v>
      </c>
      <c r="ADW77" s="170" t="e">
        <f t="shared" si="500"/>
        <v>#N/A</v>
      </c>
      <c r="ADX77" s="170" t="e">
        <f t="shared" si="500"/>
        <v>#N/A</v>
      </c>
      <c r="ADY77" s="170" t="e">
        <f t="shared" si="500"/>
        <v>#N/A</v>
      </c>
      <c r="ADZ77" s="170" t="e">
        <f t="shared" si="500"/>
        <v>#N/A</v>
      </c>
      <c r="AEA77" s="170" t="e">
        <f t="shared" si="500"/>
        <v>#N/A</v>
      </c>
      <c r="AEB77" s="170" t="e">
        <f t="shared" si="500"/>
        <v>#N/A</v>
      </c>
      <c r="AEC77" s="170" t="e">
        <f t="shared" si="500"/>
        <v>#N/A</v>
      </c>
      <c r="AED77" s="170" t="e">
        <f t="shared" si="500"/>
        <v>#N/A</v>
      </c>
      <c r="AEE77" s="170" t="e">
        <f t="shared" si="500"/>
        <v>#N/A</v>
      </c>
      <c r="AEF77" s="170" t="e">
        <f t="shared" si="500"/>
        <v>#N/A</v>
      </c>
      <c r="AEG77" s="170" t="e">
        <f t="shared" si="500"/>
        <v>#N/A</v>
      </c>
      <c r="AEH77" s="170" t="e">
        <f t="shared" si="492"/>
        <v>#N/A</v>
      </c>
      <c r="AEI77" s="170" t="e">
        <f t="shared" si="492"/>
        <v>#N/A</v>
      </c>
      <c r="AEJ77" s="170" t="e">
        <f t="shared" si="492"/>
        <v>#N/A</v>
      </c>
      <c r="AEK77" s="170" t="e">
        <f t="shared" si="492"/>
        <v>#N/A</v>
      </c>
      <c r="AEL77" s="170" t="e">
        <f t="shared" si="492"/>
        <v>#N/A</v>
      </c>
      <c r="AEM77" s="170" t="e">
        <f t="shared" si="492"/>
        <v>#N/A</v>
      </c>
      <c r="AEN77" s="170" t="e">
        <f t="shared" si="492"/>
        <v>#N/A</v>
      </c>
      <c r="AEO77" s="170" t="e">
        <f t="shared" si="492"/>
        <v>#N/A</v>
      </c>
      <c r="AEP77" s="170" t="e">
        <f t="shared" si="492"/>
        <v>#N/A</v>
      </c>
      <c r="AEQ77" s="170" t="e">
        <f t="shared" si="492"/>
        <v>#N/A</v>
      </c>
      <c r="AER77" s="170" t="e">
        <f t="shared" si="492"/>
        <v>#N/A</v>
      </c>
      <c r="AES77" s="170" t="e">
        <f t="shared" si="492"/>
        <v>#N/A</v>
      </c>
      <c r="AET77" s="170" t="e">
        <f t="shared" si="492"/>
        <v>#N/A</v>
      </c>
      <c r="AEU77" s="170" t="e">
        <f t="shared" si="492"/>
        <v>#N/A</v>
      </c>
      <c r="AEV77" s="170" t="e">
        <f t="shared" si="492"/>
        <v>#N/A</v>
      </c>
      <c r="AEW77" s="170" t="e">
        <f t="shared" si="780"/>
        <v>#N/A</v>
      </c>
      <c r="AEX77" s="170" t="e">
        <f t="shared" si="780"/>
        <v>#N/A</v>
      </c>
      <c r="AEY77" s="170" t="e">
        <f t="shared" si="780"/>
        <v>#N/A</v>
      </c>
      <c r="AEZ77" s="170" t="e">
        <f t="shared" si="780"/>
        <v>#N/A</v>
      </c>
      <c r="AFA77" s="170" t="e">
        <f t="shared" si="780"/>
        <v>#N/A</v>
      </c>
      <c r="AFB77" s="170" t="e">
        <f t="shared" si="780"/>
        <v>#N/A</v>
      </c>
      <c r="AFC77" s="170" t="e">
        <f t="shared" si="780"/>
        <v>#N/A</v>
      </c>
      <c r="AFD77" s="170" t="e">
        <f t="shared" si="780"/>
        <v>#N/A</v>
      </c>
      <c r="AFE77" s="170" t="e">
        <f t="shared" si="780"/>
        <v>#N/A</v>
      </c>
      <c r="AFF77" s="170" t="e">
        <f t="shared" si="780"/>
        <v>#N/A</v>
      </c>
      <c r="AFG77" s="170" t="e">
        <f t="shared" si="780"/>
        <v>#N/A</v>
      </c>
      <c r="AFH77" s="170" t="e">
        <f t="shared" si="780"/>
        <v>#N/A</v>
      </c>
      <c r="AFI77" s="170" t="e">
        <f t="shared" si="780"/>
        <v>#N/A</v>
      </c>
      <c r="AFJ77" s="170" t="e">
        <f t="shared" si="780"/>
        <v>#N/A</v>
      </c>
      <c r="AFK77" s="170" t="e">
        <f t="shared" si="780"/>
        <v>#N/A</v>
      </c>
      <c r="AFL77" s="170" t="e">
        <f t="shared" si="790"/>
        <v>#N/A</v>
      </c>
      <c r="AFM77" s="170" t="e">
        <f t="shared" ref="AFM77:AFO92" si="811">IF(ISNONTEXT($K77),_xlfn.NORM.DIST(MF77,$G77,$K77,FALSE),NA())</f>
        <v>#N/A</v>
      </c>
      <c r="AFN77" s="170" t="e">
        <f t="shared" si="811"/>
        <v>#N/A</v>
      </c>
      <c r="AFO77" s="170" t="e">
        <f t="shared" si="811"/>
        <v>#N/A</v>
      </c>
      <c r="AFP77" s="170" t="e">
        <f t="shared" si="510"/>
        <v>#N/A</v>
      </c>
      <c r="AFQ77" s="170" t="e">
        <f t="shared" si="510"/>
        <v>#N/A</v>
      </c>
      <c r="AFR77" s="170" t="e">
        <f t="shared" si="510"/>
        <v>#N/A</v>
      </c>
      <c r="AFS77" s="170" t="e">
        <f t="shared" si="510"/>
        <v>#N/A</v>
      </c>
      <c r="AFT77" s="170" t="e">
        <f t="shared" si="510"/>
        <v>#N/A</v>
      </c>
      <c r="AFU77" s="170" t="e">
        <f t="shared" si="510"/>
        <v>#N/A</v>
      </c>
      <c r="AFV77" s="170" t="e">
        <f t="shared" si="510"/>
        <v>#N/A</v>
      </c>
      <c r="AFW77" s="170" t="e">
        <f t="shared" si="510"/>
        <v>#N/A</v>
      </c>
      <c r="AFX77" s="170" t="e">
        <f t="shared" si="510"/>
        <v>#N/A</v>
      </c>
      <c r="AFY77" s="170" t="e">
        <f t="shared" si="510"/>
        <v>#N/A</v>
      </c>
      <c r="AFZ77" s="170" t="e">
        <f t="shared" si="510"/>
        <v>#N/A</v>
      </c>
      <c r="AGA77" s="170" t="e">
        <f t="shared" si="510"/>
        <v>#N/A</v>
      </c>
      <c r="AGB77" s="170" t="e">
        <f t="shared" si="510"/>
        <v>#N/A</v>
      </c>
      <c r="AGC77" s="170" t="e">
        <f t="shared" si="510"/>
        <v>#N/A</v>
      </c>
      <c r="AGD77" s="170" t="e">
        <f t="shared" si="510"/>
        <v>#N/A</v>
      </c>
      <c r="AGE77" s="170" t="e">
        <f t="shared" si="501"/>
        <v>#N/A</v>
      </c>
      <c r="AGF77" s="170" t="e">
        <f t="shared" si="501"/>
        <v>#N/A</v>
      </c>
      <c r="AGG77" s="170" t="e">
        <f t="shared" si="501"/>
        <v>#N/A</v>
      </c>
      <c r="AGH77" s="170" t="e">
        <f t="shared" si="501"/>
        <v>#N/A</v>
      </c>
      <c r="AGI77" s="170" t="e">
        <f t="shared" si="501"/>
        <v>#N/A</v>
      </c>
      <c r="AGJ77" s="170" t="e">
        <f t="shared" si="501"/>
        <v>#N/A</v>
      </c>
      <c r="AGK77" s="170" t="e">
        <f t="shared" si="501"/>
        <v>#N/A</v>
      </c>
      <c r="AGL77" s="170" t="e">
        <f t="shared" si="501"/>
        <v>#N/A</v>
      </c>
      <c r="AGM77" s="170" t="e">
        <f t="shared" si="501"/>
        <v>#N/A</v>
      </c>
      <c r="AGN77" s="170" t="e">
        <f t="shared" si="501"/>
        <v>#N/A</v>
      </c>
      <c r="AGO77" s="170" t="e">
        <f t="shared" si="501"/>
        <v>#N/A</v>
      </c>
      <c r="AGP77" s="170" t="e">
        <f t="shared" si="501"/>
        <v>#N/A</v>
      </c>
      <c r="AGQ77" s="170" t="e">
        <f t="shared" si="501"/>
        <v>#N/A</v>
      </c>
      <c r="AGR77" s="170" t="e">
        <f t="shared" si="501"/>
        <v>#N/A</v>
      </c>
      <c r="AGS77" s="170" t="e">
        <f t="shared" si="501"/>
        <v>#N/A</v>
      </c>
      <c r="AGT77" s="170" t="e">
        <f t="shared" si="493"/>
        <v>#N/A</v>
      </c>
      <c r="AGU77" s="170" t="e">
        <f t="shared" si="493"/>
        <v>#N/A</v>
      </c>
      <c r="AGV77" s="170" t="e">
        <f t="shared" si="493"/>
        <v>#N/A</v>
      </c>
      <c r="AGW77" s="170" t="e">
        <f t="shared" si="493"/>
        <v>#N/A</v>
      </c>
      <c r="AGX77" s="170" t="e">
        <f t="shared" si="493"/>
        <v>#N/A</v>
      </c>
      <c r="AGY77" s="170" t="e">
        <f t="shared" si="493"/>
        <v>#N/A</v>
      </c>
      <c r="AGZ77" s="170" t="e">
        <f t="shared" si="493"/>
        <v>#N/A</v>
      </c>
      <c r="AHA77" s="170" t="e">
        <f t="shared" si="493"/>
        <v>#N/A</v>
      </c>
      <c r="AHB77" s="170" t="e">
        <f t="shared" si="493"/>
        <v>#N/A</v>
      </c>
      <c r="AHC77" s="170" t="e">
        <f t="shared" si="493"/>
        <v>#N/A</v>
      </c>
      <c r="AHD77" s="170" t="e">
        <f t="shared" si="493"/>
        <v>#N/A</v>
      </c>
      <c r="AHE77" s="170" t="e">
        <f t="shared" si="493"/>
        <v>#N/A</v>
      </c>
      <c r="AHF77" s="170" t="e">
        <f t="shared" si="493"/>
        <v>#N/A</v>
      </c>
      <c r="AHG77" s="170" t="e">
        <f t="shared" si="493"/>
        <v>#N/A</v>
      </c>
      <c r="AHH77" s="170" t="e">
        <f t="shared" si="493"/>
        <v>#N/A</v>
      </c>
      <c r="AHI77" s="170" t="e">
        <f t="shared" si="781"/>
        <v>#N/A</v>
      </c>
      <c r="AHJ77" s="170" t="e">
        <f t="shared" si="781"/>
        <v>#N/A</v>
      </c>
      <c r="AHK77" s="170" t="e">
        <f t="shared" si="781"/>
        <v>#N/A</v>
      </c>
      <c r="AHL77" s="170" t="e">
        <f t="shared" si="781"/>
        <v>#N/A</v>
      </c>
      <c r="AHM77" s="170" t="e">
        <f t="shared" si="781"/>
        <v>#N/A</v>
      </c>
      <c r="AHN77" s="170" t="e">
        <f t="shared" si="781"/>
        <v>#N/A</v>
      </c>
      <c r="AHO77" s="170" t="e">
        <f t="shared" si="781"/>
        <v>#N/A</v>
      </c>
      <c r="AHP77" s="170" t="e">
        <f t="shared" si="781"/>
        <v>#N/A</v>
      </c>
      <c r="AHQ77" s="170" t="e">
        <f t="shared" si="781"/>
        <v>#N/A</v>
      </c>
      <c r="AHR77" s="170" t="e">
        <f t="shared" si="781"/>
        <v>#N/A</v>
      </c>
      <c r="AHS77" s="170" t="e">
        <f t="shared" si="781"/>
        <v>#N/A</v>
      </c>
      <c r="AHT77" s="170" t="e">
        <f t="shared" si="781"/>
        <v>#N/A</v>
      </c>
      <c r="AHU77" s="170" t="e">
        <f t="shared" si="781"/>
        <v>#N/A</v>
      </c>
      <c r="AHV77" s="170" t="e">
        <f t="shared" si="781"/>
        <v>#N/A</v>
      </c>
      <c r="AHW77" s="170" t="e">
        <f t="shared" si="781"/>
        <v>#N/A</v>
      </c>
      <c r="AHX77" s="170" t="e">
        <f t="shared" si="791"/>
        <v>#N/A</v>
      </c>
      <c r="AHY77" s="170" t="e">
        <f t="shared" ref="AHY77:AIA92" si="812">IF(ISNONTEXT($K77),_xlfn.NORM.DIST(OR77,$G77,$K77,FALSE),NA())</f>
        <v>#N/A</v>
      </c>
      <c r="AHZ77" s="170" t="e">
        <f t="shared" si="812"/>
        <v>#N/A</v>
      </c>
      <c r="AIA77" s="170" t="e">
        <f t="shared" si="812"/>
        <v>#N/A</v>
      </c>
      <c r="AIB77" s="170" t="e">
        <f t="shared" si="511"/>
        <v>#N/A</v>
      </c>
      <c r="AIC77" s="170" t="e">
        <f t="shared" si="511"/>
        <v>#N/A</v>
      </c>
      <c r="AID77" s="170" t="e">
        <f t="shared" si="511"/>
        <v>#N/A</v>
      </c>
      <c r="AIE77" s="170" t="e">
        <f t="shared" si="511"/>
        <v>#N/A</v>
      </c>
      <c r="AIF77" s="170" t="e">
        <f t="shared" si="511"/>
        <v>#N/A</v>
      </c>
      <c r="AIG77" s="170" t="e">
        <f t="shared" si="511"/>
        <v>#N/A</v>
      </c>
      <c r="AIH77" s="170" t="e">
        <f t="shared" si="511"/>
        <v>#N/A</v>
      </c>
      <c r="AII77" s="170" t="e">
        <f t="shared" si="511"/>
        <v>#N/A</v>
      </c>
      <c r="AIJ77" s="170" t="e">
        <f t="shared" si="511"/>
        <v>#N/A</v>
      </c>
      <c r="AIK77" s="170" t="e">
        <f t="shared" si="511"/>
        <v>#N/A</v>
      </c>
      <c r="AIL77" s="170" t="e">
        <f t="shared" si="511"/>
        <v>#N/A</v>
      </c>
      <c r="AIM77" s="170" t="e">
        <f t="shared" si="511"/>
        <v>#N/A</v>
      </c>
      <c r="AIN77" s="170" t="e">
        <f t="shared" si="511"/>
        <v>#N/A</v>
      </c>
      <c r="AIO77" s="170" t="e">
        <f t="shared" si="511"/>
        <v>#N/A</v>
      </c>
      <c r="AIP77" s="170" t="e">
        <f t="shared" si="511"/>
        <v>#N/A</v>
      </c>
      <c r="AIQ77" s="170" t="e">
        <f t="shared" si="502"/>
        <v>#N/A</v>
      </c>
      <c r="AIR77" s="170" t="e">
        <f t="shared" si="502"/>
        <v>#N/A</v>
      </c>
      <c r="AIS77" s="170" t="e">
        <f t="shared" si="502"/>
        <v>#N/A</v>
      </c>
      <c r="AIT77" s="170" t="e">
        <f t="shared" si="502"/>
        <v>#N/A</v>
      </c>
      <c r="AIU77" s="170" t="e">
        <f t="shared" si="502"/>
        <v>#N/A</v>
      </c>
      <c r="AIV77" s="170" t="e">
        <f t="shared" si="502"/>
        <v>#N/A</v>
      </c>
      <c r="AIW77" s="170" t="e">
        <f t="shared" si="502"/>
        <v>#N/A</v>
      </c>
      <c r="AIX77" s="170" t="e">
        <f t="shared" si="502"/>
        <v>#N/A</v>
      </c>
      <c r="AIY77" s="170" t="e">
        <f t="shared" si="502"/>
        <v>#N/A</v>
      </c>
      <c r="AIZ77" s="170" t="e">
        <f t="shared" si="502"/>
        <v>#N/A</v>
      </c>
      <c r="AJA77" s="170" t="e">
        <f t="shared" si="502"/>
        <v>#N/A</v>
      </c>
      <c r="AJB77" s="170" t="e">
        <f t="shared" si="502"/>
        <v>#N/A</v>
      </c>
      <c r="AJC77" s="170" t="e">
        <f t="shared" si="502"/>
        <v>#N/A</v>
      </c>
      <c r="AJD77" s="170" t="e">
        <f t="shared" si="502"/>
        <v>#N/A</v>
      </c>
      <c r="AJE77" s="170" t="e">
        <f t="shared" si="502"/>
        <v>#N/A</v>
      </c>
      <c r="AJF77" s="170" t="e">
        <f t="shared" si="494"/>
        <v>#N/A</v>
      </c>
      <c r="AJG77" s="170" t="e">
        <f t="shared" si="494"/>
        <v>#N/A</v>
      </c>
      <c r="AJH77" s="170" t="e">
        <f t="shared" si="494"/>
        <v>#N/A</v>
      </c>
      <c r="AJI77" s="170" t="e">
        <f t="shared" si="494"/>
        <v>#N/A</v>
      </c>
      <c r="AJJ77" s="170" t="e">
        <f t="shared" si="494"/>
        <v>#N/A</v>
      </c>
      <c r="AJK77" s="170" t="e">
        <f t="shared" si="494"/>
        <v>#N/A</v>
      </c>
      <c r="AJL77" s="170" t="e">
        <f t="shared" si="494"/>
        <v>#N/A</v>
      </c>
      <c r="AJM77" s="170" t="e">
        <f t="shared" si="494"/>
        <v>#N/A</v>
      </c>
      <c r="AJN77" s="170" t="e">
        <f t="shared" si="494"/>
        <v>#N/A</v>
      </c>
      <c r="AJO77" s="170" t="e">
        <f t="shared" si="494"/>
        <v>#N/A</v>
      </c>
      <c r="AJP77" s="170" t="e">
        <f t="shared" si="494"/>
        <v>#N/A</v>
      </c>
      <c r="AJQ77" s="170" t="e">
        <f t="shared" si="494"/>
        <v>#N/A</v>
      </c>
      <c r="AJR77" s="170" t="e">
        <f t="shared" si="494"/>
        <v>#N/A</v>
      </c>
      <c r="AJS77" s="170" t="e">
        <f t="shared" si="494"/>
        <v>#N/A</v>
      </c>
      <c r="AJT77" s="170" t="e">
        <f t="shared" si="494"/>
        <v>#N/A</v>
      </c>
      <c r="AJU77" s="170" t="e">
        <f t="shared" si="782"/>
        <v>#N/A</v>
      </c>
      <c r="AJV77" s="170" t="e">
        <f t="shared" si="782"/>
        <v>#N/A</v>
      </c>
      <c r="AJW77" s="170" t="e">
        <f t="shared" si="782"/>
        <v>#N/A</v>
      </c>
      <c r="AJX77" s="170" t="e">
        <f t="shared" si="782"/>
        <v>#N/A</v>
      </c>
      <c r="AJY77" s="170" t="e">
        <f t="shared" si="782"/>
        <v>#N/A</v>
      </c>
      <c r="AJZ77" s="170" t="e">
        <f t="shared" si="782"/>
        <v>#N/A</v>
      </c>
      <c r="AKA77" s="170" t="e">
        <f t="shared" si="782"/>
        <v>#N/A</v>
      </c>
      <c r="AKB77" s="170" t="e">
        <f t="shared" si="782"/>
        <v>#N/A</v>
      </c>
      <c r="AKC77" s="170" t="e">
        <f t="shared" si="782"/>
        <v>#N/A</v>
      </c>
      <c r="AKD77" s="170" t="e">
        <f t="shared" si="782"/>
        <v>#N/A</v>
      </c>
      <c r="AKE77" s="170" t="e">
        <f t="shared" si="782"/>
        <v>#N/A</v>
      </c>
      <c r="AKF77" s="170" t="e">
        <f t="shared" si="782"/>
        <v>#N/A</v>
      </c>
      <c r="AKG77" s="170" t="e">
        <f t="shared" si="782"/>
        <v>#N/A</v>
      </c>
      <c r="AKH77" s="170" t="e">
        <f t="shared" si="782"/>
        <v>#N/A</v>
      </c>
      <c r="AKI77" s="170" t="e">
        <f t="shared" si="782"/>
        <v>#N/A</v>
      </c>
      <c r="AKJ77" s="170" t="e">
        <f t="shared" si="792"/>
        <v>#N/A</v>
      </c>
      <c r="AKK77" s="170" t="e">
        <f t="shared" si="803"/>
        <v>#N/A</v>
      </c>
      <c r="AKL77" s="170" t="e">
        <f t="shared" si="803"/>
        <v>#N/A</v>
      </c>
      <c r="AKM77" s="170" t="e">
        <f t="shared" si="803"/>
        <v>#N/A</v>
      </c>
      <c r="AKN77" s="170" t="e">
        <f t="shared" si="803"/>
        <v>#N/A</v>
      </c>
      <c r="AKO77" s="170" t="e">
        <f t="shared" si="803"/>
        <v>#N/A</v>
      </c>
      <c r="AKP77" s="170" t="e">
        <f t="shared" si="803"/>
        <v>#N/A</v>
      </c>
      <c r="AKQ77" s="170" t="e">
        <f t="shared" si="803"/>
        <v>#N/A</v>
      </c>
      <c r="AKR77" s="170" t="e">
        <f t="shared" si="803"/>
        <v>#N/A</v>
      </c>
      <c r="AKS77" s="170" t="e">
        <f t="shared" si="803"/>
        <v>#N/A</v>
      </c>
      <c r="AKT77" s="170" t="e">
        <f t="shared" si="803"/>
        <v>#N/A</v>
      </c>
      <c r="AKU77" s="170" t="e">
        <f t="shared" si="803"/>
        <v>#N/A</v>
      </c>
      <c r="AKV77" s="170" t="e">
        <f t="shared" si="803"/>
        <v>#N/A</v>
      </c>
      <c r="AKW77" s="170" t="e">
        <f t="shared" si="803"/>
        <v>#N/A</v>
      </c>
      <c r="AKX77" s="170" t="e">
        <f t="shared" si="803"/>
        <v>#N/A</v>
      </c>
      <c r="AKY77" s="170" t="e">
        <f t="shared" si="803"/>
        <v>#N/A</v>
      </c>
      <c r="AKZ77" s="170" t="e">
        <f t="shared" si="801"/>
        <v>#N/A</v>
      </c>
      <c r="ALA77" s="170" t="e">
        <f t="shared" si="801"/>
        <v>#N/A</v>
      </c>
      <c r="ALB77" s="170" t="e">
        <f t="shared" si="801"/>
        <v>#N/A</v>
      </c>
      <c r="ALC77" s="170" t="e">
        <f t="shared" si="801"/>
        <v>#N/A</v>
      </c>
      <c r="ALD77" s="170" t="e">
        <f t="shared" si="801"/>
        <v>#N/A</v>
      </c>
      <c r="ALE77" s="170" t="e">
        <f t="shared" si="796"/>
        <v>#N/A</v>
      </c>
      <c r="ALF77" s="170" t="e">
        <f t="shared" si="796"/>
        <v>#N/A</v>
      </c>
      <c r="ALG77" s="170" t="e">
        <f t="shared" si="796"/>
        <v>#N/A</v>
      </c>
      <c r="ALH77" s="170" t="e">
        <f t="shared" si="796"/>
        <v>#N/A</v>
      </c>
      <c r="ALI77" s="170" t="e">
        <f t="shared" si="796"/>
        <v>#N/A</v>
      </c>
      <c r="ALJ77" s="170" t="e">
        <f t="shared" si="796"/>
        <v>#N/A</v>
      </c>
      <c r="ALK77" s="170" t="e">
        <f t="shared" si="796"/>
        <v>#N/A</v>
      </c>
      <c r="ALL77" s="170" t="e">
        <f t="shared" si="796"/>
        <v>#N/A</v>
      </c>
      <c r="ALM77" s="170" t="e">
        <f t="shared" si="796"/>
        <v>#N/A</v>
      </c>
      <c r="ALN77" s="170" t="e">
        <f t="shared" si="796"/>
        <v>#N/A</v>
      </c>
      <c r="ALO77" s="170" t="e">
        <f t="shared" si="796"/>
        <v>#N/A</v>
      </c>
      <c r="ALP77" s="170" t="e">
        <f t="shared" si="796"/>
        <v>#N/A</v>
      </c>
      <c r="ALQ77" s="170" t="e">
        <f t="shared" si="793"/>
        <v>#N/A</v>
      </c>
      <c r="ALR77" s="170" t="e">
        <f t="shared" si="793"/>
        <v>#N/A</v>
      </c>
      <c r="ALS77" s="170" t="e">
        <f t="shared" si="793"/>
        <v>#N/A</v>
      </c>
      <c r="ALT77" s="170" t="e">
        <f t="shared" si="793"/>
        <v>#N/A</v>
      </c>
      <c r="ALU77" s="170" t="e">
        <f t="shared" si="793"/>
        <v>#N/A</v>
      </c>
      <c r="ALV77" s="170" t="e">
        <f t="shared" si="793"/>
        <v>#N/A</v>
      </c>
      <c r="ALW77" s="170" t="e">
        <f t="shared" si="793"/>
        <v>#N/A</v>
      </c>
      <c r="ALX77" s="170" t="e">
        <f t="shared" si="793"/>
        <v>#N/A</v>
      </c>
      <c r="ALY77" s="170" t="e">
        <f t="shared" si="793"/>
        <v>#N/A</v>
      </c>
      <c r="ALZ77" s="170" t="e">
        <f t="shared" si="793"/>
        <v>#N/A</v>
      </c>
      <c r="AMA77" s="170" t="e">
        <f t="shared" si="793"/>
        <v>#N/A</v>
      </c>
      <c r="AMB77" s="170" t="e">
        <f t="shared" si="793"/>
        <v>#N/A</v>
      </c>
      <c r="AMC77" s="170" t="e">
        <f t="shared" si="793"/>
        <v>#N/A</v>
      </c>
      <c r="AMD77" s="170" t="e">
        <f t="shared" si="793"/>
        <v>#N/A</v>
      </c>
      <c r="AME77" s="170" t="e">
        <f t="shared" si="793"/>
        <v>#N/A</v>
      </c>
      <c r="AMF77" s="170" t="e">
        <f t="shared" si="797"/>
        <v>#N/A</v>
      </c>
      <c r="AMG77" s="170" t="e">
        <f t="shared" si="797"/>
        <v>#N/A</v>
      </c>
      <c r="AMH77" s="170" t="e">
        <f t="shared" si="797"/>
        <v>#N/A</v>
      </c>
      <c r="AMI77" s="170" t="e">
        <f t="shared" si="797"/>
        <v>#N/A</v>
      </c>
      <c r="AMJ77" s="170" t="e">
        <f t="shared" si="797"/>
        <v>#N/A</v>
      </c>
    </row>
    <row r="78" spans="1:1024" x14ac:dyDescent="0.75">
      <c r="A78" s="4">
        <v>75</v>
      </c>
      <c r="B78" s="97" t="str">
        <f t="shared" si="769"/>
        <v/>
      </c>
      <c r="C78" s="96"/>
      <c r="D78" s="97" t="str">
        <f t="shared" si="770"/>
        <v/>
      </c>
      <c r="E78" s="36" t="str">
        <f t="shared" si="514"/>
        <v/>
      </c>
      <c r="F78" s="36" t="str">
        <f t="shared" si="515"/>
        <v/>
      </c>
      <c r="G78" s="74" t="str">
        <f t="shared" si="771"/>
        <v/>
      </c>
      <c r="H78" s="23"/>
      <c r="I78" s="58"/>
      <c r="J78" s="281"/>
      <c r="K78" s="75" t="str">
        <f>IF(AND(B78&gt;0,C78&gt;0,D78&gt;0),IF(ISBLANK(J78),IF(ISBLANK(H78),"",(D78-B78)*VLOOKUP(H78,VLookups!$A$4:$B$13,2,FALSE)),J78),"")</f>
        <v/>
      </c>
      <c r="L78" s="76" t="str">
        <f t="shared" si="516"/>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772"/>
        <v/>
      </c>
      <c r="W78" s="50" t="str">
        <f t="shared" si="773"/>
        <v/>
      </c>
      <c r="X78" s="50" t="str">
        <f t="shared" ref="X78:CI81" si="813">IF(ISNONTEXT($V78),Y78-$V78,"")</f>
        <v/>
      </c>
      <c r="Y78" s="50" t="str">
        <f t="shared" si="813"/>
        <v/>
      </c>
      <c r="Z78" s="50" t="str">
        <f t="shared" si="813"/>
        <v/>
      </c>
      <c r="AA78" s="50" t="str">
        <f t="shared" si="813"/>
        <v/>
      </c>
      <c r="AB78" s="50" t="str">
        <f t="shared" si="813"/>
        <v/>
      </c>
      <c r="AC78" s="50" t="str">
        <f t="shared" si="813"/>
        <v/>
      </c>
      <c r="AD78" s="50" t="str">
        <f t="shared" si="813"/>
        <v/>
      </c>
      <c r="AE78" s="50" t="str">
        <f t="shared" si="813"/>
        <v/>
      </c>
      <c r="AF78" s="50" t="str">
        <f t="shared" si="813"/>
        <v/>
      </c>
      <c r="AG78" s="50" t="str">
        <f t="shared" si="813"/>
        <v/>
      </c>
      <c r="AH78" s="50" t="str">
        <f t="shared" si="813"/>
        <v/>
      </c>
      <c r="AI78" s="50" t="str">
        <f t="shared" si="813"/>
        <v/>
      </c>
      <c r="AJ78" s="50" t="str">
        <f t="shared" si="813"/>
        <v/>
      </c>
      <c r="AK78" s="50" t="str">
        <f t="shared" si="813"/>
        <v/>
      </c>
      <c r="AL78" s="50" t="str">
        <f t="shared" si="813"/>
        <v/>
      </c>
      <c r="AM78" s="50" t="str">
        <f t="shared" si="813"/>
        <v/>
      </c>
      <c r="AN78" s="50" t="str">
        <f t="shared" si="813"/>
        <v/>
      </c>
      <c r="AO78" s="50" t="str">
        <f t="shared" si="813"/>
        <v/>
      </c>
      <c r="AP78" s="50" t="str">
        <f t="shared" si="813"/>
        <v/>
      </c>
      <c r="AQ78" s="50" t="str">
        <f t="shared" si="813"/>
        <v/>
      </c>
      <c r="AR78" s="50" t="str">
        <f t="shared" si="813"/>
        <v/>
      </c>
      <c r="AS78" s="50" t="str">
        <f t="shared" si="813"/>
        <v/>
      </c>
      <c r="AT78" s="50" t="str">
        <f t="shared" si="813"/>
        <v/>
      </c>
      <c r="AU78" s="50" t="str">
        <f t="shared" si="813"/>
        <v/>
      </c>
      <c r="AV78" s="50" t="str">
        <f t="shared" si="813"/>
        <v/>
      </c>
      <c r="AW78" s="50" t="str">
        <f t="shared" si="813"/>
        <v/>
      </c>
      <c r="AX78" s="50" t="str">
        <f t="shared" si="813"/>
        <v/>
      </c>
      <c r="AY78" s="50" t="str">
        <f t="shared" si="813"/>
        <v/>
      </c>
      <c r="AZ78" s="50" t="str">
        <f t="shared" si="813"/>
        <v/>
      </c>
      <c r="BA78" s="50" t="str">
        <f t="shared" si="813"/>
        <v/>
      </c>
      <c r="BB78" s="50" t="str">
        <f t="shared" si="813"/>
        <v/>
      </c>
      <c r="BC78" s="50" t="str">
        <f t="shared" si="813"/>
        <v/>
      </c>
      <c r="BD78" s="50" t="str">
        <f t="shared" si="813"/>
        <v/>
      </c>
      <c r="BE78" s="50" t="str">
        <f t="shared" si="813"/>
        <v/>
      </c>
      <c r="BF78" s="50" t="str">
        <f t="shared" si="813"/>
        <v/>
      </c>
      <c r="BG78" s="50" t="str">
        <f t="shared" si="813"/>
        <v/>
      </c>
      <c r="BH78" s="50" t="str">
        <f t="shared" si="813"/>
        <v/>
      </c>
      <c r="BI78" s="50" t="str">
        <f t="shared" si="813"/>
        <v/>
      </c>
      <c r="BJ78" s="50" t="str">
        <f t="shared" si="813"/>
        <v/>
      </c>
      <c r="BK78" s="50" t="str">
        <f t="shared" si="813"/>
        <v/>
      </c>
      <c r="BL78" s="50" t="str">
        <f t="shared" si="813"/>
        <v/>
      </c>
      <c r="BM78" s="50" t="str">
        <f t="shared" si="813"/>
        <v/>
      </c>
      <c r="BN78" s="50" t="str">
        <f t="shared" si="813"/>
        <v/>
      </c>
      <c r="BO78" s="50" t="str">
        <f t="shared" si="813"/>
        <v/>
      </c>
      <c r="BP78" s="50" t="str">
        <f t="shared" si="813"/>
        <v/>
      </c>
      <c r="BQ78" s="50" t="str">
        <f t="shared" si="813"/>
        <v/>
      </c>
      <c r="BR78" s="50" t="str">
        <f t="shared" si="813"/>
        <v/>
      </c>
      <c r="BS78" s="50" t="str">
        <f t="shared" si="813"/>
        <v/>
      </c>
      <c r="BT78" s="50" t="str">
        <f t="shared" si="813"/>
        <v/>
      </c>
      <c r="BU78" s="50" t="str">
        <f t="shared" si="813"/>
        <v/>
      </c>
      <c r="BV78" s="50" t="str">
        <f t="shared" si="813"/>
        <v/>
      </c>
      <c r="BW78" s="50" t="str">
        <f t="shared" si="813"/>
        <v/>
      </c>
      <c r="BX78" s="50" t="str">
        <f t="shared" si="813"/>
        <v/>
      </c>
      <c r="BY78" s="50" t="str">
        <f t="shared" si="813"/>
        <v/>
      </c>
      <c r="BZ78" s="50" t="str">
        <f t="shared" si="813"/>
        <v/>
      </c>
      <c r="CA78" s="50" t="str">
        <f t="shared" si="813"/>
        <v/>
      </c>
      <c r="CB78" s="50" t="str">
        <f t="shared" si="813"/>
        <v/>
      </c>
      <c r="CC78" s="50" t="str">
        <f t="shared" si="813"/>
        <v/>
      </c>
      <c r="CD78" s="50" t="str">
        <f t="shared" si="813"/>
        <v/>
      </c>
      <c r="CE78" s="50" t="str">
        <f t="shared" si="813"/>
        <v/>
      </c>
      <c r="CF78" s="50" t="str">
        <f t="shared" si="813"/>
        <v/>
      </c>
      <c r="CG78" s="50" t="str">
        <f t="shared" si="813"/>
        <v/>
      </c>
      <c r="CH78" s="50" t="str">
        <f t="shared" si="813"/>
        <v/>
      </c>
      <c r="CI78" s="50" t="str">
        <f t="shared" si="813"/>
        <v/>
      </c>
      <c r="CJ78" s="50" t="str">
        <f t="shared" si="804"/>
        <v/>
      </c>
      <c r="CK78" s="50" t="str">
        <f t="shared" si="804"/>
        <v/>
      </c>
      <c r="CL78" s="50" t="str">
        <f t="shared" si="804"/>
        <v/>
      </c>
      <c r="CM78" s="50" t="str">
        <f t="shared" si="804"/>
        <v/>
      </c>
      <c r="CN78" s="50" t="str">
        <f t="shared" si="804"/>
        <v/>
      </c>
      <c r="CO78" s="50" t="str">
        <f t="shared" si="804"/>
        <v/>
      </c>
      <c r="CP78" s="50" t="str">
        <f t="shared" si="804"/>
        <v/>
      </c>
      <c r="CQ78" s="50" t="str">
        <f t="shared" si="804"/>
        <v/>
      </c>
      <c r="CR78" s="50" t="str">
        <f t="shared" si="804"/>
        <v/>
      </c>
      <c r="CS78" s="50" t="str">
        <f t="shared" si="804"/>
        <v/>
      </c>
      <c r="CT78" s="50" t="str">
        <f t="shared" si="804"/>
        <v/>
      </c>
      <c r="CU78" s="50" t="str">
        <f t="shared" si="804"/>
        <v/>
      </c>
      <c r="CV78" s="50" t="str">
        <f t="shared" si="804"/>
        <v/>
      </c>
      <c r="CW78" s="50" t="str">
        <f t="shared" si="804"/>
        <v/>
      </c>
      <c r="CX78" s="50" t="str">
        <f t="shared" si="804"/>
        <v/>
      </c>
      <c r="CY78" s="50" t="str">
        <f t="shared" si="804"/>
        <v/>
      </c>
      <c r="CZ78" s="50" t="str">
        <f t="shared" si="804"/>
        <v/>
      </c>
      <c r="DA78" s="50" t="str">
        <f t="shared" si="804"/>
        <v/>
      </c>
      <c r="DB78" s="50" t="str">
        <f t="shared" si="804"/>
        <v/>
      </c>
      <c r="DC78" s="50" t="str">
        <f t="shared" si="804"/>
        <v/>
      </c>
      <c r="DD78" s="50" t="str">
        <f t="shared" si="804"/>
        <v/>
      </c>
      <c r="DE78" s="50" t="str">
        <f t="shared" si="804"/>
        <v/>
      </c>
      <c r="DF78" s="50" t="str">
        <f t="shared" si="804"/>
        <v/>
      </c>
      <c r="DG78" s="50" t="str">
        <f t="shared" si="804"/>
        <v/>
      </c>
      <c r="DH78" s="50" t="str">
        <f t="shared" si="804"/>
        <v/>
      </c>
      <c r="DI78" s="50" t="str">
        <f t="shared" si="804"/>
        <v/>
      </c>
      <c r="DJ78" s="50" t="str">
        <f t="shared" si="804"/>
        <v/>
      </c>
      <c r="DK78" s="50" t="str">
        <f t="shared" si="804"/>
        <v/>
      </c>
      <c r="DL78" s="50" t="str">
        <f t="shared" si="804"/>
        <v/>
      </c>
      <c r="DM78" s="50" t="str">
        <f t="shared" si="804"/>
        <v/>
      </c>
      <c r="DN78" s="50" t="str">
        <f t="shared" si="804"/>
        <v/>
      </c>
      <c r="DO78" s="50" t="str">
        <f t="shared" si="804"/>
        <v/>
      </c>
      <c r="DP78" s="50" t="str">
        <f t="shared" si="804"/>
        <v/>
      </c>
      <c r="DQ78" s="50" t="str">
        <f t="shared" si="804"/>
        <v/>
      </c>
      <c r="DR78" s="50" t="str">
        <f t="shared" si="804"/>
        <v/>
      </c>
      <c r="DS78" s="50" t="str">
        <f t="shared" si="804"/>
        <v/>
      </c>
      <c r="DT78" s="50" t="str">
        <f t="shared" si="804"/>
        <v/>
      </c>
      <c r="DU78" s="50" t="str">
        <f t="shared" si="804"/>
        <v/>
      </c>
      <c r="DV78" s="50" t="str">
        <f t="shared" si="804"/>
        <v/>
      </c>
      <c r="DW78" s="50" t="str">
        <f t="shared" si="804"/>
        <v/>
      </c>
      <c r="DX78" s="50" t="str">
        <f t="shared" si="804"/>
        <v/>
      </c>
      <c r="DY78" s="50" t="str">
        <f t="shared" si="804"/>
        <v/>
      </c>
      <c r="DZ78" s="50" t="str">
        <f t="shared" si="804"/>
        <v/>
      </c>
      <c r="EA78" s="50" t="str">
        <f t="shared" si="804"/>
        <v/>
      </c>
      <c r="EB78" s="50" t="str">
        <f t="shared" si="804"/>
        <v/>
      </c>
      <c r="EC78" s="50" t="str">
        <f t="shared" si="804"/>
        <v/>
      </c>
      <c r="ED78" s="50" t="str">
        <f t="shared" si="804"/>
        <v/>
      </c>
      <c r="EE78" s="50" t="str">
        <f t="shared" si="804"/>
        <v/>
      </c>
      <c r="EF78" s="50" t="str">
        <f t="shared" si="804"/>
        <v/>
      </c>
      <c r="EG78" s="50" t="str">
        <f t="shared" si="804"/>
        <v/>
      </c>
      <c r="EH78" s="50" t="str">
        <f t="shared" si="804"/>
        <v/>
      </c>
      <c r="EI78" s="50" t="str">
        <f t="shared" si="804"/>
        <v/>
      </c>
      <c r="EJ78" s="50" t="str">
        <f t="shared" si="804"/>
        <v/>
      </c>
      <c r="EK78" s="50" t="str">
        <f t="shared" si="804"/>
        <v/>
      </c>
      <c r="EL78" s="50" t="str">
        <f t="shared" si="804"/>
        <v/>
      </c>
      <c r="EM78" s="50" t="str">
        <f t="shared" si="804"/>
        <v/>
      </c>
      <c r="EN78" s="50" t="str">
        <f t="shared" si="804"/>
        <v/>
      </c>
      <c r="EO78" s="50" t="str">
        <f t="shared" si="804"/>
        <v/>
      </c>
      <c r="EP78" s="50" t="str">
        <f t="shared" si="804"/>
        <v/>
      </c>
      <c r="EQ78" s="50" t="str">
        <f t="shared" si="804"/>
        <v/>
      </c>
      <c r="ER78" s="50" t="str">
        <f t="shared" si="804"/>
        <v/>
      </c>
      <c r="ES78" s="50" t="str">
        <f t="shared" si="804"/>
        <v/>
      </c>
      <c r="ET78" s="50" t="str">
        <f t="shared" si="804"/>
        <v/>
      </c>
      <c r="EU78" s="50" t="str">
        <f t="shared" si="784"/>
        <v/>
      </c>
      <c r="EV78" s="50" t="str">
        <f t="shared" si="774"/>
        <v/>
      </c>
      <c r="EW78" s="50" t="str">
        <f t="shared" si="774"/>
        <v/>
      </c>
      <c r="EX78" s="50" t="str">
        <f t="shared" si="805"/>
        <v/>
      </c>
      <c r="EY78" s="50" t="str">
        <f t="shared" si="805"/>
        <v/>
      </c>
      <c r="EZ78" s="50" t="str">
        <f t="shared" si="805"/>
        <v/>
      </c>
      <c r="FA78" s="50" t="str">
        <f t="shared" si="805"/>
        <v/>
      </c>
      <c r="FB78" s="50" t="str">
        <f t="shared" si="805"/>
        <v/>
      </c>
      <c r="FC78" s="50" t="str">
        <f t="shared" si="805"/>
        <v/>
      </c>
      <c r="FD78" s="50" t="str">
        <f t="shared" si="805"/>
        <v/>
      </c>
      <c r="FE78" s="50" t="str">
        <f t="shared" si="805"/>
        <v/>
      </c>
      <c r="FF78" s="50" t="str">
        <f t="shared" si="805"/>
        <v/>
      </c>
      <c r="FG78" s="50" t="str">
        <f t="shared" si="805"/>
        <v/>
      </c>
      <c r="FH78" s="50" t="str">
        <f t="shared" si="805"/>
        <v/>
      </c>
      <c r="FI78" s="50" t="str">
        <f t="shared" si="805"/>
        <v/>
      </c>
      <c r="FJ78" s="50" t="str">
        <f t="shared" si="805"/>
        <v/>
      </c>
      <c r="FK78" s="50" t="str">
        <f t="shared" si="805"/>
        <v/>
      </c>
      <c r="FL78" s="50" t="str">
        <f t="shared" si="805"/>
        <v/>
      </c>
      <c r="FM78" s="50" t="str">
        <f t="shared" si="805"/>
        <v/>
      </c>
      <c r="FN78" s="50" t="str">
        <f t="shared" si="805"/>
        <v/>
      </c>
      <c r="FO78" s="50" t="str">
        <f t="shared" si="805"/>
        <v/>
      </c>
      <c r="FP78" s="50" t="str">
        <f t="shared" si="805"/>
        <v/>
      </c>
      <c r="FQ78" s="50" t="str">
        <f t="shared" si="805"/>
        <v/>
      </c>
      <c r="FR78" s="50" t="str">
        <f t="shared" si="805"/>
        <v/>
      </c>
      <c r="FS78" s="50" t="str">
        <f t="shared" si="805"/>
        <v/>
      </c>
      <c r="FT78" s="50" t="str">
        <f t="shared" si="805"/>
        <v/>
      </c>
      <c r="FU78" s="50" t="str">
        <f t="shared" si="805"/>
        <v/>
      </c>
      <c r="FV78" s="50" t="str">
        <f t="shared" si="805"/>
        <v/>
      </c>
      <c r="FW78" s="50" t="str">
        <f t="shared" si="805"/>
        <v/>
      </c>
      <c r="FX78" s="50" t="str">
        <f t="shared" si="805"/>
        <v/>
      </c>
      <c r="FY78" s="50" t="str">
        <f t="shared" si="805"/>
        <v/>
      </c>
      <c r="FZ78" s="50" t="str">
        <f t="shared" si="805"/>
        <v/>
      </c>
      <c r="GA78" s="50" t="str">
        <f t="shared" si="805"/>
        <v/>
      </c>
      <c r="GB78" s="50" t="str">
        <f t="shared" si="805"/>
        <v/>
      </c>
      <c r="GC78" s="50" t="str">
        <f t="shared" si="805"/>
        <v/>
      </c>
      <c r="GD78" s="50" t="str">
        <f t="shared" si="805"/>
        <v/>
      </c>
      <c r="GE78" s="50" t="str">
        <f t="shared" si="805"/>
        <v/>
      </c>
      <c r="GF78" s="50" t="str">
        <f t="shared" si="805"/>
        <v/>
      </c>
      <c r="GG78" s="50" t="str">
        <f t="shared" si="805"/>
        <v/>
      </c>
      <c r="GH78" s="50" t="str">
        <f t="shared" si="805"/>
        <v/>
      </c>
      <c r="GI78" s="50" t="str">
        <f t="shared" si="805"/>
        <v/>
      </c>
      <c r="GJ78" s="50" t="str">
        <f t="shared" si="805"/>
        <v/>
      </c>
      <c r="GK78" s="50" t="str">
        <f t="shared" si="805"/>
        <v/>
      </c>
      <c r="GL78" s="50" t="str">
        <f t="shared" si="805"/>
        <v/>
      </c>
      <c r="GM78" s="50" t="str">
        <f t="shared" si="805"/>
        <v/>
      </c>
      <c r="GN78" s="50" t="str">
        <f t="shared" si="805"/>
        <v/>
      </c>
      <c r="GO78" s="50" t="str">
        <f t="shared" si="805"/>
        <v/>
      </c>
      <c r="GP78" s="50" t="str">
        <f t="shared" si="805"/>
        <v/>
      </c>
      <c r="GQ78" s="50" t="str">
        <f t="shared" si="805"/>
        <v/>
      </c>
      <c r="GR78" s="50" t="str">
        <f t="shared" si="805"/>
        <v/>
      </c>
      <c r="GS78" s="50" t="str">
        <f t="shared" si="805"/>
        <v/>
      </c>
      <c r="GT78" s="50" t="str">
        <f t="shared" si="805"/>
        <v/>
      </c>
      <c r="GU78" s="50" t="str">
        <f t="shared" si="805"/>
        <v/>
      </c>
      <c r="GV78" s="50" t="str">
        <f t="shared" si="805"/>
        <v/>
      </c>
      <c r="GW78" s="50" t="str">
        <f t="shared" si="805"/>
        <v/>
      </c>
      <c r="GX78" s="50" t="str">
        <f t="shared" si="805"/>
        <v/>
      </c>
      <c r="GY78" s="50" t="str">
        <f t="shared" si="805"/>
        <v/>
      </c>
      <c r="GZ78" s="50" t="str">
        <f t="shared" si="805"/>
        <v/>
      </c>
      <c r="HA78" s="50" t="str">
        <f t="shared" si="805"/>
        <v/>
      </c>
      <c r="HB78" s="50" t="str">
        <f t="shared" si="805"/>
        <v/>
      </c>
      <c r="HC78" s="50" t="str">
        <f t="shared" si="805"/>
        <v/>
      </c>
      <c r="HD78" s="50" t="str">
        <f t="shared" si="805"/>
        <v/>
      </c>
      <c r="HE78" s="50" t="str">
        <f t="shared" si="805"/>
        <v/>
      </c>
      <c r="HF78" s="50" t="str">
        <f t="shared" si="805"/>
        <v/>
      </c>
      <c r="HG78" s="50" t="str">
        <f t="shared" si="805"/>
        <v/>
      </c>
      <c r="HH78" s="50" t="str">
        <f t="shared" si="805"/>
        <v/>
      </c>
      <c r="HI78" s="50" t="str">
        <f t="shared" si="805"/>
        <v/>
      </c>
      <c r="HJ78" s="50" t="str">
        <f t="shared" si="802"/>
        <v/>
      </c>
      <c r="HK78" s="50" t="str">
        <f t="shared" si="802"/>
        <v/>
      </c>
      <c r="HL78" s="50" t="str">
        <f t="shared" si="802"/>
        <v/>
      </c>
      <c r="HM78" s="50" t="str">
        <f t="shared" si="802"/>
        <v/>
      </c>
      <c r="HN78" s="50" t="str">
        <f t="shared" si="802"/>
        <v/>
      </c>
      <c r="HO78" s="50" t="str">
        <f t="shared" si="802"/>
        <v/>
      </c>
      <c r="HP78" s="50" t="str">
        <f t="shared" si="802"/>
        <v/>
      </c>
      <c r="HQ78" s="50" t="str">
        <f t="shared" si="802"/>
        <v/>
      </c>
      <c r="HR78" s="50" t="str">
        <f t="shared" si="802"/>
        <v/>
      </c>
      <c r="HS78" s="50" t="str">
        <f t="shared" si="802"/>
        <v/>
      </c>
      <c r="HT78" s="50" t="str">
        <f t="shared" si="802"/>
        <v/>
      </c>
      <c r="HU78" s="50" t="str">
        <f t="shared" si="802"/>
        <v/>
      </c>
      <c r="HV78" s="50" t="str">
        <f t="shared" si="802"/>
        <v/>
      </c>
      <c r="HW78" s="50" t="str">
        <f t="shared" si="802"/>
        <v/>
      </c>
      <c r="HX78" s="50" t="str">
        <f t="shared" si="802"/>
        <v/>
      </c>
      <c r="HY78" s="50" t="str">
        <f t="shared" si="802"/>
        <v/>
      </c>
      <c r="HZ78" s="50" t="str">
        <f t="shared" si="802"/>
        <v/>
      </c>
      <c r="IA78" s="50" t="str">
        <f t="shared" si="802"/>
        <v/>
      </c>
      <c r="IB78" s="50" t="str">
        <f t="shared" si="802"/>
        <v/>
      </c>
      <c r="IC78" s="50" t="str">
        <f t="shared" si="802"/>
        <v/>
      </c>
      <c r="ID78" s="50" t="str">
        <f t="shared" si="802"/>
        <v/>
      </c>
      <c r="IE78" s="50" t="str">
        <f t="shared" si="802"/>
        <v/>
      </c>
      <c r="IF78" s="50" t="str">
        <f t="shared" si="802"/>
        <v/>
      </c>
      <c r="IG78" s="50" t="str">
        <f t="shared" si="802"/>
        <v/>
      </c>
      <c r="IH78" s="50" t="str">
        <f t="shared" si="802"/>
        <v/>
      </c>
      <c r="II78" s="50" t="str">
        <f t="shared" si="802"/>
        <v/>
      </c>
      <c r="IJ78" s="50" t="str">
        <f t="shared" si="802"/>
        <v/>
      </c>
      <c r="IK78" s="50" t="str">
        <f t="shared" si="802"/>
        <v/>
      </c>
      <c r="IL78" s="50" t="str">
        <f t="shared" si="802"/>
        <v/>
      </c>
      <c r="IM78" s="50" t="str">
        <f t="shared" si="802"/>
        <v/>
      </c>
      <c r="IN78" s="50" t="str">
        <f t="shared" si="802"/>
        <v/>
      </c>
      <c r="IO78" s="50" t="str">
        <f t="shared" si="802"/>
        <v/>
      </c>
      <c r="IP78" s="50" t="str">
        <f t="shared" si="802"/>
        <v/>
      </c>
      <c r="IQ78" s="50" t="str">
        <f t="shared" si="802"/>
        <v/>
      </c>
      <c r="IR78" s="50" t="str">
        <f t="shared" si="802"/>
        <v/>
      </c>
      <c r="IS78" s="50" t="str">
        <f t="shared" si="802"/>
        <v/>
      </c>
      <c r="IT78" s="50" t="str">
        <f t="shared" si="802"/>
        <v/>
      </c>
      <c r="IU78" s="50" t="str">
        <f t="shared" si="802"/>
        <v/>
      </c>
      <c r="IV78" s="50" t="str">
        <f t="shared" si="802"/>
        <v/>
      </c>
      <c r="IW78" s="50" t="str">
        <f t="shared" si="802"/>
        <v/>
      </c>
      <c r="IX78" s="50" t="str">
        <f t="shared" si="802"/>
        <v/>
      </c>
      <c r="IY78" s="50" t="str">
        <f t="shared" si="802"/>
        <v/>
      </c>
      <c r="IZ78" s="50" t="str">
        <f t="shared" si="802"/>
        <v/>
      </c>
      <c r="JA78" s="50" t="str">
        <f t="shared" si="802"/>
        <v/>
      </c>
      <c r="JB78" s="50" t="str">
        <f t="shared" si="802"/>
        <v/>
      </c>
      <c r="JC78" s="50" t="str">
        <f t="shared" si="802"/>
        <v/>
      </c>
      <c r="JD78" s="50" t="str">
        <f t="shared" si="802"/>
        <v/>
      </c>
      <c r="JE78" s="50" t="str">
        <f t="shared" si="802"/>
        <v/>
      </c>
      <c r="JF78" s="50" t="str">
        <f t="shared" si="802"/>
        <v/>
      </c>
      <c r="JG78" s="50" t="str">
        <f t="shared" si="802"/>
        <v/>
      </c>
      <c r="JH78" s="50" t="str">
        <f t="shared" si="802"/>
        <v/>
      </c>
      <c r="JI78" s="50" t="str">
        <f t="shared" si="802"/>
        <v/>
      </c>
      <c r="JJ78" s="50" t="str">
        <f t="shared" si="802"/>
        <v/>
      </c>
      <c r="JK78" s="50" t="str">
        <f t="shared" si="802"/>
        <v/>
      </c>
      <c r="JL78" s="50" t="str">
        <f t="shared" si="802"/>
        <v/>
      </c>
      <c r="JM78" s="184" t="str">
        <f t="shared" si="775"/>
        <v/>
      </c>
      <c r="JN78" s="50" t="str">
        <f t="shared" si="518"/>
        <v/>
      </c>
      <c r="JO78" s="50" t="str">
        <f t="shared" si="519"/>
        <v/>
      </c>
      <c r="JP78" s="50" t="str">
        <f t="shared" si="520"/>
        <v/>
      </c>
      <c r="JQ78" s="50" t="str">
        <f t="shared" si="521"/>
        <v/>
      </c>
      <c r="JR78" s="50" t="str">
        <f t="shared" si="522"/>
        <v/>
      </c>
      <c r="JS78" s="50" t="str">
        <f t="shared" si="523"/>
        <v/>
      </c>
      <c r="JT78" s="50" t="str">
        <f t="shared" si="524"/>
        <v/>
      </c>
      <c r="JU78" s="50" t="str">
        <f t="shared" si="525"/>
        <v/>
      </c>
      <c r="JV78" s="50" t="str">
        <f t="shared" si="526"/>
        <v/>
      </c>
      <c r="JW78" s="50" t="str">
        <f t="shared" si="527"/>
        <v/>
      </c>
      <c r="JX78" s="50" t="str">
        <f t="shared" si="528"/>
        <v/>
      </c>
      <c r="JY78" s="50" t="str">
        <f t="shared" si="529"/>
        <v/>
      </c>
      <c r="JZ78" s="50" t="str">
        <f t="shared" si="530"/>
        <v/>
      </c>
      <c r="KA78" s="50" t="str">
        <f t="shared" si="531"/>
        <v/>
      </c>
      <c r="KB78" s="50" t="str">
        <f t="shared" si="532"/>
        <v/>
      </c>
      <c r="KC78" s="50" t="str">
        <f t="shared" si="533"/>
        <v/>
      </c>
      <c r="KD78" s="50" t="str">
        <f t="shared" si="534"/>
        <v/>
      </c>
      <c r="KE78" s="50" t="str">
        <f t="shared" si="535"/>
        <v/>
      </c>
      <c r="KF78" s="50" t="str">
        <f t="shared" si="536"/>
        <v/>
      </c>
      <c r="KG78" s="50" t="str">
        <f t="shared" si="537"/>
        <v/>
      </c>
      <c r="KH78" s="50" t="str">
        <f t="shared" si="538"/>
        <v/>
      </c>
      <c r="KI78" s="50" t="str">
        <f t="shared" si="539"/>
        <v/>
      </c>
      <c r="KJ78" s="50" t="str">
        <f t="shared" si="540"/>
        <v/>
      </c>
      <c r="KK78" s="50" t="str">
        <f t="shared" si="541"/>
        <v/>
      </c>
      <c r="KL78" s="50" t="str">
        <f t="shared" si="542"/>
        <v/>
      </c>
      <c r="KM78" s="50" t="str">
        <f t="shared" si="543"/>
        <v/>
      </c>
      <c r="KN78" s="50" t="str">
        <f t="shared" si="544"/>
        <v/>
      </c>
      <c r="KO78" s="50" t="str">
        <f t="shared" si="545"/>
        <v/>
      </c>
      <c r="KP78" s="50" t="str">
        <f t="shared" si="546"/>
        <v/>
      </c>
      <c r="KQ78" s="50" t="str">
        <f t="shared" si="547"/>
        <v/>
      </c>
      <c r="KR78" s="50" t="str">
        <f t="shared" si="548"/>
        <v/>
      </c>
      <c r="KS78" s="50" t="str">
        <f t="shared" si="549"/>
        <v/>
      </c>
      <c r="KT78" s="50" t="str">
        <f t="shared" si="550"/>
        <v/>
      </c>
      <c r="KU78" s="50" t="str">
        <f t="shared" si="551"/>
        <v/>
      </c>
      <c r="KV78" s="50" t="str">
        <f t="shared" si="552"/>
        <v/>
      </c>
      <c r="KW78" s="50" t="str">
        <f t="shared" si="553"/>
        <v/>
      </c>
      <c r="KX78" s="50" t="str">
        <f t="shared" si="554"/>
        <v/>
      </c>
      <c r="KY78" s="50" t="str">
        <f t="shared" si="555"/>
        <v/>
      </c>
      <c r="KZ78" s="50" t="str">
        <f t="shared" si="556"/>
        <v/>
      </c>
      <c r="LA78" s="50" t="str">
        <f t="shared" si="557"/>
        <v/>
      </c>
      <c r="LB78" s="50" t="str">
        <f t="shared" si="558"/>
        <v/>
      </c>
      <c r="LC78" s="50" t="str">
        <f t="shared" si="559"/>
        <v/>
      </c>
      <c r="LD78" s="50" t="str">
        <f t="shared" si="560"/>
        <v/>
      </c>
      <c r="LE78" s="50" t="str">
        <f t="shared" si="561"/>
        <v/>
      </c>
      <c r="LF78" s="50" t="str">
        <f t="shared" si="562"/>
        <v/>
      </c>
      <c r="LG78" s="50" t="str">
        <f t="shared" si="563"/>
        <v/>
      </c>
      <c r="LH78" s="50" t="str">
        <f t="shared" si="564"/>
        <v/>
      </c>
      <c r="LI78" s="50" t="str">
        <f t="shared" si="565"/>
        <v/>
      </c>
      <c r="LJ78" s="50" t="str">
        <f t="shared" si="566"/>
        <v/>
      </c>
      <c r="LK78" s="50" t="str">
        <f t="shared" si="567"/>
        <v/>
      </c>
      <c r="LL78" s="50" t="str">
        <f t="shared" si="568"/>
        <v/>
      </c>
      <c r="LM78" s="50" t="str">
        <f t="shared" si="569"/>
        <v/>
      </c>
      <c r="LN78" s="50" t="str">
        <f t="shared" si="570"/>
        <v/>
      </c>
      <c r="LO78" s="50" t="str">
        <f t="shared" si="571"/>
        <v/>
      </c>
      <c r="LP78" s="50" t="str">
        <f t="shared" si="572"/>
        <v/>
      </c>
      <c r="LQ78" s="50" t="str">
        <f t="shared" si="573"/>
        <v/>
      </c>
      <c r="LR78" s="50" t="str">
        <f t="shared" si="574"/>
        <v/>
      </c>
      <c r="LS78" s="50" t="str">
        <f t="shared" si="575"/>
        <v/>
      </c>
      <c r="LT78" s="50" t="str">
        <f t="shared" si="576"/>
        <v/>
      </c>
      <c r="LU78" s="50" t="str">
        <f t="shared" si="577"/>
        <v/>
      </c>
      <c r="LV78" s="50" t="str">
        <f t="shared" si="578"/>
        <v/>
      </c>
      <c r="LW78" s="50" t="str">
        <f t="shared" si="579"/>
        <v/>
      </c>
      <c r="LX78" s="50" t="str">
        <f t="shared" si="580"/>
        <v/>
      </c>
      <c r="LY78" s="50" t="str">
        <f t="shared" si="581"/>
        <v/>
      </c>
      <c r="LZ78" s="50" t="str">
        <f t="shared" si="582"/>
        <v/>
      </c>
      <c r="MA78" s="50" t="str">
        <f t="shared" si="583"/>
        <v/>
      </c>
      <c r="MB78" s="50" t="str">
        <f t="shared" si="584"/>
        <v/>
      </c>
      <c r="MC78" s="50" t="str">
        <f t="shared" si="585"/>
        <v/>
      </c>
      <c r="MD78" s="50" t="str">
        <f t="shared" si="586"/>
        <v/>
      </c>
      <c r="ME78" s="50" t="str">
        <f t="shared" si="587"/>
        <v/>
      </c>
      <c r="MF78" s="50" t="str">
        <f t="shared" si="588"/>
        <v/>
      </c>
      <c r="MG78" s="50" t="str">
        <f t="shared" si="589"/>
        <v/>
      </c>
      <c r="MH78" s="50" t="str">
        <f t="shared" si="590"/>
        <v/>
      </c>
      <c r="MI78" s="50" t="str">
        <f t="shared" si="591"/>
        <v/>
      </c>
      <c r="MJ78" s="50" t="str">
        <f t="shared" si="592"/>
        <v/>
      </c>
      <c r="MK78" s="50" t="str">
        <f t="shared" si="593"/>
        <v/>
      </c>
      <c r="ML78" s="50" t="str">
        <f t="shared" si="594"/>
        <v/>
      </c>
      <c r="MM78" s="50" t="str">
        <f t="shared" si="595"/>
        <v/>
      </c>
      <c r="MN78" s="50" t="str">
        <f t="shared" si="596"/>
        <v/>
      </c>
      <c r="MO78" s="50" t="str">
        <f t="shared" si="597"/>
        <v/>
      </c>
      <c r="MP78" s="50" t="str">
        <f t="shared" si="598"/>
        <v/>
      </c>
      <c r="MQ78" s="50" t="str">
        <f t="shared" si="599"/>
        <v/>
      </c>
      <c r="MR78" s="50" t="str">
        <f t="shared" si="600"/>
        <v/>
      </c>
      <c r="MS78" s="50" t="str">
        <f t="shared" si="601"/>
        <v/>
      </c>
      <c r="MT78" s="50" t="str">
        <f t="shared" si="602"/>
        <v/>
      </c>
      <c r="MU78" s="50" t="str">
        <f t="shared" si="603"/>
        <v/>
      </c>
      <c r="MV78" s="50" t="str">
        <f t="shared" si="604"/>
        <v/>
      </c>
      <c r="MW78" s="50" t="str">
        <f t="shared" si="605"/>
        <v/>
      </c>
      <c r="MX78" s="50" t="str">
        <f t="shared" si="606"/>
        <v/>
      </c>
      <c r="MY78" s="50" t="str">
        <f t="shared" si="607"/>
        <v/>
      </c>
      <c r="MZ78" s="50" t="str">
        <f t="shared" si="608"/>
        <v/>
      </c>
      <c r="NA78" s="50" t="str">
        <f t="shared" si="609"/>
        <v/>
      </c>
      <c r="NB78" s="50" t="str">
        <f t="shared" si="610"/>
        <v/>
      </c>
      <c r="NC78" s="50" t="str">
        <f t="shared" si="611"/>
        <v/>
      </c>
      <c r="ND78" s="50" t="str">
        <f t="shared" si="612"/>
        <v/>
      </c>
      <c r="NE78" s="50" t="str">
        <f t="shared" si="613"/>
        <v/>
      </c>
      <c r="NF78" s="50" t="str">
        <f t="shared" si="614"/>
        <v/>
      </c>
      <c r="NG78" s="50" t="str">
        <f t="shared" si="615"/>
        <v/>
      </c>
      <c r="NH78" s="50" t="str">
        <f t="shared" si="616"/>
        <v/>
      </c>
      <c r="NI78" s="50" t="str">
        <f t="shared" si="617"/>
        <v/>
      </c>
      <c r="NJ78" s="50" t="str">
        <f t="shared" si="618"/>
        <v/>
      </c>
      <c r="NK78" s="50" t="str">
        <f t="shared" si="619"/>
        <v/>
      </c>
      <c r="NL78" s="50" t="str">
        <f t="shared" si="620"/>
        <v/>
      </c>
      <c r="NM78" s="50" t="str">
        <f t="shared" si="621"/>
        <v/>
      </c>
      <c r="NN78" s="50" t="str">
        <f t="shared" si="622"/>
        <v/>
      </c>
      <c r="NO78" s="50" t="str">
        <f t="shared" si="623"/>
        <v/>
      </c>
      <c r="NP78" s="50" t="str">
        <f t="shared" si="624"/>
        <v/>
      </c>
      <c r="NQ78" s="50" t="str">
        <f t="shared" si="625"/>
        <v/>
      </c>
      <c r="NR78" s="50" t="str">
        <f t="shared" si="626"/>
        <v/>
      </c>
      <c r="NS78" s="50" t="str">
        <f t="shared" si="627"/>
        <v/>
      </c>
      <c r="NT78" s="50" t="str">
        <f t="shared" si="628"/>
        <v/>
      </c>
      <c r="NU78" s="50" t="str">
        <f t="shared" si="629"/>
        <v/>
      </c>
      <c r="NV78" s="50" t="str">
        <f t="shared" si="630"/>
        <v/>
      </c>
      <c r="NW78" s="50" t="str">
        <f t="shared" si="631"/>
        <v/>
      </c>
      <c r="NX78" s="50" t="str">
        <f t="shared" si="632"/>
        <v/>
      </c>
      <c r="NY78" s="50" t="str">
        <f t="shared" si="633"/>
        <v/>
      </c>
      <c r="NZ78" s="50" t="str">
        <f t="shared" si="634"/>
        <v/>
      </c>
      <c r="OA78" s="50" t="str">
        <f t="shared" si="635"/>
        <v/>
      </c>
      <c r="OB78" s="50" t="str">
        <f t="shared" si="636"/>
        <v/>
      </c>
      <c r="OC78" s="50" t="str">
        <f t="shared" si="637"/>
        <v/>
      </c>
      <c r="OD78" s="50" t="str">
        <f t="shared" si="638"/>
        <v/>
      </c>
      <c r="OE78" s="50" t="str">
        <f t="shared" si="639"/>
        <v/>
      </c>
      <c r="OF78" s="50" t="str">
        <f t="shared" si="640"/>
        <v/>
      </c>
      <c r="OG78" s="50" t="str">
        <f t="shared" si="641"/>
        <v/>
      </c>
      <c r="OH78" s="50" t="str">
        <f t="shared" si="642"/>
        <v/>
      </c>
      <c r="OI78" s="50" t="str">
        <f t="shared" si="643"/>
        <v/>
      </c>
      <c r="OJ78" s="50" t="str">
        <f t="shared" si="644"/>
        <v/>
      </c>
      <c r="OK78" s="50" t="str">
        <f t="shared" si="645"/>
        <v/>
      </c>
      <c r="OL78" s="50" t="str">
        <f t="shared" si="646"/>
        <v/>
      </c>
      <c r="OM78" s="50" t="str">
        <f t="shared" si="647"/>
        <v/>
      </c>
      <c r="ON78" s="50" t="str">
        <f t="shared" si="648"/>
        <v/>
      </c>
      <c r="OO78" s="50" t="str">
        <f t="shared" si="649"/>
        <v/>
      </c>
      <c r="OP78" s="50" t="str">
        <f t="shared" si="650"/>
        <v/>
      </c>
      <c r="OQ78" s="50" t="str">
        <f t="shared" si="651"/>
        <v/>
      </c>
      <c r="OR78" s="50" t="str">
        <f t="shared" si="652"/>
        <v/>
      </c>
      <c r="OS78" s="50" t="str">
        <f t="shared" si="653"/>
        <v/>
      </c>
      <c r="OT78" s="50" t="str">
        <f t="shared" si="654"/>
        <v/>
      </c>
      <c r="OU78" s="50" t="str">
        <f t="shared" si="655"/>
        <v/>
      </c>
      <c r="OV78" s="50" t="str">
        <f t="shared" si="656"/>
        <v/>
      </c>
      <c r="OW78" s="50" t="str">
        <f t="shared" si="657"/>
        <v/>
      </c>
      <c r="OX78" s="50" t="str">
        <f t="shared" si="658"/>
        <v/>
      </c>
      <c r="OY78" s="50" t="str">
        <f t="shared" si="659"/>
        <v/>
      </c>
      <c r="OZ78" s="50" t="str">
        <f t="shared" si="660"/>
        <v/>
      </c>
      <c r="PA78" s="50" t="str">
        <f t="shared" si="661"/>
        <v/>
      </c>
      <c r="PB78" s="50" t="str">
        <f t="shared" si="662"/>
        <v/>
      </c>
      <c r="PC78" s="50" t="str">
        <f t="shared" si="663"/>
        <v/>
      </c>
      <c r="PD78" s="50" t="str">
        <f t="shared" si="664"/>
        <v/>
      </c>
      <c r="PE78" s="50" t="str">
        <f t="shared" si="665"/>
        <v/>
      </c>
      <c r="PF78" s="50" t="str">
        <f t="shared" si="666"/>
        <v/>
      </c>
      <c r="PG78" s="50" t="str">
        <f t="shared" si="667"/>
        <v/>
      </c>
      <c r="PH78" s="50" t="str">
        <f t="shared" si="668"/>
        <v/>
      </c>
      <c r="PI78" s="50" t="str">
        <f t="shared" si="669"/>
        <v/>
      </c>
      <c r="PJ78" s="50" t="str">
        <f t="shared" si="670"/>
        <v/>
      </c>
      <c r="PK78" s="50" t="str">
        <f t="shared" si="671"/>
        <v/>
      </c>
      <c r="PL78" s="50" t="str">
        <f t="shared" si="672"/>
        <v/>
      </c>
      <c r="PM78" s="50" t="str">
        <f t="shared" si="673"/>
        <v/>
      </c>
      <c r="PN78" s="50" t="str">
        <f t="shared" si="674"/>
        <v/>
      </c>
      <c r="PO78" s="50" t="str">
        <f t="shared" si="675"/>
        <v/>
      </c>
      <c r="PP78" s="50" t="str">
        <f t="shared" si="676"/>
        <v/>
      </c>
      <c r="PQ78" s="50" t="str">
        <f t="shared" si="677"/>
        <v/>
      </c>
      <c r="PR78" s="50" t="str">
        <f t="shared" si="678"/>
        <v/>
      </c>
      <c r="PS78" s="50" t="str">
        <f t="shared" si="679"/>
        <v/>
      </c>
      <c r="PT78" s="50" t="str">
        <f t="shared" si="680"/>
        <v/>
      </c>
      <c r="PU78" s="50" t="str">
        <f t="shared" si="681"/>
        <v/>
      </c>
      <c r="PV78" s="50" t="str">
        <f t="shared" si="682"/>
        <v/>
      </c>
      <c r="PW78" s="50" t="str">
        <f t="shared" si="683"/>
        <v/>
      </c>
      <c r="PX78" s="50" t="str">
        <f t="shared" si="684"/>
        <v/>
      </c>
      <c r="PY78" s="50" t="str">
        <f t="shared" si="685"/>
        <v/>
      </c>
      <c r="PZ78" s="50" t="str">
        <f t="shared" si="686"/>
        <v/>
      </c>
      <c r="QA78" s="50" t="str">
        <f t="shared" si="687"/>
        <v/>
      </c>
      <c r="QB78" s="50" t="str">
        <f t="shared" si="688"/>
        <v/>
      </c>
      <c r="QC78" s="50" t="str">
        <f t="shared" si="689"/>
        <v/>
      </c>
      <c r="QD78" s="50" t="str">
        <f t="shared" si="690"/>
        <v/>
      </c>
      <c r="QE78" s="50" t="str">
        <f t="shared" si="691"/>
        <v/>
      </c>
      <c r="QF78" s="50" t="str">
        <f t="shared" si="692"/>
        <v/>
      </c>
      <c r="QG78" s="50" t="str">
        <f t="shared" si="693"/>
        <v/>
      </c>
      <c r="QH78" s="50" t="str">
        <f t="shared" si="694"/>
        <v/>
      </c>
      <c r="QI78" s="50" t="str">
        <f t="shared" si="695"/>
        <v/>
      </c>
      <c r="QJ78" s="50" t="str">
        <f t="shared" si="696"/>
        <v/>
      </c>
      <c r="QK78" s="50" t="str">
        <f t="shared" si="697"/>
        <v/>
      </c>
      <c r="QL78" s="50" t="str">
        <f t="shared" si="698"/>
        <v/>
      </c>
      <c r="QM78" s="50" t="str">
        <f t="shared" si="699"/>
        <v/>
      </c>
      <c r="QN78" s="50" t="str">
        <f t="shared" si="700"/>
        <v/>
      </c>
      <c r="QO78" s="50" t="str">
        <f t="shared" si="701"/>
        <v/>
      </c>
      <c r="QP78" s="50" t="str">
        <f t="shared" si="702"/>
        <v/>
      </c>
      <c r="QQ78" s="50" t="str">
        <f t="shared" si="703"/>
        <v/>
      </c>
      <c r="QR78" s="50" t="str">
        <f t="shared" si="704"/>
        <v/>
      </c>
      <c r="QS78" s="50" t="str">
        <f t="shared" si="705"/>
        <v/>
      </c>
      <c r="QT78" s="50" t="str">
        <f t="shared" si="706"/>
        <v/>
      </c>
      <c r="QU78" s="50" t="str">
        <f t="shared" si="707"/>
        <v/>
      </c>
      <c r="QV78" s="50" t="str">
        <f t="shared" si="708"/>
        <v/>
      </c>
      <c r="QW78" s="50" t="str">
        <f t="shared" si="709"/>
        <v/>
      </c>
      <c r="QX78" s="50" t="str">
        <f t="shared" si="710"/>
        <v/>
      </c>
      <c r="QY78" s="50" t="str">
        <f t="shared" si="711"/>
        <v/>
      </c>
      <c r="QZ78" s="50" t="str">
        <f t="shared" si="712"/>
        <v/>
      </c>
      <c r="RA78" s="50" t="str">
        <f t="shared" si="713"/>
        <v/>
      </c>
      <c r="RB78" s="50" t="str">
        <f t="shared" si="714"/>
        <v/>
      </c>
      <c r="RC78" s="50" t="str">
        <f t="shared" si="715"/>
        <v/>
      </c>
      <c r="RD78" s="50" t="str">
        <f t="shared" si="716"/>
        <v/>
      </c>
      <c r="RE78" s="50" t="str">
        <f t="shared" si="717"/>
        <v/>
      </c>
      <c r="RF78" s="50" t="str">
        <f t="shared" si="718"/>
        <v/>
      </c>
      <c r="RG78" s="50" t="str">
        <f t="shared" si="719"/>
        <v/>
      </c>
      <c r="RH78" s="50" t="str">
        <f t="shared" si="720"/>
        <v/>
      </c>
      <c r="RI78" s="50" t="str">
        <f t="shared" si="721"/>
        <v/>
      </c>
      <c r="RJ78" s="50" t="str">
        <f t="shared" si="722"/>
        <v/>
      </c>
      <c r="RK78" s="50" t="str">
        <f t="shared" si="723"/>
        <v/>
      </c>
      <c r="RL78" s="50" t="str">
        <f t="shared" si="724"/>
        <v/>
      </c>
      <c r="RM78" s="50" t="str">
        <f t="shared" si="725"/>
        <v/>
      </c>
      <c r="RN78" s="50" t="str">
        <f t="shared" si="726"/>
        <v/>
      </c>
      <c r="RO78" s="50" t="str">
        <f t="shared" si="727"/>
        <v/>
      </c>
      <c r="RP78" s="50" t="str">
        <f t="shared" si="728"/>
        <v/>
      </c>
      <c r="RQ78" s="50" t="str">
        <f t="shared" si="729"/>
        <v/>
      </c>
      <c r="RR78" s="50" t="str">
        <f t="shared" si="730"/>
        <v/>
      </c>
      <c r="RS78" s="50" t="str">
        <f t="shared" si="731"/>
        <v/>
      </c>
      <c r="RT78" s="50" t="str">
        <f t="shared" si="732"/>
        <v/>
      </c>
      <c r="RU78" s="50" t="str">
        <f t="shared" si="733"/>
        <v/>
      </c>
      <c r="RV78" s="50" t="str">
        <f t="shared" si="734"/>
        <v/>
      </c>
      <c r="RW78" s="50" t="str">
        <f t="shared" si="735"/>
        <v/>
      </c>
      <c r="RX78" s="50" t="str">
        <f t="shared" si="736"/>
        <v/>
      </c>
      <c r="RY78" s="50" t="str">
        <f t="shared" si="737"/>
        <v/>
      </c>
      <c r="RZ78" s="50" t="str">
        <f t="shared" si="738"/>
        <v/>
      </c>
      <c r="SA78" s="50" t="str">
        <f t="shared" si="739"/>
        <v/>
      </c>
      <c r="SB78" s="50" t="str">
        <f t="shared" si="740"/>
        <v/>
      </c>
      <c r="SC78" s="50" t="str">
        <f t="shared" si="741"/>
        <v/>
      </c>
      <c r="SD78" s="50" t="str">
        <f t="shared" si="742"/>
        <v/>
      </c>
      <c r="SE78" s="50" t="str">
        <f t="shared" si="743"/>
        <v/>
      </c>
      <c r="SF78" s="50" t="str">
        <f t="shared" si="744"/>
        <v/>
      </c>
      <c r="SG78" s="50" t="str">
        <f t="shared" si="745"/>
        <v/>
      </c>
      <c r="SH78" s="50" t="str">
        <f t="shared" si="746"/>
        <v/>
      </c>
      <c r="SI78" s="50" t="str">
        <f t="shared" si="747"/>
        <v/>
      </c>
      <c r="SJ78" s="50" t="str">
        <f t="shared" si="748"/>
        <v/>
      </c>
      <c r="SK78" s="50" t="str">
        <f t="shared" si="749"/>
        <v/>
      </c>
      <c r="SL78" s="50" t="str">
        <f t="shared" si="750"/>
        <v/>
      </c>
      <c r="SM78" s="50" t="str">
        <f t="shared" si="751"/>
        <v/>
      </c>
      <c r="SN78" s="50" t="str">
        <f t="shared" si="752"/>
        <v/>
      </c>
      <c r="SO78" s="50" t="str">
        <f t="shared" si="753"/>
        <v/>
      </c>
      <c r="SP78" s="50" t="str">
        <f t="shared" si="754"/>
        <v/>
      </c>
      <c r="SQ78" s="50" t="str">
        <f t="shared" si="755"/>
        <v/>
      </c>
      <c r="SR78" s="50" t="str">
        <f t="shared" si="756"/>
        <v/>
      </c>
      <c r="SS78" s="50" t="str">
        <f t="shared" si="757"/>
        <v/>
      </c>
      <c r="ST78" s="50" t="str">
        <f t="shared" si="758"/>
        <v/>
      </c>
      <c r="SU78" s="50" t="str">
        <f t="shared" si="759"/>
        <v/>
      </c>
      <c r="SV78" s="50" t="str">
        <f t="shared" si="760"/>
        <v/>
      </c>
      <c r="SW78" s="50" t="str">
        <f t="shared" si="761"/>
        <v/>
      </c>
      <c r="SX78" s="50" t="str">
        <f t="shared" si="762"/>
        <v/>
      </c>
      <c r="SY78" s="50" t="str">
        <f t="shared" si="763"/>
        <v/>
      </c>
      <c r="SZ78" s="50" t="str">
        <f t="shared" si="764"/>
        <v/>
      </c>
      <c r="TA78" s="50" t="str">
        <f t="shared" si="765"/>
        <v/>
      </c>
      <c r="TB78" s="50" t="str">
        <f t="shared" si="766"/>
        <v/>
      </c>
      <c r="TC78" s="50" t="str">
        <f t="shared" si="767"/>
        <v/>
      </c>
      <c r="TD78" s="170" t="e">
        <f t="shared" si="768"/>
        <v>#N/A</v>
      </c>
      <c r="TE78" s="170" t="e">
        <f t="shared" si="806"/>
        <v>#N/A</v>
      </c>
      <c r="TF78" s="170" t="e">
        <f t="shared" si="806"/>
        <v>#N/A</v>
      </c>
      <c r="TG78" s="170" t="e">
        <f t="shared" si="806"/>
        <v>#N/A</v>
      </c>
      <c r="TH78" s="170" t="e">
        <f t="shared" si="505"/>
        <v>#N/A</v>
      </c>
      <c r="TI78" s="170" t="e">
        <f t="shared" si="505"/>
        <v>#N/A</v>
      </c>
      <c r="TJ78" s="170" t="e">
        <f t="shared" si="505"/>
        <v>#N/A</v>
      </c>
      <c r="TK78" s="170" t="e">
        <f t="shared" si="505"/>
        <v>#N/A</v>
      </c>
      <c r="TL78" s="170" t="e">
        <f t="shared" si="505"/>
        <v>#N/A</v>
      </c>
      <c r="TM78" s="170" t="e">
        <f t="shared" si="505"/>
        <v>#N/A</v>
      </c>
      <c r="TN78" s="170" t="e">
        <f t="shared" si="505"/>
        <v>#N/A</v>
      </c>
      <c r="TO78" s="170" t="e">
        <f t="shared" si="505"/>
        <v>#N/A</v>
      </c>
      <c r="TP78" s="170" t="e">
        <f t="shared" si="505"/>
        <v>#N/A</v>
      </c>
      <c r="TQ78" s="170" t="e">
        <f t="shared" si="505"/>
        <v>#N/A</v>
      </c>
      <c r="TR78" s="170" t="e">
        <f t="shared" si="505"/>
        <v>#N/A</v>
      </c>
      <c r="TS78" s="170" t="e">
        <f t="shared" si="505"/>
        <v>#N/A</v>
      </c>
      <c r="TT78" s="170" t="e">
        <f t="shared" si="505"/>
        <v>#N/A</v>
      </c>
      <c r="TU78" s="170" t="e">
        <f t="shared" si="505"/>
        <v>#N/A</v>
      </c>
      <c r="TV78" s="170" t="e">
        <f t="shared" si="505"/>
        <v>#N/A</v>
      </c>
      <c r="TW78" s="170" t="e">
        <f t="shared" si="496"/>
        <v>#N/A</v>
      </c>
      <c r="TX78" s="170" t="e">
        <f t="shared" si="496"/>
        <v>#N/A</v>
      </c>
      <c r="TY78" s="170" t="e">
        <f t="shared" si="496"/>
        <v>#N/A</v>
      </c>
      <c r="TZ78" s="170" t="e">
        <f t="shared" si="496"/>
        <v>#N/A</v>
      </c>
      <c r="UA78" s="170" t="e">
        <f t="shared" si="496"/>
        <v>#N/A</v>
      </c>
      <c r="UB78" s="170" t="e">
        <f t="shared" si="496"/>
        <v>#N/A</v>
      </c>
      <c r="UC78" s="170" t="e">
        <f t="shared" si="496"/>
        <v>#N/A</v>
      </c>
      <c r="UD78" s="170" t="e">
        <f t="shared" si="496"/>
        <v>#N/A</v>
      </c>
      <c r="UE78" s="170" t="e">
        <f t="shared" si="496"/>
        <v>#N/A</v>
      </c>
      <c r="UF78" s="170" t="e">
        <f t="shared" si="496"/>
        <v>#N/A</v>
      </c>
      <c r="UG78" s="170" t="e">
        <f t="shared" si="496"/>
        <v>#N/A</v>
      </c>
      <c r="UH78" s="170" t="e">
        <f t="shared" si="496"/>
        <v>#N/A</v>
      </c>
      <c r="UI78" s="170" t="e">
        <f t="shared" si="496"/>
        <v>#N/A</v>
      </c>
      <c r="UJ78" s="170" t="e">
        <f t="shared" si="496"/>
        <v>#N/A</v>
      </c>
      <c r="UK78" s="170" t="e">
        <f t="shared" si="496"/>
        <v>#N/A</v>
      </c>
      <c r="UL78" s="170" t="e">
        <f t="shared" ref="UL78:UZ93" si="814">IF(ISNONTEXT($K78),_xlfn.NORM.DIST(BE78,$G78,$K78,FALSE),NA())</f>
        <v>#N/A</v>
      </c>
      <c r="UM78" s="170" t="e">
        <f t="shared" si="814"/>
        <v>#N/A</v>
      </c>
      <c r="UN78" s="170" t="e">
        <f t="shared" si="814"/>
        <v>#N/A</v>
      </c>
      <c r="UO78" s="170" t="e">
        <f t="shared" si="814"/>
        <v>#N/A</v>
      </c>
      <c r="UP78" s="170" t="e">
        <f t="shared" si="814"/>
        <v>#N/A</v>
      </c>
      <c r="UQ78" s="170" t="e">
        <f t="shared" si="814"/>
        <v>#N/A</v>
      </c>
      <c r="UR78" s="170" t="e">
        <f t="shared" si="814"/>
        <v>#N/A</v>
      </c>
      <c r="US78" s="170" t="e">
        <f t="shared" si="814"/>
        <v>#N/A</v>
      </c>
      <c r="UT78" s="170" t="e">
        <f t="shared" si="814"/>
        <v>#N/A</v>
      </c>
      <c r="UU78" s="170" t="e">
        <f t="shared" si="814"/>
        <v>#N/A</v>
      </c>
      <c r="UV78" s="170" t="e">
        <f t="shared" si="814"/>
        <v>#N/A</v>
      </c>
      <c r="UW78" s="170" t="e">
        <f t="shared" si="814"/>
        <v>#N/A</v>
      </c>
      <c r="UX78" s="170" t="e">
        <f t="shared" si="814"/>
        <v>#N/A</v>
      </c>
      <c r="UY78" s="170" t="e">
        <f t="shared" si="814"/>
        <v>#N/A</v>
      </c>
      <c r="UZ78" s="170" t="e">
        <f t="shared" si="814"/>
        <v>#N/A</v>
      </c>
      <c r="VA78" s="170" t="e">
        <f t="shared" si="776"/>
        <v>#N/A</v>
      </c>
      <c r="VB78" s="170" t="e">
        <f t="shared" si="776"/>
        <v>#N/A</v>
      </c>
      <c r="VC78" s="170" t="e">
        <f t="shared" si="776"/>
        <v>#N/A</v>
      </c>
      <c r="VD78" s="170" t="e">
        <f t="shared" si="776"/>
        <v>#N/A</v>
      </c>
      <c r="VE78" s="170" t="e">
        <f t="shared" si="776"/>
        <v>#N/A</v>
      </c>
      <c r="VF78" s="170" t="e">
        <f t="shared" si="776"/>
        <v>#N/A</v>
      </c>
      <c r="VG78" s="170" t="e">
        <f t="shared" si="776"/>
        <v>#N/A</v>
      </c>
      <c r="VH78" s="170" t="e">
        <f t="shared" si="776"/>
        <v>#N/A</v>
      </c>
      <c r="VI78" s="170" t="e">
        <f t="shared" si="776"/>
        <v>#N/A</v>
      </c>
      <c r="VJ78" s="170" t="e">
        <f t="shared" si="776"/>
        <v>#N/A</v>
      </c>
      <c r="VK78" s="170" t="e">
        <f t="shared" si="776"/>
        <v>#N/A</v>
      </c>
      <c r="VL78" s="170" t="e">
        <f t="shared" si="776"/>
        <v>#N/A</v>
      </c>
      <c r="VM78" s="170" t="e">
        <f t="shared" si="776"/>
        <v>#N/A</v>
      </c>
      <c r="VN78" s="170" t="e">
        <f t="shared" si="776"/>
        <v>#N/A</v>
      </c>
      <c r="VO78" s="170" t="e">
        <f t="shared" si="776"/>
        <v>#N/A</v>
      </c>
      <c r="VP78" s="170" t="e">
        <f t="shared" si="786"/>
        <v>#N/A</v>
      </c>
      <c r="VQ78" s="170" t="e">
        <f t="shared" si="807"/>
        <v>#N/A</v>
      </c>
      <c r="VR78" s="170" t="e">
        <f t="shared" si="807"/>
        <v>#N/A</v>
      </c>
      <c r="VS78" s="170" t="e">
        <f t="shared" si="807"/>
        <v>#N/A</v>
      </c>
      <c r="VT78" s="170" t="e">
        <f t="shared" si="506"/>
        <v>#N/A</v>
      </c>
      <c r="VU78" s="170" t="e">
        <f t="shared" si="506"/>
        <v>#N/A</v>
      </c>
      <c r="VV78" s="170" t="e">
        <f t="shared" si="506"/>
        <v>#N/A</v>
      </c>
      <c r="VW78" s="170" t="e">
        <f t="shared" si="506"/>
        <v>#N/A</v>
      </c>
      <c r="VX78" s="170" t="e">
        <f t="shared" si="506"/>
        <v>#N/A</v>
      </c>
      <c r="VY78" s="170" t="e">
        <f t="shared" si="506"/>
        <v>#N/A</v>
      </c>
      <c r="VZ78" s="170" t="e">
        <f t="shared" si="506"/>
        <v>#N/A</v>
      </c>
      <c r="WA78" s="170" t="e">
        <f t="shared" si="506"/>
        <v>#N/A</v>
      </c>
      <c r="WB78" s="170" t="e">
        <f t="shared" si="506"/>
        <v>#N/A</v>
      </c>
      <c r="WC78" s="170" t="e">
        <f t="shared" si="506"/>
        <v>#N/A</v>
      </c>
      <c r="WD78" s="170" t="e">
        <f t="shared" si="506"/>
        <v>#N/A</v>
      </c>
      <c r="WE78" s="170" t="e">
        <f t="shared" si="506"/>
        <v>#N/A</v>
      </c>
      <c r="WF78" s="170" t="e">
        <f t="shared" si="506"/>
        <v>#N/A</v>
      </c>
      <c r="WG78" s="170" t="e">
        <f t="shared" si="506"/>
        <v>#N/A</v>
      </c>
      <c r="WH78" s="170" t="e">
        <f t="shared" si="506"/>
        <v>#N/A</v>
      </c>
      <c r="WI78" s="170" t="e">
        <f t="shared" si="497"/>
        <v>#N/A</v>
      </c>
      <c r="WJ78" s="170" t="e">
        <f t="shared" si="497"/>
        <v>#N/A</v>
      </c>
      <c r="WK78" s="170" t="e">
        <f t="shared" si="497"/>
        <v>#N/A</v>
      </c>
      <c r="WL78" s="170" t="e">
        <f t="shared" si="497"/>
        <v>#N/A</v>
      </c>
      <c r="WM78" s="170" t="e">
        <f t="shared" si="497"/>
        <v>#N/A</v>
      </c>
      <c r="WN78" s="170" t="e">
        <f t="shared" si="497"/>
        <v>#N/A</v>
      </c>
      <c r="WO78" s="170" t="e">
        <f t="shared" si="497"/>
        <v>#N/A</v>
      </c>
      <c r="WP78" s="170" t="e">
        <f t="shared" si="497"/>
        <v>#N/A</v>
      </c>
      <c r="WQ78" s="170" t="e">
        <f t="shared" si="497"/>
        <v>#N/A</v>
      </c>
      <c r="WR78" s="170" t="e">
        <f t="shared" si="497"/>
        <v>#N/A</v>
      </c>
      <c r="WS78" s="170" t="e">
        <f t="shared" si="497"/>
        <v>#N/A</v>
      </c>
      <c r="WT78" s="170" t="e">
        <f t="shared" si="497"/>
        <v>#N/A</v>
      </c>
      <c r="WU78" s="170" t="e">
        <f t="shared" si="497"/>
        <v>#N/A</v>
      </c>
      <c r="WV78" s="170" t="e">
        <f t="shared" si="497"/>
        <v>#N/A</v>
      </c>
      <c r="WW78" s="170" t="e">
        <f t="shared" si="497"/>
        <v>#N/A</v>
      </c>
      <c r="WX78" s="170" t="e">
        <f t="shared" ref="WX78:XL93" si="815">IF(ISNONTEXT($K78),_xlfn.NORM.DIST(DQ78,$G78,$K78,FALSE),NA())</f>
        <v>#N/A</v>
      </c>
      <c r="WY78" s="170" t="e">
        <f t="shared" si="815"/>
        <v>#N/A</v>
      </c>
      <c r="WZ78" s="170" t="e">
        <f t="shared" si="815"/>
        <v>#N/A</v>
      </c>
      <c r="XA78" s="170" t="e">
        <f t="shared" si="815"/>
        <v>#N/A</v>
      </c>
      <c r="XB78" s="170" t="e">
        <f t="shared" si="815"/>
        <v>#N/A</v>
      </c>
      <c r="XC78" s="170" t="e">
        <f t="shared" si="815"/>
        <v>#N/A</v>
      </c>
      <c r="XD78" s="170" t="e">
        <f t="shared" si="815"/>
        <v>#N/A</v>
      </c>
      <c r="XE78" s="170" t="e">
        <f t="shared" si="815"/>
        <v>#N/A</v>
      </c>
      <c r="XF78" s="170" t="e">
        <f t="shared" si="815"/>
        <v>#N/A</v>
      </c>
      <c r="XG78" s="170" t="e">
        <f t="shared" si="815"/>
        <v>#N/A</v>
      </c>
      <c r="XH78" s="170" t="e">
        <f t="shared" si="815"/>
        <v>#N/A</v>
      </c>
      <c r="XI78" s="170" t="e">
        <f t="shared" si="815"/>
        <v>#N/A</v>
      </c>
      <c r="XJ78" s="170" t="e">
        <f t="shared" si="815"/>
        <v>#N/A</v>
      </c>
      <c r="XK78" s="170" t="e">
        <f t="shared" si="815"/>
        <v>#N/A</v>
      </c>
      <c r="XL78" s="170" t="e">
        <f t="shared" si="815"/>
        <v>#N/A</v>
      </c>
      <c r="XM78" s="170" t="e">
        <f t="shared" si="777"/>
        <v>#N/A</v>
      </c>
      <c r="XN78" s="170" t="e">
        <f t="shared" si="777"/>
        <v>#N/A</v>
      </c>
      <c r="XO78" s="170" t="e">
        <f t="shared" si="777"/>
        <v>#N/A</v>
      </c>
      <c r="XP78" s="170" t="e">
        <f t="shared" si="777"/>
        <v>#N/A</v>
      </c>
      <c r="XQ78" s="170" t="e">
        <f t="shared" si="777"/>
        <v>#N/A</v>
      </c>
      <c r="XR78" s="170" t="e">
        <f t="shared" si="777"/>
        <v>#N/A</v>
      </c>
      <c r="XS78" s="170" t="e">
        <f t="shared" si="777"/>
        <v>#N/A</v>
      </c>
      <c r="XT78" s="170" t="e">
        <f t="shared" si="777"/>
        <v>#N/A</v>
      </c>
      <c r="XU78" s="170" t="e">
        <f t="shared" si="777"/>
        <v>#N/A</v>
      </c>
      <c r="XV78" s="170" t="e">
        <f t="shared" si="777"/>
        <v>#N/A</v>
      </c>
      <c r="XW78" s="170" t="e">
        <f t="shared" si="777"/>
        <v>#N/A</v>
      </c>
      <c r="XX78" s="170" t="e">
        <f t="shared" si="777"/>
        <v>#N/A</v>
      </c>
      <c r="XY78" s="170" t="e">
        <f t="shared" si="777"/>
        <v>#N/A</v>
      </c>
      <c r="XZ78" s="170" t="e">
        <f t="shared" si="777"/>
        <v>#N/A</v>
      </c>
      <c r="YA78" s="170" t="e">
        <f t="shared" si="777"/>
        <v>#N/A</v>
      </c>
      <c r="YB78" s="170" t="e">
        <f t="shared" si="787"/>
        <v>#N/A</v>
      </c>
      <c r="YC78" s="170" t="e">
        <f t="shared" si="808"/>
        <v>#N/A</v>
      </c>
      <c r="YD78" s="170" t="e">
        <f t="shared" si="808"/>
        <v>#N/A</v>
      </c>
      <c r="YE78" s="170" t="e">
        <f t="shared" si="808"/>
        <v>#N/A</v>
      </c>
      <c r="YF78" s="170" t="e">
        <f t="shared" si="507"/>
        <v>#N/A</v>
      </c>
      <c r="YG78" s="170" t="e">
        <f t="shared" si="507"/>
        <v>#N/A</v>
      </c>
      <c r="YH78" s="170" t="e">
        <f t="shared" si="507"/>
        <v>#N/A</v>
      </c>
      <c r="YI78" s="170" t="e">
        <f t="shared" si="507"/>
        <v>#N/A</v>
      </c>
      <c r="YJ78" s="170" t="e">
        <f t="shared" si="507"/>
        <v>#N/A</v>
      </c>
      <c r="YK78" s="170" t="e">
        <f t="shared" si="507"/>
        <v>#N/A</v>
      </c>
      <c r="YL78" s="170" t="e">
        <f t="shared" si="507"/>
        <v>#N/A</v>
      </c>
      <c r="YM78" s="170" t="e">
        <f t="shared" si="507"/>
        <v>#N/A</v>
      </c>
      <c r="YN78" s="170" t="e">
        <f t="shared" si="507"/>
        <v>#N/A</v>
      </c>
      <c r="YO78" s="170" t="e">
        <f t="shared" si="507"/>
        <v>#N/A</v>
      </c>
      <c r="YP78" s="170" t="e">
        <f t="shared" si="507"/>
        <v>#N/A</v>
      </c>
      <c r="YQ78" s="170" t="e">
        <f t="shared" si="507"/>
        <v>#N/A</v>
      </c>
      <c r="YR78" s="170" t="e">
        <f t="shared" si="507"/>
        <v>#N/A</v>
      </c>
      <c r="YS78" s="170" t="e">
        <f t="shared" si="507"/>
        <v>#N/A</v>
      </c>
      <c r="YT78" s="170" t="e">
        <f t="shared" si="507"/>
        <v>#N/A</v>
      </c>
      <c r="YU78" s="170" t="e">
        <f t="shared" si="498"/>
        <v>#N/A</v>
      </c>
      <c r="YV78" s="170" t="e">
        <f t="shared" si="498"/>
        <v>#N/A</v>
      </c>
      <c r="YW78" s="170" t="e">
        <f t="shared" si="498"/>
        <v>#N/A</v>
      </c>
      <c r="YX78" s="170" t="e">
        <f t="shared" si="498"/>
        <v>#N/A</v>
      </c>
      <c r="YY78" s="170" t="e">
        <f t="shared" si="498"/>
        <v>#N/A</v>
      </c>
      <c r="YZ78" s="170" t="e">
        <f t="shared" si="498"/>
        <v>#N/A</v>
      </c>
      <c r="ZA78" s="170" t="e">
        <f t="shared" si="498"/>
        <v>#N/A</v>
      </c>
      <c r="ZB78" s="170" t="e">
        <f t="shared" si="498"/>
        <v>#N/A</v>
      </c>
      <c r="ZC78" s="170" t="e">
        <f t="shared" si="498"/>
        <v>#N/A</v>
      </c>
      <c r="ZD78" s="170" t="e">
        <f t="shared" si="498"/>
        <v>#N/A</v>
      </c>
      <c r="ZE78" s="170" t="e">
        <f t="shared" si="498"/>
        <v>#N/A</v>
      </c>
      <c r="ZF78" s="170" t="e">
        <f t="shared" si="498"/>
        <v>#N/A</v>
      </c>
      <c r="ZG78" s="170" t="e">
        <f t="shared" si="498"/>
        <v>#N/A</v>
      </c>
      <c r="ZH78" s="170" t="e">
        <f t="shared" si="498"/>
        <v>#N/A</v>
      </c>
      <c r="ZI78" s="170" t="e">
        <f t="shared" si="498"/>
        <v>#N/A</v>
      </c>
      <c r="ZJ78" s="170" t="e">
        <f t="shared" ref="ZJ78:ZX93" si="816">IF(ISNONTEXT($K78),_xlfn.NORM.DIST(GC78,$G78,$K78,FALSE),NA())</f>
        <v>#N/A</v>
      </c>
      <c r="ZK78" s="170" t="e">
        <f t="shared" si="816"/>
        <v>#N/A</v>
      </c>
      <c r="ZL78" s="170" t="e">
        <f t="shared" si="816"/>
        <v>#N/A</v>
      </c>
      <c r="ZM78" s="170" t="e">
        <f t="shared" si="816"/>
        <v>#N/A</v>
      </c>
      <c r="ZN78" s="170" t="e">
        <f t="shared" si="816"/>
        <v>#N/A</v>
      </c>
      <c r="ZO78" s="170" t="e">
        <f t="shared" si="816"/>
        <v>#N/A</v>
      </c>
      <c r="ZP78" s="170" t="e">
        <f t="shared" si="816"/>
        <v>#N/A</v>
      </c>
      <c r="ZQ78" s="170" t="e">
        <f t="shared" si="816"/>
        <v>#N/A</v>
      </c>
      <c r="ZR78" s="170" t="e">
        <f t="shared" si="816"/>
        <v>#N/A</v>
      </c>
      <c r="ZS78" s="170" t="e">
        <f t="shared" si="816"/>
        <v>#N/A</v>
      </c>
      <c r="ZT78" s="170" t="e">
        <f t="shared" si="816"/>
        <v>#N/A</v>
      </c>
      <c r="ZU78" s="170" t="e">
        <f t="shared" si="816"/>
        <v>#N/A</v>
      </c>
      <c r="ZV78" s="170" t="e">
        <f t="shared" si="816"/>
        <v>#N/A</v>
      </c>
      <c r="ZW78" s="170" t="e">
        <f t="shared" si="816"/>
        <v>#N/A</v>
      </c>
      <c r="ZX78" s="170" t="e">
        <f t="shared" si="816"/>
        <v>#N/A</v>
      </c>
      <c r="ZY78" s="170" t="e">
        <f t="shared" si="778"/>
        <v>#N/A</v>
      </c>
      <c r="ZZ78" s="170" t="e">
        <f t="shared" si="778"/>
        <v>#N/A</v>
      </c>
      <c r="AAA78" s="170" t="e">
        <f t="shared" si="778"/>
        <v>#N/A</v>
      </c>
      <c r="AAB78" s="170" t="e">
        <f t="shared" si="778"/>
        <v>#N/A</v>
      </c>
      <c r="AAC78" s="170" t="e">
        <f t="shared" si="778"/>
        <v>#N/A</v>
      </c>
      <c r="AAD78" s="170" t="e">
        <f t="shared" si="778"/>
        <v>#N/A</v>
      </c>
      <c r="AAE78" s="170" t="e">
        <f t="shared" si="778"/>
        <v>#N/A</v>
      </c>
      <c r="AAF78" s="170" t="e">
        <f t="shared" si="778"/>
        <v>#N/A</v>
      </c>
      <c r="AAG78" s="170" t="e">
        <f t="shared" si="778"/>
        <v>#N/A</v>
      </c>
      <c r="AAH78" s="170" t="e">
        <f t="shared" si="778"/>
        <v>#N/A</v>
      </c>
      <c r="AAI78" s="170" t="e">
        <f t="shared" si="778"/>
        <v>#N/A</v>
      </c>
      <c r="AAJ78" s="170" t="e">
        <f t="shared" si="778"/>
        <v>#N/A</v>
      </c>
      <c r="AAK78" s="170" t="e">
        <f t="shared" si="778"/>
        <v>#N/A</v>
      </c>
      <c r="AAL78" s="170" t="e">
        <f t="shared" si="778"/>
        <v>#N/A</v>
      </c>
      <c r="AAM78" s="170" t="e">
        <f t="shared" si="778"/>
        <v>#N/A</v>
      </c>
      <c r="AAN78" s="170" t="e">
        <f t="shared" si="788"/>
        <v>#N/A</v>
      </c>
      <c r="AAO78" s="170" t="e">
        <f t="shared" si="809"/>
        <v>#N/A</v>
      </c>
      <c r="AAP78" s="170" t="e">
        <f t="shared" si="809"/>
        <v>#N/A</v>
      </c>
      <c r="AAQ78" s="170" t="e">
        <f t="shared" si="809"/>
        <v>#N/A</v>
      </c>
      <c r="AAR78" s="170" t="e">
        <f t="shared" si="508"/>
        <v>#N/A</v>
      </c>
      <c r="AAS78" s="170" t="e">
        <f t="shared" si="508"/>
        <v>#N/A</v>
      </c>
      <c r="AAT78" s="170" t="e">
        <f t="shared" si="508"/>
        <v>#N/A</v>
      </c>
      <c r="AAU78" s="170" t="e">
        <f t="shared" si="508"/>
        <v>#N/A</v>
      </c>
      <c r="AAV78" s="170" t="e">
        <f t="shared" si="508"/>
        <v>#N/A</v>
      </c>
      <c r="AAW78" s="170" t="e">
        <f t="shared" si="508"/>
        <v>#N/A</v>
      </c>
      <c r="AAX78" s="170" t="e">
        <f t="shared" si="508"/>
        <v>#N/A</v>
      </c>
      <c r="AAY78" s="170" t="e">
        <f t="shared" si="508"/>
        <v>#N/A</v>
      </c>
      <c r="AAZ78" s="170" t="e">
        <f t="shared" si="508"/>
        <v>#N/A</v>
      </c>
      <c r="ABA78" s="170" t="e">
        <f t="shared" si="508"/>
        <v>#N/A</v>
      </c>
      <c r="ABB78" s="170" t="e">
        <f t="shared" si="508"/>
        <v>#N/A</v>
      </c>
      <c r="ABC78" s="170" t="e">
        <f t="shared" si="508"/>
        <v>#N/A</v>
      </c>
      <c r="ABD78" s="170" t="e">
        <f t="shared" si="508"/>
        <v>#N/A</v>
      </c>
      <c r="ABE78" s="170" t="e">
        <f t="shared" si="508"/>
        <v>#N/A</v>
      </c>
      <c r="ABF78" s="170" t="e">
        <f t="shared" si="508"/>
        <v>#N/A</v>
      </c>
      <c r="ABG78" s="170" t="e">
        <f t="shared" si="499"/>
        <v>#N/A</v>
      </c>
      <c r="ABH78" s="170" t="e">
        <f t="shared" si="499"/>
        <v>#N/A</v>
      </c>
      <c r="ABI78" s="170" t="e">
        <f t="shared" si="499"/>
        <v>#N/A</v>
      </c>
      <c r="ABJ78" s="170" t="e">
        <f t="shared" si="499"/>
        <v>#N/A</v>
      </c>
      <c r="ABK78" s="170" t="e">
        <f t="shared" si="499"/>
        <v>#N/A</v>
      </c>
      <c r="ABL78" s="170" t="e">
        <f t="shared" si="499"/>
        <v>#N/A</v>
      </c>
      <c r="ABM78" s="170" t="e">
        <f t="shared" si="499"/>
        <v>#N/A</v>
      </c>
      <c r="ABN78" s="170" t="e">
        <f t="shared" si="499"/>
        <v>#N/A</v>
      </c>
      <c r="ABO78" s="170" t="e">
        <f t="shared" si="499"/>
        <v>#N/A</v>
      </c>
      <c r="ABP78" s="170" t="e">
        <f t="shared" si="499"/>
        <v>#N/A</v>
      </c>
      <c r="ABQ78" s="170" t="e">
        <f t="shared" si="499"/>
        <v>#N/A</v>
      </c>
      <c r="ABR78" s="170" t="e">
        <f t="shared" si="499"/>
        <v>#N/A</v>
      </c>
      <c r="ABS78" s="170" t="e">
        <f t="shared" si="499"/>
        <v>#N/A</v>
      </c>
      <c r="ABT78" s="170" t="e">
        <f t="shared" si="499"/>
        <v>#N/A</v>
      </c>
      <c r="ABU78" s="170" t="e">
        <f t="shared" si="499"/>
        <v>#N/A</v>
      </c>
      <c r="ABV78" s="170" t="e">
        <f t="shared" ref="ABV78:ACJ93" si="817">IF(ISNONTEXT($K78),_xlfn.NORM.DIST(IO78,$G78,$K78,FALSE),NA())</f>
        <v>#N/A</v>
      </c>
      <c r="ABW78" s="170" t="e">
        <f t="shared" si="817"/>
        <v>#N/A</v>
      </c>
      <c r="ABX78" s="170" t="e">
        <f t="shared" si="817"/>
        <v>#N/A</v>
      </c>
      <c r="ABY78" s="170" t="e">
        <f t="shared" si="817"/>
        <v>#N/A</v>
      </c>
      <c r="ABZ78" s="170" t="e">
        <f t="shared" si="817"/>
        <v>#N/A</v>
      </c>
      <c r="ACA78" s="170" t="e">
        <f t="shared" si="817"/>
        <v>#N/A</v>
      </c>
      <c r="ACB78" s="170" t="e">
        <f t="shared" si="817"/>
        <v>#N/A</v>
      </c>
      <c r="ACC78" s="170" t="e">
        <f t="shared" si="817"/>
        <v>#N/A</v>
      </c>
      <c r="ACD78" s="170" t="e">
        <f t="shared" si="817"/>
        <v>#N/A</v>
      </c>
      <c r="ACE78" s="170" t="e">
        <f t="shared" si="817"/>
        <v>#N/A</v>
      </c>
      <c r="ACF78" s="170" t="e">
        <f t="shared" si="817"/>
        <v>#N/A</v>
      </c>
      <c r="ACG78" s="170" t="e">
        <f t="shared" si="817"/>
        <v>#N/A</v>
      </c>
      <c r="ACH78" s="170" t="e">
        <f t="shared" si="817"/>
        <v>#N/A</v>
      </c>
      <c r="ACI78" s="170" t="e">
        <f t="shared" si="817"/>
        <v>#N/A</v>
      </c>
      <c r="ACJ78" s="170" t="e">
        <f t="shared" si="817"/>
        <v>#N/A</v>
      </c>
      <c r="ACK78" s="170" t="e">
        <f t="shared" si="779"/>
        <v>#N/A</v>
      </c>
      <c r="ACL78" s="170" t="e">
        <f t="shared" si="779"/>
        <v>#N/A</v>
      </c>
      <c r="ACM78" s="170" t="e">
        <f t="shared" si="779"/>
        <v>#N/A</v>
      </c>
      <c r="ACN78" s="170" t="e">
        <f t="shared" si="779"/>
        <v>#N/A</v>
      </c>
      <c r="ACO78" s="170" t="e">
        <f t="shared" si="779"/>
        <v>#N/A</v>
      </c>
      <c r="ACP78" s="170" t="e">
        <f t="shared" si="779"/>
        <v>#N/A</v>
      </c>
      <c r="ACQ78" s="170" t="e">
        <f t="shared" si="779"/>
        <v>#N/A</v>
      </c>
      <c r="ACR78" s="170" t="e">
        <f t="shared" si="779"/>
        <v>#N/A</v>
      </c>
      <c r="ACS78" s="170" t="e">
        <f t="shared" si="779"/>
        <v>#N/A</v>
      </c>
      <c r="ACT78" s="170" t="e">
        <f t="shared" si="779"/>
        <v>#N/A</v>
      </c>
      <c r="ACU78" s="170" t="e">
        <f t="shared" si="779"/>
        <v>#N/A</v>
      </c>
      <c r="ACV78" s="170" t="e">
        <f t="shared" si="779"/>
        <v>#N/A</v>
      </c>
      <c r="ACW78" s="170" t="e">
        <f t="shared" si="779"/>
        <v>#N/A</v>
      </c>
      <c r="ACX78" s="170" t="e">
        <f t="shared" si="779"/>
        <v>#N/A</v>
      </c>
      <c r="ACY78" s="170" t="e">
        <f t="shared" si="779"/>
        <v>#N/A</v>
      </c>
      <c r="ACZ78" s="170" t="e">
        <f t="shared" si="789"/>
        <v>#N/A</v>
      </c>
      <c r="ADA78" s="170" t="e">
        <f t="shared" si="810"/>
        <v>#N/A</v>
      </c>
      <c r="ADB78" s="170" t="e">
        <f t="shared" si="810"/>
        <v>#N/A</v>
      </c>
      <c r="ADC78" s="170" t="e">
        <f t="shared" si="810"/>
        <v>#N/A</v>
      </c>
      <c r="ADD78" s="170" t="e">
        <f t="shared" si="509"/>
        <v>#N/A</v>
      </c>
      <c r="ADE78" s="170" t="e">
        <f t="shared" si="509"/>
        <v>#N/A</v>
      </c>
      <c r="ADF78" s="170" t="e">
        <f t="shared" si="509"/>
        <v>#N/A</v>
      </c>
      <c r="ADG78" s="170" t="e">
        <f t="shared" si="509"/>
        <v>#N/A</v>
      </c>
      <c r="ADH78" s="170" t="e">
        <f t="shared" si="509"/>
        <v>#N/A</v>
      </c>
      <c r="ADI78" s="170" t="e">
        <f t="shared" si="509"/>
        <v>#N/A</v>
      </c>
      <c r="ADJ78" s="170" t="e">
        <f t="shared" si="509"/>
        <v>#N/A</v>
      </c>
      <c r="ADK78" s="170" t="e">
        <f t="shared" si="509"/>
        <v>#N/A</v>
      </c>
      <c r="ADL78" s="170" t="e">
        <f t="shared" si="509"/>
        <v>#N/A</v>
      </c>
      <c r="ADM78" s="170" t="e">
        <f t="shared" si="509"/>
        <v>#N/A</v>
      </c>
      <c r="ADN78" s="170" t="e">
        <f t="shared" si="509"/>
        <v>#N/A</v>
      </c>
      <c r="ADO78" s="170" t="e">
        <f t="shared" si="509"/>
        <v>#N/A</v>
      </c>
      <c r="ADP78" s="170" t="e">
        <f t="shared" si="509"/>
        <v>#N/A</v>
      </c>
      <c r="ADQ78" s="170" t="e">
        <f t="shared" si="509"/>
        <v>#N/A</v>
      </c>
      <c r="ADR78" s="170" t="e">
        <f t="shared" si="509"/>
        <v>#N/A</v>
      </c>
      <c r="ADS78" s="170" t="e">
        <f t="shared" si="500"/>
        <v>#N/A</v>
      </c>
      <c r="ADT78" s="170" t="e">
        <f t="shared" si="500"/>
        <v>#N/A</v>
      </c>
      <c r="ADU78" s="170" t="e">
        <f t="shared" si="500"/>
        <v>#N/A</v>
      </c>
      <c r="ADV78" s="170" t="e">
        <f t="shared" si="500"/>
        <v>#N/A</v>
      </c>
      <c r="ADW78" s="170" t="e">
        <f t="shared" si="500"/>
        <v>#N/A</v>
      </c>
      <c r="ADX78" s="170" t="e">
        <f t="shared" si="500"/>
        <v>#N/A</v>
      </c>
      <c r="ADY78" s="170" t="e">
        <f t="shared" si="500"/>
        <v>#N/A</v>
      </c>
      <c r="ADZ78" s="170" t="e">
        <f t="shared" si="500"/>
        <v>#N/A</v>
      </c>
      <c r="AEA78" s="170" t="e">
        <f t="shared" si="500"/>
        <v>#N/A</v>
      </c>
      <c r="AEB78" s="170" t="e">
        <f t="shared" si="500"/>
        <v>#N/A</v>
      </c>
      <c r="AEC78" s="170" t="e">
        <f t="shared" si="500"/>
        <v>#N/A</v>
      </c>
      <c r="AED78" s="170" t="e">
        <f t="shared" si="500"/>
        <v>#N/A</v>
      </c>
      <c r="AEE78" s="170" t="e">
        <f t="shared" si="500"/>
        <v>#N/A</v>
      </c>
      <c r="AEF78" s="170" t="e">
        <f t="shared" si="500"/>
        <v>#N/A</v>
      </c>
      <c r="AEG78" s="170" t="e">
        <f t="shared" si="500"/>
        <v>#N/A</v>
      </c>
      <c r="AEH78" s="170" t="e">
        <f t="shared" ref="AEH78:AEV93" si="818">IF(ISNONTEXT($K78),_xlfn.NORM.DIST(LA78,$G78,$K78,FALSE),NA())</f>
        <v>#N/A</v>
      </c>
      <c r="AEI78" s="170" t="e">
        <f t="shared" si="818"/>
        <v>#N/A</v>
      </c>
      <c r="AEJ78" s="170" t="e">
        <f t="shared" si="818"/>
        <v>#N/A</v>
      </c>
      <c r="AEK78" s="170" t="e">
        <f t="shared" si="818"/>
        <v>#N/A</v>
      </c>
      <c r="AEL78" s="170" t="e">
        <f t="shared" si="818"/>
        <v>#N/A</v>
      </c>
      <c r="AEM78" s="170" t="e">
        <f t="shared" si="818"/>
        <v>#N/A</v>
      </c>
      <c r="AEN78" s="170" t="e">
        <f t="shared" si="818"/>
        <v>#N/A</v>
      </c>
      <c r="AEO78" s="170" t="e">
        <f t="shared" si="818"/>
        <v>#N/A</v>
      </c>
      <c r="AEP78" s="170" t="e">
        <f t="shared" si="818"/>
        <v>#N/A</v>
      </c>
      <c r="AEQ78" s="170" t="e">
        <f t="shared" si="818"/>
        <v>#N/A</v>
      </c>
      <c r="AER78" s="170" t="e">
        <f t="shared" si="818"/>
        <v>#N/A</v>
      </c>
      <c r="AES78" s="170" t="e">
        <f t="shared" si="818"/>
        <v>#N/A</v>
      </c>
      <c r="AET78" s="170" t="e">
        <f t="shared" si="818"/>
        <v>#N/A</v>
      </c>
      <c r="AEU78" s="170" t="e">
        <f t="shared" si="818"/>
        <v>#N/A</v>
      </c>
      <c r="AEV78" s="170" t="e">
        <f t="shared" si="818"/>
        <v>#N/A</v>
      </c>
      <c r="AEW78" s="170" t="e">
        <f t="shared" si="780"/>
        <v>#N/A</v>
      </c>
      <c r="AEX78" s="170" t="e">
        <f t="shared" si="780"/>
        <v>#N/A</v>
      </c>
      <c r="AEY78" s="170" t="e">
        <f t="shared" si="780"/>
        <v>#N/A</v>
      </c>
      <c r="AEZ78" s="170" t="e">
        <f t="shared" si="780"/>
        <v>#N/A</v>
      </c>
      <c r="AFA78" s="170" t="e">
        <f t="shared" si="780"/>
        <v>#N/A</v>
      </c>
      <c r="AFB78" s="170" t="e">
        <f t="shared" si="780"/>
        <v>#N/A</v>
      </c>
      <c r="AFC78" s="170" t="e">
        <f t="shared" si="780"/>
        <v>#N/A</v>
      </c>
      <c r="AFD78" s="170" t="e">
        <f t="shared" si="780"/>
        <v>#N/A</v>
      </c>
      <c r="AFE78" s="170" t="e">
        <f t="shared" si="780"/>
        <v>#N/A</v>
      </c>
      <c r="AFF78" s="170" t="e">
        <f t="shared" si="780"/>
        <v>#N/A</v>
      </c>
      <c r="AFG78" s="170" t="e">
        <f t="shared" si="780"/>
        <v>#N/A</v>
      </c>
      <c r="AFH78" s="170" t="e">
        <f t="shared" si="780"/>
        <v>#N/A</v>
      </c>
      <c r="AFI78" s="170" t="e">
        <f t="shared" si="780"/>
        <v>#N/A</v>
      </c>
      <c r="AFJ78" s="170" t="e">
        <f t="shared" si="780"/>
        <v>#N/A</v>
      </c>
      <c r="AFK78" s="170" t="e">
        <f t="shared" si="780"/>
        <v>#N/A</v>
      </c>
      <c r="AFL78" s="170" t="e">
        <f t="shared" si="790"/>
        <v>#N/A</v>
      </c>
      <c r="AFM78" s="170" t="e">
        <f t="shared" si="811"/>
        <v>#N/A</v>
      </c>
      <c r="AFN78" s="170" t="e">
        <f t="shared" si="811"/>
        <v>#N/A</v>
      </c>
      <c r="AFO78" s="170" t="e">
        <f t="shared" si="811"/>
        <v>#N/A</v>
      </c>
      <c r="AFP78" s="170" t="e">
        <f t="shared" si="510"/>
        <v>#N/A</v>
      </c>
      <c r="AFQ78" s="170" t="e">
        <f t="shared" si="510"/>
        <v>#N/A</v>
      </c>
      <c r="AFR78" s="170" t="e">
        <f t="shared" si="510"/>
        <v>#N/A</v>
      </c>
      <c r="AFS78" s="170" t="e">
        <f t="shared" si="510"/>
        <v>#N/A</v>
      </c>
      <c r="AFT78" s="170" t="e">
        <f t="shared" si="510"/>
        <v>#N/A</v>
      </c>
      <c r="AFU78" s="170" t="e">
        <f t="shared" si="510"/>
        <v>#N/A</v>
      </c>
      <c r="AFV78" s="170" t="e">
        <f t="shared" si="510"/>
        <v>#N/A</v>
      </c>
      <c r="AFW78" s="170" t="e">
        <f t="shared" si="510"/>
        <v>#N/A</v>
      </c>
      <c r="AFX78" s="170" t="e">
        <f t="shared" si="510"/>
        <v>#N/A</v>
      </c>
      <c r="AFY78" s="170" t="e">
        <f t="shared" si="510"/>
        <v>#N/A</v>
      </c>
      <c r="AFZ78" s="170" t="e">
        <f t="shared" si="510"/>
        <v>#N/A</v>
      </c>
      <c r="AGA78" s="170" t="e">
        <f t="shared" si="510"/>
        <v>#N/A</v>
      </c>
      <c r="AGB78" s="170" t="e">
        <f t="shared" si="510"/>
        <v>#N/A</v>
      </c>
      <c r="AGC78" s="170" t="e">
        <f t="shared" si="510"/>
        <v>#N/A</v>
      </c>
      <c r="AGD78" s="170" t="e">
        <f t="shared" si="510"/>
        <v>#N/A</v>
      </c>
      <c r="AGE78" s="170" t="e">
        <f t="shared" si="501"/>
        <v>#N/A</v>
      </c>
      <c r="AGF78" s="170" t="e">
        <f t="shared" si="501"/>
        <v>#N/A</v>
      </c>
      <c r="AGG78" s="170" t="e">
        <f t="shared" si="501"/>
        <v>#N/A</v>
      </c>
      <c r="AGH78" s="170" t="e">
        <f t="shared" si="501"/>
        <v>#N/A</v>
      </c>
      <c r="AGI78" s="170" t="e">
        <f t="shared" si="501"/>
        <v>#N/A</v>
      </c>
      <c r="AGJ78" s="170" t="e">
        <f t="shared" si="501"/>
        <v>#N/A</v>
      </c>
      <c r="AGK78" s="170" t="e">
        <f t="shared" si="501"/>
        <v>#N/A</v>
      </c>
      <c r="AGL78" s="170" t="e">
        <f t="shared" si="501"/>
        <v>#N/A</v>
      </c>
      <c r="AGM78" s="170" t="e">
        <f t="shared" si="501"/>
        <v>#N/A</v>
      </c>
      <c r="AGN78" s="170" t="e">
        <f t="shared" si="501"/>
        <v>#N/A</v>
      </c>
      <c r="AGO78" s="170" t="e">
        <f t="shared" si="501"/>
        <v>#N/A</v>
      </c>
      <c r="AGP78" s="170" t="e">
        <f t="shared" si="501"/>
        <v>#N/A</v>
      </c>
      <c r="AGQ78" s="170" t="e">
        <f t="shared" si="501"/>
        <v>#N/A</v>
      </c>
      <c r="AGR78" s="170" t="e">
        <f t="shared" si="501"/>
        <v>#N/A</v>
      </c>
      <c r="AGS78" s="170" t="e">
        <f t="shared" si="501"/>
        <v>#N/A</v>
      </c>
      <c r="AGT78" s="170" t="e">
        <f t="shared" ref="AGT78:AHH93" si="819">IF(ISNONTEXT($K78),_xlfn.NORM.DIST(NM78,$G78,$K78,FALSE),NA())</f>
        <v>#N/A</v>
      </c>
      <c r="AGU78" s="170" t="e">
        <f t="shared" si="819"/>
        <v>#N/A</v>
      </c>
      <c r="AGV78" s="170" t="e">
        <f t="shared" si="819"/>
        <v>#N/A</v>
      </c>
      <c r="AGW78" s="170" t="e">
        <f t="shared" si="819"/>
        <v>#N/A</v>
      </c>
      <c r="AGX78" s="170" t="e">
        <f t="shared" si="819"/>
        <v>#N/A</v>
      </c>
      <c r="AGY78" s="170" t="e">
        <f t="shared" si="819"/>
        <v>#N/A</v>
      </c>
      <c r="AGZ78" s="170" t="e">
        <f t="shared" si="819"/>
        <v>#N/A</v>
      </c>
      <c r="AHA78" s="170" t="e">
        <f t="shared" si="819"/>
        <v>#N/A</v>
      </c>
      <c r="AHB78" s="170" t="e">
        <f t="shared" si="819"/>
        <v>#N/A</v>
      </c>
      <c r="AHC78" s="170" t="e">
        <f t="shared" si="819"/>
        <v>#N/A</v>
      </c>
      <c r="AHD78" s="170" t="e">
        <f t="shared" si="819"/>
        <v>#N/A</v>
      </c>
      <c r="AHE78" s="170" t="e">
        <f t="shared" si="819"/>
        <v>#N/A</v>
      </c>
      <c r="AHF78" s="170" t="e">
        <f t="shared" si="819"/>
        <v>#N/A</v>
      </c>
      <c r="AHG78" s="170" t="e">
        <f t="shared" si="819"/>
        <v>#N/A</v>
      </c>
      <c r="AHH78" s="170" t="e">
        <f t="shared" si="819"/>
        <v>#N/A</v>
      </c>
      <c r="AHI78" s="170" t="e">
        <f t="shared" si="781"/>
        <v>#N/A</v>
      </c>
      <c r="AHJ78" s="170" t="e">
        <f t="shared" si="781"/>
        <v>#N/A</v>
      </c>
      <c r="AHK78" s="170" t="e">
        <f t="shared" si="781"/>
        <v>#N/A</v>
      </c>
      <c r="AHL78" s="170" t="e">
        <f t="shared" si="781"/>
        <v>#N/A</v>
      </c>
      <c r="AHM78" s="170" t="e">
        <f t="shared" si="781"/>
        <v>#N/A</v>
      </c>
      <c r="AHN78" s="170" t="e">
        <f t="shared" si="781"/>
        <v>#N/A</v>
      </c>
      <c r="AHO78" s="170" t="e">
        <f t="shared" si="781"/>
        <v>#N/A</v>
      </c>
      <c r="AHP78" s="170" t="e">
        <f t="shared" si="781"/>
        <v>#N/A</v>
      </c>
      <c r="AHQ78" s="170" t="e">
        <f t="shared" si="781"/>
        <v>#N/A</v>
      </c>
      <c r="AHR78" s="170" t="e">
        <f t="shared" si="781"/>
        <v>#N/A</v>
      </c>
      <c r="AHS78" s="170" t="e">
        <f t="shared" si="781"/>
        <v>#N/A</v>
      </c>
      <c r="AHT78" s="170" t="e">
        <f t="shared" si="781"/>
        <v>#N/A</v>
      </c>
      <c r="AHU78" s="170" t="e">
        <f t="shared" si="781"/>
        <v>#N/A</v>
      </c>
      <c r="AHV78" s="170" t="e">
        <f t="shared" si="781"/>
        <v>#N/A</v>
      </c>
      <c r="AHW78" s="170" t="e">
        <f t="shared" si="781"/>
        <v>#N/A</v>
      </c>
      <c r="AHX78" s="170" t="e">
        <f t="shared" si="791"/>
        <v>#N/A</v>
      </c>
      <c r="AHY78" s="170" t="e">
        <f t="shared" si="812"/>
        <v>#N/A</v>
      </c>
      <c r="AHZ78" s="170" t="e">
        <f t="shared" si="812"/>
        <v>#N/A</v>
      </c>
      <c r="AIA78" s="170" t="e">
        <f t="shared" si="812"/>
        <v>#N/A</v>
      </c>
      <c r="AIB78" s="170" t="e">
        <f t="shared" si="511"/>
        <v>#N/A</v>
      </c>
      <c r="AIC78" s="170" t="e">
        <f t="shared" si="511"/>
        <v>#N/A</v>
      </c>
      <c r="AID78" s="170" t="e">
        <f t="shared" si="511"/>
        <v>#N/A</v>
      </c>
      <c r="AIE78" s="170" t="e">
        <f t="shared" si="511"/>
        <v>#N/A</v>
      </c>
      <c r="AIF78" s="170" t="e">
        <f t="shared" si="511"/>
        <v>#N/A</v>
      </c>
      <c r="AIG78" s="170" t="e">
        <f t="shared" si="511"/>
        <v>#N/A</v>
      </c>
      <c r="AIH78" s="170" t="e">
        <f t="shared" si="511"/>
        <v>#N/A</v>
      </c>
      <c r="AII78" s="170" t="e">
        <f t="shared" si="511"/>
        <v>#N/A</v>
      </c>
      <c r="AIJ78" s="170" t="e">
        <f t="shared" si="511"/>
        <v>#N/A</v>
      </c>
      <c r="AIK78" s="170" t="e">
        <f t="shared" si="511"/>
        <v>#N/A</v>
      </c>
      <c r="AIL78" s="170" t="e">
        <f t="shared" si="511"/>
        <v>#N/A</v>
      </c>
      <c r="AIM78" s="170" t="e">
        <f t="shared" si="511"/>
        <v>#N/A</v>
      </c>
      <c r="AIN78" s="170" t="e">
        <f t="shared" si="511"/>
        <v>#N/A</v>
      </c>
      <c r="AIO78" s="170" t="e">
        <f t="shared" si="511"/>
        <v>#N/A</v>
      </c>
      <c r="AIP78" s="170" t="e">
        <f t="shared" si="511"/>
        <v>#N/A</v>
      </c>
      <c r="AIQ78" s="170" t="e">
        <f t="shared" si="502"/>
        <v>#N/A</v>
      </c>
      <c r="AIR78" s="170" t="e">
        <f t="shared" si="502"/>
        <v>#N/A</v>
      </c>
      <c r="AIS78" s="170" t="e">
        <f t="shared" si="502"/>
        <v>#N/A</v>
      </c>
      <c r="AIT78" s="170" t="e">
        <f t="shared" si="502"/>
        <v>#N/A</v>
      </c>
      <c r="AIU78" s="170" t="e">
        <f t="shared" si="502"/>
        <v>#N/A</v>
      </c>
      <c r="AIV78" s="170" t="e">
        <f t="shared" si="502"/>
        <v>#N/A</v>
      </c>
      <c r="AIW78" s="170" t="e">
        <f t="shared" si="502"/>
        <v>#N/A</v>
      </c>
      <c r="AIX78" s="170" t="e">
        <f t="shared" si="502"/>
        <v>#N/A</v>
      </c>
      <c r="AIY78" s="170" t="e">
        <f t="shared" si="502"/>
        <v>#N/A</v>
      </c>
      <c r="AIZ78" s="170" t="e">
        <f t="shared" si="502"/>
        <v>#N/A</v>
      </c>
      <c r="AJA78" s="170" t="e">
        <f t="shared" si="502"/>
        <v>#N/A</v>
      </c>
      <c r="AJB78" s="170" t="e">
        <f t="shared" si="502"/>
        <v>#N/A</v>
      </c>
      <c r="AJC78" s="170" t="e">
        <f t="shared" si="502"/>
        <v>#N/A</v>
      </c>
      <c r="AJD78" s="170" t="e">
        <f t="shared" si="502"/>
        <v>#N/A</v>
      </c>
      <c r="AJE78" s="170" t="e">
        <f t="shared" si="502"/>
        <v>#N/A</v>
      </c>
      <c r="AJF78" s="170" t="e">
        <f t="shared" ref="AJF78:AJT93" si="820">IF(ISNONTEXT($K78),_xlfn.NORM.DIST(PY78,$G78,$K78,FALSE),NA())</f>
        <v>#N/A</v>
      </c>
      <c r="AJG78" s="170" t="e">
        <f t="shared" si="820"/>
        <v>#N/A</v>
      </c>
      <c r="AJH78" s="170" t="e">
        <f t="shared" si="820"/>
        <v>#N/A</v>
      </c>
      <c r="AJI78" s="170" t="e">
        <f t="shared" si="820"/>
        <v>#N/A</v>
      </c>
      <c r="AJJ78" s="170" t="e">
        <f t="shared" si="820"/>
        <v>#N/A</v>
      </c>
      <c r="AJK78" s="170" t="e">
        <f t="shared" si="820"/>
        <v>#N/A</v>
      </c>
      <c r="AJL78" s="170" t="e">
        <f t="shared" si="820"/>
        <v>#N/A</v>
      </c>
      <c r="AJM78" s="170" t="e">
        <f t="shared" si="820"/>
        <v>#N/A</v>
      </c>
      <c r="AJN78" s="170" t="e">
        <f t="shared" si="820"/>
        <v>#N/A</v>
      </c>
      <c r="AJO78" s="170" t="e">
        <f t="shared" si="820"/>
        <v>#N/A</v>
      </c>
      <c r="AJP78" s="170" t="e">
        <f t="shared" si="820"/>
        <v>#N/A</v>
      </c>
      <c r="AJQ78" s="170" t="e">
        <f t="shared" si="820"/>
        <v>#N/A</v>
      </c>
      <c r="AJR78" s="170" t="e">
        <f t="shared" si="820"/>
        <v>#N/A</v>
      </c>
      <c r="AJS78" s="170" t="e">
        <f t="shared" si="820"/>
        <v>#N/A</v>
      </c>
      <c r="AJT78" s="170" t="e">
        <f t="shared" si="820"/>
        <v>#N/A</v>
      </c>
      <c r="AJU78" s="170" t="e">
        <f t="shared" si="782"/>
        <v>#N/A</v>
      </c>
      <c r="AJV78" s="170" t="e">
        <f t="shared" si="782"/>
        <v>#N/A</v>
      </c>
      <c r="AJW78" s="170" t="e">
        <f t="shared" si="782"/>
        <v>#N/A</v>
      </c>
      <c r="AJX78" s="170" t="e">
        <f t="shared" si="782"/>
        <v>#N/A</v>
      </c>
      <c r="AJY78" s="170" t="e">
        <f t="shared" si="782"/>
        <v>#N/A</v>
      </c>
      <c r="AJZ78" s="170" t="e">
        <f t="shared" si="782"/>
        <v>#N/A</v>
      </c>
      <c r="AKA78" s="170" t="e">
        <f t="shared" si="782"/>
        <v>#N/A</v>
      </c>
      <c r="AKB78" s="170" t="e">
        <f t="shared" si="782"/>
        <v>#N/A</v>
      </c>
      <c r="AKC78" s="170" t="e">
        <f t="shared" si="782"/>
        <v>#N/A</v>
      </c>
      <c r="AKD78" s="170" t="e">
        <f t="shared" si="782"/>
        <v>#N/A</v>
      </c>
      <c r="AKE78" s="170" t="e">
        <f t="shared" si="782"/>
        <v>#N/A</v>
      </c>
      <c r="AKF78" s="170" t="e">
        <f t="shared" si="782"/>
        <v>#N/A</v>
      </c>
      <c r="AKG78" s="170" t="e">
        <f t="shared" si="782"/>
        <v>#N/A</v>
      </c>
      <c r="AKH78" s="170" t="e">
        <f t="shared" si="782"/>
        <v>#N/A</v>
      </c>
      <c r="AKI78" s="170" t="e">
        <f t="shared" si="782"/>
        <v>#N/A</v>
      </c>
      <c r="AKJ78" s="170" t="e">
        <f t="shared" si="792"/>
        <v>#N/A</v>
      </c>
      <c r="AKK78" s="170" t="e">
        <f t="shared" si="803"/>
        <v>#N/A</v>
      </c>
      <c r="AKL78" s="170" t="e">
        <f t="shared" si="803"/>
        <v>#N/A</v>
      </c>
      <c r="AKM78" s="170" t="e">
        <f t="shared" si="803"/>
        <v>#N/A</v>
      </c>
      <c r="AKN78" s="170" t="e">
        <f t="shared" si="803"/>
        <v>#N/A</v>
      </c>
      <c r="AKO78" s="170" t="e">
        <f t="shared" si="803"/>
        <v>#N/A</v>
      </c>
      <c r="AKP78" s="170" t="e">
        <f t="shared" si="803"/>
        <v>#N/A</v>
      </c>
      <c r="AKQ78" s="170" t="e">
        <f t="shared" si="803"/>
        <v>#N/A</v>
      </c>
      <c r="AKR78" s="170" t="e">
        <f t="shared" si="803"/>
        <v>#N/A</v>
      </c>
      <c r="AKS78" s="170" t="e">
        <f t="shared" si="803"/>
        <v>#N/A</v>
      </c>
      <c r="AKT78" s="170" t="e">
        <f t="shared" si="803"/>
        <v>#N/A</v>
      </c>
      <c r="AKU78" s="170" t="e">
        <f t="shared" si="803"/>
        <v>#N/A</v>
      </c>
      <c r="AKV78" s="170" t="e">
        <f t="shared" si="803"/>
        <v>#N/A</v>
      </c>
      <c r="AKW78" s="170" t="e">
        <f t="shared" si="803"/>
        <v>#N/A</v>
      </c>
      <c r="AKX78" s="170" t="e">
        <f t="shared" si="803"/>
        <v>#N/A</v>
      </c>
      <c r="AKY78" s="170" t="e">
        <f t="shared" si="803"/>
        <v>#N/A</v>
      </c>
      <c r="AKZ78" s="170" t="e">
        <f t="shared" si="801"/>
        <v>#N/A</v>
      </c>
      <c r="ALA78" s="170" t="e">
        <f t="shared" si="801"/>
        <v>#N/A</v>
      </c>
      <c r="ALB78" s="170" t="e">
        <f t="shared" si="801"/>
        <v>#N/A</v>
      </c>
      <c r="ALC78" s="170" t="e">
        <f t="shared" si="801"/>
        <v>#N/A</v>
      </c>
      <c r="ALD78" s="170" t="e">
        <f t="shared" si="801"/>
        <v>#N/A</v>
      </c>
      <c r="ALE78" s="170" t="e">
        <f t="shared" si="796"/>
        <v>#N/A</v>
      </c>
      <c r="ALF78" s="170" t="e">
        <f t="shared" si="796"/>
        <v>#N/A</v>
      </c>
      <c r="ALG78" s="170" t="e">
        <f t="shared" si="796"/>
        <v>#N/A</v>
      </c>
      <c r="ALH78" s="170" t="e">
        <f t="shared" si="796"/>
        <v>#N/A</v>
      </c>
      <c r="ALI78" s="170" t="e">
        <f t="shared" si="796"/>
        <v>#N/A</v>
      </c>
      <c r="ALJ78" s="170" t="e">
        <f t="shared" si="796"/>
        <v>#N/A</v>
      </c>
      <c r="ALK78" s="170" t="e">
        <f t="shared" si="796"/>
        <v>#N/A</v>
      </c>
      <c r="ALL78" s="170" t="e">
        <f t="shared" si="796"/>
        <v>#N/A</v>
      </c>
      <c r="ALM78" s="170" t="e">
        <f t="shared" si="796"/>
        <v>#N/A</v>
      </c>
      <c r="ALN78" s="170" t="e">
        <f t="shared" si="796"/>
        <v>#N/A</v>
      </c>
      <c r="ALO78" s="170" t="e">
        <f t="shared" si="796"/>
        <v>#N/A</v>
      </c>
      <c r="ALP78" s="170" t="e">
        <f t="shared" si="796"/>
        <v>#N/A</v>
      </c>
      <c r="ALQ78" s="170" t="e">
        <f t="shared" si="793"/>
        <v>#N/A</v>
      </c>
      <c r="ALR78" s="170" t="e">
        <f t="shared" si="793"/>
        <v>#N/A</v>
      </c>
      <c r="ALS78" s="170" t="e">
        <f t="shared" si="793"/>
        <v>#N/A</v>
      </c>
      <c r="ALT78" s="170" t="e">
        <f t="shared" si="793"/>
        <v>#N/A</v>
      </c>
      <c r="ALU78" s="170" t="e">
        <f t="shared" si="793"/>
        <v>#N/A</v>
      </c>
      <c r="ALV78" s="170" t="e">
        <f t="shared" si="793"/>
        <v>#N/A</v>
      </c>
      <c r="ALW78" s="170" t="e">
        <f t="shared" si="793"/>
        <v>#N/A</v>
      </c>
      <c r="ALX78" s="170" t="e">
        <f t="shared" si="793"/>
        <v>#N/A</v>
      </c>
      <c r="ALY78" s="170" t="e">
        <f t="shared" si="793"/>
        <v>#N/A</v>
      </c>
      <c r="ALZ78" s="170" t="e">
        <f t="shared" si="793"/>
        <v>#N/A</v>
      </c>
      <c r="AMA78" s="170" t="e">
        <f t="shared" si="793"/>
        <v>#N/A</v>
      </c>
      <c r="AMB78" s="170" t="e">
        <f t="shared" si="793"/>
        <v>#N/A</v>
      </c>
      <c r="AMC78" s="170" t="e">
        <f t="shared" si="793"/>
        <v>#N/A</v>
      </c>
      <c r="AMD78" s="170" t="e">
        <f t="shared" si="793"/>
        <v>#N/A</v>
      </c>
      <c r="AME78" s="170" t="e">
        <f t="shared" si="793"/>
        <v>#N/A</v>
      </c>
      <c r="AMF78" s="170" t="e">
        <f t="shared" si="797"/>
        <v>#N/A</v>
      </c>
      <c r="AMG78" s="170" t="e">
        <f t="shared" si="797"/>
        <v>#N/A</v>
      </c>
      <c r="AMH78" s="170" t="e">
        <f t="shared" si="797"/>
        <v>#N/A</v>
      </c>
      <c r="AMI78" s="170" t="e">
        <f t="shared" si="797"/>
        <v>#N/A</v>
      </c>
      <c r="AMJ78" s="170" t="e">
        <f t="shared" si="797"/>
        <v>#N/A</v>
      </c>
    </row>
    <row r="79" spans="1:1024" x14ac:dyDescent="0.75">
      <c r="A79" s="4">
        <v>76</v>
      </c>
      <c r="B79" s="97" t="str">
        <f t="shared" si="769"/>
        <v/>
      </c>
      <c r="C79" s="96"/>
      <c r="D79" s="97" t="str">
        <f t="shared" si="770"/>
        <v/>
      </c>
      <c r="E79" s="36" t="str">
        <f t="shared" si="514"/>
        <v/>
      </c>
      <c r="F79" s="36" t="str">
        <f t="shared" si="515"/>
        <v/>
      </c>
      <c r="G79" s="74" t="str">
        <f t="shared" si="771"/>
        <v/>
      </c>
      <c r="H79" s="23"/>
      <c r="I79" s="58"/>
      <c r="J79" s="281"/>
      <c r="K79" s="75" t="str">
        <f>IF(AND(B79&gt;0,C79&gt;0,D79&gt;0),IF(ISBLANK(J79),IF(ISBLANK(H79),"",(D79-B79)*VLOOKUP(H79,VLookups!$A$4:$B$13,2,FALSE)),J79),"")</f>
        <v/>
      </c>
      <c r="L79" s="76" t="str">
        <f t="shared" si="516"/>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772"/>
        <v/>
      </c>
      <c r="W79" s="50" t="str">
        <f t="shared" si="773"/>
        <v/>
      </c>
      <c r="X79" s="50" t="str">
        <f t="shared" si="813"/>
        <v/>
      </c>
      <c r="Y79" s="50" t="str">
        <f t="shared" si="813"/>
        <v/>
      </c>
      <c r="Z79" s="50" t="str">
        <f t="shared" si="813"/>
        <v/>
      </c>
      <c r="AA79" s="50" t="str">
        <f t="shared" si="813"/>
        <v/>
      </c>
      <c r="AB79" s="50" t="str">
        <f t="shared" si="813"/>
        <v/>
      </c>
      <c r="AC79" s="50" t="str">
        <f t="shared" si="813"/>
        <v/>
      </c>
      <c r="AD79" s="50" t="str">
        <f t="shared" si="813"/>
        <v/>
      </c>
      <c r="AE79" s="50" t="str">
        <f t="shared" si="813"/>
        <v/>
      </c>
      <c r="AF79" s="50" t="str">
        <f t="shared" si="813"/>
        <v/>
      </c>
      <c r="AG79" s="50" t="str">
        <f t="shared" si="813"/>
        <v/>
      </c>
      <c r="AH79" s="50" t="str">
        <f t="shared" si="813"/>
        <v/>
      </c>
      <c r="AI79" s="50" t="str">
        <f t="shared" si="813"/>
        <v/>
      </c>
      <c r="AJ79" s="50" t="str">
        <f t="shared" si="813"/>
        <v/>
      </c>
      <c r="AK79" s="50" t="str">
        <f t="shared" si="813"/>
        <v/>
      </c>
      <c r="AL79" s="50" t="str">
        <f t="shared" si="813"/>
        <v/>
      </c>
      <c r="AM79" s="50" t="str">
        <f t="shared" si="813"/>
        <v/>
      </c>
      <c r="AN79" s="50" t="str">
        <f t="shared" si="813"/>
        <v/>
      </c>
      <c r="AO79" s="50" t="str">
        <f t="shared" si="813"/>
        <v/>
      </c>
      <c r="AP79" s="50" t="str">
        <f t="shared" si="813"/>
        <v/>
      </c>
      <c r="AQ79" s="50" t="str">
        <f t="shared" si="813"/>
        <v/>
      </c>
      <c r="AR79" s="50" t="str">
        <f t="shared" si="813"/>
        <v/>
      </c>
      <c r="AS79" s="50" t="str">
        <f t="shared" si="813"/>
        <v/>
      </c>
      <c r="AT79" s="50" t="str">
        <f t="shared" si="813"/>
        <v/>
      </c>
      <c r="AU79" s="50" t="str">
        <f t="shared" si="813"/>
        <v/>
      </c>
      <c r="AV79" s="50" t="str">
        <f t="shared" si="813"/>
        <v/>
      </c>
      <c r="AW79" s="50" t="str">
        <f t="shared" si="813"/>
        <v/>
      </c>
      <c r="AX79" s="50" t="str">
        <f t="shared" si="813"/>
        <v/>
      </c>
      <c r="AY79" s="50" t="str">
        <f t="shared" si="813"/>
        <v/>
      </c>
      <c r="AZ79" s="50" t="str">
        <f t="shared" si="813"/>
        <v/>
      </c>
      <c r="BA79" s="50" t="str">
        <f t="shared" si="813"/>
        <v/>
      </c>
      <c r="BB79" s="50" t="str">
        <f t="shared" si="813"/>
        <v/>
      </c>
      <c r="BC79" s="50" t="str">
        <f t="shared" si="813"/>
        <v/>
      </c>
      <c r="BD79" s="50" t="str">
        <f t="shared" si="813"/>
        <v/>
      </c>
      <c r="BE79" s="50" t="str">
        <f t="shared" si="813"/>
        <v/>
      </c>
      <c r="BF79" s="50" t="str">
        <f t="shared" si="813"/>
        <v/>
      </c>
      <c r="BG79" s="50" t="str">
        <f t="shared" si="813"/>
        <v/>
      </c>
      <c r="BH79" s="50" t="str">
        <f t="shared" si="813"/>
        <v/>
      </c>
      <c r="BI79" s="50" t="str">
        <f t="shared" si="813"/>
        <v/>
      </c>
      <c r="BJ79" s="50" t="str">
        <f t="shared" si="813"/>
        <v/>
      </c>
      <c r="BK79" s="50" t="str">
        <f t="shared" si="813"/>
        <v/>
      </c>
      <c r="BL79" s="50" t="str">
        <f t="shared" si="813"/>
        <v/>
      </c>
      <c r="BM79" s="50" t="str">
        <f t="shared" si="813"/>
        <v/>
      </c>
      <c r="BN79" s="50" t="str">
        <f t="shared" si="813"/>
        <v/>
      </c>
      <c r="BO79" s="50" t="str">
        <f t="shared" si="813"/>
        <v/>
      </c>
      <c r="BP79" s="50" t="str">
        <f t="shared" si="813"/>
        <v/>
      </c>
      <c r="BQ79" s="50" t="str">
        <f t="shared" si="813"/>
        <v/>
      </c>
      <c r="BR79" s="50" t="str">
        <f t="shared" si="813"/>
        <v/>
      </c>
      <c r="BS79" s="50" t="str">
        <f t="shared" si="813"/>
        <v/>
      </c>
      <c r="BT79" s="50" t="str">
        <f t="shared" si="813"/>
        <v/>
      </c>
      <c r="BU79" s="50" t="str">
        <f t="shared" si="813"/>
        <v/>
      </c>
      <c r="BV79" s="50" t="str">
        <f t="shared" si="813"/>
        <v/>
      </c>
      <c r="BW79" s="50" t="str">
        <f t="shared" si="813"/>
        <v/>
      </c>
      <c r="BX79" s="50" t="str">
        <f t="shared" si="813"/>
        <v/>
      </c>
      <c r="BY79" s="50" t="str">
        <f t="shared" si="813"/>
        <v/>
      </c>
      <c r="BZ79" s="50" t="str">
        <f t="shared" si="813"/>
        <v/>
      </c>
      <c r="CA79" s="50" t="str">
        <f t="shared" si="813"/>
        <v/>
      </c>
      <c r="CB79" s="50" t="str">
        <f t="shared" si="813"/>
        <v/>
      </c>
      <c r="CC79" s="50" t="str">
        <f t="shared" si="813"/>
        <v/>
      </c>
      <c r="CD79" s="50" t="str">
        <f t="shared" si="813"/>
        <v/>
      </c>
      <c r="CE79" s="50" t="str">
        <f t="shared" si="813"/>
        <v/>
      </c>
      <c r="CF79" s="50" t="str">
        <f t="shared" si="813"/>
        <v/>
      </c>
      <c r="CG79" s="50" t="str">
        <f t="shared" si="813"/>
        <v/>
      </c>
      <c r="CH79" s="50" t="str">
        <f t="shared" si="813"/>
        <v/>
      </c>
      <c r="CI79" s="50" t="str">
        <f t="shared" si="813"/>
        <v/>
      </c>
      <c r="CJ79" s="50" t="str">
        <f t="shared" si="804"/>
        <v/>
      </c>
      <c r="CK79" s="50" t="str">
        <f t="shared" si="804"/>
        <v/>
      </c>
      <c r="CL79" s="50" t="str">
        <f t="shared" si="804"/>
        <v/>
      </c>
      <c r="CM79" s="50" t="str">
        <f t="shared" si="804"/>
        <v/>
      </c>
      <c r="CN79" s="50" t="str">
        <f t="shared" si="804"/>
        <v/>
      </c>
      <c r="CO79" s="50" t="str">
        <f t="shared" si="804"/>
        <v/>
      </c>
      <c r="CP79" s="50" t="str">
        <f t="shared" si="804"/>
        <v/>
      </c>
      <c r="CQ79" s="50" t="str">
        <f t="shared" si="804"/>
        <v/>
      </c>
      <c r="CR79" s="50" t="str">
        <f t="shared" si="804"/>
        <v/>
      </c>
      <c r="CS79" s="50" t="str">
        <f t="shared" si="804"/>
        <v/>
      </c>
      <c r="CT79" s="50" t="str">
        <f t="shared" si="804"/>
        <v/>
      </c>
      <c r="CU79" s="50" t="str">
        <f t="shared" si="804"/>
        <v/>
      </c>
      <c r="CV79" s="50" t="str">
        <f t="shared" si="804"/>
        <v/>
      </c>
      <c r="CW79" s="50" t="str">
        <f t="shared" si="804"/>
        <v/>
      </c>
      <c r="CX79" s="50" t="str">
        <f t="shared" si="804"/>
        <v/>
      </c>
      <c r="CY79" s="50" t="str">
        <f t="shared" si="804"/>
        <v/>
      </c>
      <c r="CZ79" s="50" t="str">
        <f t="shared" si="804"/>
        <v/>
      </c>
      <c r="DA79" s="50" t="str">
        <f t="shared" si="804"/>
        <v/>
      </c>
      <c r="DB79" s="50" t="str">
        <f t="shared" si="804"/>
        <v/>
      </c>
      <c r="DC79" s="50" t="str">
        <f t="shared" si="804"/>
        <v/>
      </c>
      <c r="DD79" s="50" t="str">
        <f t="shared" si="804"/>
        <v/>
      </c>
      <c r="DE79" s="50" t="str">
        <f t="shared" si="804"/>
        <v/>
      </c>
      <c r="DF79" s="50" t="str">
        <f t="shared" si="804"/>
        <v/>
      </c>
      <c r="DG79" s="50" t="str">
        <f t="shared" si="804"/>
        <v/>
      </c>
      <c r="DH79" s="50" t="str">
        <f t="shared" si="804"/>
        <v/>
      </c>
      <c r="DI79" s="50" t="str">
        <f t="shared" si="804"/>
        <v/>
      </c>
      <c r="DJ79" s="50" t="str">
        <f t="shared" si="804"/>
        <v/>
      </c>
      <c r="DK79" s="50" t="str">
        <f t="shared" si="804"/>
        <v/>
      </c>
      <c r="DL79" s="50" t="str">
        <f t="shared" si="804"/>
        <v/>
      </c>
      <c r="DM79" s="50" t="str">
        <f t="shared" si="804"/>
        <v/>
      </c>
      <c r="DN79" s="50" t="str">
        <f t="shared" si="804"/>
        <v/>
      </c>
      <c r="DO79" s="50" t="str">
        <f t="shared" si="804"/>
        <v/>
      </c>
      <c r="DP79" s="50" t="str">
        <f t="shared" si="804"/>
        <v/>
      </c>
      <c r="DQ79" s="50" t="str">
        <f t="shared" si="804"/>
        <v/>
      </c>
      <c r="DR79" s="50" t="str">
        <f t="shared" si="804"/>
        <v/>
      </c>
      <c r="DS79" s="50" t="str">
        <f t="shared" si="804"/>
        <v/>
      </c>
      <c r="DT79" s="50" t="str">
        <f t="shared" si="804"/>
        <v/>
      </c>
      <c r="DU79" s="50" t="str">
        <f t="shared" si="804"/>
        <v/>
      </c>
      <c r="DV79" s="50" t="str">
        <f t="shared" si="804"/>
        <v/>
      </c>
      <c r="DW79" s="50" t="str">
        <f t="shared" si="804"/>
        <v/>
      </c>
      <c r="DX79" s="50" t="str">
        <f t="shared" si="804"/>
        <v/>
      </c>
      <c r="DY79" s="50" t="str">
        <f t="shared" si="804"/>
        <v/>
      </c>
      <c r="DZ79" s="50" t="str">
        <f t="shared" si="804"/>
        <v/>
      </c>
      <c r="EA79" s="50" t="str">
        <f t="shared" si="804"/>
        <v/>
      </c>
      <c r="EB79" s="50" t="str">
        <f t="shared" si="804"/>
        <v/>
      </c>
      <c r="EC79" s="50" t="str">
        <f t="shared" si="804"/>
        <v/>
      </c>
      <c r="ED79" s="50" t="str">
        <f t="shared" si="804"/>
        <v/>
      </c>
      <c r="EE79" s="50" t="str">
        <f t="shared" si="804"/>
        <v/>
      </c>
      <c r="EF79" s="50" t="str">
        <f t="shared" si="804"/>
        <v/>
      </c>
      <c r="EG79" s="50" t="str">
        <f t="shared" si="804"/>
        <v/>
      </c>
      <c r="EH79" s="50" t="str">
        <f t="shared" si="804"/>
        <v/>
      </c>
      <c r="EI79" s="50" t="str">
        <f t="shared" si="804"/>
        <v/>
      </c>
      <c r="EJ79" s="50" t="str">
        <f t="shared" si="804"/>
        <v/>
      </c>
      <c r="EK79" s="50" t="str">
        <f t="shared" si="804"/>
        <v/>
      </c>
      <c r="EL79" s="50" t="str">
        <f t="shared" si="804"/>
        <v/>
      </c>
      <c r="EM79" s="50" t="str">
        <f t="shared" si="804"/>
        <v/>
      </c>
      <c r="EN79" s="50" t="str">
        <f t="shared" si="804"/>
        <v/>
      </c>
      <c r="EO79" s="50" t="str">
        <f t="shared" si="804"/>
        <v/>
      </c>
      <c r="EP79" s="50" t="str">
        <f t="shared" si="804"/>
        <v/>
      </c>
      <c r="EQ79" s="50" t="str">
        <f t="shared" si="804"/>
        <v/>
      </c>
      <c r="ER79" s="50" t="str">
        <f t="shared" si="804"/>
        <v/>
      </c>
      <c r="ES79" s="50" t="str">
        <f t="shared" si="804"/>
        <v/>
      </c>
      <c r="ET79" s="50" t="str">
        <f t="shared" si="804"/>
        <v/>
      </c>
      <c r="EU79" s="50" t="str">
        <f t="shared" si="784"/>
        <v/>
      </c>
      <c r="EV79" s="50" t="str">
        <f t="shared" si="774"/>
        <v/>
      </c>
      <c r="EW79" s="50" t="str">
        <f t="shared" si="774"/>
        <v/>
      </c>
      <c r="EX79" s="50" t="str">
        <f t="shared" si="805"/>
        <v/>
      </c>
      <c r="EY79" s="50" t="str">
        <f t="shared" si="805"/>
        <v/>
      </c>
      <c r="EZ79" s="50" t="str">
        <f t="shared" si="805"/>
        <v/>
      </c>
      <c r="FA79" s="50" t="str">
        <f t="shared" si="805"/>
        <v/>
      </c>
      <c r="FB79" s="50" t="str">
        <f t="shared" si="805"/>
        <v/>
      </c>
      <c r="FC79" s="50" t="str">
        <f t="shared" si="805"/>
        <v/>
      </c>
      <c r="FD79" s="50" t="str">
        <f t="shared" si="805"/>
        <v/>
      </c>
      <c r="FE79" s="50" t="str">
        <f t="shared" si="805"/>
        <v/>
      </c>
      <c r="FF79" s="50" t="str">
        <f t="shared" si="805"/>
        <v/>
      </c>
      <c r="FG79" s="50" t="str">
        <f t="shared" si="805"/>
        <v/>
      </c>
      <c r="FH79" s="50" t="str">
        <f t="shared" si="805"/>
        <v/>
      </c>
      <c r="FI79" s="50" t="str">
        <f t="shared" si="805"/>
        <v/>
      </c>
      <c r="FJ79" s="50" t="str">
        <f t="shared" si="805"/>
        <v/>
      </c>
      <c r="FK79" s="50" t="str">
        <f t="shared" si="805"/>
        <v/>
      </c>
      <c r="FL79" s="50" t="str">
        <f t="shared" si="805"/>
        <v/>
      </c>
      <c r="FM79" s="50" t="str">
        <f t="shared" si="805"/>
        <v/>
      </c>
      <c r="FN79" s="50" t="str">
        <f t="shared" si="805"/>
        <v/>
      </c>
      <c r="FO79" s="50" t="str">
        <f t="shared" si="805"/>
        <v/>
      </c>
      <c r="FP79" s="50" t="str">
        <f t="shared" si="805"/>
        <v/>
      </c>
      <c r="FQ79" s="50" t="str">
        <f t="shared" si="805"/>
        <v/>
      </c>
      <c r="FR79" s="50" t="str">
        <f t="shared" si="805"/>
        <v/>
      </c>
      <c r="FS79" s="50" t="str">
        <f t="shared" si="805"/>
        <v/>
      </c>
      <c r="FT79" s="50" t="str">
        <f t="shared" si="805"/>
        <v/>
      </c>
      <c r="FU79" s="50" t="str">
        <f t="shared" si="805"/>
        <v/>
      </c>
      <c r="FV79" s="50" t="str">
        <f t="shared" si="805"/>
        <v/>
      </c>
      <c r="FW79" s="50" t="str">
        <f t="shared" si="805"/>
        <v/>
      </c>
      <c r="FX79" s="50" t="str">
        <f t="shared" si="805"/>
        <v/>
      </c>
      <c r="FY79" s="50" t="str">
        <f t="shared" si="805"/>
        <v/>
      </c>
      <c r="FZ79" s="50" t="str">
        <f t="shared" si="805"/>
        <v/>
      </c>
      <c r="GA79" s="50" t="str">
        <f t="shared" si="805"/>
        <v/>
      </c>
      <c r="GB79" s="50" t="str">
        <f t="shared" si="805"/>
        <v/>
      </c>
      <c r="GC79" s="50" t="str">
        <f t="shared" si="805"/>
        <v/>
      </c>
      <c r="GD79" s="50" t="str">
        <f t="shared" si="805"/>
        <v/>
      </c>
      <c r="GE79" s="50" t="str">
        <f t="shared" si="805"/>
        <v/>
      </c>
      <c r="GF79" s="50" t="str">
        <f t="shared" si="805"/>
        <v/>
      </c>
      <c r="GG79" s="50" t="str">
        <f t="shared" si="805"/>
        <v/>
      </c>
      <c r="GH79" s="50" t="str">
        <f t="shared" si="805"/>
        <v/>
      </c>
      <c r="GI79" s="50" t="str">
        <f t="shared" si="805"/>
        <v/>
      </c>
      <c r="GJ79" s="50" t="str">
        <f t="shared" si="805"/>
        <v/>
      </c>
      <c r="GK79" s="50" t="str">
        <f t="shared" si="805"/>
        <v/>
      </c>
      <c r="GL79" s="50" t="str">
        <f t="shared" si="805"/>
        <v/>
      </c>
      <c r="GM79" s="50" t="str">
        <f t="shared" si="805"/>
        <v/>
      </c>
      <c r="GN79" s="50" t="str">
        <f t="shared" si="805"/>
        <v/>
      </c>
      <c r="GO79" s="50" t="str">
        <f t="shared" si="805"/>
        <v/>
      </c>
      <c r="GP79" s="50" t="str">
        <f t="shared" si="805"/>
        <v/>
      </c>
      <c r="GQ79" s="50" t="str">
        <f t="shared" si="805"/>
        <v/>
      </c>
      <c r="GR79" s="50" t="str">
        <f t="shared" si="805"/>
        <v/>
      </c>
      <c r="GS79" s="50" t="str">
        <f t="shared" si="805"/>
        <v/>
      </c>
      <c r="GT79" s="50" t="str">
        <f t="shared" si="805"/>
        <v/>
      </c>
      <c r="GU79" s="50" t="str">
        <f t="shared" si="805"/>
        <v/>
      </c>
      <c r="GV79" s="50" t="str">
        <f t="shared" si="805"/>
        <v/>
      </c>
      <c r="GW79" s="50" t="str">
        <f t="shared" si="805"/>
        <v/>
      </c>
      <c r="GX79" s="50" t="str">
        <f t="shared" si="805"/>
        <v/>
      </c>
      <c r="GY79" s="50" t="str">
        <f t="shared" si="805"/>
        <v/>
      </c>
      <c r="GZ79" s="50" t="str">
        <f t="shared" si="805"/>
        <v/>
      </c>
      <c r="HA79" s="50" t="str">
        <f t="shared" si="805"/>
        <v/>
      </c>
      <c r="HB79" s="50" t="str">
        <f t="shared" si="805"/>
        <v/>
      </c>
      <c r="HC79" s="50" t="str">
        <f t="shared" si="805"/>
        <v/>
      </c>
      <c r="HD79" s="50" t="str">
        <f t="shared" si="805"/>
        <v/>
      </c>
      <c r="HE79" s="50" t="str">
        <f t="shared" si="805"/>
        <v/>
      </c>
      <c r="HF79" s="50" t="str">
        <f t="shared" si="805"/>
        <v/>
      </c>
      <c r="HG79" s="50" t="str">
        <f t="shared" si="805"/>
        <v/>
      </c>
      <c r="HH79" s="50" t="str">
        <f t="shared" si="805"/>
        <v/>
      </c>
      <c r="HI79" s="50" t="str">
        <f t="shared" si="805"/>
        <v/>
      </c>
      <c r="HJ79" s="50" t="str">
        <f t="shared" si="802"/>
        <v/>
      </c>
      <c r="HK79" s="50" t="str">
        <f t="shared" si="802"/>
        <v/>
      </c>
      <c r="HL79" s="50" t="str">
        <f t="shared" si="802"/>
        <v/>
      </c>
      <c r="HM79" s="50" t="str">
        <f t="shared" si="802"/>
        <v/>
      </c>
      <c r="HN79" s="50" t="str">
        <f t="shared" si="802"/>
        <v/>
      </c>
      <c r="HO79" s="50" t="str">
        <f t="shared" si="802"/>
        <v/>
      </c>
      <c r="HP79" s="50" t="str">
        <f t="shared" si="802"/>
        <v/>
      </c>
      <c r="HQ79" s="50" t="str">
        <f t="shared" si="802"/>
        <v/>
      </c>
      <c r="HR79" s="50" t="str">
        <f t="shared" si="802"/>
        <v/>
      </c>
      <c r="HS79" s="50" t="str">
        <f t="shared" si="802"/>
        <v/>
      </c>
      <c r="HT79" s="50" t="str">
        <f t="shared" si="802"/>
        <v/>
      </c>
      <c r="HU79" s="50" t="str">
        <f t="shared" si="802"/>
        <v/>
      </c>
      <c r="HV79" s="50" t="str">
        <f t="shared" si="802"/>
        <v/>
      </c>
      <c r="HW79" s="50" t="str">
        <f t="shared" si="802"/>
        <v/>
      </c>
      <c r="HX79" s="50" t="str">
        <f t="shared" si="802"/>
        <v/>
      </c>
      <c r="HY79" s="50" t="str">
        <f t="shared" si="802"/>
        <v/>
      </c>
      <c r="HZ79" s="50" t="str">
        <f t="shared" si="802"/>
        <v/>
      </c>
      <c r="IA79" s="50" t="str">
        <f t="shared" si="802"/>
        <v/>
      </c>
      <c r="IB79" s="50" t="str">
        <f t="shared" si="802"/>
        <v/>
      </c>
      <c r="IC79" s="50" t="str">
        <f t="shared" si="802"/>
        <v/>
      </c>
      <c r="ID79" s="50" t="str">
        <f t="shared" si="802"/>
        <v/>
      </c>
      <c r="IE79" s="50" t="str">
        <f t="shared" si="802"/>
        <v/>
      </c>
      <c r="IF79" s="50" t="str">
        <f t="shared" si="802"/>
        <v/>
      </c>
      <c r="IG79" s="50" t="str">
        <f t="shared" si="802"/>
        <v/>
      </c>
      <c r="IH79" s="50" t="str">
        <f t="shared" si="802"/>
        <v/>
      </c>
      <c r="II79" s="50" t="str">
        <f t="shared" si="802"/>
        <v/>
      </c>
      <c r="IJ79" s="50" t="str">
        <f t="shared" si="802"/>
        <v/>
      </c>
      <c r="IK79" s="50" t="str">
        <f t="shared" si="802"/>
        <v/>
      </c>
      <c r="IL79" s="50" t="str">
        <f t="shared" si="802"/>
        <v/>
      </c>
      <c r="IM79" s="50" t="str">
        <f t="shared" si="802"/>
        <v/>
      </c>
      <c r="IN79" s="50" t="str">
        <f t="shared" si="802"/>
        <v/>
      </c>
      <c r="IO79" s="50" t="str">
        <f t="shared" si="802"/>
        <v/>
      </c>
      <c r="IP79" s="50" t="str">
        <f t="shared" si="802"/>
        <v/>
      </c>
      <c r="IQ79" s="50" t="str">
        <f t="shared" si="802"/>
        <v/>
      </c>
      <c r="IR79" s="50" t="str">
        <f t="shared" si="802"/>
        <v/>
      </c>
      <c r="IS79" s="50" t="str">
        <f t="shared" si="802"/>
        <v/>
      </c>
      <c r="IT79" s="50" t="str">
        <f t="shared" si="802"/>
        <v/>
      </c>
      <c r="IU79" s="50" t="str">
        <f t="shared" si="802"/>
        <v/>
      </c>
      <c r="IV79" s="50" t="str">
        <f t="shared" si="802"/>
        <v/>
      </c>
      <c r="IW79" s="50" t="str">
        <f t="shared" si="802"/>
        <v/>
      </c>
      <c r="IX79" s="50" t="str">
        <f t="shared" si="802"/>
        <v/>
      </c>
      <c r="IY79" s="50" t="str">
        <f t="shared" si="802"/>
        <v/>
      </c>
      <c r="IZ79" s="50" t="str">
        <f t="shared" si="802"/>
        <v/>
      </c>
      <c r="JA79" s="50" t="str">
        <f t="shared" si="802"/>
        <v/>
      </c>
      <c r="JB79" s="50" t="str">
        <f t="shared" si="802"/>
        <v/>
      </c>
      <c r="JC79" s="50" t="str">
        <f t="shared" si="802"/>
        <v/>
      </c>
      <c r="JD79" s="50" t="str">
        <f t="shared" si="802"/>
        <v/>
      </c>
      <c r="JE79" s="50" t="str">
        <f t="shared" si="802"/>
        <v/>
      </c>
      <c r="JF79" s="50" t="str">
        <f t="shared" si="802"/>
        <v/>
      </c>
      <c r="JG79" s="50" t="str">
        <f t="shared" si="802"/>
        <v/>
      </c>
      <c r="JH79" s="50" t="str">
        <f t="shared" si="802"/>
        <v/>
      </c>
      <c r="JI79" s="50" t="str">
        <f t="shared" si="802"/>
        <v/>
      </c>
      <c r="JJ79" s="50" t="str">
        <f t="shared" si="802"/>
        <v/>
      </c>
      <c r="JK79" s="50" t="str">
        <f t="shared" si="802"/>
        <v/>
      </c>
      <c r="JL79" s="50" t="str">
        <f t="shared" si="802"/>
        <v/>
      </c>
      <c r="JM79" s="184" t="str">
        <f t="shared" si="775"/>
        <v/>
      </c>
      <c r="JN79" s="50" t="str">
        <f t="shared" si="518"/>
        <v/>
      </c>
      <c r="JO79" s="50" t="str">
        <f t="shared" si="519"/>
        <v/>
      </c>
      <c r="JP79" s="50" t="str">
        <f t="shared" si="520"/>
        <v/>
      </c>
      <c r="JQ79" s="50" t="str">
        <f t="shared" si="521"/>
        <v/>
      </c>
      <c r="JR79" s="50" t="str">
        <f t="shared" si="522"/>
        <v/>
      </c>
      <c r="JS79" s="50" t="str">
        <f t="shared" si="523"/>
        <v/>
      </c>
      <c r="JT79" s="50" t="str">
        <f t="shared" si="524"/>
        <v/>
      </c>
      <c r="JU79" s="50" t="str">
        <f t="shared" si="525"/>
        <v/>
      </c>
      <c r="JV79" s="50" t="str">
        <f t="shared" si="526"/>
        <v/>
      </c>
      <c r="JW79" s="50" t="str">
        <f t="shared" si="527"/>
        <v/>
      </c>
      <c r="JX79" s="50" t="str">
        <f t="shared" si="528"/>
        <v/>
      </c>
      <c r="JY79" s="50" t="str">
        <f t="shared" si="529"/>
        <v/>
      </c>
      <c r="JZ79" s="50" t="str">
        <f t="shared" si="530"/>
        <v/>
      </c>
      <c r="KA79" s="50" t="str">
        <f t="shared" si="531"/>
        <v/>
      </c>
      <c r="KB79" s="50" t="str">
        <f t="shared" si="532"/>
        <v/>
      </c>
      <c r="KC79" s="50" t="str">
        <f t="shared" si="533"/>
        <v/>
      </c>
      <c r="KD79" s="50" t="str">
        <f t="shared" si="534"/>
        <v/>
      </c>
      <c r="KE79" s="50" t="str">
        <f t="shared" si="535"/>
        <v/>
      </c>
      <c r="KF79" s="50" t="str">
        <f t="shared" si="536"/>
        <v/>
      </c>
      <c r="KG79" s="50" t="str">
        <f t="shared" si="537"/>
        <v/>
      </c>
      <c r="KH79" s="50" t="str">
        <f t="shared" si="538"/>
        <v/>
      </c>
      <c r="KI79" s="50" t="str">
        <f t="shared" si="539"/>
        <v/>
      </c>
      <c r="KJ79" s="50" t="str">
        <f t="shared" si="540"/>
        <v/>
      </c>
      <c r="KK79" s="50" t="str">
        <f t="shared" si="541"/>
        <v/>
      </c>
      <c r="KL79" s="50" t="str">
        <f t="shared" si="542"/>
        <v/>
      </c>
      <c r="KM79" s="50" t="str">
        <f t="shared" si="543"/>
        <v/>
      </c>
      <c r="KN79" s="50" t="str">
        <f t="shared" si="544"/>
        <v/>
      </c>
      <c r="KO79" s="50" t="str">
        <f t="shared" si="545"/>
        <v/>
      </c>
      <c r="KP79" s="50" t="str">
        <f t="shared" si="546"/>
        <v/>
      </c>
      <c r="KQ79" s="50" t="str">
        <f t="shared" si="547"/>
        <v/>
      </c>
      <c r="KR79" s="50" t="str">
        <f t="shared" si="548"/>
        <v/>
      </c>
      <c r="KS79" s="50" t="str">
        <f t="shared" si="549"/>
        <v/>
      </c>
      <c r="KT79" s="50" t="str">
        <f t="shared" si="550"/>
        <v/>
      </c>
      <c r="KU79" s="50" t="str">
        <f t="shared" si="551"/>
        <v/>
      </c>
      <c r="KV79" s="50" t="str">
        <f t="shared" si="552"/>
        <v/>
      </c>
      <c r="KW79" s="50" t="str">
        <f t="shared" si="553"/>
        <v/>
      </c>
      <c r="KX79" s="50" t="str">
        <f t="shared" si="554"/>
        <v/>
      </c>
      <c r="KY79" s="50" t="str">
        <f t="shared" si="555"/>
        <v/>
      </c>
      <c r="KZ79" s="50" t="str">
        <f t="shared" si="556"/>
        <v/>
      </c>
      <c r="LA79" s="50" t="str">
        <f t="shared" si="557"/>
        <v/>
      </c>
      <c r="LB79" s="50" t="str">
        <f t="shared" si="558"/>
        <v/>
      </c>
      <c r="LC79" s="50" t="str">
        <f t="shared" si="559"/>
        <v/>
      </c>
      <c r="LD79" s="50" t="str">
        <f t="shared" si="560"/>
        <v/>
      </c>
      <c r="LE79" s="50" t="str">
        <f t="shared" si="561"/>
        <v/>
      </c>
      <c r="LF79" s="50" t="str">
        <f t="shared" si="562"/>
        <v/>
      </c>
      <c r="LG79" s="50" t="str">
        <f t="shared" si="563"/>
        <v/>
      </c>
      <c r="LH79" s="50" t="str">
        <f t="shared" si="564"/>
        <v/>
      </c>
      <c r="LI79" s="50" t="str">
        <f t="shared" si="565"/>
        <v/>
      </c>
      <c r="LJ79" s="50" t="str">
        <f t="shared" si="566"/>
        <v/>
      </c>
      <c r="LK79" s="50" t="str">
        <f t="shared" si="567"/>
        <v/>
      </c>
      <c r="LL79" s="50" t="str">
        <f t="shared" si="568"/>
        <v/>
      </c>
      <c r="LM79" s="50" t="str">
        <f t="shared" si="569"/>
        <v/>
      </c>
      <c r="LN79" s="50" t="str">
        <f t="shared" si="570"/>
        <v/>
      </c>
      <c r="LO79" s="50" t="str">
        <f t="shared" si="571"/>
        <v/>
      </c>
      <c r="LP79" s="50" t="str">
        <f t="shared" si="572"/>
        <v/>
      </c>
      <c r="LQ79" s="50" t="str">
        <f t="shared" si="573"/>
        <v/>
      </c>
      <c r="LR79" s="50" t="str">
        <f t="shared" si="574"/>
        <v/>
      </c>
      <c r="LS79" s="50" t="str">
        <f t="shared" si="575"/>
        <v/>
      </c>
      <c r="LT79" s="50" t="str">
        <f t="shared" si="576"/>
        <v/>
      </c>
      <c r="LU79" s="50" t="str">
        <f t="shared" si="577"/>
        <v/>
      </c>
      <c r="LV79" s="50" t="str">
        <f t="shared" si="578"/>
        <v/>
      </c>
      <c r="LW79" s="50" t="str">
        <f t="shared" si="579"/>
        <v/>
      </c>
      <c r="LX79" s="50" t="str">
        <f t="shared" si="580"/>
        <v/>
      </c>
      <c r="LY79" s="50" t="str">
        <f t="shared" si="581"/>
        <v/>
      </c>
      <c r="LZ79" s="50" t="str">
        <f t="shared" si="582"/>
        <v/>
      </c>
      <c r="MA79" s="50" t="str">
        <f t="shared" si="583"/>
        <v/>
      </c>
      <c r="MB79" s="50" t="str">
        <f t="shared" si="584"/>
        <v/>
      </c>
      <c r="MC79" s="50" t="str">
        <f t="shared" si="585"/>
        <v/>
      </c>
      <c r="MD79" s="50" t="str">
        <f t="shared" si="586"/>
        <v/>
      </c>
      <c r="ME79" s="50" t="str">
        <f t="shared" si="587"/>
        <v/>
      </c>
      <c r="MF79" s="50" t="str">
        <f t="shared" si="588"/>
        <v/>
      </c>
      <c r="MG79" s="50" t="str">
        <f t="shared" si="589"/>
        <v/>
      </c>
      <c r="MH79" s="50" t="str">
        <f t="shared" si="590"/>
        <v/>
      </c>
      <c r="MI79" s="50" t="str">
        <f t="shared" si="591"/>
        <v/>
      </c>
      <c r="MJ79" s="50" t="str">
        <f t="shared" si="592"/>
        <v/>
      </c>
      <c r="MK79" s="50" t="str">
        <f t="shared" si="593"/>
        <v/>
      </c>
      <c r="ML79" s="50" t="str">
        <f t="shared" si="594"/>
        <v/>
      </c>
      <c r="MM79" s="50" t="str">
        <f t="shared" si="595"/>
        <v/>
      </c>
      <c r="MN79" s="50" t="str">
        <f t="shared" si="596"/>
        <v/>
      </c>
      <c r="MO79" s="50" t="str">
        <f t="shared" si="597"/>
        <v/>
      </c>
      <c r="MP79" s="50" t="str">
        <f t="shared" si="598"/>
        <v/>
      </c>
      <c r="MQ79" s="50" t="str">
        <f t="shared" si="599"/>
        <v/>
      </c>
      <c r="MR79" s="50" t="str">
        <f t="shared" si="600"/>
        <v/>
      </c>
      <c r="MS79" s="50" t="str">
        <f t="shared" si="601"/>
        <v/>
      </c>
      <c r="MT79" s="50" t="str">
        <f t="shared" si="602"/>
        <v/>
      </c>
      <c r="MU79" s="50" t="str">
        <f t="shared" si="603"/>
        <v/>
      </c>
      <c r="MV79" s="50" t="str">
        <f t="shared" si="604"/>
        <v/>
      </c>
      <c r="MW79" s="50" t="str">
        <f t="shared" si="605"/>
        <v/>
      </c>
      <c r="MX79" s="50" t="str">
        <f t="shared" si="606"/>
        <v/>
      </c>
      <c r="MY79" s="50" t="str">
        <f t="shared" si="607"/>
        <v/>
      </c>
      <c r="MZ79" s="50" t="str">
        <f t="shared" si="608"/>
        <v/>
      </c>
      <c r="NA79" s="50" t="str">
        <f t="shared" si="609"/>
        <v/>
      </c>
      <c r="NB79" s="50" t="str">
        <f t="shared" si="610"/>
        <v/>
      </c>
      <c r="NC79" s="50" t="str">
        <f t="shared" si="611"/>
        <v/>
      </c>
      <c r="ND79" s="50" t="str">
        <f t="shared" si="612"/>
        <v/>
      </c>
      <c r="NE79" s="50" t="str">
        <f t="shared" si="613"/>
        <v/>
      </c>
      <c r="NF79" s="50" t="str">
        <f t="shared" si="614"/>
        <v/>
      </c>
      <c r="NG79" s="50" t="str">
        <f t="shared" si="615"/>
        <v/>
      </c>
      <c r="NH79" s="50" t="str">
        <f t="shared" si="616"/>
        <v/>
      </c>
      <c r="NI79" s="50" t="str">
        <f t="shared" si="617"/>
        <v/>
      </c>
      <c r="NJ79" s="50" t="str">
        <f t="shared" si="618"/>
        <v/>
      </c>
      <c r="NK79" s="50" t="str">
        <f t="shared" si="619"/>
        <v/>
      </c>
      <c r="NL79" s="50" t="str">
        <f t="shared" si="620"/>
        <v/>
      </c>
      <c r="NM79" s="50" t="str">
        <f t="shared" si="621"/>
        <v/>
      </c>
      <c r="NN79" s="50" t="str">
        <f t="shared" si="622"/>
        <v/>
      </c>
      <c r="NO79" s="50" t="str">
        <f t="shared" si="623"/>
        <v/>
      </c>
      <c r="NP79" s="50" t="str">
        <f t="shared" si="624"/>
        <v/>
      </c>
      <c r="NQ79" s="50" t="str">
        <f t="shared" si="625"/>
        <v/>
      </c>
      <c r="NR79" s="50" t="str">
        <f t="shared" si="626"/>
        <v/>
      </c>
      <c r="NS79" s="50" t="str">
        <f t="shared" si="627"/>
        <v/>
      </c>
      <c r="NT79" s="50" t="str">
        <f t="shared" si="628"/>
        <v/>
      </c>
      <c r="NU79" s="50" t="str">
        <f t="shared" si="629"/>
        <v/>
      </c>
      <c r="NV79" s="50" t="str">
        <f t="shared" si="630"/>
        <v/>
      </c>
      <c r="NW79" s="50" t="str">
        <f t="shared" si="631"/>
        <v/>
      </c>
      <c r="NX79" s="50" t="str">
        <f t="shared" si="632"/>
        <v/>
      </c>
      <c r="NY79" s="50" t="str">
        <f t="shared" si="633"/>
        <v/>
      </c>
      <c r="NZ79" s="50" t="str">
        <f t="shared" si="634"/>
        <v/>
      </c>
      <c r="OA79" s="50" t="str">
        <f t="shared" si="635"/>
        <v/>
      </c>
      <c r="OB79" s="50" t="str">
        <f t="shared" si="636"/>
        <v/>
      </c>
      <c r="OC79" s="50" t="str">
        <f t="shared" si="637"/>
        <v/>
      </c>
      <c r="OD79" s="50" t="str">
        <f t="shared" si="638"/>
        <v/>
      </c>
      <c r="OE79" s="50" t="str">
        <f t="shared" si="639"/>
        <v/>
      </c>
      <c r="OF79" s="50" t="str">
        <f t="shared" si="640"/>
        <v/>
      </c>
      <c r="OG79" s="50" t="str">
        <f t="shared" si="641"/>
        <v/>
      </c>
      <c r="OH79" s="50" t="str">
        <f t="shared" si="642"/>
        <v/>
      </c>
      <c r="OI79" s="50" t="str">
        <f t="shared" si="643"/>
        <v/>
      </c>
      <c r="OJ79" s="50" t="str">
        <f t="shared" si="644"/>
        <v/>
      </c>
      <c r="OK79" s="50" t="str">
        <f t="shared" si="645"/>
        <v/>
      </c>
      <c r="OL79" s="50" t="str">
        <f t="shared" si="646"/>
        <v/>
      </c>
      <c r="OM79" s="50" t="str">
        <f t="shared" si="647"/>
        <v/>
      </c>
      <c r="ON79" s="50" t="str">
        <f t="shared" si="648"/>
        <v/>
      </c>
      <c r="OO79" s="50" t="str">
        <f t="shared" si="649"/>
        <v/>
      </c>
      <c r="OP79" s="50" t="str">
        <f t="shared" si="650"/>
        <v/>
      </c>
      <c r="OQ79" s="50" t="str">
        <f t="shared" si="651"/>
        <v/>
      </c>
      <c r="OR79" s="50" t="str">
        <f t="shared" si="652"/>
        <v/>
      </c>
      <c r="OS79" s="50" t="str">
        <f t="shared" si="653"/>
        <v/>
      </c>
      <c r="OT79" s="50" t="str">
        <f t="shared" si="654"/>
        <v/>
      </c>
      <c r="OU79" s="50" t="str">
        <f t="shared" si="655"/>
        <v/>
      </c>
      <c r="OV79" s="50" t="str">
        <f t="shared" si="656"/>
        <v/>
      </c>
      <c r="OW79" s="50" t="str">
        <f t="shared" si="657"/>
        <v/>
      </c>
      <c r="OX79" s="50" t="str">
        <f t="shared" si="658"/>
        <v/>
      </c>
      <c r="OY79" s="50" t="str">
        <f t="shared" si="659"/>
        <v/>
      </c>
      <c r="OZ79" s="50" t="str">
        <f t="shared" si="660"/>
        <v/>
      </c>
      <c r="PA79" s="50" t="str">
        <f t="shared" si="661"/>
        <v/>
      </c>
      <c r="PB79" s="50" t="str">
        <f t="shared" si="662"/>
        <v/>
      </c>
      <c r="PC79" s="50" t="str">
        <f t="shared" si="663"/>
        <v/>
      </c>
      <c r="PD79" s="50" t="str">
        <f t="shared" si="664"/>
        <v/>
      </c>
      <c r="PE79" s="50" t="str">
        <f t="shared" si="665"/>
        <v/>
      </c>
      <c r="PF79" s="50" t="str">
        <f t="shared" si="666"/>
        <v/>
      </c>
      <c r="PG79" s="50" t="str">
        <f t="shared" si="667"/>
        <v/>
      </c>
      <c r="PH79" s="50" t="str">
        <f t="shared" si="668"/>
        <v/>
      </c>
      <c r="PI79" s="50" t="str">
        <f t="shared" si="669"/>
        <v/>
      </c>
      <c r="PJ79" s="50" t="str">
        <f t="shared" si="670"/>
        <v/>
      </c>
      <c r="PK79" s="50" t="str">
        <f t="shared" si="671"/>
        <v/>
      </c>
      <c r="PL79" s="50" t="str">
        <f t="shared" si="672"/>
        <v/>
      </c>
      <c r="PM79" s="50" t="str">
        <f t="shared" si="673"/>
        <v/>
      </c>
      <c r="PN79" s="50" t="str">
        <f t="shared" si="674"/>
        <v/>
      </c>
      <c r="PO79" s="50" t="str">
        <f t="shared" si="675"/>
        <v/>
      </c>
      <c r="PP79" s="50" t="str">
        <f t="shared" si="676"/>
        <v/>
      </c>
      <c r="PQ79" s="50" t="str">
        <f t="shared" si="677"/>
        <v/>
      </c>
      <c r="PR79" s="50" t="str">
        <f t="shared" si="678"/>
        <v/>
      </c>
      <c r="PS79" s="50" t="str">
        <f t="shared" si="679"/>
        <v/>
      </c>
      <c r="PT79" s="50" t="str">
        <f t="shared" si="680"/>
        <v/>
      </c>
      <c r="PU79" s="50" t="str">
        <f t="shared" si="681"/>
        <v/>
      </c>
      <c r="PV79" s="50" t="str">
        <f t="shared" si="682"/>
        <v/>
      </c>
      <c r="PW79" s="50" t="str">
        <f t="shared" si="683"/>
        <v/>
      </c>
      <c r="PX79" s="50" t="str">
        <f t="shared" si="684"/>
        <v/>
      </c>
      <c r="PY79" s="50" t="str">
        <f t="shared" si="685"/>
        <v/>
      </c>
      <c r="PZ79" s="50" t="str">
        <f t="shared" si="686"/>
        <v/>
      </c>
      <c r="QA79" s="50" t="str">
        <f t="shared" si="687"/>
        <v/>
      </c>
      <c r="QB79" s="50" t="str">
        <f t="shared" si="688"/>
        <v/>
      </c>
      <c r="QC79" s="50" t="str">
        <f t="shared" si="689"/>
        <v/>
      </c>
      <c r="QD79" s="50" t="str">
        <f t="shared" si="690"/>
        <v/>
      </c>
      <c r="QE79" s="50" t="str">
        <f t="shared" si="691"/>
        <v/>
      </c>
      <c r="QF79" s="50" t="str">
        <f t="shared" si="692"/>
        <v/>
      </c>
      <c r="QG79" s="50" t="str">
        <f t="shared" si="693"/>
        <v/>
      </c>
      <c r="QH79" s="50" t="str">
        <f t="shared" si="694"/>
        <v/>
      </c>
      <c r="QI79" s="50" t="str">
        <f t="shared" si="695"/>
        <v/>
      </c>
      <c r="QJ79" s="50" t="str">
        <f t="shared" si="696"/>
        <v/>
      </c>
      <c r="QK79" s="50" t="str">
        <f t="shared" si="697"/>
        <v/>
      </c>
      <c r="QL79" s="50" t="str">
        <f t="shared" si="698"/>
        <v/>
      </c>
      <c r="QM79" s="50" t="str">
        <f t="shared" si="699"/>
        <v/>
      </c>
      <c r="QN79" s="50" t="str">
        <f t="shared" si="700"/>
        <v/>
      </c>
      <c r="QO79" s="50" t="str">
        <f t="shared" si="701"/>
        <v/>
      </c>
      <c r="QP79" s="50" t="str">
        <f t="shared" si="702"/>
        <v/>
      </c>
      <c r="QQ79" s="50" t="str">
        <f t="shared" si="703"/>
        <v/>
      </c>
      <c r="QR79" s="50" t="str">
        <f t="shared" si="704"/>
        <v/>
      </c>
      <c r="QS79" s="50" t="str">
        <f t="shared" si="705"/>
        <v/>
      </c>
      <c r="QT79" s="50" t="str">
        <f t="shared" si="706"/>
        <v/>
      </c>
      <c r="QU79" s="50" t="str">
        <f t="shared" si="707"/>
        <v/>
      </c>
      <c r="QV79" s="50" t="str">
        <f t="shared" si="708"/>
        <v/>
      </c>
      <c r="QW79" s="50" t="str">
        <f t="shared" si="709"/>
        <v/>
      </c>
      <c r="QX79" s="50" t="str">
        <f t="shared" si="710"/>
        <v/>
      </c>
      <c r="QY79" s="50" t="str">
        <f t="shared" si="711"/>
        <v/>
      </c>
      <c r="QZ79" s="50" t="str">
        <f t="shared" si="712"/>
        <v/>
      </c>
      <c r="RA79" s="50" t="str">
        <f t="shared" si="713"/>
        <v/>
      </c>
      <c r="RB79" s="50" t="str">
        <f t="shared" si="714"/>
        <v/>
      </c>
      <c r="RC79" s="50" t="str">
        <f t="shared" si="715"/>
        <v/>
      </c>
      <c r="RD79" s="50" t="str">
        <f t="shared" si="716"/>
        <v/>
      </c>
      <c r="RE79" s="50" t="str">
        <f t="shared" si="717"/>
        <v/>
      </c>
      <c r="RF79" s="50" t="str">
        <f t="shared" si="718"/>
        <v/>
      </c>
      <c r="RG79" s="50" t="str">
        <f t="shared" si="719"/>
        <v/>
      </c>
      <c r="RH79" s="50" t="str">
        <f t="shared" si="720"/>
        <v/>
      </c>
      <c r="RI79" s="50" t="str">
        <f t="shared" si="721"/>
        <v/>
      </c>
      <c r="RJ79" s="50" t="str">
        <f t="shared" si="722"/>
        <v/>
      </c>
      <c r="RK79" s="50" t="str">
        <f t="shared" si="723"/>
        <v/>
      </c>
      <c r="RL79" s="50" t="str">
        <f t="shared" si="724"/>
        <v/>
      </c>
      <c r="RM79" s="50" t="str">
        <f t="shared" si="725"/>
        <v/>
      </c>
      <c r="RN79" s="50" t="str">
        <f t="shared" si="726"/>
        <v/>
      </c>
      <c r="RO79" s="50" t="str">
        <f t="shared" si="727"/>
        <v/>
      </c>
      <c r="RP79" s="50" t="str">
        <f t="shared" si="728"/>
        <v/>
      </c>
      <c r="RQ79" s="50" t="str">
        <f t="shared" si="729"/>
        <v/>
      </c>
      <c r="RR79" s="50" t="str">
        <f t="shared" si="730"/>
        <v/>
      </c>
      <c r="RS79" s="50" t="str">
        <f t="shared" si="731"/>
        <v/>
      </c>
      <c r="RT79" s="50" t="str">
        <f t="shared" si="732"/>
        <v/>
      </c>
      <c r="RU79" s="50" t="str">
        <f t="shared" si="733"/>
        <v/>
      </c>
      <c r="RV79" s="50" t="str">
        <f t="shared" si="734"/>
        <v/>
      </c>
      <c r="RW79" s="50" t="str">
        <f t="shared" si="735"/>
        <v/>
      </c>
      <c r="RX79" s="50" t="str">
        <f t="shared" si="736"/>
        <v/>
      </c>
      <c r="RY79" s="50" t="str">
        <f t="shared" si="737"/>
        <v/>
      </c>
      <c r="RZ79" s="50" t="str">
        <f t="shared" si="738"/>
        <v/>
      </c>
      <c r="SA79" s="50" t="str">
        <f t="shared" si="739"/>
        <v/>
      </c>
      <c r="SB79" s="50" t="str">
        <f t="shared" si="740"/>
        <v/>
      </c>
      <c r="SC79" s="50" t="str">
        <f t="shared" si="741"/>
        <v/>
      </c>
      <c r="SD79" s="50" t="str">
        <f t="shared" si="742"/>
        <v/>
      </c>
      <c r="SE79" s="50" t="str">
        <f t="shared" si="743"/>
        <v/>
      </c>
      <c r="SF79" s="50" t="str">
        <f t="shared" si="744"/>
        <v/>
      </c>
      <c r="SG79" s="50" t="str">
        <f t="shared" si="745"/>
        <v/>
      </c>
      <c r="SH79" s="50" t="str">
        <f t="shared" si="746"/>
        <v/>
      </c>
      <c r="SI79" s="50" t="str">
        <f t="shared" si="747"/>
        <v/>
      </c>
      <c r="SJ79" s="50" t="str">
        <f t="shared" si="748"/>
        <v/>
      </c>
      <c r="SK79" s="50" t="str">
        <f t="shared" si="749"/>
        <v/>
      </c>
      <c r="SL79" s="50" t="str">
        <f t="shared" si="750"/>
        <v/>
      </c>
      <c r="SM79" s="50" t="str">
        <f t="shared" si="751"/>
        <v/>
      </c>
      <c r="SN79" s="50" t="str">
        <f t="shared" si="752"/>
        <v/>
      </c>
      <c r="SO79" s="50" t="str">
        <f t="shared" si="753"/>
        <v/>
      </c>
      <c r="SP79" s="50" t="str">
        <f t="shared" si="754"/>
        <v/>
      </c>
      <c r="SQ79" s="50" t="str">
        <f t="shared" si="755"/>
        <v/>
      </c>
      <c r="SR79" s="50" t="str">
        <f t="shared" si="756"/>
        <v/>
      </c>
      <c r="SS79" s="50" t="str">
        <f t="shared" si="757"/>
        <v/>
      </c>
      <c r="ST79" s="50" t="str">
        <f t="shared" si="758"/>
        <v/>
      </c>
      <c r="SU79" s="50" t="str">
        <f t="shared" si="759"/>
        <v/>
      </c>
      <c r="SV79" s="50" t="str">
        <f t="shared" si="760"/>
        <v/>
      </c>
      <c r="SW79" s="50" t="str">
        <f t="shared" si="761"/>
        <v/>
      </c>
      <c r="SX79" s="50" t="str">
        <f t="shared" si="762"/>
        <v/>
      </c>
      <c r="SY79" s="50" t="str">
        <f t="shared" si="763"/>
        <v/>
      </c>
      <c r="SZ79" s="50" t="str">
        <f t="shared" si="764"/>
        <v/>
      </c>
      <c r="TA79" s="50" t="str">
        <f t="shared" si="765"/>
        <v/>
      </c>
      <c r="TB79" s="50" t="str">
        <f t="shared" si="766"/>
        <v/>
      </c>
      <c r="TC79" s="50" t="str">
        <f t="shared" si="767"/>
        <v/>
      </c>
      <c r="TD79" s="170" t="e">
        <f t="shared" si="768"/>
        <v>#N/A</v>
      </c>
      <c r="TE79" s="170" t="e">
        <f t="shared" si="806"/>
        <v>#N/A</v>
      </c>
      <c r="TF79" s="170" t="e">
        <f t="shared" si="806"/>
        <v>#N/A</v>
      </c>
      <c r="TG79" s="170" t="e">
        <f t="shared" si="806"/>
        <v>#N/A</v>
      </c>
      <c r="TH79" s="170" t="e">
        <f t="shared" si="505"/>
        <v>#N/A</v>
      </c>
      <c r="TI79" s="170" t="e">
        <f t="shared" si="505"/>
        <v>#N/A</v>
      </c>
      <c r="TJ79" s="170" t="e">
        <f t="shared" si="505"/>
        <v>#N/A</v>
      </c>
      <c r="TK79" s="170" t="e">
        <f t="shared" si="505"/>
        <v>#N/A</v>
      </c>
      <c r="TL79" s="170" t="e">
        <f t="shared" si="505"/>
        <v>#N/A</v>
      </c>
      <c r="TM79" s="170" t="e">
        <f t="shared" si="505"/>
        <v>#N/A</v>
      </c>
      <c r="TN79" s="170" t="e">
        <f t="shared" si="505"/>
        <v>#N/A</v>
      </c>
      <c r="TO79" s="170" t="e">
        <f t="shared" si="505"/>
        <v>#N/A</v>
      </c>
      <c r="TP79" s="170" t="e">
        <f t="shared" si="505"/>
        <v>#N/A</v>
      </c>
      <c r="TQ79" s="170" t="e">
        <f t="shared" si="505"/>
        <v>#N/A</v>
      </c>
      <c r="TR79" s="170" t="e">
        <f t="shared" si="505"/>
        <v>#N/A</v>
      </c>
      <c r="TS79" s="170" t="e">
        <f t="shared" si="505"/>
        <v>#N/A</v>
      </c>
      <c r="TT79" s="170" t="e">
        <f t="shared" si="505"/>
        <v>#N/A</v>
      </c>
      <c r="TU79" s="170" t="e">
        <f t="shared" si="505"/>
        <v>#N/A</v>
      </c>
      <c r="TV79" s="170" t="e">
        <f t="shared" si="505"/>
        <v>#N/A</v>
      </c>
      <c r="TW79" s="170" t="e">
        <f t="shared" ref="TW79:UK94" si="821">IF(ISNONTEXT($K79),_xlfn.NORM.DIST(AP79,$G79,$K79,FALSE),NA())</f>
        <v>#N/A</v>
      </c>
      <c r="TX79" s="170" t="e">
        <f t="shared" si="821"/>
        <v>#N/A</v>
      </c>
      <c r="TY79" s="170" t="e">
        <f t="shared" si="821"/>
        <v>#N/A</v>
      </c>
      <c r="TZ79" s="170" t="e">
        <f t="shared" si="821"/>
        <v>#N/A</v>
      </c>
      <c r="UA79" s="170" t="e">
        <f t="shared" si="821"/>
        <v>#N/A</v>
      </c>
      <c r="UB79" s="170" t="e">
        <f t="shared" si="821"/>
        <v>#N/A</v>
      </c>
      <c r="UC79" s="170" t="e">
        <f t="shared" si="821"/>
        <v>#N/A</v>
      </c>
      <c r="UD79" s="170" t="e">
        <f t="shared" si="821"/>
        <v>#N/A</v>
      </c>
      <c r="UE79" s="170" t="e">
        <f t="shared" si="821"/>
        <v>#N/A</v>
      </c>
      <c r="UF79" s="170" t="e">
        <f t="shared" si="821"/>
        <v>#N/A</v>
      </c>
      <c r="UG79" s="170" t="e">
        <f t="shared" si="821"/>
        <v>#N/A</v>
      </c>
      <c r="UH79" s="170" t="e">
        <f t="shared" si="821"/>
        <v>#N/A</v>
      </c>
      <c r="UI79" s="170" t="e">
        <f t="shared" si="821"/>
        <v>#N/A</v>
      </c>
      <c r="UJ79" s="170" t="e">
        <f t="shared" si="821"/>
        <v>#N/A</v>
      </c>
      <c r="UK79" s="170" t="e">
        <f t="shared" si="821"/>
        <v>#N/A</v>
      </c>
      <c r="UL79" s="170" t="e">
        <f t="shared" si="814"/>
        <v>#N/A</v>
      </c>
      <c r="UM79" s="170" t="e">
        <f t="shared" si="814"/>
        <v>#N/A</v>
      </c>
      <c r="UN79" s="170" t="e">
        <f t="shared" si="814"/>
        <v>#N/A</v>
      </c>
      <c r="UO79" s="170" t="e">
        <f t="shared" si="814"/>
        <v>#N/A</v>
      </c>
      <c r="UP79" s="170" t="e">
        <f t="shared" si="814"/>
        <v>#N/A</v>
      </c>
      <c r="UQ79" s="170" t="e">
        <f t="shared" si="814"/>
        <v>#N/A</v>
      </c>
      <c r="UR79" s="170" t="e">
        <f t="shared" si="814"/>
        <v>#N/A</v>
      </c>
      <c r="US79" s="170" t="e">
        <f t="shared" si="814"/>
        <v>#N/A</v>
      </c>
      <c r="UT79" s="170" t="e">
        <f t="shared" si="814"/>
        <v>#N/A</v>
      </c>
      <c r="UU79" s="170" t="e">
        <f t="shared" si="814"/>
        <v>#N/A</v>
      </c>
      <c r="UV79" s="170" t="e">
        <f t="shared" si="814"/>
        <v>#N/A</v>
      </c>
      <c r="UW79" s="170" t="e">
        <f t="shared" si="814"/>
        <v>#N/A</v>
      </c>
      <c r="UX79" s="170" t="e">
        <f t="shared" si="814"/>
        <v>#N/A</v>
      </c>
      <c r="UY79" s="170" t="e">
        <f t="shared" si="814"/>
        <v>#N/A</v>
      </c>
      <c r="UZ79" s="170" t="e">
        <f t="shared" si="814"/>
        <v>#N/A</v>
      </c>
      <c r="VA79" s="170" t="e">
        <f t="shared" si="776"/>
        <v>#N/A</v>
      </c>
      <c r="VB79" s="170" t="e">
        <f t="shared" si="776"/>
        <v>#N/A</v>
      </c>
      <c r="VC79" s="170" t="e">
        <f t="shared" si="776"/>
        <v>#N/A</v>
      </c>
      <c r="VD79" s="170" t="e">
        <f t="shared" si="776"/>
        <v>#N/A</v>
      </c>
      <c r="VE79" s="170" t="e">
        <f t="shared" si="776"/>
        <v>#N/A</v>
      </c>
      <c r="VF79" s="170" t="e">
        <f t="shared" si="776"/>
        <v>#N/A</v>
      </c>
      <c r="VG79" s="170" t="e">
        <f t="shared" si="776"/>
        <v>#N/A</v>
      </c>
      <c r="VH79" s="170" t="e">
        <f t="shared" si="776"/>
        <v>#N/A</v>
      </c>
      <c r="VI79" s="170" t="e">
        <f t="shared" si="776"/>
        <v>#N/A</v>
      </c>
      <c r="VJ79" s="170" t="e">
        <f t="shared" si="776"/>
        <v>#N/A</v>
      </c>
      <c r="VK79" s="170" t="e">
        <f t="shared" si="776"/>
        <v>#N/A</v>
      </c>
      <c r="VL79" s="170" t="e">
        <f t="shared" si="776"/>
        <v>#N/A</v>
      </c>
      <c r="VM79" s="170" t="e">
        <f t="shared" si="776"/>
        <v>#N/A</v>
      </c>
      <c r="VN79" s="170" t="e">
        <f t="shared" si="776"/>
        <v>#N/A</v>
      </c>
      <c r="VO79" s="170" t="e">
        <f t="shared" si="776"/>
        <v>#N/A</v>
      </c>
      <c r="VP79" s="170" t="e">
        <f t="shared" si="786"/>
        <v>#N/A</v>
      </c>
      <c r="VQ79" s="170" t="e">
        <f t="shared" si="807"/>
        <v>#N/A</v>
      </c>
      <c r="VR79" s="170" t="e">
        <f t="shared" si="807"/>
        <v>#N/A</v>
      </c>
      <c r="VS79" s="170" t="e">
        <f t="shared" si="807"/>
        <v>#N/A</v>
      </c>
      <c r="VT79" s="170" t="e">
        <f t="shared" si="506"/>
        <v>#N/A</v>
      </c>
      <c r="VU79" s="170" t="e">
        <f t="shared" si="506"/>
        <v>#N/A</v>
      </c>
      <c r="VV79" s="170" t="e">
        <f t="shared" si="506"/>
        <v>#N/A</v>
      </c>
      <c r="VW79" s="170" t="e">
        <f t="shared" si="506"/>
        <v>#N/A</v>
      </c>
      <c r="VX79" s="170" t="e">
        <f t="shared" si="506"/>
        <v>#N/A</v>
      </c>
      <c r="VY79" s="170" t="e">
        <f t="shared" si="506"/>
        <v>#N/A</v>
      </c>
      <c r="VZ79" s="170" t="e">
        <f t="shared" si="506"/>
        <v>#N/A</v>
      </c>
      <c r="WA79" s="170" t="e">
        <f t="shared" si="506"/>
        <v>#N/A</v>
      </c>
      <c r="WB79" s="170" t="e">
        <f t="shared" si="506"/>
        <v>#N/A</v>
      </c>
      <c r="WC79" s="170" t="e">
        <f t="shared" si="506"/>
        <v>#N/A</v>
      </c>
      <c r="WD79" s="170" t="e">
        <f t="shared" si="506"/>
        <v>#N/A</v>
      </c>
      <c r="WE79" s="170" t="e">
        <f t="shared" si="506"/>
        <v>#N/A</v>
      </c>
      <c r="WF79" s="170" t="e">
        <f t="shared" si="506"/>
        <v>#N/A</v>
      </c>
      <c r="WG79" s="170" t="e">
        <f t="shared" si="506"/>
        <v>#N/A</v>
      </c>
      <c r="WH79" s="170" t="e">
        <f t="shared" si="506"/>
        <v>#N/A</v>
      </c>
      <c r="WI79" s="170" t="e">
        <f t="shared" ref="WI79:WW94" si="822">IF(ISNONTEXT($K79),_xlfn.NORM.DIST(DB79,$G79,$K79,FALSE),NA())</f>
        <v>#N/A</v>
      </c>
      <c r="WJ79" s="170" t="e">
        <f t="shared" si="822"/>
        <v>#N/A</v>
      </c>
      <c r="WK79" s="170" t="e">
        <f t="shared" si="822"/>
        <v>#N/A</v>
      </c>
      <c r="WL79" s="170" t="e">
        <f t="shared" si="822"/>
        <v>#N/A</v>
      </c>
      <c r="WM79" s="170" t="e">
        <f t="shared" si="822"/>
        <v>#N/A</v>
      </c>
      <c r="WN79" s="170" t="e">
        <f t="shared" si="822"/>
        <v>#N/A</v>
      </c>
      <c r="WO79" s="170" t="e">
        <f t="shared" si="822"/>
        <v>#N/A</v>
      </c>
      <c r="WP79" s="170" t="e">
        <f t="shared" si="822"/>
        <v>#N/A</v>
      </c>
      <c r="WQ79" s="170" t="e">
        <f t="shared" si="822"/>
        <v>#N/A</v>
      </c>
      <c r="WR79" s="170" t="e">
        <f t="shared" si="822"/>
        <v>#N/A</v>
      </c>
      <c r="WS79" s="170" t="e">
        <f t="shared" si="822"/>
        <v>#N/A</v>
      </c>
      <c r="WT79" s="170" t="e">
        <f t="shared" si="822"/>
        <v>#N/A</v>
      </c>
      <c r="WU79" s="170" t="e">
        <f t="shared" si="822"/>
        <v>#N/A</v>
      </c>
      <c r="WV79" s="170" t="e">
        <f t="shared" si="822"/>
        <v>#N/A</v>
      </c>
      <c r="WW79" s="170" t="e">
        <f t="shared" si="822"/>
        <v>#N/A</v>
      </c>
      <c r="WX79" s="170" t="e">
        <f t="shared" si="815"/>
        <v>#N/A</v>
      </c>
      <c r="WY79" s="170" t="e">
        <f t="shared" si="815"/>
        <v>#N/A</v>
      </c>
      <c r="WZ79" s="170" t="e">
        <f t="shared" si="815"/>
        <v>#N/A</v>
      </c>
      <c r="XA79" s="170" t="e">
        <f t="shared" si="815"/>
        <v>#N/A</v>
      </c>
      <c r="XB79" s="170" t="e">
        <f t="shared" si="815"/>
        <v>#N/A</v>
      </c>
      <c r="XC79" s="170" t="e">
        <f t="shared" si="815"/>
        <v>#N/A</v>
      </c>
      <c r="XD79" s="170" t="e">
        <f t="shared" si="815"/>
        <v>#N/A</v>
      </c>
      <c r="XE79" s="170" t="e">
        <f t="shared" si="815"/>
        <v>#N/A</v>
      </c>
      <c r="XF79" s="170" t="e">
        <f t="shared" si="815"/>
        <v>#N/A</v>
      </c>
      <c r="XG79" s="170" t="e">
        <f t="shared" si="815"/>
        <v>#N/A</v>
      </c>
      <c r="XH79" s="170" t="e">
        <f t="shared" si="815"/>
        <v>#N/A</v>
      </c>
      <c r="XI79" s="170" t="e">
        <f t="shared" si="815"/>
        <v>#N/A</v>
      </c>
      <c r="XJ79" s="170" t="e">
        <f t="shared" si="815"/>
        <v>#N/A</v>
      </c>
      <c r="XK79" s="170" t="e">
        <f t="shared" si="815"/>
        <v>#N/A</v>
      </c>
      <c r="XL79" s="170" t="e">
        <f t="shared" si="815"/>
        <v>#N/A</v>
      </c>
      <c r="XM79" s="170" t="e">
        <f t="shared" si="777"/>
        <v>#N/A</v>
      </c>
      <c r="XN79" s="170" t="e">
        <f t="shared" si="777"/>
        <v>#N/A</v>
      </c>
      <c r="XO79" s="170" t="e">
        <f t="shared" si="777"/>
        <v>#N/A</v>
      </c>
      <c r="XP79" s="170" t="e">
        <f t="shared" si="777"/>
        <v>#N/A</v>
      </c>
      <c r="XQ79" s="170" t="e">
        <f t="shared" si="777"/>
        <v>#N/A</v>
      </c>
      <c r="XR79" s="170" t="e">
        <f t="shared" si="777"/>
        <v>#N/A</v>
      </c>
      <c r="XS79" s="170" t="e">
        <f t="shared" si="777"/>
        <v>#N/A</v>
      </c>
      <c r="XT79" s="170" t="e">
        <f t="shared" si="777"/>
        <v>#N/A</v>
      </c>
      <c r="XU79" s="170" t="e">
        <f t="shared" si="777"/>
        <v>#N/A</v>
      </c>
      <c r="XV79" s="170" t="e">
        <f t="shared" si="777"/>
        <v>#N/A</v>
      </c>
      <c r="XW79" s="170" t="e">
        <f t="shared" si="777"/>
        <v>#N/A</v>
      </c>
      <c r="XX79" s="170" t="e">
        <f t="shared" si="777"/>
        <v>#N/A</v>
      </c>
      <c r="XY79" s="170" t="e">
        <f t="shared" si="777"/>
        <v>#N/A</v>
      </c>
      <c r="XZ79" s="170" t="e">
        <f t="shared" si="777"/>
        <v>#N/A</v>
      </c>
      <c r="YA79" s="170" t="e">
        <f t="shared" si="777"/>
        <v>#N/A</v>
      </c>
      <c r="YB79" s="170" t="e">
        <f t="shared" si="787"/>
        <v>#N/A</v>
      </c>
      <c r="YC79" s="170" t="e">
        <f t="shared" si="808"/>
        <v>#N/A</v>
      </c>
      <c r="YD79" s="170" t="e">
        <f t="shared" si="808"/>
        <v>#N/A</v>
      </c>
      <c r="YE79" s="170" t="e">
        <f t="shared" si="808"/>
        <v>#N/A</v>
      </c>
      <c r="YF79" s="170" t="e">
        <f t="shared" si="507"/>
        <v>#N/A</v>
      </c>
      <c r="YG79" s="170" t="e">
        <f t="shared" si="507"/>
        <v>#N/A</v>
      </c>
      <c r="YH79" s="170" t="e">
        <f t="shared" si="507"/>
        <v>#N/A</v>
      </c>
      <c r="YI79" s="170" t="e">
        <f t="shared" si="507"/>
        <v>#N/A</v>
      </c>
      <c r="YJ79" s="170" t="e">
        <f t="shared" si="507"/>
        <v>#N/A</v>
      </c>
      <c r="YK79" s="170" t="e">
        <f t="shared" si="507"/>
        <v>#N/A</v>
      </c>
      <c r="YL79" s="170" t="e">
        <f t="shared" si="507"/>
        <v>#N/A</v>
      </c>
      <c r="YM79" s="170" t="e">
        <f t="shared" si="507"/>
        <v>#N/A</v>
      </c>
      <c r="YN79" s="170" t="e">
        <f t="shared" si="507"/>
        <v>#N/A</v>
      </c>
      <c r="YO79" s="170" t="e">
        <f t="shared" si="507"/>
        <v>#N/A</v>
      </c>
      <c r="YP79" s="170" t="e">
        <f t="shared" si="507"/>
        <v>#N/A</v>
      </c>
      <c r="YQ79" s="170" t="e">
        <f t="shared" si="507"/>
        <v>#N/A</v>
      </c>
      <c r="YR79" s="170" t="e">
        <f t="shared" si="507"/>
        <v>#N/A</v>
      </c>
      <c r="YS79" s="170" t="e">
        <f t="shared" si="507"/>
        <v>#N/A</v>
      </c>
      <c r="YT79" s="170" t="e">
        <f t="shared" si="507"/>
        <v>#N/A</v>
      </c>
      <c r="YU79" s="170" t="e">
        <f t="shared" ref="YU79:ZI94" si="823">IF(ISNONTEXT($K79),_xlfn.NORM.DIST(FN79,$G79,$K79,FALSE),NA())</f>
        <v>#N/A</v>
      </c>
      <c r="YV79" s="170" t="e">
        <f t="shared" si="823"/>
        <v>#N/A</v>
      </c>
      <c r="YW79" s="170" t="e">
        <f t="shared" si="823"/>
        <v>#N/A</v>
      </c>
      <c r="YX79" s="170" t="e">
        <f t="shared" si="823"/>
        <v>#N/A</v>
      </c>
      <c r="YY79" s="170" t="e">
        <f t="shared" si="823"/>
        <v>#N/A</v>
      </c>
      <c r="YZ79" s="170" t="e">
        <f t="shared" si="823"/>
        <v>#N/A</v>
      </c>
      <c r="ZA79" s="170" t="e">
        <f t="shared" si="823"/>
        <v>#N/A</v>
      </c>
      <c r="ZB79" s="170" t="e">
        <f t="shared" si="823"/>
        <v>#N/A</v>
      </c>
      <c r="ZC79" s="170" t="e">
        <f t="shared" si="823"/>
        <v>#N/A</v>
      </c>
      <c r="ZD79" s="170" t="e">
        <f t="shared" si="823"/>
        <v>#N/A</v>
      </c>
      <c r="ZE79" s="170" t="e">
        <f t="shared" si="823"/>
        <v>#N/A</v>
      </c>
      <c r="ZF79" s="170" t="e">
        <f t="shared" si="823"/>
        <v>#N/A</v>
      </c>
      <c r="ZG79" s="170" t="e">
        <f t="shared" si="823"/>
        <v>#N/A</v>
      </c>
      <c r="ZH79" s="170" t="e">
        <f t="shared" si="823"/>
        <v>#N/A</v>
      </c>
      <c r="ZI79" s="170" t="e">
        <f t="shared" si="823"/>
        <v>#N/A</v>
      </c>
      <c r="ZJ79" s="170" t="e">
        <f t="shared" si="816"/>
        <v>#N/A</v>
      </c>
      <c r="ZK79" s="170" t="e">
        <f t="shared" si="816"/>
        <v>#N/A</v>
      </c>
      <c r="ZL79" s="170" t="e">
        <f t="shared" si="816"/>
        <v>#N/A</v>
      </c>
      <c r="ZM79" s="170" t="e">
        <f t="shared" si="816"/>
        <v>#N/A</v>
      </c>
      <c r="ZN79" s="170" t="e">
        <f t="shared" si="816"/>
        <v>#N/A</v>
      </c>
      <c r="ZO79" s="170" t="e">
        <f t="shared" si="816"/>
        <v>#N/A</v>
      </c>
      <c r="ZP79" s="170" t="e">
        <f t="shared" si="816"/>
        <v>#N/A</v>
      </c>
      <c r="ZQ79" s="170" t="e">
        <f t="shared" si="816"/>
        <v>#N/A</v>
      </c>
      <c r="ZR79" s="170" t="e">
        <f t="shared" si="816"/>
        <v>#N/A</v>
      </c>
      <c r="ZS79" s="170" t="e">
        <f t="shared" si="816"/>
        <v>#N/A</v>
      </c>
      <c r="ZT79" s="170" t="e">
        <f t="shared" si="816"/>
        <v>#N/A</v>
      </c>
      <c r="ZU79" s="170" t="e">
        <f t="shared" si="816"/>
        <v>#N/A</v>
      </c>
      <c r="ZV79" s="170" t="e">
        <f t="shared" si="816"/>
        <v>#N/A</v>
      </c>
      <c r="ZW79" s="170" t="e">
        <f t="shared" si="816"/>
        <v>#N/A</v>
      </c>
      <c r="ZX79" s="170" t="e">
        <f t="shared" si="816"/>
        <v>#N/A</v>
      </c>
      <c r="ZY79" s="170" t="e">
        <f t="shared" si="778"/>
        <v>#N/A</v>
      </c>
      <c r="ZZ79" s="170" t="e">
        <f t="shared" si="778"/>
        <v>#N/A</v>
      </c>
      <c r="AAA79" s="170" t="e">
        <f t="shared" si="778"/>
        <v>#N/A</v>
      </c>
      <c r="AAB79" s="170" t="e">
        <f t="shared" si="778"/>
        <v>#N/A</v>
      </c>
      <c r="AAC79" s="170" t="e">
        <f t="shared" si="778"/>
        <v>#N/A</v>
      </c>
      <c r="AAD79" s="170" t="e">
        <f t="shared" si="778"/>
        <v>#N/A</v>
      </c>
      <c r="AAE79" s="170" t="e">
        <f t="shared" si="778"/>
        <v>#N/A</v>
      </c>
      <c r="AAF79" s="170" t="e">
        <f t="shared" si="778"/>
        <v>#N/A</v>
      </c>
      <c r="AAG79" s="170" t="e">
        <f t="shared" si="778"/>
        <v>#N/A</v>
      </c>
      <c r="AAH79" s="170" t="e">
        <f t="shared" si="778"/>
        <v>#N/A</v>
      </c>
      <c r="AAI79" s="170" t="e">
        <f t="shared" si="778"/>
        <v>#N/A</v>
      </c>
      <c r="AAJ79" s="170" t="e">
        <f t="shared" si="778"/>
        <v>#N/A</v>
      </c>
      <c r="AAK79" s="170" t="e">
        <f t="shared" si="778"/>
        <v>#N/A</v>
      </c>
      <c r="AAL79" s="170" t="e">
        <f t="shared" si="778"/>
        <v>#N/A</v>
      </c>
      <c r="AAM79" s="170" t="e">
        <f t="shared" si="778"/>
        <v>#N/A</v>
      </c>
      <c r="AAN79" s="170" t="e">
        <f t="shared" si="788"/>
        <v>#N/A</v>
      </c>
      <c r="AAO79" s="170" t="e">
        <f t="shared" si="809"/>
        <v>#N/A</v>
      </c>
      <c r="AAP79" s="170" t="e">
        <f t="shared" si="809"/>
        <v>#N/A</v>
      </c>
      <c r="AAQ79" s="170" t="e">
        <f t="shared" si="809"/>
        <v>#N/A</v>
      </c>
      <c r="AAR79" s="170" t="e">
        <f t="shared" si="508"/>
        <v>#N/A</v>
      </c>
      <c r="AAS79" s="170" t="e">
        <f t="shared" si="508"/>
        <v>#N/A</v>
      </c>
      <c r="AAT79" s="170" t="e">
        <f t="shared" si="508"/>
        <v>#N/A</v>
      </c>
      <c r="AAU79" s="170" t="e">
        <f t="shared" si="508"/>
        <v>#N/A</v>
      </c>
      <c r="AAV79" s="170" t="e">
        <f t="shared" si="508"/>
        <v>#N/A</v>
      </c>
      <c r="AAW79" s="170" t="e">
        <f t="shared" si="508"/>
        <v>#N/A</v>
      </c>
      <c r="AAX79" s="170" t="e">
        <f t="shared" si="508"/>
        <v>#N/A</v>
      </c>
      <c r="AAY79" s="170" t="e">
        <f t="shared" si="508"/>
        <v>#N/A</v>
      </c>
      <c r="AAZ79" s="170" t="e">
        <f t="shared" si="508"/>
        <v>#N/A</v>
      </c>
      <c r="ABA79" s="170" t="e">
        <f t="shared" si="508"/>
        <v>#N/A</v>
      </c>
      <c r="ABB79" s="170" t="e">
        <f t="shared" si="508"/>
        <v>#N/A</v>
      </c>
      <c r="ABC79" s="170" t="e">
        <f t="shared" si="508"/>
        <v>#N/A</v>
      </c>
      <c r="ABD79" s="170" t="e">
        <f t="shared" si="508"/>
        <v>#N/A</v>
      </c>
      <c r="ABE79" s="170" t="e">
        <f t="shared" si="508"/>
        <v>#N/A</v>
      </c>
      <c r="ABF79" s="170" t="e">
        <f t="shared" si="508"/>
        <v>#N/A</v>
      </c>
      <c r="ABG79" s="170" t="e">
        <f t="shared" ref="ABG79:ABU94" si="824">IF(ISNONTEXT($K79),_xlfn.NORM.DIST(HZ79,$G79,$K79,FALSE),NA())</f>
        <v>#N/A</v>
      </c>
      <c r="ABH79" s="170" t="e">
        <f t="shared" si="824"/>
        <v>#N/A</v>
      </c>
      <c r="ABI79" s="170" t="e">
        <f t="shared" si="824"/>
        <v>#N/A</v>
      </c>
      <c r="ABJ79" s="170" t="e">
        <f t="shared" si="824"/>
        <v>#N/A</v>
      </c>
      <c r="ABK79" s="170" t="e">
        <f t="shared" si="824"/>
        <v>#N/A</v>
      </c>
      <c r="ABL79" s="170" t="e">
        <f t="shared" si="824"/>
        <v>#N/A</v>
      </c>
      <c r="ABM79" s="170" t="e">
        <f t="shared" si="824"/>
        <v>#N/A</v>
      </c>
      <c r="ABN79" s="170" t="e">
        <f t="shared" si="824"/>
        <v>#N/A</v>
      </c>
      <c r="ABO79" s="170" t="e">
        <f t="shared" si="824"/>
        <v>#N/A</v>
      </c>
      <c r="ABP79" s="170" t="e">
        <f t="shared" si="824"/>
        <v>#N/A</v>
      </c>
      <c r="ABQ79" s="170" t="e">
        <f t="shared" si="824"/>
        <v>#N/A</v>
      </c>
      <c r="ABR79" s="170" t="e">
        <f t="shared" si="824"/>
        <v>#N/A</v>
      </c>
      <c r="ABS79" s="170" t="e">
        <f t="shared" si="824"/>
        <v>#N/A</v>
      </c>
      <c r="ABT79" s="170" t="e">
        <f t="shared" si="824"/>
        <v>#N/A</v>
      </c>
      <c r="ABU79" s="170" t="e">
        <f t="shared" si="824"/>
        <v>#N/A</v>
      </c>
      <c r="ABV79" s="170" t="e">
        <f t="shared" si="817"/>
        <v>#N/A</v>
      </c>
      <c r="ABW79" s="170" t="e">
        <f t="shared" si="817"/>
        <v>#N/A</v>
      </c>
      <c r="ABX79" s="170" t="e">
        <f t="shared" si="817"/>
        <v>#N/A</v>
      </c>
      <c r="ABY79" s="170" t="e">
        <f t="shared" si="817"/>
        <v>#N/A</v>
      </c>
      <c r="ABZ79" s="170" t="e">
        <f t="shared" si="817"/>
        <v>#N/A</v>
      </c>
      <c r="ACA79" s="170" t="e">
        <f t="shared" si="817"/>
        <v>#N/A</v>
      </c>
      <c r="ACB79" s="170" t="e">
        <f t="shared" si="817"/>
        <v>#N/A</v>
      </c>
      <c r="ACC79" s="170" t="e">
        <f t="shared" si="817"/>
        <v>#N/A</v>
      </c>
      <c r="ACD79" s="170" t="e">
        <f t="shared" si="817"/>
        <v>#N/A</v>
      </c>
      <c r="ACE79" s="170" t="e">
        <f t="shared" si="817"/>
        <v>#N/A</v>
      </c>
      <c r="ACF79" s="170" t="e">
        <f t="shared" si="817"/>
        <v>#N/A</v>
      </c>
      <c r="ACG79" s="170" t="e">
        <f t="shared" si="817"/>
        <v>#N/A</v>
      </c>
      <c r="ACH79" s="170" t="e">
        <f t="shared" si="817"/>
        <v>#N/A</v>
      </c>
      <c r="ACI79" s="170" t="e">
        <f t="shared" si="817"/>
        <v>#N/A</v>
      </c>
      <c r="ACJ79" s="170" t="e">
        <f t="shared" si="817"/>
        <v>#N/A</v>
      </c>
      <c r="ACK79" s="170" t="e">
        <f t="shared" si="779"/>
        <v>#N/A</v>
      </c>
      <c r="ACL79" s="170" t="e">
        <f t="shared" si="779"/>
        <v>#N/A</v>
      </c>
      <c r="ACM79" s="170" t="e">
        <f t="shared" si="779"/>
        <v>#N/A</v>
      </c>
      <c r="ACN79" s="170" t="e">
        <f t="shared" si="779"/>
        <v>#N/A</v>
      </c>
      <c r="ACO79" s="170" t="e">
        <f t="shared" si="779"/>
        <v>#N/A</v>
      </c>
      <c r="ACP79" s="170" t="e">
        <f t="shared" si="779"/>
        <v>#N/A</v>
      </c>
      <c r="ACQ79" s="170" t="e">
        <f t="shared" si="779"/>
        <v>#N/A</v>
      </c>
      <c r="ACR79" s="170" t="e">
        <f t="shared" si="779"/>
        <v>#N/A</v>
      </c>
      <c r="ACS79" s="170" t="e">
        <f t="shared" si="779"/>
        <v>#N/A</v>
      </c>
      <c r="ACT79" s="170" t="e">
        <f t="shared" si="779"/>
        <v>#N/A</v>
      </c>
      <c r="ACU79" s="170" t="e">
        <f t="shared" si="779"/>
        <v>#N/A</v>
      </c>
      <c r="ACV79" s="170" t="e">
        <f t="shared" si="779"/>
        <v>#N/A</v>
      </c>
      <c r="ACW79" s="170" t="e">
        <f t="shared" si="779"/>
        <v>#N/A</v>
      </c>
      <c r="ACX79" s="170" t="e">
        <f t="shared" si="779"/>
        <v>#N/A</v>
      </c>
      <c r="ACY79" s="170" t="e">
        <f t="shared" si="779"/>
        <v>#N/A</v>
      </c>
      <c r="ACZ79" s="170" t="e">
        <f t="shared" si="789"/>
        <v>#N/A</v>
      </c>
      <c r="ADA79" s="170" t="e">
        <f t="shared" si="810"/>
        <v>#N/A</v>
      </c>
      <c r="ADB79" s="170" t="e">
        <f t="shared" si="810"/>
        <v>#N/A</v>
      </c>
      <c r="ADC79" s="170" t="e">
        <f t="shared" si="810"/>
        <v>#N/A</v>
      </c>
      <c r="ADD79" s="170" t="e">
        <f t="shared" si="509"/>
        <v>#N/A</v>
      </c>
      <c r="ADE79" s="170" t="e">
        <f t="shared" si="509"/>
        <v>#N/A</v>
      </c>
      <c r="ADF79" s="170" t="e">
        <f t="shared" si="509"/>
        <v>#N/A</v>
      </c>
      <c r="ADG79" s="170" t="e">
        <f t="shared" si="509"/>
        <v>#N/A</v>
      </c>
      <c r="ADH79" s="170" t="e">
        <f t="shared" si="509"/>
        <v>#N/A</v>
      </c>
      <c r="ADI79" s="170" t="e">
        <f t="shared" si="509"/>
        <v>#N/A</v>
      </c>
      <c r="ADJ79" s="170" t="e">
        <f t="shared" si="509"/>
        <v>#N/A</v>
      </c>
      <c r="ADK79" s="170" t="e">
        <f t="shared" si="509"/>
        <v>#N/A</v>
      </c>
      <c r="ADL79" s="170" t="e">
        <f t="shared" si="509"/>
        <v>#N/A</v>
      </c>
      <c r="ADM79" s="170" t="e">
        <f t="shared" si="509"/>
        <v>#N/A</v>
      </c>
      <c r="ADN79" s="170" t="e">
        <f t="shared" si="509"/>
        <v>#N/A</v>
      </c>
      <c r="ADO79" s="170" t="e">
        <f t="shared" si="509"/>
        <v>#N/A</v>
      </c>
      <c r="ADP79" s="170" t="e">
        <f t="shared" si="509"/>
        <v>#N/A</v>
      </c>
      <c r="ADQ79" s="170" t="e">
        <f t="shared" si="509"/>
        <v>#N/A</v>
      </c>
      <c r="ADR79" s="170" t="e">
        <f t="shared" si="509"/>
        <v>#N/A</v>
      </c>
      <c r="ADS79" s="170" t="e">
        <f t="shared" ref="ADS79:AEG94" si="825">IF(ISNONTEXT($K79),_xlfn.NORM.DIST(KL79,$G79,$K79,FALSE),NA())</f>
        <v>#N/A</v>
      </c>
      <c r="ADT79" s="170" t="e">
        <f t="shared" si="825"/>
        <v>#N/A</v>
      </c>
      <c r="ADU79" s="170" t="e">
        <f t="shared" si="825"/>
        <v>#N/A</v>
      </c>
      <c r="ADV79" s="170" t="e">
        <f t="shared" si="825"/>
        <v>#N/A</v>
      </c>
      <c r="ADW79" s="170" t="e">
        <f t="shared" si="825"/>
        <v>#N/A</v>
      </c>
      <c r="ADX79" s="170" t="e">
        <f t="shared" si="825"/>
        <v>#N/A</v>
      </c>
      <c r="ADY79" s="170" t="e">
        <f t="shared" si="825"/>
        <v>#N/A</v>
      </c>
      <c r="ADZ79" s="170" t="e">
        <f t="shared" si="825"/>
        <v>#N/A</v>
      </c>
      <c r="AEA79" s="170" t="e">
        <f t="shared" si="825"/>
        <v>#N/A</v>
      </c>
      <c r="AEB79" s="170" t="e">
        <f t="shared" si="825"/>
        <v>#N/A</v>
      </c>
      <c r="AEC79" s="170" t="e">
        <f t="shared" si="825"/>
        <v>#N/A</v>
      </c>
      <c r="AED79" s="170" t="e">
        <f t="shared" si="825"/>
        <v>#N/A</v>
      </c>
      <c r="AEE79" s="170" t="e">
        <f t="shared" si="825"/>
        <v>#N/A</v>
      </c>
      <c r="AEF79" s="170" t="e">
        <f t="shared" si="825"/>
        <v>#N/A</v>
      </c>
      <c r="AEG79" s="170" t="e">
        <f t="shared" si="825"/>
        <v>#N/A</v>
      </c>
      <c r="AEH79" s="170" t="e">
        <f t="shared" si="818"/>
        <v>#N/A</v>
      </c>
      <c r="AEI79" s="170" t="e">
        <f t="shared" si="818"/>
        <v>#N/A</v>
      </c>
      <c r="AEJ79" s="170" t="e">
        <f t="shared" si="818"/>
        <v>#N/A</v>
      </c>
      <c r="AEK79" s="170" t="e">
        <f t="shared" si="818"/>
        <v>#N/A</v>
      </c>
      <c r="AEL79" s="170" t="e">
        <f t="shared" si="818"/>
        <v>#N/A</v>
      </c>
      <c r="AEM79" s="170" t="e">
        <f t="shared" si="818"/>
        <v>#N/A</v>
      </c>
      <c r="AEN79" s="170" t="e">
        <f t="shared" si="818"/>
        <v>#N/A</v>
      </c>
      <c r="AEO79" s="170" t="e">
        <f t="shared" si="818"/>
        <v>#N/A</v>
      </c>
      <c r="AEP79" s="170" t="e">
        <f t="shared" si="818"/>
        <v>#N/A</v>
      </c>
      <c r="AEQ79" s="170" t="e">
        <f t="shared" si="818"/>
        <v>#N/A</v>
      </c>
      <c r="AER79" s="170" t="e">
        <f t="shared" si="818"/>
        <v>#N/A</v>
      </c>
      <c r="AES79" s="170" t="e">
        <f t="shared" si="818"/>
        <v>#N/A</v>
      </c>
      <c r="AET79" s="170" t="e">
        <f t="shared" si="818"/>
        <v>#N/A</v>
      </c>
      <c r="AEU79" s="170" t="e">
        <f t="shared" si="818"/>
        <v>#N/A</v>
      </c>
      <c r="AEV79" s="170" t="e">
        <f t="shared" si="818"/>
        <v>#N/A</v>
      </c>
      <c r="AEW79" s="170" t="e">
        <f t="shared" si="780"/>
        <v>#N/A</v>
      </c>
      <c r="AEX79" s="170" t="e">
        <f t="shared" si="780"/>
        <v>#N/A</v>
      </c>
      <c r="AEY79" s="170" t="e">
        <f t="shared" si="780"/>
        <v>#N/A</v>
      </c>
      <c r="AEZ79" s="170" t="e">
        <f t="shared" si="780"/>
        <v>#N/A</v>
      </c>
      <c r="AFA79" s="170" t="e">
        <f t="shared" si="780"/>
        <v>#N/A</v>
      </c>
      <c r="AFB79" s="170" t="e">
        <f t="shared" si="780"/>
        <v>#N/A</v>
      </c>
      <c r="AFC79" s="170" t="e">
        <f t="shared" si="780"/>
        <v>#N/A</v>
      </c>
      <c r="AFD79" s="170" t="e">
        <f t="shared" si="780"/>
        <v>#N/A</v>
      </c>
      <c r="AFE79" s="170" t="e">
        <f t="shared" si="780"/>
        <v>#N/A</v>
      </c>
      <c r="AFF79" s="170" t="e">
        <f t="shared" si="780"/>
        <v>#N/A</v>
      </c>
      <c r="AFG79" s="170" t="e">
        <f t="shared" si="780"/>
        <v>#N/A</v>
      </c>
      <c r="AFH79" s="170" t="e">
        <f t="shared" si="780"/>
        <v>#N/A</v>
      </c>
      <c r="AFI79" s="170" t="e">
        <f t="shared" si="780"/>
        <v>#N/A</v>
      </c>
      <c r="AFJ79" s="170" t="e">
        <f t="shared" si="780"/>
        <v>#N/A</v>
      </c>
      <c r="AFK79" s="170" t="e">
        <f t="shared" si="780"/>
        <v>#N/A</v>
      </c>
      <c r="AFL79" s="170" t="e">
        <f t="shared" si="790"/>
        <v>#N/A</v>
      </c>
      <c r="AFM79" s="170" t="e">
        <f t="shared" si="811"/>
        <v>#N/A</v>
      </c>
      <c r="AFN79" s="170" t="e">
        <f t="shared" si="811"/>
        <v>#N/A</v>
      </c>
      <c r="AFO79" s="170" t="e">
        <f t="shared" si="811"/>
        <v>#N/A</v>
      </c>
      <c r="AFP79" s="170" t="e">
        <f t="shared" si="510"/>
        <v>#N/A</v>
      </c>
      <c r="AFQ79" s="170" t="e">
        <f t="shared" si="510"/>
        <v>#N/A</v>
      </c>
      <c r="AFR79" s="170" t="e">
        <f t="shared" si="510"/>
        <v>#N/A</v>
      </c>
      <c r="AFS79" s="170" t="e">
        <f t="shared" si="510"/>
        <v>#N/A</v>
      </c>
      <c r="AFT79" s="170" t="e">
        <f t="shared" si="510"/>
        <v>#N/A</v>
      </c>
      <c r="AFU79" s="170" t="e">
        <f t="shared" si="510"/>
        <v>#N/A</v>
      </c>
      <c r="AFV79" s="170" t="e">
        <f t="shared" si="510"/>
        <v>#N/A</v>
      </c>
      <c r="AFW79" s="170" t="e">
        <f t="shared" si="510"/>
        <v>#N/A</v>
      </c>
      <c r="AFX79" s="170" t="e">
        <f t="shared" si="510"/>
        <v>#N/A</v>
      </c>
      <c r="AFY79" s="170" t="e">
        <f t="shared" si="510"/>
        <v>#N/A</v>
      </c>
      <c r="AFZ79" s="170" t="e">
        <f t="shared" si="510"/>
        <v>#N/A</v>
      </c>
      <c r="AGA79" s="170" t="e">
        <f t="shared" si="510"/>
        <v>#N/A</v>
      </c>
      <c r="AGB79" s="170" t="e">
        <f t="shared" si="510"/>
        <v>#N/A</v>
      </c>
      <c r="AGC79" s="170" t="e">
        <f t="shared" si="510"/>
        <v>#N/A</v>
      </c>
      <c r="AGD79" s="170" t="e">
        <f t="shared" si="510"/>
        <v>#N/A</v>
      </c>
      <c r="AGE79" s="170" t="e">
        <f t="shared" ref="AGE79:AGS94" si="826">IF(ISNONTEXT($K79),_xlfn.NORM.DIST(MX79,$G79,$K79,FALSE),NA())</f>
        <v>#N/A</v>
      </c>
      <c r="AGF79" s="170" t="e">
        <f t="shared" si="826"/>
        <v>#N/A</v>
      </c>
      <c r="AGG79" s="170" t="e">
        <f t="shared" si="826"/>
        <v>#N/A</v>
      </c>
      <c r="AGH79" s="170" t="e">
        <f t="shared" si="826"/>
        <v>#N/A</v>
      </c>
      <c r="AGI79" s="170" t="e">
        <f t="shared" si="826"/>
        <v>#N/A</v>
      </c>
      <c r="AGJ79" s="170" t="e">
        <f t="shared" si="826"/>
        <v>#N/A</v>
      </c>
      <c r="AGK79" s="170" t="e">
        <f t="shared" si="826"/>
        <v>#N/A</v>
      </c>
      <c r="AGL79" s="170" t="e">
        <f t="shared" si="826"/>
        <v>#N/A</v>
      </c>
      <c r="AGM79" s="170" t="e">
        <f t="shared" si="826"/>
        <v>#N/A</v>
      </c>
      <c r="AGN79" s="170" t="e">
        <f t="shared" si="826"/>
        <v>#N/A</v>
      </c>
      <c r="AGO79" s="170" t="e">
        <f t="shared" si="826"/>
        <v>#N/A</v>
      </c>
      <c r="AGP79" s="170" t="e">
        <f t="shared" si="826"/>
        <v>#N/A</v>
      </c>
      <c r="AGQ79" s="170" t="e">
        <f t="shared" si="826"/>
        <v>#N/A</v>
      </c>
      <c r="AGR79" s="170" t="e">
        <f t="shared" si="826"/>
        <v>#N/A</v>
      </c>
      <c r="AGS79" s="170" t="e">
        <f t="shared" si="826"/>
        <v>#N/A</v>
      </c>
      <c r="AGT79" s="170" t="e">
        <f t="shared" si="819"/>
        <v>#N/A</v>
      </c>
      <c r="AGU79" s="170" t="e">
        <f t="shared" si="819"/>
        <v>#N/A</v>
      </c>
      <c r="AGV79" s="170" t="e">
        <f t="shared" si="819"/>
        <v>#N/A</v>
      </c>
      <c r="AGW79" s="170" t="e">
        <f t="shared" si="819"/>
        <v>#N/A</v>
      </c>
      <c r="AGX79" s="170" t="e">
        <f t="shared" si="819"/>
        <v>#N/A</v>
      </c>
      <c r="AGY79" s="170" t="e">
        <f t="shared" si="819"/>
        <v>#N/A</v>
      </c>
      <c r="AGZ79" s="170" t="e">
        <f t="shared" si="819"/>
        <v>#N/A</v>
      </c>
      <c r="AHA79" s="170" t="e">
        <f t="shared" si="819"/>
        <v>#N/A</v>
      </c>
      <c r="AHB79" s="170" t="e">
        <f t="shared" si="819"/>
        <v>#N/A</v>
      </c>
      <c r="AHC79" s="170" t="e">
        <f t="shared" si="819"/>
        <v>#N/A</v>
      </c>
      <c r="AHD79" s="170" t="e">
        <f t="shared" si="819"/>
        <v>#N/A</v>
      </c>
      <c r="AHE79" s="170" t="e">
        <f t="shared" si="819"/>
        <v>#N/A</v>
      </c>
      <c r="AHF79" s="170" t="e">
        <f t="shared" si="819"/>
        <v>#N/A</v>
      </c>
      <c r="AHG79" s="170" t="e">
        <f t="shared" si="819"/>
        <v>#N/A</v>
      </c>
      <c r="AHH79" s="170" t="e">
        <f t="shared" si="819"/>
        <v>#N/A</v>
      </c>
      <c r="AHI79" s="170" t="e">
        <f t="shared" si="781"/>
        <v>#N/A</v>
      </c>
      <c r="AHJ79" s="170" t="e">
        <f t="shared" si="781"/>
        <v>#N/A</v>
      </c>
      <c r="AHK79" s="170" t="e">
        <f t="shared" si="781"/>
        <v>#N/A</v>
      </c>
      <c r="AHL79" s="170" t="e">
        <f t="shared" si="781"/>
        <v>#N/A</v>
      </c>
      <c r="AHM79" s="170" t="e">
        <f t="shared" si="781"/>
        <v>#N/A</v>
      </c>
      <c r="AHN79" s="170" t="e">
        <f t="shared" si="781"/>
        <v>#N/A</v>
      </c>
      <c r="AHO79" s="170" t="e">
        <f t="shared" si="781"/>
        <v>#N/A</v>
      </c>
      <c r="AHP79" s="170" t="e">
        <f t="shared" si="781"/>
        <v>#N/A</v>
      </c>
      <c r="AHQ79" s="170" t="e">
        <f t="shared" si="781"/>
        <v>#N/A</v>
      </c>
      <c r="AHR79" s="170" t="e">
        <f t="shared" si="781"/>
        <v>#N/A</v>
      </c>
      <c r="AHS79" s="170" t="e">
        <f t="shared" si="781"/>
        <v>#N/A</v>
      </c>
      <c r="AHT79" s="170" t="e">
        <f t="shared" si="781"/>
        <v>#N/A</v>
      </c>
      <c r="AHU79" s="170" t="e">
        <f t="shared" si="781"/>
        <v>#N/A</v>
      </c>
      <c r="AHV79" s="170" t="e">
        <f t="shared" si="781"/>
        <v>#N/A</v>
      </c>
      <c r="AHW79" s="170" t="e">
        <f t="shared" si="781"/>
        <v>#N/A</v>
      </c>
      <c r="AHX79" s="170" t="e">
        <f t="shared" si="791"/>
        <v>#N/A</v>
      </c>
      <c r="AHY79" s="170" t="e">
        <f t="shared" si="812"/>
        <v>#N/A</v>
      </c>
      <c r="AHZ79" s="170" t="e">
        <f t="shared" si="812"/>
        <v>#N/A</v>
      </c>
      <c r="AIA79" s="170" t="e">
        <f t="shared" si="812"/>
        <v>#N/A</v>
      </c>
      <c r="AIB79" s="170" t="e">
        <f t="shared" si="511"/>
        <v>#N/A</v>
      </c>
      <c r="AIC79" s="170" t="e">
        <f t="shared" si="511"/>
        <v>#N/A</v>
      </c>
      <c r="AID79" s="170" t="e">
        <f t="shared" si="511"/>
        <v>#N/A</v>
      </c>
      <c r="AIE79" s="170" t="e">
        <f t="shared" si="511"/>
        <v>#N/A</v>
      </c>
      <c r="AIF79" s="170" t="e">
        <f t="shared" si="511"/>
        <v>#N/A</v>
      </c>
      <c r="AIG79" s="170" t="e">
        <f t="shared" si="511"/>
        <v>#N/A</v>
      </c>
      <c r="AIH79" s="170" t="e">
        <f t="shared" si="511"/>
        <v>#N/A</v>
      </c>
      <c r="AII79" s="170" t="e">
        <f t="shared" si="511"/>
        <v>#N/A</v>
      </c>
      <c r="AIJ79" s="170" t="e">
        <f t="shared" si="511"/>
        <v>#N/A</v>
      </c>
      <c r="AIK79" s="170" t="e">
        <f t="shared" si="511"/>
        <v>#N/A</v>
      </c>
      <c r="AIL79" s="170" t="e">
        <f t="shared" si="511"/>
        <v>#N/A</v>
      </c>
      <c r="AIM79" s="170" t="e">
        <f t="shared" si="511"/>
        <v>#N/A</v>
      </c>
      <c r="AIN79" s="170" t="e">
        <f t="shared" si="511"/>
        <v>#N/A</v>
      </c>
      <c r="AIO79" s="170" t="e">
        <f t="shared" si="511"/>
        <v>#N/A</v>
      </c>
      <c r="AIP79" s="170" t="e">
        <f t="shared" si="511"/>
        <v>#N/A</v>
      </c>
      <c r="AIQ79" s="170" t="e">
        <f t="shared" ref="AIQ79:AJE94" si="827">IF(ISNONTEXT($K79),_xlfn.NORM.DIST(PJ79,$G79,$K79,FALSE),NA())</f>
        <v>#N/A</v>
      </c>
      <c r="AIR79" s="170" t="e">
        <f t="shared" si="827"/>
        <v>#N/A</v>
      </c>
      <c r="AIS79" s="170" t="e">
        <f t="shared" si="827"/>
        <v>#N/A</v>
      </c>
      <c r="AIT79" s="170" t="e">
        <f t="shared" si="827"/>
        <v>#N/A</v>
      </c>
      <c r="AIU79" s="170" t="e">
        <f t="shared" si="827"/>
        <v>#N/A</v>
      </c>
      <c r="AIV79" s="170" t="e">
        <f t="shared" si="827"/>
        <v>#N/A</v>
      </c>
      <c r="AIW79" s="170" t="e">
        <f t="shared" si="827"/>
        <v>#N/A</v>
      </c>
      <c r="AIX79" s="170" t="e">
        <f t="shared" si="827"/>
        <v>#N/A</v>
      </c>
      <c r="AIY79" s="170" t="e">
        <f t="shared" si="827"/>
        <v>#N/A</v>
      </c>
      <c r="AIZ79" s="170" t="e">
        <f t="shared" si="827"/>
        <v>#N/A</v>
      </c>
      <c r="AJA79" s="170" t="e">
        <f t="shared" si="827"/>
        <v>#N/A</v>
      </c>
      <c r="AJB79" s="170" t="e">
        <f t="shared" si="827"/>
        <v>#N/A</v>
      </c>
      <c r="AJC79" s="170" t="e">
        <f t="shared" si="827"/>
        <v>#N/A</v>
      </c>
      <c r="AJD79" s="170" t="e">
        <f t="shared" si="827"/>
        <v>#N/A</v>
      </c>
      <c r="AJE79" s="170" t="e">
        <f t="shared" si="827"/>
        <v>#N/A</v>
      </c>
      <c r="AJF79" s="170" t="e">
        <f t="shared" si="820"/>
        <v>#N/A</v>
      </c>
      <c r="AJG79" s="170" t="e">
        <f t="shared" si="820"/>
        <v>#N/A</v>
      </c>
      <c r="AJH79" s="170" t="e">
        <f t="shared" si="820"/>
        <v>#N/A</v>
      </c>
      <c r="AJI79" s="170" t="e">
        <f t="shared" si="820"/>
        <v>#N/A</v>
      </c>
      <c r="AJJ79" s="170" t="e">
        <f t="shared" si="820"/>
        <v>#N/A</v>
      </c>
      <c r="AJK79" s="170" t="e">
        <f t="shared" si="820"/>
        <v>#N/A</v>
      </c>
      <c r="AJL79" s="170" t="e">
        <f t="shared" si="820"/>
        <v>#N/A</v>
      </c>
      <c r="AJM79" s="170" t="e">
        <f t="shared" si="820"/>
        <v>#N/A</v>
      </c>
      <c r="AJN79" s="170" t="e">
        <f t="shared" si="820"/>
        <v>#N/A</v>
      </c>
      <c r="AJO79" s="170" t="e">
        <f t="shared" si="820"/>
        <v>#N/A</v>
      </c>
      <c r="AJP79" s="170" t="e">
        <f t="shared" si="820"/>
        <v>#N/A</v>
      </c>
      <c r="AJQ79" s="170" t="e">
        <f t="shared" si="820"/>
        <v>#N/A</v>
      </c>
      <c r="AJR79" s="170" t="e">
        <f t="shared" si="820"/>
        <v>#N/A</v>
      </c>
      <c r="AJS79" s="170" t="e">
        <f t="shared" si="820"/>
        <v>#N/A</v>
      </c>
      <c r="AJT79" s="170" t="e">
        <f t="shared" si="820"/>
        <v>#N/A</v>
      </c>
      <c r="AJU79" s="170" t="e">
        <f t="shared" si="782"/>
        <v>#N/A</v>
      </c>
      <c r="AJV79" s="170" t="e">
        <f t="shared" si="782"/>
        <v>#N/A</v>
      </c>
      <c r="AJW79" s="170" t="e">
        <f t="shared" si="782"/>
        <v>#N/A</v>
      </c>
      <c r="AJX79" s="170" t="e">
        <f t="shared" si="782"/>
        <v>#N/A</v>
      </c>
      <c r="AJY79" s="170" t="e">
        <f t="shared" si="782"/>
        <v>#N/A</v>
      </c>
      <c r="AJZ79" s="170" t="e">
        <f t="shared" si="782"/>
        <v>#N/A</v>
      </c>
      <c r="AKA79" s="170" t="e">
        <f t="shared" si="782"/>
        <v>#N/A</v>
      </c>
      <c r="AKB79" s="170" t="e">
        <f t="shared" si="782"/>
        <v>#N/A</v>
      </c>
      <c r="AKC79" s="170" t="e">
        <f t="shared" si="782"/>
        <v>#N/A</v>
      </c>
      <c r="AKD79" s="170" t="e">
        <f t="shared" si="782"/>
        <v>#N/A</v>
      </c>
      <c r="AKE79" s="170" t="e">
        <f t="shared" si="782"/>
        <v>#N/A</v>
      </c>
      <c r="AKF79" s="170" t="e">
        <f t="shared" si="782"/>
        <v>#N/A</v>
      </c>
      <c r="AKG79" s="170" t="e">
        <f t="shared" si="782"/>
        <v>#N/A</v>
      </c>
      <c r="AKH79" s="170" t="e">
        <f t="shared" si="782"/>
        <v>#N/A</v>
      </c>
      <c r="AKI79" s="170" t="e">
        <f t="shared" si="782"/>
        <v>#N/A</v>
      </c>
      <c r="AKJ79" s="170" t="e">
        <f t="shared" si="792"/>
        <v>#N/A</v>
      </c>
      <c r="AKK79" s="170" t="e">
        <f t="shared" si="803"/>
        <v>#N/A</v>
      </c>
      <c r="AKL79" s="170" t="e">
        <f t="shared" si="803"/>
        <v>#N/A</v>
      </c>
      <c r="AKM79" s="170" t="e">
        <f t="shared" si="803"/>
        <v>#N/A</v>
      </c>
      <c r="AKN79" s="170" t="e">
        <f t="shared" si="803"/>
        <v>#N/A</v>
      </c>
      <c r="AKO79" s="170" t="e">
        <f t="shared" si="803"/>
        <v>#N/A</v>
      </c>
      <c r="AKP79" s="170" t="e">
        <f t="shared" si="803"/>
        <v>#N/A</v>
      </c>
      <c r="AKQ79" s="170" t="e">
        <f t="shared" si="803"/>
        <v>#N/A</v>
      </c>
      <c r="AKR79" s="170" t="e">
        <f t="shared" si="803"/>
        <v>#N/A</v>
      </c>
      <c r="AKS79" s="170" t="e">
        <f t="shared" si="803"/>
        <v>#N/A</v>
      </c>
      <c r="AKT79" s="170" t="e">
        <f t="shared" si="803"/>
        <v>#N/A</v>
      </c>
      <c r="AKU79" s="170" t="e">
        <f t="shared" si="803"/>
        <v>#N/A</v>
      </c>
      <c r="AKV79" s="170" t="e">
        <f t="shared" si="803"/>
        <v>#N/A</v>
      </c>
      <c r="AKW79" s="170" t="e">
        <f t="shared" si="803"/>
        <v>#N/A</v>
      </c>
      <c r="AKX79" s="170" t="e">
        <f t="shared" si="803"/>
        <v>#N/A</v>
      </c>
      <c r="AKY79" s="170" t="e">
        <f t="shared" si="803"/>
        <v>#N/A</v>
      </c>
      <c r="AKZ79" s="170" t="e">
        <f t="shared" si="801"/>
        <v>#N/A</v>
      </c>
      <c r="ALA79" s="170" t="e">
        <f t="shared" si="801"/>
        <v>#N/A</v>
      </c>
      <c r="ALB79" s="170" t="e">
        <f t="shared" si="801"/>
        <v>#N/A</v>
      </c>
      <c r="ALC79" s="170" t="e">
        <f t="shared" si="801"/>
        <v>#N/A</v>
      </c>
      <c r="ALD79" s="170" t="e">
        <f t="shared" si="801"/>
        <v>#N/A</v>
      </c>
      <c r="ALE79" s="170" t="e">
        <f t="shared" si="796"/>
        <v>#N/A</v>
      </c>
      <c r="ALF79" s="170" t="e">
        <f t="shared" si="796"/>
        <v>#N/A</v>
      </c>
      <c r="ALG79" s="170" t="e">
        <f t="shared" si="796"/>
        <v>#N/A</v>
      </c>
      <c r="ALH79" s="170" t="e">
        <f t="shared" si="796"/>
        <v>#N/A</v>
      </c>
      <c r="ALI79" s="170" t="e">
        <f t="shared" si="796"/>
        <v>#N/A</v>
      </c>
      <c r="ALJ79" s="170" t="e">
        <f t="shared" si="796"/>
        <v>#N/A</v>
      </c>
      <c r="ALK79" s="170" t="e">
        <f t="shared" si="796"/>
        <v>#N/A</v>
      </c>
      <c r="ALL79" s="170" t="e">
        <f t="shared" si="796"/>
        <v>#N/A</v>
      </c>
      <c r="ALM79" s="170" t="e">
        <f t="shared" si="796"/>
        <v>#N/A</v>
      </c>
      <c r="ALN79" s="170" t="e">
        <f t="shared" si="796"/>
        <v>#N/A</v>
      </c>
      <c r="ALO79" s="170" t="e">
        <f t="shared" si="796"/>
        <v>#N/A</v>
      </c>
      <c r="ALP79" s="170" t="e">
        <f t="shared" si="796"/>
        <v>#N/A</v>
      </c>
      <c r="ALQ79" s="170" t="e">
        <f t="shared" si="793"/>
        <v>#N/A</v>
      </c>
      <c r="ALR79" s="170" t="e">
        <f t="shared" si="793"/>
        <v>#N/A</v>
      </c>
      <c r="ALS79" s="170" t="e">
        <f t="shared" si="793"/>
        <v>#N/A</v>
      </c>
      <c r="ALT79" s="170" t="e">
        <f t="shared" si="793"/>
        <v>#N/A</v>
      </c>
      <c r="ALU79" s="170" t="e">
        <f t="shared" si="793"/>
        <v>#N/A</v>
      </c>
      <c r="ALV79" s="170" t="e">
        <f t="shared" si="793"/>
        <v>#N/A</v>
      </c>
      <c r="ALW79" s="170" t="e">
        <f t="shared" si="793"/>
        <v>#N/A</v>
      </c>
      <c r="ALX79" s="170" t="e">
        <f t="shared" si="793"/>
        <v>#N/A</v>
      </c>
      <c r="ALY79" s="170" t="e">
        <f t="shared" si="793"/>
        <v>#N/A</v>
      </c>
      <c r="ALZ79" s="170" t="e">
        <f t="shared" si="793"/>
        <v>#N/A</v>
      </c>
      <c r="AMA79" s="170" t="e">
        <f t="shared" si="793"/>
        <v>#N/A</v>
      </c>
      <c r="AMB79" s="170" t="e">
        <f t="shared" si="793"/>
        <v>#N/A</v>
      </c>
      <c r="AMC79" s="170" t="e">
        <f t="shared" si="793"/>
        <v>#N/A</v>
      </c>
      <c r="AMD79" s="170" t="e">
        <f t="shared" si="793"/>
        <v>#N/A</v>
      </c>
      <c r="AME79" s="170" t="e">
        <f t="shared" si="793"/>
        <v>#N/A</v>
      </c>
      <c r="AMF79" s="170" t="e">
        <f t="shared" si="797"/>
        <v>#N/A</v>
      </c>
      <c r="AMG79" s="170" t="e">
        <f t="shared" si="797"/>
        <v>#N/A</v>
      </c>
      <c r="AMH79" s="170" t="e">
        <f t="shared" si="797"/>
        <v>#N/A</v>
      </c>
      <c r="AMI79" s="170" t="e">
        <f t="shared" si="797"/>
        <v>#N/A</v>
      </c>
      <c r="AMJ79" s="170" t="e">
        <f t="shared" si="797"/>
        <v>#N/A</v>
      </c>
    </row>
    <row r="80" spans="1:1024" x14ac:dyDescent="0.75">
      <c r="A80" s="4">
        <v>77</v>
      </c>
      <c r="B80" s="97" t="str">
        <f t="shared" si="769"/>
        <v/>
      </c>
      <c r="C80" s="96"/>
      <c r="D80" s="97" t="str">
        <f t="shared" si="770"/>
        <v/>
      </c>
      <c r="E80" s="36" t="str">
        <f t="shared" si="514"/>
        <v/>
      </c>
      <c r="F80" s="36" t="str">
        <f t="shared" si="515"/>
        <v/>
      </c>
      <c r="G80" s="74" t="str">
        <f t="shared" si="771"/>
        <v/>
      </c>
      <c r="H80" s="23"/>
      <c r="I80" s="58"/>
      <c r="J80" s="281"/>
      <c r="K80" s="75" t="str">
        <f>IF(AND(B80&gt;0,C80&gt;0,D80&gt;0),IF(ISBLANK(J80),IF(ISBLANK(H80),"",(D80-B80)*VLOOKUP(H80,VLookups!$A$4:$B$13,2,FALSE)),J80),"")</f>
        <v/>
      </c>
      <c r="L80" s="76" t="str">
        <f t="shared" si="516"/>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772"/>
        <v/>
      </c>
      <c r="W80" s="50" t="str">
        <f t="shared" si="773"/>
        <v/>
      </c>
      <c r="X80" s="50" t="str">
        <f t="shared" si="813"/>
        <v/>
      </c>
      <c r="Y80" s="50" t="str">
        <f t="shared" si="813"/>
        <v/>
      </c>
      <c r="Z80" s="50" t="str">
        <f t="shared" si="813"/>
        <v/>
      </c>
      <c r="AA80" s="50" t="str">
        <f t="shared" si="813"/>
        <v/>
      </c>
      <c r="AB80" s="50" t="str">
        <f t="shared" si="813"/>
        <v/>
      </c>
      <c r="AC80" s="50" t="str">
        <f t="shared" si="813"/>
        <v/>
      </c>
      <c r="AD80" s="50" t="str">
        <f t="shared" si="813"/>
        <v/>
      </c>
      <c r="AE80" s="50" t="str">
        <f t="shared" si="813"/>
        <v/>
      </c>
      <c r="AF80" s="50" t="str">
        <f t="shared" si="813"/>
        <v/>
      </c>
      <c r="AG80" s="50" t="str">
        <f t="shared" si="813"/>
        <v/>
      </c>
      <c r="AH80" s="50" t="str">
        <f t="shared" si="813"/>
        <v/>
      </c>
      <c r="AI80" s="50" t="str">
        <f t="shared" si="813"/>
        <v/>
      </c>
      <c r="AJ80" s="50" t="str">
        <f t="shared" si="813"/>
        <v/>
      </c>
      <c r="AK80" s="50" t="str">
        <f t="shared" si="813"/>
        <v/>
      </c>
      <c r="AL80" s="50" t="str">
        <f t="shared" si="813"/>
        <v/>
      </c>
      <c r="AM80" s="50" t="str">
        <f t="shared" si="813"/>
        <v/>
      </c>
      <c r="AN80" s="50" t="str">
        <f t="shared" si="813"/>
        <v/>
      </c>
      <c r="AO80" s="50" t="str">
        <f t="shared" si="813"/>
        <v/>
      </c>
      <c r="AP80" s="50" t="str">
        <f t="shared" si="813"/>
        <v/>
      </c>
      <c r="AQ80" s="50" t="str">
        <f t="shared" si="813"/>
        <v/>
      </c>
      <c r="AR80" s="50" t="str">
        <f t="shared" si="813"/>
        <v/>
      </c>
      <c r="AS80" s="50" t="str">
        <f t="shared" si="813"/>
        <v/>
      </c>
      <c r="AT80" s="50" t="str">
        <f t="shared" si="813"/>
        <v/>
      </c>
      <c r="AU80" s="50" t="str">
        <f t="shared" si="813"/>
        <v/>
      </c>
      <c r="AV80" s="50" t="str">
        <f t="shared" si="813"/>
        <v/>
      </c>
      <c r="AW80" s="50" t="str">
        <f t="shared" si="813"/>
        <v/>
      </c>
      <c r="AX80" s="50" t="str">
        <f t="shared" si="813"/>
        <v/>
      </c>
      <c r="AY80" s="50" t="str">
        <f t="shared" si="813"/>
        <v/>
      </c>
      <c r="AZ80" s="50" t="str">
        <f t="shared" si="813"/>
        <v/>
      </c>
      <c r="BA80" s="50" t="str">
        <f t="shared" si="813"/>
        <v/>
      </c>
      <c r="BB80" s="50" t="str">
        <f t="shared" si="813"/>
        <v/>
      </c>
      <c r="BC80" s="50" t="str">
        <f t="shared" si="813"/>
        <v/>
      </c>
      <c r="BD80" s="50" t="str">
        <f t="shared" si="813"/>
        <v/>
      </c>
      <c r="BE80" s="50" t="str">
        <f t="shared" si="813"/>
        <v/>
      </c>
      <c r="BF80" s="50" t="str">
        <f t="shared" si="813"/>
        <v/>
      </c>
      <c r="BG80" s="50" t="str">
        <f t="shared" si="813"/>
        <v/>
      </c>
      <c r="BH80" s="50" t="str">
        <f t="shared" si="813"/>
        <v/>
      </c>
      <c r="BI80" s="50" t="str">
        <f t="shared" si="813"/>
        <v/>
      </c>
      <c r="BJ80" s="50" t="str">
        <f t="shared" si="813"/>
        <v/>
      </c>
      <c r="BK80" s="50" t="str">
        <f t="shared" si="813"/>
        <v/>
      </c>
      <c r="BL80" s="50" t="str">
        <f t="shared" si="813"/>
        <v/>
      </c>
      <c r="BM80" s="50" t="str">
        <f t="shared" si="813"/>
        <v/>
      </c>
      <c r="BN80" s="50" t="str">
        <f t="shared" si="813"/>
        <v/>
      </c>
      <c r="BO80" s="50" t="str">
        <f t="shared" si="813"/>
        <v/>
      </c>
      <c r="BP80" s="50" t="str">
        <f t="shared" si="813"/>
        <v/>
      </c>
      <c r="BQ80" s="50" t="str">
        <f t="shared" si="813"/>
        <v/>
      </c>
      <c r="BR80" s="50" t="str">
        <f t="shared" si="813"/>
        <v/>
      </c>
      <c r="BS80" s="50" t="str">
        <f t="shared" si="813"/>
        <v/>
      </c>
      <c r="BT80" s="50" t="str">
        <f t="shared" si="813"/>
        <v/>
      </c>
      <c r="BU80" s="50" t="str">
        <f t="shared" si="813"/>
        <v/>
      </c>
      <c r="BV80" s="50" t="str">
        <f t="shared" si="813"/>
        <v/>
      </c>
      <c r="BW80" s="50" t="str">
        <f t="shared" si="813"/>
        <v/>
      </c>
      <c r="BX80" s="50" t="str">
        <f t="shared" si="813"/>
        <v/>
      </c>
      <c r="BY80" s="50" t="str">
        <f t="shared" si="813"/>
        <v/>
      </c>
      <c r="BZ80" s="50" t="str">
        <f t="shared" si="813"/>
        <v/>
      </c>
      <c r="CA80" s="50" t="str">
        <f t="shared" si="813"/>
        <v/>
      </c>
      <c r="CB80" s="50" t="str">
        <f t="shared" si="813"/>
        <v/>
      </c>
      <c r="CC80" s="50" t="str">
        <f t="shared" si="813"/>
        <v/>
      </c>
      <c r="CD80" s="50" t="str">
        <f t="shared" si="813"/>
        <v/>
      </c>
      <c r="CE80" s="50" t="str">
        <f t="shared" si="813"/>
        <v/>
      </c>
      <c r="CF80" s="50" t="str">
        <f t="shared" si="813"/>
        <v/>
      </c>
      <c r="CG80" s="50" t="str">
        <f t="shared" si="813"/>
        <v/>
      </c>
      <c r="CH80" s="50" t="str">
        <f t="shared" si="813"/>
        <v/>
      </c>
      <c r="CI80" s="50" t="str">
        <f t="shared" si="813"/>
        <v/>
      </c>
      <c r="CJ80" s="50" t="str">
        <f t="shared" si="804"/>
        <v/>
      </c>
      <c r="CK80" s="50" t="str">
        <f t="shared" si="804"/>
        <v/>
      </c>
      <c r="CL80" s="50" t="str">
        <f t="shared" si="804"/>
        <v/>
      </c>
      <c r="CM80" s="50" t="str">
        <f t="shared" si="804"/>
        <v/>
      </c>
      <c r="CN80" s="50" t="str">
        <f t="shared" si="804"/>
        <v/>
      </c>
      <c r="CO80" s="50" t="str">
        <f t="shared" si="804"/>
        <v/>
      </c>
      <c r="CP80" s="50" t="str">
        <f t="shared" si="804"/>
        <v/>
      </c>
      <c r="CQ80" s="50" t="str">
        <f t="shared" si="804"/>
        <v/>
      </c>
      <c r="CR80" s="50" t="str">
        <f t="shared" si="804"/>
        <v/>
      </c>
      <c r="CS80" s="50" t="str">
        <f t="shared" si="804"/>
        <v/>
      </c>
      <c r="CT80" s="50" t="str">
        <f t="shared" si="804"/>
        <v/>
      </c>
      <c r="CU80" s="50" t="str">
        <f t="shared" si="804"/>
        <v/>
      </c>
      <c r="CV80" s="50" t="str">
        <f t="shared" si="804"/>
        <v/>
      </c>
      <c r="CW80" s="50" t="str">
        <f t="shared" si="804"/>
        <v/>
      </c>
      <c r="CX80" s="50" t="str">
        <f t="shared" si="804"/>
        <v/>
      </c>
      <c r="CY80" s="50" t="str">
        <f t="shared" si="804"/>
        <v/>
      </c>
      <c r="CZ80" s="50" t="str">
        <f t="shared" si="804"/>
        <v/>
      </c>
      <c r="DA80" s="50" t="str">
        <f t="shared" si="804"/>
        <v/>
      </c>
      <c r="DB80" s="50" t="str">
        <f t="shared" si="804"/>
        <v/>
      </c>
      <c r="DC80" s="50" t="str">
        <f t="shared" si="804"/>
        <v/>
      </c>
      <c r="DD80" s="50" t="str">
        <f t="shared" si="804"/>
        <v/>
      </c>
      <c r="DE80" s="50" t="str">
        <f t="shared" si="804"/>
        <v/>
      </c>
      <c r="DF80" s="50" t="str">
        <f t="shared" si="804"/>
        <v/>
      </c>
      <c r="DG80" s="50" t="str">
        <f t="shared" si="804"/>
        <v/>
      </c>
      <c r="DH80" s="50" t="str">
        <f t="shared" si="804"/>
        <v/>
      </c>
      <c r="DI80" s="50" t="str">
        <f t="shared" si="804"/>
        <v/>
      </c>
      <c r="DJ80" s="50" t="str">
        <f t="shared" si="804"/>
        <v/>
      </c>
      <c r="DK80" s="50" t="str">
        <f t="shared" si="804"/>
        <v/>
      </c>
      <c r="DL80" s="50" t="str">
        <f t="shared" si="804"/>
        <v/>
      </c>
      <c r="DM80" s="50" t="str">
        <f t="shared" si="804"/>
        <v/>
      </c>
      <c r="DN80" s="50" t="str">
        <f t="shared" si="804"/>
        <v/>
      </c>
      <c r="DO80" s="50" t="str">
        <f t="shared" si="804"/>
        <v/>
      </c>
      <c r="DP80" s="50" t="str">
        <f t="shared" si="804"/>
        <v/>
      </c>
      <c r="DQ80" s="50" t="str">
        <f t="shared" si="804"/>
        <v/>
      </c>
      <c r="DR80" s="50" t="str">
        <f t="shared" si="804"/>
        <v/>
      </c>
      <c r="DS80" s="50" t="str">
        <f t="shared" si="804"/>
        <v/>
      </c>
      <c r="DT80" s="50" t="str">
        <f t="shared" si="804"/>
        <v/>
      </c>
      <c r="DU80" s="50" t="str">
        <f t="shared" si="804"/>
        <v/>
      </c>
      <c r="DV80" s="50" t="str">
        <f t="shared" si="804"/>
        <v/>
      </c>
      <c r="DW80" s="50" t="str">
        <f t="shared" si="804"/>
        <v/>
      </c>
      <c r="DX80" s="50" t="str">
        <f t="shared" si="804"/>
        <v/>
      </c>
      <c r="DY80" s="50" t="str">
        <f t="shared" si="804"/>
        <v/>
      </c>
      <c r="DZ80" s="50" t="str">
        <f t="shared" si="804"/>
        <v/>
      </c>
      <c r="EA80" s="50" t="str">
        <f t="shared" si="804"/>
        <v/>
      </c>
      <c r="EB80" s="50" t="str">
        <f t="shared" si="804"/>
        <v/>
      </c>
      <c r="EC80" s="50" t="str">
        <f t="shared" si="804"/>
        <v/>
      </c>
      <c r="ED80" s="50" t="str">
        <f t="shared" si="804"/>
        <v/>
      </c>
      <c r="EE80" s="50" t="str">
        <f t="shared" si="804"/>
        <v/>
      </c>
      <c r="EF80" s="50" t="str">
        <f t="shared" si="804"/>
        <v/>
      </c>
      <c r="EG80" s="50" t="str">
        <f t="shared" si="804"/>
        <v/>
      </c>
      <c r="EH80" s="50" t="str">
        <f t="shared" si="804"/>
        <v/>
      </c>
      <c r="EI80" s="50" t="str">
        <f t="shared" si="804"/>
        <v/>
      </c>
      <c r="EJ80" s="50" t="str">
        <f t="shared" si="804"/>
        <v/>
      </c>
      <c r="EK80" s="50" t="str">
        <f t="shared" si="804"/>
        <v/>
      </c>
      <c r="EL80" s="50" t="str">
        <f t="shared" si="804"/>
        <v/>
      </c>
      <c r="EM80" s="50" t="str">
        <f t="shared" si="804"/>
        <v/>
      </c>
      <c r="EN80" s="50" t="str">
        <f t="shared" si="804"/>
        <v/>
      </c>
      <c r="EO80" s="50" t="str">
        <f t="shared" si="804"/>
        <v/>
      </c>
      <c r="EP80" s="50" t="str">
        <f t="shared" si="804"/>
        <v/>
      </c>
      <c r="EQ80" s="50" t="str">
        <f t="shared" si="804"/>
        <v/>
      </c>
      <c r="ER80" s="50" t="str">
        <f t="shared" si="804"/>
        <v/>
      </c>
      <c r="ES80" s="50" t="str">
        <f t="shared" si="804"/>
        <v/>
      </c>
      <c r="ET80" s="50" t="str">
        <f t="shared" si="804"/>
        <v/>
      </c>
      <c r="EU80" s="50" t="str">
        <f t="shared" si="784"/>
        <v/>
      </c>
      <c r="EV80" s="50" t="str">
        <f t="shared" si="774"/>
        <v/>
      </c>
      <c r="EW80" s="50" t="str">
        <f t="shared" si="774"/>
        <v/>
      </c>
      <c r="EX80" s="50" t="str">
        <f t="shared" si="805"/>
        <v/>
      </c>
      <c r="EY80" s="50" t="str">
        <f t="shared" si="805"/>
        <v/>
      </c>
      <c r="EZ80" s="50" t="str">
        <f t="shared" si="805"/>
        <v/>
      </c>
      <c r="FA80" s="50" t="str">
        <f t="shared" si="805"/>
        <v/>
      </c>
      <c r="FB80" s="50" t="str">
        <f t="shared" si="805"/>
        <v/>
      </c>
      <c r="FC80" s="50" t="str">
        <f t="shared" si="805"/>
        <v/>
      </c>
      <c r="FD80" s="50" t="str">
        <f t="shared" si="805"/>
        <v/>
      </c>
      <c r="FE80" s="50" t="str">
        <f t="shared" si="805"/>
        <v/>
      </c>
      <c r="FF80" s="50" t="str">
        <f t="shared" si="805"/>
        <v/>
      </c>
      <c r="FG80" s="50" t="str">
        <f t="shared" si="805"/>
        <v/>
      </c>
      <c r="FH80" s="50" t="str">
        <f t="shared" si="805"/>
        <v/>
      </c>
      <c r="FI80" s="50" t="str">
        <f t="shared" si="805"/>
        <v/>
      </c>
      <c r="FJ80" s="50" t="str">
        <f t="shared" si="805"/>
        <v/>
      </c>
      <c r="FK80" s="50" t="str">
        <f t="shared" si="805"/>
        <v/>
      </c>
      <c r="FL80" s="50" t="str">
        <f t="shared" si="805"/>
        <v/>
      </c>
      <c r="FM80" s="50" t="str">
        <f t="shared" si="805"/>
        <v/>
      </c>
      <c r="FN80" s="50" t="str">
        <f t="shared" si="805"/>
        <v/>
      </c>
      <c r="FO80" s="50" t="str">
        <f t="shared" si="805"/>
        <v/>
      </c>
      <c r="FP80" s="50" t="str">
        <f t="shared" si="805"/>
        <v/>
      </c>
      <c r="FQ80" s="50" t="str">
        <f t="shared" si="805"/>
        <v/>
      </c>
      <c r="FR80" s="50" t="str">
        <f t="shared" si="805"/>
        <v/>
      </c>
      <c r="FS80" s="50" t="str">
        <f t="shared" si="805"/>
        <v/>
      </c>
      <c r="FT80" s="50" t="str">
        <f t="shared" si="805"/>
        <v/>
      </c>
      <c r="FU80" s="50" t="str">
        <f t="shared" si="805"/>
        <v/>
      </c>
      <c r="FV80" s="50" t="str">
        <f t="shared" si="805"/>
        <v/>
      </c>
      <c r="FW80" s="50" t="str">
        <f t="shared" si="805"/>
        <v/>
      </c>
      <c r="FX80" s="50" t="str">
        <f t="shared" si="805"/>
        <v/>
      </c>
      <c r="FY80" s="50" t="str">
        <f t="shared" si="805"/>
        <v/>
      </c>
      <c r="FZ80" s="50" t="str">
        <f t="shared" si="805"/>
        <v/>
      </c>
      <c r="GA80" s="50" t="str">
        <f t="shared" si="805"/>
        <v/>
      </c>
      <c r="GB80" s="50" t="str">
        <f t="shared" si="805"/>
        <v/>
      </c>
      <c r="GC80" s="50" t="str">
        <f t="shared" si="805"/>
        <v/>
      </c>
      <c r="GD80" s="50" t="str">
        <f t="shared" si="805"/>
        <v/>
      </c>
      <c r="GE80" s="50" t="str">
        <f t="shared" si="805"/>
        <v/>
      </c>
      <c r="GF80" s="50" t="str">
        <f t="shared" si="805"/>
        <v/>
      </c>
      <c r="GG80" s="50" t="str">
        <f t="shared" si="805"/>
        <v/>
      </c>
      <c r="GH80" s="50" t="str">
        <f t="shared" si="805"/>
        <v/>
      </c>
      <c r="GI80" s="50" t="str">
        <f t="shared" si="805"/>
        <v/>
      </c>
      <c r="GJ80" s="50" t="str">
        <f t="shared" si="805"/>
        <v/>
      </c>
      <c r="GK80" s="50" t="str">
        <f t="shared" si="805"/>
        <v/>
      </c>
      <c r="GL80" s="50" t="str">
        <f t="shared" si="805"/>
        <v/>
      </c>
      <c r="GM80" s="50" t="str">
        <f t="shared" si="805"/>
        <v/>
      </c>
      <c r="GN80" s="50" t="str">
        <f t="shared" si="805"/>
        <v/>
      </c>
      <c r="GO80" s="50" t="str">
        <f t="shared" si="805"/>
        <v/>
      </c>
      <c r="GP80" s="50" t="str">
        <f t="shared" si="805"/>
        <v/>
      </c>
      <c r="GQ80" s="50" t="str">
        <f t="shared" si="805"/>
        <v/>
      </c>
      <c r="GR80" s="50" t="str">
        <f t="shared" si="805"/>
        <v/>
      </c>
      <c r="GS80" s="50" t="str">
        <f t="shared" si="805"/>
        <v/>
      </c>
      <c r="GT80" s="50" t="str">
        <f t="shared" si="805"/>
        <v/>
      </c>
      <c r="GU80" s="50" t="str">
        <f t="shared" si="805"/>
        <v/>
      </c>
      <c r="GV80" s="50" t="str">
        <f t="shared" si="805"/>
        <v/>
      </c>
      <c r="GW80" s="50" t="str">
        <f t="shared" si="805"/>
        <v/>
      </c>
      <c r="GX80" s="50" t="str">
        <f t="shared" si="805"/>
        <v/>
      </c>
      <c r="GY80" s="50" t="str">
        <f t="shared" si="805"/>
        <v/>
      </c>
      <c r="GZ80" s="50" t="str">
        <f t="shared" si="805"/>
        <v/>
      </c>
      <c r="HA80" s="50" t="str">
        <f t="shared" si="805"/>
        <v/>
      </c>
      <c r="HB80" s="50" t="str">
        <f t="shared" si="805"/>
        <v/>
      </c>
      <c r="HC80" s="50" t="str">
        <f t="shared" si="805"/>
        <v/>
      </c>
      <c r="HD80" s="50" t="str">
        <f t="shared" si="805"/>
        <v/>
      </c>
      <c r="HE80" s="50" t="str">
        <f t="shared" si="805"/>
        <v/>
      </c>
      <c r="HF80" s="50" t="str">
        <f t="shared" si="805"/>
        <v/>
      </c>
      <c r="HG80" s="50" t="str">
        <f t="shared" si="805"/>
        <v/>
      </c>
      <c r="HH80" s="50" t="str">
        <f t="shared" si="805"/>
        <v/>
      </c>
      <c r="HI80" s="50" t="str">
        <f t="shared" ref="HI80:JL83" si="828">IF(ISNONTEXT($V80),HJ80-$V80,"")</f>
        <v/>
      </c>
      <c r="HJ80" s="50" t="str">
        <f t="shared" si="828"/>
        <v/>
      </c>
      <c r="HK80" s="50" t="str">
        <f t="shared" si="828"/>
        <v/>
      </c>
      <c r="HL80" s="50" t="str">
        <f t="shared" si="828"/>
        <v/>
      </c>
      <c r="HM80" s="50" t="str">
        <f t="shared" si="828"/>
        <v/>
      </c>
      <c r="HN80" s="50" t="str">
        <f t="shared" si="828"/>
        <v/>
      </c>
      <c r="HO80" s="50" t="str">
        <f t="shared" si="828"/>
        <v/>
      </c>
      <c r="HP80" s="50" t="str">
        <f t="shared" si="828"/>
        <v/>
      </c>
      <c r="HQ80" s="50" t="str">
        <f t="shared" si="828"/>
        <v/>
      </c>
      <c r="HR80" s="50" t="str">
        <f t="shared" si="828"/>
        <v/>
      </c>
      <c r="HS80" s="50" t="str">
        <f t="shared" si="828"/>
        <v/>
      </c>
      <c r="HT80" s="50" t="str">
        <f t="shared" si="828"/>
        <v/>
      </c>
      <c r="HU80" s="50" t="str">
        <f t="shared" si="828"/>
        <v/>
      </c>
      <c r="HV80" s="50" t="str">
        <f t="shared" si="828"/>
        <v/>
      </c>
      <c r="HW80" s="50" t="str">
        <f t="shared" si="828"/>
        <v/>
      </c>
      <c r="HX80" s="50" t="str">
        <f t="shared" si="828"/>
        <v/>
      </c>
      <c r="HY80" s="50" t="str">
        <f t="shared" si="828"/>
        <v/>
      </c>
      <c r="HZ80" s="50" t="str">
        <f t="shared" si="828"/>
        <v/>
      </c>
      <c r="IA80" s="50" t="str">
        <f t="shared" si="828"/>
        <v/>
      </c>
      <c r="IB80" s="50" t="str">
        <f t="shared" si="828"/>
        <v/>
      </c>
      <c r="IC80" s="50" t="str">
        <f t="shared" si="828"/>
        <v/>
      </c>
      <c r="ID80" s="50" t="str">
        <f t="shared" si="828"/>
        <v/>
      </c>
      <c r="IE80" s="50" t="str">
        <f t="shared" si="828"/>
        <v/>
      </c>
      <c r="IF80" s="50" t="str">
        <f t="shared" si="828"/>
        <v/>
      </c>
      <c r="IG80" s="50" t="str">
        <f t="shared" si="828"/>
        <v/>
      </c>
      <c r="IH80" s="50" t="str">
        <f t="shared" si="828"/>
        <v/>
      </c>
      <c r="II80" s="50" t="str">
        <f t="shared" si="828"/>
        <v/>
      </c>
      <c r="IJ80" s="50" t="str">
        <f t="shared" si="828"/>
        <v/>
      </c>
      <c r="IK80" s="50" t="str">
        <f t="shared" si="828"/>
        <v/>
      </c>
      <c r="IL80" s="50" t="str">
        <f t="shared" si="828"/>
        <v/>
      </c>
      <c r="IM80" s="50" t="str">
        <f t="shared" si="828"/>
        <v/>
      </c>
      <c r="IN80" s="50" t="str">
        <f t="shared" si="828"/>
        <v/>
      </c>
      <c r="IO80" s="50" t="str">
        <f t="shared" si="828"/>
        <v/>
      </c>
      <c r="IP80" s="50" t="str">
        <f t="shared" si="828"/>
        <v/>
      </c>
      <c r="IQ80" s="50" t="str">
        <f t="shared" si="828"/>
        <v/>
      </c>
      <c r="IR80" s="50" t="str">
        <f t="shared" si="828"/>
        <v/>
      </c>
      <c r="IS80" s="50" t="str">
        <f t="shared" si="828"/>
        <v/>
      </c>
      <c r="IT80" s="50" t="str">
        <f t="shared" si="828"/>
        <v/>
      </c>
      <c r="IU80" s="50" t="str">
        <f t="shared" si="828"/>
        <v/>
      </c>
      <c r="IV80" s="50" t="str">
        <f t="shared" si="828"/>
        <v/>
      </c>
      <c r="IW80" s="50" t="str">
        <f t="shared" si="828"/>
        <v/>
      </c>
      <c r="IX80" s="50" t="str">
        <f t="shared" si="828"/>
        <v/>
      </c>
      <c r="IY80" s="50" t="str">
        <f t="shared" si="828"/>
        <v/>
      </c>
      <c r="IZ80" s="50" t="str">
        <f t="shared" si="828"/>
        <v/>
      </c>
      <c r="JA80" s="50" t="str">
        <f t="shared" si="828"/>
        <v/>
      </c>
      <c r="JB80" s="50" t="str">
        <f t="shared" si="828"/>
        <v/>
      </c>
      <c r="JC80" s="50" t="str">
        <f t="shared" si="828"/>
        <v/>
      </c>
      <c r="JD80" s="50" t="str">
        <f t="shared" si="828"/>
        <v/>
      </c>
      <c r="JE80" s="50" t="str">
        <f t="shared" si="828"/>
        <v/>
      </c>
      <c r="JF80" s="50" t="str">
        <f t="shared" si="828"/>
        <v/>
      </c>
      <c r="JG80" s="50" t="str">
        <f t="shared" si="828"/>
        <v/>
      </c>
      <c r="JH80" s="50" t="str">
        <f t="shared" si="828"/>
        <v/>
      </c>
      <c r="JI80" s="50" t="str">
        <f t="shared" si="828"/>
        <v/>
      </c>
      <c r="JJ80" s="50" t="str">
        <f t="shared" si="828"/>
        <v/>
      </c>
      <c r="JK80" s="50" t="str">
        <f t="shared" si="828"/>
        <v/>
      </c>
      <c r="JL80" s="50" t="str">
        <f t="shared" si="828"/>
        <v/>
      </c>
      <c r="JM80" s="184" t="str">
        <f t="shared" si="775"/>
        <v/>
      </c>
      <c r="JN80" s="50" t="str">
        <f t="shared" si="518"/>
        <v/>
      </c>
      <c r="JO80" s="50" t="str">
        <f t="shared" si="519"/>
        <v/>
      </c>
      <c r="JP80" s="50" t="str">
        <f t="shared" si="520"/>
        <v/>
      </c>
      <c r="JQ80" s="50" t="str">
        <f t="shared" si="521"/>
        <v/>
      </c>
      <c r="JR80" s="50" t="str">
        <f t="shared" si="522"/>
        <v/>
      </c>
      <c r="JS80" s="50" t="str">
        <f t="shared" si="523"/>
        <v/>
      </c>
      <c r="JT80" s="50" t="str">
        <f t="shared" si="524"/>
        <v/>
      </c>
      <c r="JU80" s="50" t="str">
        <f t="shared" si="525"/>
        <v/>
      </c>
      <c r="JV80" s="50" t="str">
        <f t="shared" si="526"/>
        <v/>
      </c>
      <c r="JW80" s="50" t="str">
        <f t="shared" si="527"/>
        <v/>
      </c>
      <c r="JX80" s="50" t="str">
        <f t="shared" si="528"/>
        <v/>
      </c>
      <c r="JY80" s="50" t="str">
        <f t="shared" si="529"/>
        <v/>
      </c>
      <c r="JZ80" s="50" t="str">
        <f t="shared" si="530"/>
        <v/>
      </c>
      <c r="KA80" s="50" t="str">
        <f t="shared" si="531"/>
        <v/>
      </c>
      <c r="KB80" s="50" t="str">
        <f t="shared" si="532"/>
        <v/>
      </c>
      <c r="KC80" s="50" t="str">
        <f t="shared" si="533"/>
        <v/>
      </c>
      <c r="KD80" s="50" t="str">
        <f t="shared" si="534"/>
        <v/>
      </c>
      <c r="KE80" s="50" t="str">
        <f t="shared" si="535"/>
        <v/>
      </c>
      <c r="KF80" s="50" t="str">
        <f t="shared" si="536"/>
        <v/>
      </c>
      <c r="KG80" s="50" t="str">
        <f t="shared" si="537"/>
        <v/>
      </c>
      <c r="KH80" s="50" t="str">
        <f t="shared" si="538"/>
        <v/>
      </c>
      <c r="KI80" s="50" t="str">
        <f t="shared" si="539"/>
        <v/>
      </c>
      <c r="KJ80" s="50" t="str">
        <f t="shared" si="540"/>
        <v/>
      </c>
      <c r="KK80" s="50" t="str">
        <f t="shared" si="541"/>
        <v/>
      </c>
      <c r="KL80" s="50" t="str">
        <f t="shared" si="542"/>
        <v/>
      </c>
      <c r="KM80" s="50" t="str">
        <f t="shared" si="543"/>
        <v/>
      </c>
      <c r="KN80" s="50" t="str">
        <f t="shared" si="544"/>
        <v/>
      </c>
      <c r="KO80" s="50" t="str">
        <f t="shared" si="545"/>
        <v/>
      </c>
      <c r="KP80" s="50" t="str">
        <f t="shared" si="546"/>
        <v/>
      </c>
      <c r="KQ80" s="50" t="str">
        <f t="shared" si="547"/>
        <v/>
      </c>
      <c r="KR80" s="50" t="str">
        <f t="shared" si="548"/>
        <v/>
      </c>
      <c r="KS80" s="50" t="str">
        <f t="shared" si="549"/>
        <v/>
      </c>
      <c r="KT80" s="50" t="str">
        <f t="shared" si="550"/>
        <v/>
      </c>
      <c r="KU80" s="50" t="str">
        <f t="shared" si="551"/>
        <v/>
      </c>
      <c r="KV80" s="50" t="str">
        <f t="shared" si="552"/>
        <v/>
      </c>
      <c r="KW80" s="50" t="str">
        <f t="shared" si="553"/>
        <v/>
      </c>
      <c r="KX80" s="50" t="str">
        <f t="shared" si="554"/>
        <v/>
      </c>
      <c r="KY80" s="50" t="str">
        <f t="shared" si="555"/>
        <v/>
      </c>
      <c r="KZ80" s="50" t="str">
        <f t="shared" si="556"/>
        <v/>
      </c>
      <c r="LA80" s="50" t="str">
        <f t="shared" si="557"/>
        <v/>
      </c>
      <c r="LB80" s="50" t="str">
        <f t="shared" si="558"/>
        <v/>
      </c>
      <c r="LC80" s="50" t="str">
        <f t="shared" si="559"/>
        <v/>
      </c>
      <c r="LD80" s="50" t="str">
        <f t="shared" si="560"/>
        <v/>
      </c>
      <c r="LE80" s="50" t="str">
        <f t="shared" si="561"/>
        <v/>
      </c>
      <c r="LF80" s="50" t="str">
        <f t="shared" si="562"/>
        <v/>
      </c>
      <c r="LG80" s="50" t="str">
        <f t="shared" si="563"/>
        <v/>
      </c>
      <c r="LH80" s="50" t="str">
        <f t="shared" si="564"/>
        <v/>
      </c>
      <c r="LI80" s="50" t="str">
        <f t="shared" si="565"/>
        <v/>
      </c>
      <c r="LJ80" s="50" t="str">
        <f t="shared" si="566"/>
        <v/>
      </c>
      <c r="LK80" s="50" t="str">
        <f t="shared" si="567"/>
        <v/>
      </c>
      <c r="LL80" s="50" t="str">
        <f t="shared" si="568"/>
        <v/>
      </c>
      <c r="LM80" s="50" t="str">
        <f t="shared" si="569"/>
        <v/>
      </c>
      <c r="LN80" s="50" t="str">
        <f t="shared" si="570"/>
        <v/>
      </c>
      <c r="LO80" s="50" t="str">
        <f t="shared" si="571"/>
        <v/>
      </c>
      <c r="LP80" s="50" t="str">
        <f t="shared" si="572"/>
        <v/>
      </c>
      <c r="LQ80" s="50" t="str">
        <f t="shared" si="573"/>
        <v/>
      </c>
      <c r="LR80" s="50" t="str">
        <f t="shared" si="574"/>
        <v/>
      </c>
      <c r="LS80" s="50" t="str">
        <f t="shared" si="575"/>
        <v/>
      </c>
      <c r="LT80" s="50" t="str">
        <f t="shared" si="576"/>
        <v/>
      </c>
      <c r="LU80" s="50" t="str">
        <f t="shared" si="577"/>
        <v/>
      </c>
      <c r="LV80" s="50" t="str">
        <f t="shared" si="578"/>
        <v/>
      </c>
      <c r="LW80" s="50" t="str">
        <f t="shared" si="579"/>
        <v/>
      </c>
      <c r="LX80" s="50" t="str">
        <f t="shared" si="580"/>
        <v/>
      </c>
      <c r="LY80" s="50" t="str">
        <f t="shared" si="581"/>
        <v/>
      </c>
      <c r="LZ80" s="50" t="str">
        <f t="shared" si="582"/>
        <v/>
      </c>
      <c r="MA80" s="50" t="str">
        <f t="shared" si="583"/>
        <v/>
      </c>
      <c r="MB80" s="50" t="str">
        <f t="shared" si="584"/>
        <v/>
      </c>
      <c r="MC80" s="50" t="str">
        <f t="shared" si="585"/>
        <v/>
      </c>
      <c r="MD80" s="50" t="str">
        <f t="shared" si="586"/>
        <v/>
      </c>
      <c r="ME80" s="50" t="str">
        <f t="shared" si="587"/>
        <v/>
      </c>
      <c r="MF80" s="50" t="str">
        <f t="shared" si="588"/>
        <v/>
      </c>
      <c r="MG80" s="50" t="str">
        <f t="shared" si="589"/>
        <v/>
      </c>
      <c r="MH80" s="50" t="str">
        <f t="shared" si="590"/>
        <v/>
      </c>
      <c r="MI80" s="50" t="str">
        <f t="shared" si="591"/>
        <v/>
      </c>
      <c r="MJ80" s="50" t="str">
        <f t="shared" si="592"/>
        <v/>
      </c>
      <c r="MK80" s="50" t="str">
        <f t="shared" si="593"/>
        <v/>
      </c>
      <c r="ML80" s="50" t="str">
        <f t="shared" si="594"/>
        <v/>
      </c>
      <c r="MM80" s="50" t="str">
        <f t="shared" si="595"/>
        <v/>
      </c>
      <c r="MN80" s="50" t="str">
        <f t="shared" si="596"/>
        <v/>
      </c>
      <c r="MO80" s="50" t="str">
        <f t="shared" si="597"/>
        <v/>
      </c>
      <c r="MP80" s="50" t="str">
        <f t="shared" si="598"/>
        <v/>
      </c>
      <c r="MQ80" s="50" t="str">
        <f t="shared" si="599"/>
        <v/>
      </c>
      <c r="MR80" s="50" t="str">
        <f t="shared" si="600"/>
        <v/>
      </c>
      <c r="MS80" s="50" t="str">
        <f t="shared" si="601"/>
        <v/>
      </c>
      <c r="MT80" s="50" t="str">
        <f t="shared" si="602"/>
        <v/>
      </c>
      <c r="MU80" s="50" t="str">
        <f t="shared" si="603"/>
        <v/>
      </c>
      <c r="MV80" s="50" t="str">
        <f t="shared" si="604"/>
        <v/>
      </c>
      <c r="MW80" s="50" t="str">
        <f t="shared" si="605"/>
        <v/>
      </c>
      <c r="MX80" s="50" t="str">
        <f t="shared" si="606"/>
        <v/>
      </c>
      <c r="MY80" s="50" t="str">
        <f t="shared" si="607"/>
        <v/>
      </c>
      <c r="MZ80" s="50" t="str">
        <f t="shared" si="608"/>
        <v/>
      </c>
      <c r="NA80" s="50" t="str">
        <f t="shared" si="609"/>
        <v/>
      </c>
      <c r="NB80" s="50" t="str">
        <f t="shared" si="610"/>
        <v/>
      </c>
      <c r="NC80" s="50" t="str">
        <f t="shared" si="611"/>
        <v/>
      </c>
      <c r="ND80" s="50" t="str">
        <f t="shared" si="612"/>
        <v/>
      </c>
      <c r="NE80" s="50" t="str">
        <f t="shared" si="613"/>
        <v/>
      </c>
      <c r="NF80" s="50" t="str">
        <f t="shared" si="614"/>
        <v/>
      </c>
      <c r="NG80" s="50" t="str">
        <f t="shared" si="615"/>
        <v/>
      </c>
      <c r="NH80" s="50" t="str">
        <f t="shared" si="616"/>
        <v/>
      </c>
      <c r="NI80" s="50" t="str">
        <f t="shared" si="617"/>
        <v/>
      </c>
      <c r="NJ80" s="50" t="str">
        <f t="shared" si="618"/>
        <v/>
      </c>
      <c r="NK80" s="50" t="str">
        <f t="shared" si="619"/>
        <v/>
      </c>
      <c r="NL80" s="50" t="str">
        <f t="shared" si="620"/>
        <v/>
      </c>
      <c r="NM80" s="50" t="str">
        <f t="shared" si="621"/>
        <v/>
      </c>
      <c r="NN80" s="50" t="str">
        <f t="shared" si="622"/>
        <v/>
      </c>
      <c r="NO80" s="50" t="str">
        <f t="shared" si="623"/>
        <v/>
      </c>
      <c r="NP80" s="50" t="str">
        <f t="shared" si="624"/>
        <v/>
      </c>
      <c r="NQ80" s="50" t="str">
        <f t="shared" si="625"/>
        <v/>
      </c>
      <c r="NR80" s="50" t="str">
        <f t="shared" si="626"/>
        <v/>
      </c>
      <c r="NS80" s="50" t="str">
        <f t="shared" si="627"/>
        <v/>
      </c>
      <c r="NT80" s="50" t="str">
        <f t="shared" si="628"/>
        <v/>
      </c>
      <c r="NU80" s="50" t="str">
        <f t="shared" si="629"/>
        <v/>
      </c>
      <c r="NV80" s="50" t="str">
        <f t="shared" si="630"/>
        <v/>
      </c>
      <c r="NW80" s="50" t="str">
        <f t="shared" si="631"/>
        <v/>
      </c>
      <c r="NX80" s="50" t="str">
        <f t="shared" si="632"/>
        <v/>
      </c>
      <c r="NY80" s="50" t="str">
        <f t="shared" si="633"/>
        <v/>
      </c>
      <c r="NZ80" s="50" t="str">
        <f t="shared" si="634"/>
        <v/>
      </c>
      <c r="OA80" s="50" t="str">
        <f t="shared" si="635"/>
        <v/>
      </c>
      <c r="OB80" s="50" t="str">
        <f t="shared" si="636"/>
        <v/>
      </c>
      <c r="OC80" s="50" t="str">
        <f t="shared" si="637"/>
        <v/>
      </c>
      <c r="OD80" s="50" t="str">
        <f t="shared" si="638"/>
        <v/>
      </c>
      <c r="OE80" s="50" t="str">
        <f t="shared" si="639"/>
        <v/>
      </c>
      <c r="OF80" s="50" t="str">
        <f t="shared" si="640"/>
        <v/>
      </c>
      <c r="OG80" s="50" t="str">
        <f t="shared" si="641"/>
        <v/>
      </c>
      <c r="OH80" s="50" t="str">
        <f t="shared" si="642"/>
        <v/>
      </c>
      <c r="OI80" s="50" t="str">
        <f t="shared" si="643"/>
        <v/>
      </c>
      <c r="OJ80" s="50" t="str">
        <f t="shared" si="644"/>
        <v/>
      </c>
      <c r="OK80" s="50" t="str">
        <f t="shared" si="645"/>
        <v/>
      </c>
      <c r="OL80" s="50" t="str">
        <f t="shared" si="646"/>
        <v/>
      </c>
      <c r="OM80" s="50" t="str">
        <f t="shared" si="647"/>
        <v/>
      </c>
      <c r="ON80" s="50" t="str">
        <f t="shared" si="648"/>
        <v/>
      </c>
      <c r="OO80" s="50" t="str">
        <f t="shared" si="649"/>
        <v/>
      </c>
      <c r="OP80" s="50" t="str">
        <f t="shared" si="650"/>
        <v/>
      </c>
      <c r="OQ80" s="50" t="str">
        <f t="shared" si="651"/>
        <v/>
      </c>
      <c r="OR80" s="50" t="str">
        <f t="shared" si="652"/>
        <v/>
      </c>
      <c r="OS80" s="50" t="str">
        <f t="shared" si="653"/>
        <v/>
      </c>
      <c r="OT80" s="50" t="str">
        <f t="shared" si="654"/>
        <v/>
      </c>
      <c r="OU80" s="50" t="str">
        <f t="shared" si="655"/>
        <v/>
      </c>
      <c r="OV80" s="50" t="str">
        <f t="shared" si="656"/>
        <v/>
      </c>
      <c r="OW80" s="50" t="str">
        <f t="shared" si="657"/>
        <v/>
      </c>
      <c r="OX80" s="50" t="str">
        <f t="shared" si="658"/>
        <v/>
      </c>
      <c r="OY80" s="50" t="str">
        <f t="shared" si="659"/>
        <v/>
      </c>
      <c r="OZ80" s="50" t="str">
        <f t="shared" si="660"/>
        <v/>
      </c>
      <c r="PA80" s="50" t="str">
        <f t="shared" si="661"/>
        <v/>
      </c>
      <c r="PB80" s="50" t="str">
        <f t="shared" si="662"/>
        <v/>
      </c>
      <c r="PC80" s="50" t="str">
        <f t="shared" si="663"/>
        <v/>
      </c>
      <c r="PD80" s="50" t="str">
        <f t="shared" si="664"/>
        <v/>
      </c>
      <c r="PE80" s="50" t="str">
        <f t="shared" si="665"/>
        <v/>
      </c>
      <c r="PF80" s="50" t="str">
        <f t="shared" si="666"/>
        <v/>
      </c>
      <c r="PG80" s="50" t="str">
        <f t="shared" si="667"/>
        <v/>
      </c>
      <c r="PH80" s="50" t="str">
        <f t="shared" si="668"/>
        <v/>
      </c>
      <c r="PI80" s="50" t="str">
        <f t="shared" si="669"/>
        <v/>
      </c>
      <c r="PJ80" s="50" t="str">
        <f t="shared" si="670"/>
        <v/>
      </c>
      <c r="PK80" s="50" t="str">
        <f t="shared" si="671"/>
        <v/>
      </c>
      <c r="PL80" s="50" t="str">
        <f t="shared" si="672"/>
        <v/>
      </c>
      <c r="PM80" s="50" t="str">
        <f t="shared" si="673"/>
        <v/>
      </c>
      <c r="PN80" s="50" t="str">
        <f t="shared" si="674"/>
        <v/>
      </c>
      <c r="PO80" s="50" t="str">
        <f t="shared" si="675"/>
        <v/>
      </c>
      <c r="PP80" s="50" t="str">
        <f t="shared" si="676"/>
        <v/>
      </c>
      <c r="PQ80" s="50" t="str">
        <f t="shared" si="677"/>
        <v/>
      </c>
      <c r="PR80" s="50" t="str">
        <f t="shared" si="678"/>
        <v/>
      </c>
      <c r="PS80" s="50" t="str">
        <f t="shared" si="679"/>
        <v/>
      </c>
      <c r="PT80" s="50" t="str">
        <f t="shared" si="680"/>
        <v/>
      </c>
      <c r="PU80" s="50" t="str">
        <f t="shared" si="681"/>
        <v/>
      </c>
      <c r="PV80" s="50" t="str">
        <f t="shared" si="682"/>
        <v/>
      </c>
      <c r="PW80" s="50" t="str">
        <f t="shared" si="683"/>
        <v/>
      </c>
      <c r="PX80" s="50" t="str">
        <f t="shared" si="684"/>
        <v/>
      </c>
      <c r="PY80" s="50" t="str">
        <f t="shared" si="685"/>
        <v/>
      </c>
      <c r="PZ80" s="50" t="str">
        <f t="shared" si="686"/>
        <v/>
      </c>
      <c r="QA80" s="50" t="str">
        <f t="shared" si="687"/>
        <v/>
      </c>
      <c r="QB80" s="50" t="str">
        <f t="shared" si="688"/>
        <v/>
      </c>
      <c r="QC80" s="50" t="str">
        <f t="shared" si="689"/>
        <v/>
      </c>
      <c r="QD80" s="50" t="str">
        <f t="shared" si="690"/>
        <v/>
      </c>
      <c r="QE80" s="50" t="str">
        <f t="shared" si="691"/>
        <v/>
      </c>
      <c r="QF80" s="50" t="str">
        <f t="shared" si="692"/>
        <v/>
      </c>
      <c r="QG80" s="50" t="str">
        <f t="shared" si="693"/>
        <v/>
      </c>
      <c r="QH80" s="50" t="str">
        <f t="shared" si="694"/>
        <v/>
      </c>
      <c r="QI80" s="50" t="str">
        <f t="shared" si="695"/>
        <v/>
      </c>
      <c r="QJ80" s="50" t="str">
        <f t="shared" si="696"/>
        <v/>
      </c>
      <c r="QK80" s="50" t="str">
        <f t="shared" si="697"/>
        <v/>
      </c>
      <c r="QL80" s="50" t="str">
        <f t="shared" si="698"/>
        <v/>
      </c>
      <c r="QM80" s="50" t="str">
        <f t="shared" si="699"/>
        <v/>
      </c>
      <c r="QN80" s="50" t="str">
        <f t="shared" si="700"/>
        <v/>
      </c>
      <c r="QO80" s="50" t="str">
        <f t="shared" si="701"/>
        <v/>
      </c>
      <c r="QP80" s="50" t="str">
        <f t="shared" si="702"/>
        <v/>
      </c>
      <c r="QQ80" s="50" t="str">
        <f t="shared" si="703"/>
        <v/>
      </c>
      <c r="QR80" s="50" t="str">
        <f t="shared" si="704"/>
        <v/>
      </c>
      <c r="QS80" s="50" t="str">
        <f t="shared" si="705"/>
        <v/>
      </c>
      <c r="QT80" s="50" t="str">
        <f t="shared" si="706"/>
        <v/>
      </c>
      <c r="QU80" s="50" t="str">
        <f t="shared" si="707"/>
        <v/>
      </c>
      <c r="QV80" s="50" t="str">
        <f t="shared" si="708"/>
        <v/>
      </c>
      <c r="QW80" s="50" t="str">
        <f t="shared" si="709"/>
        <v/>
      </c>
      <c r="QX80" s="50" t="str">
        <f t="shared" si="710"/>
        <v/>
      </c>
      <c r="QY80" s="50" t="str">
        <f t="shared" si="711"/>
        <v/>
      </c>
      <c r="QZ80" s="50" t="str">
        <f t="shared" si="712"/>
        <v/>
      </c>
      <c r="RA80" s="50" t="str">
        <f t="shared" si="713"/>
        <v/>
      </c>
      <c r="RB80" s="50" t="str">
        <f t="shared" si="714"/>
        <v/>
      </c>
      <c r="RC80" s="50" t="str">
        <f t="shared" si="715"/>
        <v/>
      </c>
      <c r="RD80" s="50" t="str">
        <f t="shared" si="716"/>
        <v/>
      </c>
      <c r="RE80" s="50" t="str">
        <f t="shared" si="717"/>
        <v/>
      </c>
      <c r="RF80" s="50" t="str">
        <f t="shared" si="718"/>
        <v/>
      </c>
      <c r="RG80" s="50" t="str">
        <f t="shared" si="719"/>
        <v/>
      </c>
      <c r="RH80" s="50" t="str">
        <f t="shared" si="720"/>
        <v/>
      </c>
      <c r="RI80" s="50" t="str">
        <f t="shared" si="721"/>
        <v/>
      </c>
      <c r="RJ80" s="50" t="str">
        <f t="shared" si="722"/>
        <v/>
      </c>
      <c r="RK80" s="50" t="str">
        <f t="shared" si="723"/>
        <v/>
      </c>
      <c r="RL80" s="50" t="str">
        <f t="shared" si="724"/>
        <v/>
      </c>
      <c r="RM80" s="50" t="str">
        <f t="shared" si="725"/>
        <v/>
      </c>
      <c r="RN80" s="50" t="str">
        <f t="shared" si="726"/>
        <v/>
      </c>
      <c r="RO80" s="50" t="str">
        <f t="shared" si="727"/>
        <v/>
      </c>
      <c r="RP80" s="50" t="str">
        <f t="shared" si="728"/>
        <v/>
      </c>
      <c r="RQ80" s="50" t="str">
        <f t="shared" si="729"/>
        <v/>
      </c>
      <c r="RR80" s="50" t="str">
        <f t="shared" si="730"/>
        <v/>
      </c>
      <c r="RS80" s="50" t="str">
        <f t="shared" si="731"/>
        <v/>
      </c>
      <c r="RT80" s="50" t="str">
        <f t="shared" si="732"/>
        <v/>
      </c>
      <c r="RU80" s="50" t="str">
        <f t="shared" si="733"/>
        <v/>
      </c>
      <c r="RV80" s="50" t="str">
        <f t="shared" si="734"/>
        <v/>
      </c>
      <c r="RW80" s="50" t="str">
        <f t="shared" si="735"/>
        <v/>
      </c>
      <c r="RX80" s="50" t="str">
        <f t="shared" si="736"/>
        <v/>
      </c>
      <c r="RY80" s="50" t="str">
        <f t="shared" si="737"/>
        <v/>
      </c>
      <c r="RZ80" s="50" t="str">
        <f t="shared" si="738"/>
        <v/>
      </c>
      <c r="SA80" s="50" t="str">
        <f t="shared" si="739"/>
        <v/>
      </c>
      <c r="SB80" s="50" t="str">
        <f t="shared" si="740"/>
        <v/>
      </c>
      <c r="SC80" s="50" t="str">
        <f t="shared" si="741"/>
        <v/>
      </c>
      <c r="SD80" s="50" t="str">
        <f t="shared" si="742"/>
        <v/>
      </c>
      <c r="SE80" s="50" t="str">
        <f t="shared" si="743"/>
        <v/>
      </c>
      <c r="SF80" s="50" t="str">
        <f t="shared" si="744"/>
        <v/>
      </c>
      <c r="SG80" s="50" t="str">
        <f t="shared" si="745"/>
        <v/>
      </c>
      <c r="SH80" s="50" t="str">
        <f t="shared" si="746"/>
        <v/>
      </c>
      <c r="SI80" s="50" t="str">
        <f t="shared" si="747"/>
        <v/>
      </c>
      <c r="SJ80" s="50" t="str">
        <f t="shared" si="748"/>
        <v/>
      </c>
      <c r="SK80" s="50" t="str">
        <f t="shared" si="749"/>
        <v/>
      </c>
      <c r="SL80" s="50" t="str">
        <f t="shared" si="750"/>
        <v/>
      </c>
      <c r="SM80" s="50" t="str">
        <f t="shared" si="751"/>
        <v/>
      </c>
      <c r="SN80" s="50" t="str">
        <f t="shared" si="752"/>
        <v/>
      </c>
      <c r="SO80" s="50" t="str">
        <f t="shared" si="753"/>
        <v/>
      </c>
      <c r="SP80" s="50" t="str">
        <f t="shared" si="754"/>
        <v/>
      </c>
      <c r="SQ80" s="50" t="str">
        <f t="shared" si="755"/>
        <v/>
      </c>
      <c r="SR80" s="50" t="str">
        <f t="shared" si="756"/>
        <v/>
      </c>
      <c r="SS80" s="50" t="str">
        <f t="shared" si="757"/>
        <v/>
      </c>
      <c r="ST80" s="50" t="str">
        <f t="shared" si="758"/>
        <v/>
      </c>
      <c r="SU80" s="50" t="str">
        <f t="shared" si="759"/>
        <v/>
      </c>
      <c r="SV80" s="50" t="str">
        <f t="shared" si="760"/>
        <v/>
      </c>
      <c r="SW80" s="50" t="str">
        <f t="shared" si="761"/>
        <v/>
      </c>
      <c r="SX80" s="50" t="str">
        <f t="shared" si="762"/>
        <v/>
      </c>
      <c r="SY80" s="50" t="str">
        <f t="shared" si="763"/>
        <v/>
      </c>
      <c r="SZ80" s="50" t="str">
        <f t="shared" si="764"/>
        <v/>
      </c>
      <c r="TA80" s="50" t="str">
        <f t="shared" si="765"/>
        <v/>
      </c>
      <c r="TB80" s="50" t="str">
        <f t="shared" si="766"/>
        <v/>
      </c>
      <c r="TC80" s="50" t="str">
        <f t="shared" si="767"/>
        <v/>
      </c>
      <c r="TD80" s="170" t="e">
        <f t="shared" si="768"/>
        <v>#N/A</v>
      </c>
      <c r="TE80" s="170" t="e">
        <f t="shared" si="806"/>
        <v>#N/A</v>
      </c>
      <c r="TF80" s="170" t="e">
        <f t="shared" si="806"/>
        <v>#N/A</v>
      </c>
      <c r="TG80" s="170" t="e">
        <f t="shared" si="806"/>
        <v>#N/A</v>
      </c>
      <c r="TH80" s="170" t="e">
        <f t="shared" si="505"/>
        <v>#N/A</v>
      </c>
      <c r="TI80" s="170" t="e">
        <f t="shared" si="505"/>
        <v>#N/A</v>
      </c>
      <c r="TJ80" s="170" t="e">
        <f t="shared" si="505"/>
        <v>#N/A</v>
      </c>
      <c r="TK80" s="170" t="e">
        <f t="shared" si="505"/>
        <v>#N/A</v>
      </c>
      <c r="TL80" s="170" t="e">
        <f t="shared" si="505"/>
        <v>#N/A</v>
      </c>
      <c r="TM80" s="170" t="e">
        <f t="shared" si="505"/>
        <v>#N/A</v>
      </c>
      <c r="TN80" s="170" t="e">
        <f t="shared" si="505"/>
        <v>#N/A</v>
      </c>
      <c r="TO80" s="170" t="e">
        <f t="shared" si="505"/>
        <v>#N/A</v>
      </c>
      <c r="TP80" s="170" t="e">
        <f t="shared" si="505"/>
        <v>#N/A</v>
      </c>
      <c r="TQ80" s="170" t="e">
        <f t="shared" si="505"/>
        <v>#N/A</v>
      </c>
      <c r="TR80" s="170" t="e">
        <f t="shared" si="505"/>
        <v>#N/A</v>
      </c>
      <c r="TS80" s="170" t="e">
        <f t="shared" si="505"/>
        <v>#N/A</v>
      </c>
      <c r="TT80" s="170" t="e">
        <f t="shared" si="505"/>
        <v>#N/A</v>
      </c>
      <c r="TU80" s="170" t="e">
        <f t="shared" si="505"/>
        <v>#N/A</v>
      </c>
      <c r="TV80" s="170" t="e">
        <f t="shared" si="505"/>
        <v>#N/A</v>
      </c>
      <c r="TW80" s="170" t="e">
        <f t="shared" si="821"/>
        <v>#N/A</v>
      </c>
      <c r="TX80" s="170" t="e">
        <f t="shared" si="821"/>
        <v>#N/A</v>
      </c>
      <c r="TY80" s="170" t="e">
        <f t="shared" si="821"/>
        <v>#N/A</v>
      </c>
      <c r="TZ80" s="170" t="e">
        <f t="shared" si="821"/>
        <v>#N/A</v>
      </c>
      <c r="UA80" s="170" t="e">
        <f t="shared" si="821"/>
        <v>#N/A</v>
      </c>
      <c r="UB80" s="170" t="e">
        <f t="shared" si="821"/>
        <v>#N/A</v>
      </c>
      <c r="UC80" s="170" t="e">
        <f t="shared" si="821"/>
        <v>#N/A</v>
      </c>
      <c r="UD80" s="170" t="e">
        <f t="shared" si="821"/>
        <v>#N/A</v>
      </c>
      <c r="UE80" s="170" t="e">
        <f t="shared" si="821"/>
        <v>#N/A</v>
      </c>
      <c r="UF80" s="170" t="e">
        <f t="shared" si="821"/>
        <v>#N/A</v>
      </c>
      <c r="UG80" s="170" t="e">
        <f t="shared" si="821"/>
        <v>#N/A</v>
      </c>
      <c r="UH80" s="170" t="e">
        <f t="shared" si="821"/>
        <v>#N/A</v>
      </c>
      <c r="UI80" s="170" t="e">
        <f t="shared" si="821"/>
        <v>#N/A</v>
      </c>
      <c r="UJ80" s="170" t="e">
        <f t="shared" si="821"/>
        <v>#N/A</v>
      </c>
      <c r="UK80" s="170" t="e">
        <f t="shared" si="821"/>
        <v>#N/A</v>
      </c>
      <c r="UL80" s="170" t="e">
        <f t="shared" si="814"/>
        <v>#N/A</v>
      </c>
      <c r="UM80" s="170" t="e">
        <f t="shared" si="814"/>
        <v>#N/A</v>
      </c>
      <c r="UN80" s="170" t="e">
        <f t="shared" si="814"/>
        <v>#N/A</v>
      </c>
      <c r="UO80" s="170" t="e">
        <f t="shared" si="814"/>
        <v>#N/A</v>
      </c>
      <c r="UP80" s="170" t="e">
        <f t="shared" si="814"/>
        <v>#N/A</v>
      </c>
      <c r="UQ80" s="170" t="e">
        <f t="shared" si="814"/>
        <v>#N/A</v>
      </c>
      <c r="UR80" s="170" t="e">
        <f t="shared" si="814"/>
        <v>#N/A</v>
      </c>
      <c r="US80" s="170" t="e">
        <f t="shared" si="814"/>
        <v>#N/A</v>
      </c>
      <c r="UT80" s="170" t="e">
        <f t="shared" si="814"/>
        <v>#N/A</v>
      </c>
      <c r="UU80" s="170" t="e">
        <f t="shared" si="814"/>
        <v>#N/A</v>
      </c>
      <c r="UV80" s="170" t="e">
        <f t="shared" si="814"/>
        <v>#N/A</v>
      </c>
      <c r="UW80" s="170" t="e">
        <f t="shared" si="814"/>
        <v>#N/A</v>
      </c>
      <c r="UX80" s="170" t="e">
        <f t="shared" si="814"/>
        <v>#N/A</v>
      </c>
      <c r="UY80" s="170" t="e">
        <f t="shared" si="814"/>
        <v>#N/A</v>
      </c>
      <c r="UZ80" s="170" t="e">
        <f t="shared" si="814"/>
        <v>#N/A</v>
      </c>
      <c r="VA80" s="170" t="e">
        <f t="shared" si="776"/>
        <v>#N/A</v>
      </c>
      <c r="VB80" s="170" t="e">
        <f t="shared" si="776"/>
        <v>#N/A</v>
      </c>
      <c r="VC80" s="170" t="e">
        <f t="shared" si="776"/>
        <v>#N/A</v>
      </c>
      <c r="VD80" s="170" t="e">
        <f t="shared" si="776"/>
        <v>#N/A</v>
      </c>
      <c r="VE80" s="170" t="e">
        <f t="shared" si="776"/>
        <v>#N/A</v>
      </c>
      <c r="VF80" s="170" t="e">
        <f t="shared" si="776"/>
        <v>#N/A</v>
      </c>
      <c r="VG80" s="170" t="e">
        <f t="shared" si="776"/>
        <v>#N/A</v>
      </c>
      <c r="VH80" s="170" t="e">
        <f t="shared" si="776"/>
        <v>#N/A</v>
      </c>
      <c r="VI80" s="170" t="e">
        <f t="shared" si="776"/>
        <v>#N/A</v>
      </c>
      <c r="VJ80" s="170" t="e">
        <f t="shared" si="776"/>
        <v>#N/A</v>
      </c>
      <c r="VK80" s="170" t="e">
        <f t="shared" si="776"/>
        <v>#N/A</v>
      </c>
      <c r="VL80" s="170" t="e">
        <f t="shared" si="776"/>
        <v>#N/A</v>
      </c>
      <c r="VM80" s="170" t="e">
        <f t="shared" si="776"/>
        <v>#N/A</v>
      </c>
      <c r="VN80" s="170" t="e">
        <f t="shared" si="776"/>
        <v>#N/A</v>
      </c>
      <c r="VO80" s="170" t="e">
        <f t="shared" si="776"/>
        <v>#N/A</v>
      </c>
      <c r="VP80" s="170" t="e">
        <f t="shared" si="786"/>
        <v>#N/A</v>
      </c>
      <c r="VQ80" s="170" t="e">
        <f t="shared" si="807"/>
        <v>#N/A</v>
      </c>
      <c r="VR80" s="170" t="e">
        <f t="shared" si="807"/>
        <v>#N/A</v>
      </c>
      <c r="VS80" s="170" t="e">
        <f t="shared" si="807"/>
        <v>#N/A</v>
      </c>
      <c r="VT80" s="170" t="e">
        <f t="shared" si="506"/>
        <v>#N/A</v>
      </c>
      <c r="VU80" s="170" t="e">
        <f t="shared" si="506"/>
        <v>#N/A</v>
      </c>
      <c r="VV80" s="170" t="e">
        <f t="shared" si="506"/>
        <v>#N/A</v>
      </c>
      <c r="VW80" s="170" t="e">
        <f t="shared" si="506"/>
        <v>#N/A</v>
      </c>
      <c r="VX80" s="170" t="e">
        <f t="shared" si="506"/>
        <v>#N/A</v>
      </c>
      <c r="VY80" s="170" t="e">
        <f t="shared" si="506"/>
        <v>#N/A</v>
      </c>
      <c r="VZ80" s="170" t="e">
        <f t="shared" si="506"/>
        <v>#N/A</v>
      </c>
      <c r="WA80" s="170" t="e">
        <f t="shared" si="506"/>
        <v>#N/A</v>
      </c>
      <c r="WB80" s="170" t="e">
        <f t="shared" si="506"/>
        <v>#N/A</v>
      </c>
      <c r="WC80" s="170" t="e">
        <f t="shared" si="506"/>
        <v>#N/A</v>
      </c>
      <c r="WD80" s="170" t="e">
        <f t="shared" si="506"/>
        <v>#N/A</v>
      </c>
      <c r="WE80" s="170" t="e">
        <f t="shared" si="506"/>
        <v>#N/A</v>
      </c>
      <c r="WF80" s="170" t="e">
        <f t="shared" si="506"/>
        <v>#N/A</v>
      </c>
      <c r="WG80" s="170" t="e">
        <f t="shared" si="506"/>
        <v>#N/A</v>
      </c>
      <c r="WH80" s="170" t="e">
        <f t="shared" si="506"/>
        <v>#N/A</v>
      </c>
      <c r="WI80" s="170" t="e">
        <f t="shared" si="822"/>
        <v>#N/A</v>
      </c>
      <c r="WJ80" s="170" t="e">
        <f t="shared" si="822"/>
        <v>#N/A</v>
      </c>
      <c r="WK80" s="170" t="e">
        <f t="shared" si="822"/>
        <v>#N/A</v>
      </c>
      <c r="WL80" s="170" t="e">
        <f t="shared" si="822"/>
        <v>#N/A</v>
      </c>
      <c r="WM80" s="170" t="e">
        <f t="shared" si="822"/>
        <v>#N/A</v>
      </c>
      <c r="WN80" s="170" t="e">
        <f t="shared" si="822"/>
        <v>#N/A</v>
      </c>
      <c r="WO80" s="170" t="e">
        <f t="shared" si="822"/>
        <v>#N/A</v>
      </c>
      <c r="WP80" s="170" t="e">
        <f t="shared" si="822"/>
        <v>#N/A</v>
      </c>
      <c r="WQ80" s="170" t="e">
        <f t="shared" si="822"/>
        <v>#N/A</v>
      </c>
      <c r="WR80" s="170" t="e">
        <f t="shared" si="822"/>
        <v>#N/A</v>
      </c>
      <c r="WS80" s="170" t="e">
        <f t="shared" si="822"/>
        <v>#N/A</v>
      </c>
      <c r="WT80" s="170" t="e">
        <f t="shared" si="822"/>
        <v>#N/A</v>
      </c>
      <c r="WU80" s="170" t="e">
        <f t="shared" si="822"/>
        <v>#N/A</v>
      </c>
      <c r="WV80" s="170" t="e">
        <f t="shared" si="822"/>
        <v>#N/A</v>
      </c>
      <c r="WW80" s="170" t="e">
        <f t="shared" si="822"/>
        <v>#N/A</v>
      </c>
      <c r="WX80" s="170" t="e">
        <f t="shared" si="815"/>
        <v>#N/A</v>
      </c>
      <c r="WY80" s="170" t="e">
        <f t="shared" si="815"/>
        <v>#N/A</v>
      </c>
      <c r="WZ80" s="170" t="e">
        <f t="shared" si="815"/>
        <v>#N/A</v>
      </c>
      <c r="XA80" s="170" t="e">
        <f t="shared" si="815"/>
        <v>#N/A</v>
      </c>
      <c r="XB80" s="170" t="e">
        <f t="shared" si="815"/>
        <v>#N/A</v>
      </c>
      <c r="XC80" s="170" t="e">
        <f t="shared" si="815"/>
        <v>#N/A</v>
      </c>
      <c r="XD80" s="170" t="e">
        <f t="shared" si="815"/>
        <v>#N/A</v>
      </c>
      <c r="XE80" s="170" t="e">
        <f t="shared" si="815"/>
        <v>#N/A</v>
      </c>
      <c r="XF80" s="170" t="e">
        <f t="shared" si="815"/>
        <v>#N/A</v>
      </c>
      <c r="XG80" s="170" t="e">
        <f t="shared" si="815"/>
        <v>#N/A</v>
      </c>
      <c r="XH80" s="170" t="e">
        <f t="shared" si="815"/>
        <v>#N/A</v>
      </c>
      <c r="XI80" s="170" t="e">
        <f t="shared" si="815"/>
        <v>#N/A</v>
      </c>
      <c r="XJ80" s="170" t="e">
        <f t="shared" si="815"/>
        <v>#N/A</v>
      </c>
      <c r="XK80" s="170" t="e">
        <f t="shared" si="815"/>
        <v>#N/A</v>
      </c>
      <c r="XL80" s="170" t="e">
        <f t="shared" si="815"/>
        <v>#N/A</v>
      </c>
      <c r="XM80" s="170" t="e">
        <f t="shared" si="777"/>
        <v>#N/A</v>
      </c>
      <c r="XN80" s="170" t="e">
        <f t="shared" si="777"/>
        <v>#N/A</v>
      </c>
      <c r="XO80" s="170" t="e">
        <f t="shared" si="777"/>
        <v>#N/A</v>
      </c>
      <c r="XP80" s="170" t="e">
        <f t="shared" si="777"/>
        <v>#N/A</v>
      </c>
      <c r="XQ80" s="170" t="e">
        <f t="shared" si="777"/>
        <v>#N/A</v>
      </c>
      <c r="XR80" s="170" t="e">
        <f t="shared" si="777"/>
        <v>#N/A</v>
      </c>
      <c r="XS80" s="170" t="e">
        <f t="shared" si="777"/>
        <v>#N/A</v>
      </c>
      <c r="XT80" s="170" t="e">
        <f t="shared" si="777"/>
        <v>#N/A</v>
      </c>
      <c r="XU80" s="170" t="e">
        <f t="shared" si="777"/>
        <v>#N/A</v>
      </c>
      <c r="XV80" s="170" t="e">
        <f t="shared" si="777"/>
        <v>#N/A</v>
      </c>
      <c r="XW80" s="170" t="e">
        <f t="shared" si="777"/>
        <v>#N/A</v>
      </c>
      <c r="XX80" s="170" t="e">
        <f t="shared" si="777"/>
        <v>#N/A</v>
      </c>
      <c r="XY80" s="170" t="e">
        <f t="shared" si="777"/>
        <v>#N/A</v>
      </c>
      <c r="XZ80" s="170" t="e">
        <f t="shared" si="777"/>
        <v>#N/A</v>
      </c>
      <c r="YA80" s="170" t="e">
        <f t="shared" si="777"/>
        <v>#N/A</v>
      </c>
      <c r="YB80" s="170" t="e">
        <f t="shared" si="787"/>
        <v>#N/A</v>
      </c>
      <c r="YC80" s="170" t="e">
        <f t="shared" si="808"/>
        <v>#N/A</v>
      </c>
      <c r="YD80" s="170" t="e">
        <f t="shared" si="808"/>
        <v>#N/A</v>
      </c>
      <c r="YE80" s="170" t="e">
        <f t="shared" si="808"/>
        <v>#N/A</v>
      </c>
      <c r="YF80" s="170" t="e">
        <f t="shared" si="507"/>
        <v>#N/A</v>
      </c>
      <c r="YG80" s="170" t="e">
        <f t="shared" si="507"/>
        <v>#N/A</v>
      </c>
      <c r="YH80" s="170" t="e">
        <f t="shared" si="507"/>
        <v>#N/A</v>
      </c>
      <c r="YI80" s="170" t="e">
        <f t="shared" si="507"/>
        <v>#N/A</v>
      </c>
      <c r="YJ80" s="170" t="e">
        <f t="shared" si="507"/>
        <v>#N/A</v>
      </c>
      <c r="YK80" s="170" t="e">
        <f t="shared" si="507"/>
        <v>#N/A</v>
      </c>
      <c r="YL80" s="170" t="e">
        <f t="shared" si="507"/>
        <v>#N/A</v>
      </c>
      <c r="YM80" s="170" t="e">
        <f t="shared" si="507"/>
        <v>#N/A</v>
      </c>
      <c r="YN80" s="170" t="e">
        <f t="shared" si="507"/>
        <v>#N/A</v>
      </c>
      <c r="YO80" s="170" t="e">
        <f t="shared" si="507"/>
        <v>#N/A</v>
      </c>
      <c r="YP80" s="170" t="e">
        <f t="shared" si="507"/>
        <v>#N/A</v>
      </c>
      <c r="YQ80" s="170" t="e">
        <f t="shared" si="507"/>
        <v>#N/A</v>
      </c>
      <c r="YR80" s="170" t="e">
        <f t="shared" si="507"/>
        <v>#N/A</v>
      </c>
      <c r="YS80" s="170" t="e">
        <f t="shared" si="507"/>
        <v>#N/A</v>
      </c>
      <c r="YT80" s="170" t="e">
        <f t="shared" si="507"/>
        <v>#N/A</v>
      </c>
      <c r="YU80" s="170" t="e">
        <f t="shared" si="823"/>
        <v>#N/A</v>
      </c>
      <c r="YV80" s="170" t="e">
        <f t="shared" si="823"/>
        <v>#N/A</v>
      </c>
      <c r="YW80" s="170" t="e">
        <f t="shared" si="823"/>
        <v>#N/A</v>
      </c>
      <c r="YX80" s="170" t="e">
        <f t="shared" si="823"/>
        <v>#N/A</v>
      </c>
      <c r="YY80" s="170" t="e">
        <f t="shared" si="823"/>
        <v>#N/A</v>
      </c>
      <c r="YZ80" s="170" t="e">
        <f t="shared" si="823"/>
        <v>#N/A</v>
      </c>
      <c r="ZA80" s="170" t="e">
        <f t="shared" si="823"/>
        <v>#N/A</v>
      </c>
      <c r="ZB80" s="170" t="e">
        <f t="shared" si="823"/>
        <v>#N/A</v>
      </c>
      <c r="ZC80" s="170" t="e">
        <f t="shared" si="823"/>
        <v>#N/A</v>
      </c>
      <c r="ZD80" s="170" t="e">
        <f t="shared" si="823"/>
        <v>#N/A</v>
      </c>
      <c r="ZE80" s="170" t="e">
        <f t="shared" si="823"/>
        <v>#N/A</v>
      </c>
      <c r="ZF80" s="170" t="e">
        <f t="shared" si="823"/>
        <v>#N/A</v>
      </c>
      <c r="ZG80" s="170" t="e">
        <f t="shared" si="823"/>
        <v>#N/A</v>
      </c>
      <c r="ZH80" s="170" t="e">
        <f t="shared" si="823"/>
        <v>#N/A</v>
      </c>
      <c r="ZI80" s="170" t="e">
        <f t="shared" si="823"/>
        <v>#N/A</v>
      </c>
      <c r="ZJ80" s="170" t="e">
        <f t="shared" si="816"/>
        <v>#N/A</v>
      </c>
      <c r="ZK80" s="170" t="e">
        <f t="shared" si="816"/>
        <v>#N/A</v>
      </c>
      <c r="ZL80" s="170" t="e">
        <f t="shared" si="816"/>
        <v>#N/A</v>
      </c>
      <c r="ZM80" s="170" t="e">
        <f t="shared" si="816"/>
        <v>#N/A</v>
      </c>
      <c r="ZN80" s="170" t="e">
        <f t="shared" si="816"/>
        <v>#N/A</v>
      </c>
      <c r="ZO80" s="170" t="e">
        <f t="shared" si="816"/>
        <v>#N/A</v>
      </c>
      <c r="ZP80" s="170" t="e">
        <f t="shared" si="816"/>
        <v>#N/A</v>
      </c>
      <c r="ZQ80" s="170" t="e">
        <f t="shared" si="816"/>
        <v>#N/A</v>
      </c>
      <c r="ZR80" s="170" t="e">
        <f t="shared" si="816"/>
        <v>#N/A</v>
      </c>
      <c r="ZS80" s="170" t="e">
        <f t="shared" si="816"/>
        <v>#N/A</v>
      </c>
      <c r="ZT80" s="170" t="e">
        <f t="shared" si="816"/>
        <v>#N/A</v>
      </c>
      <c r="ZU80" s="170" t="e">
        <f t="shared" si="816"/>
        <v>#N/A</v>
      </c>
      <c r="ZV80" s="170" t="e">
        <f t="shared" si="816"/>
        <v>#N/A</v>
      </c>
      <c r="ZW80" s="170" t="e">
        <f t="shared" si="816"/>
        <v>#N/A</v>
      </c>
      <c r="ZX80" s="170" t="e">
        <f t="shared" si="816"/>
        <v>#N/A</v>
      </c>
      <c r="ZY80" s="170" t="e">
        <f t="shared" si="778"/>
        <v>#N/A</v>
      </c>
      <c r="ZZ80" s="170" t="e">
        <f t="shared" si="778"/>
        <v>#N/A</v>
      </c>
      <c r="AAA80" s="170" t="e">
        <f t="shared" si="778"/>
        <v>#N/A</v>
      </c>
      <c r="AAB80" s="170" t="e">
        <f t="shared" si="778"/>
        <v>#N/A</v>
      </c>
      <c r="AAC80" s="170" t="e">
        <f t="shared" si="778"/>
        <v>#N/A</v>
      </c>
      <c r="AAD80" s="170" t="e">
        <f t="shared" si="778"/>
        <v>#N/A</v>
      </c>
      <c r="AAE80" s="170" t="e">
        <f t="shared" si="778"/>
        <v>#N/A</v>
      </c>
      <c r="AAF80" s="170" t="e">
        <f t="shared" si="778"/>
        <v>#N/A</v>
      </c>
      <c r="AAG80" s="170" t="e">
        <f t="shared" si="778"/>
        <v>#N/A</v>
      </c>
      <c r="AAH80" s="170" t="e">
        <f t="shared" si="778"/>
        <v>#N/A</v>
      </c>
      <c r="AAI80" s="170" t="e">
        <f t="shared" si="778"/>
        <v>#N/A</v>
      </c>
      <c r="AAJ80" s="170" t="e">
        <f t="shared" si="778"/>
        <v>#N/A</v>
      </c>
      <c r="AAK80" s="170" t="e">
        <f t="shared" si="778"/>
        <v>#N/A</v>
      </c>
      <c r="AAL80" s="170" t="e">
        <f t="shared" si="778"/>
        <v>#N/A</v>
      </c>
      <c r="AAM80" s="170" t="e">
        <f t="shared" si="778"/>
        <v>#N/A</v>
      </c>
      <c r="AAN80" s="170" t="e">
        <f t="shared" si="788"/>
        <v>#N/A</v>
      </c>
      <c r="AAO80" s="170" t="e">
        <f t="shared" si="809"/>
        <v>#N/A</v>
      </c>
      <c r="AAP80" s="170" t="e">
        <f t="shared" si="809"/>
        <v>#N/A</v>
      </c>
      <c r="AAQ80" s="170" t="e">
        <f t="shared" si="809"/>
        <v>#N/A</v>
      </c>
      <c r="AAR80" s="170" t="e">
        <f t="shared" si="508"/>
        <v>#N/A</v>
      </c>
      <c r="AAS80" s="170" t="e">
        <f t="shared" si="508"/>
        <v>#N/A</v>
      </c>
      <c r="AAT80" s="170" t="e">
        <f t="shared" si="508"/>
        <v>#N/A</v>
      </c>
      <c r="AAU80" s="170" t="e">
        <f t="shared" si="508"/>
        <v>#N/A</v>
      </c>
      <c r="AAV80" s="170" t="e">
        <f t="shared" si="508"/>
        <v>#N/A</v>
      </c>
      <c r="AAW80" s="170" t="e">
        <f t="shared" si="508"/>
        <v>#N/A</v>
      </c>
      <c r="AAX80" s="170" t="e">
        <f t="shared" si="508"/>
        <v>#N/A</v>
      </c>
      <c r="AAY80" s="170" t="e">
        <f t="shared" si="508"/>
        <v>#N/A</v>
      </c>
      <c r="AAZ80" s="170" t="e">
        <f t="shared" si="508"/>
        <v>#N/A</v>
      </c>
      <c r="ABA80" s="170" t="e">
        <f t="shared" si="508"/>
        <v>#N/A</v>
      </c>
      <c r="ABB80" s="170" t="e">
        <f t="shared" si="508"/>
        <v>#N/A</v>
      </c>
      <c r="ABC80" s="170" t="e">
        <f t="shared" si="508"/>
        <v>#N/A</v>
      </c>
      <c r="ABD80" s="170" t="e">
        <f t="shared" si="508"/>
        <v>#N/A</v>
      </c>
      <c r="ABE80" s="170" t="e">
        <f t="shared" si="508"/>
        <v>#N/A</v>
      </c>
      <c r="ABF80" s="170" t="e">
        <f t="shared" si="508"/>
        <v>#N/A</v>
      </c>
      <c r="ABG80" s="170" t="e">
        <f t="shared" si="824"/>
        <v>#N/A</v>
      </c>
      <c r="ABH80" s="170" t="e">
        <f t="shared" si="824"/>
        <v>#N/A</v>
      </c>
      <c r="ABI80" s="170" t="e">
        <f t="shared" si="824"/>
        <v>#N/A</v>
      </c>
      <c r="ABJ80" s="170" t="e">
        <f t="shared" si="824"/>
        <v>#N/A</v>
      </c>
      <c r="ABK80" s="170" t="e">
        <f t="shared" si="824"/>
        <v>#N/A</v>
      </c>
      <c r="ABL80" s="170" t="e">
        <f t="shared" si="824"/>
        <v>#N/A</v>
      </c>
      <c r="ABM80" s="170" t="e">
        <f t="shared" si="824"/>
        <v>#N/A</v>
      </c>
      <c r="ABN80" s="170" t="e">
        <f t="shared" si="824"/>
        <v>#N/A</v>
      </c>
      <c r="ABO80" s="170" t="e">
        <f t="shared" si="824"/>
        <v>#N/A</v>
      </c>
      <c r="ABP80" s="170" t="e">
        <f t="shared" si="824"/>
        <v>#N/A</v>
      </c>
      <c r="ABQ80" s="170" t="e">
        <f t="shared" si="824"/>
        <v>#N/A</v>
      </c>
      <c r="ABR80" s="170" t="e">
        <f t="shared" si="824"/>
        <v>#N/A</v>
      </c>
      <c r="ABS80" s="170" t="e">
        <f t="shared" si="824"/>
        <v>#N/A</v>
      </c>
      <c r="ABT80" s="170" t="e">
        <f t="shared" si="824"/>
        <v>#N/A</v>
      </c>
      <c r="ABU80" s="170" t="e">
        <f t="shared" si="824"/>
        <v>#N/A</v>
      </c>
      <c r="ABV80" s="170" t="e">
        <f t="shared" si="817"/>
        <v>#N/A</v>
      </c>
      <c r="ABW80" s="170" t="e">
        <f t="shared" si="817"/>
        <v>#N/A</v>
      </c>
      <c r="ABX80" s="170" t="e">
        <f t="shared" si="817"/>
        <v>#N/A</v>
      </c>
      <c r="ABY80" s="170" t="e">
        <f t="shared" si="817"/>
        <v>#N/A</v>
      </c>
      <c r="ABZ80" s="170" t="e">
        <f t="shared" si="817"/>
        <v>#N/A</v>
      </c>
      <c r="ACA80" s="170" t="e">
        <f t="shared" si="817"/>
        <v>#N/A</v>
      </c>
      <c r="ACB80" s="170" t="e">
        <f t="shared" si="817"/>
        <v>#N/A</v>
      </c>
      <c r="ACC80" s="170" t="e">
        <f t="shared" si="817"/>
        <v>#N/A</v>
      </c>
      <c r="ACD80" s="170" t="e">
        <f t="shared" si="817"/>
        <v>#N/A</v>
      </c>
      <c r="ACE80" s="170" t="e">
        <f t="shared" si="817"/>
        <v>#N/A</v>
      </c>
      <c r="ACF80" s="170" t="e">
        <f t="shared" si="817"/>
        <v>#N/A</v>
      </c>
      <c r="ACG80" s="170" t="e">
        <f t="shared" si="817"/>
        <v>#N/A</v>
      </c>
      <c r="ACH80" s="170" t="e">
        <f t="shared" si="817"/>
        <v>#N/A</v>
      </c>
      <c r="ACI80" s="170" t="e">
        <f t="shared" si="817"/>
        <v>#N/A</v>
      </c>
      <c r="ACJ80" s="170" t="e">
        <f t="shared" si="817"/>
        <v>#N/A</v>
      </c>
      <c r="ACK80" s="170" t="e">
        <f t="shared" si="779"/>
        <v>#N/A</v>
      </c>
      <c r="ACL80" s="170" t="e">
        <f t="shared" si="779"/>
        <v>#N/A</v>
      </c>
      <c r="ACM80" s="170" t="e">
        <f t="shared" si="779"/>
        <v>#N/A</v>
      </c>
      <c r="ACN80" s="170" t="e">
        <f t="shared" si="779"/>
        <v>#N/A</v>
      </c>
      <c r="ACO80" s="170" t="e">
        <f t="shared" si="779"/>
        <v>#N/A</v>
      </c>
      <c r="ACP80" s="170" t="e">
        <f t="shared" si="779"/>
        <v>#N/A</v>
      </c>
      <c r="ACQ80" s="170" t="e">
        <f t="shared" si="779"/>
        <v>#N/A</v>
      </c>
      <c r="ACR80" s="170" t="e">
        <f t="shared" si="779"/>
        <v>#N/A</v>
      </c>
      <c r="ACS80" s="170" t="e">
        <f t="shared" si="779"/>
        <v>#N/A</v>
      </c>
      <c r="ACT80" s="170" t="e">
        <f t="shared" si="779"/>
        <v>#N/A</v>
      </c>
      <c r="ACU80" s="170" t="e">
        <f t="shared" si="779"/>
        <v>#N/A</v>
      </c>
      <c r="ACV80" s="170" t="e">
        <f t="shared" si="779"/>
        <v>#N/A</v>
      </c>
      <c r="ACW80" s="170" t="e">
        <f t="shared" si="779"/>
        <v>#N/A</v>
      </c>
      <c r="ACX80" s="170" t="e">
        <f t="shared" si="779"/>
        <v>#N/A</v>
      </c>
      <c r="ACY80" s="170" t="e">
        <f t="shared" si="779"/>
        <v>#N/A</v>
      </c>
      <c r="ACZ80" s="170" t="e">
        <f t="shared" si="789"/>
        <v>#N/A</v>
      </c>
      <c r="ADA80" s="170" t="e">
        <f t="shared" si="810"/>
        <v>#N/A</v>
      </c>
      <c r="ADB80" s="170" t="e">
        <f t="shared" si="810"/>
        <v>#N/A</v>
      </c>
      <c r="ADC80" s="170" t="e">
        <f t="shared" si="810"/>
        <v>#N/A</v>
      </c>
      <c r="ADD80" s="170" t="e">
        <f t="shared" si="509"/>
        <v>#N/A</v>
      </c>
      <c r="ADE80" s="170" t="e">
        <f t="shared" si="509"/>
        <v>#N/A</v>
      </c>
      <c r="ADF80" s="170" t="e">
        <f t="shared" si="509"/>
        <v>#N/A</v>
      </c>
      <c r="ADG80" s="170" t="e">
        <f t="shared" si="509"/>
        <v>#N/A</v>
      </c>
      <c r="ADH80" s="170" t="e">
        <f t="shared" si="509"/>
        <v>#N/A</v>
      </c>
      <c r="ADI80" s="170" t="e">
        <f t="shared" si="509"/>
        <v>#N/A</v>
      </c>
      <c r="ADJ80" s="170" t="e">
        <f t="shared" si="509"/>
        <v>#N/A</v>
      </c>
      <c r="ADK80" s="170" t="e">
        <f t="shared" si="509"/>
        <v>#N/A</v>
      </c>
      <c r="ADL80" s="170" t="e">
        <f t="shared" si="509"/>
        <v>#N/A</v>
      </c>
      <c r="ADM80" s="170" t="e">
        <f t="shared" si="509"/>
        <v>#N/A</v>
      </c>
      <c r="ADN80" s="170" t="e">
        <f t="shared" si="509"/>
        <v>#N/A</v>
      </c>
      <c r="ADO80" s="170" t="e">
        <f t="shared" si="509"/>
        <v>#N/A</v>
      </c>
      <c r="ADP80" s="170" t="e">
        <f t="shared" si="509"/>
        <v>#N/A</v>
      </c>
      <c r="ADQ80" s="170" t="e">
        <f t="shared" si="509"/>
        <v>#N/A</v>
      </c>
      <c r="ADR80" s="170" t="e">
        <f t="shared" si="509"/>
        <v>#N/A</v>
      </c>
      <c r="ADS80" s="170" t="e">
        <f t="shared" si="825"/>
        <v>#N/A</v>
      </c>
      <c r="ADT80" s="170" t="e">
        <f t="shared" si="825"/>
        <v>#N/A</v>
      </c>
      <c r="ADU80" s="170" t="e">
        <f t="shared" si="825"/>
        <v>#N/A</v>
      </c>
      <c r="ADV80" s="170" t="e">
        <f t="shared" si="825"/>
        <v>#N/A</v>
      </c>
      <c r="ADW80" s="170" t="e">
        <f t="shared" si="825"/>
        <v>#N/A</v>
      </c>
      <c r="ADX80" s="170" t="e">
        <f t="shared" si="825"/>
        <v>#N/A</v>
      </c>
      <c r="ADY80" s="170" t="e">
        <f t="shared" si="825"/>
        <v>#N/A</v>
      </c>
      <c r="ADZ80" s="170" t="e">
        <f t="shared" si="825"/>
        <v>#N/A</v>
      </c>
      <c r="AEA80" s="170" t="e">
        <f t="shared" si="825"/>
        <v>#N/A</v>
      </c>
      <c r="AEB80" s="170" t="e">
        <f t="shared" si="825"/>
        <v>#N/A</v>
      </c>
      <c r="AEC80" s="170" t="e">
        <f t="shared" si="825"/>
        <v>#N/A</v>
      </c>
      <c r="AED80" s="170" t="e">
        <f t="shared" si="825"/>
        <v>#N/A</v>
      </c>
      <c r="AEE80" s="170" t="e">
        <f t="shared" si="825"/>
        <v>#N/A</v>
      </c>
      <c r="AEF80" s="170" t="e">
        <f t="shared" si="825"/>
        <v>#N/A</v>
      </c>
      <c r="AEG80" s="170" t="e">
        <f t="shared" si="825"/>
        <v>#N/A</v>
      </c>
      <c r="AEH80" s="170" t="e">
        <f t="shared" si="818"/>
        <v>#N/A</v>
      </c>
      <c r="AEI80" s="170" t="e">
        <f t="shared" si="818"/>
        <v>#N/A</v>
      </c>
      <c r="AEJ80" s="170" t="e">
        <f t="shared" si="818"/>
        <v>#N/A</v>
      </c>
      <c r="AEK80" s="170" t="e">
        <f t="shared" si="818"/>
        <v>#N/A</v>
      </c>
      <c r="AEL80" s="170" t="e">
        <f t="shared" si="818"/>
        <v>#N/A</v>
      </c>
      <c r="AEM80" s="170" t="e">
        <f t="shared" si="818"/>
        <v>#N/A</v>
      </c>
      <c r="AEN80" s="170" t="e">
        <f t="shared" si="818"/>
        <v>#N/A</v>
      </c>
      <c r="AEO80" s="170" t="e">
        <f t="shared" si="818"/>
        <v>#N/A</v>
      </c>
      <c r="AEP80" s="170" t="e">
        <f t="shared" si="818"/>
        <v>#N/A</v>
      </c>
      <c r="AEQ80" s="170" t="e">
        <f t="shared" si="818"/>
        <v>#N/A</v>
      </c>
      <c r="AER80" s="170" t="e">
        <f t="shared" si="818"/>
        <v>#N/A</v>
      </c>
      <c r="AES80" s="170" t="e">
        <f t="shared" si="818"/>
        <v>#N/A</v>
      </c>
      <c r="AET80" s="170" t="e">
        <f t="shared" si="818"/>
        <v>#N/A</v>
      </c>
      <c r="AEU80" s="170" t="e">
        <f t="shared" si="818"/>
        <v>#N/A</v>
      </c>
      <c r="AEV80" s="170" t="e">
        <f t="shared" si="818"/>
        <v>#N/A</v>
      </c>
      <c r="AEW80" s="170" t="e">
        <f t="shared" si="780"/>
        <v>#N/A</v>
      </c>
      <c r="AEX80" s="170" t="e">
        <f t="shared" si="780"/>
        <v>#N/A</v>
      </c>
      <c r="AEY80" s="170" t="e">
        <f t="shared" si="780"/>
        <v>#N/A</v>
      </c>
      <c r="AEZ80" s="170" t="e">
        <f t="shared" si="780"/>
        <v>#N/A</v>
      </c>
      <c r="AFA80" s="170" t="e">
        <f t="shared" si="780"/>
        <v>#N/A</v>
      </c>
      <c r="AFB80" s="170" t="e">
        <f t="shared" si="780"/>
        <v>#N/A</v>
      </c>
      <c r="AFC80" s="170" t="e">
        <f t="shared" si="780"/>
        <v>#N/A</v>
      </c>
      <c r="AFD80" s="170" t="e">
        <f t="shared" si="780"/>
        <v>#N/A</v>
      </c>
      <c r="AFE80" s="170" t="e">
        <f t="shared" si="780"/>
        <v>#N/A</v>
      </c>
      <c r="AFF80" s="170" t="e">
        <f t="shared" si="780"/>
        <v>#N/A</v>
      </c>
      <c r="AFG80" s="170" t="e">
        <f t="shared" si="780"/>
        <v>#N/A</v>
      </c>
      <c r="AFH80" s="170" t="e">
        <f t="shared" si="780"/>
        <v>#N/A</v>
      </c>
      <c r="AFI80" s="170" t="e">
        <f t="shared" si="780"/>
        <v>#N/A</v>
      </c>
      <c r="AFJ80" s="170" t="e">
        <f t="shared" si="780"/>
        <v>#N/A</v>
      </c>
      <c r="AFK80" s="170" t="e">
        <f t="shared" si="780"/>
        <v>#N/A</v>
      </c>
      <c r="AFL80" s="170" t="e">
        <f t="shared" si="790"/>
        <v>#N/A</v>
      </c>
      <c r="AFM80" s="170" t="e">
        <f t="shared" si="811"/>
        <v>#N/A</v>
      </c>
      <c r="AFN80" s="170" t="e">
        <f t="shared" si="811"/>
        <v>#N/A</v>
      </c>
      <c r="AFO80" s="170" t="e">
        <f t="shared" si="811"/>
        <v>#N/A</v>
      </c>
      <c r="AFP80" s="170" t="e">
        <f t="shared" si="510"/>
        <v>#N/A</v>
      </c>
      <c r="AFQ80" s="170" t="e">
        <f t="shared" si="510"/>
        <v>#N/A</v>
      </c>
      <c r="AFR80" s="170" t="e">
        <f t="shared" si="510"/>
        <v>#N/A</v>
      </c>
      <c r="AFS80" s="170" t="e">
        <f t="shared" si="510"/>
        <v>#N/A</v>
      </c>
      <c r="AFT80" s="170" t="e">
        <f t="shared" si="510"/>
        <v>#N/A</v>
      </c>
      <c r="AFU80" s="170" t="e">
        <f t="shared" si="510"/>
        <v>#N/A</v>
      </c>
      <c r="AFV80" s="170" t="e">
        <f t="shared" si="510"/>
        <v>#N/A</v>
      </c>
      <c r="AFW80" s="170" t="e">
        <f t="shared" si="510"/>
        <v>#N/A</v>
      </c>
      <c r="AFX80" s="170" t="e">
        <f t="shared" si="510"/>
        <v>#N/A</v>
      </c>
      <c r="AFY80" s="170" t="e">
        <f t="shared" si="510"/>
        <v>#N/A</v>
      </c>
      <c r="AFZ80" s="170" t="e">
        <f t="shared" si="510"/>
        <v>#N/A</v>
      </c>
      <c r="AGA80" s="170" t="e">
        <f t="shared" si="510"/>
        <v>#N/A</v>
      </c>
      <c r="AGB80" s="170" t="e">
        <f t="shared" si="510"/>
        <v>#N/A</v>
      </c>
      <c r="AGC80" s="170" t="e">
        <f t="shared" si="510"/>
        <v>#N/A</v>
      </c>
      <c r="AGD80" s="170" t="e">
        <f t="shared" si="510"/>
        <v>#N/A</v>
      </c>
      <c r="AGE80" s="170" t="e">
        <f t="shared" si="826"/>
        <v>#N/A</v>
      </c>
      <c r="AGF80" s="170" t="e">
        <f t="shared" si="826"/>
        <v>#N/A</v>
      </c>
      <c r="AGG80" s="170" t="e">
        <f t="shared" si="826"/>
        <v>#N/A</v>
      </c>
      <c r="AGH80" s="170" t="e">
        <f t="shared" si="826"/>
        <v>#N/A</v>
      </c>
      <c r="AGI80" s="170" t="e">
        <f t="shared" si="826"/>
        <v>#N/A</v>
      </c>
      <c r="AGJ80" s="170" t="e">
        <f t="shared" si="826"/>
        <v>#N/A</v>
      </c>
      <c r="AGK80" s="170" t="e">
        <f t="shared" si="826"/>
        <v>#N/A</v>
      </c>
      <c r="AGL80" s="170" t="e">
        <f t="shared" si="826"/>
        <v>#N/A</v>
      </c>
      <c r="AGM80" s="170" t="e">
        <f t="shared" si="826"/>
        <v>#N/A</v>
      </c>
      <c r="AGN80" s="170" t="e">
        <f t="shared" si="826"/>
        <v>#N/A</v>
      </c>
      <c r="AGO80" s="170" t="e">
        <f t="shared" si="826"/>
        <v>#N/A</v>
      </c>
      <c r="AGP80" s="170" t="e">
        <f t="shared" si="826"/>
        <v>#N/A</v>
      </c>
      <c r="AGQ80" s="170" t="e">
        <f t="shared" si="826"/>
        <v>#N/A</v>
      </c>
      <c r="AGR80" s="170" t="e">
        <f t="shared" si="826"/>
        <v>#N/A</v>
      </c>
      <c r="AGS80" s="170" t="e">
        <f t="shared" si="826"/>
        <v>#N/A</v>
      </c>
      <c r="AGT80" s="170" t="e">
        <f t="shared" si="819"/>
        <v>#N/A</v>
      </c>
      <c r="AGU80" s="170" t="e">
        <f t="shared" si="819"/>
        <v>#N/A</v>
      </c>
      <c r="AGV80" s="170" t="e">
        <f t="shared" si="819"/>
        <v>#N/A</v>
      </c>
      <c r="AGW80" s="170" t="e">
        <f t="shared" si="819"/>
        <v>#N/A</v>
      </c>
      <c r="AGX80" s="170" t="e">
        <f t="shared" si="819"/>
        <v>#N/A</v>
      </c>
      <c r="AGY80" s="170" t="e">
        <f t="shared" si="819"/>
        <v>#N/A</v>
      </c>
      <c r="AGZ80" s="170" t="e">
        <f t="shared" si="819"/>
        <v>#N/A</v>
      </c>
      <c r="AHA80" s="170" t="e">
        <f t="shared" si="819"/>
        <v>#N/A</v>
      </c>
      <c r="AHB80" s="170" t="e">
        <f t="shared" si="819"/>
        <v>#N/A</v>
      </c>
      <c r="AHC80" s="170" t="e">
        <f t="shared" si="819"/>
        <v>#N/A</v>
      </c>
      <c r="AHD80" s="170" t="e">
        <f t="shared" si="819"/>
        <v>#N/A</v>
      </c>
      <c r="AHE80" s="170" t="e">
        <f t="shared" si="819"/>
        <v>#N/A</v>
      </c>
      <c r="AHF80" s="170" t="e">
        <f t="shared" si="819"/>
        <v>#N/A</v>
      </c>
      <c r="AHG80" s="170" t="e">
        <f t="shared" si="819"/>
        <v>#N/A</v>
      </c>
      <c r="AHH80" s="170" t="e">
        <f t="shared" si="819"/>
        <v>#N/A</v>
      </c>
      <c r="AHI80" s="170" t="e">
        <f t="shared" si="781"/>
        <v>#N/A</v>
      </c>
      <c r="AHJ80" s="170" t="e">
        <f t="shared" si="781"/>
        <v>#N/A</v>
      </c>
      <c r="AHK80" s="170" t="e">
        <f t="shared" si="781"/>
        <v>#N/A</v>
      </c>
      <c r="AHL80" s="170" t="e">
        <f t="shared" si="781"/>
        <v>#N/A</v>
      </c>
      <c r="AHM80" s="170" t="e">
        <f t="shared" si="781"/>
        <v>#N/A</v>
      </c>
      <c r="AHN80" s="170" t="e">
        <f t="shared" si="781"/>
        <v>#N/A</v>
      </c>
      <c r="AHO80" s="170" t="e">
        <f t="shared" si="781"/>
        <v>#N/A</v>
      </c>
      <c r="AHP80" s="170" t="e">
        <f t="shared" si="781"/>
        <v>#N/A</v>
      </c>
      <c r="AHQ80" s="170" t="e">
        <f t="shared" si="781"/>
        <v>#N/A</v>
      </c>
      <c r="AHR80" s="170" t="e">
        <f t="shared" si="781"/>
        <v>#N/A</v>
      </c>
      <c r="AHS80" s="170" t="e">
        <f t="shared" si="781"/>
        <v>#N/A</v>
      </c>
      <c r="AHT80" s="170" t="e">
        <f t="shared" si="781"/>
        <v>#N/A</v>
      </c>
      <c r="AHU80" s="170" t="e">
        <f t="shared" si="781"/>
        <v>#N/A</v>
      </c>
      <c r="AHV80" s="170" t="e">
        <f t="shared" si="781"/>
        <v>#N/A</v>
      </c>
      <c r="AHW80" s="170" t="e">
        <f t="shared" si="781"/>
        <v>#N/A</v>
      </c>
      <c r="AHX80" s="170" t="e">
        <f t="shared" si="791"/>
        <v>#N/A</v>
      </c>
      <c r="AHY80" s="170" t="e">
        <f t="shared" si="812"/>
        <v>#N/A</v>
      </c>
      <c r="AHZ80" s="170" t="e">
        <f t="shared" si="812"/>
        <v>#N/A</v>
      </c>
      <c r="AIA80" s="170" t="e">
        <f t="shared" si="812"/>
        <v>#N/A</v>
      </c>
      <c r="AIB80" s="170" t="e">
        <f t="shared" si="511"/>
        <v>#N/A</v>
      </c>
      <c r="AIC80" s="170" t="e">
        <f t="shared" si="511"/>
        <v>#N/A</v>
      </c>
      <c r="AID80" s="170" t="e">
        <f t="shared" si="511"/>
        <v>#N/A</v>
      </c>
      <c r="AIE80" s="170" t="e">
        <f t="shared" si="511"/>
        <v>#N/A</v>
      </c>
      <c r="AIF80" s="170" t="e">
        <f t="shared" si="511"/>
        <v>#N/A</v>
      </c>
      <c r="AIG80" s="170" t="e">
        <f t="shared" si="511"/>
        <v>#N/A</v>
      </c>
      <c r="AIH80" s="170" t="e">
        <f t="shared" si="511"/>
        <v>#N/A</v>
      </c>
      <c r="AII80" s="170" t="e">
        <f t="shared" si="511"/>
        <v>#N/A</v>
      </c>
      <c r="AIJ80" s="170" t="e">
        <f t="shared" si="511"/>
        <v>#N/A</v>
      </c>
      <c r="AIK80" s="170" t="e">
        <f t="shared" si="511"/>
        <v>#N/A</v>
      </c>
      <c r="AIL80" s="170" t="e">
        <f t="shared" si="511"/>
        <v>#N/A</v>
      </c>
      <c r="AIM80" s="170" t="e">
        <f t="shared" si="511"/>
        <v>#N/A</v>
      </c>
      <c r="AIN80" s="170" t="e">
        <f t="shared" si="511"/>
        <v>#N/A</v>
      </c>
      <c r="AIO80" s="170" t="e">
        <f t="shared" si="511"/>
        <v>#N/A</v>
      </c>
      <c r="AIP80" s="170" t="e">
        <f t="shared" si="511"/>
        <v>#N/A</v>
      </c>
      <c r="AIQ80" s="170" t="e">
        <f t="shared" si="827"/>
        <v>#N/A</v>
      </c>
      <c r="AIR80" s="170" t="e">
        <f t="shared" si="827"/>
        <v>#N/A</v>
      </c>
      <c r="AIS80" s="170" t="e">
        <f t="shared" si="827"/>
        <v>#N/A</v>
      </c>
      <c r="AIT80" s="170" t="e">
        <f t="shared" si="827"/>
        <v>#N/A</v>
      </c>
      <c r="AIU80" s="170" t="e">
        <f t="shared" si="827"/>
        <v>#N/A</v>
      </c>
      <c r="AIV80" s="170" t="e">
        <f t="shared" si="827"/>
        <v>#N/A</v>
      </c>
      <c r="AIW80" s="170" t="e">
        <f t="shared" si="827"/>
        <v>#N/A</v>
      </c>
      <c r="AIX80" s="170" t="e">
        <f t="shared" si="827"/>
        <v>#N/A</v>
      </c>
      <c r="AIY80" s="170" t="e">
        <f t="shared" si="827"/>
        <v>#N/A</v>
      </c>
      <c r="AIZ80" s="170" t="e">
        <f t="shared" si="827"/>
        <v>#N/A</v>
      </c>
      <c r="AJA80" s="170" t="e">
        <f t="shared" si="827"/>
        <v>#N/A</v>
      </c>
      <c r="AJB80" s="170" t="e">
        <f t="shared" si="827"/>
        <v>#N/A</v>
      </c>
      <c r="AJC80" s="170" t="e">
        <f t="shared" si="827"/>
        <v>#N/A</v>
      </c>
      <c r="AJD80" s="170" t="e">
        <f t="shared" si="827"/>
        <v>#N/A</v>
      </c>
      <c r="AJE80" s="170" t="e">
        <f t="shared" si="827"/>
        <v>#N/A</v>
      </c>
      <c r="AJF80" s="170" t="e">
        <f t="shared" si="820"/>
        <v>#N/A</v>
      </c>
      <c r="AJG80" s="170" t="e">
        <f t="shared" si="820"/>
        <v>#N/A</v>
      </c>
      <c r="AJH80" s="170" t="e">
        <f t="shared" si="820"/>
        <v>#N/A</v>
      </c>
      <c r="AJI80" s="170" t="e">
        <f t="shared" si="820"/>
        <v>#N/A</v>
      </c>
      <c r="AJJ80" s="170" t="e">
        <f t="shared" si="820"/>
        <v>#N/A</v>
      </c>
      <c r="AJK80" s="170" t="e">
        <f t="shared" si="820"/>
        <v>#N/A</v>
      </c>
      <c r="AJL80" s="170" t="e">
        <f t="shared" si="820"/>
        <v>#N/A</v>
      </c>
      <c r="AJM80" s="170" t="e">
        <f t="shared" si="820"/>
        <v>#N/A</v>
      </c>
      <c r="AJN80" s="170" t="e">
        <f t="shared" si="820"/>
        <v>#N/A</v>
      </c>
      <c r="AJO80" s="170" t="e">
        <f t="shared" si="820"/>
        <v>#N/A</v>
      </c>
      <c r="AJP80" s="170" t="e">
        <f t="shared" si="820"/>
        <v>#N/A</v>
      </c>
      <c r="AJQ80" s="170" t="e">
        <f t="shared" si="820"/>
        <v>#N/A</v>
      </c>
      <c r="AJR80" s="170" t="e">
        <f t="shared" si="820"/>
        <v>#N/A</v>
      </c>
      <c r="AJS80" s="170" t="e">
        <f t="shared" si="820"/>
        <v>#N/A</v>
      </c>
      <c r="AJT80" s="170" t="e">
        <f t="shared" si="820"/>
        <v>#N/A</v>
      </c>
      <c r="AJU80" s="170" t="e">
        <f t="shared" si="782"/>
        <v>#N/A</v>
      </c>
      <c r="AJV80" s="170" t="e">
        <f t="shared" si="782"/>
        <v>#N/A</v>
      </c>
      <c r="AJW80" s="170" t="e">
        <f t="shared" si="782"/>
        <v>#N/A</v>
      </c>
      <c r="AJX80" s="170" t="e">
        <f t="shared" si="782"/>
        <v>#N/A</v>
      </c>
      <c r="AJY80" s="170" t="e">
        <f t="shared" si="782"/>
        <v>#N/A</v>
      </c>
      <c r="AJZ80" s="170" t="e">
        <f t="shared" si="782"/>
        <v>#N/A</v>
      </c>
      <c r="AKA80" s="170" t="e">
        <f t="shared" si="782"/>
        <v>#N/A</v>
      </c>
      <c r="AKB80" s="170" t="e">
        <f t="shared" si="782"/>
        <v>#N/A</v>
      </c>
      <c r="AKC80" s="170" t="e">
        <f t="shared" si="782"/>
        <v>#N/A</v>
      </c>
      <c r="AKD80" s="170" t="e">
        <f t="shared" si="782"/>
        <v>#N/A</v>
      </c>
      <c r="AKE80" s="170" t="e">
        <f t="shared" si="782"/>
        <v>#N/A</v>
      </c>
      <c r="AKF80" s="170" t="e">
        <f t="shared" si="782"/>
        <v>#N/A</v>
      </c>
      <c r="AKG80" s="170" t="e">
        <f t="shared" si="782"/>
        <v>#N/A</v>
      </c>
      <c r="AKH80" s="170" t="e">
        <f t="shared" si="782"/>
        <v>#N/A</v>
      </c>
      <c r="AKI80" s="170" t="e">
        <f t="shared" si="782"/>
        <v>#N/A</v>
      </c>
      <c r="AKJ80" s="170" t="e">
        <f t="shared" si="792"/>
        <v>#N/A</v>
      </c>
      <c r="AKK80" s="170" t="e">
        <f t="shared" si="803"/>
        <v>#N/A</v>
      </c>
      <c r="AKL80" s="170" t="e">
        <f t="shared" si="803"/>
        <v>#N/A</v>
      </c>
      <c r="AKM80" s="170" t="e">
        <f t="shared" si="803"/>
        <v>#N/A</v>
      </c>
      <c r="AKN80" s="170" t="e">
        <f t="shared" si="803"/>
        <v>#N/A</v>
      </c>
      <c r="AKO80" s="170" t="e">
        <f t="shared" si="803"/>
        <v>#N/A</v>
      </c>
      <c r="AKP80" s="170" t="e">
        <f t="shared" si="803"/>
        <v>#N/A</v>
      </c>
      <c r="AKQ80" s="170" t="e">
        <f t="shared" si="803"/>
        <v>#N/A</v>
      </c>
      <c r="AKR80" s="170" t="e">
        <f t="shared" si="803"/>
        <v>#N/A</v>
      </c>
      <c r="AKS80" s="170" t="e">
        <f t="shared" si="803"/>
        <v>#N/A</v>
      </c>
      <c r="AKT80" s="170" t="e">
        <f t="shared" si="803"/>
        <v>#N/A</v>
      </c>
      <c r="AKU80" s="170" t="e">
        <f t="shared" si="803"/>
        <v>#N/A</v>
      </c>
      <c r="AKV80" s="170" t="e">
        <f t="shared" si="803"/>
        <v>#N/A</v>
      </c>
      <c r="AKW80" s="170" t="e">
        <f t="shared" si="803"/>
        <v>#N/A</v>
      </c>
      <c r="AKX80" s="170" t="e">
        <f t="shared" si="803"/>
        <v>#N/A</v>
      </c>
      <c r="AKY80" s="170" t="e">
        <f t="shared" si="803"/>
        <v>#N/A</v>
      </c>
      <c r="AKZ80" s="170" t="e">
        <f t="shared" si="801"/>
        <v>#N/A</v>
      </c>
      <c r="ALA80" s="170" t="e">
        <f t="shared" si="801"/>
        <v>#N/A</v>
      </c>
      <c r="ALB80" s="170" t="e">
        <f t="shared" si="801"/>
        <v>#N/A</v>
      </c>
      <c r="ALC80" s="170" t="e">
        <f t="shared" si="801"/>
        <v>#N/A</v>
      </c>
      <c r="ALD80" s="170" t="e">
        <f t="shared" si="801"/>
        <v>#N/A</v>
      </c>
      <c r="ALE80" s="170" t="e">
        <f t="shared" si="796"/>
        <v>#N/A</v>
      </c>
      <c r="ALF80" s="170" t="e">
        <f t="shared" si="796"/>
        <v>#N/A</v>
      </c>
      <c r="ALG80" s="170" t="e">
        <f t="shared" si="796"/>
        <v>#N/A</v>
      </c>
      <c r="ALH80" s="170" t="e">
        <f t="shared" si="796"/>
        <v>#N/A</v>
      </c>
      <c r="ALI80" s="170" t="e">
        <f t="shared" si="796"/>
        <v>#N/A</v>
      </c>
      <c r="ALJ80" s="170" t="e">
        <f t="shared" si="796"/>
        <v>#N/A</v>
      </c>
      <c r="ALK80" s="170" t="e">
        <f t="shared" si="796"/>
        <v>#N/A</v>
      </c>
      <c r="ALL80" s="170" t="e">
        <f t="shared" si="796"/>
        <v>#N/A</v>
      </c>
      <c r="ALM80" s="170" t="e">
        <f t="shared" si="796"/>
        <v>#N/A</v>
      </c>
      <c r="ALN80" s="170" t="e">
        <f t="shared" si="796"/>
        <v>#N/A</v>
      </c>
      <c r="ALO80" s="170" t="e">
        <f t="shared" si="796"/>
        <v>#N/A</v>
      </c>
      <c r="ALP80" s="170" t="e">
        <f t="shared" si="796"/>
        <v>#N/A</v>
      </c>
      <c r="ALQ80" s="170" t="e">
        <f t="shared" si="793"/>
        <v>#N/A</v>
      </c>
      <c r="ALR80" s="170" t="e">
        <f t="shared" si="793"/>
        <v>#N/A</v>
      </c>
      <c r="ALS80" s="170" t="e">
        <f t="shared" si="793"/>
        <v>#N/A</v>
      </c>
      <c r="ALT80" s="170" t="e">
        <f t="shared" si="793"/>
        <v>#N/A</v>
      </c>
      <c r="ALU80" s="170" t="e">
        <f t="shared" si="793"/>
        <v>#N/A</v>
      </c>
      <c r="ALV80" s="170" t="e">
        <f t="shared" si="793"/>
        <v>#N/A</v>
      </c>
      <c r="ALW80" s="170" t="e">
        <f t="shared" si="793"/>
        <v>#N/A</v>
      </c>
      <c r="ALX80" s="170" t="e">
        <f t="shared" si="793"/>
        <v>#N/A</v>
      </c>
      <c r="ALY80" s="170" t="e">
        <f t="shared" si="793"/>
        <v>#N/A</v>
      </c>
      <c r="ALZ80" s="170" t="e">
        <f t="shared" si="793"/>
        <v>#N/A</v>
      </c>
      <c r="AMA80" s="170" t="e">
        <f t="shared" si="793"/>
        <v>#N/A</v>
      </c>
      <c r="AMB80" s="170" t="e">
        <f t="shared" si="793"/>
        <v>#N/A</v>
      </c>
      <c r="AMC80" s="170" t="e">
        <f t="shared" si="793"/>
        <v>#N/A</v>
      </c>
      <c r="AMD80" s="170" t="e">
        <f t="shared" si="793"/>
        <v>#N/A</v>
      </c>
      <c r="AME80" s="170" t="e">
        <f t="shared" si="793"/>
        <v>#N/A</v>
      </c>
      <c r="AMF80" s="170" t="e">
        <f t="shared" si="797"/>
        <v>#N/A</v>
      </c>
      <c r="AMG80" s="170" t="e">
        <f t="shared" si="797"/>
        <v>#N/A</v>
      </c>
      <c r="AMH80" s="170" t="e">
        <f t="shared" si="797"/>
        <v>#N/A</v>
      </c>
      <c r="AMI80" s="170" t="e">
        <f t="shared" si="797"/>
        <v>#N/A</v>
      </c>
      <c r="AMJ80" s="170" t="e">
        <f t="shared" si="797"/>
        <v>#N/A</v>
      </c>
    </row>
    <row r="81" spans="1:1024" x14ac:dyDescent="0.75">
      <c r="A81" s="4">
        <v>78</v>
      </c>
      <c r="B81" s="97" t="str">
        <f t="shared" si="769"/>
        <v/>
      </c>
      <c r="C81" s="96"/>
      <c r="D81" s="97" t="str">
        <f t="shared" si="770"/>
        <v/>
      </c>
      <c r="E81" s="36" t="str">
        <f t="shared" si="514"/>
        <v/>
      </c>
      <c r="F81" s="36" t="str">
        <f t="shared" si="515"/>
        <v/>
      </c>
      <c r="G81" s="74" t="str">
        <f t="shared" si="771"/>
        <v/>
      </c>
      <c r="H81" s="23"/>
      <c r="I81" s="58"/>
      <c r="J81" s="281"/>
      <c r="K81" s="75" t="str">
        <f>IF(AND(B81&gt;0,C81&gt;0,D81&gt;0),IF(ISBLANK(J81),IF(ISBLANK(H81),"",(D81-B81)*VLOOKUP(H81,VLookups!$A$4:$B$13,2,FALSE)),J81),"")</f>
        <v/>
      </c>
      <c r="L81" s="76" t="str">
        <f t="shared" si="516"/>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772"/>
        <v/>
      </c>
      <c r="W81" s="50" t="str">
        <f t="shared" si="773"/>
        <v/>
      </c>
      <c r="X81" s="50" t="str">
        <f t="shared" si="813"/>
        <v/>
      </c>
      <c r="Y81" s="50" t="str">
        <f t="shared" si="813"/>
        <v/>
      </c>
      <c r="Z81" s="50" t="str">
        <f t="shared" si="813"/>
        <v/>
      </c>
      <c r="AA81" s="50" t="str">
        <f t="shared" si="813"/>
        <v/>
      </c>
      <c r="AB81" s="50" t="str">
        <f t="shared" si="813"/>
        <v/>
      </c>
      <c r="AC81" s="50" t="str">
        <f t="shared" si="813"/>
        <v/>
      </c>
      <c r="AD81" s="50" t="str">
        <f t="shared" si="813"/>
        <v/>
      </c>
      <c r="AE81" s="50" t="str">
        <f t="shared" si="813"/>
        <v/>
      </c>
      <c r="AF81" s="50" t="str">
        <f t="shared" si="813"/>
        <v/>
      </c>
      <c r="AG81" s="50" t="str">
        <f t="shared" si="813"/>
        <v/>
      </c>
      <c r="AH81" s="50" t="str">
        <f t="shared" si="813"/>
        <v/>
      </c>
      <c r="AI81" s="50" t="str">
        <f t="shared" si="813"/>
        <v/>
      </c>
      <c r="AJ81" s="50" t="str">
        <f t="shared" si="813"/>
        <v/>
      </c>
      <c r="AK81" s="50" t="str">
        <f t="shared" si="813"/>
        <v/>
      </c>
      <c r="AL81" s="50" t="str">
        <f t="shared" si="813"/>
        <v/>
      </c>
      <c r="AM81" s="50" t="str">
        <f t="shared" si="813"/>
        <v/>
      </c>
      <c r="AN81" s="50" t="str">
        <f t="shared" si="813"/>
        <v/>
      </c>
      <c r="AO81" s="50" t="str">
        <f t="shared" si="813"/>
        <v/>
      </c>
      <c r="AP81" s="50" t="str">
        <f t="shared" si="813"/>
        <v/>
      </c>
      <c r="AQ81" s="50" t="str">
        <f t="shared" si="813"/>
        <v/>
      </c>
      <c r="AR81" s="50" t="str">
        <f t="shared" si="813"/>
        <v/>
      </c>
      <c r="AS81" s="50" t="str">
        <f t="shared" si="813"/>
        <v/>
      </c>
      <c r="AT81" s="50" t="str">
        <f t="shared" si="813"/>
        <v/>
      </c>
      <c r="AU81" s="50" t="str">
        <f t="shared" si="813"/>
        <v/>
      </c>
      <c r="AV81" s="50" t="str">
        <f t="shared" si="813"/>
        <v/>
      </c>
      <c r="AW81" s="50" t="str">
        <f t="shared" si="813"/>
        <v/>
      </c>
      <c r="AX81" s="50" t="str">
        <f t="shared" si="813"/>
        <v/>
      </c>
      <c r="AY81" s="50" t="str">
        <f t="shared" si="813"/>
        <v/>
      </c>
      <c r="AZ81" s="50" t="str">
        <f t="shared" si="813"/>
        <v/>
      </c>
      <c r="BA81" s="50" t="str">
        <f t="shared" si="813"/>
        <v/>
      </c>
      <c r="BB81" s="50" t="str">
        <f t="shared" si="813"/>
        <v/>
      </c>
      <c r="BC81" s="50" t="str">
        <f t="shared" si="813"/>
        <v/>
      </c>
      <c r="BD81" s="50" t="str">
        <f t="shared" si="813"/>
        <v/>
      </c>
      <c r="BE81" s="50" t="str">
        <f t="shared" si="813"/>
        <v/>
      </c>
      <c r="BF81" s="50" t="str">
        <f t="shared" si="813"/>
        <v/>
      </c>
      <c r="BG81" s="50" t="str">
        <f t="shared" si="813"/>
        <v/>
      </c>
      <c r="BH81" s="50" t="str">
        <f t="shared" si="813"/>
        <v/>
      </c>
      <c r="BI81" s="50" t="str">
        <f t="shared" si="813"/>
        <v/>
      </c>
      <c r="BJ81" s="50" t="str">
        <f t="shared" si="813"/>
        <v/>
      </c>
      <c r="BK81" s="50" t="str">
        <f t="shared" si="813"/>
        <v/>
      </c>
      <c r="BL81" s="50" t="str">
        <f t="shared" si="813"/>
        <v/>
      </c>
      <c r="BM81" s="50" t="str">
        <f t="shared" si="813"/>
        <v/>
      </c>
      <c r="BN81" s="50" t="str">
        <f t="shared" si="813"/>
        <v/>
      </c>
      <c r="BO81" s="50" t="str">
        <f t="shared" si="813"/>
        <v/>
      </c>
      <c r="BP81" s="50" t="str">
        <f t="shared" si="813"/>
        <v/>
      </c>
      <c r="BQ81" s="50" t="str">
        <f t="shared" si="813"/>
        <v/>
      </c>
      <c r="BR81" s="50" t="str">
        <f t="shared" si="813"/>
        <v/>
      </c>
      <c r="BS81" s="50" t="str">
        <f t="shared" si="813"/>
        <v/>
      </c>
      <c r="BT81" s="50" t="str">
        <f t="shared" si="813"/>
        <v/>
      </c>
      <c r="BU81" s="50" t="str">
        <f t="shared" si="813"/>
        <v/>
      </c>
      <c r="BV81" s="50" t="str">
        <f t="shared" si="813"/>
        <v/>
      </c>
      <c r="BW81" s="50" t="str">
        <f t="shared" si="813"/>
        <v/>
      </c>
      <c r="BX81" s="50" t="str">
        <f t="shared" si="813"/>
        <v/>
      </c>
      <c r="BY81" s="50" t="str">
        <f t="shared" si="813"/>
        <v/>
      </c>
      <c r="BZ81" s="50" t="str">
        <f t="shared" si="813"/>
        <v/>
      </c>
      <c r="CA81" s="50" t="str">
        <f t="shared" si="813"/>
        <v/>
      </c>
      <c r="CB81" s="50" t="str">
        <f t="shared" si="813"/>
        <v/>
      </c>
      <c r="CC81" s="50" t="str">
        <f t="shared" si="813"/>
        <v/>
      </c>
      <c r="CD81" s="50" t="str">
        <f t="shared" si="813"/>
        <v/>
      </c>
      <c r="CE81" s="50" t="str">
        <f t="shared" si="813"/>
        <v/>
      </c>
      <c r="CF81" s="50" t="str">
        <f t="shared" si="813"/>
        <v/>
      </c>
      <c r="CG81" s="50" t="str">
        <f t="shared" si="813"/>
        <v/>
      </c>
      <c r="CH81" s="50" t="str">
        <f t="shared" si="813"/>
        <v/>
      </c>
      <c r="CI81" s="50" t="str">
        <f t="shared" ref="CI81:ET84" si="829">IF(ISNONTEXT($V81),CJ81-$V81,"")</f>
        <v/>
      </c>
      <c r="CJ81" s="50" t="str">
        <f t="shared" si="829"/>
        <v/>
      </c>
      <c r="CK81" s="50" t="str">
        <f t="shared" si="829"/>
        <v/>
      </c>
      <c r="CL81" s="50" t="str">
        <f t="shared" si="829"/>
        <v/>
      </c>
      <c r="CM81" s="50" t="str">
        <f t="shared" si="829"/>
        <v/>
      </c>
      <c r="CN81" s="50" t="str">
        <f t="shared" si="829"/>
        <v/>
      </c>
      <c r="CO81" s="50" t="str">
        <f t="shared" si="829"/>
        <v/>
      </c>
      <c r="CP81" s="50" t="str">
        <f t="shared" si="829"/>
        <v/>
      </c>
      <c r="CQ81" s="50" t="str">
        <f t="shared" si="829"/>
        <v/>
      </c>
      <c r="CR81" s="50" t="str">
        <f t="shared" si="829"/>
        <v/>
      </c>
      <c r="CS81" s="50" t="str">
        <f t="shared" si="829"/>
        <v/>
      </c>
      <c r="CT81" s="50" t="str">
        <f t="shared" si="829"/>
        <v/>
      </c>
      <c r="CU81" s="50" t="str">
        <f t="shared" si="829"/>
        <v/>
      </c>
      <c r="CV81" s="50" t="str">
        <f t="shared" si="829"/>
        <v/>
      </c>
      <c r="CW81" s="50" t="str">
        <f t="shared" si="829"/>
        <v/>
      </c>
      <c r="CX81" s="50" t="str">
        <f t="shared" si="829"/>
        <v/>
      </c>
      <c r="CY81" s="50" t="str">
        <f t="shared" si="829"/>
        <v/>
      </c>
      <c r="CZ81" s="50" t="str">
        <f t="shared" si="829"/>
        <v/>
      </c>
      <c r="DA81" s="50" t="str">
        <f t="shared" si="829"/>
        <v/>
      </c>
      <c r="DB81" s="50" t="str">
        <f t="shared" si="829"/>
        <v/>
      </c>
      <c r="DC81" s="50" t="str">
        <f t="shared" si="829"/>
        <v/>
      </c>
      <c r="DD81" s="50" t="str">
        <f t="shared" si="829"/>
        <v/>
      </c>
      <c r="DE81" s="50" t="str">
        <f t="shared" si="829"/>
        <v/>
      </c>
      <c r="DF81" s="50" t="str">
        <f t="shared" si="829"/>
        <v/>
      </c>
      <c r="DG81" s="50" t="str">
        <f t="shared" si="829"/>
        <v/>
      </c>
      <c r="DH81" s="50" t="str">
        <f t="shared" si="829"/>
        <v/>
      </c>
      <c r="DI81" s="50" t="str">
        <f t="shared" si="829"/>
        <v/>
      </c>
      <c r="DJ81" s="50" t="str">
        <f t="shared" si="829"/>
        <v/>
      </c>
      <c r="DK81" s="50" t="str">
        <f t="shared" si="829"/>
        <v/>
      </c>
      <c r="DL81" s="50" t="str">
        <f t="shared" si="829"/>
        <v/>
      </c>
      <c r="DM81" s="50" t="str">
        <f t="shared" si="829"/>
        <v/>
      </c>
      <c r="DN81" s="50" t="str">
        <f t="shared" si="829"/>
        <v/>
      </c>
      <c r="DO81" s="50" t="str">
        <f t="shared" si="829"/>
        <v/>
      </c>
      <c r="DP81" s="50" t="str">
        <f t="shared" si="829"/>
        <v/>
      </c>
      <c r="DQ81" s="50" t="str">
        <f t="shared" si="829"/>
        <v/>
      </c>
      <c r="DR81" s="50" t="str">
        <f t="shared" si="829"/>
        <v/>
      </c>
      <c r="DS81" s="50" t="str">
        <f t="shared" si="829"/>
        <v/>
      </c>
      <c r="DT81" s="50" t="str">
        <f t="shared" si="829"/>
        <v/>
      </c>
      <c r="DU81" s="50" t="str">
        <f t="shared" si="829"/>
        <v/>
      </c>
      <c r="DV81" s="50" t="str">
        <f t="shared" si="829"/>
        <v/>
      </c>
      <c r="DW81" s="50" t="str">
        <f t="shared" si="829"/>
        <v/>
      </c>
      <c r="DX81" s="50" t="str">
        <f t="shared" si="829"/>
        <v/>
      </c>
      <c r="DY81" s="50" t="str">
        <f t="shared" si="829"/>
        <v/>
      </c>
      <c r="DZ81" s="50" t="str">
        <f t="shared" si="829"/>
        <v/>
      </c>
      <c r="EA81" s="50" t="str">
        <f t="shared" si="829"/>
        <v/>
      </c>
      <c r="EB81" s="50" t="str">
        <f t="shared" si="829"/>
        <v/>
      </c>
      <c r="EC81" s="50" t="str">
        <f t="shared" si="829"/>
        <v/>
      </c>
      <c r="ED81" s="50" t="str">
        <f t="shared" si="829"/>
        <v/>
      </c>
      <c r="EE81" s="50" t="str">
        <f t="shared" si="829"/>
        <v/>
      </c>
      <c r="EF81" s="50" t="str">
        <f t="shared" si="829"/>
        <v/>
      </c>
      <c r="EG81" s="50" t="str">
        <f t="shared" si="829"/>
        <v/>
      </c>
      <c r="EH81" s="50" t="str">
        <f t="shared" si="829"/>
        <v/>
      </c>
      <c r="EI81" s="50" t="str">
        <f t="shared" si="829"/>
        <v/>
      </c>
      <c r="EJ81" s="50" t="str">
        <f t="shared" si="829"/>
        <v/>
      </c>
      <c r="EK81" s="50" t="str">
        <f t="shared" si="829"/>
        <v/>
      </c>
      <c r="EL81" s="50" t="str">
        <f t="shared" si="829"/>
        <v/>
      </c>
      <c r="EM81" s="50" t="str">
        <f t="shared" si="829"/>
        <v/>
      </c>
      <c r="EN81" s="50" t="str">
        <f t="shared" si="829"/>
        <v/>
      </c>
      <c r="EO81" s="50" t="str">
        <f t="shared" si="829"/>
        <v/>
      </c>
      <c r="EP81" s="50" t="str">
        <f t="shared" si="829"/>
        <v/>
      </c>
      <c r="EQ81" s="50" t="str">
        <f t="shared" si="829"/>
        <v/>
      </c>
      <c r="ER81" s="50" t="str">
        <f t="shared" si="829"/>
        <v/>
      </c>
      <c r="ES81" s="50" t="str">
        <f t="shared" si="829"/>
        <v/>
      </c>
      <c r="ET81" s="50" t="str">
        <f t="shared" si="829"/>
        <v/>
      </c>
      <c r="EU81" s="50" t="str">
        <f t="shared" si="784"/>
        <v/>
      </c>
      <c r="EV81" s="50" t="str">
        <f t="shared" si="774"/>
        <v/>
      </c>
      <c r="EW81" s="50" t="str">
        <f t="shared" si="774"/>
        <v/>
      </c>
      <c r="EX81" s="50" t="str">
        <f t="shared" ref="EX81:HI84" si="830">IF(ISNONTEXT($V81),EY81-$V81,"")</f>
        <v/>
      </c>
      <c r="EY81" s="50" t="str">
        <f t="shared" si="830"/>
        <v/>
      </c>
      <c r="EZ81" s="50" t="str">
        <f t="shared" si="830"/>
        <v/>
      </c>
      <c r="FA81" s="50" t="str">
        <f t="shared" si="830"/>
        <v/>
      </c>
      <c r="FB81" s="50" t="str">
        <f t="shared" si="830"/>
        <v/>
      </c>
      <c r="FC81" s="50" t="str">
        <f t="shared" si="830"/>
        <v/>
      </c>
      <c r="FD81" s="50" t="str">
        <f t="shared" si="830"/>
        <v/>
      </c>
      <c r="FE81" s="50" t="str">
        <f t="shared" si="830"/>
        <v/>
      </c>
      <c r="FF81" s="50" t="str">
        <f t="shared" si="830"/>
        <v/>
      </c>
      <c r="FG81" s="50" t="str">
        <f t="shared" si="830"/>
        <v/>
      </c>
      <c r="FH81" s="50" t="str">
        <f t="shared" si="830"/>
        <v/>
      </c>
      <c r="FI81" s="50" t="str">
        <f t="shared" si="830"/>
        <v/>
      </c>
      <c r="FJ81" s="50" t="str">
        <f t="shared" si="830"/>
        <v/>
      </c>
      <c r="FK81" s="50" t="str">
        <f t="shared" si="830"/>
        <v/>
      </c>
      <c r="FL81" s="50" t="str">
        <f t="shared" si="830"/>
        <v/>
      </c>
      <c r="FM81" s="50" t="str">
        <f t="shared" si="830"/>
        <v/>
      </c>
      <c r="FN81" s="50" t="str">
        <f t="shared" si="830"/>
        <v/>
      </c>
      <c r="FO81" s="50" t="str">
        <f t="shared" si="830"/>
        <v/>
      </c>
      <c r="FP81" s="50" t="str">
        <f t="shared" si="830"/>
        <v/>
      </c>
      <c r="FQ81" s="50" t="str">
        <f t="shared" si="830"/>
        <v/>
      </c>
      <c r="FR81" s="50" t="str">
        <f t="shared" si="830"/>
        <v/>
      </c>
      <c r="FS81" s="50" t="str">
        <f t="shared" si="830"/>
        <v/>
      </c>
      <c r="FT81" s="50" t="str">
        <f t="shared" si="830"/>
        <v/>
      </c>
      <c r="FU81" s="50" t="str">
        <f t="shared" si="830"/>
        <v/>
      </c>
      <c r="FV81" s="50" t="str">
        <f t="shared" si="830"/>
        <v/>
      </c>
      <c r="FW81" s="50" t="str">
        <f t="shared" si="830"/>
        <v/>
      </c>
      <c r="FX81" s="50" t="str">
        <f t="shared" si="830"/>
        <v/>
      </c>
      <c r="FY81" s="50" t="str">
        <f t="shared" si="830"/>
        <v/>
      </c>
      <c r="FZ81" s="50" t="str">
        <f t="shared" si="830"/>
        <v/>
      </c>
      <c r="GA81" s="50" t="str">
        <f t="shared" si="830"/>
        <v/>
      </c>
      <c r="GB81" s="50" t="str">
        <f t="shared" si="830"/>
        <v/>
      </c>
      <c r="GC81" s="50" t="str">
        <f t="shared" si="830"/>
        <v/>
      </c>
      <c r="GD81" s="50" t="str">
        <f t="shared" si="830"/>
        <v/>
      </c>
      <c r="GE81" s="50" t="str">
        <f t="shared" si="830"/>
        <v/>
      </c>
      <c r="GF81" s="50" t="str">
        <f t="shared" si="830"/>
        <v/>
      </c>
      <c r="GG81" s="50" t="str">
        <f t="shared" si="830"/>
        <v/>
      </c>
      <c r="GH81" s="50" t="str">
        <f t="shared" si="830"/>
        <v/>
      </c>
      <c r="GI81" s="50" t="str">
        <f t="shared" si="830"/>
        <v/>
      </c>
      <c r="GJ81" s="50" t="str">
        <f t="shared" si="830"/>
        <v/>
      </c>
      <c r="GK81" s="50" t="str">
        <f t="shared" si="830"/>
        <v/>
      </c>
      <c r="GL81" s="50" t="str">
        <f t="shared" si="830"/>
        <v/>
      </c>
      <c r="GM81" s="50" t="str">
        <f t="shared" si="830"/>
        <v/>
      </c>
      <c r="GN81" s="50" t="str">
        <f t="shared" si="830"/>
        <v/>
      </c>
      <c r="GO81" s="50" t="str">
        <f t="shared" si="830"/>
        <v/>
      </c>
      <c r="GP81" s="50" t="str">
        <f t="shared" si="830"/>
        <v/>
      </c>
      <c r="GQ81" s="50" t="str">
        <f t="shared" si="830"/>
        <v/>
      </c>
      <c r="GR81" s="50" t="str">
        <f t="shared" si="830"/>
        <v/>
      </c>
      <c r="GS81" s="50" t="str">
        <f t="shared" si="830"/>
        <v/>
      </c>
      <c r="GT81" s="50" t="str">
        <f t="shared" si="830"/>
        <v/>
      </c>
      <c r="GU81" s="50" t="str">
        <f t="shared" si="830"/>
        <v/>
      </c>
      <c r="GV81" s="50" t="str">
        <f t="shared" si="830"/>
        <v/>
      </c>
      <c r="GW81" s="50" t="str">
        <f t="shared" si="830"/>
        <v/>
      </c>
      <c r="GX81" s="50" t="str">
        <f t="shared" si="830"/>
        <v/>
      </c>
      <c r="GY81" s="50" t="str">
        <f t="shared" si="830"/>
        <v/>
      </c>
      <c r="GZ81" s="50" t="str">
        <f t="shared" si="830"/>
        <v/>
      </c>
      <c r="HA81" s="50" t="str">
        <f t="shared" si="830"/>
        <v/>
      </c>
      <c r="HB81" s="50" t="str">
        <f t="shared" si="830"/>
        <v/>
      </c>
      <c r="HC81" s="50" t="str">
        <f t="shared" si="830"/>
        <v/>
      </c>
      <c r="HD81" s="50" t="str">
        <f t="shared" si="830"/>
        <v/>
      </c>
      <c r="HE81" s="50" t="str">
        <f t="shared" si="830"/>
        <v/>
      </c>
      <c r="HF81" s="50" t="str">
        <f t="shared" si="830"/>
        <v/>
      </c>
      <c r="HG81" s="50" t="str">
        <f t="shared" si="830"/>
        <v/>
      </c>
      <c r="HH81" s="50" t="str">
        <f t="shared" si="830"/>
        <v/>
      </c>
      <c r="HI81" s="50" t="str">
        <f t="shared" si="830"/>
        <v/>
      </c>
      <c r="HJ81" s="50" t="str">
        <f t="shared" si="828"/>
        <v/>
      </c>
      <c r="HK81" s="50" t="str">
        <f t="shared" si="828"/>
        <v/>
      </c>
      <c r="HL81" s="50" t="str">
        <f t="shared" si="828"/>
        <v/>
      </c>
      <c r="HM81" s="50" t="str">
        <f t="shared" si="828"/>
        <v/>
      </c>
      <c r="HN81" s="50" t="str">
        <f t="shared" si="828"/>
        <v/>
      </c>
      <c r="HO81" s="50" t="str">
        <f t="shared" si="828"/>
        <v/>
      </c>
      <c r="HP81" s="50" t="str">
        <f t="shared" si="828"/>
        <v/>
      </c>
      <c r="HQ81" s="50" t="str">
        <f t="shared" si="828"/>
        <v/>
      </c>
      <c r="HR81" s="50" t="str">
        <f t="shared" si="828"/>
        <v/>
      </c>
      <c r="HS81" s="50" t="str">
        <f t="shared" si="828"/>
        <v/>
      </c>
      <c r="HT81" s="50" t="str">
        <f t="shared" si="828"/>
        <v/>
      </c>
      <c r="HU81" s="50" t="str">
        <f t="shared" si="828"/>
        <v/>
      </c>
      <c r="HV81" s="50" t="str">
        <f t="shared" si="828"/>
        <v/>
      </c>
      <c r="HW81" s="50" t="str">
        <f t="shared" si="828"/>
        <v/>
      </c>
      <c r="HX81" s="50" t="str">
        <f t="shared" si="828"/>
        <v/>
      </c>
      <c r="HY81" s="50" t="str">
        <f t="shared" si="828"/>
        <v/>
      </c>
      <c r="HZ81" s="50" t="str">
        <f t="shared" si="828"/>
        <v/>
      </c>
      <c r="IA81" s="50" t="str">
        <f t="shared" si="828"/>
        <v/>
      </c>
      <c r="IB81" s="50" t="str">
        <f t="shared" si="828"/>
        <v/>
      </c>
      <c r="IC81" s="50" t="str">
        <f t="shared" si="828"/>
        <v/>
      </c>
      <c r="ID81" s="50" t="str">
        <f t="shared" si="828"/>
        <v/>
      </c>
      <c r="IE81" s="50" t="str">
        <f t="shared" si="828"/>
        <v/>
      </c>
      <c r="IF81" s="50" t="str">
        <f t="shared" si="828"/>
        <v/>
      </c>
      <c r="IG81" s="50" t="str">
        <f t="shared" si="828"/>
        <v/>
      </c>
      <c r="IH81" s="50" t="str">
        <f t="shared" si="828"/>
        <v/>
      </c>
      <c r="II81" s="50" t="str">
        <f t="shared" si="828"/>
        <v/>
      </c>
      <c r="IJ81" s="50" t="str">
        <f t="shared" si="828"/>
        <v/>
      </c>
      <c r="IK81" s="50" t="str">
        <f t="shared" si="828"/>
        <v/>
      </c>
      <c r="IL81" s="50" t="str">
        <f t="shared" si="828"/>
        <v/>
      </c>
      <c r="IM81" s="50" t="str">
        <f t="shared" si="828"/>
        <v/>
      </c>
      <c r="IN81" s="50" t="str">
        <f t="shared" si="828"/>
        <v/>
      </c>
      <c r="IO81" s="50" t="str">
        <f t="shared" si="828"/>
        <v/>
      </c>
      <c r="IP81" s="50" t="str">
        <f t="shared" si="828"/>
        <v/>
      </c>
      <c r="IQ81" s="50" t="str">
        <f t="shared" si="828"/>
        <v/>
      </c>
      <c r="IR81" s="50" t="str">
        <f t="shared" si="828"/>
        <v/>
      </c>
      <c r="IS81" s="50" t="str">
        <f t="shared" si="828"/>
        <v/>
      </c>
      <c r="IT81" s="50" t="str">
        <f t="shared" si="828"/>
        <v/>
      </c>
      <c r="IU81" s="50" t="str">
        <f t="shared" si="828"/>
        <v/>
      </c>
      <c r="IV81" s="50" t="str">
        <f t="shared" si="828"/>
        <v/>
      </c>
      <c r="IW81" s="50" t="str">
        <f t="shared" si="828"/>
        <v/>
      </c>
      <c r="IX81" s="50" t="str">
        <f t="shared" si="828"/>
        <v/>
      </c>
      <c r="IY81" s="50" t="str">
        <f t="shared" si="828"/>
        <v/>
      </c>
      <c r="IZ81" s="50" t="str">
        <f t="shared" si="828"/>
        <v/>
      </c>
      <c r="JA81" s="50" t="str">
        <f t="shared" si="828"/>
        <v/>
      </c>
      <c r="JB81" s="50" t="str">
        <f t="shared" si="828"/>
        <v/>
      </c>
      <c r="JC81" s="50" t="str">
        <f t="shared" si="828"/>
        <v/>
      </c>
      <c r="JD81" s="50" t="str">
        <f t="shared" si="828"/>
        <v/>
      </c>
      <c r="JE81" s="50" t="str">
        <f t="shared" si="828"/>
        <v/>
      </c>
      <c r="JF81" s="50" t="str">
        <f t="shared" si="828"/>
        <v/>
      </c>
      <c r="JG81" s="50" t="str">
        <f t="shared" si="828"/>
        <v/>
      </c>
      <c r="JH81" s="50" t="str">
        <f t="shared" si="828"/>
        <v/>
      </c>
      <c r="JI81" s="50" t="str">
        <f t="shared" si="828"/>
        <v/>
      </c>
      <c r="JJ81" s="50" t="str">
        <f t="shared" si="828"/>
        <v/>
      </c>
      <c r="JK81" s="50" t="str">
        <f t="shared" si="828"/>
        <v/>
      </c>
      <c r="JL81" s="50" t="str">
        <f t="shared" si="828"/>
        <v/>
      </c>
      <c r="JM81" s="184" t="str">
        <f t="shared" si="775"/>
        <v/>
      </c>
      <c r="JN81" s="50" t="str">
        <f t="shared" si="518"/>
        <v/>
      </c>
      <c r="JO81" s="50" t="str">
        <f t="shared" si="519"/>
        <v/>
      </c>
      <c r="JP81" s="50" t="str">
        <f t="shared" si="520"/>
        <v/>
      </c>
      <c r="JQ81" s="50" t="str">
        <f t="shared" si="521"/>
        <v/>
      </c>
      <c r="JR81" s="50" t="str">
        <f t="shared" si="522"/>
        <v/>
      </c>
      <c r="JS81" s="50" t="str">
        <f t="shared" si="523"/>
        <v/>
      </c>
      <c r="JT81" s="50" t="str">
        <f t="shared" si="524"/>
        <v/>
      </c>
      <c r="JU81" s="50" t="str">
        <f t="shared" si="525"/>
        <v/>
      </c>
      <c r="JV81" s="50" t="str">
        <f t="shared" si="526"/>
        <v/>
      </c>
      <c r="JW81" s="50" t="str">
        <f t="shared" si="527"/>
        <v/>
      </c>
      <c r="JX81" s="50" t="str">
        <f t="shared" si="528"/>
        <v/>
      </c>
      <c r="JY81" s="50" t="str">
        <f t="shared" si="529"/>
        <v/>
      </c>
      <c r="JZ81" s="50" t="str">
        <f t="shared" si="530"/>
        <v/>
      </c>
      <c r="KA81" s="50" t="str">
        <f t="shared" si="531"/>
        <v/>
      </c>
      <c r="KB81" s="50" t="str">
        <f t="shared" si="532"/>
        <v/>
      </c>
      <c r="KC81" s="50" t="str">
        <f t="shared" si="533"/>
        <v/>
      </c>
      <c r="KD81" s="50" t="str">
        <f t="shared" si="534"/>
        <v/>
      </c>
      <c r="KE81" s="50" t="str">
        <f t="shared" si="535"/>
        <v/>
      </c>
      <c r="KF81" s="50" t="str">
        <f t="shared" si="536"/>
        <v/>
      </c>
      <c r="KG81" s="50" t="str">
        <f t="shared" si="537"/>
        <v/>
      </c>
      <c r="KH81" s="50" t="str">
        <f t="shared" si="538"/>
        <v/>
      </c>
      <c r="KI81" s="50" t="str">
        <f t="shared" si="539"/>
        <v/>
      </c>
      <c r="KJ81" s="50" t="str">
        <f t="shared" si="540"/>
        <v/>
      </c>
      <c r="KK81" s="50" t="str">
        <f t="shared" si="541"/>
        <v/>
      </c>
      <c r="KL81" s="50" t="str">
        <f t="shared" si="542"/>
        <v/>
      </c>
      <c r="KM81" s="50" t="str">
        <f t="shared" si="543"/>
        <v/>
      </c>
      <c r="KN81" s="50" t="str">
        <f t="shared" si="544"/>
        <v/>
      </c>
      <c r="KO81" s="50" t="str">
        <f t="shared" si="545"/>
        <v/>
      </c>
      <c r="KP81" s="50" t="str">
        <f t="shared" si="546"/>
        <v/>
      </c>
      <c r="KQ81" s="50" t="str">
        <f t="shared" si="547"/>
        <v/>
      </c>
      <c r="KR81" s="50" t="str">
        <f t="shared" si="548"/>
        <v/>
      </c>
      <c r="KS81" s="50" t="str">
        <f t="shared" si="549"/>
        <v/>
      </c>
      <c r="KT81" s="50" t="str">
        <f t="shared" si="550"/>
        <v/>
      </c>
      <c r="KU81" s="50" t="str">
        <f t="shared" si="551"/>
        <v/>
      </c>
      <c r="KV81" s="50" t="str">
        <f t="shared" si="552"/>
        <v/>
      </c>
      <c r="KW81" s="50" t="str">
        <f t="shared" si="553"/>
        <v/>
      </c>
      <c r="KX81" s="50" t="str">
        <f t="shared" si="554"/>
        <v/>
      </c>
      <c r="KY81" s="50" t="str">
        <f t="shared" si="555"/>
        <v/>
      </c>
      <c r="KZ81" s="50" t="str">
        <f t="shared" si="556"/>
        <v/>
      </c>
      <c r="LA81" s="50" t="str">
        <f t="shared" si="557"/>
        <v/>
      </c>
      <c r="LB81" s="50" t="str">
        <f t="shared" si="558"/>
        <v/>
      </c>
      <c r="LC81" s="50" t="str">
        <f t="shared" si="559"/>
        <v/>
      </c>
      <c r="LD81" s="50" t="str">
        <f t="shared" si="560"/>
        <v/>
      </c>
      <c r="LE81" s="50" t="str">
        <f t="shared" si="561"/>
        <v/>
      </c>
      <c r="LF81" s="50" t="str">
        <f t="shared" si="562"/>
        <v/>
      </c>
      <c r="LG81" s="50" t="str">
        <f t="shared" si="563"/>
        <v/>
      </c>
      <c r="LH81" s="50" t="str">
        <f t="shared" si="564"/>
        <v/>
      </c>
      <c r="LI81" s="50" t="str">
        <f t="shared" si="565"/>
        <v/>
      </c>
      <c r="LJ81" s="50" t="str">
        <f t="shared" si="566"/>
        <v/>
      </c>
      <c r="LK81" s="50" t="str">
        <f t="shared" si="567"/>
        <v/>
      </c>
      <c r="LL81" s="50" t="str">
        <f t="shared" si="568"/>
        <v/>
      </c>
      <c r="LM81" s="50" t="str">
        <f t="shared" si="569"/>
        <v/>
      </c>
      <c r="LN81" s="50" t="str">
        <f t="shared" si="570"/>
        <v/>
      </c>
      <c r="LO81" s="50" t="str">
        <f t="shared" si="571"/>
        <v/>
      </c>
      <c r="LP81" s="50" t="str">
        <f t="shared" si="572"/>
        <v/>
      </c>
      <c r="LQ81" s="50" t="str">
        <f t="shared" si="573"/>
        <v/>
      </c>
      <c r="LR81" s="50" t="str">
        <f t="shared" si="574"/>
        <v/>
      </c>
      <c r="LS81" s="50" t="str">
        <f t="shared" si="575"/>
        <v/>
      </c>
      <c r="LT81" s="50" t="str">
        <f t="shared" si="576"/>
        <v/>
      </c>
      <c r="LU81" s="50" t="str">
        <f t="shared" si="577"/>
        <v/>
      </c>
      <c r="LV81" s="50" t="str">
        <f t="shared" si="578"/>
        <v/>
      </c>
      <c r="LW81" s="50" t="str">
        <f t="shared" si="579"/>
        <v/>
      </c>
      <c r="LX81" s="50" t="str">
        <f t="shared" si="580"/>
        <v/>
      </c>
      <c r="LY81" s="50" t="str">
        <f t="shared" si="581"/>
        <v/>
      </c>
      <c r="LZ81" s="50" t="str">
        <f t="shared" si="582"/>
        <v/>
      </c>
      <c r="MA81" s="50" t="str">
        <f t="shared" si="583"/>
        <v/>
      </c>
      <c r="MB81" s="50" t="str">
        <f t="shared" si="584"/>
        <v/>
      </c>
      <c r="MC81" s="50" t="str">
        <f t="shared" si="585"/>
        <v/>
      </c>
      <c r="MD81" s="50" t="str">
        <f t="shared" si="586"/>
        <v/>
      </c>
      <c r="ME81" s="50" t="str">
        <f t="shared" si="587"/>
        <v/>
      </c>
      <c r="MF81" s="50" t="str">
        <f t="shared" si="588"/>
        <v/>
      </c>
      <c r="MG81" s="50" t="str">
        <f t="shared" si="589"/>
        <v/>
      </c>
      <c r="MH81" s="50" t="str">
        <f t="shared" si="590"/>
        <v/>
      </c>
      <c r="MI81" s="50" t="str">
        <f t="shared" si="591"/>
        <v/>
      </c>
      <c r="MJ81" s="50" t="str">
        <f t="shared" si="592"/>
        <v/>
      </c>
      <c r="MK81" s="50" t="str">
        <f t="shared" si="593"/>
        <v/>
      </c>
      <c r="ML81" s="50" t="str">
        <f t="shared" si="594"/>
        <v/>
      </c>
      <c r="MM81" s="50" t="str">
        <f t="shared" si="595"/>
        <v/>
      </c>
      <c r="MN81" s="50" t="str">
        <f t="shared" si="596"/>
        <v/>
      </c>
      <c r="MO81" s="50" t="str">
        <f t="shared" si="597"/>
        <v/>
      </c>
      <c r="MP81" s="50" t="str">
        <f t="shared" si="598"/>
        <v/>
      </c>
      <c r="MQ81" s="50" t="str">
        <f t="shared" si="599"/>
        <v/>
      </c>
      <c r="MR81" s="50" t="str">
        <f t="shared" si="600"/>
        <v/>
      </c>
      <c r="MS81" s="50" t="str">
        <f t="shared" si="601"/>
        <v/>
      </c>
      <c r="MT81" s="50" t="str">
        <f t="shared" si="602"/>
        <v/>
      </c>
      <c r="MU81" s="50" t="str">
        <f t="shared" si="603"/>
        <v/>
      </c>
      <c r="MV81" s="50" t="str">
        <f t="shared" si="604"/>
        <v/>
      </c>
      <c r="MW81" s="50" t="str">
        <f t="shared" si="605"/>
        <v/>
      </c>
      <c r="MX81" s="50" t="str">
        <f t="shared" si="606"/>
        <v/>
      </c>
      <c r="MY81" s="50" t="str">
        <f t="shared" si="607"/>
        <v/>
      </c>
      <c r="MZ81" s="50" t="str">
        <f t="shared" si="608"/>
        <v/>
      </c>
      <c r="NA81" s="50" t="str">
        <f t="shared" si="609"/>
        <v/>
      </c>
      <c r="NB81" s="50" t="str">
        <f t="shared" si="610"/>
        <v/>
      </c>
      <c r="NC81" s="50" t="str">
        <f t="shared" si="611"/>
        <v/>
      </c>
      <c r="ND81" s="50" t="str">
        <f t="shared" si="612"/>
        <v/>
      </c>
      <c r="NE81" s="50" t="str">
        <f t="shared" si="613"/>
        <v/>
      </c>
      <c r="NF81" s="50" t="str">
        <f t="shared" si="614"/>
        <v/>
      </c>
      <c r="NG81" s="50" t="str">
        <f t="shared" si="615"/>
        <v/>
      </c>
      <c r="NH81" s="50" t="str">
        <f t="shared" si="616"/>
        <v/>
      </c>
      <c r="NI81" s="50" t="str">
        <f t="shared" si="617"/>
        <v/>
      </c>
      <c r="NJ81" s="50" t="str">
        <f t="shared" si="618"/>
        <v/>
      </c>
      <c r="NK81" s="50" t="str">
        <f t="shared" si="619"/>
        <v/>
      </c>
      <c r="NL81" s="50" t="str">
        <f t="shared" si="620"/>
        <v/>
      </c>
      <c r="NM81" s="50" t="str">
        <f t="shared" si="621"/>
        <v/>
      </c>
      <c r="NN81" s="50" t="str">
        <f t="shared" si="622"/>
        <v/>
      </c>
      <c r="NO81" s="50" t="str">
        <f t="shared" si="623"/>
        <v/>
      </c>
      <c r="NP81" s="50" t="str">
        <f t="shared" si="624"/>
        <v/>
      </c>
      <c r="NQ81" s="50" t="str">
        <f t="shared" si="625"/>
        <v/>
      </c>
      <c r="NR81" s="50" t="str">
        <f t="shared" si="626"/>
        <v/>
      </c>
      <c r="NS81" s="50" t="str">
        <f t="shared" si="627"/>
        <v/>
      </c>
      <c r="NT81" s="50" t="str">
        <f t="shared" si="628"/>
        <v/>
      </c>
      <c r="NU81" s="50" t="str">
        <f t="shared" si="629"/>
        <v/>
      </c>
      <c r="NV81" s="50" t="str">
        <f t="shared" si="630"/>
        <v/>
      </c>
      <c r="NW81" s="50" t="str">
        <f t="shared" si="631"/>
        <v/>
      </c>
      <c r="NX81" s="50" t="str">
        <f t="shared" si="632"/>
        <v/>
      </c>
      <c r="NY81" s="50" t="str">
        <f t="shared" si="633"/>
        <v/>
      </c>
      <c r="NZ81" s="50" t="str">
        <f t="shared" si="634"/>
        <v/>
      </c>
      <c r="OA81" s="50" t="str">
        <f t="shared" si="635"/>
        <v/>
      </c>
      <c r="OB81" s="50" t="str">
        <f t="shared" si="636"/>
        <v/>
      </c>
      <c r="OC81" s="50" t="str">
        <f t="shared" si="637"/>
        <v/>
      </c>
      <c r="OD81" s="50" t="str">
        <f t="shared" si="638"/>
        <v/>
      </c>
      <c r="OE81" s="50" t="str">
        <f t="shared" si="639"/>
        <v/>
      </c>
      <c r="OF81" s="50" t="str">
        <f t="shared" si="640"/>
        <v/>
      </c>
      <c r="OG81" s="50" t="str">
        <f t="shared" si="641"/>
        <v/>
      </c>
      <c r="OH81" s="50" t="str">
        <f t="shared" si="642"/>
        <v/>
      </c>
      <c r="OI81" s="50" t="str">
        <f t="shared" si="643"/>
        <v/>
      </c>
      <c r="OJ81" s="50" t="str">
        <f t="shared" si="644"/>
        <v/>
      </c>
      <c r="OK81" s="50" t="str">
        <f t="shared" si="645"/>
        <v/>
      </c>
      <c r="OL81" s="50" t="str">
        <f t="shared" si="646"/>
        <v/>
      </c>
      <c r="OM81" s="50" t="str">
        <f t="shared" si="647"/>
        <v/>
      </c>
      <c r="ON81" s="50" t="str">
        <f t="shared" si="648"/>
        <v/>
      </c>
      <c r="OO81" s="50" t="str">
        <f t="shared" si="649"/>
        <v/>
      </c>
      <c r="OP81" s="50" t="str">
        <f t="shared" si="650"/>
        <v/>
      </c>
      <c r="OQ81" s="50" t="str">
        <f t="shared" si="651"/>
        <v/>
      </c>
      <c r="OR81" s="50" t="str">
        <f t="shared" si="652"/>
        <v/>
      </c>
      <c r="OS81" s="50" t="str">
        <f t="shared" si="653"/>
        <v/>
      </c>
      <c r="OT81" s="50" t="str">
        <f t="shared" si="654"/>
        <v/>
      </c>
      <c r="OU81" s="50" t="str">
        <f t="shared" si="655"/>
        <v/>
      </c>
      <c r="OV81" s="50" t="str">
        <f t="shared" si="656"/>
        <v/>
      </c>
      <c r="OW81" s="50" t="str">
        <f t="shared" si="657"/>
        <v/>
      </c>
      <c r="OX81" s="50" t="str">
        <f t="shared" si="658"/>
        <v/>
      </c>
      <c r="OY81" s="50" t="str">
        <f t="shared" si="659"/>
        <v/>
      </c>
      <c r="OZ81" s="50" t="str">
        <f t="shared" si="660"/>
        <v/>
      </c>
      <c r="PA81" s="50" t="str">
        <f t="shared" si="661"/>
        <v/>
      </c>
      <c r="PB81" s="50" t="str">
        <f t="shared" si="662"/>
        <v/>
      </c>
      <c r="PC81" s="50" t="str">
        <f t="shared" si="663"/>
        <v/>
      </c>
      <c r="PD81" s="50" t="str">
        <f t="shared" si="664"/>
        <v/>
      </c>
      <c r="PE81" s="50" t="str">
        <f t="shared" si="665"/>
        <v/>
      </c>
      <c r="PF81" s="50" t="str">
        <f t="shared" si="666"/>
        <v/>
      </c>
      <c r="PG81" s="50" t="str">
        <f t="shared" si="667"/>
        <v/>
      </c>
      <c r="PH81" s="50" t="str">
        <f t="shared" si="668"/>
        <v/>
      </c>
      <c r="PI81" s="50" t="str">
        <f t="shared" si="669"/>
        <v/>
      </c>
      <c r="PJ81" s="50" t="str">
        <f t="shared" si="670"/>
        <v/>
      </c>
      <c r="PK81" s="50" t="str">
        <f t="shared" si="671"/>
        <v/>
      </c>
      <c r="PL81" s="50" t="str">
        <f t="shared" si="672"/>
        <v/>
      </c>
      <c r="PM81" s="50" t="str">
        <f t="shared" si="673"/>
        <v/>
      </c>
      <c r="PN81" s="50" t="str">
        <f t="shared" si="674"/>
        <v/>
      </c>
      <c r="PO81" s="50" t="str">
        <f t="shared" si="675"/>
        <v/>
      </c>
      <c r="PP81" s="50" t="str">
        <f t="shared" si="676"/>
        <v/>
      </c>
      <c r="PQ81" s="50" t="str">
        <f t="shared" si="677"/>
        <v/>
      </c>
      <c r="PR81" s="50" t="str">
        <f t="shared" si="678"/>
        <v/>
      </c>
      <c r="PS81" s="50" t="str">
        <f t="shared" si="679"/>
        <v/>
      </c>
      <c r="PT81" s="50" t="str">
        <f t="shared" si="680"/>
        <v/>
      </c>
      <c r="PU81" s="50" t="str">
        <f t="shared" si="681"/>
        <v/>
      </c>
      <c r="PV81" s="50" t="str">
        <f t="shared" si="682"/>
        <v/>
      </c>
      <c r="PW81" s="50" t="str">
        <f t="shared" si="683"/>
        <v/>
      </c>
      <c r="PX81" s="50" t="str">
        <f t="shared" si="684"/>
        <v/>
      </c>
      <c r="PY81" s="50" t="str">
        <f t="shared" si="685"/>
        <v/>
      </c>
      <c r="PZ81" s="50" t="str">
        <f t="shared" si="686"/>
        <v/>
      </c>
      <c r="QA81" s="50" t="str">
        <f t="shared" si="687"/>
        <v/>
      </c>
      <c r="QB81" s="50" t="str">
        <f t="shared" si="688"/>
        <v/>
      </c>
      <c r="QC81" s="50" t="str">
        <f t="shared" si="689"/>
        <v/>
      </c>
      <c r="QD81" s="50" t="str">
        <f t="shared" si="690"/>
        <v/>
      </c>
      <c r="QE81" s="50" t="str">
        <f t="shared" si="691"/>
        <v/>
      </c>
      <c r="QF81" s="50" t="str">
        <f t="shared" si="692"/>
        <v/>
      </c>
      <c r="QG81" s="50" t="str">
        <f t="shared" si="693"/>
        <v/>
      </c>
      <c r="QH81" s="50" t="str">
        <f t="shared" si="694"/>
        <v/>
      </c>
      <c r="QI81" s="50" t="str">
        <f t="shared" si="695"/>
        <v/>
      </c>
      <c r="QJ81" s="50" t="str">
        <f t="shared" si="696"/>
        <v/>
      </c>
      <c r="QK81" s="50" t="str">
        <f t="shared" si="697"/>
        <v/>
      </c>
      <c r="QL81" s="50" t="str">
        <f t="shared" si="698"/>
        <v/>
      </c>
      <c r="QM81" s="50" t="str">
        <f t="shared" si="699"/>
        <v/>
      </c>
      <c r="QN81" s="50" t="str">
        <f t="shared" si="700"/>
        <v/>
      </c>
      <c r="QO81" s="50" t="str">
        <f t="shared" si="701"/>
        <v/>
      </c>
      <c r="QP81" s="50" t="str">
        <f t="shared" si="702"/>
        <v/>
      </c>
      <c r="QQ81" s="50" t="str">
        <f t="shared" si="703"/>
        <v/>
      </c>
      <c r="QR81" s="50" t="str">
        <f t="shared" si="704"/>
        <v/>
      </c>
      <c r="QS81" s="50" t="str">
        <f t="shared" si="705"/>
        <v/>
      </c>
      <c r="QT81" s="50" t="str">
        <f t="shared" si="706"/>
        <v/>
      </c>
      <c r="QU81" s="50" t="str">
        <f t="shared" si="707"/>
        <v/>
      </c>
      <c r="QV81" s="50" t="str">
        <f t="shared" si="708"/>
        <v/>
      </c>
      <c r="QW81" s="50" t="str">
        <f t="shared" si="709"/>
        <v/>
      </c>
      <c r="QX81" s="50" t="str">
        <f t="shared" si="710"/>
        <v/>
      </c>
      <c r="QY81" s="50" t="str">
        <f t="shared" si="711"/>
        <v/>
      </c>
      <c r="QZ81" s="50" t="str">
        <f t="shared" si="712"/>
        <v/>
      </c>
      <c r="RA81" s="50" t="str">
        <f t="shared" si="713"/>
        <v/>
      </c>
      <c r="RB81" s="50" t="str">
        <f t="shared" si="714"/>
        <v/>
      </c>
      <c r="RC81" s="50" t="str">
        <f t="shared" si="715"/>
        <v/>
      </c>
      <c r="RD81" s="50" t="str">
        <f t="shared" si="716"/>
        <v/>
      </c>
      <c r="RE81" s="50" t="str">
        <f t="shared" si="717"/>
        <v/>
      </c>
      <c r="RF81" s="50" t="str">
        <f t="shared" si="718"/>
        <v/>
      </c>
      <c r="RG81" s="50" t="str">
        <f t="shared" si="719"/>
        <v/>
      </c>
      <c r="RH81" s="50" t="str">
        <f t="shared" si="720"/>
        <v/>
      </c>
      <c r="RI81" s="50" t="str">
        <f t="shared" si="721"/>
        <v/>
      </c>
      <c r="RJ81" s="50" t="str">
        <f t="shared" si="722"/>
        <v/>
      </c>
      <c r="RK81" s="50" t="str">
        <f t="shared" si="723"/>
        <v/>
      </c>
      <c r="RL81" s="50" t="str">
        <f t="shared" si="724"/>
        <v/>
      </c>
      <c r="RM81" s="50" t="str">
        <f t="shared" si="725"/>
        <v/>
      </c>
      <c r="RN81" s="50" t="str">
        <f t="shared" si="726"/>
        <v/>
      </c>
      <c r="RO81" s="50" t="str">
        <f t="shared" si="727"/>
        <v/>
      </c>
      <c r="RP81" s="50" t="str">
        <f t="shared" si="728"/>
        <v/>
      </c>
      <c r="RQ81" s="50" t="str">
        <f t="shared" si="729"/>
        <v/>
      </c>
      <c r="RR81" s="50" t="str">
        <f t="shared" si="730"/>
        <v/>
      </c>
      <c r="RS81" s="50" t="str">
        <f t="shared" si="731"/>
        <v/>
      </c>
      <c r="RT81" s="50" t="str">
        <f t="shared" si="732"/>
        <v/>
      </c>
      <c r="RU81" s="50" t="str">
        <f t="shared" si="733"/>
        <v/>
      </c>
      <c r="RV81" s="50" t="str">
        <f t="shared" si="734"/>
        <v/>
      </c>
      <c r="RW81" s="50" t="str">
        <f t="shared" si="735"/>
        <v/>
      </c>
      <c r="RX81" s="50" t="str">
        <f t="shared" si="736"/>
        <v/>
      </c>
      <c r="RY81" s="50" t="str">
        <f t="shared" si="737"/>
        <v/>
      </c>
      <c r="RZ81" s="50" t="str">
        <f t="shared" si="738"/>
        <v/>
      </c>
      <c r="SA81" s="50" t="str">
        <f t="shared" si="739"/>
        <v/>
      </c>
      <c r="SB81" s="50" t="str">
        <f t="shared" si="740"/>
        <v/>
      </c>
      <c r="SC81" s="50" t="str">
        <f t="shared" si="741"/>
        <v/>
      </c>
      <c r="SD81" s="50" t="str">
        <f t="shared" si="742"/>
        <v/>
      </c>
      <c r="SE81" s="50" t="str">
        <f t="shared" si="743"/>
        <v/>
      </c>
      <c r="SF81" s="50" t="str">
        <f t="shared" si="744"/>
        <v/>
      </c>
      <c r="SG81" s="50" t="str">
        <f t="shared" si="745"/>
        <v/>
      </c>
      <c r="SH81" s="50" t="str">
        <f t="shared" si="746"/>
        <v/>
      </c>
      <c r="SI81" s="50" t="str">
        <f t="shared" si="747"/>
        <v/>
      </c>
      <c r="SJ81" s="50" t="str">
        <f t="shared" si="748"/>
        <v/>
      </c>
      <c r="SK81" s="50" t="str">
        <f t="shared" si="749"/>
        <v/>
      </c>
      <c r="SL81" s="50" t="str">
        <f t="shared" si="750"/>
        <v/>
      </c>
      <c r="SM81" s="50" t="str">
        <f t="shared" si="751"/>
        <v/>
      </c>
      <c r="SN81" s="50" t="str">
        <f t="shared" si="752"/>
        <v/>
      </c>
      <c r="SO81" s="50" t="str">
        <f t="shared" si="753"/>
        <v/>
      </c>
      <c r="SP81" s="50" t="str">
        <f t="shared" si="754"/>
        <v/>
      </c>
      <c r="SQ81" s="50" t="str">
        <f t="shared" si="755"/>
        <v/>
      </c>
      <c r="SR81" s="50" t="str">
        <f t="shared" si="756"/>
        <v/>
      </c>
      <c r="SS81" s="50" t="str">
        <f t="shared" si="757"/>
        <v/>
      </c>
      <c r="ST81" s="50" t="str">
        <f t="shared" si="758"/>
        <v/>
      </c>
      <c r="SU81" s="50" t="str">
        <f t="shared" si="759"/>
        <v/>
      </c>
      <c r="SV81" s="50" t="str">
        <f t="shared" si="760"/>
        <v/>
      </c>
      <c r="SW81" s="50" t="str">
        <f t="shared" si="761"/>
        <v/>
      </c>
      <c r="SX81" s="50" t="str">
        <f t="shared" si="762"/>
        <v/>
      </c>
      <c r="SY81" s="50" t="str">
        <f t="shared" si="763"/>
        <v/>
      </c>
      <c r="SZ81" s="50" t="str">
        <f t="shared" si="764"/>
        <v/>
      </c>
      <c r="TA81" s="50" t="str">
        <f t="shared" si="765"/>
        <v/>
      </c>
      <c r="TB81" s="50" t="str">
        <f t="shared" si="766"/>
        <v/>
      </c>
      <c r="TC81" s="50" t="str">
        <f t="shared" si="767"/>
        <v/>
      </c>
      <c r="TD81" s="170" t="e">
        <f t="shared" si="768"/>
        <v>#N/A</v>
      </c>
      <c r="TE81" s="170" t="e">
        <f t="shared" si="806"/>
        <v>#N/A</v>
      </c>
      <c r="TF81" s="170" t="e">
        <f t="shared" si="806"/>
        <v>#N/A</v>
      </c>
      <c r="TG81" s="170" t="e">
        <f t="shared" si="806"/>
        <v>#N/A</v>
      </c>
      <c r="TH81" s="170" t="e">
        <f t="shared" ref="TH81:TV96" si="831">IF(ISNONTEXT($K81),_xlfn.NORM.DIST(AA81,$G81,$K81,FALSE),NA())</f>
        <v>#N/A</v>
      </c>
      <c r="TI81" s="170" t="e">
        <f t="shared" si="831"/>
        <v>#N/A</v>
      </c>
      <c r="TJ81" s="170" t="e">
        <f t="shared" si="831"/>
        <v>#N/A</v>
      </c>
      <c r="TK81" s="170" t="e">
        <f t="shared" si="831"/>
        <v>#N/A</v>
      </c>
      <c r="TL81" s="170" t="e">
        <f t="shared" si="831"/>
        <v>#N/A</v>
      </c>
      <c r="TM81" s="170" t="e">
        <f t="shared" si="831"/>
        <v>#N/A</v>
      </c>
      <c r="TN81" s="170" t="e">
        <f t="shared" si="831"/>
        <v>#N/A</v>
      </c>
      <c r="TO81" s="170" t="e">
        <f t="shared" si="831"/>
        <v>#N/A</v>
      </c>
      <c r="TP81" s="170" t="e">
        <f t="shared" si="831"/>
        <v>#N/A</v>
      </c>
      <c r="TQ81" s="170" t="e">
        <f t="shared" si="831"/>
        <v>#N/A</v>
      </c>
      <c r="TR81" s="170" t="e">
        <f t="shared" si="831"/>
        <v>#N/A</v>
      </c>
      <c r="TS81" s="170" t="e">
        <f t="shared" si="831"/>
        <v>#N/A</v>
      </c>
      <c r="TT81" s="170" t="e">
        <f t="shared" si="831"/>
        <v>#N/A</v>
      </c>
      <c r="TU81" s="170" t="e">
        <f t="shared" si="831"/>
        <v>#N/A</v>
      </c>
      <c r="TV81" s="170" t="e">
        <f t="shared" si="831"/>
        <v>#N/A</v>
      </c>
      <c r="TW81" s="170" t="e">
        <f t="shared" si="821"/>
        <v>#N/A</v>
      </c>
      <c r="TX81" s="170" t="e">
        <f t="shared" si="821"/>
        <v>#N/A</v>
      </c>
      <c r="TY81" s="170" t="e">
        <f t="shared" si="821"/>
        <v>#N/A</v>
      </c>
      <c r="TZ81" s="170" t="e">
        <f t="shared" si="821"/>
        <v>#N/A</v>
      </c>
      <c r="UA81" s="170" t="e">
        <f t="shared" si="821"/>
        <v>#N/A</v>
      </c>
      <c r="UB81" s="170" t="e">
        <f t="shared" si="821"/>
        <v>#N/A</v>
      </c>
      <c r="UC81" s="170" t="e">
        <f t="shared" si="821"/>
        <v>#N/A</v>
      </c>
      <c r="UD81" s="170" t="e">
        <f t="shared" si="821"/>
        <v>#N/A</v>
      </c>
      <c r="UE81" s="170" t="e">
        <f t="shared" si="821"/>
        <v>#N/A</v>
      </c>
      <c r="UF81" s="170" t="e">
        <f t="shared" si="821"/>
        <v>#N/A</v>
      </c>
      <c r="UG81" s="170" t="e">
        <f t="shared" si="821"/>
        <v>#N/A</v>
      </c>
      <c r="UH81" s="170" t="e">
        <f t="shared" si="821"/>
        <v>#N/A</v>
      </c>
      <c r="UI81" s="170" t="e">
        <f t="shared" si="821"/>
        <v>#N/A</v>
      </c>
      <c r="UJ81" s="170" t="e">
        <f t="shared" si="821"/>
        <v>#N/A</v>
      </c>
      <c r="UK81" s="170" t="e">
        <f t="shared" si="821"/>
        <v>#N/A</v>
      </c>
      <c r="UL81" s="170" t="e">
        <f t="shared" si="814"/>
        <v>#N/A</v>
      </c>
      <c r="UM81" s="170" t="e">
        <f t="shared" si="814"/>
        <v>#N/A</v>
      </c>
      <c r="UN81" s="170" t="e">
        <f t="shared" si="814"/>
        <v>#N/A</v>
      </c>
      <c r="UO81" s="170" t="e">
        <f t="shared" si="814"/>
        <v>#N/A</v>
      </c>
      <c r="UP81" s="170" t="e">
        <f t="shared" si="814"/>
        <v>#N/A</v>
      </c>
      <c r="UQ81" s="170" t="e">
        <f t="shared" si="814"/>
        <v>#N/A</v>
      </c>
      <c r="UR81" s="170" t="e">
        <f t="shared" si="814"/>
        <v>#N/A</v>
      </c>
      <c r="US81" s="170" t="e">
        <f t="shared" si="814"/>
        <v>#N/A</v>
      </c>
      <c r="UT81" s="170" t="e">
        <f t="shared" si="814"/>
        <v>#N/A</v>
      </c>
      <c r="UU81" s="170" t="e">
        <f t="shared" si="814"/>
        <v>#N/A</v>
      </c>
      <c r="UV81" s="170" t="e">
        <f t="shared" si="814"/>
        <v>#N/A</v>
      </c>
      <c r="UW81" s="170" t="e">
        <f t="shared" si="814"/>
        <v>#N/A</v>
      </c>
      <c r="UX81" s="170" t="e">
        <f t="shared" si="814"/>
        <v>#N/A</v>
      </c>
      <c r="UY81" s="170" t="e">
        <f t="shared" si="814"/>
        <v>#N/A</v>
      </c>
      <c r="UZ81" s="170" t="e">
        <f t="shared" si="814"/>
        <v>#N/A</v>
      </c>
      <c r="VA81" s="170" t="e">
        <f t="shared" si="776"/>
        <v>#N/A</v>
      </c>
      <c r="VB81" s="170" t="e">
        <f t="shared" si="776"/>
        <v>#N/A</v>
      </c>
      <c r="VC81" s="170" t="e">
        <f t="shared" si="776"/>
        <v>#N/A</v>
      </c>
      <c r="VD81" s="170" t="e">
        <f t="shared" si="776"/>
        <v>#N/A</v>
      </c>
      <c r="VE81" s="170" t="e">
        <f t="shared" si="776"/>
        <v>#N/A</v>
      </c>
      <c r="VF81" s="170" t="e">
        <f t="shared" si="776"/>
        <v>#N/A</v>
      </c>
      <c r="VG81" s="170" t="e">
        <f t="shared" si="776"/>
        <v>#N/A</v>
      </c>
      <c r="VH81" s="170" t="e">
        <f t="shared" si="776"/>
        <v>#N/A</v>
      </c>
      <c r="VI81" s="170" t="e">
        <f t="shared" si="776"/>
        <v>#N/A</v>
      </c>
      <c r="VJ81" s="170" t="e">
        <f t="shared" si="776"/>
        <v>#N/A</v>
      </c>
      <c r="VK81" s="170" t="e">
        <f t="shared" si="776"/>
        <v>#N/A</v>
      </c>
      <c r="VL81" s="170" t="e">
        <f t="shared" si="776"/>
        <v>#N/A</v>
      </c>
      <c r="VM81" s="170" t="e">
        <f t="shared" si="776"/>
        <v>#N/A</v>
      </c>
      <c r="VN81" s="170" t="e">
        <f t="shared" si="776"/>
        <v>#N/A</v>
      </c>
      <c r="VO81" s="170" t="e">
        <f t="shared" si="776"/>
        <v>#N/A</v>
      </c>
      <c r="VP81" s="170" t="e">
        <f t="shared" si="786"/>
        <v>#N/A</v>
      </c>
      <c r="VQ81" s="170" t="e">
        <f t="shared" si="807"/>
        <v>#N/A</v>
      </c>
      <c r="VR81" s="170" t="e">
        <f t="shared" si="807"/>
        <v>#N/A</v>
      </c>
      <c r="VS81" s="170" t="e">
        <f t="shared" si="807"/>
        <v>#N/A</v>
      </c>
      <c r="VT81" s="170" t="e">
        <f t="shared" ref="VT81:WH96" si="832">IF(ISNONTEXT($K81),_xlfn.NORM.DIST(CM81,$G81,$K81,FALSE),NA())</f>
        <v>#N/A</v>
      </c>
      <c r="VU81" s="170" t="e">
        <f t="shared" si="832"/>
        <v>#N/A</v>
      </c>
      <c r="VV81" s="170" t="e">
        <f t="shared" si="832"/>
        <v>#N/A</v>
      </c>
      <c r="VW81" s="170" t="e">
        <f t="shared" si="832"/>
        <v>#N/A</v>
      </c>
      <c r="VX81" s="170" t="e">
        <f t="shared" si="832"/>
        <v>#N/A</v>
      </c>
      <c r="VY81" s="170" t="e">
        <f t="shared" si="832"/>
        <v>#N/A</v>
      </c>
      <c r="VZ81" s="170" t="e">
        <f t="shared" si="832"/>
        <v>#N/A</v>
      </c>
      <c r="WA81" s="170" t="e">
        <f t="shared" si="832"/>
        <v>#N/A</v>
      </c>
      <c r="WB81" s="170" t="e">
        <f t="shared" si="832"/>
        <v>#N/A</v>
      </c>
      <c r="WC81" s="170" t="e">
        <f t="shared" si="832"/>
        <v>#N/A</v>
      </c>
      <c r="WD81" s="170" t="e">
        <f t="shared" si="832"/>
        <v>#N/A</v>
      </c>
      <c r="WE81" s="170" t="e">
        <f t="shared" si="832"/>
        <v>#N/A</v>
      </c>
      <c r="WF81" s="170" t="e">
        <f t="shared" si="832"/>
        <v>#N/A</v>
      </c>
      <c r="WG81" s="170" t="e">
        <f t="shared" si="832"/>
        <v>#N/A</v>
      </c>
      <c r="WH81" s="170" t="e">
        <f t="shared" si="832"/>
        <v>#N/A</v>
      </c>
      <c r="WI81" s="170" t="e">
        <f t="shared" si="822"/>
        <v>#N/A</v>
      </c>
      <c r="WJ81" s="170" t="e">
        <f t="shared" si="822"/>
        <v>#N/A</v>
      </c>
      <c r="WK81" s="170" t="e">
        <f t="shared" si="822"/>
        <v>#N/A</v>
      </c>
      <c r="WL81" s="170" t="e">
        <f t="shared" si="822"/>
        <v>#N/A</v>
      </c>
      <c r="WM81" s="170" t="e">
        <f t="shared" si="822"/>
        <v>#N/A</v>
      </c>
      <c r="WN81" s="170" t="e">
        <f t="shared" si="822"/>
        <v>#N/A</v>
      </c>
      <c r="WO81" s="170" t="e">
        <f t="shared" si="822"/>
        <v>#N/A</v>
      </c>
      <c r="WP81" s="170" t="e">
        <f t="shared" si="822"/>
        <v>#N/A</v>
      </c>
      <c r="WQ81" s="170" t="e">
        <f t="shared" si="822"/>
        <v>#N/A</v>
      </c>
      <c r="WR81" s="170" t="e">
        <f t="shared" si="822"/>
        <v>#N/A</v>
      </c>
      <c r="WS81" s="170" t="e">
        <f t="shared" si="822"/>
        <v>#N/A</v>
      </c>
      <c r="WT81" s="170" t="e">
        <f t="shared" si="822"/>
        <v>#N/A</v>
      </c>
      <c r="WU81" s="170" t="e">
        <f t="shared" si="822"/>
        <v>#N/A</v>
      </c>
      <c r="WV81" s="170" t="e">
        <f t="shared" si="822"/>
        <v>#N/A</v>
      </c>
      <c r="WW81" s="170" t="e">
        <f t="shared" si="822"/>
        <v>#N/A</v>
      </c>
      <c r="WX81" s="170" t="e">
        <f t="shared" si="815"/>
        <v>#N/A</v>
      </c>
      <c r="WY81" s="170" t="e">
        <f t="shared" si="815"/>
        <v>#N/A</v>
      </c>
      <c r="WZ81" s="170" t="e">
        <f t="shared" si="815"/>
        <v>#N/A</v>
      </c>
      <c r="XA81" s="170" t="e">
        <f t="shared" si="815"/>
        <v>#N/A</v>
      </c>
      <c r="XB81" s="170" t="e">
        <f t="shared" si="815"/>
        <v>#N/A</v>
      </c>
      <c r="XC81" s="170" t="e">
        <f t="shared" si="815"/>
        <v>#N/A</v>
      </c>
      <c r="XD81" s="170" t="e">
        <f t="shared" si="815"/>
        <v>#N/A</v>
      </c>
      <c r="XE81" s="170" t="e">
        <f t="shared" si="815"/>
        <v>#N/A</v>
      </c>
      <c r="XF81" s="170" t="e">
        <f t="shared" si="815"/>
        <v>#N/A</v>
      </c>
      <c r="XG81" s="170" t="e">
        <f t="shared" si="815"/>
        <v>#N/A</v>
      </c>
      <c r="XH81" s="170" t="e">
        <f t="shared" si="815"/>
        <v>#N/A</v>
      </c>
      <c r="XI81" s="170" t="e">
        <f t="shared" si="815"/>
        <v>#N/A</v>
      </c>
      <c r="XJ81" s="170" t="e">
        <f t="shared" si="815"/>
        <v>#N/A</v>
      </c>
      <c r="XK81" s="170" t="e">
        <f t="shared" si="815"/>
        <v>#N/A</v>
      </c>
      <c r="XL81" s="170" t="e">
        <f t="shared" si="815"/>
        <v>#N/A</v>
      </c>
      <c r="XM81" s="170" t="e">
        <f t="shared" si="777"/>
        <v>#N/A</v>
      </c>
      <c r="XN81" s="170" t="e">
        <f t="shared" si="777"/>
        <v>#N/A</v>
      </c>
      <c r="XO81" s="170" t="e">
        <f t="shared" si="777"/>
        <v>#N/A</v>
      </c>
      <c r="XP81" s="170" t="e">
        <f t="shared" si="777"/>
        <v>#N/A</v>
      </c>
      <c r="XQ81" s="170" t="e">
        <f t="shared" si="777"/>
        <v>#N/A</v>
      </c>
      <c r="XR81" s="170" t="e">
        <f t="shared" si="777"/>
        <v>#N/A</v>
      </c>
      <c r="XS81" s="170" t="e">
        <f t="shared" si="777"/>
        <v>#N/A</v>
      </c>
      <c r="XT81" s="170" t="e">
        <f t="shared" si="777"/>
        <v>#N/A</v>
      </c>
      <c r="XU81" s="170" t="e">
        <f t="shared" si="777"/>
        <v>#N/A</v>
      </c>
      <c r="XV81" s="170" t="e">
        <f t="shared" si="777"/>
        <v>#N/A</v>
      </c>
      <c r="XW81" s="170" t="e">
        <f t="shared" si="777"/>
        <v>#N/A</v>
      </c>
      <c r="XX81" s="170" t="e">
        <f t="shared" si="777"/>
        <v>#N/A</v>
      </c>
      <c r="XY81" s="170" t="e">
        <f t="shared" si="777"/>
        <v>#N/A</v>
      </c>
      <c r="XZ81" s="170" t="e">
        <f t="shared" si="777"/>
        <v>#N/A</v>
      </c>
      <c r="YA81" s="170" t="e">
        <f t="shared" si="777"/>
        <v>#N/A</v>
      </c>
      <c r="YB81" s="170" t="e">
        <f t="shared" si="787"/>
        <v>#N/A</v>
      </c>
      <c r="YC81" s="170" t="e">
        <f t="shared" si="808"/>
        <v>#N/A</v>
      </c>
      <c r="YD81" s="170" t="e">
        <f t="shared" si="808"/>
        <v>#N/A</v>
      </c>
      <c r="YE81" s="170" t="e">
        <f t="shared" si="808"/>
        <v>#N/A</v>
      </c>
      <c r="YF81" s="170" t="e">
        <f t="shared" ref="YF81:YT96" si="833">IF(ISNONTEXT($K81),_xlfn.NORM.DIST(EY81,$G81,$K81,FALSE),NA())</f>
        <v>#N/A</v>
      </c>
      <c r="YG81" s="170" t="e">
        <f t="shared" si="833"/>
        <v>#N/A</v>
      </c>
      <c r="YH81" s="170" t="e">
        <f t="shared" si="833"/>
        <v>#N/A</v>
      </c>
      <c r="YI81" s="170" t="e">
        <f t="shared" si="833"/>
        <v>#N/A</v>
      </c>
      <c r="YJ81" s="170" t="e">
        <f t="shared" si="833"/>
        <v>#N/A</v>
      </c>
      <c r="YK81" s="170" t="e">
        <f t="shared" si="833"/>
        <v>#N/A</v>
      </c>
      <c r="YL81" s="170" t="e">
        <f t="shared" si="833"/>
        <v>#N/A</v>
      </c>
      <c r="YM81" s="170" t="e">
        <f t="shared" si="833"/>
        <v>#N/A</v>
      </c>
      <c r="YN81" s="170" t="e">
        <f t="shared" si="833"/>
        <v>#N/A</v>
      </c>
      <c r="YO81" s="170" t="e">
        <f t="shared" si="833"/>
        <v>#N/A</v>
      </c>
      <c r="YP81" s="170" t="e">
        <f t="shared" si="833"/>
        <v>#N/A</v>
      </c>
      <c r="YQ81" s="170" t="e">
        <f t="shared" si="833"/>
        <v>#N/A</v>
      </c>
      <c r="YR81" s="170" t="e">
        <f t="shared" si="833"/>
        <v>#N/A</v>
      </c>
      <c r="YS81" s="170" t="e">
        <f t="shared" si="833"/>
        <v>#N/A</v>
      </c>
      <c r="YT81" s="170" t="e">
        <f t="shared" si="833"/>
        <v>#N/A</v>
      </c>
      <c r="YU81" s="170" t="e">
        <f t="shared" si="823"/>
        <v>#N/A</v>
      </c>
      <c r="YV81" s="170" t="e">
        <f t="shared" si="823"/>
        <v>#N/A</v>
      </c>
      <c r="YW81" s="170" t="e">
        <f t="shared" si="823"/>
        <v>#N/A</v>
      </c>
      <c r="YX81" s="170" t="e">
        <f t="shared" si="823"/>
        <v>#N/A</v>
      </c>
      <c r="YY81" s="170" t="e">
        <f t="shared" si="823"/>
        <v>#N/A</v>
      </c>
      <c r="YZ81" s="170" t="e">
        <f t="shared" si="823"/>
        <v>#N/A</v>
      </c>
      <c r="ZA81" s="170" t="e">
        <f t="shared" si="823"/>
        <v>#N/A</v>
      </c>
      <c r="ZB81" s="170" t="e">
        <f t="shared" si="823"/>
        <v>#N/A</v>
      </c>
      <c r="ZC81" s="170" t="e">
        <f t="shared" si="823"/>
        <v>#N/A</v>
      </c>
      <c r="ZD81" s="170" t="e">
        <f t="shared" si="823"/>
        <v>#N/A</v>
      </c>
      <c r="ZE81" s="170" t="e">
        <f t="shared" si="823"/>
        <v>#N/A</v>
      </c>
      <c r="ZF81" s="170" t="e">
        <f t="shared" si="823"/>
        <v>#N/A</v>
      </c>
      <c r="ZG81" s="170" t="e">
        <f t="shared" si="823"/>
        <v>#N/A</v>
      </c>
      <c r="ZH81" s="170" t="e">
        <f t="shared" si="823"/>
        <v>#N/A</v>
      </c>
      <c r="ZI81" s="170" t="e">
        <f t="shared" si="823"/>
        <v>#N/A</v>
      </c>
      <c r="ZJ81" s="170" t="e">
        <f t="shared" si="816"/>
        <v>#N/A</v>
      </c>
      <c r="ZK81" s="170" t="e">
        <f t="shared" si="816"/>
        <v>#N/A</v>
      </c>
      <c r="ZL81" s="170" t="e">
        <f t="shared" si="816"/>
        <v>#N/A</v>
      </c>
      <c r="ZM81" s="170" t="e">
        <f t="shared" si="816"/>
        <v>#N/A</v>
      </c>
      <c r="ZN81" s="170" t="e">
        <f t="shared" si="816"/>
        <v>#N/A</v>
      </c>
      <c r="ZO81" s="170" t="e">
        <f t="shared" si="816"/>
        <v>#N/A</v>
      </c>
      <c r="ZP81" s="170" t="e">
        <f t="shared" si="816"/>
        <v>#N/A</v>
      </c>
      <c r="ZQ81" s="170" t="e">
        <f t="shared" si="816"/>
        <v>#N/A</v>
      </c>
      <c r="ZR81" s="170" t="e">
        <f t="shared" si="816"/>
        <v>#N/A</v>
      </c>
      <c r="ZS81" s="170" t="e">
        <f t="shared" si="816"/>
        <v>#N/A</v>
      </c>
      <c r="ZT81" s="170" t="e">
        <f t="shared" si="816"/>
        <v>#N/A</v>
      </c>
      <c r="ZU81" s="170" t="e">
        <f t="shared" si="816"/>
        <v>#N/A</v>
      </c>
      <c r="ZV81" s="170" t="e">
        <f t="shared" si="816"/>
        <v>#N/A</v>
      </c>
      <c r="ZW81" s="170" t="e">
        <f t="shared" si="816"/>
        <v>#N/A</v>
      </c>
      <c r="ZX81" s="170" t="e">
        <f t="shared" si="816"/>
        <v>#N/A</v>
      </c>
      <c r="ZY81" s="170" t="e">
        <f t="shared" si="778"/>
        <v>#N/A</v>
      </c>
      <c r="ZZ81" s="170" t="e">
        <f t="shared" si="778"/>
        <v>#N/A</v>
      </c>
      <c r="AAA81" s="170" t="e">
        <f t="shared" si="778"/>
        <v>#N/A</v>
      </c>
      <c r="AAB81" s="170" t="e">
        <f t="shared" si="778"/>
        <v>#N/A</v>
      </c>
      <c r="AAC81" s="170" t="e">
        <f t="shared" si="778"/>
        <v>#N/A</v>
      </c>
      <c r="AAD81" s="170" t="e">
        <f t="shared" si="778"/>
        <v>#N/A</v>
      </c>
      <c r="AAE81" s="170" t="e">
        <f t="shared" si="778"/>
        <v>#N/A</v>
      </c>
      <c r="AAF81" s="170" t="e">
        <f t="shared" si="778"/>
        <v>#N/A</v>
      </c>
      <c r="AAG81" s="170" t="e">
        <f t="shared" si="778"/>
        <v>#N/A</v>
      </c>
      <c r="AAH81" s="170" t="e">
        <f t="shared" si="778"/>
        <v>#N/A</v>
      </c>
      <c r="AAI81" s="170" t="e">
        <f t="shared" si="778"/>
        <v>#N/A</v>
      </c>
      <c r="AAJ81" s="170" t="e">
        <f t="shared" si="778"/>
        <v>#N/A</v>
      </c>
      <c r="AAK81" s="170" t="e">
        <f t="shared" si="778"/>
        <v>#N/A</v>
      </c>
      <c r="AAL81" s="170" t="e">
        <f t="shared" si="778"/>
        <v>#N/A</v>
      </c>
      <c r="AAM81" s="170" t="e">
        <f t="shared" si="778"/>
        <v>#N/A</v>
      </c>
      <c r="AAN81" s="170" t="e">
        <f t="shared" si="788"/>
        <v>#N/A</v>
      </c>
      <c r="AAO81" s="170" t="e">
        <f t="shared" si="809"/>
        <v>#N/A</v>
      </c>
      <c r="AAP81" s="170" t="e">
        <f t="shared" si="809"/>
        <v>#N/A</v>
      </c>
      <c r="AAQ81" s="170" t="e">
        <f t="shared" si="809"/>
        <v>#N/A</v>
      </c>
      <c r="AAR81" s="170" t="e">
        <f t="shared" ref="AAR81:ABF96" si="834">IF(ISNONTEXT($K81),_xlfn.NORM.DIST(HK81,$G81,$K81,FALSE),NA())</f>
        <v>#N/A</v>
      </c>
      <c r="AAS81" s="170" t="e">
        <f t="shared" si="834"/>
        <v>#N/A</v>
      </c>
      <c r="AAT81" s="170" t="e">
        <f t="shared" si="834"/>
        <v>#N/A</v>
      </c>
      <c r="AAU81" s="170" t="e">
        <f t="shared" si="834"/>
        <v>#N/A</v>
      </c>
      <c r="AAV81" s="170" t="e">
        <f t="shared" si="834"/>
        <v>#N/A</v>
      </c>
      <c r="AAW81" s="170" t="e">
        <f t="shared" si="834"/>
        <v>#N/A</v>
      </c>
      <c r="AAX81" s="170" t="e">
        <f t="shared" si="834"/>
        <v>#N/A</v>
      </c>
      <c r="AAY81" s="170" t="e">
        <f t="shared" si="834"/>
        <v>#N/A</v>
      </c>
      <c r="AAZ81" s="170" t="e">
        <f t="shared" si="834"/>
        <v>#N/A</v>
      </c>
      <c r="ABA81" s="170" t="e">
        <f t="shared" si="834"/>
        <v>#N/A</v>
      </c>
      <c r="ABB81" s="170" t="e">
        <f t="shared" si="834"/>
        <v>#N/A</v>
      </c>
      <c r="ABC81" s="170" t="e">
        <f t="shared" si="834"/>
        <v>#N/A</v>
      </c>
      <c r="ABD81" s="170" t="e">
        <f t="shared" si="834"/>
        <v>#N/A</v>
      </c>
      <c r="ABE81" s="170" t="e">
        <f t="shared" si="834"/>
        <v>#N/A</v>
      </c>
      <c r="ABF81" s="170" t="e">
        <f t="shared" si="834"/>
        <v>#N/A</v>
      </c>
      <c r="ABG81" s="170" t="e">
        <f t="shared" si="824"/>
        <v>#N/A</v>
      </c>
      <c r="ABH81" s="170" t="e">
        <f t="shared" si="824"/>
        <v>#N/A</v>
      </c>
      <c r="ABI81" s="170" t="e">
        <f t="shared" si="824"/>
        <v>#N/A</v>
      </c>
      <c r="ABJ81" s="170" t="e">
        <f t="shared" si="824"/>
        <v>#N/A</v>
      </c>
      <c r="ABK81" s="170" t="e">
        <f t="shared" si="824"/>
        <v>#N/A</v>
      </c>
      <c r="ABL81" s="170" t="e">
        <f t="shared" si="824"/>
        <v>#N/A</v>
      </c>
      <c r="ABM81" s="170" t="e">
        <f t="shared" si="824"/>
        <v>#N/A</v>
      </c>
      <c r="ABN81" s="170" t="e">
        <f t="shared" si="824"/>
        <v>#N/A</v>
      </c>
      <c r="ABO81" s="170" t="e">
        <f t="shared" si="824"/>
        <v>#N/A</v>
      </c>
      <c r="ABP81" s="170" t="e">
        <f t="shared" si="824"/>
        <v>#N/A</v>
      </c>
      <c r="ABQ81" s="170" t="e">
        <f t="shared" si="824"/>
        <v>#N/A</v>
      </c>
      <c r="ABR81" s="170" t="e">
        <f t="shared" si="824"/>
        <v>#N/A</v>
      </c>
      <c r="ABS81" s="170" t="e">
        <f t="shared" si="824"/>
        <v>#N/A</v>
      </c>
      <c r="ABT81" s="170" t="e">
        <f t="shared" si="824"/>
        <v>#N/A</v>
      </c>
      <c r="ABU81" s="170" t="e">
        <f t="shared" si="824"/>
        <v>#N/A</v>
      </c>
      <c r="ABV81" s="170" t="e">
        <f t="shared" si="817"/>
        <v>#N/A</v>
      </c>
      <c r="ABW81" s="170" t="e">
        <f t="shared" si="817"/>
        <v>#N/A</v>
      </c>
      <c r="ABX81" s="170" t="e">
        <f t="shared" si="817"/>
        <v>#N/A</v>
      </c>
      <c r="ABY81" s="170" t="e">
        <f t="shared" si="817"/>
        <v>#N/A</v>
      </c>
      <c r="ABZ81" s="170" t="e">
        <f t="shared" si="817"/>
        <v>#N/A</v>
      </c>
      <c r="ACA81" s="170" t="e">
        <f t="shared" si="817"/>
        <v>#N/A</v>
      </c>
      <c r="ACB81" s="170" t="e">
        <f t="shared" si="817"/>
        <v>#N/A</v>
      </c>
      <c r="ACC81" s="170" t="e">
        <f t="shared" si="817"/>
        <v>#N/A</v>
      </c>
      <c r="ACD81" s="170" t="e">
        <f t="shared" si="817"/>
        <v>#N/A</v>
      </c>
      <c r="ACE81" s="170" t="e">
        <f t="shared" si="817"/>
        <v>#N/A</v>
      </c>
      <c r="ACF81" s="170" t="e">
        <f t="shared" si="817"/>
        <v>#N/A</v>
      </c>
      <c r="ACG81" s="170" t="e">
        <f t="shared" si="817"/>
        <v>#N/A</v>
      </c>
      <c r="ACH81" s="170" t="e">
        <f t="shared" si="817"/>
        <v>#N/A</v>
      </c>
      <c r="ACI81" s="170" t="e">
        <f t="shared" si="817"/>
        <v>#N/A</v>
      </c>
      <c r="ACJ81" s="170" t="e">
        <f t="shared" si="817"/>
        <v>#N/A</v>
      </c>
      <c r="ACK81" s="170" t="e">
        <f t="shared" si="779"/>
        <v>#N/A</v>
      </c>
      <c r="ACL81" s="170" t="e">
        <f t="shared" si="779"/>
        <v>#N/A</v>
      </c>
      <c r="ACM81" s="170" t="e">
        <f t="shared" si="779"/>
        <v>#N/A</v>
      </c>
      <c r="ACN81" s="170" t="e">
        <f t="shared" si="779"/>
        <v>#N/A</v>
      </c>
      <c r="ACO81" s="170" t="e">
        <f t="shared" si="779"/>
        <v>#N/A</v>
      </c>
      <c r="ACP81" s="170" t="e">
        <f t="shared" si="779"/>
        <v>#N/A</v>
      </c>
      <c r="ACQ81" s="170" t="e">
        <f t="shared" si="779"/>
        <v>#N/A</v>
      </c>
      <c r="ACR81" s="170" t="e">
        <f t="shared" si="779"/>
        <v>#N/A</v>
      </c>
      <c r="ACS81" s="170" t="e">
        <f t="shared" si="779"/>
        <v>#N/A</v>
      </c>
      <c r="ACT81" s="170" t="e">
        <f t="shared" si="779"/>
        <v>#N/A</v>
      </c>
      <c r="ACU81" s="170" t="e">
        <f t="shared" si="779"/>
        <v>#N/A</v>
      </c>
      <c r="ACV81" s="170" t="e">
        <f t="shared" si="779"/>
        <v>#N/A</v>
      </c>
      <c r="ACW81" s="170" t="e">
        <f t="shared" si="779"/>
        <v>#N/A</v>
      </c>
      <c r="ACX81" s="170" t="e">
        <f t="shared" si="779"/>
        <v>#N/A</v>
      </c>
      <c r="ACY81" s="170" t="e">
        <f t="shared" si="779"/>
        <v>#N/A</v>
      </c>
      <c r="ACZ81" s="170" t="e">
        <f t="shared" si="789"/>
        <v>#N/A</v>
      </c>
      <c r="ADA81" s="170" t="e">
        <f t="shared" si="810"/>
        <v>#N/A</v>
      </c>
      <c r="ADB81" s="170" t="e">
        <f t="shared" si="810"/>
        <v>#N/A</v>
      </c>
      <c r="ADC81" s="170" t="e">
        <f t="shared" si="810"/>
        <v>#N/A</v>
      </c>
      <c r="ADD81" s="170" t="e">
        <f t="shared" ref="ADD81:ADR96" si="835">IF(ISNONTEXT($K81),_xlfn.NORM.DIST(JW81,$G81,$K81,FALSE),NA())</f>
        <v>#N/A</v>
      </c>
      <c r="ADE81" s="170" t="e">
        <f t="shared" si="835"/>
        <v>#N/A</v>
      </c>
      <c r="ADF81" s="170" t="e">
        <f t="shared" si="835"/>
        <v>#N/A</v>
      </c>
      <c r="ADG81" s="170" t="e">
        <f t="shared" si="835"/>
        <v>#N/A</v>
      </c>
      <c r="ADH81" s="170" t="e">
        <f t="shared" si="835"/>
        <v>#N/A</v>
      </c>
      <c r="ADI81" s="170" t="e">
        <f t="shared" si="835"/>
        <v>#N/A</v>
      </c>
      <c r="ADJ81" s="170" t="e">
        <f t="shared" si="835"/>
        <v>#N/A</v>
      </c>
      <c r="ADK81" s="170" t="e">
        <f t="shared" si="835"/>
        <v>#N/A</v>
      </c>
      <c r="ADL81" s="170" t="e">
        <f t="shared" si="835"/>
        <v>#N/A</v>
      </c>
      <c r="ADM81" s="170" t="e">
        <f t="shared" si="835"/>
        <v>#N/A</v>
      </c>
      <c r="ADN81" s="170" t="e">
        <f t="shared" si="835"/>
        <v>#N/A</v>
      </c>
      <c r="ADO81" s="170" t="e">
        <f t="shared" si="835"/>
        <v>#N/A</v>
      </c>
      <c r="ADP81" s="170" t="e">
        <f t="shared" si="835"/>
        <v>#N/A</v>
      </c>
      <c r="ADQ81" s="170" t="e">
        <f t="shared" si="835"/>
        <v>#N/A</v>
      </c>
      <c r="ADR81" s="170" t="e">
        <f t="shared" si="835"/>
        <v>#N/A</v>
      </c>
      <c r="ADS81" s="170" t="e">
        <f t="shared" si="825"/>
        <v>#N/A</v>
      </c>
      <c r="ADT81" s="170" t="e">
        <f t="shared" si="825"/>
        <v>#N/A</v>
      </c>
      <c r="ADU81" s="170" t="e">
        <f t="shared" si="825"/>
        <v>#N/A</v>
      </c>
      <c r="ADV81" s="170" t="e">
        <f t="shared" si="825"/>
        <v>#N/A</v>
      </c>
      <c r="ADW81" s="170" t="e">
        <f t="shared" si="825"/>
        <v>#N/A</v>
      </c>
      <c r="ADX81" s="170" t="e">
        <f t="shared" si="825"/>
        <v>#N/A</v>
      </c>
      <c r="ADY81" s="170" t="e">
        <f t="shared" si="825"/>
        <v>#N/A</v>
      </c>
      <c r="ADZ81" s="170" t="e">
        <f t="shared" si="825"/>
        <v>#N/A</v>
      </c>
      <c r="AEA81" s="170" t="e">
        <f t="shared" si="825"/>
        <v>#N/A</v>
      </c>
      <c r="AEB81" s="170" t="e">
        <f t="shared" si="825"/>
        <v>#N/A</v>
      </c>
      <c r="AEC81" s="170" t="e">
        <f t="shared" si="825"/>
        <v>#N/A</v>
      </c>
      <c r="AED81" s="170" t="e">
        <f t="shared" si="825"/>
        <v>#N/A</v>
      </c>
      <c r="AEE81" s="170" t="e">
        <f t="shared" si="825"/>
        <v>#N/A</v>
      </c>
      <c r="AEF81" s="170" t="e">
        <f t="shared" si="825"/>
        <v>#N/A</v>
      </c>
      <c r="AEG81" s="170" t="e">
        <f t="shared" si="825"/>
        <v>#N/A</v>
      </c>
      <c r="AEH81" s="170" t="e">
        <f t="shared" si="818"/>
        <v>#N/A</v>
      </c>
      <c r="AEI81" s="170" t="e">
        <f t="shared" si="818"/>
        <v>#N/A</v>
      </c>
      <c r="AEJ81" s="170" t="e">
        <f t="shared" si="818"/>
        <v>#N/A</v>
      </c>
      <c r="AEK81" s="170" t="e">
        <f t="shared" si="818"/>
        <v>#N/A</v>
      </c>
      <c r="AEL81" s="170" t="e">
        <f t="shared" si="818"/>
        <v>#N/A</v>
      </c>
      <c r="AEM81" s="170" t="e">
        <f t="shared" si="818"/>
        <v>#N/A</v>
      </c>
      <c r="AEN81" s="170" t="e">
        <f t="shared" si="818"/>
        <v>#N/A</v>
      </c>
      <c r="AEO81" s="170" t="e">
        <f t="shared" si="818"/>
        <v>#N/A</v>
      </c>
      <c r="AEP81" s="170" t="e">
        <f t="shared" si="818"/>
        <v>#N/A</v>
      </c>
      <c r="AEQ81" s="170" t="e">
        <f t="shared" si="818"/>
        <v>#N/A</v>
      </c>
      <c r="AER81" s="170" t="e">
        <f t="shared" si="818"/>
        <v>#N/A</v>
      </c>
      <c r="AES81" s="170" t="e">
        <f t="shared" si="818"/>
        <v>#N/A</v>
      </c>
      <c r="AET81" s="170" t="e">
        <f t="shared" si="818"/>
        <v>#N/A</v>
      </c>
      <c r="AEU81" s="170" t="e">
        <f t="shared" si="818"/>
        <v>#N/A</v>
      </c>
      <c r="AEV81" s="170" t="e">
        <f t="shared" si="818"/>
        <v>#N/A</v>
      </c>
      <c r="AEW81" s="170" t="e">
        <f t="shared" si="780"/>
        <v>#N/A</v>
      </c>
      <c r="AEX81" s="170" t="e">
        <f t="shared" si="780"/>
        <v>#N/A</v>
      </c>
      <c r="AEY81" s="170" t="e">
        <f t="shared" si="780"/>
        <v>#N/A</v>
      </c>
      <c r="AEZ81" s="170" t="e">
        <f t="shared" si="780"/>
        <v>#N/A</v>
      </c>
      <c r="AFA81" s="170" t="e">
        <f t="shared" si="780"/>
        <v>#N/A</v>
      </c>
      <c r="AFB81" s="170" t="e">
        <f t="shared" si="780"/>
        <v>#N/A</v>
      </c>
      <c r="AFC81" s="170" t="e">
        <f t="shared" si="780"/>
        <v>#N/A</v>
      </c>
      <c r="AFD81" s="170" t="e">
        <f t="shared" si="780"/>
        <v>#N/A</v>
      </c>
      <c r="AFE81" s="170" t="e">
        <f t="shared" si="780"/>
        <v>#N/A</v>
      </c>
      <c r="AFF81" s="170" t="e">
        <f t="shared" si="780"/>
        <v>#N/A</v>
      </c>
      <c r="AFG81" s="170" t="e">
        <f t="shared" si="780"/>
        <v>#N/A</v>
      </c>
      <c r="AFH81" s="170" t="e">
        <f t="shared" si="780"/>
        <v>#N/A</v>
      </c>
      <c r="AFI81" s="170" t="e">
        <f t="shared" si="780"/>
        <v>#N/A</v>
      </c>
      <c r="AFJ81" s="170" t="e">
        <f t="shared" si="780"/>
        <v>#N/A</v>
      </c>
      <c r="AFK81" s="170" t="e">
        <f t="shared" si="780"/>
        <v>#N/A</v>
      </c>
      <c r="AFL81" s="170" t="e">
        <f t="shared" si="790"/>
        <v>#N/A</v>
      </c>
      <c r="AFM81" s="170" t="e">
        <f t="shared" si="811"/>
        <v>#N/A</v>
      </c>
      <c r="AFN81" s="170" t="e">
        <f t="shared" si="811"/>
        <v>#N/A</v>
      </c>
      <c r="AFO81" s="170" t="e">
        <f t="shared" si="811"/>
        <v>#N/A</v>
      </c>
      <c r="AFP81" s="170" t="e">
        <f t="shared" ref="AFP81:AGD96" si="836">IF(ISNONTEXT($K81),_xlfn.NORM.DIST(MI81,$G81,$K81,FALSE),NA())</f>
        <v>#N/A</v>
      </c>
      <c r="AFQ81" s="170" t="e">
        <f t="shared" si="836"/>
        <v>#N/A</v>
      </c>
      <c r="AFR81" s="170" t="e">
        <f t="shared" si="836"/>
        <v>#N/A</v>
      </c>
      <c r="AFS81" s="170" t="e">
        <f t="shared" si="836"/>
        <v>#N/A</v>
      </c>
      <c r="AFT81" s="170" t="e">
        <f t="shared" si="836"/>
        <v>#N/A</v>
      </c>
      <c r="AFU81" s="170" t="e">
        <f t="shared" si="836"/>
        <v>#N/A</v>
      </c>
      <c r="AFV81" s="170" t="e">
        <f t="shared" si="836"/>
        <v>#N/A</v>
      </c>
      <c r="AFW81" s="170" t="e">
        <f t="shared" si="836"/>
        <v>#N/A</v>
      </c>
      <c r="AFX81" s="170" t="e">
        <f t="shared" si="836"/>
        <v>#N/A</v>
      </c>
      <c r="AFY81" s="170" t="e">
        <f t="shared" si="836"/>
        <v>#N/A</v>
      </c>
      <c r="AFZ81" s="170" t="e">
        <f t="shared" si="836"/>
        <v>#N/A</v>
      </c>
      <c r="AGA81" s="170" t="e">
        <f t="shared" si="836"/>
        <v>#N/A</v>
      </c>
      <c r="AGB81" s="170" t="e">
        <f t="shared" si="836"/>
        <v>#N/A</v>
      </c>
      <c r="AGC81" s="170" t="e">
        <f t="shared" si="836"/>
        <v>#N/A</v>
      </c>
      <c r="AGD81" s="170" t="e">
        <f t="shared" si="836"/>
        <v>#N/A</v>
      </c>
      <c r="AGE81" s="170" t="e">
        <f t="shared" si="826"/>
        <v>#N/A</v>
      </c>
      <c r="AGF81" s="170" t="e">
        <f t="shared" si="826"/>
        <v>#N/A</v>
      </c>
      <c r="AGG81" s="170" t="e">
        <f t="shared" si="826"/>
        <v>#N/A</v>
      </c>
      <c r="AGH81" s="170" t="e">
        <f t="shared" si="826"/>
        <v>#N/A</v>
      </c>
      <c r="AGI81" s="170" t="e">
        <f t="shared" si="826"/>
        <v>#N/A</v>
      </c>
      <c r="AGJ81" s="170" t="e">
        <f t="shared" si="826"/>
        <v>#N/A</v>
      </c>
      <c r="AGK81" s="170" t="e">
        <f t="shared" si="826"/>
        <v>#N/A</v>
      </c>
      <c r="AGL81" s="170" t="e">
        <f t="shared" si="826"/>
        <v>#N/A</v>
      </c>
      <c r="AGM81" s="170" t="e">
        <f t="shared" si="826"/>
        <v>#N/A</v>
      </c>
      <c r="AGN81" s="170" t="e">
        <f t="shared" si="826"/>
        <v>#N/A</v>
      </c>
      <c r="AGO81" s="170" t="e">
        <f t="shared" si="826"/>
        <v>#N/A</v>
      </c>
      <c r="AGP81" s="170" t="e">
        <f t="shared" si="826"/>
        <v>#N/A</v>
      </c>
      <c r="AGQ81" s="170" t="e">
        <f t="shared" si="826"/>
        <v>#N/A</v>
      </c>
      <c r="AGR81" s="170" t="e">
        <f t="shared" si="826"/>
        <v>#N/A</v>
      </c>
      <c r="AGS81" s="170" t="e">
        <f t="shared" si="826"/>
        <v>#N/A</v>
      </c>
      <c r="AGT81" s="170" t="e">
        <f t="shared" si="819"/>
        <v>#N/A</v>
      </c>
      <c r="AGU81" s="170" t="e">
        <f t="shared" si="819"/>
        <v>#N/A</v>
      </c>
      <c r="AGV81" s="170" t="e">
        <f t="shared" si="819"/>
        <v>#N/A</v>
      </c>
      <c r="AGW81" s="170" t="e">
        <f t="shared" si="819"/>
        <v>#N/A</v>
      </c>
      <c r="AGX81" s="170" t="e">
        <f t="shared" si="819"/>
        <v>#N/A</v>
      </c>
      <c r="AGY81" s="170" t="e">
        <f t="shared" si="819"/>
        <v>#N/A</v>
      </c>
      <c r="AGZ81" s="170" t="e">
        <f t="shared" si="819"/>
        <v>#N/A</v>
      </c>
      <c r="AHA81" s="170" t="e">
        <f t="shared" si="819"/>
        <v>#N/A</v>
      </c>
      <c r="AHB81" s="170" t="e">
        <f t="shared" si="819"/>
        <v>#N/A</v>
      </c>
      <c r="AHC81" s="170" t="e">
        <f t="shared" si="819"/>
        <v>#N/A</v>
      </c>
      <c r="AHD81" s="170" t="e">
        <f t="shared" si="819"/>
        <v>#N/A</v>
      </c>
      <c r="AHE81" s="170" t="e">
        <f t="shared" si="819"/>
        <v>#N/A</v>
      </c>
      <c r="AHF81" s="170" t="e">
        <f t="shared" si="819"/>
        <v>#N/A</v>
      </c>
      <c r="AHG81" s="170" t="e">
        <f t="shared" si="819"/>
        <v>#N/A</v>
      </c>
      <c r="AHH81" s="170" t="e">
        <f t="shared" si="819"/>
        <v>#N/A</v>
      </c>
      <c r="AHI81" s="170" t="e">
        <f t="shared" si="781"/>
        <v>#N/A</v>
      </c>
      <c r="AHJ81" s="170" t="e">
        <f t="shared" si="781"/>
        <v>#N/A</v>
      </c>
      <c r="AHK81" s="170" t="e">
        <f t="shared" si="781"/>
        <v>#N/A</v>
      </c>
      <c r="AHL81" s="170" t="e">
        <f t="shared" si="781"/>
        <v>#N/A</v>
      </c>
      <c r="AHM81" s="170" t="e">
        <f t="shared" si="781"/>
        <v>#N/A</v>
      </c>
      <c r="AHN81" s="170" t="e">
        <f t="shared" si="781"/>
        <v>#N/A</v>
      </c>
      <c r="AHO81" s="170" t="e">
        <f t="shared" si="781"/>
        <v>#N/A</v>
      </c>
      <c r="AHP81" s="170" t="e">
        <f t="shared" si="781"/>
        <v>#N/A</v>
      </c>
      <c r="AHQ81" s="170" t="e">
        <f t="shared" si="781"/>
        <v>#N/A</v>
      </c>
      <c r="AHR81" s="170" t="e">
        <f t="shared" si="781"/>
        <v>#N/A</v>
      </c>
      <c r="AHS81" s="170" t="e">
        <f t="shared" si="781"/>
        <v>#N/A</v>
      </c>
      <c r="AHT81" s="170" t="e">
        <f t="shared" si="781"/>
        <v>#N/A</v>
      </c>
      <c r="AHU81" s="170" t="e">
        <f t="shared" si="781"/>
        <v>#N/A</v>
      </c>
      <c r="AHV81" s="170" t="e">
        <f t="shared" si="781"/>
        <v>#N/A</v>
      </c>
      <c r="AHW81" s="170" t="e">
        <f t="shared" si="781"/>
        <v>#N/A</v>
      </c>
      <c r="AHX81" s="170" t="e">
        <f t="shared" si="791"/>
        <v>#N/A</v>
      </c>
      <c r="AHY81" s="170" t="e">
        <f t="shared" si="812"/>
        <v>#N/A</v>
      </c>
      <c r="AHZ81" s="170" t="e">
        <f t="shared" si="812"/>
        <v>#N/A</v>
      </c>
      <c r="AIA81" s="170" t="e">
        <f t="shared" si="812"/>
        <v>#N/A</v>
      </c>
      <c r="AIB81" s="170" t="e">
        <f t="shared" ref="AIB81:AIP96" si="837">IF(ISNONTEXT($K81),_xlfn.NORM.DIST(OU81,$G81,$K81,FALSE),NA())</f>
        <v>#N/A</v>
      </c>
      <c r="AIC81" s="170" t="e">
        <f t="shared" si="837"/>
        <v>#N/A</v>
      </c>
      <c r="AID81" s="170" t="e">
        <f t="shared" si="837"/>
        <v>#N/A</v>
      </c>
      <c r="AIE81" s="170" t="e">
        <f t="shared" si="837"/>
        <v>#N/A</v>
      </c>
      <c r="AIF81" s="170" t="e">
        <f t="shared" si="837"/>
        <v>#N/A</v>
      </c>
      <c r="AIG81" s="170" t="e">
        <f t="shared" si="837"/>
        <v>#N/A</v>
      </c>
      <c r="AIH81" s="170" t="e">
        <f t="shared" si="837"/>
        <v>#N/A</v>
      </c>
      <c r="AII81" s="170" t="e">
        <f t="shared" si="837"/>
        <v>#N/A</v>
      </c>
      <c r="AIJ81" s="170" t="e">
        <f t="shared" si="837"/>
        <v>#N/A</v>
      </c>
      <c r="AIK81" s="170" t="e">
        <f t="shared" si="837"/>
        <v>#N/A</v>
      </c>
      <c r="AIL81" s="170" t="e">
        <f t="shared" si="837"/>
        <v>#N/A</v>
      </c>
      <c r="AIM81" s="170" t="e">
        <f t="shared" si="837"/>
        <v>#N/A</v>
      </c>
      <c r="AIN81" s="170" t="e">
        <f t="shared" si="837"/>
        <v>#N/A</v>
      </c>
      <c r="AIO81" s="170" t="e">
        <f t="shared" si="837"/>
        <v>#N/A</v>
      </c>
      <c r="AIP81" s="170" t="e">
        <f t="shared" si="837"/>
        <v>#N/A</v>
      </c>
      <c r="AIQ81" s="170" t="e">
        <f t="shared" si="827"/>
        <v>#N/A</v>
      </c>
      <c r="AIR81" s="170" t="e">
        <f t="shared" si="827"/>
        <v>#N/A</v>
      </c>
      <c r="AIS81" s="170" t="e">
        <f t="shared" si="827"/>
        <v>#N/A</v>
      </c>
      <c r="AIT81" s="170" t="e">
        <f t="shared" si="827"/>
        <v>#N/A</v>
      </c>
      <c r="AIU81" s="170" t="e">
        <f t="shared" si="827"/>
        <v>#N/A</v>
      </c>
      <c r="AIV81" s="170" t="e">
        <f t="shared" si="827"/>
        <v>#N/A</v>
      </c>
      <c r="AIW81" s="170" t="e">
        <f t="shared" si="827"/>
        <v>#N/A</v>
      </c>
      <c r="AIX81" s="170" t="e">
        <f t="shared" si="827"/>
        <v>#N/A</v>
      </c>
      <c r="AIY81" s="170" t="e">
        <f t="shared" si="827"/>
        <v>#N/A</v>
      </c>
      <c r="AIZ81" s="170" t="e">
        <f t="shared" si="827"/>
        <v>#N/A</v>
      </c>
      <c r="AJA81" s="170" t="e">
        <f t="shared" si="827"/>
        <v>#N/A</v>
      </c>
      <c r="AJB81" s="170" t="e">
        <f t="shared" si="827"/>
        <v>#N/A</v>
      </c>
      <c r="AJC81" s="170" t="e">
        <f t="shared" si="827"/>
        <v>#N/A</v>
      </c>
      <c r="AJD81" s="170" t="e">
        <f t="shared" si="827"/>
        <v>#N/A</v>
      </c>
      <c r="AJE81" s="170" t="e">
        <f t="shared" si="827"/>
        <v>#N/A</v>
      </c>
      <c r="AJF81" s="170" t="e">
        <f t="shared" si="820"/>
        <v>#N/A</v>
      </c>
      <c r="AJG81" s="170" t="e">
        <f t="shared" si="820"/>
        <v>#N/A</v>
      </c>
      <c r="AJH81" s="170" t="e">
        <f t="shared" si="820"/>
        <v>#N/A</v>
      </c>
      <c r="AJI81" s="170" t="e">
        <f t="shared" si="820"/>
        <v>#N/A</v>
      </c>
      <c r="AJJ81" s="170" t="e">
        <f t="shared" si="820"/>
        <v>#N/A</v>
      </c>
      <c r="AJK81" s="170" t="e">
        <f t="shared" si="820"/>
        <v>#N/A</v>
      </c>
      <c r="AJL81" s="170" t="e">
        <f t="shared" si="820"/>
        <v>#N/A</v>
      </c>
      <c r="AJM81" s="170" t="e">
        <f t="shared" si="820"/>
        <v>#N/A</v>
      </c>
      <c r="AJN81" s="170" t="e">
        <f t="shared" si="820"/>
        <v>#N/A</v>
      </c>
      <c r="AJO81" s="170" t="e">
        <f t="shared" si="820"/>
        <v>#N/A</v>
      </c>
      <c r="AJP81" s="170" t="e">
        <f t="shared" si="820"/>
        <v>#N/A</v>
      </c>
      <c r="AJQ81" s="170" t="e">
        <f t="shared" si="820"/>
        <v>#N/A</v>
      </c>
      <c r="AJR81" s="170" t="e">
        <f t="shared" si="820"/>
        <v>#N/A</v>
      </c>
      <c r="AJS81" s="170" t="e">
        <f t="shared" si="820"/>
        <v>#N/A</v>
      </c>
      <c r="AJT81" s="170" t="e">
        <f t="shared" si="820"/>
        <v>#N/A</v>
      </c>
      <c r="AJU81" s="170" t="e">
        <f t="shared" si="782"/>
        <v>#N/A</v>
      </c>
      <c r="AJV81" s="170" t="e">
        <f t="shared" si="782"/>
        <v>#N/A</v>
      </c>
      <c r="AJW81" s="170" t="e">
        <f t="shared" si="782"/>
        <v>#N/A</v>
      </c>
      <c r="AJX81" s="170" t="e">
        <f t="shared" si="782"/>
        <v>#N/A</v>
      </c>
      <c r="AJY81" s="170" t="e">
        <f t="shared" si="782"/>
        <v>#N/A</v>
      </c>
      <c r="AJZ81" s="170" t="e">
        <f t="shared" si="782"/>
        <v>#N/A</v>
      </c>
      <c r="AKA81" s="170" t="e">
        <f t="shared" si="782"/>
        <v>#N/A</v>
      </c>
      <c r="AKB81" s="170" t="e">
        <f t="shared" si="782"/>
        <v>#N/A</v>
      </c>
      <c r="AKC81" s="170" t="e">
        <f t="shared" si="782"/>
        <v>#N/A</v>
      </c>
      <c r="AKD81" s="170" t="e">
        <f t="shared" si="782"/>
        <v>#N/A</v>
      </c>
      <c r="AKE81" s="170" t="e">
        <f t="shared" si="782"/>
        <v>#N/A</v>
      </c>
      <c r="AKF81" s="170" t="e">
        <f t="shared" si="782"/>
        <v>#N/A</v>
      </c>
      <c r="AKG81" s="170" t="e">
        <f t="shared" si="782"/>
        <v>#N/A</v>
      </c>
      <c r="AKH81" s="170" t="e">
        <f t="shared" si="782"/>
        <v>#N/A</v>
      </c>
      <c r="AKI81" s="170" t="e">
        <f t="shared" si="782"/>
        <v>#N/A</v>
      </c>
      <c r="AKJ81" s="170" t="e">
        <f t="shared" si="792"/>
        <v>#N/A</v>
      </c>
      <c r="AKK81" s="170" t="e">
        <f t="shared" si="803"/>
        <v>#N/A</v>
      </c>
      <c r="AKL81" s="170" t="e">
        <f t="shared" si="803"/>
        <v>#N/A</v>
      </c>
      <c r="AKM81" s="170" t="e">
        <f t="shared" si="803"/>
        <v>#N/A</v>
      </c>
      <c r="AKN81" s="170" t="e">
        <f t="shared" si="803"/>
        <v>#N/A</v>
      </c>
      <c r="AKO81" s="170" t="e">
        <f t="shared" si="803"/>
        <v>#N/A</v>
      </c>
      <c r="AKP81" s="170" t="e">
        <f t="shared" si="803"/>
        <v>#N/A</v>
      </c>
      <c r="AKQ81" s="170" t="e">
        <f t="shared" si="803"/>
        <v>#N/A</v>
      </c>
      <c r="AKR81" s="170" t="e">
        <f t="shared" si="803"/>
        <v>#N/A</v>
      </c>
      <c r="AKS81" s="170" t="e">
        <f t="shared" si="803"/>
        <v>#N/A</v>
      </c>
      <c r="AKT81" s="170" t="e">
        <f t="shared" si="803"/>
        <v>#N/A</v>
      </c>
      <c r="AKU81" s="170" t="e">
        <f t="shared" si="803"/>
        <v>#N/A</v>
      </c>
      <c r="AKV81" s="170" t="e">
        <f t="shared" si="803"/>
        <v>#N/A</v>
      </c>
      <c r="AKW81" s="170" t="e">
        <f t="shared" si="803"/>
        <v>#N/A</v>
      </c>
      <c r="AKX81" s="170" t="e">
        <f t="shared" si="803"/>
        <v>#N/A</v>
      </c>
      <c r="AKY81" s="170" t="e">
        <f t="shared" si="803"/>
        <v>#N/A</v>
      </c>
      <c r="AKZ81" s="170" t="e">
        <f t="shared" si="801"/>
        <v>#N/A</v>
      </c>
      <c r="ALA81" s="170" t="e">
        <f t="shared" si="801"/>
        <v>#N/A</v>
      </c>
      <c r="ALB81" s="170" t="e">
        <f t="shared" si="801"/>
        <v>#N/A</v>
      </c>
      <c r="ALC81" s="170" t="e">
        <f t="shared" si="801"/>
        <v>#N/A</v>
      </c>
      <c r="ALD81" s="170" t="e">
        <f t="shared" si="801"/>
        <v>#N/A</v>
      </c>
      <c r="ALE81" s="170" t="e">
        <f t="shared" si="796"/>
        <v>#N/A</v>
      </c>
      <c r="ALF81" s="170" t="e">
        <f t="shared" si="796"/>
        <v>#N/A</v>
      </c>
      <c r="ALG81" s="170" t="e">
        <f t="shared" si="796"/>
        <v>#N/A</v>
      </c>
      <c r="ALH81" s="170" t="e">
        <f t="shared" si="796"/>
        <v>#N/A</v>
      </c>
      <c r="ALI81" s="170" t="e">
        <f t="shared" si="796"/>
        <v>#N/A</v>
      </c>
      <c r="ALJ81" s="170" t="e">
        <f t="shared" si="796"/>
        <v>#N/A</v>
      </c>
      <c r="ALK81" s="170" t="e">
        <f t="shared" si="796"/>
        <v>#N/A</v>
      </c>
      <c r="ALL81" s="170" t="e">
        <f t="shared" si="796"/>
        <v>#N/A</v>
      </c>
      <c r="ALM81" s="170" t="e">
        <f t="shared" si="796"/>
        <v>#N/A</v>
      </c>
      <c r="ALN81" s="170" t="e">
        <f t="shared" si="796"/>
        <v>#N/A</v>
      </c>
      <c r="ALO81" s="170" t="e">
        <f t="shared" si="796"/>
        <v>#N/A</v>
      </c>
      <c r="ALP81" s="170" t="e">
        <f t="shared" si="796"/>
        <v>#N/A</v>
      </c>
      <c r="ALQ81" s="170" t="e">
        <f t="shared" si="793"/>
        <v>#N/A</v>
      </c>
      <c r="ALR81" s="170" t="e">
        <f t="shared" si="793"/>
        <v>#N/A</v>
      </c>
      <c r="ALS81" s="170" t="e">
        <f t="shared" si="793"/>
        <v>#N/A</v>
      </c>
      <c r="ALT81" s="170" t="e">
        <f t="shared" si="793"/>
        <v>#N/A</v>
      </c>
      <c r="ALU81" s="170" t="e">
        <f t="shared" si="793"/>
        <v>#N/A</v>
      </c>
      <c r="ALV81" s="170" t="e">
        <f t="shared" si="793"/>
        <v>#N/A</v>
      </c>
      <c r="ALW81" s="170" t="e">
        <f t="shared" si="793"/>
        <v>#N/A</v>
      </c>
      <c r="ALX81" s="170" t="e">
        <f t="shared" si="793"/>
        <v>#N/A</v>
      </c>
      <c r="ALY81" s="170" t="e">
        <f t="shared" si="793"/>
        <v>#N/A</v>
      </c>
      <c r="ALZ81" s="170" t="e">
        <f t="shared" si="793"/>
        <v>#N/A</v>
      </c>
      <c r="AMA81" s="170" t="e">
        <f t="shared" si="793"/>
        <v>#N/A</v>
      </c>
      <c r="AMB81" s="170" t="e">
        <f t="shared" si="793"/>
        <v>#N/A</v>
      </c>
      <c r="AMC81" s="170" t="e">
        <f t="shared" si="793"/>
        <v>#N/A</v>
      </c>
      <c r="AMD81" s="170" t="e">
        <f t="shared" si="793"/>
        <v>#N/A</v>
      </c>
      <c r="AME81" s="170" t="e">
        <f t="shared" si="793"/>
        <v>#N/A</v>
      </c>
      <c r="AMF81" s="170" t="e">
        <f t="shared" si="797"/>
        <v>#N/A</v>
      </c>
      <c r="AMG81" s="170" t="e">
        <f t="shared" si="797"/>
        <v>#N/A</v>
      </c>
      <c r="AMH81" s="170" t="e">
        <f t="shared" si="797"/>
        <v>#N/A</v>
      </c>
      <c r="AMI81" s="170" t="e">
        <f t="shared" si="797"/>
        <v>#N/A</v>
      </c>
      <c r="AMJ81" s="170" t="e">
        <f t="shared" si="797"/>
        <v>#N/A</v>
      </c>
    </row>
    <row r="82" spans="1:1024" x14ac:dyDescent="0.75">
      <c r="A82" s="4">
        <v>79</v>
      </c>
      <c r="B82" s="97" t="str">
        <f t="shared" si="769"/>
        <v/>
      </c>
      <c r="C82" s="96"/>
      <c r="D82" s="97" t="str">
        <f t="shared" si="770"/>
        <v/>
      </c>
      <c r="E82" s="36" t="str">
        <f t="shared" si="514"/>
        <v/>
      </c>
      <c r="F82" s="36" t="str">
        <f t="shared" si="515"/>
        <v/>
      </c>
      <c r="G82" s="74" t="str">
        <f t="shared" si="771"/>
        <v/>
      </c>
      <c r="H82" s="23"/>
      <c r="I82" s="58"/>
      <c r="J82" s="281"/>
      <c r="K82" s="75" t="str">
        <f>IF(AND(B82&gt;0,C82&gt;0,D82&gt;0),IF(ISBLANK(J82),IF(ISBLANK(H82),"",(D82-B82)*VLOOKUP(H82,VLookups!$A$4:$B$13,2,FALSE)),J82),"")</f>
        <v/>
      </c>
      <c r="L82" s="76" t="str">
        <f t="shared" si="516"/>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772"/>
        <v/>
      </c>
      <c r="W82" s="50" t="str">
        <f t="shared" si="773"/>
        <v/>
      </c>
      <c r="X82" s="50" t="str">
        <f t="shared" ref="X82:CI85" si="838">IF(ISNONTEXT($V82),Y82-$V82,"")</f>
        <v/>
      </c>
      <c r="Y82" s="50" t="str">
        <f t="shared" si="838"/>
        <v/>
      </c>
      <c r="Z82" s="50" t="str">
        <f t="shared" si="838"/>
        <v/>
      </c>
      <c r="AA82" s="50" t="str">
        <f t="shared" si="838"/>
        <v/>
      </c>
      <c r="AB82" s="50" t="str">
        <f t="shared" si="838"/>
        <v/>
      </c>
      <c r="AC82" s="50" t="str">
        <f t="shared" si="838"/>
        <v/>
      </c>
      <c r="AD82" s="50" t="str">
        <f t="shared" si="838"/>
        <v/>
      </c>
      <c r="AE82" s="50" t="str">
        <f t="shared" si="838"/>
        <v/>
      </c>
      <c r="AF82" s="50" t="str">
        <f t="shared" si="838"/>
        <v/>
      </c>
      <c r="AG82" s="50" t="str">
        <f t="shared" si="838"/>
        <v/>
      </c>
      <c r="AH82" s="50" t="str">
        <f t="shared" si="838"/>
        <v/>
      </c>
      <c r="AI82" s="50" t="str">
        <f t="shared" si="838"/>
        <v/>
      </c>
      <c r="AJ82" s="50" t="str">
        <f t="shared" si="838"/>
        <v/>
      </c>
      <c r="AK82" s="50" t="str">
        <f t="shared" si="838"/>
        <v/>
      </c>
      <c r="AL82" s="50" t="str">
        <f t="shared" si="838"/>
        <v/>
      </c>
      <c r="AM82" s="50" t="str">
        <f t="shared" si="838"/>
        <v/>
      </c>
      <c r="AN82" s="50" t="str">
        <f t="shared" si="838"/>
        <v/>
      </c>
      <c r="AO82" s="50" t="str">
        <f t="shared" si="838"/>
        <v/>
      </c>
      <c r="AP82" s="50" t="str">
        <f t="shared" si="838"/>
        <v/>
      </c>
      <c r="AQ82" s="50" t="str">
        <f t="shared" si="838"/>
        <v/>
      </c>
      <c r="AR82" s="50" t="str">
        <f t="shared" si="838"/>
        <v/>
      </c>
      <c r="AS82" s="50" t="str">
        <f t="shared" si="838"/>
        <v/>
      </c>
      <c r="AT82" s="50" t="str">
        <f t="shared" si="838"/>
        <v/>
      </c>
      <c r="AU82" s="50" t="str">
        <f t="shared" si="838"/>
        <v/>
      </c>
      <c r="AV82" s="50" t="str">
        <f t="shared" si="838"/>
        <v/>
      </c>
      <c r="AW82" s="50" t="str">
        <f t="shared" si="838"/>
        <v/>
      </c>
      <c r="AX82" s="50" t="str">
        <f t="shared" si="838"/>
        <v/>
      </c>
      <c r="AY82" s="50" t="str">
        <f t="shared" si="838"/>
        <v/>
      </c>
      <c r="AZ82" s="50" t="str">
        <f t="shared" si="838"/>
        <v/>
      </c>
      <c r="BA82" s="50" t="str">
        <f t="shared" si="838"/>
        <v/>
      </c>
      <c r="BB82" s="50" t="str">
        <f t="shared" si="838"/>
        <v/>
      </c>
      <c r="BC82" s="50" t="str">
        <f t="shared" si="838"/>
        <v/>
      </c>
      <c r="BD82" s="50" t="str">
        <f t="shared" si="838"/>
        <v/>
      </c>
      <c r="BE82" s="50" t="str">
        <f t="shared" si="838"/>
        <v/>
      </c>
      <c r="BF82" s="50" t="str">
        <f t="shared" si="838"/>
        <v/>
      </c>
      <c r="BG82" s="50" t="str">
        <f t="shared" si="838"/>
        <v/>
      </c>
      <c r="BH82" s="50" t="str">
        <f t="shared" si="838"/>
        <v/>
      </c>
      <c r="BI82" s="50" t="str">
        <f t="shared" si="838"/>
        <v/>
      </c>
      <c r="BJ82" s="50" t="str">
        <f t="shared" si="838"/>
        <v/>
      </c>
      <c r="BK82" s="50" t="str">
        <f t="shared" si="838"/>
        <v/>
      </c>
      <c r="BL82" s="50" t="str">
        <f t="shared" si="838"/>
        <v/>
      </c>
      <c r="BM82" s="50" t="str">
        <f t="shared" si="838"/>
        <v/>
      </c>
      <c r="BN82" s="50" t="str">
        <f t="shared" si="838"/>
        <v/>
      </c>
      <c r="BO82" s="50" t="str">
        <f t="shared" si="838"/>
        <v/>
      </c>
      <c r="BP82" s="50" t="str">
        <f t="shared" si="838"/>
        <v/>
      </c>
      <c r="BQ82" s="50" t="str">
        <f t="shared" si="838"/>
        <v/>
      </c>
      <c r="BR82" s="50" t="str">
        <f t="shared" si="838"/>
        <v/>
      </c>
      <c r="BS82" s="50" t="str">
        <f t="shared" si="838"/>
        <v/>
      </c>
      <c r="BT82" s="50" t="str">
        <f t="shared" si="838"/>
        <v/>
      </c>
      <c r="BU82" s="50" t="str">
        <f t="shared" si="838"/>
        <v/>
      </c>
      <c r="BV82" s="50" t="str">
        <f t="shared" si="838"/>
        <v/>
      </c>
      <c r="BW82" s="50" t="str">
        <f t="shared" si="838"/>
        <v/>
      </c>
      <c r="BX82" s="50" t="str">
        <f t="shared" si="838"/>
        <v/>
      </c>
      <c r="BY82" s="50" t="str">
        <f t="shared" si="838"/>
        <v/>
      </c>
      <c r="BZ82" s="50" t="str">
        <f t="shared" si="838"/>
        <v/>
      </c>
      <c r="CA82" s="50" t="str">
        <f t="shared" si="838"/>
        <v/>
      </c>
      <c r="CB82" s="50" t="str">
        <f t="shared" si="838"/>
        <v/>
      </c>
      <c r="CC82" s="50" t="str">
        <f t="shared" si="838"/>
        <v/>
      </c>
      <c r="CD82" s="50" t="str">
        <f t="shared" si="838"/>
        <v/>
      </c>
      <c r="CE82" s="50" t="str">
        <f t="shared" si="838"/>
        <v/>
      </c>
      <c r="CF82" s="50" t="str">
        <f t="shared" si="838"/>
        <v/>
      </c>
      <c r="CG82" s="50" t="str">
        <f t="shared" si="838"/>
        <v/>
      </c>
      <c r="CH82" s="50" t="str">
        <f t="shared" si="838"/>
        <v/>
      </c>
      <c r="CI82" s="50" t="str">
        <f t="shared" si="838"/>
        <v/>
      </c>
      <c r="CJ82" s="50" t="str">
        <f t="shared" si="829"/>
        <v/>
      </c>
      <c r="CK82" s="50" t="str">
        <f t="shared" si="829"/>
        <v/>
      </c>
      <c r="CL82" s="50" t="str">
        <f t="shared" si="829"/>
        <v/>
      </c>
      <c r="CM82" s="50" t="str">
        <f t="shared" si="829"/>
        <v/>
      </c>
      <c r="CN82" s="50" t="str">
        <f t="shared" si="829"/>
        <v/>
      </c>
      <c r="CO82" s="50" t="str">
        <f t="shared" si="829"/>
        <v/>
      </c>
      <c r="CP82" s="50" t="str">
        <f t="shared" si="829"/>
        <v/>
      </c>
      <c r="CQ82" s="50" t="str">
        <f t="shared" si="829"/>
        <v/>
      </c>
      <c r="CR82" s="50" t="str">
        <f t="shared" si="829"/>
        <v/>
      </c>
      <c r="CS82" s="50" t="str">
        <f t="shared" si="829"/>
        <v/>
      </c>
      <c r="CT82" s="50" t="str">
        <f t="shared" si="829"/>
        <v/>
      </c>
      <c r="CU82" s="50" t="str">
        <f t="shared" si="829"/>
        <v/>
      </c>
      <c r="CV82" s="50" t="str">
        <f t="shared" si="829"/>
        <v/>
      </c>
      <c r="CW82" s="50" t="str">
        <f t="shared" si="829"/>
        <v/>
      </c>
      <c r="CX82" s="50" t="str">
        <f t="shared" si="829"/>
        <v/>
      </c>
      <c r="CY82" s="50" t="str">
        <f t="shared" si="829"/>
        <v/>
      </c>
      <c r="CZ82" s="50" t="str">
        <f t="shared" si="829"/>
        <v/>
      </c>
      <c r="DA82" s="50" t="str">
        <f t="shared" si="829"/>
        <v/>
      </c>
      <c r="DB82" s="50" t="str">
        <f t="shared" si="829"/>
        <v/>
      </c>
      <c r="DC82" s="50" t="str">
        <f t="shared" si="829"/>
        <v/>
      </c>
      <c r="DD82" s="50" t="str">
        <f t="shared" si="829"/>
        <v/>
      </c>
      <c r="DE82" s="50" t="str">
        <f t="shared" si="829"/>
        <v/>
      </c>
      <c r="DF82" s="50" t="str">
        <f t="shared" si="829"/>
        <v/>
      </c>
      <c r="DG82" s="50" t="str">
        <f t="shared" si="829"/>
        <v/>
      </c>
      <c r="DH82" s="50" t="str">
        <f t="shared" si="829"/>
        <v/>
      </c>
      <c r="DI82" s="50" t="str">
        <f t="shared" si="829"/>
        <v/>
      </c>
      <c r="DJ82" s="50" t="str">
        <f t="shared" si="829"/>
        <v/>
      </c>
      <c r="DK82" s="50" t="str">
        <f t="shared" si="829"/>
        <v/>
      </c>
      <c r="DL82" s="50" t="str">
        <f t="shared" si="829"/>
        <v/>
      </c>
      <c r="DM82" s="50" t="str">
        <f t="shared" si="829"/>
        <v/>
      </c>
      <c r="DN82" s="50" t="str">
        <f t="shared" si="829"/>
        <v/>
      </c>
      <c r="DO82" s="50" t="str">
        <f t="shared" si="829"/>
        <v/>
      </c>
      <c r="DP82" s="50" t="str">
        <f t="shared" si="829"/>
        <v/>
      </c>
      <c r="DQ82" s="50" t="str">
        <f t="shared" si="829"/>
        <v/>
      </c>
      <c r="DR82" s="50" t="str">
        <f t="shared" si="829"/>
        <v/>
      </c>
      <c r="DS82" s="50" t="str">
        <f t="shared" si="829"/>
        <v/>
      </c>
      <c r="DT82" s="50" t="str">
        <f t="shared" si="829"/>
        <v/>
      </c>
      <c r="DU82" s="50" t="str">
        <f t="shared" si="829"/>
        <v/>
      </c>
      <c r="DV82" s="50" t="str">
        <f t="shared" si="829"/>
        <v/>
      </c>
      <c r="DW82" s="50" t="str">
        <f t="shared" si="829"/>
        <v/>
      </c>
      <c r="DX82" s="50" t="str">
        <f t="shared" si="829"/>
        <v/>
      </c>
      <c r="DY82" s="50" t="str">
        <f t="shared" si="829"/>
        <v/>
      </c>
      <c r="DZ82" s="50" t="str">
        <f t="shared" si="829"/>
        <v/>
      </c>
      <c r="EA82" s="50" t="str">
        <f t="shared" si="829"/>
        <v/>
      </c>
      <c r="EB82" s="50" t="str">
        <f t="shared" si="829"/>
        <v/>
      </c>
      <c r="EC82" s="50" t="str">
        <f t="shared" si="829"/>
        <v/>
      </c>
      <c r="ED82" s="50" t="str">
        <f t="shared" si="829"/>
        <v/>
      </c>
      <c r="EE82" s="50" t="str">
        <f t="shared" si="829"/>
        <v/>
      </c>
      <c r="EF82" s="50" t="str">
        <f t="shared" si="829"/>
        <v/>
      </c>
      <c r="EG82" s="50" t="str">
        <f t="shared" si="829"/>
        <v/>
      </c>
      <c r="EH82" s="50" t="str">
        <f t="shared" si="829"/>
        <v/>
      </c>
      <c r="EI82" s="50" t="str">
        <f t="shared" si="829"/>
        <v/>
      </c>
      <c r="EJ82" s="50" t="str">
        <f t="shared" si="829"/>
        <v/>
      </c>
      <c r="EK82" s="50" t="str">
        <f t="shared" si="829"/>
        <v/>
      </c>
      <c r="EL82" s="50" t="str">
        <f t="shared" si="829"/>
        <v/>
      </c>
      <c r="EM82" s="50" t="str">
        <f t="shared" si="829"/>
        <v/>
      </c>
      <c r="EN82" s="50" t="str">
        <f t="shared" si="829"/>
        <v/>
      </c>
      <c r="EO82" s="50" t="str">
        <f t="shared" si="829"/>
        <v/>
      </c>
      <c r="EP82" s="50" t="str">
        <f t="shared" si="829"/>
        <v/>
      </c>
      <c r="EQ82" s="50" t="str">
        <f t="shared" si="829"/>
        <v/>
      </c>
      <c r="ER82" s="50" t="str">
        <f t="shared" si="829"/>
        <v/>
      </c>
      <c r="ES82" s="50" t="str">
        <f t="shared" si="829"/>
        <v/>
      </c>
      <c r="ET82" s="50" t="str">
        <f t="shared" si="829"/>
        <v/>
      </c>
      <c r="EU82" s="50" t="str">
        <f t="shared" si="784"/>
        <v/>
      </c>
      <c r="EV82" s="50" t="str">
        <f t="shared" si="774"/>
        <v/>
      </c>
      <c r="EW82" s="50" t="str">
        <f t="shared" si="774"/>
        <v/>
      </c>
      <c r="EX82" s="50" t="str">
        <f t="shared" si="830"/>
        <v/>
      </c>
      <c r="EY82" s="50" t="str">
        <f t="shared" si="830"/>
        <v/>
      </c>
      <c r="EZ82" s="50" t="str">
        <f t="shared" si="830"/>
        <v/>
      </c>
      <c r="FA82" s="50" t="str">
        <f t="shared" si="830"/>
        <v/>
      </c>
      <c r="FB82" s="50" t="str">
        <f t="shared" si="830"/>
        <v/>
      </c>
      <c r="FC82" s="50" t="str">
        <f t="shared" si="830"/>
        <v/>
      </c>
      <c r="FD82" s="50" t="str">
        <f t="shared" si="830"/>
        <v/>
      </c>
      <c r="FE82" s="50" t="str">
        <f t="shared" si="830"/>
        <v/>
      </c>
      <c r="FF82" s="50" t="str">
        <f t="shared" si="830"/>
        <v/>
      </c>
      <c r="FG82" s="50" t="str">
        <f t="shared" si="830"/>
        <v/>
      </c>
      <c r="FH82" s="50" t="str">
        <f t="shared" si="830"/>
        <v/>
      </c>
      <c r="FI82" s="50" t="str">
        <f t="shared" si="830"/>
        <v/>
      </c>
      <c r="FJ82" s="50" t="str">
        <f t="shared" si="830"/>
        <v/>
      </c>
      <c r="FK82" s="50" t="str">
        <f t="shared" si="830"/>
        <v/>
      </c>
      <c r="FL82" s="50" t="str">
        <f t="shared" si="830"/>
        <v/>
      </c>
      <c r="FM82" s="50" t="str">
        <f t="shared" si="830"/>
        <v/>
      </c>
      <c r="FN82" s="50" t="str">
        <f t="shared" si="830"/>
        <v/>
      </c>
      <c r="FO82" s="50" t="str">
        <f t="shared" si="830"/>
        <v/>
      </c>
      <c r="FP82" s="50" t="str">
        <f t="shared" si="830"/>
        <v/>
      </c>
      <c r="FQ82" s="50" t="str">
        <f t="shared" si="830"/>
        <v/>
      </c>
      <c r="FR82" s="50" t="str">
        <f t="shared" si="830"/>
        <v/>
      </c>
      <c r="FS82" s="50" t="str">
        <f t="shared" si="830"/>
        <v/>
      </c>
      <c r="FT82" s="50" t="str">
        <f t="shared" si="830"/>
        <v/>
      </c>
      <c r="FU82" s="50" t="str">
        <f t="shared" si="830"/>
        <v/>
      </c>
      <c r="FV82" s="50" t="str">
        <f t="shared" si="830"/>
        <v/>
      </c>
      <c r="FW82" s="50" t="str">
        <f t="shared" si="830"/>
        <v/>
      </c>
      <c r="FX82" s="50" t="str">
        <f t="shared" si="830"/>
        <v/>
      </c>
      <c r="FY82" s="50" t="str">
        <f t="shared" si="830"/>
        <v/>
      </c>
      <c r="FZ82" s="50" t="str">
        <f t="shared" si="830"/>
        <v/>
      </c>
      <c r="GA82" s="50" t="str">
        <f t="shared" si="830"/>
        <v/>
      </c>
      <c r="GB82" s="50" t="str">
        <f t="shared" si="830"/>
        <v/>
      </c>
      <c r="GC82" s="50" t="str">
        <f t="shared" si="830"/>
        <v/>
      </c>
      <c r="GD82" s="50" t="str">
        <f t="shared" si="830"/>
        <v/>
      </c>
      <c r="GE82" s="50" t="str">
        <f t="shared" si="830"/>
        <v/>
      </c>
      <c r="GF82" s="50" t="str">
        <f t="shared" si="830"/>
        <v/>
      </c>
      <c r="GG82" s="50" t="str">
        <f t="shared" si="830"/>
        <v/>
      </c>
      <c r="GH82" s="50" t="str">
        <f t="shared" si="830"/>
        <v/>
      </c>
      <c r="GI82" s="50" t="str">
        <f t="shared" si="830"/>
        <v/>
      </c>
      <c r="GJ82" s="50" t="str">
        <f t="shared" si="830"/>
        <v/>
      </c>
      <c r="GK82" s="50" t="str">
        <f t="shared" si="830"/>
        <v/>
      </c>
      <c r="GL82" s="50" t="str">
        <f t="shared" si="830"/>
        <v/>
      </c>
      <c r="GM82" s="50" t="str">
        <f t="shared" si="830"/>
        <v/>
      </c>
      <c r="GN82" s="50" t="str">
        <f t="shared" si="830"/>
        <v/>
      </c>
      <c r="GO82" s="50" t="str">
        <f t="shared" si="830"/>
        <v/>
      </c>
      <c r="GP82" s="50" t="str">
        <f t="shared" si="830"/>
        <v/>
      </c>
      <c r="GQ82" s="50" t="str">
        <f t="shared" si="830"/>
        <v/>
      </c>
      <c r="GR82" s="50" t="str">
        <f t="shared" si="830"/>
        <v/>
      </c>
      <c r="GS82" s="50" t="str">
        <f t="shared" si="830"/>
        <v/>
      </c>
      <c r="GT82" s="50" t="str">
        <f t="shared" si="830"/>
        <v/>
      </c>
      <c r="GU82" s="50" t="str">
        <f t="shared" si="830"/>
        <v/>
      </c>
      <c r="GV82" s="50" t="str">
        <f t="shared" si="830"/>
        <v/>
      </c>
      <c r="GW82" s="50" t="str">
        <f t="shared" si="830"/>
        <v/>
      </c>
      <c r="GX82" s="50" t="str">
        <f t="shared" si="830"/>
        <v/>
      </c>
      <c r="GY82" s="50" t="str">
        <f t="shared" si="830"/>
        <v/>
      </c>
      <c r="GZ82" s="50" t="str">
        <f t="shared" si="830"/>
        <v/>
      </c>
      <c r="HA82" s="50" t="str">
        <f t="shared" si="830"/>
        <v/>
      </c>
      <c r="HB82" s="50" t="str">
        <f t="shared" si="830"/>
        <v/>
      </c>
      <c r="HC82" s="50" t="str">
        <f t="shared" si="830"/>
        <v/>
      </c>
      <c r="HD82" s="50" t="str">
        <f t="shared" si="830"/>
        <v/>
      </c>
      <c r="HE82" s="50" t="str">
        <f t="shared" si="830"/>
        <v/>
      </c>
      <c r="HF82" s="50" t="str">
        <f t="shared" si="830"/>
        <v/>
      </c>
      <c r="HG82" s="50" t="str">
        <f t="shared" si="830"/>
        <v/>
      </c>
      <c r="HH82" s="50" t="str">
        <f t="shared" si="830"/>
        <v/>
      </c>
      <c r="HI82" s="50" t="str">
        <f t="shared" si="830"/>
        <v/>
      </c>
      <c r="HJ82" s="50" t="str">
        <f t="shared" si="828"/>
        <v/>
      </c>
      <c r="HK82" s="50" t="str">
        <f t="shared" si="828"/>
        <v/>
      </c>
      <c r="HL82" s="50" t="str">
        <f t="shared" si="828"/>
        <v/>
      </c>
      <c r="HM82" s="50" t="str">
        <f t="shared" si="828"/>
        <v/>
      </c>
      <c r="HN82" s="50" t="str">
        <f t="shared" si="828"/>
        <v/>
      </c>
      <c r="HO82" s="50" t="str">
        <f t="shared" si="828"/>
        <v/>
      </c>
      <c r="HP82" s="50" t="str">
        <f t="shared" si="828"/>
        <v/>
      </c>
      <c r="HQ82" s="50" t="str">
        <f t="shared" si="828"/>
        <v/>
      </c>
      <c r="HR82" s="50" t="str">
        <f t="shared" si="828"/>
        <v/>
      </c>
      <c r="HS82" s="50" t="str">
        <f t="shared" si="828"/>
        <v/>
      </c>
      <c r="HT82" s="50" t="str">
        <f t="shared" si="828"/>
        <v/>
      </c>
      <c r="HU82" s="50" t="str">
        <f t="shared" si="828"/>
        <v/>
      </c>
      <c r="HV82" s="50" t="str">
        <f t="shared" si="828"/>
        <v/>
      </c>
      <c r="HW82" s="50" t="str">
        <f t="shared" si="828"/>
        <v/>
      </c>
      <c r="HX82" s="50" t="str">
        <f t="shared" si="828"/>
        <v/>
      </c>
      <c r="HY82" s="50" t="str">
        <f t="shared" si="828"/>
        <v/>
      </c>
      <c r="HZ82" s="50" t="str">
        <f t="shared" si="828"/>
        <v/>
      </c>
      <c r="IA82" s="50" t="str">
        <f t="shared" si="828"/>
        <v/>
      </c>
      <c r="IB82" s="50" t="str">
        <f t="shared" si="828"/>
        <v/>
      </c>
      <c r="IC82" s="50" t="str">
        <f t="shared" si="828"/>
        <v/>
      </c>
      <c r="ID82" s="50" t="str">
        <f t="shared" si="828"/>
        <v/>
      </c>
      <c r="IE82" s="50" t="str">
        <f t="shared" si="828"/>
        <v/>
      </c>
      <c r="IF82" s="50" t="str">
        <f t="shared" si="828"/>
        <v/>
      </c>
      <c r="IG82" s="50" t="str">
        <f t="shared" si="828"/>
        <v/>
      </c>
      <c r="IH82" s="50" t="str">
        <f t="shared" si="828"/>
        <v/>
      </c>
      <c r="II82" s="50" t="str">
        <f t="shared" si="828"/>
        <v/>
      </c>
      <c r="IJ82" s="50" t="str">
        <f t="shared" si="828"/>
        <v/>
      </c>
      <c r="IK82" s="50" t="str">
        <f t="shared" si="828"/>
        <v/>
      </c>
      <c r="IL82" s="50" t="str">
        <f t="shared" si="828"/>
        <v/>
      </c>
      <c r="IM82" s="50" t="str">
        <f t="shared" si="828"/>
        <v/>
      </c>
      <c r="IN82" s="50" t="str">
        <f t="shared" si="828"/>
        <v/>
      </c>
      <c r="IO82" s="50" t="str">
        <f t="shared" si="828"/>
        <v/>
      </c>
      <c r="IP82" s="50" t="str">
        <f t="shared" si="828"/>
        <v/>
      </c>
      <c r="IQ82" s="50" t="str">
        <f t="shared" si="828"/>
        <v/>
      </c>
      <c r="IR82" s="50" t="str">
        <f t="shared" si="828"/>
        <v/>
      </c>
      <c r="IS82" s="50" t="str">
        <f t="shared" si="828"/>
        <v/>
      </c>
      <c r="IT82" s="50" t="str">
        <f t="shared" si="828"/>
        <v/>
      </c>
      <c r="IU82" s="50" t="str">
        <f t="shared" si="828"/>
        <v/>
      </c>
      <c r="IV82" s="50" t="str">
        <f t="shared" si="828"/>
        <v/>
      </c>
      <c r="IW82" s="50" t="str">
        <f t="shared" si="828"/>
        <v/>
      </c>
      <c r="IX82" s="50" t="str">
        <f t="shared" si="828"/>
        <v/>
      </c>
      <c r="IY82" s="50" t="str">
        <f t="shared" si="828"/>
        <v/>
      </c>
      <c r="IZ82" s="50" t="str">
        <f t="shared" si="828"/>
        <v/>
      </c>
      <c r="JA82" s="50" t="str">
        <f t="shared" si="828"/>
        <v/>
      </c>
      <c r="JB82" s="50" t="str">
        <f t="shared" si="828"/>
        <v/>
      </c>
      <c r="JC82" s="50" t="str">
        <f t="shared" si="828"/>
        <v/>
      </c>
      <c r="JD82" s="50" t="str">
        <f t="shared" si="828"/>
        <v/>
      </c>
      <c r="JE82" s="50" t="str">
        <f t="shared" si="828"/>
        <v/>
      </c>
      <c r="JF82" s="50" t="str">
        <f t="shared" si="828"/>
        <v/>
      </c>
      <c r="JG82" s="50" t="str">
        <f t="shared" si="828"/>
        <v/>
      </c>
      <c r="JH82" s="50" t="str">
        <f t="shared" si="828"/>
        <v/>
      </c>
      <c r="JI82" s="50" t="str">
        <f t="shared" si="828"/>
        <v/>
      </c>
      <c r="JJ82" s="50" t="str">
        <f t="shared" si="828"/>
        <v/>
      </c>
      <c r="JK82" s="50" t="str">
        <f t="shared" si="828"/>
        <v/>
      </c>
      <c r="JL82" s="50" t="str">
        <f t="shared" si="828"/>
        <v/>
      </c>
      <c r="JM82" s="184" t="str">
        <f t="shared" si="775"/>
        <v/>
      </c>
      <c r="JN82" s="50" t="str">
        <f t="shared" si="518"/>
        <v/>
      </c>
      <c r="JO82" s="50" t="str">
        <f t="shared" si="519"/>
        <v/>
      </c>
      <c r="JP82" s="50" t="str">
        <f t="shared" si="520"/>
        <v/>
      </c>
      <c r="JQ82" s="50" t="str">
        <f t="shared" si="521"/>
        <v/>
      </c>
      <c r="JR82" s="50" t="str">
        <f t="shared" si="522"/>
        <v/>
      </c>
      <c r="JS82" s="50" t="str">
        <f t="shared" si="523"/>
        <v/>
      </c>
      <c r="JT82" s="50" t="str">
        <f t="shared" si="524"/>
        <v/>
      </c>
      <c r="JU82" s="50" t="str">
        <f t="shared" si="525"/>
        <v/>
      </c>
      <c r="JV82" s="50" t="str">
        <f t="shared" si="526"/>
        <v/>
      </c>
      <c r="JW82" s="50" t="str">
        <f t="shared" si="527"/>
        <v/>
      </c>
      <c r="JX82" s="50" t="str">
        <f t="shared" si="528"/>
        <v/>
      </c>
      <c r="JY82" s="50" t="str">
        <f t="shared" si="529"/>
        <v/>
      </c>
      <c r="JZ82" s="50" t="str">
        <f t="shared" si="530"/>
        <v/>
      </c>
      <c r="KA82" s="50" t="str">
        <f t="shared" si="531"/>
        <v/>
      </c>
      <c r="KB82" s="50" t="str">
        <f t="shared" si="532"/>
        <v/>
      </c>
      <c r="KC82" s="50" t="str">
        <f t="shared" si="533"/>
        <v/>
      </c>
      <c r="KD82" s="50" t="str">
        <f t="shared" si="534"/>
        <v/>
      </c>
      <c r="KE82" s="50" t="str">
        <f t="shared" si="535"/>
        <v/>
      </c>
      <c r="KF82" s="50" t="str">
        <f t="shared" si="536"/>
        <v/>
      </c>
      <c r="KG82" s="50" t="str">
        <f t="shared" si="537"/>
        <v/>
      </c>
      <c r="KH82" s="50" t="str">
        <f t="shared" si="538"/>
        <v/>
      </c>
      <c r="KI82" s="50" t="str">
        <f t="shared" si="539"/>
        <v/>
      </c>
      <c r="KJ82" s="50" t="str">
        <f t="shared" si="540"/>
        <v/>
      </c>
      <c r="KK82" s="50" t="str">
        <f t="shared" si="541"/>
        <v/>
      </c>
      <c r="KL82" s="50" t="str">
        <f t="shared" si="542"/>
        <v/>
      </c>
      <c r="KM82" s="50" t="str">
        <f t="shared" si="543"/>
        <v/>
      </c>
      <c r="KN82" s="50" t="str">
        <f t="shared" si="544"/>
        <v/>
      </c>
      <c r="KO82" s="50" t="str">
        <f t="shared" si="545"/>
        <v/>
      </c>
      <c r="KP82" s="50" t="str">
        <f t="shared" si="546"/>
        <v/>
      </c>
      <c r="KQ82" s="50" t="str">
        <f t="shared" si="547"/>
        <v/>
      </c>
      <c r="KR82" s="50" t="str">
        <f t="shared" si="548"/>
        <v/>
      </c>
      <c r="KS82" s="50" t="str">
        <f t="shared" si="549"/>
        <v/>
      </c>
      <c r="KT82" s="50" t="str">
        <f t="shared" si="550"/>
        <v/>
      </c>
      <c r="KU82" s="50" t="str">
        <f t="shared" si="551"/>
        <v/>
      </c>
      <c r="KV82" s="50" t="str">
        <f t="shared" si="552"/>
        <v/>
      </c>
      <c r="KW82" s="50" t="str">
        <f t="shared" si="553"/>
        <v/>
      </c>
      <c r="KX82" s="50" t="str">
        <f t="shared" si="554"/>
        <v/>
      </c>
      <c r="KY82" s="50" t="str">
        <f t="shared" si="555"/>
        <v/>
      </c>
      <c r="KZ82" s="50" t="str">
        <f t="shared" si="556"/>
        <v/>
      </c>
      <c r="LA82" s="50" t="str">
        <f t="shared" si="557"/>
        <v/>
      </c>
      <c r="LB82" s="50" t="str">
        <f t="shared" si="558"/>
        <v/>
      </c>
      <c r="LC82" s="50" t="str">
        <f t="shared" si="559"/>
        <v/>
      </c>
      <c r="LD82" s="50" t="str">
        <f t="shared" si="560"/>
        <v/>
      </c>
      <c r="LE82" s="50" t="str">
        <f t="shared" si="561"/>
        <v/>
      </c>
      <c r="LF82" s="50" t="str">
        <f t="shared" si="562"/>
        <v/>
      </c>
      <c r="LG82" s="50" t="str">
        <f t="shared" si="563"/>
        <v/>
      </c>
      <c r="LH82" s="50" t="str">
        <f t="shared" si="564"/>
        <v/>
      </c>
      <c r="LI82" s="50" t="str">
        <f t="shared" si="565"/>
        <v/>
      </c>
      <c r="LJ82" s="50" t="str">
        <f t="shared" si="566"/>
        <v/>
      </c>
      <c r="LK82" s="50" t="str">
        <f t="shared" si="567"/>
        <v/>
      </c>
      <c r="LL82" s="50" t="str">
        <f t="shared" si="568"/>
        <v/>
      </c>
      <c r="LM82" s="50" t="str">
        <f t="shared" si="569"/>
        <v/>
      </c>
      <c r="LN82" s="50" t="str">
        <f t="shared" si="570"/>
        <v/>
      </c>
      <c r="LO82" s="50" t="str">
        <f t="shared" si="571"/>
        <v/>
      </c>
      <c r="LP82" s="50" t="str">
        <f t="shared" si="572"/>
        <v/>
      </c>
      <c r="LQ82" s="50" t="str">
        <f t="shared" si="573"/>
        <v/>
      </c>
      <c r="LR82" s="50" t="str">
        <f t="shared" si="574"/>
        <v/>
      </c>
      <c r="LS82" s="50" t="str">
        <f t="shared" si="575"/>
        <v/>
      </c>
      <c r="LT82" s="50" t="str">
        <f t="shared" si="576"/>
        <v/>
      </c>
      <c r="LU82" s="50" t="str">
        <f t="shared" si="577"/>
        <v/>
      </c>
      <c r="LV82" s="50" t="str">
        <f t="shared" si="578"/>
        <v/>
      </c>
      <c r="LW82" s="50" t="str">
        <f t="shared" si="579"/>
        <v/>
      </c>
      <c r="LX82" s="50" t="str">
        <f t="shared" si="580"/>
        <v/>
      </c>
      <c r="LY82" s="50" t="str">
        <f t="shared" si="581"/>
        <v/>
      </c>
      <c r="LZ82" s="50" t="str">
        <f t="shared" si="582"/>
        <v/>
      </c>
      <c r="MA82" s="50" t="str">
        <f t="shared" si="583"/>
        <v/>
      </c>
      <c r="MB82" s="50" t="str">
        <f t="shared" si="584"/>
        <v/>
      </c>
      <c r="MC82" s="50" t="str">
        <f t="shared" si="585"/>
        <v/>
      </c>
      <c r="MD82" s="50" t="str">
        <f t="shared" si="586"/>
        <v/>
      </c>
      <c r="ME82" s="50" t="str">
        <f t="shared" si="587"/>
        <v/>
      </c>
      <c r="MF82" s="50" t="str">
        <f t="shared" si="588"/>
        <v/>
      </c>
      <c r="MG82" s="50" t="str">
        <f t="shared" si="589"/>
        <v/>
      </c>
      <c r="MH82" s="50" t="str">
        <f t="shared" si="590"/>
        <v/>
      </c>
      <c r="MI82" s="50" t="str">
        <f t="shared" si="591"/>
        <v/>
      </c>
      <c r="MJ82" s="50" t="str">
        <f t="shared" si="592"/>
        <v/>
      </c>
      <c r="MK82" s="50" t="str">
        <f t="shared" si="593"/>
        <v/>
      </c>
      <c r="ML82" s="50" t="str">
        <f t="shared" si="594"/>
        <v/>
      </c>
      <c r="MM82" s="50" t="str">
        <f t="shared" si="595"/>
        <v/>
      </c>
      <c r="MN82" s="50" t="str">
        <f t="shared" si="596"/>
        <v/>
      </c>
      <c r="MO82" s="50" t="str">
        <f t="shared" si="597"/>
        <v/>
      </c>
      <c r="MP82" s="50" t="str">
        <f t="shared" si="598"/>
        <v/>
      </c>
      <c r="MQ82" s="50" t="str">
        <f t="shared" si="599"/>
        <v/>
      </c>
      <c r="MR82" s="50" t="str">
        <f t="shared" si="600"/>
        <v/>
      </c>
      <c r="MS82" s="50" t="str">
        <f t="shared" si="601"/>
        <v/>
      </c>
      <c r="MT82" s="50" t="str">
        <f t="shared" si="602"/>
        <v/>
      </c>
      <c r="MU82" s="50" t="str">
        <f t="shared" si="603"/>
        <v/>
      </c>
      <c r="MV82" s="50" t="str">
        <f t="shared" si="604"/>
        <v/>
      </c>
      <c r="MW82" s="50" t="str">
        <f t="shared" si="605"/>
        <v/>
      </c>
      <c r="MX82" s="50" t="str">
        <f t="shared" si="606"/>
        <v/>
      </c>
      <c r="MY82" s="50" t="str">
        <f t="shared" si="607"/>
        <v/>
      </c>
      <c r="MZ82" s="50" t="str">
        <f t="shared" si="608"/>
        <v/>
      </c>
      <c r="NA82" s="50" t="str">
        <f t="shared" si="609"/>
        <v/>
      </c>
      <c r="NB82" s="50" t="str">
        <f t="shared" si="610"/>
        <v/>
      </c>
      <c r="NC82" s="50" t="str">
        <f t="shared" si="611"/>
        <v/>
      </c>
      <c r="ND82" s="50" t="str">
        <f t="shared" si="612"/>
        <v/>
      </c>
      <c r="NE82" s="50" t="str">
        <f t="shared" si="613"/>
        <v/>
      </c>
      <c r="NF82" s="50" t="str">
        <f t="shared" si="614"/>
        <v/>
      </c>
      <c r="NG82" s="50" t="str">
        <f t="shared" si="615"/>
        <v/>
      </c>
      <c r="NH82" s="50" t="str">
        <f t="shared" si="616"/>
        <v/>
      </c>
      <c r="NI82" s="50" t="str">
        <f t="shared" si="617"/>
        <v/>
      </c>
      <c r="NJ82" s="50" t="str">
        <f t="shared" si="618"/>
        <v/>
      </c>
      <c r="NK82" s="50" t="str">
        <f t="shared" si="619"/>
        <v/>
      </c>
      <c r="NL82" s="50" t="str">
        <f t="shared" si="620"/>
        <v/>
      </c>
      <c r="NM82" s="50" t="str">
        <f t="shared" si="621"/>
        <v/>
      </c>
      <c r="NN82" s="50" t="str">
        <f t="shared" si="622"/>
        <v/>
      </c>
      <c r="NO82" s="50" t="str">
        <f t="shared" si="623"/>
        <v/>
      </c>
      <c r="NP82" s="50" t="str">
        <f t="shared" si="624"/>
        <v/>
      </c>
      <c r="NQ82" s="50" t="str">
        <f t="shared" si="625"/>
        <v/>
      </c>
      <c r="NR82" s="50" t="str">
        <f t="shared" si="626"/>
        <v/>
      </c>
      <c r="NS82" s="50" t="str">
        <f t="shared" si="627"/>
        <v/>
      </c>
      <c r="NT82" s="50" t="str">
        <f t="shared" si="628"/>
        <v/>
      </c>
      <c r="NU82" s="50" t="str">
        <f t="shared" si="629"/>
        <v/>
      </c>
      <c r="NV82" s="50" t="str">
        <f t="shared" si="630"/>
        <v/>
      </c>
      <c r="NW82" s="50" t="str">
        <f t="shared" si="631"/>
        <v/>
      </c>
      <c r="NX82" s="50" t="str">
        <f t="shared" si="632"/>
        <v/>
      </c>
      <c r="NY82" s="50" t="str">
        <f t="shared" si="633"/>
        <v/>
      </c>
      <c r="NZ82" s="50" t="str">
        <f t="shared" si="634"/>
        <v/>
      </c>
      <c r="OA82" s="50" t="str">
        <f t="shared" si="635"/>
        <v/>
      </c>
      <c r="OB82" s="50" t="str">
        <f t="shared" si="636"/>
        <v/>
      </c>
      <c r="OC82" s="50" t="str">
        <f t="shared" si="637"/>
        <v/>
      </c>
      <c r="OD82" s="50" t="str">
        <f t="shared" si="638"/>
        <v/>
      </c>
      <c r="OE82" s="50" t="str">
        <f t="shared" si="639"/>
        <v/>
      </c>
      <c r="OF82" s="50" t="str">
        <f t="shared" si="640"/>
        <v/>
      </c>
      <c r="OG82" s="50" t="str">
        <f t="shared" si="641"/>
        <v/>
      </c>
      <c r="OH82" s="50" t="str">
        <f t="shared" si="642"/>
        <v/>
      </c>
      <c r="OI82" s="50" t="str">
        <f t="shared" si="643"/>
        <v/>
      </c>
      <c r="OJ82" s="50" t="str">
        <f t="shared" si="644"/>
        <v/>
      </c>
      <c r="OK82" s="50" t="str">
        <f t="shared" si="645"/>
        <v/>
      </c>
      <c r="OL82" s="50" t="str">
        <f t="shared" si="646"/>
        <v/>
      </c>
      <c r="OM82" s="50" t="str">
        <f t="shared" si="647"/>
        <v/>
      </c>
      <c r="ON82" s="50" t="str">
        <f t="shared" si="648"/>
        <v/>
      </c>
      <c r="OO82" s="50" t="str">
        <f t="shared" si="649"/>
        <v/>
      </c>
      <c r="OP82" s="50" t="str">
        <f t="shared" si="650"/>
        <v/>
      </c>
      <c r="OQ82" s="50" t="str">
        <f t="shared" si="651"/>
        <v/>
      </c>
      <c r="OR82" s="50" t="str">
        <f t="shared" si="652"/>
        <v/>
      </c>
      <c r="OS82" s="50" t="str">
        <f t="shared" si="653"/>
        <v/>
      </c>
      <c r="OT82" s="50" t="str">
        <f t="shared" si="654"/>
        <v/>
      </c>
      <c r="OU82" s="50" t="str">
        <f t="shared" si="655"/>
        <v/>
      </c>
      <c r="OV82" s="50" t="str">
        <f t="shared" si="656"/>
        <v/>
      </c>
      <c r="OW82" s="50" t="str">
        <f t="shared" si="657"/>
        <v/>
      </c>
      <c r="OX82" s="50" t="str">
        <f t="shared" si="658"/>
        <v/>
      </c>
      <c r="OY82" s="50" t="str">
        <f t="shared" si="659"/>
        <v/>
      </c>
      <c r="OZ82" s="50" t="str">
        <f t="shared" si="660"/>
        <v/>
      </c>
      <c r="PA82" s="50" t="str">
        <f t="shared" si="661"/>
        <v/>
      </c>
      <c r="PB82" s="50" t="str">
        <f t="shared" si="662"/>
        <v/>
      </c>
      <c r="PC82" s="50" t="str">
        <f t="shared" si="663"/>
        <v/>
      </c>
      <c r="PD82" s="50" t="str">
        <f t="shared" si="664"/>
        <v/>
      </c>
      <c r="PE82" s="50" t="str">
        <f t="shared" si="665"/>
        <v/>
      </c>
      <c r="PF82" s="50" t="str">
        <f t="shared" si="666"/>
        <v/>
      </c>
      <c r="PG82" s="50" t="str">
        <f t="shared" si="667"/>
        <v/>
      </c>
      <c r="PH82" s="50" t="str">
        <f t="shared" si="668"/>
        <v/>
      </c>
      <c r="PI82" s="50" t="str">
        <f t="shared" si="669"/>
        <v/>
      </c>
      <c r="PJ82" s="50" t="str">
        <f t="shared" si="670"/>
        <v/>
      </c>
      <c r="PK82" s="50" t="str">
        <f t="shared" si="671"/>
        <v/>
      </c>
      <c r="PL82" s="50" t="str">
        <f t="shared" si="672"/>
        <v/>
      </c>
      <c r="PM82" s="50" t="str">
        <f t="shared" si="673"/>
        <v/>
      </c>
      <c r="PN82" s="50" t="str">
        <f t="shared" si="674"/>
        <v/>
      </c>
      <c r="PO82" s="50" t="str">
        <f t="shared" si="675"/>
        <v/>
      </c>
      <c r="PP82" s="50" t="str">
        <f t="shared" si="676"/>
        <v/>
      </c>
      <c r="PQ82" s="50" t="str">
        <f t="shared" si="677"/>
        <v/>
      </c>
      <c r="PR82" s="50" t="str">
        <f t="shared" si="678"/>
        <v/>
      </c>
      <c r="PS82" s="50" t="str">
        <f t="shared" si="679"/>
        <v/>
      </c>
      <c r="PT82" s="50" t="str">
        <f t="shared" si="680"/>
        <v/>
      </c>
      <c r="PU82" s="50" t="str">
        <f t="shared" si="681"/>
        <v/>
      </c>
      <c r="PV82" s="50" t="str">
        <f t="shared" si="682"/>
        <v/>
      </c>
      <c r="PW82" s="50" t="str">
        <f t="shared" si="683"/>
        <v/>
      </c>
      <c r="PX82" s="50" t="str">
        <f t="shared" si="684"/>
        <v/>
      </c>
      <c r="PY82" s="50" t="str">
        <f t="shared" si="685"/>
        <v/>
      </c>
      <c r="PZ82" s="50" t="str">
        <f t="shared" si="686"/>
        <v/>
      </c>
      <c r="QA82" s="50" t="str">
        <f t="shared" si="687"/>
        <v/>
      </c>
      <c r="QB82" s="50" t="str">
        <f t="shared" si="688"/>
        <v/>
      </c>
      <c r="QC82" s="50" t="str">
        <f t="shared" si="689"/>
        <v/>
      </c>
      <c r="QD82" s="50" t="str">
        <f t="shared" si="690"/>
        <v/>
      </c>
      <c r="QE82" s="50" t="str">
        <f t="shared" si="691"/>
        <v/>
      </c>
      <c r="QF82" s="50" t="str">
        <f t="shared" si="692"/>
        <v/>
      </c>
      <c r="QG82" s="50" t="str">
        <f t="shared" si="693"/>
        <v/>
      </c>
      <c r="QH82" s="50" t="str">
        <f t="shared" si="694"/>
        <v/>
      </c>
      <c r="QI82" s="50" t="str">
        <f t="shared" si="695"/>
        <v/>
      </c>
      <c r="QJ82" s="50" t="str">
        <f t="shared" si="696"/>
        <v/>
      </c>
      <c r="QK82" s="50" t="str">
        <f t="shared" si="697"/>
        <v/>
      </c>
      <c r="QL82" s="50" t="str">
        <f t="shared" si="698"/>
        <v/>
      </c>
      <c r="QM82" s="50" t="str">
        <f t="shared" si="699"/>
        <v/>
      </c>
      <c r="QN82" s="50" t="str">
        <f t="shared" si="700"/>
        <v/>
      </c>
      <c r="QO82" s="50" t="str">
        <f t="shared" si="701"/>
        <v/>
      </c>
      <c r="QP82" s="50" t="str">
        <f t="shared" si="702"/>
        <v/>
      </c>
      <c r="QQ82" s="50" t="str">
        <f t="shared" si="703"/>
        <v/>
      </c>
      <c r="QR82" s="50" t="str">
        <f t="shared" si="704"/>
        <v/>
      </c>
      <c r="QS82" s="50" t="str">
        <f t="shared" si="705"/>
        <v/>
      </c>
      <c r="QT82" s="50" t="str">
        <f t="shared" si="706"/>
        <v/>
      </c>
      <c r="QU82" s="50" t="str">
        <f t="shared" si="707"/>
        <v/>
      </c>
      <c r="QV82" s="50" t="str">
        <f t="shared" si="708"/>
        <v/>
      </c>
      <c r="QW82" s="50" t="str">
        <f t="shared" si="709"/>
        <v/>
      </c>
      <c r="QX82" s="50" t="str">
        <f t="shared" si="710"/>
        <v/>
      </c>
      <c r="QY82" s="50" t="str">
        <f t="shared" si="711"/>
        <v/>
      </c>
      <c r="QZ82" s="50" t="str">
        <f t="shared" si="712"/>
        <v/>
      </c>
      <c r="RA82" s="50" t="str">
        <f t="shared" si="713"/>
        <v/>
      </c>
      <c r="RB82" s="50" t="str">
        <f t="shared" si="714"/>
        <v/>
      </c>
      <c r="RC82" s="50" t="str">
        <f t="shared" si="715"/>
        <v/>
      </c>
      <c r="RD82" s="50" t="str">
        <f t="shared" si="716"/>
        <v/>
      </c>
      <c r="RE82" s="50" t="str">
        <f t="shared" si="717"/>
        <v/>
      </c>
      <c r="RF82" s="50" t="str">
        <f t="shared" si="718"/>
        <v/>
      </c>
      <c r="RG82" s="50" t="str">
        <f t="shared" si="719"/>
        <v/>
      </c>
      <c r="RH82" s="50" t="str">
        <f t="shared" si="720"/>
        <v/>
      </c>
      <c r="RI82" s="50" t="str">
        <f t="shared" si="721"/>
        <v/>
      </c>
      <c r="RJ82" s="50" t="str">
        <f t="shared" si="722"/>
        <v/>
      </c>
      <c r="RK82" s="50" t="str">
        <f t="shared" si="723"/>
        <v/>
      </c>
      <c r="RL82" s="50" t="str">
        <f t="shared" si="724"/>
        <v/>
      </c>
      <c r="RM82" s="50" t="str">
        <f t="shared" si="725"/>
        <v/>
      </c>
      <c r="RN82" s="50" t="str">
        <f t="shared" si="726"/>
        <v/>
      </c>
      <c r="RO82" s="50" t="str">
        <f t="shared" si="727"/>
        <v/>
      </c>
      <c r="RP82" s="50" t="str">
        <f t="shared" si="728"/>
        <v/>
      </c>
      <c r="RQ82" s="50" t="str">
        <f t="shared" si="729"/>
        <v/>
      </c>
      <c r="RR82" s="50" t="str">
        <f t="shared" si="730"/>
        <v/>
      </c>
      <c r="RS82" s="50" t="str">
        <f t="shared" si="731"/>
        <v/>
      </c>
      <c r="RT82" s="50" t="str">
        <f t="shared" si="732"/>
        <v/>
      </c>
      <c r="RU82" s="50" t="str">
        <f t="shared" si="733"/>
        <v/>
      </c>
      <c r="RV82" s="50" t="str">
        <f t="shared" si="734"/>
        <v/>
      </c>
      <c r="RW82" s="50" t="str">
        <f t="shared" si="735"/>
        <v/>
      </c>
      <c r="RX82" s="50" t="str">
        <f t="shared" si="736"/>
        <v/>
      </c>
      <c r="RY82" s="50" t="str">
        <f t="shared" si="737"/>
        <v/>
      </c>
      <c r="RZ82" s="50" t="str">
        <f t="shared" si="738"/>
        <v/>
      </c>
      <c r="SA82" s="50" t="str">
        <f t="shared" si="739"/>
        <v/>
      </c>
      <c r="SB82" s="50" t="str">
        <f t="shared" si="740"/>
        <v/>
      </c>
      <c r="SC82" s="50" t="str">
        <f t="shared" si="741"/>
        <v/>
      </c>
      <c r="SD82" s="50" t="str">
        <f t="shared" si="742"/>
        <v/>
      </c>
      <c r="SE82" s="50" t="str">
        <f t="shared" si="743"/>
        <v/>
      </c>
      <c r="SF82" s="50" t="str">
        <f t="shared" si="744"/>
        <v/>
      </c>
      <c r="SG82" s="50" t="str">
        <f t="shared" si="745"/>
        <v/>
      </c>
      <c r="SH82" s="50" t="str">
        <f t="shared" si="746"/>
        <v/>
      </c>
      <c r="SI82" s="50" t="str">
        <f t="shared" si="747"/>
        <v/>
      </c>
      <c r="SJ82" s="50" t="str">
        <f t="shared" si="748"/>
        <v/>
      </c>
      <c r="SK82" s="50" t="str">
        <f t="shared" si="749"/>
        <v/>
      </c>
      <c r="SL82" s="50" t="str">
        <f t="shared" si="750"/>
        <v/>
      </c>
      <c r="SM82" s="50" t="str">
        <f t="shared" si="751"/>
        <v/>
      </c>
      <c r="SN82" s="50" t="str">
        <f t="shared" si="752"/>
        <v/>
      </c>
      <c r="SO82" s="50" t="str">
        <f t="shared" si="753"/>
        <v/>
      </c>
      <c r="SP82" s="50" t="str">
        <f t="shared" si="754"/>
        <v/>
      </c>
      <c r="SQ82" s="50" t="str">
        <f t="shared" si="755"/>
        <v/>
      </c>
      <c r="SR82" s="50" t="str">
        <f t="shared" si="756"/>
        <v/>
      </c>
      <c r="SS82" s="50" t="str">
        <f t="shared" si="757"/>
        <v/>
      </c>
      <c r="ST82" s="50" t="str">
        <f t="shared" si="758"/>
        <v/>
      </c>
      <c r="SU82" s="50" t="str">
        <f t="shared" si="759"/>
        <v/>
      </c>
      <c r="SV82" s="50" t="str">
        <f t="shared" si="760"/>
        <v/>
      </c>
      <c r="SW82" s="50" t="str">
        <f t="shared" si="761"/>
        <v/>
      </c>
      <c r="SX82" s="50" t="str">
        <f t="shared" si="762"/>
        <v/>
      </c>
      <c r="SY82" s="50" t="str">
        <f t="shared" si="763"/>
        <v/>
      </c>
      <c r="SZ82" s="50" t="str">
        <f t="shared" si="764"/>
        <v/>
      </c>
      <c r="TA82" s="50" t="str">
        <f t="shared" si="765"/>
        <v/>
      </c>
      <c r="TB82" s="50" t="str">
        <f t="shared" si="766"/>
        <v/>
      </c>
      <c r="TC82" s="50" t="str">
        <f t="shared" si="767"/>
        <v/>
      </c>
      <c r="TD82" s="170" t="e">
        <f t="shared" si="768"/>
        <v>#N/A</v>
      </c>
      <c r="TE82" s="170" t="e">
        <f t="shared" si="806"/>
        <v>#N/A</v>
      </c>
      <c r="TF82" s="170" t="e">
        <f t="shared" si="806"/>
        <v>#N/A</v>
      </c>
      <c r="TG82" s="170" t="e">
        <f t="shared" si="806"/>
        <v>#N/A</v>
      </c>
      <c r="TH82" s="170" t="e">
        <f t="shared" si="831"/>
        <v>#N/A</v>
      </c>
      <c r="TI82" s="170" t="e">
        <f t="shared" si="831"/>
        <v>#N/A</v>
      </c>
      <c r="TJ82" s="170" t="e">
        <f t="shared" si="831"/>
        <v>#N/A</v>
      </c>
      <c r="TK82" s="170" t="e">
        <f t="shared" si="831"/>
        <v>#N/A</v>
      </c>
      <c r="TL82" s="170" t="e">
        <f t="shared" si="831"/>
        <v>#N/A</v>
      </c>
      <c r="TM82" s="170" t="e">
        <f t="shared" si="831"/>
        <v>#N/A</v>
      </c>
      <c r="TN82" s="170" t="e">
        <f t="shared" si="831"/>
        <v>#N/A</v>
      </c>
      <c r="TO82" s="170" t="e">
        <f t="shared" si="831"/>
        <v>#N/A</v>
      </c>
      <c r="TP82" s="170" t="e">
        <f t="shared" si="831"/>
        <v>#N/A</v>
      </c>
      <c r="TQ82" s="170" t="e">
        <f t="shared" si="831"/>
        <v>#N/A</v>
      </c>
      <c r="TR82" s="170" t="e">
        <f t="shared" si="831"/>
        <v>#N/A</v>
      </c>
      <c r="TS82" s="170" t="e">
        <f t="shared" si="831"/>
        <v>#N/A</v>
      </c>
      <c r="TT82" s="170" t="e">
        <f t="shared" si="831"/>
        <v>#N/A</v>
      </c>
      <c r="TU82" s="170" t="e">
        <f t="shared" si="831"/>
        <v>#N/A</v>
      </c>
      <c r="TV82" s="170" t="e">
        <f t="shared" si="831"/>
        <v>#N/A</v>
      </c>
      <c r="TW82" s="170" t="e">
        <f t="shared" si="821"/>
        <v>#N/A</v>
      </c>
      <c r="TX82" s="170" t="e">
        <f t="shared" si="821"/>
        <v>#N/A</v>
      </c>
      <c r="TY82" s="170" t="e">
        <f t="shared" si="821"/>
        <v>#N/A</v>
      </c>
      <c r="TZ82" s="170" t="e">
        <f t="shared" si="821"/>
        <v>#N/A</v>
      </c>
      <c r="UA82" s="170" t="e">
        <f t="shared" si="821"/>
        <v>#N/A</v>
      </c>
      <c r="UB82" s="170" t="e">
        <f t="shared" si="821"/>
        <v>#N/A</v>
      </c>
      <c r="UC82" s="170" t="e">
        <f t="shared" si="821"/>
        <v>#N/A</v>
      </c>
      <c r="UD82" s="170" t="e">
        <f t="shared" si="821"/>
        <v>#N/A</v>
      </c>
      <c r="UE82" s="170" t="e">
        <f t="shared" si="821"/>
        <v>#N/A</v>
      </c>
      <c r="UF82" s="170" t="e">
        <f t="shared" si="821"/>
        <v>#N/A</v>
      </c>
      <c r="UG82" s="170" t="e">
        <f t="shared" si="821"/>
        <v>#N/A</v>
      </c>
      <c r="UH82" s="170" t="e">
        <f t="shared" si="821"/>
        <v>#N/A</v>
      </c>
      <c r="UI82" s="170" t="e">
        <f t="shared" si="821"/>
        <v>#N/A</v>
      </c>
      <c r="UJ82" s="170" t="e">
        <f t="shared" si="821"/>
        <v>#N/A</v>
      </c>
      <c r="UK82" s="170" t="e">
        <f t="shared" si="821"/>
        <v>#N/A</v>
      </c>
      <c r="UL82" s="170" t="e">
        <f t="shared" si="814"/>
        <v>#N/A</v>
      </c>
      <c r="UM82" s="170" t="e">
        <f t="shared" si="814"/>
        <v>#N/A</v>
      </c>
      <c r="UN82" s="170" t="e">
        <f t="shared" si="814"/>
        <v>#N/A</v>
      </c>
      <c r="UO82" s="170" t="e">
        <f t="shared" si="814"/>
        <v>#N/A</v>
      </c>
      <c r="UP82" s="170" t="e">
        <f t="shared" si="814"/>
        <v>#N/A</v>
      </c>
      <c r="UQ82" s="170" t="e">
        <f t="shared" si="814"/>
        <v>#N/A</v>
      </c>
      <c r="UR82" s="170" t="e">
        <f t="shared" si="814"/>
        <v>#N/A</v>
      </c>
      <c r="US82" s="170" t="e">
        <f t="shared" si="814"/>
        <v>#N/A</v>
      </c>
      <c r="UT82" s="170" t="e">
        <f t="shared" si="814"/>
        <v>#N/A</v>
      </c>
      <c r="UU82" s="170" t="e">
        <f t="shared" si="814"/>
        <v>#N/A</v>
      </c>
      <c r="UV82" s="170" t="e">
        <f t="shared" si="814"/>
        <v>#N/A</v>
      </c>
      <c r="UW82" s="170" t="e">
        <f t="shared" si="814"/>
        <v>#N/A</v>
      </c>
      <c r="UX82" s="170" t="e">
        <f t="shared" si="814"/>
        <v>#N/A</v>
      </c>
      <c r="UY82" s="170" t="e">
        <f t="shared" si="814"/>
        <v>#N/A</v>
      </c>
      <c r="UZ82" s="170" t="e">
        <f t="shared" si="814"/>
        <v>#N/A</v>
      </c>
      <c r="VA82" s="170" t="e">
        <f t="shared" si="776"/>
        <v>#N/A</v>
      </c>
      <c r="VB82" s="170" t="e">
        <f t="shared" si="776"/>
        <v>#N/A</v>
      </c>
      <c r="VC82" s="170" t="e">
        <f t="shared" si="776"/>
        <v>#N/A</v>
      </c>
      <c r="VD82" s="170" t="e">
        <f t="shared" si="776"/>
        <v>#N/A</v>
      </c>
      <c r="VE82" s="170" t="e">
        <f t="shared" si="776"/>
        <v>#N/A</v>
      </c>
      <c r="VF82" s="170" t="e">
        <f t="shared" si="776"/>
        <v>#N/A</v>
      </c>
      <c r="VG82" s="170" t="e">
        <f t="shared" si="776"/>
        <v>#N/A</v>
      </c>
      <c r="VH82" s="170" t="e">
        <f t="shared" si="776"/>
        <v>#N/A</v>
      </c>
      <c r="VI82" s="170" t="e">
        <f t="shared" si="776"/>
        <v>#N/A</v>
      </c>
      <c r="VJ82" s="170" t="e">
        <f t="shared" si="776"/>
        <v>#N/A</v>
      </c>
      <c r="VK82" s="170" t="e">
        <f t="shared" si="776"/>
        <v>#N/A</v>
      </c>
      <c r="VL82" s="170" t="e">
        <f t="shared" si="776"/>
        <v>#N/A</v>
      </c>
      <c r="VM82" s="170" t="e">
        <f t="shared" si="776"/>
        <v>#N/A</v>
      </c>
      <c r="VN82" s="170" t="e">
        <f t="shared" si="776"/>
        <v>#N/A</v>
      </c>
      <c r="VO82" s="170" t="e">
        <f t="shared" si="776"/>
        <v>#N/A</v>
      </c>
      <c r="VP82" s="170" t="e">
        <f t="shared" si="786"/>
        <v>#N/A</v>
      </c>
      <c r="VQ82" s="170" t="e">
        <f t="shared" si="807"/>
        <v>#N/A</v>
      </c>
      <c r="VR82" s="170" t="e">
        <f t="shared" si="807"/>
        <v>#N/A</v>
      </c>
      <c r="VS82" s="170" t="e">
        <f t="shared" si="807"/>
        <v>#N/A</v>
      </c>
      <c r="VT82" s="170" t="e">
        <f t="shared" si="832"/>
        <v>#N/A</v>
      </c>
      <c r="VU82" s="170" t="e">
        <f t="shared" si="832"/>
        <v>#N/A</v>
      </c>
      <c r="VV82" s="170" t="e">
        <f t="shared" si="832"/>
        <v>#N/A</v>
      </c>
      <c r="VW82" s="170" t="e">
        <f t="shared" si="832"/>
        <v>#N/A</v>
      </c>
      <c r="VX82" s="170" t="e">
        <f t="shared" si="832"/>
        <v>#N/A</v>
      </c>
      <c r="VY82" s="170" t="e">
        <f t="shared" si="832"/>
        <v>#N/A</v>
      </c>
      <c r="VZ82" s="170" t="e">
        <f t="shared" si="832"/>
        <v>#N/A</v>
      </c>
      <c r="WA82" s="170" t="e">
        <f t="shared" si="832"/>
        <v>#N/A</v>
      </c>
      <c r="WB82" s="170" t="e">
        <f t="shared" si="832"/>
        <v>#N/A</v>
      </c>
      <c r="WC82" s="170" t="e">
        <f t="shared" si="832"/>
        <v>#N/A</v>
      </c>
      <c r="WD82" s="170" t="e">
        <f t="shared" si="832"/>
        <v>#N/A</v>
      </c>
      <c r="WE82" s="170" t="e">
        <f t="shared" si="832"/>
        <v>#N/A</v>
      </c>
      <c r="WF82" s="170" t="e">
        <f t="shared" si="832"/>
        <v>#N/A</v>
      </c>
      <c r="WG82" s="170" t="e">
        <f t="shared" si="832"/>
        <v>#N/A</v>
      </c>
      <c r="WH82" s="170" t="e">
        <f t="shared" si="832"/>
        <v>#N/A</v>
      </c>
      <c r="WI82" s="170" t="e">
        <f t="shared" si="822"/>
        <v>#N/A</v>
      </c>
      <c r="WJ82" s="170" t="e">
        <f t="shared" si="822"/>
        <v>#N/A</v>
      </c>
      <c r="WK82" s="170" t="e">
        <f t="shared" si="822"/>
        <v>#N/A</v>
      </c>
      <c r="WL82" s="170" t="e">
        <f t="shared" si="822"/>
        <v>#N/A</v>
      </c>
      <c r="WM82" s="170" t="e">
        <f t="shared" si="822"/>
        <v>#N/A</v>
      </c>
      <c r="WN82" s="170" t="e">
        <f t="shared" si="822"/>
        <v>#N/A</v>
      </c>
      <c r="WO82" s="170" t="e">
        <f t="shared" si="822"/>
        <v>#N/A</v>
      </c>
      <c r="WP82" s="170" t="e">
        <f t="shared" si="822"/>
        <v>#N/A</v>
      </c>
      <c r="WQ82" s="170" t="e">
        <f t="shared" si="822"/>
        <v>#N/A</v>
      </c>
      <c r="WR82" s="170" t="e">
        <f t="shared" si="822"/>
        <v>#N/A</v>
      </c>
      <c r="WS82" s="170" t="e">
        <f t="shared" si="822"/>
        <v>#N/A</v>
      </c>
      <c r="WT82" s="170" t="e">
        <f t="shared" si="822"/>
        <v>#N/A</v>
      </c>
      <c r="WU82" s="170" t="e">
        <f t="shared" si="822"/>
        <v>#N/A</v>
      </c>
      <c r="WV82" s="170" t="e">
        <f t="shared" si="822"/>
        <v>#N/A</v>
      </c>
      <c r="WW82" s="170" t="e">
        <f t="shared" si="822"/>
        <v>#N/A</v>
      </c>
      <c r="WX82" s="170" t="e">
        <f t="shared" si="815"/>
        <v>#N/A</v>
      </c>
      <c r="WY82" s="170" t="e">
        <f t="shared" si="815"/>
        <v>#N/A</v>
      </c>
      <c r="WZ82" s="170" t="e">
        <f t="shared" si="815"/>
        <v>#N/A</v>
      </c>
      <c r="XA82" s="170" t="e">
        <f t="shared" si="815"/>
        <v>#N/A</v>
      </c>
      <c r="XB82" s="170" t="e">
        <f t="shared" si="815"/>
        <v>#N/A</v>
      </c>
      <c r="XC82" s="170" t="e">
        <f t="shared" si="815"/>
        <v>#N/A</v>
      </c>
      <c r="XD82" s="170" t="e">
        <f t="shared" si="815"/>
        <v>#N/A</v>
      </c>
      <c r="XE82" s="170" t="e">
        <f t="shared" si="815"/>
        <v>#N/A</v>
      </c>
      <c r="XF82" s="170" t="e">
        <f t="shared" si="815"/>
        <v>#N/A</v>
      </c>
      <c r="XG82" s="170" t="e">
        <f t="shared" si="815"/>
        <v>#N/A</v>
      </c>
      <c r="XH82" s="170" t="e">
        <f t="shared" si="815"/>
        <v>#N/A</v>
      </c>
      <c r="XI82" s="170" t="e">
        <f t="shared" si="815"/>
        <v>#N/A</v>
      </c>
      <c r="XJ82" s="170" t="e">
        <f t="shared" si="815"/>
        <v>#N/A</v>
      </c>
      <c r="XK82" s="170" t="e">
        <f t="shared" si="815"/>
        <v>#N/A</v>
      </c>
      <c r="XL82" s="170" t="e">
        <f t="shared" si="815"/>
        <v>#N/A</v>
      </c>
      <c r="XM82" s="170" t="e">
        <f t="shared" si="777"/>
        <v>#N/A</v>
      </c>
      <c r="XN82" s="170" t="e">
        <f t="shared" si="777"/>
        <v>#N/A</v>
      </c>
      <c r="XO82" s="170" t="e">
        <f t="shared" si="777"/>
        <v>#N/A</v>
      </c>
      <c r="XP82" s="170" t="e">
        <f t="shared" si="777"/>
        <v>#N/A</v>
      </c>
      <c r="XQ82" s="170" t="e">
        <f t="shared" si="777"/>
        <v>#N/A</v>
      </c>
      <c r="XR82" s="170" t="e">
        <f t="shared" si="777"/>
        <v>#N/A</v>
      </c>
      <c r="XS82" s="170" t="e">
        <f t="shared" si="777"/>
        <v>#N/A</v>
      </c>
      <c r="XT82" s="170" t="e">
        <f t="shared" si="777"/>
        <v>#N/A</v>
      </c>
      <c r="XU82" s="170" t="e">
        <f t="shared" si="777"/>
        <v>#N/A</v>
      </c>
      <c r="XV82" s="170" t="e">
        <f t="shared" si="777"/>
        <v>#N/A</v>
      </c>
      <c r="XW82" s="170" t="e">
        <f t="shared" si="777"/>
        <v>#N/A</v>
      </c>
      <c r="XX82" s="170" t="e">
        <f t="shared" si="777"/>
        <v>#N/A</v>
      </c>
      <c r="XY82" s="170" t="e">
        <f t="shared" si="777"/>
        <v>#N/A</v>
      </c>
      <c r="XZ82" s="170" t="e">
        <f t="shared" si="777"/>
        <v>#N/A</v>
      </c>
      <c r="YA82" s="170" t="e">
        <f t="shared" si="777"/>
        <v>#N/A</v>
      </c>
      <c r="YB82" s="170" t="e">
        <f t="shared" si="787"/>
        <v>#N/A</v>
      </c>
      <c r="YC82" s="170" t="e">
        <f t="shared" si="808"/>
        <v>#N/A</v>
      </c>
      <c r="YD82" s="170" t="e">
        <f t="shared" si="808"/>
        <v>#N/A</v>
      </c>
      <c r="YE82" s="170" t="e">
        <f t="shared" si="808"/>
        <v>#N/A</v>
      </c>
      <c r="YF82" s="170" t="e">
        <f t="shared" si="833"/>
        <v>#N/A</v>
      </c>
      <c r="YG82" s="170" t="e">
        <f t="shared" si="833"/>
        <v>#N/A</v>
      </c>
      <c r="YH82" s="170" t="e">
        <f t="shared" si="833"/>
        <v>#N/A</v>
      </c>
      <c r="YI82" s="170" t="e">
        <f t="shared" si="833"/>
        <v>#N/A</v>
      </c>
      <c r="YJ82" s="170" t="e">
        <f t="shared" si="833"/>
        <v>#N/A</v>
      </c>
      <c r="YK82" s="170" t="e">
        <f t="shared" si="833"/>
        <v>#N/A</v>
      </c>
      <c r="YL82" s="170" t="e">
        <f t="shared" si="833"/>
        <v>#N/A</v>
      </c>
      <c r="YM82" s="170" t="e">
        <f t="shared" si="833"/>
        <v>#N/A</v>
      </c>
      <c r="YN82" s="170" t="e">
        <f t="shared" si="833"/>
        <v>#N/A</v>
      </c>
      <c r="YO82" s="170" t="e">
        <f t="shared" si="833"/>
        <v>#N/A</v>
      </c>
      <c r="YP82" s="170" t="e">
        <f t="shared" si="833"/>
        <v>#N/A</v>
      </c>
      <c r="YQ82" s="170" t="e">
        <f t="shared" si="833"/>
        <v>#N/A</v>
      </c>
      <c r="YR82" s="170" t="e">
        <f t="shared" si="833"/>
        <v>#N/A</v>
      </c>
      <c r="YS82" s="170" t="e">
        <f t="shared" si="833"/>
        <v>#N/A</v>
      </c>
      <c r="YT82" s="170" t="e">
        <f t="shared" si="833"/>
        <v>#N/A</v>
      </c>
      <c r="YU82" s="170" t="e">
        <f t="shared" si="823"/>
        <v>#N/A</v>
      </c>
      <c r="YV82" s="170" t="e">
        <f t="shared" si="823"/>
        <v>#N/A</v>
      </c>
      <c r="YW82" s="170" t="e">
        <f t="shared" si="823"/>
        <v>#N/A</v>
      </c>
      <c r="YX82" s="170" t="e">
        <f t="shared" si="823"/>
        <v>#N/A</v>
      </c>
      <c r="YY82" s="170" t="e">
        <f t="shared" si="823"/>
        <v>#N/A</v>
      </c>
      <c r="YZ82" s="170" t="e">
        <f t="shared" si="823"/>
        <v>#N/A</v>
      </c>
      <c r="ZA82" s="170" t="e">
        <f t="shared" si="823"/>
        <v>#N/A</v>
      </c>
      <c r="ZB82" s="170" t="e">
        <f t="shared" si="823"/>
        <v>#N/A</v>
      </c>
      <c r="ZC82" s="170" t="e">
        <f t="shared" si="823"/>
        <v>#N/A</v>
      </c>
      <c r="ZD82" s="170" t="e">
        <f t="shared" si="823"/>
        <v>#N/A</v>
      </c>
      <c r="ZE82" s="170" t="e">
        <f t="shared" si="823"/>
        <v>#N/A</v>
      </c>
      <c r="ZF82" s="170" t="e">
        <f t="shared" si="823"/>
        <v>#N/A</v>
      </c>
      <c r="ZG82" s="170" t="e">
        <f t="shared" si="823"/>
        <v>#N/A</v>
      </c>
      <c r="ZH82" s="170" t="e">
        <f t="shared" si="823"/>
        <v>#N/A</v>
      </c>
      <c r="ZI82" s="170" t="e">
        <f t="shared" si="823"/>
        <v>#N/A</v>
      </c>
      <c r="ZJ82" s="170" t="e">
        <f t="shared" si="816"/>
        <v>#N/A</v>
      </c>
      <c r="ZK82" s="170" t="e">
        <f t="shared" si="816"/>
        <v>#N/A</v>
      </c>
      <c r="ZL82" s="170" t="e">
        <f t="shared" si="816"/>
        <v>#N/A</v>
      </c>
      <c r="ZM82" s="170" t="e">
        <f t="shared" si="816"/>
        <v>#N/A</v>
      </c>
      <c r="ZN82" s="170" t="e">
        <f t="shared" si="816"/>
        <v>#N/A</v>
      </c>
      <c r="ZO82" s="170" t="e">
        <f t="shared" si="816"/>
        <v>#N/A</v>
      </c>
      <c r="ZP82" s="170" t="e">
        <f t="shared" si="816"/>
        <v>#N/A</v>
      </c>
      <c r="ZQ82" s="170" t="e">
        <f t="shared" si="816"/>
        <v>#N/A</v>
      </c>
      <c r="ZR82" s="170" t="e">
        <f t="shared" si="816"/>
        <v>#N/A</v>
      </c>
      <c r="ZS82" s="170" t="e">
        <f t="shared" si="816"/>
        <v>#N/A</v>
      </c>
      <c r="ZT82" s="170" t="e">
        <f t="shared" si="816"/>
        <v>#N/A</v>
      </c>
      <c r="ZU82" s="170" t="e">
        <f t="shared" si="816"/>
        <v>#N/A</v>
      </c>
      <c r="ZV82" s="170" t="e">
        <f t="shared" si="816"/>
        <v>#N/A</v>
      </c>
      <c r="ZW82" s="170" t="e">
        <f t="shared" si="816"/>
        <v>#N/A</v>
      </c>
      <c r="ZX82" s="170" t="e">
        <f t="shared" si="816"/>
        <v>#N/A</v>
      </c>
      <c r="ZY82" s="170" t="e">
        <f t="shared" si="778"/>
        <v>#N/A</v>
      </c>
      <c r="ZZ82" s="170" t="e">
        <f t="shared" si="778"/>
        <v>#N/A</v>
      </c>
      <c r="AAA82" s="170" t="e">
        <f t="shared" si="778"/>
        <v>#N/A</v>
      </c>
      <c r="AAB82" s="170" t="e">
        <f t="shared" si="778"/>
        <v>#N/A</v>
      </c>
      <c r="AAC82" s="170" t="e">
        <f t="shared" si="778"/>
        <v>#N/A</v>
      </c>
      <c r="AAD82" s="170" t="e">
        <f t="shared" si="778"/>
        <v>#N/A</v>
      </c>
      <c r="AAE82" s="170" t="e">
        <f t="shared" si="778"/>
        <v>#N/A</v>
      </c>
      <c r="AAF82" s="170" t="e">
        <f t="shared" si="778"/>
        <v>#N/A</v>
      </c>
      <c r="AAG82" s="170" t="e">
        <f t="shared" si="778"/>
        <v>#N/A</v>
      </c>
      <c r="AAH82" s="170" t="e">
        <f t="shared" si="778"/>
        <v>#N/A</v>
      </c>
      <c r="AAI82" s="170" t="e">
        <f t="shared" si="778"/>
        <v>#N/A</v>
      </c>
      <c r="AAJ82" s="170" t="e">
        <f t="shared" si="778"/>
        <v>#N/A</v>
      </c>
      <c r="AAK82" s="170" t="e">
        <f t="shared" si="778"/>
        <v>#N/A</v>
      </c>
      <c r="AAL82" s="170" t="e">
        <f t="shared" si="778"/>
        <v>#N/A</v>
      </c>
      <c r="AAM82" s="170" t="e">
        <f t="shared" si="778"/>
        <v>#N/A</v>
      </c>
      <c r="AAN82" s="170" t="e">
        <f t="shared" si="788"/>
        <v>#N/A</v>
      </c>
      <c r="AAO82" s="170" t="e">
        <f t="shared" si="809"/>
        <v>#N/A</v>
      </c>
      <c r="AAP82" s="170" t="e">
        <f t="shared" si="809"/>
        <v>#N/A</v>
      </c>
      <c r="AAQ82" s="170" t="e">
        <f t="shared" si="809"/>
        <v>#N/A</v>
      </c>
      <c r="AAR82" s="170" t="e">
        <f t="shared" si="834"/>
        <v>#N/A</v>
      </c>
      <c r="AAS82" s="170" t="e">
        <f t="shared" si="834"/>
        <v>#N/A</v>
      </c>
      <c r="AAT82" s="170" t="e">
        <f t="shared" si="834"/>
        <v>#N/A</v>
      </c>
      <c r="AAU82" s="170" t="e">
        <f t="shared" si="834"/>
        <v>#N/A</v>
      </c>
      <c r="AAV82" s="170" t="e">
        <f t="shared" si="834"/>
        <v>#N/A</v>
      </c>
      <c r="AAW82" s="170" t="e">
        <f t="shared" si="834"/>
        <v>#N/A</v>
      </c>
      <c r="AAX82" s="170" t="e">
        <f t="shared" si="834"/>
        <v>#N/A</v>
      </c>
      <c r="AAY82" s="170" t="e">
        <f t="shared" si="834"/>
        <v>#N/A</v>
      </c>
      <c r="AAZ82" s="170" t="e">
        <f t="shared" si="834"/>
        <v>#N/A</v>
      </c>
      <c r="ABA82" s="170" t="e">
        <f t="shared" si="834"/>
        <v>#N/A</v>
      </c>
      <c r="ABB82" s="170" t="e">
        <f t="shared" si="834"/>
        <v>#N/A</v>
      </c>
      <c r="ABC82" s="170" t="e">
        <f t="shared" si="834"/>
        <v>#N/A</v>
      </c>
      <c r="ABD82" s="170" t="e">
        <f t="shared" si="834"/>
        <v>#N/A</v>
      </c>
      <c r="ABE82" s="170" t="e">
        <f t="shared" si="834"/>
        <v>#N/A</v>
      </c>
      <c r="ABF82" s="170" t="e">
        <f t="shared" si="834"/>
        <v>#N/A</v>
      </c>
      <c r="ABG82" s="170" t="e">
        <f t="shared" si="824"/>
        <v>#N/A</v>
      </c>
      <c r="ABH82" s="170" t="e">
        <f t="shared" si="824"/>
        <v>#N/A</v>
      </c>
      <c r="ABI82" s="170" t="e">
        <f t="shared" si="824"/>
        <v>#N/A</v>
      </c>
      <c r="ABJ82" s="170" t="e">
        <f t="shared" si="824"/>
        <v>#N/A</v>
      </c>
      <c r="ABK82" s="170" t="e">
        <f t="shared" si="824"/>
        <v>#N/A</v>
      </c>
      <c r="ABL82" s="170" t="e">
        <f t="shared" si="824"/>
        <v>#N/A</v>
      </c>
      <c r="ABM82" s="170" t="e">
        <f t="shared" si="824"/>
        <v>#N/A</v>
      </c>
      <c r="ABN82" s="170" t="e">
        <f t="shared" si="824"/>
        <v>#N/A</v>
      </c>
      <c r="ABO82" s="170" t="e">
        <f t="shared" si="824"/>
        <v>#N/A</v>
      </c>
      <c r="ABP82" s="170" t="e">
        <f t="shared" si="824"/>
        <v>#N/A</v>
      </c>
      <c r="ABQ82" s="170" t="e">
        <f t="shared" si="824"/>
        <v>#N/A</v>
      </c>
      <c r="ABR82" s="170" t="e">
        <f t="shared" si="824"/>
        <v>#N/A</v>
      </c>
      <c r="ABS82" s="170" t="e">
        <f t="shared" si="824"/>
        <v>#N/A</v>
      </c>
      <c r="ABT82" s="170" t="e">
        <f t="shared" si="824"/>
        <v>#N/A</v>
      </c>
      <c r="ABU82" s="170" t="e">
        <f t="shared" si="824"/>
        <v>#N/A</v>
      </c>
      <c r="ABV82" s="170" t="e">
        <f t="shared" si="817"/>
        <v>#N/A</v>
      </c>
      <c r="ABW82" s="170" t="e">
        <f t="shared" si="817"/>
        <v>#N/A</v>
      </c>
      <c r="ABX82" s="170" t="e">
        <f t="shared" si="817"/>
        <v>#N/A</v>
      </c>
      <c r="ABY82" s="170" t="e">
        <f t="shared" si="817"/>
        <v>#N/A</v>
      </c>
      <c r="ABZ82" s="170" t="e">
        <f t="shared" si="817"/>
        <v>#N/A</v>
      </c>
      <c r="ACA82" s="170" t="e">
        <f t="shared" si="817"/>
        <v>#N/A</v>
      </c>
      <c r="ACB82" s="170" t="e">
        <f t="shared" si="817"/>
        <v>#N/A</v>
      </c>
      <c r="ACC82" s="170" t="e">
        <f t="shared" si="817"/>
        <v>#N/A</v>
      </c>
      <c r="ACD82" s="170" t="e">
        <f t="shared" si="817"/>
        <v>#N/A</v>
      </c>
      <c r="ACE82" s="170" t="e">
        <f t="shared" si="817"/>
        <v>#N/A</v>
      </c>
      <c r="ACF82" s="170" t="e">
        <f t="shared" si="817"/>
        <v>#N/A</v>
      </c>
      <c r="ACG82" s="170" t="e">
        <f t="shared" si="817"/>
        <v>#N/A</v>
      </c>
      <c r="ACH82" s="170" t="e">
        <f t="shared" si="817"/>
        <v>#N/A</v>
      </c>
      <c r="ACI82" s="170" t="e">
        <f t="shared" si="817"/>
        <v>#N/A</v>
      </c>
      <c r="ACJ82" s="170" t="e">
        <f t="shared" si="817"/>
        <v>#N/A</v>
      </c>
      <c r="ACK82" s="170" t="e">
        <f t="shared" si="779"/>
        <v>#N/A</v>
      </c>
      <c r="ACL82" s="170" t="e">
        <f t="shared" si="779"/>
        <v>#N/A</v>
      </c>
      <c r="ACM82" s="170" t="e">
        <f t="shared" si="779"/>
        <v>#N/A</v>
      </c>
      <c r="ACN82" s="170" t="e">
        <f t="shared" si="779"/>
        <v>#N/A</v>
      </c>
      <c r="ACO82" s="170" t="e">
        <f t="shared" si="779"/>
        <v>#N/A</v>
      </c>
      <c r="ACP82" s="170" t="e">
        <f t="shared" si="779"/>
        <v>#N/A</v>
      </c>
      <c r="ACQ82" s="170" t="e">
        <f t="shared" si="779"/>
        <v>#N/A</v>
      </c>
      <c r="ACR82" s="170" t="e">
        <f t="shared" si="779"/>
        <v>#N/A</v>
      </c>
      <c r="ACS82" s="170" t="e">
        <f t="shared" si="779"/>
        <v>#N/A</v>
      </c>
      <c r="ACT82" s="170" t="e">
        <f t="shared" si="779"/>
        <v>#N/A</v>
      </c>
      <c r="ACU82" s="170" t="e">
        <f t="shared" si="779"/>
        <v>#N/A</v>
      </c>
      <c r="ACV82" s="170" t="e">
        <f t="shared" si="779"/>
        <v>#N/A</v>
      </c>
      <c r="ACW82" s="170" t="e">
        <f t="shared" si="779"/>
        <v>#N/A</v>
      </c>
      <c r="ACX82" s="170" t="e">
        <f t="shared" si="779"/>
        <v>#N/A</v>
      </c>
      <c r="ACY82" s="170" t="e">
        <f t="shared" si="779"/>
        <v>#N/A</v>
      </c>
      <c r="ACZ82" s="170" t="e">
        <f t="shared" si="789"/>
        <v>#N/A</v>
      </c>
      <c r="ADA82" s="170" t="e">
        <f t="shared" si="810"/>
        <v>#N/A</v>
      </c>
      <c r="ADB82" s="170" t="e">
        <f t="shared" si="810"/>
        <v>#N/A</v>
      </c>
      <c r="ADC82" s="170" t="e">
        <f t="shared" si="810"/>
        <v>#N/A</v>
      </c>
      <c r="ADD82" s="170" t="e">
        <f t="shared" si="835"/>
        <v>#N/A</v>
      </c>
      <c r="ADE82" s="170" t="e">
        <f t="shared" si="835"/>
        <v>#N/A</v>
      </c>
      <c r="ADF82" s="170" t="e">
        <f t="shared" si="835"/>
        <v>#N/A</v>
      </c>
      <c r="ADG82" s="170" t="e">
        <f t="shared" si="835"/>
        <v>#N/A</v>
      </c>
      <c r="ADH82" s="170" t="e">
        <f t="shared" si="835"/>
        <v>#N/A</v>
      </c>
      <c r="ADI82" s="170" t="e">
        <f t="shared" si="835"/>
        <v>#N/A</v>
      </c>
      <c r="ADJ82" s="170" t="e">
        <f t="shared" si="835"/>
        <v>#N/A</v>
      </c>
      <c r="ADK82" s="170" t="e">
        <f t="shared" si="835"/>
        <v>#N/A</v>
      </c>
      <c r="ADL82" s="170" t="e">
        <f t="shared" si="835"/>
        <v>#N/A</v>
      </c>
      <c r="ADM82" s="170" t="e">
        <f t="shared" si="835"/>
        <v>#N/A</v>
      </c>
      <c r="ADN82" s="170" t="e">
        <f t="shared" si="835"/>
        <v>#N/A</v>
      </c>
      <c r="ADO82" s="170" t="e">
        <f t="shared" si="835"/>
        <v>#N/A</v>
      </c>
      <c r="ADP82" s="170" t="e">
        <f t="shared" si="835"/>
        <v>#N/A</v>
      </c>
      <c r="ADQ82" s="170" t="e">
        <f t="shared" si="835"/>
        <v>#N/A</v>
      </c>
      <c r="ADR82" s="170" t="e">
        <f t="shared" si="835"/>
        <v>#N/A</v>
      </c>
      <c r="ADS82" s="170" t="e">
        <f t="shared" si="825"/>
        <v>#N/A</v>
      </c>
      <c r="ADT82" s="170" t="e">
        <f t="shared" si="825"/>
        <v>#N/A</v>
      </c>
      <c r="ADU82" s="170" t="e">
        <f t="shared" si="825"/>
        <v>#N/A</v>
      </c>
      <c r="ADV82" s="170" t="e">
        <f t="shared" si="825"/>
        <v>#N/A</v>
      </c>
      <c r="ADW82" s="170" t="e">
        <f t="shared" si="825"/>
        <v>#N/A</v>
      </c>
      <c r="ADX82" s="170" t="e">
        <f t="shared" si="825"/>
        <v>#N/A</v>
      </c>
      <c r="ADY82" s="170" t="e">
        <f t="shared" si="825"/>
        <v>#N/A</v>
      </c>
      <c r="ADZ82" s="170" t="e">
        <f t="shared" si="825"/>
        <v>#N/A</v>
      </c>
      <c r="AEA82" s="170" t="e">
        <f t="shared" si="825"/>
        <v>#N/A</v>
      </c>
      <c r="AEB82" s="170" t="e">
        <f t="shared" si="825"/>
        <v>#N/A</v>
      </c>
      <c r="AEC82" s="170" t="e">
        <f t="shared" si="825"/>
        <v>#N/A</v>
      </c>
      <c r="AED82" s="170" t="e">
        <f t="shared" si="825"/>
        <v>#N/A</v>
      </c>
      <c r="AEE82" s="170" t="e">
        <f t="shared" si="825"/>
        <v>#N/A</v>
      </c>
      <c r="AEF82" s="170" t="e">
        <f t="shared" si="825"/>
        <v>#N/A</v>
      </c>
      <c r="AEG82" s="170" t="e">
        <f t="shared" si="825"/>
        <v>#N/A</v>
      </c>
      <c r="AEH82" s="170" t="e">
        <f t="shared" si="818"/>
        <v>#N/A</v>
      </c>
      <c r="AEI82" s="170" t="e">
        <f t="shared" si="818"/>
        <v>#N/A</v>
      </c>
      <c r="AEJ82" s="170" t="e">
        <f t="shared" si="818"/>
        <v>#N/A</v>
      </c>
      <c r="AEK82" s="170" t="e">
        <f t="shared" si="818"/>
        <v>#N/A</v>
      </c>
      <c r="AEL82" s="170" t="e">
        <f t="shared" si="818"/>
        <v>#N/A</v>
      </c>
      <c r="AEM82" s="170" t="e">
        <f t="shared" si="818"/>
        <v>#N/A</v>
      </c>
      <c r="AEN82" s="170" t="e">
        <f t="shared" si="818"/>
        <v>#N/A</v>
      </c>
      <c r="AEO82" s="170" t="e">
        <f t="shared" si="818"/>
        <v>#N/A</v>
      </c>
      <c r="AEP82" s="170" t="e">
        <f t="shared" si="818"/>
        <v>#N/A</v>
      </c>
      <c r="AEQ82" s="170" t="e">
        <f t="shared" si="818"/>
        <v>#N/A</v>
      </c>
      <c r="AER82" s="170" t="e">
        <f t="shared" si="818"/>
        <v>#N/A</v>
      </c>
      <c r="AES82" s="170" t="e">
        <f t="shared" si="818"/>
        <v>#N/A</v>
      </c>
      <c r="AET82" s="170" t="e">
        <f t="shared" si="818"/>
        <v>#N/A</v>
      </c>
      <c r="AEU82" s="170" t="e">
        <f t="shared" si="818"/>
        <v>#N/A</v>
      </c>
      <c r="AEV82" s="170" t="e">
        <f t="shared" si="818"/>
        <v>#N/A</v>
      </c>
      <c r="AEW82" s="170" t="e">
        <f t="shared" si="780"/>
        <v>#N/A</v>
      </c>
      <c r="AEX82" s="170" t="e">
        <f t="shared" si="780"/>
        <v>#N/A</v>
      </c>
      <c r="AEY82" s="170" t="e">
        <f t="shared" si="780"/>
        <v>#N/A</v>
      </c>
      <c r="AEZ82" s="170" t="e">
        <f t="shared" si="780"/>
        <v>#N/A</v>
      </c>
      <c r="AFA82" s="170" t="e">
        <f t="shared" si="780"/>
        <v>#N/A</v>
      </c>
      <c r="AFB82" s="170" t="e">
        <f t="shared" si="780"/>
        <v>#N/A</v>
      </c>
      <c r="AFC82" s="170" t="e">
        <f t="shared" si="780"/>
        <v>#N/A</v>
      </c>
      <c r="AFD82" s="170" t="e">
        <f t="shared" si="780"/>
        <v>#N/A</v>
      </c>
      <c r="AFE82" s="170" t="e">
        <f t="shared" si="780"/>
        <v>#N/A</v>
      </c>
      <c r="AFF82" s="170" t="e">
        <f t="shared" si="780"/>
        <v>#N/A</v>
      </c>
      <c r="AFG82" s="170" t="e">
        <f t="shared" si="780"/>
        <v>#N/A</v>
      </c>
      <c r="AFH82" s="170" t="e">
        <f t="shared" si="780"/>
        <v>#N/A</v>
      </c>
      <c r="AFI82" s="170" t="e">
        <f t="shared" si="780"/>
        <v>#N/A</v>
      </c>
      <c r="AFJ82" s="170" t="e">
        <f t="shared" si="780"/>
        <v>#N/A</v>
      </c>
      <c r="AFK82" s="170" t="e">
        <f t="shared" si="780"/>
        <v>#N/A</v>
      </c>
      <c r="AFL82" s="170" t="e">
        <f t="shared" si="790"/>
        <v>#N/A</v>
      </c>
      <c r="AFM82" s="170" t="e">
        <f t="shared" si="811"/>
        <v>#N/A</v>
      </c>
      <c r="AFN82" s="170" t="e">
        <f t="shared" si="811"/>
        <v>#N/A</v>
      </c>
      <c r="AFO82" s="170" t="e">
        <f t="shared" si="811"/>
        <v>#N/A</v>
      </c>
      <c r="AFP82" s="170" t="e">
        <f t="shared" si="836"/>
        <v>#N/A</v>
      </c>
      <c r="AFQ82" s="170" t="e">
        <f t="shared" si="836"/>
        <v>#N/A</v>
      </c>
      <c r="AFR82" s="170" t="e">
        <f t="shared" si="836"/>
        <v>#N/A</v>
      </c>
      <c r="AFS82" s="170" t="e">
        <f t="shared" si="836"/>
        <v>#N/A</v>
      </c>
      <c r="AFT82" s="170" t="e">
        <f t="shared" si="836"/>
        <v>#N/A</v>
      </c>
      <c r="AFU82" s="170" t="e">
        <f t="shared" si="836"/>
        <v>#N/A</v>
      </c>
      <c r="AFV82" s="170" t="e">
        <f t="shared" si="836"/>
        <v>#N/A</v>
      </c>
      <c r="AFW82" s="170" t="e">
        <f t="shared" si="836"/>
        <v>#N/A</v>
      </c>
      <c r="AFX82" s="170" t="e">
        <f t="shared" si="836"/>
        <v>#N/A</v>
      </c>
      <c r="AFY82" s="170" t="e">
        <f t="shared" si="836"/>
        <v>#N/A</v>
      </c>
      <c r="AFZ82" s="170" t="e">
        <f t="shared" si="836"/>
        <v>#N/A</v>
      </c>
      <c r="AGA82" s="170" t="e">
        <f t="shared" si="836"/>
        <v>#N/A</v>
      </c>
      <c r="AGB82" s="170" t="e">
        <f t="shared" si="836"/>
        <v>#N/A</v>
      </c>
      <c r="AGC82" s="170" t="e">
        <f t="shared" si="836"/>
        <v>#N/A</v>
      </c>
      <c r="AGD82" s="170" t="e">
        <f t="shared" si="836"/>
        <v>#N/A</v>
      </c>
      <c r="AGE82" s="170" t="e">
        <f t="shared" si="826"/>
        <v>#N/A</v>
      </c>
      <c r="AGF82" s="170" t="e">
        <f t="shared" si="826"/>
        <v>#N/A</v>
      </c>
      <c r="AGG82" s="170" t="e">
        <f t="shared" si="826"/>
        <v>#N/A</v>
      </c>
      <c r="AGH82" s="170" t="e">
        <f t="shared" si="826"/>
        <v>#N/A</v>
      </c>
      <c r="AGI82" s="170" t="e">
        <f t="shared" si="826"/>
        <v>#N/A</v>
      </c>
      <c r="AGJ82" s="170" t="e">
        <f t="shared" si="826"/>
        <v>#N/A</v>
      </c>
      <c r="AGK82" s="170" t="e">
        <f t="shared" si="826"/>
        <v>#N/A</v>
      </c>
      <c r="AGL82" s="170" t="e">
        <f t="shared" si="826"/>
        <v>#N/A</v>
      </c>
      <c r="AGM82" s="170" t="e">
        <f t="shared" si="826"/>
        <v>#N/A</v>
      </c>
      <c r="AGN82" s="170" t="e">
        <f t="shared" si="826"/>
        <v>#N/A</v>
      </c>
      <c r="AGO82" s="170" t="e">
        <f t="shared" si="826"/>
        <v>#N/A</v>
      </c>
      <c r="AGP82" s="170" t="e">
        <f t="shared" si="826"/>
        <v>#N/A</v>
      </c>
      <c r="AGQ82" s="170" t="e">
        <f t="shared" si="826"/>
        <v>#N/A</v>
      </c>
      <c r="AGR82" s="170" t="e">
        <f t="shared" si="826"/>
        <v>#N/A</v>
      </c>
      <c r="AGS82" s="170" t="e">
        <f t="shared" si="826"/>
        <v>#N/A</v>
      </c>
      <c r="AGT82" s="170" t="e">
        <f t="shared" si="819"/>
        <v>#N/A</v>
      </c>
      <c r="AGU82" s="170" t="e">
        <f t="shared" si="819"/>
        <v>#N/A</v>
      </c>
      <c r="AGV82" s="170" t="e">
        <f t="shared" si="819"/>
        <v>#N/A</v>
      </c>
      <c r="AGW82" s="170" t="e">
        <f t="shared" si="819"/>
        <v>#N/A</v>
      </c>
      <c r="AGX82" s="170" t="e">
        <f t="shared" si="819"/>
        <v>#N/A</v>
      </c>
      <c r="AGY82" s="170" t="e">
        <f t="shared" si="819"/>
        <v>#N/A</v>
      </c>
      <c r="AGZ82" s="170" t="e">
        <f t="shared" si="819"/>
        <v>#N/A</v>
      </c>
      <c r="AHA82" s="170" t="e">
        <f t="shared" si="819"/>
        <v>#N/A</v>
      </c>
      <c r="AHB82" s="170" t="e">
        <f t="shared" si="819"/>
        <v>#N/A</v>
      </c>
      <c r="AHC82" s="170" t="e">
        <f t="shared" si="819"/>
        <v>#N/A</v>
      </c>
      <c r="AHD82" s="170" t="e">
        <f t="shared" si="819"/>
        <v>#N/A</v>
      </c>
      <c r="AHE82" s="170" t="e">
        <f t="shared" si="819"/>
        <v>#N/A</v>
      </c>
      <c r="AHF82" s="170" t="e">
        <f t="shared" si="819"/>
        <v>#N/A</v>
      </c>
      <c r="AHG82" s="170" t="e">
        <f t="shared" si="819"/>
        <v>#N/A</v>
      </c>
      <c r="AHH82" s="170" t="e">
        <f t="shared" si="819"/>
        <v>#N/A</v>
      </c>
      <c r="AHI82" s="170" t="e">
        <f t="shared" si="781"/>
        <v>#N/A</v>
      </c>
      <c r="AHJ82" s="170" t="e">
        <f t="shared" si="781"/>
        <v>#N/A</v>
      </c>
      <c r="AHK82" s="170" t="e">
        <f t="shared" si="781"/>
        <v>#N/A</v>
      </c>
      <c r="AHL82" s="170" t="e">
        <f t="shared" si="781"/>
        <v>#N/A</v>
      </c>
      <c r="AHM82" s="170" t="e">
        <f t="shared" si="781"/>
        <v>#N/A</v>
      </c>
      <c r="AHN82" s="170" t="e">
        <f t="shared" si="781"/>
        <v>#N/A</v>
      </c>
      <c r="AHO82" s="170" t="e">
        <f t="shared" si="781"/>
        <v>#N/A</v>
      </c>
      <c r="AHP82" s="170" t="e">
        <f t="shared" si="781"/>
        <v>#N/A</v>
      </c>
      <c r="AHQ82" s="170" t="e">
        <f t="shared" si="781"/>
        <v>#N/A</v>
      </c>
      <c r="AHR82" s="170" t="e">
        <f t="shared" si="781"/>
        <v>#N/A</v>
      </c>
      <c r="AHS82" s="170" t="e">
        <f t="shared" si="781"/>
        <v>#N/A</v>
      </c>
      <c r="AHT82" s="170" t="e">
        <f t="shared" si="781"/>
        <v>#N/A</v>
      </c>
      <c r="AHU82" s="170" t="e">
        <f t="shared" si="781"/>
        <v>#N/A</v>
      </c>
      <c r="AHV82" s="170" t="e">
        <f t="shared" si="781"/>
        <v>#N/A</v>
      </c>
      <c r="AHW82" s="170" t="e">
        <f t="shared" si="781"/>
        <v>#N/A</v>
      </c>
      <c r="AHX82" s="170" t="e">
        <f t="shared" si="791"/>
        <v>#N/A</v>
      </c>
      <c r="AHY82" s="170" t="e">
        <f t="shared" si="812"/>
        <v>#N/A</v>
      </c>
      <c r="AHZ82" s="170" t="e">
        <f t="shared" si="812"/>
        <v>#N/A</v>
      </c>
      <c r="AIA82" s="170" t="e">
        <f t="shared" si="812"/>
        <v>#N/A</v>
      </c>
      <c r="AIB82" s="170" t="e">
        <f t="shared" si="837"/>
        <v>#N/A</v>
      </c>
      <c r="AIC82" s="170" t="e">
        <f t="shared" si="837"/>
        <v>#N/A</v>
      </c>
      <c r="AID82" s="170" t="e">
        <f t="shared" si="837"/>
        <v>#N/A</v>
      </c>
      <c r="AIE82" s="170" t="e">
        <f t="shared" si="837"/>
        <v>#N/A</v>
      </c>
      <c r="AIF82" s="170" t="e">
        <f t="shared" si="837"/>
        <v>#N/A</v>
      </c>
      <c r="AIG82" s="170" t="e">
        <f t="shared" si="837"/>
        <v>#N/A</v>
      </c>
      <c r="AIH82" s="170" t="e">
        <f t="shared" si="837"/>
        <v>#N/A</v>
      </c>
      <c r="AII82" s="170" t="e">
        <f t="shared" si="837"/>
        <v>#N/A</v>
      </c>
      <c r="AIJ82" s="170" t="e">
        <f t="shared" si="837"/>
        <v>#N/A</v>
      </c>
      <c r="AIK82" s="170" t="e">
        <f t="shared" si="837"/>
        <v>#N/A</v>
      </c>
      <c r="AIL82" s="170" t="e">
        <f t="shared" si="837"/>
        <v>#N/A</v>
      </c>
      <c r="AIM82" s="170" t="e">
        <f t="shared" si="837"/>
        <v>#N/A</v>
      </c>
      <c r="AIN82" s="170" t="e">
        <f t="shared" si="837"/>
        <v>#N/A</v>
      </c>
      <c r="AIO82" s="170" t="e">
        <f t="shared" si="837"/>
        <v>#N/A</v>
      </c>
      <c r="AIP82" s="170" t="e">
        <f t="shared" si="837"/>
        <v>#N/A</v>
      </c>
      <c r="AIQ82" s="170" t="e">
        <f t="shared" si="827"/>
        <v>#N/A</v>
      </c>
      <c r="AIR82" s="170" t="e">
        <f t="shared" si="827"/>
        <v>#N/A</v>
      </c>
      <c r="AIS82" s="170" t="e">
        <f t="shared" si="827"/>
        <v>#N/A</v>
      </c>
      <c r="AIT82" s="170" t="e">
        <f t="shared" si="827"/>
        <v>#N/A</v>
      </c>
      <c r="AIU82" s="170" t="e">
        <f t="shared" si="827"/>
        <v>#N/A</v>
      </c>
      <c r="AIV82" s="170" t="e">
        <f t="shared" si="827"/>
        <v>#N/A</v>
      </c>
      <c r="AIW82" s="170" t="e">
        <f t="shared" si="827"/>
        <v>#N/A</v>
      </c>
      <c r="AIX82" s="170" t="e">
        <f t="shared" si="827"/>
        <v>#N/A</v>
      </c>
      <c r="AIY82" s="170" t="e">
        <f t="shared" si="827"/>
        <v>#N/A</v>
      </c>
      <c r="AIZ82" s="170" t="e">
        <f t="shared" si="827"/>
        <v>#N/A</v>
      </c>
      <c r="AJA82" s="170" t="e">
        <f t="shared" si="827"/>
        <v>#N/A</v>
      </c>
      <c r="AJB82" s="170" t="e">
        <f t="shared" si="827"/>
        <v>#N/A</v>
      </c>
      <c r="AJC82" s="170" t="e">
        <f t="shared" si="827"/>
        <v>#N/A</v>
      </c>
      <c r="AJD82" s="170" t="e">
        <f t="shared" si="827"/>
        <v>#N/A</v>
      </c>
      <c r="AJE82" s="170" t="e">
        <f t="shared" si="827"/>
        <v>#N/A</v>
      </c>
      <c r="AJF82" s="170" t="e">
        <f t="shared" si="820"/>
        <v>#N/A</v>
      </c>
      <c r="AJG82" s="170" t="e">
        <f t="shared" si="820"/>
        <v>#N/A</v>
      </c>
      <c r="AJH82" s="170" t="e">
        <f t="shared" si="820"/>
        <v>#N/A</v>
      </c>
      <c r="AJI82" s="170" t="e">
        <f t="shared" si="820"/>
        <v>#N/A</v>
      </c>
      <c r="AJJ82" s="170" t="e">
        <f t="shared" si="820"/>
        <v>#N/A</v>
      </c>
      <c r="AJK82" s="170" t="e">
        <f t="shared" si="820"/>
        <v>#N/A</v>
      </c>
      <c r="AJL82" s="170" t="e">
        <f t="shared" si="820"/>
        <v>#N/A</v>
      </c>
      <c r="AJM82" s="170" t="e">
        <f t="shared" si="820"/>
        <v>#N/A</v>
      </c>
      <c r="AJN82" s="170" t="e">
        <f t="shared" si="820"/>
        <v>#N/A</v>
      </c>
      <c r="AJO82" s="170" t="e">
        <f t="shared" si="820"/>
        <v>#N/A</v>
      </c>
      <c r="AJP82" s="170" t="e">
        <f t="shared" si="820"/>
        <v>#N/A</v>
      </c>
      <c r="AJQ82" s="170" t="e">
        <f t="shared" si="820"/>
        <v>#N/A</v>
      </c>
      <c r="AJR82" s="170" t="e">
        <f t="shared" si="820"/>
        <v>#N/A</v>
      </c>
      <c r="AJS82" s="170" t="e">
        <f t="shared" si="820"/>
        <v>#N/A</v>
      </c>
      <c r="AJT82" s="170" t="e">
        <f t="shared" si="820"/>
        <v>#N/A</v>
      </c>
      <c r="AJU82" s="170" t="e">
        <f t="shared" si="782"/>
        <v>#N/A</v>
      </c>
      <c r="AJV82" s="170" t="e">
        <f t="shared" si="782"/>
        <v>#N/A</v>
      </c>
      <c r="AJW82" s="170" t="e">
        <f t="shared" si="782"/>
        <v>#N/A</v>
      </c>
      <c r="AJX82" s="170" t="e">
        <f t="shared" si="782"/>
        <v>#N/A</v>
      </c>
      <c r="AJY82" s="170" t="e">
        <f t="shared" si="782"/>
        <v>#N/A</v>
      </c>
      <c r="AJZ82" s="170" t="e">
        <f t="shared" si="782"/>
        <v>#N/A</v>
      </c>
      <c r="AKA82" s="170" t="e">
        <f t="shared" si="782"/>
        <v>#N/A</v>
      </c>
      <c r="AKB82" s="170" t="e">
        <f t="shared" si="782"/>
        <v>#N/A</v>
      </c>
      <c r="AKC82" s="170" t="e">
        <f t="shared" si="782"/>
        <v>#N/A</v>
      </c>
      <c r="AKD82" s="170" t="e">
        <f t="shared" si="782"/>
        <v>#N/A</v>
      </c>
      <c r="AKE82" s="170" t="e">
        <f t="shared" si="782"/>
        <v>#N/A</v>
      </c>
      <c r="AKF82" s="170" t="e">
        <f t="shared" si="782"/>
        <v>#N/A</v>
      </c>
      <c r="AKG82" s="170" t="e">
        <f t="shared" si="782"/>
        <v>#N/A</v>
      </c>
      <c r="AKH82" s="170" t="e">
        <f t="shared" si="782"/>
        <v>#N/A</v>
      </c>
      <c r="AKI82" s="170" t="e">
        <f t="shared" si="782"/>
        <v>#N/A</v>
      </c>
      <c r="AKJ82" s="170" t="e">
        <f t="shared" si="792"/>
        <v>#N/A</v>
      </c>
      <c r="AKK82" s="170" t="e">
        <f t="shared" si="803"/>
        <v>#N/A</v>
      </c>
      <c r="AKL82" s="170" t="e">
        <f t="shared" si="803"/>
        <v>#N/A</v>
      </c>
      <c r="AKM82" s="170" t="e">
        <f t="shared" si="803"/>
        <v>#N/A</v>
      </c>
      <c r="AKN82" s="170" t="e">
        <f t="shared" si="803"/>
        <v>#N/A</v>
      </c>
      <c r="AKO82" s="170" t="e">
        <f t="shared" si="803"/>
        <v>#N/A</v>
      </c>
      <c r="AKP82" s="170" t="e">
        <f t="shared" si="803"/>
        <v>#N/A</v>
      </c>
      <c r="AKQ82" s="170" t="e">
        <f t="shared" si="803"/>
        <v>#N/A</v>
      </c>
      <c r="AKR82" s="170" t="e">
        <f t="shared" si="803"/>
        <v>#N/A</v>
      </c>
      <c r="AKS82" s="170" t="e">
        <f t="shared" si="803"/>
        <v>#N/A</v>
      </c>
      <c r="AKT82" s="170" t="e">
        <f t="shared" si="803"/>
        <v>#N/A</v>
      </c>
      <c r="AKU82" s="170" t="e">
        <f t="shared" si="803"/>
        <v>#N/A</v>
      </c>
      <c r="AKV82" s="170" t="e">
        <f t="shared" si="803"/>
        <v>#N/A</v>
      </c>
      <c r="AKW82" s="170" t="e">
        <f t="shared" si="803"/>
        <v>#N/A</v>
      </c>
      <c r="AKX82" s="170" t="e">
        <f t="shared" si="803"/>
        <v>#N/A</v>
      </c>
      <c r="AKY82" s="170" t="e">
        <f t="shared" si="803"/>
        <v>#N/A</v>
      </c>
      <c r="AKZ82" s="170" t="e">
        <f t="shared" si="801"/>
        <v>#N/A</v>
      </c>
      <c r="ALA82" s="170" t="e">
        <f t="shared" si="801"/>
        <v>#N/A</v>
      </c>
      <c r="ALB82" s="170" t="e">
        <f t="shared" si="801"/>
        <v>#N/A</v>
      </c>
      <c r="ALC82" s="170" t="e">
        <f t="shared" si="801"/>
        <v>#N/A</v>
      </c>
      <c r="ALD82" s="170" t="e">
        <f t="shared" si="801"/>
        <v>#N/A</v>
      </c>
      <c r="ALE82" s="170" t="e">
        <f t="shared" si="796"/>
        <v>#N/A</v>
      </c>
      <c r="ALF82" s="170" t="e">
        <f t="shared" si="796"/>
        <v>#N/A</v>
      </c>
      <c r="ALG82" s="170" t="e">
        <f t="shared" si="796"/>
        <v>#N/A</v>
      </c>
      <c r="ALH82" s="170" t="e">
        <f t="shared" si="796"/>
        <v>#N/A</v>
      </c>
      <c r="ALI82" s="170" t="e">
        <f t="shared" si="796"/>
        <v>#N/A</v>
      </c>
      <c r="ALJ82" s="170" t="e">
        <f t="shared" si="796"/>
        <v>#N/A</v>
      </c>
      <c r="ALK82" s="170" t="e">
        <f t="shared" si="796"/>
        <v>#N/A</v>
      </c>
      <c r="ALL82" s="170" t="e">
        <f t="shared" si="796"/>
        <v>#N/A</v>
      </c>
      <c r="ALM82" s="170" t="e">
        <f t="shared" si="796"/>
        <v>#N/A</v>
      </c>
      <c r="ALN82" s="170" t="e">
        <f t="shared" si="796"/>
        <v>#N/A</v>
      </c>
      <c r="ALO82" s="170" t="e">
        <f t="shared" si="796"/>
        <v>#N/A</v>
      </c>
      <c r="ALP82" s="170" t="e">
        <f t="shared" si="796"/>
        <v>#N/A</v>
      </c>
      <c r="ALQ82" s="170" t="e">
        <f t="shared" si="793"/>
        <v>#N/A</v>
      </c>
      <c r="ALR82" s="170" t="e">
        <f t="shared" si="793"/>
        <v>#N/A</v>
      </c>
      <c r="ALS82" s="170" t="e">
        <f t="shared" si="793"/>
        <v>#N/A</v>
      </c>
      <c r="ALT82" s="170" t="e">
        <f t="shared" si="793"/>
        <v>#N/A</v>
      </c>
      <c r="ALU82" s="170" t="e">
        <f t="shared" si="793"/>
        <v>#N/A</v>
      </c>
      <c r="ALV82" s="170" t="e">
        <f t="shared" si="793"/>
        <v>#N/A</v>
      </c>
      <c r="ALW82" s="170" t="e">
        <f t="shared" si="793"/>
        <v>#N/A</v>
      </c>
      <c r="ALX82" s="170" t="e">
        <f t="shared" si="793"/>
        <v>#N/A</v>
      </c>
      <c r="ALY82" s="170" t="e">
        <f t="shared" si="793"/>
        <v>#N/A</v>
      </c>
      <c r="ALZ82" s="170" t="e">
        <f t="shared" si="793"/>
        <v>#N/A</v>
      </c>
      <c r="AMA82" s="170" t="e">
        <f t="shared" si="793"/>
        <v>#N/A</v>
      </c>
      <c r="AMB82" s="170" t="e">
        <f t="shared" si="793"/>
        <v>#N/A</v>
      </c>
      <c r="AMC82" s="170" t="e">
        <f t="shared" si="793"/>
        <v>#N/A</v>
      </c>
      <c r="AMD82" s="170" t="e">
        <f t="shared" si="793"/>
        <v>#N/A</v>
      </c>
      <c r="AME82" s="170" t="e">
        <f t="shared" si="793"/>
        <v>#N/A</v>
      </c>
      <c r="AMF82" s="170" t="e">
        <f t="shared" si="797"/>
        <v>#N/A</v>
      </c>
      <c r="AMG82" s="170" t="e">
        <f t="shared" si="797"/>
        <v>#N/A</v>
      </c>
      <c r="AMH82" s="170" t="e">
        <f t="shared" si="797"/>
        <v>#N/A</v>
      </c>
      <c r="AMI82" s="170" t="e">
        <f t="shared" si="797"/>
        <v>#N/A</v>
      </c>
      <c r="AMJ82" s="170" t="e">
        <f t="shared" si="797"/>
        <v>#N/A</v>
      </c>
    </row>
    <row r="83" spans="1:1024" x14ac:dyDescent="0.75">
      <c r="A83" s="4">
        <v>80</v>
      </c>
      <c r="B83" s="97" t="str">
        <f t="shared" si="769"/>
        <v/>
      </c>
      <c r="C83" s="96"/>
      <c r="D83" s="97" t="str">
        <f t="shared" si="770"/>
        <v/>
      </c>
      <c r="E83" s="36" t="str">
        <f t="shared" si="514"/>
        <v/>
      </c>
      <c r="F83" s="36" t="str">
        <f t="shared" si="515"/>
        <v/>
      </c>
      <c r="G83" s="74" t="str">
        <f t="shared" si="771"/>
        <v/>
      </c>
      <c r="H83" s="23"/>
      <c r="I83" s="58"/>
      <c r="J83" s="281"/>
      <c r="K83" s="75" t="str">
        <f>IF(AND(B83&gt;0,C83&gt;0,D83&gt;0),IF(ISBLANK(J83),IF(ISBLANK(H83),"",(D83-B83)*VLOOKUP(H83,VLookups!$A$4:$B$13,2,FALSE)),J83),"")</f>
        <v/>
      </c>
      <c r="L83" s="76" t="str">
        <f t="shared" si="516"/>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772"/>
        <v/>
      </c>
      <c r="W83" s="50" t="str">
        <f t="shared" si="773"/>
        <v/>
      </c>
      <c r="X83" s="50" t="str">
        <f t="shared" si="838"/>
        <v/>
      </c>
      <c r="Y83" s="50" t="str">
        <f t="shared" si="838"/>
        <v/>
      </c>
      <c r="Z83" s="50" t="str">
        <f t="shared" si="838"/>
        <v/>
      </c>
      <c r="AA83" s="50" t="str">
        <f t="shared" si="838"/>
        <v/>
      </c>
      <c r="AB83" s="50" t="str">
        <f t="shared" si="838"/>
        <v/>
      </c>
      <c r="AC83" s="50" t="str">
        <f t="shared" si="838"/>
        <v/>
      </c>
      <c r="AD83" s="50" t="str">
        <f t="shared" si="838"/>
        <v/>
      </c>
      <c r="AE83" s="50" t="str">
        <f t="shared" si="838"/>
        <v/>
      </c>
      <c r="AF83" s="50" t="str">
        <f t="shared" si="838"/>
        <v/>
      </c>
      <c r="AG83" s="50" t="str">
        <f t="shared" si="838"/>
        <v/>
      </c>
      <c r="AH83" s="50" t="str">
        <f t="shared" si="838"/>
        <v/>
      </c>
      <c r="AI83" s="50" t="str">
        <f t="shared" si="838"/>
        <v/>
      </c>
      <c r="AJ83" s="50" t="str">
        <f t="shared" si="838"/>
        <v/>
      </c>
      <c r="AK83" s="50" t="str">
        <f t="shared" si="838"/>
        <v/>
      </c>
      <c r="AL83" s="50" t="str">
        <f t="shared" si="838"/>
        <v/>
      </c>
      <c r="AM83" s="50" t="str">
        <f t="shared" si="838"/>
        <v/>
      </c>
      <c r="AN83" s="50" t="str">
        <f t="shared" si="838"/>
        <v/>
      </c>
      <c r="AO83" s="50" t="str">
        <f t="shared" si="838"/>
        <v/>
      </c>
      <c r="AP83" s="50" t="str">
        <f t="shared" si="838"/>
        <v/>
      </c>
      <c r="AQ83" s="50" t="str">
        <f t="shared" si="838"/>
        <v/>
      </c>
      <c r="AR83" s="50" t="str">
        <f t="shared" si="838"/>
        <v/>
      </c>
      <c r="AS83" s="50" t="str">
        <f t="shared" si="838"/>
        <v/>
      </c>
      <c r="AT83" s="50" t="str">
        <f t="shared" si="838"/>
        <v/>
      </c>
      <c r="AU83" s="50" t="str">
        <f t="shared" si="838"/>
        <v/>
      </c>
      <c r="AV83" s="50" t="str">
        <f t="shared" si="838"/>
        <v/>
      </c>
      <c r="AW83" s="50" t="str">
        <f t="shared" si="838"/>
        <v/>
      </c>
      <c r="AX83" s="50" t="str">
        <f t="shared" si="838"/>
        <v/>
      </c>
      <c r="AY83" s="50" t="str">
        <f t="shared" si="838"/>
        <v/>
      </c>
      <c r="AZ83" s="50" t="str">
        <f t="shared" si="838"/>
        <v/>
      </c>
      <c r="BA83" s="50" t="str">
        <f t="shared" si="838"/>
        <v/>
      </c>
      <c r="BB83" s="50" t="str">
        <f t="shared" si="838"/>
        <v/>
      </c>
      <c r="BC83" s="50" t="str">
        <f t="shared" si="838"/>
        <v/>
      </c>
      <c r="BD83" s="50" t="str">
        <f t="shared" si="838"/>
        <v/>
      </c>
      <c r="BE83" s="50" t="str">
        <f t="shared" si="838"/>
        <v/>
      </c>
      <c r="BF83" s="50" t="str">
        <f t="shared" si="838"/>
        <v/>
      </c>
      <c r="BG83" s="50" t="str">
        <f t="shared" si="838"/>
        <v/>
      </c>
      <c r="BH83" s="50" t="str">
        <f t="shared" si="838"/>
        <v/>
      </c>
      <c r="BI83" s="50" t="str">
        <f t="shared" si="838"/>
        <v/>
      </c>
      <c r="BJ83" s="50" t="str">
        <f t="shared" si="838"/>
        <v/>
      </c>
      <c r="BK83" s="50" t="str">
        <f t="shared" si="838"/>
        <v/>
      </c>
      <c r="BL83" s="50" t="str">
        <f t="shared" si="838"/>
        <v/>
      </c>
      <c r="BM83" s="50" t="str">
        <f t="shared" si="838"/>
        <v/>
      </c>
      <c r="BN83" s="50" t="str">
        <f t="shared" si="838"/>
        <v/>
      </c>
      <c r="BO83" s="50" t="str">
        <f t="shared" si="838"/>
        <v/>
      </c>
      <c r="BP83" s="50" t="str">
        <f t="shared" si="838"/>
        <v/>
      </c>
      <c r="BQ83" s="50" t="str">
        <f t="shared" si="838"/>
        <v/>
      </c>
      <c r="BR83" s="50" t="str">
        <f t="shared" si="838"/>
        <v/>
      </c>
      <c r="BS83" s="50" t="str">
        <f t="shared" si="838"/>
        <v/>
      </c>
      <c r="BT83" s="50" t="str">
        <f t="shared" si="838"/>
        <v/>
      </c>
      <c r="BU83" s="50" t="str">
        <f t="shared" si="838"/>
        <v/>
      </c>
      <c r="BV83" s="50" t="str">
        <f t="shared" si="838"/>
        <v/>
      </c>
      <c r="BW83" s="50" t="str">
        <f t="shared" si="838"/>
        <v/>
      </c>
      <c r="BX83" s="50" t="str">
        <f t="shared" si="838"/>
        <v/>
      </c>
      <c r="BY83" s="50" t="str">
        <f t="shared" si="838"/>
        <v/>
      </c>
      <c r="BZ83" s="50" t="str">
        <f t="shared" si="838"/>
        <v/>
      </c>
      <c r="CA83" s="50" t="str">
        <f t="shared" si="838"/>
        <v/>
      </c>
      <c r="CB83" s="50" t="str">
        <f t="shared" si="838"/>
        <v/>
      </c>
      <c r="CC83" s="50" t="str">
        <f t="shared" si="838"/>
        <v/>
      </c>
      <c r="CD83" s="50" t="str">
        <f t="shared" si="838"/>
        <v/>
      </c>
      <c r="CE83" s="50" t="str">
        <f t="shared" si="838"/>
        <v/>
      </c>
      <c r="CF83" s="50" t="str">
        <f t="shared" si="838"/>
        <v/>
      </c>
      <c r="CG83" s="50" t="str">
        <f t="shared" si="838"/>
        <v/>
      </c>
      <c r="CH83" s="50" t="str">
        <f t="shared" si="838"/>
        <v/>
      </c>
      <c r="CI83" s="50" t="str">
        <f t="shared" si="838"/>
        <v/>
      </c>
      <c r="CJ83" s="50" t="str">
        <f t="shared" si="829"/>
        <v/>
      </c>
      <c r="CK83" s="50" t="str">
        <f t="shared" si="829"/>
        <v/>
      </c>
      <c r="CL83" s="50" t="str">
        <f t="shared" si="829"/>
        <v/>
      </c>
      <c r="CM83" s="50" t="str">
        <f t="shared" si="829"/>
        <v/>
      </c>
      <c r="CN83" s="50" t="str">
        <f t="shared" si="829"/>
        <v/>
      </c>
      <c r="CO83" s="50" t="str">
        <f t="shared" si="829"/>
        <v/>
      </c>
      <c r="CP83" s="50" t="str">
        <f t="shared" si="829"/>
        <v/>
      </c>
      <c r="CQ83" s="50" t="str">
        <f t="shared" si="829"/>
        <v/>
      </c>
      <c r="CR83" s="50" t="str">
        <f t="shared" si="829"/>
        <v/>
      </c>
      <c r="CS83" s="50" t="str">
        <f t="shared" si="829"/>
        <v/>
      </c>
      <c r="CT83" s="50" t="str">
        <f t="shared" si="829"/>
        <v/>
      </c>
      <c r="CU83" s="50" t="str">
        <f t="shared" si="829"/>
        <v/>
      </c>
      <c r="CV83" s="50" t="str">
        <f t="shared" si="829"/>
        <v/>
      </c>
      <c r="CW83" s="50" t="str">
        <f t="shared" si="829"/>
        <v/>
      </c>
      <c r="CX83" s="50" t="str">
        <f t="shared" si="829"/>
        <v/>
      </c>
      <c r="CY83" s="50" t="str">
        <f t="shared" si="829"/>
        <v/>
      </c>
      <c r="CZ83" s="50" t="str">
        <f t="shared" si="829"/>
        <v/>
      </c>
      <c r="DA83" s="50" t="str">
        <f t="shared" si="829"/>
        <v/>
      </c>
      <c r="DB83" s="50" t="str">
        <f t="shared" si="829"/>
        <v/>
      </c>
      <c r="DC83" s="50" t="str">
        <f t="shared" si="829"/>
        <v/>
      </c>
      <c r="DD83" s="50" t="str">
        <f t="shared" si="829"/>
        <v/>
      </c>
      <c r="DE83" s="50" t="str">
        <f t="shared" si="829"/>
        <v/>
      </c>
      <c r="DF83" s="50" t="str">
        <f t="shared" si="829"/>
        <v/>
      </c>
      <c r="DG83" s="50" t="str">
        <f t="shared" si="829"/>
        <v/>
      </c>
      <c r="DH83" s="50" t="str">
        <f t="shared" si="829"/>
        <v/>
      </c>
      <c r="DI83" s="50" t="str">
        <f t="shared" si="829"/>
        <v/>
      </c>
      <c r="DJ83" s="50" t="str">
        <f t="shared" si="829"/>
        <v/>
      </c>
      <c r="DK83" s="50" t="str">
        <f t="shared" si="829"/>
        <v/>
      </c>
      <c r="DL83" s="50" t="str">
        <f t="shared" si="829"/>
        <v/>
      </c>
      <c r="DM83" s="50" t="str">
        <f t="shared" si="829"/>
        <v/>
      </c>
      <c r="DN83" s="50" t="str">
        <f t="shared" si="829"/>
        <v/>
      </c>
      <c r="DO83" s="50" t="str">
        <f t="shared" si="829"/>
        <v/>
      </c>
      <c r="DP83" s="50" t="str">
        <f t="shared" si="829"/>
        <v/>
      </c>
      <c r="DQ83" s="50" t="str">
        <f t="shared" si="829"/>
        <v/>
      </c>
      <c r="DR83" s="50" t="str">
        <f t="shared" si="829"/>
        <v/>
      </c>
      <c r="DS83" s="50" t="str">
        <f t="shared" si="829"/>
        <v/>
      </c>
      <c r="DT83" s="50" t="str">
        <f t="shared" si="829"/>
        <v/>
      </c>
      <c r="DU83" s="50" t="str">
        <f t="shared" si="829"/>
        <v/>
      </c>
      <c r="DV83" s="50" t="str">
        <f t="shared" si="829"/>
        <v/>
      </c>
      <c r="DW83" s="50" t="str">
        <f t="shared" si="829"/>
        <v/>
      </c>
      <c r="DX83" s="50" t="str">
        <f t="shared" si="829"/>
        <v/>
      </c>
      <c r="DY83" s="50" t="str">
        <f t="shared" si="829"/>
        <v/>
      </c>
      <c r="DZ83" s="50" t="str">
        <f t="shared" si="829"/>
        <v/>
      </c>
      <c r="EA83" s="50" t="str">
        <f t="shared" si="829"/>
        <v/>
      </c>
      <c r="EB83" s="50" t="str">
        <f t="shared" si="829"/>
        <v/>
      </c>
      <c r="EC83" s="50" t="str">
        <f t="shared" si="829"/>
        <v/>
      </c>
      <c r="ED83" s="50" t="str">
        <f t="shared" si="829"/>
        <v/>
      </c>
      <c r="EE83" s="50" t="str">
        <f t="shared" si="829"/>
        <v/>
      </c>
      <c r="EF83" s="50" t="str">
        <f t="shared" si="829"/>
        <v/>
      </c>
      <c r="EG83" s="50" t="str">
        <f t="shared" si="829"/>
        <v/>
      </c>
      <c r="EH83" s="50" t="str">
        <f t="shared" si="829"/>
        <v/>
      </c>
      <c r="EI83" s="50" t="str">
        <f t="shared" si="829"/>
        <v/>
      </c>
      <c r="EJ83" s="50" t="str">
        <f t="shared" si="829"/>
        <v/>
      </c>
      <c r="EK83" s="50" t="str">
        <f t="shared" si="829"/>
        <v/>
      </c>
      <c r="EL83" s="50" t="str">
        <f t="shared" si="829"/>
        <v/>
      </c>
      <c r="EM83" s="50" t="str">
        <f t="shared" si="829"/>
        <v/>
      </c>
      <c r="EN83" s="50" t="str">
        <f t="shared" si="829"/>
        <v/>
      </c>
      <c r="EO83" s="50" t="str">
        <f t="shared" si="829"/>
        <v/>
      </c>
      <c r="EP83" s="50" t="str">
        <f t="shared" si="829"/>
        <v/>
      </c>
      <c r="EQ83" s="50" t="str">
        <f t="shared" si="829"/>
        <v/>
      </c>
      <c r="ER83" s="50" t="str">
        <f t="shared" si="829"/>
        <v/>
      </c>
      <c r="ES83" s="50" t="str">
        <f t="shared" si="829"/>
        <v/>
      </c>
      <c r="ET83" s="50" t="str">
        <f t="shared" si="829"/>
        <v/>
      </c>
      <c r="EU83" s="50" t="str">
        <f t="shared" si="784"/>
        <v/>
      </c>
      <c r="EV83" s="50" t="str">
        <f t="shared" si="774"/>
        <v/>
      </c>
      <c r="EW83" s="50" t="str">
        <f t="shared" si="774"/>
        <v/>
      </c>
      <c r="EX83" s="50" t="str">
        <f t="shared" si="830"/>
        <v/>
      </c>
      <c r="EY83" s="50" t="str">
        <f t="shared" si="830"/>
        <v/>
      </c>
      <c r="EZ83" s="50" t="str">
        <f t="shared" si="830"/>
        <v/>
      </c>
      <c r="FA83" s="50" t="str">
        <f t="shared" si="830"/>
        <v/>
      </c>
      <c r="FB83" s="50" t="str">
        <f t="shared" si="830"/>
        <v/>
      </c>
      <c r="FC83" s="50" t="str">
        <f t="shared" si="830"/>
        <v/>
      </c>
      <c r="FD83" s="50" t="str">
        <f t="shared" si="830"/>
        <v/>
      </c>
      <c r="FE83" s="50" t="str">
        <f t="shared" si="830"/>
        <v/>
      </c>
      <c r="FF83" s="50" t="str">
        <f t="shared" si="830"/>
        <v/>
      </c>
      <c r="FG83" s="50" t="str">
        <f t="shared" si="830"/>
        <v/>
      </c>
      <c r="FH83" s="50" t="str">
        <f t="shared" si="830"/>
        <v/>
      </c>
      <c r="FI83" s="50" t="str">
        <f t="shared" si="830"/>
        <v/>
      </c>
      <c r="FJ83" s="50" t="str">
        <f t="shared" si="830"/>
        <v/>
      </c>
      <c r="FK83" s="50" t="str">
        <f t="shared" si="830"/>
        <v/>
      </c>
      <c r="FL83" s="50" t="str">
        <f t="shared" si="830"/>
        <v/>
      </c>
      <c r="FM83" s="50" t="str">
        <f t="shared" si="830"/>
        <v/>
      </c>
      <c r="FN83" s="50" t="str">
        <f t="shared" si="830"/>
        <v/>
      </c>
      <c r="FO83" s="50" t="str">
        <f t="shared" si="830"/>
        <v/>
      </c>
      <c r="FP83" s="50" t="str">
        <f t="shared" si="830"/>
        <v/>
      </c>
      <c r="FQ83" s="50" t="str">
        <f t="shared" si="830"/>
        <v/>
      </c>
      <c r="FR83" s="50" t="str">
        <f t="shared" si="830"/>
        <v/>
      </c>
      <c r="FS83" s="50" t="str">
        <f t="shared" si="830"/>
        <v/>
      </c>
      <c r="FT83" s="50" t="str">
        <f t="shared" si="830"/>
        <v/>
      </c>
      <c r="FU83" s="50" t="str">
        <f t="shared" si="830"/>
        <v/>
      </c>
      <c r="FV83" s="50" t="str">
        <f t="shared" si="830"/>
        <v/>
      </c>
      <c r="FW83" s="50" t="str">
        <f t="shared" si="830"/>
        <v/>
      </c>
      <c r="FX83" s="50" t="str">
        <f t="shared" si="830"/>
        <v/>
      </c>
      <c r="FY83" s="50" t="str">
        <f t="shared" si="830"/>
        <v/>
      </c>
      <c r="FZ83" s="50" t="str">
        <f t="shared" si="830"/>
        <v/>
      </c>
      <c r="GA83" s="50" t="str">
        <f t="shared" si="830"/>
        <v/>
      </c>
      <c r="GB83" s="50" t="str">
        <f t="shared" si="830"/>
        <v/>
      </c>
      <c r="GC83" s="50" t="str">
        <f t="shared" si="830"/>
        <v/>
      </c>
      <c r="GD83" s="50" t="str">
        <f t="shared" si="830"/>
        <v/>
      </c>
      <c r="GE83" s="50" t="str">
        <f t="shared" si="830"/>
        <v/>
      </c>
      <c r="GF83" s="50" t="str">
        <f t="shared" si="830"/>
        <v/>
      </c>
      <c r="GG83" s="50" t="str">
        <f t="shared" si="830"/>
        <v/>
      </c>
      <c r="GH83" s="50" t="str">
        <f t="shared" si="830"/>
        <v/>
      </c>
      <c r="GI83" s="50" t="str">
        <f t="shared" si="830"/>
        <v/>
      </c>
      <c r="GJ83" s="50" t="str">
        <f t="shared" si="830"/>
        <v/>
      </c>
      <c r="GK83" s="50" t="str">
        <f t="shared" si="830"/>
        <v/>
      </c>
      <c r="GL83" s="50" t="str">
        <f t="shared" si="830"/>
        <v/>
      </c>
      <c r="GM83" s="50" t="str">
        <f t="shared" si="830"/>
        <v/>
      </c>
      <c r="GN83" s="50" t="str">
        <f t="shared" si="830"/>
        <v/>
      </c>
      <c r="GO83" s="50" t="str">
        <f t="shared" si="830"/>
        <v/>
      </c>
      <c r="GP83" s="50" t="str">
        <f t="shared" si="830"/>
        <v/>
      </c>
      <c r="GQ83" s="50" t="str">
        <f t="shared" si="830"/>
        <v/>
      </c>
      <c r="GR83" s="50" t="str">
        <f t="shared" si="830"/>
        <v/>
      </c>
      <c r="GS83" s="50" t="str">
        <f t="shared" si="830"/>
        <v/>
      </c>
      <c r="GT83" s="50" t="str">
        <f t="shared" si="830"/>
        <v/>
      </c>
      <c r="GU83" s="50" t="str">
        <f t="shared" si="830"/>
        <v/>
      </c>
      <c r="GV83" s="50" t="str">
        <f t="shared" si="830"/>
        <v/>
      </c>
      <c r="GW83" s="50" t="str">
        <f t="shared" si="830"/>
        <v/>
      </c>
      <c r="GX83" s="50" t="str">
        <f t="shared" si="830"/>
        <v/>
      </c>
      <c r="GY83" s="50" t="str">
        <f t="shared" si="830"/>
        <v/>
      </c>
      <c r="GZ83" s="50" t="str">
        <f t="shared" si="830"/>
        <v/>
      </c>
      <c r="HA83" s="50" t="str">
        <f t="shared" si="830"/>
        <v/>
      </c>
      <c r="HB83" s="50" t="str">
        <f t="shared" si="830"/>
        <v/>
      </c>
      <c r="HC83" s="50" t="str">
        <f t="shared" si="830"/>
        <v/>
      </c>
      <c r="HD83" s="50" t="str">
        <f t="shared" si="830"/>
        <v/>
      </c>
      <c r="HE83" s="50" t="str">
        <f t="shared" si="830"/>
        <v/>
      </c>
      <c r="HF83" s="50" t="str">
        <f t="shared" si="830"/>
        <v/>
      </c>
      <c r="HG83" s="50" t="str">
        <f t="shared" si="830"/>
        <v/>
      </c>
      <c r="HH83" s="50" t="str">
        <f t="shared" si="830"/>
        <v/>
      </c>
      <c r="HI83" s="50" t="str">
        <f t="shared" si="830"/>
        <v/>
      </c>
      <c r="HJ83" s="50" t="str">
        <f t="shared" si="828"/>
        <v/>
      </c>
      <c r="HK83" s="50" t="str">
        <f t="shared" si="828"/>
        <v/>
      </c>
      <c r="HL83" s="50" t="str">
        <f t="shared" si="828"/>
        <v/>
      </c>
      <c r="HM83" s="50" t="str">
        <f t="shared" si="828"/>
        <v/>
      </c>
      <c r="HN83" s="50" t="str">
        <f t="shared" si="828"/>
        <v/>
      </c>
      <c r="HO83" s="50" t="str">
        <f t="shared" si="828"/>
        <v/>
      </c>
      <c r="HP83" s="50" t="str">
        <f t="shared" si="828"/>
        <v/>
      </c>
      <c r="HQ83" s="50" t="str">
        <f t="shared" si="828"/>
        <v/>
      </c>
      <c r="HR83" s="50" t="str">
        <f t="shared" si="828"/>
        <v/>
      </c>
      <c r="HS83" s="50" t="str">
        <f t="shared" si="828"/>
        <v/>
      </c>
      <c r="HT83" s="50" t="str">
        <f t="shared" si="828"/>
        <v/>
      </c>
      <c r="HU83" s="50" t="str">
        <f t="shared" si="828"/>
        <v/>
      </c>
      <c r="HV83" s="50" t="str">
        <f t="shared" si="828"/>
        <v/>
      </c>
      <c r="HW83" s="50" t="str">
        <f t="shared" si="828"/>
        <v/>
      </c>
      <c r="HX83" s="50" t="str">
        <f t="shared" si="828"/>
        <v/>
      </c>
      <c r="HY83" s="50" t="str">
        <f t="shared" si="828"/>
        <v/>
      </c>
      <c r="HZ83" s="50" t="str">
        <f t="shared" si="828"/>
        <v/>
      </c>
      <c r="IA83" s="50" t="str">
        <f t="shared" si="828"/>
        <v/>
      </c>
      <c r="IB83" s="50" t="str">
        <f t="shared" si="828"/>
        <v/>
      </c>
      <c r="IC83" s="50" t="str">
        <f t="shared" si="828"/>
        <v/>
      </c>
      <c r="ID83" s="50" t="str">
        <f t="shared" si="828"/>
        <v/>
      </c>
      <c r="IE83" s="50" t="str">
        <f t="shared" si="828"/>
        <v/>
      </c>
      <c r="IF83" s="50" t="str">
        <f t="shared" si="828"/>
        <v/>
      </c>
      <c r="IG83" s="50" t="str">
        <f t="shared" si="828"/>
        <v/>
      </c>
      <c r="IH83" s="50" t="str">
        <f t="shared" si="828"/>
        <v/>
      </c>
      <c r="II83" s="50" t="str">
        <f t="shared" si="828"/>
        <v/>
      </c>
      <c r="IJ83" s="50" t="str">
        <f t="shared" si="828"/>
        <v/>
      </c>
      <c r="IK83" s="50" t="str">
        <f t="shared" si="828"/>
        <v/>
      </c>
      <c r="IL83" s="50" t="str">
        <f t="shared" si="828"/>
        <v/>
      </c>
      <c r="IM83" s="50" t="str">
        <f t="shared" si="828"/>
        <v/>
      </c>
      <c r="IN83" s="50" t="str">
        <f t="shared" si="828"/>
        <v/>
      </c>
      <c r="IO83" s="50" t="str">
        <f t="shared" si="828"/>
        <v/>
      </c>
      <c r="IP83" s="50" t="str">
        <f t="shared" si="828"/>
        <v/>
      </c>
      <c r="IQ83" s="50" t="str">
        <f t="shared" si="828"/>
        <v/>
      </c>
      <c r="IR83" s="50" t="str">
        <f t="shared" si="828"/>
        <v/>
      </c>
      <c r="IS83" s="50" t="str">
        <f t="shared" si="828"/>
        <v/>
      </c>
      <c r="IT83" s="50" t="str">
        <f t="shared" si="828"/>
        <v/>
      </c>
      <c r="IU83" s="50" t="str">
        <f t="shared" si="828"/>
        <v/>
      </c>
      <c r="IV83" s="50" t="str">
        <f t="shared" si="828"/>
        <v/>
      </c>
      <c r="IW83" s="50" t="str">
        <f t="shared" si="828"/>
        <v/>
      </c>
      <c r="IX83" s="50" t="str">
        <f t="shared" si="828"/>
        <v/>
      </c>
      <c r="IY83" s="50" t="str">
        <f t="shared" si="828"/>
        <v/>
      </c>
      <c r="IZ83" s="50" t="str">
        <f t="shared" si="828"/>
        <v/>
      </c>
      <c r="JA83" s="50" t="str">
        <f t="shared" si="828"/>
        <v/>
      </c>
      <c r="JB83" s="50" t="str">
        <f t="shared" si="828"/>
        <v/>
      </c>
      <c r="JC83" s="50" t="str">
        <f t="shared" si="828"/>
        <v/>
      </c>
      <c r="JD83" s="50" t="str">
        <f t="shared" si="828"/>
        <v/>
      </c>
      <c r="JE83" s="50" t="str">
        <f t="shared" si="828"/>
        <v/>
      </c>
      <c r="JF83" s="50" t="str">
        <f t="shared" si="828"/>
        <v/>
      </c>
      <c r="JG83" s="50" t="str">
        <f t="shared" si="828"/>
        <v/>
      </c>
      <c r="JH83" s="50" t="str">
        <f t="shared" si="828"/>
        <v/>
      </c>
      <c r="JI83" s="50" t="str">
        <f t="shared" si="828"/>
        <v/>
      </c>
      <c r="JJ83" s="50" t="str">
        <f t="shared" si="828"/>
        <v/>
      </c>
      <c r="JK83" s="50" t="str">
        <f t="shared" si="828"/>
        <v/>
      </c>
      <c r="JL83" s="50" t="str">
        <f t="shared" si="828"/>
        <v/>
      </c>
      <c r="JM83" s="184" t="str">
        <f t="shared" si="775"/>
        <v/>
      </c>
      <c r="JN83" s="50" t="str">
        <f t="shared" si="518"/>
        <v/>
      </c>
      <c r="JO83" s="50" t="str">
        <f t="shared" si="519"/>
        <v/>
      </c>
      <c r="JP83" s="50" t="str">
        <f t="shared" si="520"/>
        <v/>
      </c>
      <c r="JQ83" s="50" t="str">
        <f t="shared" si="521"/>
        <v/>
      </c>
      <c r="JR83" s="50" t="str">
        <f t="shared" si="522"/>
        <v/>
      </c>
      <c r="JS83" s="50" t="str">
        <f t="shared" si="523"/>
        <v/>
      </c>
      <c r="JT83" s="50" t="str">
        <f t="shared" si="524"/>
        <v/>
      </c>
      <c r="JU83" s="50" t="str">
        <f t="shared" si="525"/>
        <v/>
      </c>
      <c r="JV83" s="50" t="str">
        <f t="shared" si="526"/>
        <v/>
      </c>
      <c r="JW83" s="50" t="str">
        <f t="shared" si="527"/>
        <v/>
      </c>
      <c r="JX83" s="50" t="str">
        <f t="shared" si="528"/>
        <v/>
      </c>
      <c r="JY83" s="50" t="str">
        <f t="shared" si="529"/>
        <v/>
      </c>
      <c r="JZ83" s="50" t="str">
        <f t="shared" si="530"/>
        <v/>
      </c>
      <c r="KA83" s="50" t="str">
        <f t="shared" si="531"/>
        <v/>
      </c>
      <c r="KB83" s="50" t="str">
        <f t="shared" si="532"/>
        <v/>
      </c>
      <c r="KC83" s="50" t="str">
        <f t="shared" si="533"/>
        <v/>
      </c>
      <c r="KD83" s="50" t="str">
        <f t="shared" si="534"/>
        <v/>
      </c>
      <c r="KE83" s="50" t="str">
        <f t="shared" si="535"/>
        <v/>
      </c>
      <c r="KF83" s="50" t="str">
        <f t="shared" si="536"/>
        <v/>
      </c>
      <c r="KG83" s="50" t="str">
        <f t="shared" si="537"/>
        <v/>
      </c>
      <c r="KH83" s="50" t="str">
        <f t="shared" si="538"/>
        <v/>
      </c>
      <c r="KI83" s="50" t="str">
        <f t="shared" si="539"/>
        <v/>
      </c>
      <c r="KJ83" s="50" t="str">
        <f t="shared" si="540"/>
        <v/>
      </c>
      <c r="KK83" s="50" t="str">
        <f t="shared" si="541"/>
        <v/>
      </c>
      <c r="KL83" s="50" t="str">
        <f t="shared" si="542"/>
        <v/>
      </c>
      <c r="KM83" s="50" t="str">
        <f t="shared" si="543"/>
        <v/>
      </c>
      <c r="KN83" s="50" t="str">
        <f t="shared" si="544"/>
        <v/>
      </c>
      <c r="KO83" s="50" t="str">
        <f t="shared" si="545"/>
        <v/>
      </c>
      <c r="KP83" s="50" t="str">
        <f t="shared" si="546"/>
        <v/>
      </c>
      <c r="KQ83" s="50" t="str">
        <f t="shared" si="547"/>
        <v/>
      </c>
      <c r="KR83" s="50" t="str">
        <f t="shared" si="548"/>
        <v/>
      </c>
      <c r="KS83" s="50" t="str">
        <f t="shared" si="549"/>
        <v/>
      </c>
      <c r="KT83" s="50" t="str">
        <f t="shared" si="550"/>
        <v/>
      </c>
      <c r="KU83" s="50" t="str">
        <f t="shared" si="551"/>
        <v/>
      </c>
      <c r="KV83" s="50" t="str">
        <f t="shared" si="552"/>
        <v/>
      </c>
      <c r="KW83" s="50" t="str">
        <f t="shared" si="553"/>
        <v/>
      </c>
      <c r="KX83" s="50" t="str">
        <f t="shared" si="554"/>
        <v/>
      </c>
      <c r="KY83" s="50" t="str">
        <f t="shared" si="555"/>
        <v/>
      </c>
      <c r="KZ83" s="50" t="str">
        <f t="shared" si="556"/>
        <v/>
      </c>
      <c r="LA83" s="50" t="str">
        <f t="shared" si="557"/>
        <v/>
      </c>
      <c r="LB83" s="50" t="str">
        <f t="shared" si="558"/>
        <v/>
      </c>
      <c r="LC83" s="50" t="str">
        <f t="shared" si="559"/>
        <v/>
      </c>
      <c r="LD83" s="50" t="str">
        <f t="shared" si="560"/>
        <v/>
      </c>
      <c r="LE83" s="50" t="str">
        <f t="shared" si="561"/>
        <v/>
      </c>
      <c r="LF83" s="50" t="str">
        <f t="shared" si="562"/>
        <v/>
      </c>
      <c r="LG83" s="50" t="str">
        <f t="shared" si="563"/>
        <v/>
      </c>
      <c r="LH83" s="50" t="str">
        <f t="shared" si="564"/>
        <v/>
      </c>
      <c r="LI83" s="50" t="str">
        <f t="shared" si="565"/>
        <v/>
      </c>
      <c r="LJ83" s="50" t="str">
        <f t="shared" si="566"/>
        <v/>
      </c>
      <c r="LK83" s="50" t="str">
        <f t="shared" si="567"/>
        <v/>
      </c>
      <c r="LL83" s="50" t="str">
        <f t="shared" si="568"/>
        <v/>
      </c>
      <c r="LM83" s="50" t="str">
        <f t="shared" si="569"/>
        <v/>
      </c>
      <c r="LN83" s="50" t="str">
        <f t="shared" si="570"/>
        <v/>
      </c>
      <c r="LO83" s="50" t="str">
        <f t="shared" si="571"/>
        <v/>
      </c>
      <c r="LP83" s="50" t="str">
        <f t="shared" si="572"/>
        <v/>
      </c>
      <c r="LQ83" s="50" t="str">
        <f t="shared" si="573"/>
        <v/>
      </c>
      <c r="LR83" s="50" t="str">
        <f t="shared" si="574"/>
        <v/>
      </c>
      <c r="LS83" s="50" t="str">
        <f t="shared" si="575"/>
        <v/>
      </c>
      <c r="LT83" s="50" t="str">
        <f t="shared" si="576"/>
        <v/>
      </c>
      <c r="LU83" s="50" t="str">
        <f t="shared" si="577"/>
        <v/>
      </c>
      <c r="LV83" s="50" t="str">
        <f t="shared" si="578"/>
        <v/>
      </c>
      <c r="LW83" s="50" t="str">
        <f t="shared" si="579"/>
        <v/>
      </c>
      <c r="LX83" s="50" t="str">
        <f t="shared" si="580"/>
        <v/>
      </c>
      <c r="LY83" s="50" t="str">
        <f t="shared" si="581"/>
        <v/>
      </c>
      <c r="LZ83" s="50" t="str">
        <f t="shared" si="582"/>
        <v/>
      </c>
      <c r="MA83" s="50" t="str">
        <f t="shared" si="583"/>
        <v/>
      </c>
      <c r="MB83" s="50" t="str">
        <f t="shared" si="584"/>
        <v/>
      </c>
      <c r="MC83" s="50" t="str">
        <f t="shared" si="585"/>
        <v/>
      </c>
      <c r="MD83" s="50" t="str">
        <f t="shared" si="586"/>
        <v/>
      </c>
      <c r="ME83" s="50" t="str">
        <f t="shared" si="587"/>
        <v/>
      </c>
      <c r="MF83" s="50" t="str">
        <f t="shared" si="588"/>
        <v/>
      </c>
      <c r="MG83" s="50" t="str">
        <f t="shared" si="589"/>
        <v/>
      </c>
      <c r="MH83" s="50" t="str">
        <f t="shared" si="590"/>
        <v/>
      </c>
      <c r="MI83" s="50" t="str">
        <f t="shared" si="591"/>
        <v/>
      </c>
      <c r="MJ83" s="50" t="str">
        <f t="shared" si="592"/>
        <v/>
      </c>
      <c r="MK83" s="50" t="str">
        <f t="shared" si="593"/>
        <v/>
      </c>
      <c r="ML83" s="50" t="str">
        <f t="shared" si="594"/>
        <v/>
      </c>
      <c r="MM83" s="50" t="str">
        <f t="shared" si="595"/>
        <v/>
      </c>
      <c r="MN83" s="50" t="str">
        <f t="shared" si="596"/>
        <v/>
      </c>
      <c r="MO83" s="50" t="str">
        <f t="shared" si="597"/>
        <v/>
      </c>
      <c r="MP83" s="50" t="str">
        <f t="shared" si="598"/>
        <v/>
      </c>
      <c r="MQ83" s="50" t="str">
        <f t="shared" si="599"/>
        <v/>
      </c>
      <c r="MR83" s="50" t="str">
        <f t="shared" si="600"/>
        <v/>
      </c>
      <c r="MS83" s="50" t="str">
        <f t="shared" si="601"/>
        <v/>
      </c>
      <c r="MT83" s="50" t="str">
        <f t="shared" si="602"/>
        <v/>
      </c>
      <c r="MU83" s="50" t="str">
        <f t="shared" si="603"/>
        <v/>
      </c>
      <c r="MV83" s="50" t="str">
        <f t="shared" si="604"/>
        <v/>
      </c>
      <c r="MW83" s="50" t="str">
        <f t="shared" si="605"/>
        <v/>
      </c>
      <c r="MX83" s="50" t="str">
        <f t="shared" si="606"/>
        <v/>
      </c>
      <c r="MY83" s="50" t="str">
        <f t="shared" si="607"/>
        <v/>
      </c>
      <c r="MZ83" s="50" t="str">
        <f t="shared" si="608"/>
        <v/>
      </c>
      <c r="NA83" s="50" t="str">
        <f t="shared" si="609"/>
        <v/>
      </c>
      <c r="NB83" s="50" t="str">
        <f t="shared" si="610"/>
        <v/>
      </c>
      <c r="NC83" s="50" t="str">
        <f t="shared" si="611"/>
        <v/>
      </c>
      <c r="ND83" s="50" t="str">
        <f t="shared" si="612"/>
        <v/>
      </c>
      <c r="NE83" s="50" t="str">
        <f t="shared" si="613"/>
        <v/>
      </c>
      <c r="NF83" s="50" t="str">
        <f t="shared" si="614"/>
        <v/>
      </c>
      <c r="NG83" s="50" t="str">
        <f t="shared" si="615"/>
        <v/>
      </c>
      <c r="NH83" s="50" t="str">
        <f t="shared" si="616"/>
        <v/>
      </c>
      <c r="NI83" s="50" t="str">
        <f t="shared" si="617"/>
        <v/>
      </c>
      <c r="NJ83" s="50" t="str">
        <f t="shared" si="618"/>
        <v/>
      </c>
      <c r="NK83" s="50" t="str">
        <f t="shared" si="619"/>
        <v/>
      </c>
      <c r="NL83" s="50" t="str">
        <f t="shared" si="620"/>
        <v/>
      </c>
      <c r="NM83" s="50" t="str">
        <f t="shared" si="621"/>
        <v/>
      </c>
      <c r="NN83" s="50" t="str">
        <f t="shared" si="622"/>
        <v/>
      </c>
      <c r="NO83" s="50" t="str">
        <f t="shared" si="623"/>
        <v/>
      </c>
      <c r="NP83" s="50" t="str">
        <f t="shared" si="624"/>
        <v/>
      </c>
      <c r="NQ83" s="50" t="str">
        <f t="shared" si="625"/>
        <v/>
      </c>
      <c r="NR83" s="50" t="str">
        <f t="shared" si="626"/>
        <v/>
      </c>
      <c r="NS83" s="50" t="str">
        <f t="shared" si="627"/>
        <v/>
      </c>
      <c r="NT83" s="50" t="str">
        <f t="shared" si="628"/>
        <v/>
      </c>
      <c r="NU83" s="50" t="str">
        <f t="shared" si="629"/>
        <v/>
      </c>
      <c r="NV83" s="50" t="str">
        <f t="shared" si="630"/>
        <v/>
      </c>
      <c r="NW83" s="50" t="str">
        <f t="shared" si="631"/>
        <v/>
      </c>
      <c r="NX83" s="50" t="str">
        <f t="shared" si="632"/>
        <v/>
      </c>
      <c r="NY83" s="50" t="str">
        <f t="shared" si="633"/>
        <v/>
      </c>
      <c r="NZ83" s="50" t="str">
        <f t="shared" si="634"/>
        <v/>
      </c>
      <c r="OA83" s="50" t="str">
        <f t="shared" si="635"/>
        <v/>
      </c>
      <c r="OB83" s="50" t="str">
        <f t="shared" si="636"/>
        <v/>
      </c>
      <c r="OC83" s="50" t="str">
        <f t="shared" si="637"/>
        <v/>
      </c>
      <c r="OD83" s="50" t="str">
        <f t="shared" si="638"/>
        <v/>
      </c>
      <c r="OE83" s="50" t="str">
        <f t="shared" si="639"/>
        <v/>
      </c>
      <c r="OF83" s="50" t="str">
        <f t="shared" si="640"/>
        <v/>
      </c>
      <c r="OG83" s="50" t="str">
        <f t="shared" si="641"/>
        <v/>
      </c>
      <c r="OH83" s="50" t="str">
        <f t="shared" si="642"/>
        <v/>
      </c>
      <c r="OI83" s="50" t="str">
        <f t="shared" si="643"/>
        <v/>
      </c>
      <c r="OJ83" s="50" t="str">
        <f t="shared" si="644"/>
        <v/>
      </c>
      <c r="OK83" s="50" t="str">
        <f t="shared" si="645"/>
        <v/>
      </c>
      <c r="OL83" s="50" t="str">
        <f t="shared" si="646"/>
        <v/>
      </c>
      <c r="OM83" s="50" t="str">
        <f t="shared" si="647"/>
        <v/>
      </c>
      <c r="ON83" s="50" t="str">
        <f t="shared" si="648"/>
        <v/>
      </c>
      <c r="OO83" s="50" t="str">
        <f t="shared" si="649"/>
        <v/>
      </c>
      <c r="OP83" s="50" t="str">
        <f t="shared" si="650"/>
        <v/>
      </c>
      <c r="OQ83" s="50" t="str">
        <f t="shared" si="651"/>
        <v/>
      </c>
      <c r="OR83" s="50" t="str">
        <f t="shared" si="652"/>
        <v/>
      </c>
      <c r="OS83" s="50" t="str">
        <f t="shared" si="653"/>
        <v/>
      </c>
      <c r="OT83" s="50" t="str">
        <f t="shared" si="654"/>
        <v/>
      </c>
      <c r="OU83" s="50" t="str">
        <f t="shared" si="655"/>
        <v/>
      </c>
      <c r="OV83" s="50" t="str">
        <f t="shared" si="656"/>
        <v/>
      </c>
      <c r="OW83" s="50" t="str">
        <f t="shared" si="657"/>
        <v/>
      </c>
      <c r="OX83" s="50" t="str">
        <f t="shared" si="658"/>
        <v/>
      </c>
      <c r="OY83" s="50" t="str">
        <f t="shared" si="659"/>
        <v/>
      </c>
      <c r="OZ83" s="50" t="str">
        <f t="shared" si="660"/>
        <v/>
      </c>
      <c r="PA83" s="50" t="str">
        <f t="shared" si="661"/>
        <v/>
      </c>
      <c r="PB83" s="50" t="str">
        <f t="shared" si="662"/>
        <v/>
      </c>
      <c r="PC83" s="50" t="str">
        <f t="shared" si="663"/>
        <v/>
      </c>
      <c r="PD83" s="50" t="str">
        <f t="shared" si="664"/>
        <v/>
      </c>
      <c r="PE83" s="50" t="str">
        <f t="shared" si="665"/>
        <v/>
      </c>
      <c r="PF83" s="50" t="str">
        <f t="shared" si="666"/>
        <v/>
      </c>
      <c r="PG83" s="50" t="str">
        <f t="shared" si="667"/>
        <v/>
      </c>
      <c r="PH83" s="50" t="str">
        <f t="shared" si="668"/>
        <v/>
      </c>
      <c r="PI83" s="50" t="str">
        <f t="shared" si="669"/>
        <v/>
      </c>
      <c r="PJ83" s="50" t="str">
        <f t="shared" si="670"/>
        <v/>
      </c>
      <c r="PK83" s="50" t="str">
        <f t="shared" si="671"/>
        <v/>
      </c>
      <c r="PL83" s="50" t="str">
        <f t="shared" si="672"/>
        <v/>
      </c>
      <c r="PM83" s="50" t="str">
        <f t="shared" si="673"/>
        <v/>
      </c>
      <c r="PN83" s="50" t="str">
        <f t="shared" si="674"/>
        <v/>
      </c>
      <c r="PO83" s="50" t="str">
        <f t="shared" si="675"/>
        <v/>
      </c>
      <c r="PP83" s="50" t="str">
        <f t="shared" si="676"/>
        <v/>
      </c>
      <c r="PQ83" s="50" t="str">
        <f t="shared" si="677"/>
        <v/>
      </c>
      <c r="PR83" s="50" t="str">
        <f t="shared" si="678"/>
        <v/>
      </c>
      <c r="PS83" s="50" t="str">
        <f t="shared" si="679"/>
        <v/>
      </c>
      <c r="PT83" s="50" t="str">
        <f t="shared" si="680"/>
        <v/>
      </c>
      <c r="PU83" s="50" t="str">
        <f t="shared" si="681"/>
        <v/>
      </c>
      <c r="PV83" s="50" t="str">
        <f t="shared" si="682"/>
        <v/>
      </c>
      <c r="PW83" s="50" t="str">
        <f t="shared" si="683"/>
        <v/>
      </c>
      <c r="PX83" s="50" t="str">
        <f t="shared" si="684"/>
        <v/>
      </c>
      <c r="PY83" s="50" t="str">
        <f t="shared" si="685"/>
        <v/>
      </c>
      <c r="PZ83" s="50" t="str">
        <f t="shared" si="686"/>
        <v/>
      </c>
      <c r="QA83" s="50" t="str">
        <f t="shared" si="687"/>
        <v/>
      </c>
      <c r="QB83" s="50" t="str">
        <f t="shared" si="688"/>
        <v/>
      </c>
      <c r="QC83" s="50" t="str">
        <f t="shared" si="689"/>
        <v/>
      </c>
      <c r="QD83" s="50" t="str">
        <f t="shared" si="690"/>
        <v/>
      </c>
      <c r="QE83" s="50" t="str">
        <f t="shared" si="691"/>
        <v/>
      </c>
      <c r="QF83" s="50" t="str">
        <f t="shared" si="692"/>
        <v/>
      </c>
      <c r="QG83" s="50" t="str">
        <f t="shared" si="693"/>
        <v/>
      </c>
      <c r="QH83" s="50" t="str">
        <f t="shared" si="694"/>
        <v/>
      </c>
      <c r="QI83" s="50" t="str">
        <f t="shared" si="695"/>
        <v/>
      </c>
      <c r="QJ83" s="50" t="str">
        <f t="shared" si="696"/>
        <v/>
      </c>
      <c r="QK83" s="50" t="str">
        <f t="shared" si="697"/>
        <v/>
      </c>
      <c r="QL83" s="50" t="str">
        <f t="shared" si="698"/>
        <v/>
      </c>
      <c r="QM83" s="50" t="str">
        <f t="shared" si="699"/>
        <v/>
      </c>
      <c r="QN83" s="50" t="str">
        <f t="shared" si="700"/>
        <v/>
      </c>
      <c r="QO83" s="50" t="str">
        <f t="shared" si="701"/>
        <v/>
      </c>
      <c r="QP83" s="50" t="str">
        <f t="shared" si="702"/>
        <v/>
      </c>
      <c r="QQ83" s="50" t="str">
        <f t="shared" si="703"/>
        <v/>
      </c>
      <c r="QR83" s="50" t="str">
        <f t="shared" si="704"/>
        <v/>
      </c>
      <c r="QS83" s="50" t="str">
        <f t="shared" si="705"/>
        <v/>
      </c>
      <c r="QT83" s="50" t="str">
        <f t="shared" si="706"/>
        <v/>
      </c>
      <c r="QU83" s="50" t="str">
        <f t="shared" si="707"/>
        <v/>
      </c>
      <c r="QV83" s="50" t="str">
        <f t="shared" si="708"/>
        <v/>
      </c>
      <c r="QW83" s="50" t="str">
        <f t="shared" si="709"/>
        <v/>
      </c>
      <c r="QX83" s="50" t="str">
        <f t="shared" si="710"/>
        <v/>
      </c>
      <c r="QY83" s="50" t="str">
        <f t="shared" si="711"/>
        <v/>
      </c>
      <c r="QZ83" s="50" t="str">
        <f t="shared" si="712"/>
        <v/>
      </c>
      <c r="RA83" s="50" t="str">
        <f t="shared" si="713"/>
        <v/>
      </c>
      <c r="RB83" s="50" t="str">
        <f t="shared" si="714"/>
        <v/>
      </c>
      <c r="RC83" s="50" t="str">
        <f t="shared" si="715"/>
        <v/>
      </c>
      <c r="RD83" s="50" t="str">
        <f t="shared" si="716"/>
        <v/>
      </c>
      <c r="RE83" s="50" t="str">
        <f t="shared" si="717"/>
        <v/>
      </c>
      <c r="RF83" s="50" t="str">
        <f t="shared" si="718"/>
        <v/>
      </c>
      <c r="RG83" s="50" t="str">
        <f t="shared" si="719"/>
        <v/>
      </c>
      <c r="RH83" s="50" t="str">
        <f t="shared" si="720"/>
        <v/>
      </c>
      <c r="RI83" s="50" t="str">
        <f t="shared" si="721"/>
        <v/>
      </c>
      <c r="RJ83" s="50" t="str">
        <f t="shared" si="722"/>
        <v/>
      </c>
      <c r="RK83" s="50" t="str">
        <f t="shared" si="723"/>
        <v/>
      </c>
      <c r="RL83" s="50" t="str">
        <f t="shared" si="724"/>
        <v/>
      </c>
      <c r="RM83" s="50" t="str">
        <f t="shared" si="725"/>
        <v/>
      </c>
      <c r="RN83" s="50" t="str">
        <f t="shared" si="726"/>
        <v/>
      </c>
      <c r="RO83" s="50" t="str">
        <f t="shared" si="727"/>
        <v/>
      </c>
      <c r="RP83" s="50" t="str">
        <f t="shared" si="728"/>
        <v/>
      </c>
      <c r="RQ83" s="50" t="str">
        <f t="shared" si="729"/>
        <v/>
      </c>
      <c r="RR83" s="50" t="str">
        <f t="shared" si="730"/>
        <v/>
      </c>
      <c r="RS83" s="50" t="str">
        <f t="shared" si="731"/>
        <v/>
      </c>
      <c r="RT83" s="50" t="str">
        <f t="shared" si="732"/>
        <v/>
      </c>
      <c r="RU83" s="50" t="str">
        <f t="shared" si="733"/>
        <v/>
      </c>
      <c r="RV83" s="50" t="str">
        <f t="shared" si="734"/>
        <v/>
      </c>
      <c r="RW83" s="50" t="str">
        <f t="shared" si="735"/>
        <v/>
      </c>
      <c r="RX83" s="50" t="str">
        <f t="shared" si="736"/>
        <v/>
      </c>
      <c r="RY83" s="50" t="str">
        <f t="shared" si="737"/>
        <v/>
      </c>
      <c r="RZ83" s="50" t="str">
        <f t="shared" si="738"/>
        <v/>
      </c>
      <c r="SA83" s="50" t="str">
        <f t="shared" si="739"/>
        <v/>
      </c>
      <c r="SB83" s="50" t="str">
        <f t="shared" si="740"/>
        <v/>
      </c>
      <c r="SC83" s="50" t="str">
        <f t="shared" si="741"/>
        <v/>
      </c>
      <c r="SD83" s="50" t="str">
        <f t="shared" si="742"/>
        <v/>
      </c>
      <c r="SE83" s="50" t="str">
        <f t="shared" si="743"/>
        <v/>
      </c>
      <c r="SF83" s="50" t="str">
        <f t="shared" si="744"/>
        <v/>
      </c>
      <c r="SG83" s="50" t="str">
        <f t="shared" si="745"/>
        <v/>
      </c>
      <c r="SH83" s="50" t="str">
        <f t="shared" si="746"/>
        <v/>
      </c>
      <c r="SI83" s="50" t="str">
        <f t="shared" si="747"/>
        <v/>
      </c>
      <c r="SJ83" s="50" t="str">
        <f t="shared" si="748"/>
        <v/>
      </c>
      <c r="SK83" s="50" t="str">
        <f t="shared" si="749"/>
        <v/>
      </c>
      <c r="SL83" s="50" t="str">
        <f t="shared" si="750"/>
        <v/>
      </c>
      <c r="SM83" s="50" t="str">
        <f t="shared" si="751"/>
        <v/>
      </c>
      <c r="SN83" s="50" t="str">
        <f t="shared" si="752"/>
        <v/>
      </c>
      <c r="SO83" s="50" t="str">
        <f t="shared" si="753"/>
        <v/>
      </c>
      <c r="SP83" s="50" t="str">
        <f t="shared" si="754"/>
        <v/>
      </c>
      <c r="SQ83" s="50" t="str">
        <f t="shared" si="755"/>
        <v/>
      </c>
      <c r="SR83" s="50" t="str">
        <f t="shared" si="756"/>
        <v/>
      </c>
      <c r="SS83" s="50" t="str">
        <f t="shared" si="757"/>
        <v/>
      </c>
      <c r="ST83" s="50" t="str">
        <f t="shared" si="758"/>
        <v/>
      </c>
      <c r="SU83" s="50" t="str">
        <f t="shared" si="759"/>
        <v/>
      </c>
      <c r="SV83" s="50" t="str">
        <f t="shared" si="760"/>
        <v/>
      </c>
      <c r="SW83" s="50" t="str">
        <f t="shared" si="761"/>
        <v/>
      </c>
      <c r="SX83" s="50" t="str">
        <f t="shared" si="762"/>
        <v/>
      </c>
      <c r="SY83" s="50" t="str">
        <f t="shared" si="763"/>
        <v/>
      </c>
      <c r="SZ83" s="50" t="str">
        <f t="shared" si="764"/>
        <v/>
      </c>
      <c r="TA83" s="50" t="str">
        <f t="shared" si="765"/>
        <v/>
      </c>
      <c r="TB83" s="50" t="str">
        <f t="shared" si="766"/>
        <v/>
      </c>
      <c r="TC83" s="50" t="str">
        <f t="shared" si="767"/>
        <v/>
      </c>
      <c r="TD83" s="170" t="e">
        <f t="shared" si="768"/>
        <v>#N/A</v>
      </c>
      <c r="TE83" s="170" t="e">
        <f t="shared" si="806"/>
        <v>#N/A</v>
      </c>
      <c r="TF83" s="170" t="e">
        <f t="shared" si="806"/>
        <v>#N/A</v>
      </c>
      <c r="TG83" s="170" t="e">
        <f t="shared" si="806"/>
        <v>#N/A</v>
      </c>
      <c r="TH83" s="170" t="e">
        <f t="shared" si="831"/>
        <v>#N/A</v>
      </c>
      <c r="TI83" s="170" t="e">
        <f t="shared" si="831"/>
        <v>#N/A</v>
      </c>
      <c r="TJ83" s="170" t="e">
        <f t="shared" si="831"/>
        <v>#N/A</v>
      </c>
      <c r="TK83" s="170" t="e">
        <f t="shared" si="831"/>
        <v>#N/A</v>
      </c>
      <c r="TL83" s="170" t="e">
        <f t="shared" si="831"/>
        <v>#N/A</v>
      </c>
      <c r="TM83" s="170" t="e">
        <f t="shared" si="831"/>
        <v>#N/A</v>
      </c>
      <c r="TN83" s="170" t="e">
        <f t="shared" si="831"/>
        <v>#N/A</v>
      </c>
      <c r="TO83" s="170" t="e">
        <f t="shared" si="831"/>
        <v>#N/A</v>
      </c>
      <c r="TP83" s="170" t="e">
        <f t="shared" si="831"/>
        <v>#N/A</v>
      </c>
      <c r="TQ83" s="170" t="e">
        <f t="shared" si="831"/>
        <v>#N/A</v>
      </c>
      <c r="TR83" s="170" t="e">
        <f t="shared" si="831"/>
        <v>#N/A</v>
      </c>
      <c r="TS83" s="170" t="e">
        <f t="shared" si="831"/>
        <v>#N/A</v>
      </c>
      <c r="TT83" s="170" t="e">
        <f t="shared" si="831"/>
        <v>#N/A</v>
      </c>
      <c r="TU83" s="170" t="e">
        <f t="shared" si="831"/>
        <v>#N/A</v>
      </c>
      <c r="TV83" s="170" t="e">
        <f t="shared" si="831"/>
        <v>#N/A</v>
      </c>
      <c r="TW83" s="170" t="e">
        <f t="shared" si="821"/>
        <v>#N/A</v>
      </c>
      <c r="TX83" s="170" t="e">
        <f t="shared" si="821"/>
        <v>#N/A</v>
      </c>
      <c r="TY83" s="170" t="e">
        <f t="shared" si="821"/>
        <v>#N/A</v>
      </c>
      <c r="TZ83" s="170" t="e">
        <f t="shared" si="821"/>
        <v>#N/A</v>
      </c>
      <c r="UA83" s="170" t="e">
        <f t="shared" si="821"/>
        <v>#N/A</v>
      </c>
      <c r="UB83" s="170" t="e">
        <f t="shared" si="821"/>
        <v>#N/A</v>
      </c>
      <c r="UC83" s="170" t="e">
        <f t="shared" si="821"/>
        <v>#N/A</v>
      </c>
      <c r="UD83" s="170" t="e">
        <f t="shared" si="821"/>
        <v>#N/A</v>
      </c>
      <c r="UE83" s="170" t="e">
        <f t="shared" si="821"/>
        <v>#N/A</v>
      </c>
      <c r="UF83" s="170" t="e">
        <f t="shared" si="821"/>
        <v>#N/A</v>
      </c>
      <c r="UG83" s="170" t="e">
        <f t="shared" si="821"/>
        <v>#N/A</v>
      </c>
      <c r="UH83" s="170" t="e">
        <f t="shared" si="821"/>
        <v>#N/A</v>
      </c>
      <c r="UI83" s="170" t="e">
        <f t="shared" si="821"/>
        <v>#N/A</v>
      </c>
      <c r="UJ83" s="170" t="e">
        <f t="shared" si="821"/>
        <v>#N/A</v>
      </c>
      <c r="UK83" s="170" t="e">
        <f t="shared" si="821"/>
        <v>#N/A</v>
      </c>
      <c r="UL83" s="170" t="e">
        <f t="shared" si="814"/>
        <v>#N/A</v>
      </c>
      <c r="UM83" s="170" t="e">
        <f t="shared" si="814"/>
        <v>#N/A</v>
      </c>
      <c r="UN83" s="170" t="e">
        <f t="shared" si="814"/>
        <v>#N/A</v>
      </c>
      <c r="UO83" s="170" t="e">
        <f t="shared" si="814"/>
        <v>#N/A</v>
      </c>
      <c r="UP83" s="170" t="e">
        <f t="shared" si="814"/>
        <v>#N/A</v>
      </c>
      <c r="UQ83" s="170" t="e">
        <f t="shared" si="814"/>
        <v>#N/A</v>
      </c>
      <c r="UR83" s="170" t="e">
        <f t="shared" si="814"/>
        <v>#N/A</v>
      </c>
      <c r="US83" s="170" t="e">
        <f t="shared" si="814"/>
        <v>#N/A</v>
      </c>
      <c r="UT83" s="170" t="e">
        <f t="shared" si="814"/>
        <v>#N/A</v>
      </c>
      <c r="UU83" s="170" t="e">
        <f t="shared" si="814"/>
        <v>#N/A</v>
      </c>
      <c r="UV83" s="170" t="e">
        <f t="shared" si="814"/>
        <v>#N/A</v>
      </c>
      <c r="UW83" s="170" t="e">
        <f t="shared" si="814"/>
        <v>#N/A</v>
      </c>
      <c r="UX83" s="170" t="e">
        <f t="shared" si="814"/>
        <v>#N/A</v>
      </c>
      <c r="UY83" s="170" t="e">
        <f t="shared" si="814"/>
        <v>#N/A</v>
      </c>
      <c r="UZ83" s="170" t="e">
        <f t="shared" si="814"/>
        <v>#N/A</v>
      </c>
      <c r="VA83" s="170" t="e">
        <f t="shared" si="776"/>
        <v>#N/A</v>
      </c>
      <c r="VB83" s="170" t="e">
        <f t="shared" si="776"/>
        <v>#N/A</v>
      </c>
      <c r="VC83" s="170" t="e">
        <f t="shared" si="776"/>
        <v>#N/A</v>
      </c>
      <c r="VD83" s="170" t="e">
        <f t="shared" si="776"/>
        <v>#N/A</v>
      </c>
      <c r="VE83" s="170" t="e">
        <f t="shared" si="776"/>
        <v>#N/A</v>
      </c>
      <c r="VF83" s="170" t="e">
        <f t="shared" si="776"/>
        <v>#N/A</v>
      </c>
      <c r="VG83" s="170" t="e">
        <f t="shared" si="776"/>
        <v>#N/A</v>
      </c>
      <c r="VH83" s="170" t="e">
        <f t="shared" si="776"/>
        <v>#N/A</v>
      </c>
      <c r="VI83" s="170" t="e">
        <f t="shared" si="776"/>
        <v>#N/A</v>
      </c>
      <c r="VJ83" s="170" t="e">
        <f t="shared" si="776"/>
        <v>#N/A</v>
      </c>
      <c r="VK83" s="170" t="e">
        <f t="shared" si="776"/>
        <v>#N/A</v>
      </c>
      <c r="VL83" s="170" t="e">
        <f t="shared" si="776"/>
        <v>#N/A</v>
      </c>
      <c r="VM83" s="170" t="e">
        <f t="shared" si="776"/>
        <v>#N/A</v>
      </c>
      <c r="VN83" s="170" t="e">
        <f t="shared" si="776"/>
        <v>#N/A</v>
      </c>
      <c r="VO83" s="170" t="e">
        <f t="shared" si="776"/>
        <v>#N/A</v>
      </c>
      <c r="VP83" s="170" t="e">
        <f t="shared" si="786"/>
        <v>#N/A</v>
      </c>
      <c r="VQ83" s="170" t="e">
        <f t="shared" si="807"/>
        <v>#N/A</v>
      </c>
      <c r="VR83" s="170" t="e">
        <f t="shared" si="807"/>
        <v>#N/A</v>
      </c>
      <c r="VS83" s="170" t="e">
        <f t="shared" si="807"/>
        <v>#N/A</v>
      </c>
      <c r="VT83" s="170" t="e">
        <f t="shared" si="832"/>
        <v>#N/A</v>
      </c>
      <c r="VU83" s="170" t="e">
        <f t="shared" si="832"/>
        <v>#N/A</v>
      </c>
      <c r="VV83" s="170" t="e">
        <f t="shared" si="832"/>
        <v>#N/A</v>
      </c>
      <c r="VW83" s="170" t="e">
        <f t="shared" si="832"/>
        <v>#N/A</v>
      </c>
      <c r="VX83" s="170" t="e">
        <f t="shared" si="832"/>
        <v>#N/A</v>
      </c>
      <c r="VY83" s="170" t="e">
        <f t="shared" si="832"/>
        <v>#N/A</v>
      </c>
      <c r="VZ83" s="170" t="e">
        <f t="shared" si="832"/>
        <v>#N/A</v>
      </c>
      <c r="WA83" s="170" t="e">
        <f t="shared" si="832"/>
        <v>#N/A</v>
      </c>
      <c r="WB83" s="170" t="e">
        <f t="shared" si="832"/>
        <v>#N/A</v>
      </c>
      <c r="WC83" s="170" t="e">
        <f t="shared" si="832"/>
        <v>#N/A</v>
      </c>
      <c r="WD83" s="170" t="e">
        <f t="shared" si="832"/>
        <v>#N/A</v>
      </c>
      <c r="WE83" s="170" t="e">
        <f t="shared" si="832"/>
        <v>#N/A</v>
      </c>
      <c r="WF83" s="170" t="e">
        <f t="shared" si="832"/>
        <v>#N/A</v>
      </c>
      <c r="WG83" s="170" t="e">
        <f t="shared" si="832"/>
        <v>#N/A</v>
      </c>
      <c r="WH83" s="170" t="e">
        <f t="shared" si="832"/>
        <v>#N/A</v>
      </c>
      <c r="WI83" s="170" t="e">
        <f t="shared" si="822"/>
        <v>#N/A</v>
      </c>
      <c r="WJ83" s="170" t="e">
        <f t="shared" si="822"/>
        <v>#N/A</v>
      </c>
      <c r="WK83" s="170" t="e">
        <f t="shared" si="822"/>
        <v>#N/A</v>
      </c>
      <c r="WL83" s="170" t="e">
        <f t="shared" si="822"/>
        <v>#N/A</v>
      </c>
      <c r="WM83" s="170" t="e">
        <f t="shared" si="822"/>
        <v>#N/A</v>
      </c>
      <c r="WN83" s="170" t="e">
        <f t="shared" si="822"/>
        <v>#N/A</v>
      </c>
      <c r="WO83" s="170" t="e">
        <f t="shared" si="822"/>
        <v>#N/A</v>
      </c>
      <c r="WP83" s="170" t="e">
        <f t="shared" si="822"/>
        <v>#N/A</v>
      </c>
      <c r="WQ83" s="170" t="e">
        <f t="shared" si="822"/>
        <v>#N/A</v>
      </c>
      <c r="WR83" s="170" t="e">
        <f t="shared" si="822"/>
        <v>#N/A</v>
      </c>
      <c r="WS83" s="170" t="e">
        <f t="shared" si="822"/>
        <v>#N/A</v>
      </c>
      <c r="WT83" s="170" t="e">
        <f t="shared" si="822"/>
        <v>#N/A</v>
      </c>
      <c r="WU83" s="170" t="e">
        <f t="shared" si="822"/>
        <v>#N/A</v>
      </c>
      <c r="WV83" s="170" t="e">
        <f t="shared" si="822"/>
        <v>#N/A</v>
      </c>
      <c r="WW83" s="170" t="e">
        <f t="shared" si="822"/>
        <v>#N/A</v>
      </c>
      <c r="WX83" s="170" t="e">
        <f t="shared" si="815"/>
        <v>#N/A</v>
      </c>
      <c r="WY83" s="170" t="e">
        <f t="shared" si="815"/>
        <v>#N/A</v>
      </c>
      <c r="WZ83" s="170" t="e">
        <f t="shared" si="815"/>
        <v>#N/A</v>
      </c>
      <c r="XA83" s="170" t="e">
        <f t="shared" si="815"/>
        <v>#N/A</v>
      </c>
      <c r="XB83" s="170" t="e">
        <f t="shared" si="815"/>
        <v>#N/A</v>
      </c>
      <c r="XC83" s="170" t="e">
        <f t="shared" si="815"/>
        <v>#N/A</v>
      </c>
      <c r="XD83" s="170" t="e">
        <f t="shared" si="815"/>
        <v>#N/A</v>
      </c>
      <c r="XE83" s="170" t="e">
        <f t="shared" si="815"/>
        <v>#N/A</v>
      </c>
      <c r="XF83" s="170" t="e">
        <f t="shared" si="815"/>
        <v>#N/A</v>
      </c>
      <c r="XG83" s="170" t="e">
        <f t="shared" si="815"/>
        <v>#N/A</v>
      </c>
      <c r="XH83" s="170" t="e">
        <f t="shared" si="815"/>
        <v>#N/A</v>
      </c>
      <c r="XI83" s="170" t="e">
        <f t="shared" si="815"/>
        <v>#N/A</v>
      </c>
      <c r="XJ83" s="170" t="e">
        <f t="shared" si="815"/>
        <v>#N/A</v>
      </c>
      <c r="XK83" s="170" t="e">
        <f t="shared" si="815"/>
        <v>#N/A</v>
      </c>
      <c r="XL83" s="170" t="e">
        <f t="shared" si="815"/>
        <v>#N/A</v>
      </c>
      <c r="XM83" s="170" t="e">
        <f t="shared" si="777"/>
        <v>#N/A</v>
      </c>
      <c r="XN83" s="170" t="e">
        <f t="shared" si="777"/>
        <v>#N/A</v>
      </c>
      <c r="XO83" s="170" t="e">
        <f t="shared" si="777"/>
        <v>#N/A</v>
      </c>
      <c r="XP83" s="170" t="e">
        <f t="shared" si="777"/>
        <v>#N/A</v>
      </c>
      <c r="XQ83" s="170" t="e">
        <f t="shared" si="777"/>
        <v>#N/A</v>
      </c>
      <c r="XR83" s="170" t="e">
        <f t="shared" si="777"/>
        <v>#N/A</v>
      </c>
      <c r="XS83" s="170" t="e">
        <f t="shared" si="777"/>
        <v>#N/A</v>
      </c>
      <c r="XT83" s="170" t="e">
        <f t="shared" si="777"/>
        <v>#N/A</v>
      </c>
      <c r="XU83" s="170" t="e">
        <f t="shared" si="777"/>
        <v>#N/A</v>
      </c>
      <c r="XV83" s="170" t="e">
        <f t="shared" si="777"/>
        <v>#N/A</v>
      </c>
      <c r="XW83" s="170" t="e">
        <f t="shared" si="777"/>
        <v>#N/A</v>
      </c>
      <c r="XX83" s="170" t="e">
        <f t="shared" si="777"/>
        <v>#N/A</v>
      </c>
      <c r="XY83" s="170" t="e">
        <f t="shared" si="777"/>
        <v>#N/A</v>
      </c>
      <c r="XZ83" s="170" t="e">
        <f t="shared" si="777"/>
        <v>#N/A</v>
      </c>
      <c r="YA83" s="170" t="e">
        <f t="shared" si="777"/>
        <v>#N/A</v>
      </c>
      <c r="YB83" s="170" t="e">
        <f t="shared" si="787"/>
        <v>#N/A</v>
      </c>
      <c r="YC83" s="170" t="e">
        <f t="shared" si="808"/>
        <v>#N/A</v>
      </c>
      <c r="YD83" s="170" t="e">
        <f t="shared" si="808"/>
        <v>#N/A</v>
      </c>
      <c r="YE83" s="170" t="e">
        <f t="shared" si="808"/>
        <v>#N/A</v>
      </c>
      <c r="YF83" s="170" t="e">
        <f t="shared" si="833"/>
        <v>#N/A</v>
      </c>
      <c r="YG83" s="170" t="e">
        <f t="shared" si="833"/>
        <v>#N/A</v>
      </c>
      <c r="YH83" s="170" t="e">
        <f t="shared" si="833"/>
        <v>#N/A</v>
      </c>
      <c r="YI83" s="170" t="e">
        <f t="shared" si="833"/>
        <v>#N/A</v>
      </c>
      <c r="YJ83" s="170" t="e">
        <f t="shared" si="833"/>
        <v>#N/A</v>
      </c>
      <c r="YK83" s="170" t="e">
        <f t="shared" si="833"/>
        <v>#N/A</v>
      </c>
      <c r="YL83" s="170" t="e">
        <f t="shared" si="833"/>
        <v>#N/A</v>
      </c>
      <c r="YM83" s="170" t="e">
        <f t="shared" si="833"/>
        <v>#N/A</v>
      </c>
      <c r="YN83" s="170" t="e">
        <f t="shared" si="833"/>
        <v>#N/A</v>
      </c>
      <c r="YO83" s="170" t="e">
        <f t="shared" si="833"/>
        <v>#N/A</v>
      </c>
      <c r="YP83" s="170" t="e">
        <f t="shared" si="833"/>
        <v>#N/A</v>
      </c>
      <c r="YQ83" s="170" t="e">
        <f t="shared" si="833"/>
        <v>#N/A</v>
      </c>
      <c r="YR83" s="170" t="e">
        <f t="shared" si="833"/>
        <v>#N/A</v>
      </c>
      <c r="YS83" s="170" t="e">
        <f t="shared" si="833"/>
        <v>#N/A</v>
      </c>
      <c r="YT83" s="170" t="e">
        <f t="shared" si="833"/>
        <v>#N/A</v>
      </c>
      <c r="YU83" s="170" t="e">
        <f t="shared" si="823"/>
        <v>#N/A</v>
      </c>
      <c r="YV83" s="170" t="e">
        <f t="shared" si="823"/>
        <v>#N/A</v>
      </c>
      <c r="YW83" s="170" t="e">
        <f t="shared" si="823"/>
        <v>#N/A</v>
      </c>
      <c r="YX83" s="170" t="e">
        <f t="shared" si="823"/>
        <v>#N/A</v>
      </c>
      <c r="YY83" s="170" t="e">
        <f t="shared" si="823"/>
        <v>#N/A</v>
      </c>
      <c r="YZ83" s="170" t="e">
        <f t="shared" si="823"/>
        <v>#N/A</v>
      </c>
      <c r="ZA83" s="170" t="e">
        <f t="shared" si="823"/>
        <v>#N/A</v>
      </c>
      <c r="ZB83" s="170" t="e">
        <f t="shared" si="823"/>
        <v>#N/A</v>
      </c>
      <c r="ZC83" s="170" t="e">
        <f t="shared" si="823"/>
        <v>#N/A</v>
      </c>
      <c r="ZD83" s="170" t="e">
        <f t="shared" si="823"/>
        <v>#N/A</v>
      </c>
      <c r="ZE83" s="170" t="e">
        <f t="shared" si="823"/>
        <v>#N/A</v>
      </c>
      <c r="ZF83" s="170" t="e">
        <f t="shared" si="823"/>
        <v>#N/A</v>
      </c>
      <c r="ZG83" s="170" t="e">
        <f t="shared" si="823"/>
        <v>#N/A</v>
      </c>
      <c r="ZH83" s="170" t="e">
        <f t="shared" si="823"/>
        <v>#N/A</v>
      </c>
      <c r="ZI83" s="170" t="e">
        <f t="shared" si="823"/>
        <v>#N/A</v>
      </c>
      <c r="ZJ83" s="170" t="e">
        <f t="shared" si="816"/>
        <v>#N/A</v>
      </c>
      <c r="ZK83" s="170" t="e">
        <f t="shared" si="816"/>
        <v>#N/A</v>
      </c>
      <c r="ZL83" s="170" t="e">
        <f t="shared" si="816"/>
        <v>#N/A</v>
      </c>
      <c r="ZM83" s="170" t="e">
        <f t="shared" si="816"/>
        <v>#N/A</v>
      </c>
      <c r="ZN83" s="170" t="e">
        <f t="shared" si="816"/>
        <v>#N/A</v>
      </c>
      <c r="ZO83" s="170" t="e">
        <f t="shared" si="816"/>
        <v>#N/A</v>
      </c>
      <c r="ZP83" s="170" t="e">
        <f t="shared" si="816"/>
        <v>#N/A</v>
      </c>
      <c r="ZQ83" s="170" t="e">
        <f t="shared" si="816"/>
        <v>#N/A</v>
      </c>
      <c r="ZR83" s="170" t="e">
        <f t="shared" si="816"/>
        <v>#N/A</v>
      </c>
      <c r="ZS83" s="170" t="e">
        <f t="shared" si="816"/>
        <v>#N/A</v>
      </c>
      <c r="ZT83" s="170" t="e">
        <f t="shared" si="816"/>
        <v>#N/A</v>
      </c>
      <c r="ZU83" s="170" t="e">
        <f t="shared" si="816"/>
        <v>#N/A</v>
      </c>
      <c r="ZV83" s="170" t="e">
        <f t="shared" si="816"/>
        <v>#N/A</v>
      </c>
      <c r="ZW83" s="170" t="e">
        <f t="shared" si="816"/>
        <v>#N/A</v>
      </c>
      <c r="ZX83" s="170" t="e">
        <f t="shared" si="816"/>
        <v>#N/A</v>
      </c>
      <c r="ZY83" s="170" t="e">
        <f t="shared" si="778"/>
        <v>#N/A</v>
      </c>
      <c r="ZZ83" s="170" t="e">
        <f t="shared" si="778"/>
        <v>#N/A</v>
      </c>
      <c r="AAA83" s="170" t="e">
        <f t="shared" si="778"/>
        <v>#N/A</v>
      </c>
      <c r="AAB83" s="170" t="e">
        <f t="shared" si="778"/>
        <v>#N/A</v>
      </c>
      <c r="AAC83" s="170" t="e">
        <f t="shared" si="778"/>
        <v>#N/A</v>
      </c>
      <c r="AAD83" s="170" t="e">
        <f t="shared" si="778"/>
        <v>#N/A</v>
      </c>
      <c r="AAE83" s="170" t="e">
        <f t="shared" si="778"/>
        <v>#N/A</v>
      </c>
      <c r="AAF83" s="170" t="e">
        <f t="shared" si="778"/>
        <v>#N/A</v>
      </c>
      <c r="AAG83" s="170" t="e">
        <f t="shared" si="778"/>
        <v>#N/A</v>
      </c>
      <c r="AAH83" s="170" t="e">
        <f t="shared" si="778"/>
        <v>#N/A</v>
      </c>
      <c r="AAI83" s="170" t="e">
        <f t="shared" si="778"/>
        <v>#N/A</v>
      </c>
      <c r="AAJ83" s="170" t="e">
        <f t="shared" si="778"/>
        <v>#N/A</v>
      </c>
      <c r="AAK83" s="170" t="e">
        <f t="shared" si="778"/>
        <v>#N/A</v>
      </c>
      <c r="AAL83" s="170" t="e">
        <f t="shared" si="778"/>
        <v>#N/A</v>
      </c>
      <c r="AAM83" s="170" t="e">
        <f t="shared" si="778"/>
        <v>#N/A</v>
      </c>
      <c r="AAN83" s="170" t="e">
        <f t="shared" si="788"/>
        <v>#N/A</v>
      </c>
      <c r="AAO83" s="170" t="e">
        <f t="shared" si="809"/>
        <v>#N/A</v>
      </c>
      <c r="AAP83" s="170" t="e">
        <f t="shared" si="809"/>
        <v>#N/A</v>
      </c>
      <c r="AAQ83" s="170" t="e">
        <f t="shared" si="809"/>
        <v>#N/A</v>
      </c>
      <c r="AAR83" s="170" t="e">
        <f t="shared" si="834"/>
        <v>#N/A</v>
      </c>
      <c r="AAS83" s="170" t="e">
        <f t="shared" si="834"/>
        <v>#N/A</v>
      </c>
      <c r="AAT83" s="170" t="e">
        <f t="shared" si="834"/>
        <v>#N/A</v>
      </c>
      <c r="AAU83" s="170" t="e">
        <f t="shared" si="834"/>
        <v>#N/A</v>
      </c>
      <c r="AAV83" s="170" t="e">
        <f t="shared" si="834"/>
        <v>#N/A</v>
      </c>
      <c r="AAW83" s="170" t="e">
        <f t="shared" si="834"/>
        <v>#N/A</v>
      </c>
      <c r="AAX83" s="170" t="e">
        <f t="shared" si="834"/>
        <v>#N/A</v>
      </c>
      <c r="AAY83" s="170" t="e">
        <f t="shared" si="834"/>
        <v>#N/A</v>
      </c>
      <c r="AAZ83" s="170" t="e">
        <f t="shared" si="834"/>
        <v>#N/A</v>
      </c>
      <c r="ABA83" s="170" t="e">
        <f t="shared" si="834"/>
        <v>#N/A</v>
      </c>
      <c r="ABB83" s="170" t="e">
        <f t="shared" si="834"/>
        <v>#N/A</v>
      </c>
      <c r="ABC83" s="170" t="e">
        <f t="shared" si="834"/>
        <v>#N/A</v>
      </c>
      <c r="ABD83" s="170" t="e">
        <f t="shared" si="834"/>
        <v>#N/A</v>
      </c>
      <c r="ABE83" s="170" t="e">
        <f t="shared" si="834"/>
        <v>#N/A</v>
      </c>
      <c r="ABF83" s="170" t="e">
        <f t="shared" si="834"/>
        <v>#N/A</v>
      </c>
      <c r="ABG83" s="170" t="e">
        <f t="shared" si="824"/>
        <v>#N/A</v>
      </c>
      <c r="ABH83" s="170" t="e">
        <f t="shared" si="824"/>
        <v>#N/A</v>
      </c>
      <c r="ABI83" s="170" t="e">
        <f t="shared" si="824"/>
        <v>#N/A</v>
      </c>
      <c r="ABJ83" s="170" t="e">
        <f t="shared" si="824"/>
        <v>#N/A</v>
      </c>
      <c r="ABK83" s="170" t="e">
        <f t="shared" si="824"/>
        <v>#N/A</v>
      </c>
      <c r="ABL83" s="170" t="e">
        <f t="shared" si="824"/>
        <v>#N/A</v>
      </c>
      <c r="ABM83" s="170" t="e">
        <f t="shared" si="824"/>
        <v>#N/A</v>
      </c>
      <c r="ABN83" s="170" t="e">
        <f t="shared" si="824"/>
        <v>#N/A</v>
      </c>
      <c r="ABO83" s="170" t="e">
        <f t="shared" si="824"/>
        <v>#N/A</v>
      </c>
      <c r="ABP83" s="170" t="e">
        <f t="shared" si="824"/>
        <v>#N/A</v>
      </c>
      <c r="ABQ83" s="170" t="e">
        <f t="shared" si="824"/>
        <v>#N/A</v>
      </c>
      <c r="ABR83" s="170" t="e">
        <f t="shared" si="824"/>
        <v>#N/A</v>
      </c>
      <c r="ABS83" s="170" t="e">
        <f t="shared" si="824"/>
        <v>#N/A</v>
      </c>
      <c r="ABT83" s="170" t="e">
        <f t="shared" si="824"/>
        <v>#N/A</v>
      </c>
      <c r="ABU83" s="170" t="e">
        <f t="shared" si="824"/>
        <v>#N/A</v>
      </c>
      <c r="ABV83" s="170" t="e">
        <f t="shared" si="817"/>
        <v>#N/A</v>
      </c>
      <c r="ABW83" s="170" t="e">
        <f t="shared" si="817"/>
        <v>#N/A</v>
      </c>
      <c r="ABX83" s="170" t="e">
        <f t="shared" si="817"/>
        <v>#N/A</v>
      </c>
      <c r="ABY83" s="170" t="e">
        <f t="shared" si="817"/>
        <v>#N/A</v>
      </c>
      <c r="ABZ83" s="170" t="e">
        <f t="shared" si="817"/>
        <v>#N/A</v>
      </c>
      <c r="ACA83" s="170" t="e">
        <f t="shared" si="817"/>
        <v>#N/A</v>
      </c>
      <c r="ACB83" s="170" t="e">
        <f t="shared" si="817"/>
        <v>#N/A</v>
      </c>
      <c r="ACC83" s="170" t="e">
        <f t="shared" si="817"/>
        <v>#N/A</v>
      </c>
      <c r="ACD83" s="170" t="e">
        <f t="shared" si="817"/>
        <v>#N/A</v>
      </c>
      <c r="ACE83" s="170" t="e">
        <f t="shared" si="817"/>
        <v>#N/A</v>
      </c>
      <c r="ACF83" s="170" t="e">
        <f t="shared" si="817"/>
        <v>#N/A</v>
      </c>
      <c r="ACG83" s="170" t="e">
        <f t="shared" si="817"/>
        <v>#N/A</v>
      </c>
      <c r="ACH83" s="170" t="e">
        <f t="shared" si="817"/>
        <v>#N/A</v>
      </c>
      <c r="ACI83" s="170" t="e">
        <f t="shared" si="817"/>
        <v>#N/A</v>
      </c>
      <c r="ACJ83" s="170" t="e">
        <f t="shared" si="817"/>
        <v>#N/A</v>
      </c>
      <c r="ACK83" s="170" t="e">
        <f t="shared" si="779"/>
        <v>#N/A</v>
      </c>
      <c r="ACL83" s="170" t="e">
        <f t="shared" si="779"/>
        <v>#N/A</v>
      </c>
      <c r="ACM83" s="170" t="e">
        <f t="shared" si="779"/>
        <v>#N/A</v>
      </c>
      <c r="ACN83" s="170" t="e">
        <f t="shared" si="779"/>
        <v>#N/A</v>
      </c>
      <c r="ACO83" s="170" t="e">
        <f t="shared" si="779"/>
        <v>#N/A</v>
      </c>
      <c r="ACP83" s="170" t="e">
        <f t="shared" si="779"/>
        <v>#N/A</v>
      </c>
      <c r="ACQ83" s="170" t="e">
        <f t="shared" si="779"/>
        <v>#N/A</v>
      </c>
      <c r="ACR83" s="170" t="e">
        <f t="shared" si="779"/>
        <v>#N/A</v>
      </c>
      <c r="ACS83" s="170" t="e">
        <f t="shared" si="779"/>
        <v>#N/A</v>
      </c>
      <c r="ACT83" s="170" t="e">
        <f t="shared" si="779"/>
        <v>#N/A</v>
      </c>
      <c r="ACU83" s="170" t="e">
        <f t="shared" si="779"/>
        <v>#N/A</v>
      </c>
      <c r="ACV83" s="170" t="e">
        <f t="shared" si="779"/>
        <v>#N/A</v>
      </c>
      <c r="ACW83" s="170" t="e">
        <f t="shared" si="779"/>
        <v>#N/A</v>
      </c>
      <c r="ACX83" s="170" t="e">
        <f t="shared" si="779"/>
        <v>#N/A</v>
      </c>
      <c r="ACY83" s="170" t="e">
        <f t="shared" si="779"/>
        <v>#N/A</v>
      </c>
      <c r="ACZ83" s="170" t="e">
        <f t="shared" si="789"/>
        <v>#N/A</v>
      </c>
      <c r="ADA83" s="170" t="e">
        <f t="shared" si="810"/>
        <v>#N/A</v>
      </c>
      <c r="ADB83" s="170" t="e">
        <f t="shared" si="810"/>
        <v>#N/A</v>
      </c>
      <c r="ADC83" s="170" t="e">
        <f t="shared" si="810"/>
        <v>#N/A</v>
      </c>
      <c r="ADD83" s="170" t="e">
        <f t="shared" si="835"/>
        <v>#N/A</v>
      </c>
      <c r="ADE83" s="170" t="e">
        <f t="shared" si="835"/>
        <v>#N/A</v>
      </c>
      <c r="ADF83" s="170" t="e">
        <f t="shared" si="835"/>
        <v>#N/A</v>
      </c>
      <c r="ADG83" s="170" t="e">
        <f t="shared" si="835"/>
        <v>#N/A</v>
      </c>
      <c r="ADH83" s="170" t="e">
        <f t="shared" si="835"/>
        <v>#N/A</v>
      </c>
      <c r="ADI83" s="170" t="e">
        <f t="shared" si="835"/>
        <v>#N/A</v>
      </c>
      <c r="ADJ83" s="170" t="e">
        <f t="shared" si="835"/>
        <v>#N/A</v>
      </c>
      <c r="ADK83" s="170" t="e">
        <f t="shared" si="835"/>
        <v>#N/A</v>
      </c>
      <c r="ADL83" s="170" t="e">
        <f t="shared" si="835"/>
        <v>#N/A</v>
      </c>
      <c r="ADM83" s="170" t="e">
        <f t="shared" si="835"/>
        <v>#N/A</v>
      </c>
      <c r="ADN83" s="170" t="e">
        <f t="shared" si="835"/>
        <v>#N/A</v>
      </c>
      <c r="ADO83" s="170" t="e">
        <f t="shared" si="835"/>
        <v>#N/A</v>
      </c>
      <c r="ADP83" s="170" t="e">
        <f t="shared" si="835"/>
        <v>#N/A</v>
      </c>
      <c r="ADQ83" s="170" t="e">
        <f t="shared" si="835"/>
        <v>#N/A</v>
      </c>
      <c r="ADR83" s="170" t="e">
        <f t="shared" si="835"/>
        <v>#N/A</v>
      </c>
      <c r="ADS83" s="170" t="e">
        <f t="shared" si="825"/>
        <v>#N/A</v>
      </c>
      <c r="ADT83" s="170" t="e">
        <f t="shared" si="825"/>
        <v>#N/A</v>
      </c>
      <c r="ADU83" s="170" t="e">
        <f t="shared" si="825"/>
        <v>#N/A</v>
      </c>
      <c r="ADV83" s="170" t="e">
        <f t="shared" si="825"/>
        <v>#N/A</v>
      </c>
      <c r="ADW83" s="170" t="e">
        <f t="shared" si="825"/>
        <v>#N/A</v>
      </c>
      <c r="ADX83" s="170" t="e">
        <f t="shared" si="825"/>
        <v>#N/A</v>
      </c>
      <c r="ADY83" s="170" t="e">
        <f t="shared" si="825"/>
        <v>#N/A</v>
      </c>
      <c r="ADZ83" s="170" t="e">
        <f t="shared" si="825"/>
        <v>#N/A</v>
      </c>
      <c r="AEA83" s="170" t="e">
        <f t="shared" si="825"/>
        <v>#N/A</v>
      </c>
      <c r="AEB83" s="170" t="e">
        <f t="shared" si="825"/>
        <v>#N/A</v>
      </c>
      <c r="AEC83" s="170" t="e">
        <f t="shared" si="825"/>
        <v>#N/A</v>
      </c>
      <c r="AED83" s="170" t="e">
        <f t="shared" si="825"/>
        <v>#N/A</v>
      </c>
      <c r="AEE83" s="170" t="e">
        <f t="shared" si="825"/>
        <v>#N/A</v>
      </c>
      <c r="AEF83" s="170" t="e">
        <f t="shared" si="825"/>
        <v>#N/A</v>
      </c>
      <c r="AEG83" s="170" t="e">
        <f t="shared" si="825"/>
        <v>#N/A</v>
      </c>
      <c r="AEH83" s="170" t="e">
        <f t="shared" si="818"/>
        <v>#N/A</v>
      </c>
      <c r="AEI83" s="170" t="e">
        <f t="shared" si="818"/>
        <v>#N/A</v>
      </c>
      <c r="AEJ83" s="170" t="e">
        <f t="shared" si="818"/>
        <v>#N/A</v>
      </c>
      <c r="AEK83" s="170" t="e">
        <f t="shared" si="818"/>
        <v>#N/A</v>
      </c>
      <c r="AEL83" s="170" t="e">
        <f t="shared" si="818"/>
        <v>#N/A</v>
      </c>
      <c r="AEM83" s="170" t="e">
        <f t="shared" si="818"/>
        <v>#N/A</v>
      </c>
      <c r="AEN83" s="170" t="e">
        <f t="shared" si="818"/>
        <v>#N/A</v>
      </c>
      <c r="AEO83" s="170" t="e">
        <f t="shared" si="818"/>
        <v>#N/A</v>
      </c>
      <c r="AEP83" s="170" t="e">
        <f t="shared" si="818"/>
        <v>#N/A</v>
      </c>
      <c r="AEQ83" s="170" t="e">
        <f t="shared" si="818"/>
        <v>#N/A</v>
      </c>
      <c r="AER83" s="170" t="e">
        <f t="shared" si="818"/>
        <v>#N/A</v>
      </c>
      <c r="AES83" s="170" t="e">
        <f t="shared" si="818"/>
        <v>#N/A</v>
      </c>
      <c r="AET83" s="170" t="e">
        <f t="shared" si="818"/>
        <v>#N/A</v>
      </c>
      <c r="AEU83" s="170" t="e">
        <f t="shared" si="818"/>
        <v>#N/A</v>
      </c>
      <c r="AEV83" s="170" t="e">
        <f t="shared" si="818"/>
        <v>#N/A</v>
      </c>
      <c r="AEW83" s="170" t="e">
        <f t="shared" si="780"/>
        <v>#N/A</v>
      </c>
      <c r="AEX83" s="170" t="e">
        <f t="shared" si="780"/>
        <v>#N/A</v>
      </c>
      <c r="AEY83" s="170" t="e">
        <f t="shared" si="780"/>
        <v>#N/A</v>
      </c>
      <c r="AEZ83" s="170" t="e">
        <f t="shared" si="780"/>
        <v>#N/A</v>
      </c>
      <c r="AFA83" s="170" t="e">
        <f t="shared" si="780"/>
        <v>#N/A</v>
      </c>
      <c r="AFB83" s="170" t="e">
        <f t="shared" si="780"/>
        <v>#N/A</v>
      </c>
      <c r="AFC83" s="170" t="e">
        <f t="shared" si="780"/>
        <v>#N/A</v>
      </c>
      <c r="AFD83" s="170" t="e">
        <f t="shared" si="780"/>
        <v>#N/A</v>
      </c>
      <c r="AFE83" s="170" t="e">
        <f t="shared" si="780"/>
        <v>#N/A</v>
      </c>
      <c r="AFF83" s="170" t="e">
        <f t="shared" si="780"/>
        <v>#N/A</v>
      </c>
      <c r="AFG83" s="170" t="e">
        <f t="shared" si="780"/>
        <v>#N/A</v>
      </c>
      <c r="AFH83" s="170" t="e">
        <f t="shared" si="780"/>
        <v>#N/A</v>
      </c>
      <c r="AFI83" s="170" t="e">
        <f t="shared" si="780"/>
        <v>#N/A</v>
      </c>
      <c r="AFJ83" s="170" t="e">
        <f t="shared" si="780"/>
        <v>#N/A</v>
      </c>
      <c r="AFK83" s="170" t="e">
        <f t="shared" si="780"/>
        <v>#N/A</v>
      </c>
      <c r="AFL83" s="170" t="e">
        <f t="shared" si="790"/>
        <v>#N/A</v>
      </c>
      <c r="AFM83" s="170" t="e">
        <f t="shared" si="811"/>
        <v>#N/A</v>
      </c>
      <c r="AFN83" s="170" t="e">
        <f t="shared" si="811"/>
        <v>#N/A</v>
      </c>
      <c r="AFO83" s="170" t="e">
        <f t="shared" si="811"/>
        <v>#N/A</v>
      </c>
      <c r="AFP83" s="170" t="e">
        <f t="shared" si="836"/>
        <v>#N/A</v>
      </c>
      <c r="AFQ83" s="170" t="e">
        <f t="shared" si="836"/>
        <v>#N/A</v>
      </c>
      <c r="AFR83" s="170" t="e">
        <f t="shared" si="836"/>
        <v>#N/A</v>
      </c>
      <c r="AFS83" s="170" t="e">
        <f t="shared" si="836"/>
        <v>#N/A</v>
      </c>
      <c r="AFT83" s="170" t="e">
        <f t="shared" si="836"/>
        <v>#N/A</v>
      </c>
      <c r="AFU83" s="170" t="e">
        <f t="shared" si="836"/>
        <v>#N/A</v>
      </c>
      <c r="AFV83" s="170" t="e">
        <f t="shared" si="836"/>
        <v>#N/A</v>
      </c>
      <c r="AFW83" s="170" t="e">
        <f t="shared" si="836"/>
        <v>#N/A</v>
      </c>
      <c r="AFX83" s="170" t="e">
        <f t="shared" si="836"/>
        <v>#N/A</v>
      </c>
      <c r="AFY83" s="170" t="e">
        <f t="shared" si="836"/>
        <v>#N/A</v>
      </c>
      <c r="AFZ83" s="170" t="e">
        <f t="shared" si="836"/>
        <v>#N/A</v>
      </c>
      <c r="AGA83" s="170" t="e">
        <f t="shared" si="836"/>
        <v>#N/A</v>
      </c>
      <c r="AGB83" s="170" t="e">
        <f t="shared" si="836"/>
        <v>#N/A</v>
      </c>
      <c r="AGC83" s="170" t="e">
        <f t="shared" si="836"/>
        <v>#N/A</v>
      </c>
      <c r="AGD83" s="170" t="e">
        <f t="shared" si="836"/>
        <v>#N/A</v>
      </c>
      <c r="AGE83" s="170" t="e">
        <f t="shared" si="826"/>
        <v>#N/A</v>
      </c>
      <c r="AGF83" s="170" t="e">
        <f t="shared" si="826"/>
        <v>#N/A</v>
      </c>
      <c r="AGG83" s="170" t="e">
        <f t="shared" si="826"/>
        <v>#N/A</v>
      </c>
      <c r="AGH83" s="170" t="e">
        <f t="shared" si="826"/>
        <v>#N/A</v>
      </c>
      <c r="AGI83" s="170" t="e">
        <f t="shared" si="826"/>
        <v>#N/A</v>
      </c>
      <c r="AGJ83" s="170" t="e">
        <f t="shared" si="826"/>
        <v>#N/A</v>
      </c>
      <c r="AGK83" s="170" t="e">
        <f t="shared" si="826"/>
        <v>#N/A</v>
      </c>
      <c r="AGL83" s="170" t="e">
        <f t="shared" si="826"/>
        <v>#N/A</v>
      </c>
      <c r="AGM83" s="170" t="e">
        <f t="shared" si="826"/>
        <v>#N/A</v>
      </c>
      <c r="AGN83" s="170" t="e">
        <f t="shared" si="826"/>
        <v>#N/A</v>
      </c>
      <c r="AGO83" s="170" t="e">
        <f t="shared" si="826"/>
        <v>#N/A</v>
      </c>
      <c r="AGP83" s="170" t="e">
        <f t="shared" si="826"/>
        <v>#N/A</v>
      </c>
      <c r="AGQ83" s="170" t="e">
        <f t="shared" si="826"/>
        <v>#N/A</v>
      </c>
      <c r="AGR83" s="170" t="e">
        <f t="shared" si="826"/>
        <v>#N/A</v>
      </c>
      <c r="AGS83" s="170" t="e">
        <f t="shared" si="826"/>
        <v>#N/A</v>
      </c>
      <c r="AGT83" s="170" t="e">
        <f t="shared" si="819"/>
        <v>#N/A</v>
      </c>
      <c r="AGU83" s="170" t="e">
        <f t="shared" si="819"/>
        <v>#N/A</v>
      </c>
      <c r="AGV83" s="170" t="e">
        <f t="shared" si="819"/>
        <v>#N/A</v>
      </c>
      <c r="AGW83" s="170" t="e">
        <f t="shared" si="819"/>
        <v>#N/A</v>
      </c>
      <c r="AGX83" s="170" t="e">
        <f t="shared" si="819"/>
        <v>#N/A</v>
      </c>
      <c r="AGY83" s="170" t="e">
        <f t="shared" si="819"/>
        <v>#N/A</v>
      </c>
      <c r="AGZ83" s="170" t="e">
        <f t="shared" si="819"/>
        <v>#N/A</v>
      </c>
      <c r="AHA83" s="170" t="e">
        <f t="shared" si="819"/>
        <v>#N/A</v>
      </c>
      <c r="AHB83" s="170" t="e">
        <f t="shared" si="819"/>
        <v>#N/A</v>
      </c>
      <c r="AHC83" s="170" t="e">
        <f t="shared" si="819"/>
        <v>#N/A</v>
      </c>
      <c r="AHD83" s="170" t="e">
        <f t="shared" si="819"/>
        <v>#N/A</v>
      </c>
      <c r="AHE83" s="170" t="e">
        <f t="shared" si="819"/>
        <v>#N/A</v>
      </c>
      <c r="AHF83" s="170" t="e">
        <f t="shared" si="819"/>
        <v>#N/A</v>
      </c>
      <c r="AHG83" s="170" t="e">
        <f t="shared" si="819"/>
        <v>#N/A</v>
      </c>
      <c r="AHH83" s="170" t="e">
        <f t="shared" si="819"/>
        <v>#N/A</v>
      </c>
      <c r="AHI83" s="170" t="e">
        <f t="shared" si="781"/>
        <v>#N/A</v>
      </c>
      <c r="AHJ83" s="170" t="e">
        <f t="shared" si="781"/>
        <v>#N/A</v>
      </c>
      <c r="AHK83" s="170" t="e">
        <f t="shared" si="781"/>
        <v>#N/A</v>
      </c>
      <c r="AHL83" s="170" t="e">
        <f t="shared" si="781"/>
        <v>#N/A</v>
      </c>
      <c r="AHM83" s="170" t="e">
        <f t="shared" si="781"/>
        <v>#N/A</v>
      </c>
      <c r="AHN83" s="170" t="e">
        <f t="shared" si="781"/>
        <v>#N/A</v>
      </c>
      <c r="AHO83" s="170" t="e">
        <f t="shared" si="781"/>
        <v>#N/A</v>
      </c>
      <c r="AHP83" s="170" t="e">
        <f t="shared" si="781"/>
        <v>#N/A</v>
      </c>
      <c r="AHQ83" s="170" t="e">
        <f t="shared" si="781"/>
        <v>#N/A</v>
      </c>
      <c r="AHR83" s="170" t="e">
        <f t="shared" si="781"/>
        <v>#N/A</v>
      </c>
      <c r="AHS83" s="170" t="e">
        <f t="shared" si="781"/>
        <v>#N/A</v>
      </c>
      <c r="AHT83" s="170" t="e">
        <f t="shared" si="781"/>
        <v>#N/A</v>
      </c>
      <c r="AHU83" s="170" t="e">
        <f t="shared" si="781"/>
        <v>#N/A</v>
      </c>
      <c r="AHV83" s="170" t="e">
        <f t="shared" si="781"/>
        <v>#N/A</v>
      </c>
      <c r="AHW83" s="170" t="e">
        <f t="shared" si="781"/>
        <v>#N/A</v>
      </c>
      <c r="AHX83" s="170" t="e">
        <f t="shared" si="791"/>
        <v>#N/A</v>
      </c>
      <c r="AHY83" s="170" t="e">
        <f t="shared" si="812"/>
        <v>#N/A</v>
      </c>
      <c r="AHZ83" s="170" t="e">
        <f t="shared" si="812"/>
        <v>#N/A</v>
      </c>
      <c r="AIA83" s="170" t="e">
        <f t="shared" si="812"/>
        <v>#N/A</v>
      </c>
      <c r="AIB83" s="170" t="e">
        <f t="shared" si="837"/>
        <v>#N/A</v>
      </c>
      <c r="AIC83" s="170" t="e">
        <f t="shared" si="837"/>
        <v>#N/A</v>
      </c>
      <c r="AID83" s="170" t="e">
        <f t="shared" si="837"/>
        <v>#N/A</v>
      </c>
      <c r="AIE83" s="170" t="e">
        <f t="shared" si="837"/>
        <v>#N/A</v>
      </c>
      <c r="AIF83" s="170" t="e">
        <f t="shared" si="837"/>
        <v>#N/A</v>
      </c>
      <c r="AIG83" s="170" t="e">
        <f t="shared" si="837"/>
        <v>#N/A</v>
      </c>
      <c r="AIH83" s="170" t="e">
        <f t="shared" si="837"/>
        <v>#N/A</v>
      </c>
      <c r="AII83" s="170" t="e">
        <f t="shared" si="837"/>
        <v>#N/A</v>
      </c>
      <c r="AIJ83" s="170" t="e">
        <f t="shared" si="837"/>
        <v>#N/A</v>
      </c>
      <c r="AIK83" s="170" t="e">
        <f t="shared" si="837"/>
        <v>#N/A</v>
      </c>
      <c r="AIL83" s="170" t="e">
        <f t="shared" si="837"/>
        <v>#N/A</v>
      </c>
      <c r="AIM83" s="170" t="e">
        <f t="shared" si="837"/>
        <v>#N/A</v>
      </c>
      <c r="AIN83" s="170" t="e">
        <f t="shared" si="837"/>
        <v>#N/A</v>
      </c>
      <c r="AIO83" s="170" t="e">
        <f t="shared" si="837"/>
        <v>#N/A</v>
      </c>
      <c r="AIP83" s="170" t="e">
        <f t="shared" si="837"/>
        <v>#N/A</v>
      </c>
      <c r="AIQ83" s="170" t="e">
        <f t="shared" si="827"/>
        <v>#N/A</v>
      </c>
      <c r="AIR83" s="170" t="e">
        <f t="shared" si="827"/>
        <v>#N/A</v>
      </c>
      <c r="AIS83" s="170" t="e">
        <f t="shared" si="827"/>
        <v>#N/A</v>
      </c>
      <c r="AIT83" s="170" t="e">
        <f t="shared" si="827"/>
        <v>#N/A</v>
      </c>
      <c r="AIU83" s="170" t="e">
        <f t="shared" si="827"/>
        <v>#N/A</v>
      </c>
      <c r="AIV83" s="170" t="e">
        <f t="shared" si="827"/>
        <v>#N/A</v>
      </c>
      <c r="AIW83" s="170" t="e">
        <f t="shared" si="827"/>
        <v>#N/A</v>
      </c>
      <c r="AIX83" s="170" t="e">
        <f t="shared" si="827"/>
        <v>#N/A</v>
      </c>
      <c r="AIY83" s="170" t="e">
        <f t="shared" si="827"/>
        <v>#N/A</v>
      </c>
      <c r="AIZ83" s="170" t="e">
        <f t="shared" si="827"/>
        <v>#N/A</v>
      </c>
      <c r="AJA83" s="170" t="e">
        <f t="shared" si="827"/>
        <v>#N/A</v>
      </c>
      <c r="AJB83" s="170" t="e">
        <f t="shared" si="827"/>
        <v>#N/A</v>
      </c>
      <c r="AJC83" s="170" t="e">
        <f t="shared" si="827"/>
        <v>#N/A</v>
      </c>
      <c r="AJD83" s="170" t="e">
        <f t="shared" si="827"/>
        <v>#N/A</v>
      </c>
      <c r="AJE83" s="170" t="e">
        <f t="shared" si="827"/>
        <v>#N/A</v>
      </c>
      <c r="AJF83" s="170" t="e">
        <f t="shared" si="820"/>
        <v>#N/A</v>
      </c>
      <c r="AJG83" s="170" t="e">
        <f t="shared" si="820"/>
        <v>#N/A</v>
      </c>
      <c r="AJH83" s="170" t="e">
        <f t="shared" si="820"/>
        <v>#N/A</v>
      </c>
      <c r="AJI83" s="170" t="e">
        <f t="shared" si="820"/>
        <v>#N/A</v>
      </c>
      <c r="AJJ83" s="170" t="e">
        <f t="shared" si="820"/>
        <v>#N/A</v>
      </c>
      <c r="AJK83" s="170" t="e">
        <f t="shared" si="820"/>
        <v>#N/A</v>
      </c>
      <c r="AJL83" s="170" t="e">
        <f t="shared" si="820"/>
        <v>#N/A</v>
      </c>
      <c r="AJM83" s="170" t="e">
        <f t="shared" si="820"/>
        <v>#N/A</v>
      </c>
      <c r="AJN83" s="170" t="e">
        <f t="shared" si="820"/>
        <v>#N/A</v>
      </c>
      <c r="AJO83" s="170" t="e">
        <f t="shared" si="820"/>
        <v>#N/A</v>
      </c>
      <c r="AJP83" s="170" t="e">
        <f t="shared" si="820"/>
        <v>#N/A</v>
      </c>
      <c r="AJQ83" s="170" t="e">
        <f t="shared" si="820"/>
        <v>#N/A</v>
      </c>
      <c r="AJR83" s="170" t="e">
        <f t="shared" si="820"/>
        <v>#N/A</v>
      </c>
      <c r="AJS83" s="170" t="e">
        <f t="shared" si="820"/>
        <v>#N/A</v>
      </c>
      <c r="AJT83" s="170" t="e">
        <f t="shared" si="820"/>
        <v>#N/A</v>
      </c>
      <c r="AJU83" s="170" t="e">
        <f t="shared" si="782"/>
        <v>#N/A</v>
      </c>
      <c r="AJV83" s="170" t="e">
        <f t="shared" si="782"/>
        <v>#N/A</v>
      </c>
      <c r="AJW83" s="170" t="e">
        <f t="shared" si="782"/>
        <v>#N/A</v>
      </c>
      <c r="AJX83" s="170" t="e">
        <f t="shared" si="782"/>
        <v>#N/A</v>
      </c>
      <c r="AJY83" s="170" t="e">
        <f t="shared" si="782"/>
        <v>#N/A</v>
      </c>
      <c r="AJZ83" s="170" t="e">
        <f t="shared" si="782"/>
        <v>#N/A</v>
      </c>
      <c r="AKA83" s="170" t="e">
        <f t="shared" si="782"/>
        <v>#N/A</v>
      </c>
      <c r="AKB83" s="170" t="e">
        <f t="shared" si="782"/>
        <v>#N/A</v>
      </c>
      <c r="AKC83" s="170" t="e">
        <f t="shared" si="782"/>
        <v>#N/A</v>
      </c>
      <c r="AKD83" s="170" t="e">
        <f t="shared" si="782"/>
        <v>#N/A</v>
      </c>
      <c r="AKE83" s="170" t="e">
        <f t="shared" si="782"/>
        <v>#N/A</v>
      </c>
      <c r="AKF83" s="170" t="e">
        <f t="shared" si="782"/>
        <v>#N/A</v>
      </c>
      <c r="AKG83" s="170" t="e">
        <f t="shared" si="782"/>
        <v>#N/A</v>
      </c>
      <c r="AKH83" s="170" t="e">
        <f t="shared" si="782"/>
        <v>#N/A</v>
      </c>
      <c r="AKI83" s="170" t="e">
        <f t="shared" si="782"/>
        <v>#N/A</v>
      </c>
      <c r="AKJ83" s="170" t="e">
        <f t="shared" si="792"/>
        <v>#N/A</v>
      </c>
      <c r="AKK83" s="170" t="e">
        <f t="shared" si="803"/>
        <v>#N/A</v>
      </c>
      <c r="AKL83" s="170" t="e">
        <f t="shared" si="803"/>
        <v>#N/A</v>
      </c>
      <c r="AKM83" s="170" t="e">
        <f t="shared" si="803"/>
        <v>#N/A</v>
      </c>
      <c r="AKN83" s="170" t="e">
        <f t="shared" si="803"/>
        <v>#N/A</v>
      </c>
      <c r="AKO83" s="170" t="e">
        <f t="shared" si="803"/>
        <v>#N/A</v>
      </c>
      <c r="AKP83" s="170" t="e">
        <f t="shared" si="803"/>
        <v>#N/A</v>
      </c>
      <c r="AKQ83" s="170" t="e">
        <f t="shared" si="803"/>
        <v>#N/A</v>
      </c>
      <c r="AKR83" s="170" t="e">
        <f t="shared" si="803"/>
        <v>#N/A</v>
      </c>
      <c r="AKS83" s="170" t="e">
        <f t="shared" si="803"/>
        <v>#N/A</v>
      </c>
      <c r="AKT83" s="170" t="e">
        <f t="shared" si="803"/>
        <v>#N/A</v>
      </c>
      <c r="AKU83" s="170" t="e">
        <f t="shared" si="803"/>
        <v>#N/A</v>
      </c>
      <c r="AKV83" s="170" t="e">
        <f t="shared" si="803"/>
        <v>#N/A</v>
      </c>
      <c r="AKW83" s="170" t="e">
        <f t="shared" si="803"/>
        <v>#N/A</v>
      </c>
      <c r="AKX83" s="170" t="e">
        <f t="shared" si="803"/>
        <v>#N/A</v>
      </c>
      <c r="AKY83" s="170" t="e">
        <f t="shared" si="803"/>
        <v>#N/A</v>
      </c>
      <c r="AKZ83" s="170" t="e">
        <f t="shared" si="801"/>
        <v>#N/A</v>
      </c>
      <c r="ALA83" s="170" t="e">
        <f t="shared" si="801"/>
        <v>#N/A</v>
      </c>
      <c r="ALB83" s="170" t="e">
        <f t="shared" si="801"/>
        <v>#N/A</v>
      </c>
      <c r="ALC83" s="170" t="e">
        <f t="shared" si="801"/>
        <v>#N/A</v>
      </c>
      <c r="ALD83" s="170" t="e">
        <f t="shared" si="801"/>
        <v>#N/A</v>
      </c>
      <c r="ALE83" s="170" t="e">
        <f t="shared" si="796"/>
        <v>#N/A</v>
      </c>
      <c r="ALF83" s="170" t="e">
        <f t="shared" si="796"/>
        <v>#N/A</v>
      </c>
      <c r="ALG83" s="170" t="e">
        <f t="shared" si="796"/>
        <v>#N/A</v>
      </c>
      <c r="ALH83" s="170" t="e">
        <f t="shared" si="796"/>
        <v>#N/A</v>
      </c>
      <c r="ALI83" s="170" t="e">
        <f t="shared" si="796"/>
        <v>#N/A</v>
      </c>
      <c r="ALJ83" s="170" t="e">
        <f t="shared" si="796"/>
        <v>#N/A</v>
      </c>
      <c r="ALK83" s="170" t="e">
        <f t="shared" si="796"/>
        <v>#N/A</v>
      </c>
      <c r="ALL83" s="170" t="e">
        <f t="shared" si="796"/>
        <v>#N/A</v>
      </c>
      <c r="ALM83" s="170" t="e">
        <f t="shared" si="796"/>
        <v>#N/A</v>
      </c>
      <c r="ALN83" s="170" t="e">
        <f t="shared" si="796"/>
        <v>#N/A</v>
      </c>
      <c r="ALO83" s="170" t="e">
        <f t="shared" si="796"/>
        <v>#N/A</v>
      </c>
      <c r="ALP83" s="170" t="e">
        <f t="shared" si="796"/>
        <v>#N/A</v>
      </c>
      <c r="ALQ83" s="170" t="e">
        <f t="shared" si="793"/>
        <v>#N/A</v>
      </c>
      <c r="ALR83" s="170" t="e">
        <f t="shared" si="793"/>
        <v>#N/A</v>
      </c>
      <c r="ALS83" s="170" t="e">
        <f t="shared" si="793"/>
        <v>#N/A</v>
      </c>
      <c r="ALT83" s="170" t="e">
        <f t="shared" si="793"/>
        <v>#N/A</v>
      </c>
      <c r="ALU83" s="170" t="e">
        <f t="shared" si="793"/>
        <v>#N/A</v>
      </c>
      <c r="ALV83" s="170" t="e">
        <f t="shared" si="793"/>
        <v>#N/A</v>
      </c>
      <c r="ALW83" s="170" t="e">
        <f t="shared" si="793"/>
        <v>#N/A</v>
      </c>
      <c r="ALX83" s="170" t="e">
        <f t="shared" si="793"/>
        <v>#N/A</v>
      </c>
      <c r="ALY83" s="170" t="e">
        <f t="shared" si="793"/>
        <v>#N/A</v>
      </c>
      <c r="ALZ83" s="170" t="e">
        <f t="shared" si="793"/>
        <v>#N/A</v>
      </c>
      <c r="AMA83" s="170" t="e">
        <f t="shared" si="793"/>
        <v>#N/A</v>
      </c>
      <c r="AMB83" s="170" t="e">
        <f t="shared" si="793"/>
        <v>#N/A</v>
      </c>
      <c r="AMC83" s="170" t="e">
        <f t="shared" si="793"/>
        <v>#N/A</v>
      </c>
      <c r="AMD83" s="170" t="e">
        <f t="shared" si="793"/>
        <v>#N/A</v>
      </c>
      <c r="AME83" s="170" t="e">
        <f t="shared" si="793"/>
        <v>#N/A</v>
      </c>
      <c r="AMF83" s="170" t="e">
        <f t="shared" si="797"/>
        <v>#N/A</v>
      </c>
      <c r="AMG83" s="170" t="e">
        <f t="shared" si="797"/>
        <v>#N/A</v>
      </c>
      <c r="AMH83" s="170" t="e">
        <f t="shared" si="797"/>
        <v>#N/A</v>
      </c>
      <c r="AMI83" s="170" t="e">
        <f t="shared" si="797"/>
        <v>#N/A</v>
      </c>
      <c r="AMJ83" s="170" t="e">
        <f t="shared" si="797"/>
        <v>#N/A</v>
      </c>
    </row>
    <row r="84" spans="1:1024" x14ac:dyDescent="0.75">
      <c r="A84" s="4">
        <v>81</v>
      </c>
      <c r="B84" s="97" t="str">
        <f t="shared" si="769"/>
        <v/>
      </c>
      <c r="C84" s="96"/>
      <c r="D84" s="97" t="str">
        <f t="shared" si="770"/>
        <v/>
      </c>
      <c r="E84" s="36" t="str">
        <f t="shared" si="514"/>
        <v/>
      </c>
      <c r="F84" s="36" t="str">
        <f t="shared" si="515"/>
        <v/>
      </c>
      <c r="G84" s="74" t="str">
        <f t="shared" si="771"/>
        <v/>
      </c>
      <c r="H84" s="23"/>
      <c r="I84" s="58"/>
      <c r="J84" s="281"/>
      <c r="K84" s="75" t="str">
        <f>IF(AND(B84&gt;0,C84&gt;0,D84&gt;0),IF(ISBLANK(J84),IF(ISBLANK(H84),"",(D84-B84)*VLOOKUP(H84,VLookups!$A$4:$B$13,2,FALSE)),J84),"")</f>
        <v/>
      </c>
      <c r="L84" s="76" t="str">
        <f t="shared" si="516"/>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772"/>
        <v/>
      </c>
      <c r="W84" s="50" t="str">
        <f t="shared" si="773"/>
        <v/>
      </c>
      <c r="X84" s="50" t="str">
        <f t="shared" si="838"/>
        <v/>
      </c>
      <c r="Y84" s="50" t="str">
        <f t="shared" si="838"/>
        <v/>
      </c>
      <c r="Z84" s="50" t="str">
        <f t="shared" si="838"/>
        <v/>
      </c>
      <c r="AA84" s="50" t="str">
        <f t="shared" si="838"/>
        <v/>
      </c>
      <c r="AB84" s="50" t="str">
        <f t="shared" si="838"/>
        <v/>
      </c>
      <c r="AC84" s="50" t="str">
        <f t="shared" si="838"/>
        <v/>
      </c>
      <c r="AD84" s="50" t="str">
        <f t="shared" si="838"/>
        <v/>
      </c>
      <c r="AE84" s="50" t="str">
        <f t="shared" si="838"/>
        <v/>
      </c>
      <c r="AF84" s="50" t="str">
        <f t="shared" si="838"/>
        <v/>
      </c>
      <c r="AG84" s="50" t="str">
        <f t="shared" si="838"/>
        <v/>
      </c>
      <c r="AH84" s="50" t="str">
        <f t="shared" si="838"/>
        <v/>
      </c>
      <c r="AI84" s="50" t="str">
        <f t="shared" si="838"/>
        <v/>
      </c>
      <c r="AJ84" s="50" t="str">
        <f t="shared" si="838"/>
        <v/>
      </c>
      <c r="AK84" s="50" t="str">
        <f t="shared" si="838"/>
        <v/>
      </c>
      <c r="AL84" s="50" t="str">
        <f t="shared" si="838"/>
        <v/>
      </c>
      <c r="AM84" s="50" t="str">
        <f t="shared" si="838"/>
        <v/>
      </c>
      <c r="AN84" s="50" t="str">
        <f t="shared" si="838"/>
        <v/>
      </c>
      <c r="AO84" s="50" t="str">
        <f t="shared" si="838"/>
        <v/>
      </c>
      <c r="AP84" s="50" t="str">
        <f t="shared" si="838"/>
        <v/>
      </c>
      <c r="AQ84" s="50" t="str">
        <f t="shared" si="838"/>
        <v/>
      </c>
      <c r="AR84" s="50" t="str">
        <f t="shared" si="838"/>
        <v/>
      </c>
      <c r="AS84" s="50" t="str">
        <f t="shared" si="838"/>
        <v/>
      </c>
      <c r="AT84" s="50" t="str">
        <f t="shared" si="838"/>
        <v/>
      </c>
      <c r="AU84" s="50" t="str">
        <f t="shared" si="838"/>
        <v/>
      </c>
      <c r="AV84" s="50" t="str">
        <f t="shared" si="838"/>
        <v/>
      </c>
      <c r="AW84" s="50" t="str">
        <f t="shared" si="838"/>
        <v/>
      </c>
      <c r="AX84" s="50" t="str">
        <f t="shared" si="838"/>
        <v/>
      </c>
      <c r="AY84" s="50" t="str">
        <f t="shared" si="838"/>
        <v/>
      </c>
      <c r="AZ84" s="50" t="str">
        <f t="shared" si="838"/>
        <v/>
      </c>
      <c r="BA84" s="50" t="str">
        <f t="shared" si="838"/>
        <v/>
      </c>
      <c r="BB84" s="50" t="str">
        <f t="shared" si="838"/>
        <v/>
      </c>
      <c r="BC84" s="50" t="str">
        <f t="shared" si="838"/>
        <v/>
      </c>
      <c r="BD84" s="50" t="str">
        <f t="shared" si="838"/>
        <v/>
      </c>
      <c r="BE84" s="50" t="str">
        <f t="shared" si="838"/>
        <v/>
      </c>
      <c r="BF84" s="50" t="str">
        <f t="shared" si="838"/>
        <v/>
      </c>
      <c r="BG84" s="50" t="str">
        <f t="shared" si="838"/>
        <v/>
      </c>
      <c r="BH84" s="50" t="str">
        <f t="shared" si="838"/>
        <v/>
      </c>
      <c r="BI84" s="50" t="str">
        <f t="shared" si="838"/>
        <v/>
      </c>
      <c r="BJ84" s="50" t="str">
        <f t="shared" si="838"/>
        <v/>
      </c>
      <c r="BK84" s="50" t="str">
        <f t="shared" si="838"/>
        <v/>
      </c>
      <c r="BL84" s="50" t="str">
        <f t="shared" si="838"/>
        <v/>
      </c>
      <c r="BM84" s="50" t="str">
        <f t="shared" si="838"/>
        <v/>
      </c>
      <c r="BN84" s="50" t="str">
        <f t="shared" si="838"/>
        <v/>
      </c>
      <c r="BO84" s="50" t="str">
        <f t="shared" si="838"/>
        <v/>
      </c>
      <c r="BP84" s="50" t="str">
        <f t="shared" si="838"/>
        <v/>
      </c>
      <c r="BQ84" s="50" t="str">
        <f t="shared" si="838"/>
        <v/>
      </c>
      <c r="BR84" s="50" t="str">
        <f t="shared" si="838"/>
        <v/>
      </c>
      <c r="BS84" s="50" t="str">
        <f t="shared" si="838"/>
        <v/>
      </c>
      <c r="BT84" s="50" t="str">
        <f t="shared" si="838"/>
        <v/>
      </c>
      <c r="BU84" s="50" t="str">
        <f t="shared" si="838"/>
        <v/>
      </c>
      <c r="BV84" s="50" t="str">
        <f t="shared" si="838"/>
        <v/>
      </c>
      <c r="BW84" s="50" t="str">
        <f t="shared" si="838"/>
        <v/>
      </c>
      <c r="BX84" s="50" t="str">
        <f t="shared" si="838"/>
        <v/>
      </c>
      <c r="BY84" s="50" t="str">
        <f t="shared" si="838"/>
        <v/>
      </c>
      <c r="BZ84" s="50" t="str">
        <f t="shared" si="838"/>
        <v/>
      </c>
      <c r="CA84" s="50" t="str">
        <f t="shared" si="838"/>
        <v/>
      </c>
      <c r="CB84" s="50" t="str">
        <f t="shared" si="838"/>
        <v/>
      </c>
      <c r="CC84" s="50" t="str">
        <f t="shared" si="838"/>
        <v/>
      </c>
      <c r="CD84" s="50" t="str">
        <f t="shared" si="838"/>
        <v/>
      </c>
      <c r="CE84" s="50" t="str">
        <f t="shared" si="838"/>
        <v/>
      </c>
      <c r="CF84" s="50" t="str">
        <f t="shared" si="838"/>
        <v/>
      </c>
      <c r="CG84" s="50" t="str">
        <f t="shared" si="838"/>
        <v/>
      </c>
      <c r="CH84" s="50" t="str">
        <f t="shared" si="838"/>
        <v/>
      </c>
      <c r="CI84" s="50" t="str">
        <f t="shared" si="838"/>
        <v/>
      </c>
      <c r="CJ84" s="50" t="str">
        <f t="shared" si="829"/>
        <v/>
      </c>
      <c r="CK84" s="50" t="str">
        <f t="shared" si="829"/>
        <v/>
      </c>
      <c r="CL84" s="50" t="str">
        <f t="shared" si="829"/>
        <v/>
      </c>
      <c r="CM84" s="50" t="str">
        <f t="shared" si="829"/>
        <v/>
      </c>
      <c r="CN84" s="50" t="str">
        <f t="shared" si="829"/>
        <v/>
      </c>
      <c r="CO84" s="50" t="str">
        <f t="shared" si="829"/>
        <v/>
      </c>
      <c r="CP84" s="50" t="str">
        <f t="shared" si="829"/>
        <v/>
      </c>
      <c r="CQ84" s="50" t="str">
        <f t="shared" si="829"/>
        <v/>
      </c>
      <c r="CR84" s="50" t="str">
        <f t="shared" si="829"/>
        <v/>
      </c>
      <c r="CS84" s="50" t="str">
        <f t="shared" si="829"/>
        <v/>
      </c>
      <c r="CT84" s="50" t="str">
        <f t="shared" si="829"/>
        <v/>
      </c>
      <c r="CU84" s="50" t="str">
        <f t="shared" si="829"/>
        <v/>
      </c>
      <c r="CV84" s="50" t="str">
        <f t="shared" si="829"/>
        <v/>
      </c>
      <c r="CW84" s="50" t="str">
        <f t="shared" si="829"/>
        <v/>
      </c>
      <c r="CX84" s="50" t="str">
        <f t="shared" si="829"/>
        <v/>
      </c>
      <c r="CY84" s="50" t="str">
        <f t="shared" si="829"/>
        <v/>
      </c>
      <c r="CZ84" s="50" t="str">
        <f t="shared" si="829"/>
        <v/>
      </c>
      <c r="DA84" s="50" t="str">
        <f t="shared" si="829"/>
        <v/>
      </c>
      <c r="DB84" s="50" t="str">
        <f t="shared" si="829"/>
        <v/>
      </c>
      <c r="DC84" s="50" t="str">
        <f t="shared" si="829"/>
        <v/>
      </c>
      <c r="DD84" s="50" t="str">
        <f t="shared" si="829"/>
        <v/>
      </c>
      <c r="DE84" s="50" t="str">
        <f t="shared" si="829"/>
        <v/>
      </c>
      <c r="DF84" s="50" t="str">
        <f t="shared" si="829"/>
        <v/>
      </c>
      <c r="DG84" s="50" t="str">
        <f t="shared" si="829"/>
        <v/>
      </c>
      <c r="DH84" s="50" t="str">
        <f t="shared" si="829"/>
        <v/>
      </c>
      <c r="DI84" s="50" t="str">
        <f t="shared" si="829"/>
        <v/>
      </c>
      <c r="DJ84" s="50" t="str">
        <f t="shared" si="829"/>
        <v/>
      </c>
      <c r="DK84" s="50" t="str">
        <f t="shared" si="829"/>
        <v/>
      </c>
      <c r="DL84" s="50" t="str">
        <f t="shared" si="829"/>
        <v/>
      </c>
      <c r="DM84" s="50" t="str">
        <f t="shared" si="829"/>
        <v/>
      </c>
      <c r="DN84" s="50" t="str">
        <f t="shared" si="829"/>
        <v/>
      </c>
      <c r="DO84" s="50" t="str">
        <f t="shared" si="829"/>
        <v/>
      </c>
      <c r="DP84" s="50" t="str">
        <f t="shared" si="829"/>
        <v/>
      </c>
      <c r="DQ84" s="50" t="str">
        <f t="shared" si="829"/>
        <v/>
      </c>
      <c r="DR84" s="50" t="str">
        <f t="shared" si="829"/>
        <v/>
      </c>
      <c r="DS84" s="50" t="str">
        <f t="shared" si="829"/>
        <v/>
      </c>
      <c r="DT84" s="50" t="str">
        <f t="shared" si="829"/>
        <v/>
      </c>
      <c r="DU84" s="50" t="str">
        <f t="shared" si="829"/>
        <v/>
      </c>
      <c r="DV84" s="50" t="str">
        <f t="shared" si="829"/>
        <v/>
      </c>
      <c r="DW84" s="50" t="str">
        <f t="shared" si="829"/>
        <v/>
      </c>
      <c r="DX84" s="50" t="str">
        <f t="shared" si="829"/>
        <v/>
      </c>
      <c r="DY84" s="50" t="str">
        <f t="shared" si="829"/>
        <v/>
      </c>
      <c r="DZ84" s="50" t="str">
        <f t="shared" si="829"/>
        <v/>
      </c>
      <c r="EA84" s="50" t="str">
        <f t="shared" si="829"/>
        <v/>
      </c>
      <c r="EB84" s="50" t="str">
        <f t="shared" si="829"/>
        <v/>
      </c>
      <c r="EC84" s="50" t="str">
        <f t="shared" si="829"/>
        <v/>
      </c>
      <c r="ED84" s="50" t="str">
        <f t="shared" si="829"/>
        <v/>
      </c>
      <c r="EE84" s="50" t="str">
        <f t="shared" si="829"/>
        <v/>
      </c>
      <c r="EF84" s="50" t="str">
        <f t="shared" si="829"/>
        <v/>
      </c>
      <c r="EG84" s="50" t="str">
        <f t="shared" si="829"/>
        <v/>
      </c>
      <c r="EH84" s="50" t="str">
        <f t="shared" si="829"/>
        <v/>
      </c>
      <c r="EI84" s="50" t="str">
        <f t="shared" si="829"/>
        <v/>
      </c>
      <c r="EJ84" s="50" t="str">
        <f t="shared" si="829"/>
        <v/>
      </c>
      <c r="EK84" s="50" t="str">
        <f t="shared" si="829"/>
        <v/>
      </c>
      <c r="EL84" s="50" t="str">
        <f t="shared" si="829"/>
        <v/>
      </c>
      <c r="EM84" s="50" t="str">
        <f t="shared" si="829"/>
        <v/>
      </c>
      <c r="EN84" s="50" t="str">
        <f t="shared" si="829"/>
        <v/>
      </c>
      <c r="EO84" s="50" t="str">
        <f t="shared" si="829"/>
        <v/>
      </c>
      <c r="EP84" s="50" t="str">
        <f t="shared" si="829"/>
        <v/>
      </c>
      <c r="EQ84" s="50" t="str">
        <f t="shared" si="829"/>
        <v/>
      </c>
      <c r="ER84" s="50" t="str">
        <f t="shared" si="829"/>
        <v/>
      </c>
      <c r="ES84" s="50" t="str">
        <f t="shared" si="829"/>
        <v/>
      </c>
      <c r="ET84" s="50" t="str">
        <f t="shared" si="829"/>
        <v/>
      </c>
      <c r="EU84" s="50" t="str">
        <f t="shared" si="784"/>
        <v/>
      </c>
      <c r="EV84" s="50" t="str">
        <f t="shared" si="774"/>
        <v/>
      </c>
      <c r="EW84" s="50" t="str">
        <f t="shared" si="774"/>
        <v/>
      </c>
      <c r="EX84" s="50" t="str">
        <f t="shared" si="830"/>
        <v/>
      </c>
      <c r="EY84" s="50" t="str">
        <f t="shared" si="830"/>
        <v/>
      </c>
      <c r="EZ84" s="50" t="str">
        <f t="shared" si="830"/>
        <v/>
      </c>
      <c r="FA84" s="50" t="str">
        <f t="shared" si="830"/>
        <v/>
      </c>
      <c r="FB84" s="50" t="str">
        <f t="shared" si="830"/>
        <v/>
      </c>
      <c r="FC84" s="50" t="str">
        <f t="shared" si="830"/>
        <v/>
      </c>
      <c r="FD84" s="50" t="str">
        <f t="shared" si="830"/>
        <v/>
      </c>
      <c r="FE84" s="50" t="str">
        <f t="shared" si="830"/>
        <v/>
      </c>
      <c r="FF84" s="50" t="str">
        <f t="shared" si="830"/>
        <v/>
      </c>
      <c r="FG84" s="50" t="str">
        <f t="shared" si="830"/>
        <v/>
      </c>
      <c r="FH84" s="50" t="str">
        <f t="shared" si="830"/>
        <v/>
      </c>
      <c r="FI84" s="50" t="str">
        <f t="shared" si="830"/>
        <v/>
      </c>
      <c r="FJ84" s="50" t="str">
        <f t="shared" si="830"/>
        <v/>
      </c>
      <c r="FK84" s="50" t="str">
        <f t="shared" si="830"/>
        <v/>
      </c>
      <c r="FL84" s="50" t="str">
        <f t="shared" si="830"/>
        <v/>
      </c>
      <c r="FM84" s="50" t="str">
        <f t="shared" si="830"/>
        <v/>
      </c>
      <c r="FN84" s="50" t="str">
        <f t="shared" si="830"/>
        <v/>
      </c>
      <c r="FO84" s="50" t="str">
        <f t="shared" si="830"/>
        <v/>
      </c>
      <c r="FP84" s="50" t="str">
        <f t="shared" si="830"/>
        <v/>
      </c>
      <c r="FQ84" s="50" t="str">
        <f t="shared" si="830"/>
        <v/>
      </c>
      <c r="FR84" s="50" t="str">
        <f t="shared" si="830"/>
        <v/>
      </c>
      <c r="FS84" s="50" t="str">
        <f t="shared" si="830"/>
        <v/>
      </c>
      <c r="FT84" s="50" t="str">
        <f t="shared" si="830"/>
        <v/>
      </c>
      <c r="FU84" s="50" t="str">
        <f t="shared" si="830"/>
        <v/>
      </c>
      <c r="FV84" s="50" t="str">
        <f t="shared" si="830"/>
        <v/>
      </c>
      <c r="FW84" s="50" t="str">
        <f t="shared" si="830"/>
        <v/>
      </c>
      <c r="FX84" s="50" t="str">
        <f t="shared" si="830"/>
        <v/>
      </c>
      <c r="FY84" s="50" t="str">
        <f t="shared" si="830"/>
        <v/>
      </c>
      <c r="FZ84" s="50" t="str">
        <f t="shared" si="830"/>
        <v/>
      </c>
      <c r="GA84" s="50" t="str">
        <f t="shared" si="830"/>
        <v/>
      </c>
      <c r="GB84" s="50" t="str">
        <f t="shared" si="830"/>
        <v/>
      </c>
      <c r="GC84" s="50" t="str">
        <f t="shared" si="830"/>
        <v/>
      </c>
      <c r="GD84" s="50" t="str">
        <f t="shared" si="830"/>
        <v/>
      </c>
      <c r="GE84" s="50" t="str">
        <f t="shared" si="830"/>
        <v/>
      </c>
      <c r="GF84" s="50" t="str">
        <f t="shared" si="830"/>
        <v/>
      </c>
      <c r="GG84" s="50" t="str">
        <f t="shared" si="830"/>
        <v/>
      </c>
      <c r="GH84" s="50" t="str">
        <f t="shared" si="830"/>
        <v/>
      </c>
      <c r="GI84" s="50" t="str">
        <f t="shared" si="830"/>
        <v/>
      </c>
      <c r="GJ84" s="50" t="str">
        <f t="shared" si="830"/>
        <v/>
      </c>
      <c r="GK84" s="50" t="str">
        <f t="shared" si="830"/>
        <v/>
      </c>
      <c r="GL84" s="50" t="str">
        <f t="shared" si="830"/>
        <v/>
      </c>
      <c r="GM84" s="50" t="str">
        <f t="shared" si="830"/>
        <v/>
      </c>
      <c r="GN84" s="50" t="str">
        <f t="shared" si="830"/>
        <v/>
      </c>
      <c r="GO84" s="50" t="str">
        <f t="shared" si="830"/>
        <v/>
      </c>
      <c r="GP84" s="50" t="str">
        <f t="shared" si="830"/>
        <v/>
      </c>
      <c r="GQ84" s="50" t="str">
        <f t="shared" si="830"/>
        <v/>
      </c>
      <c r="GR84" s="50" t="str">
        <f t="shared" si="830"/>
        <v/>
      </c>
      <c r="GS84" s="50" t="str">
        <f t="shared" si="830"/>
        <v/>
      </c>
      <c r="GT84" s="50" t="str">
        <f t="shared" si="830"/>
        <v/>
      </c>
      <c r="GU84" s="50" t="str">
        <f t="shared" si="830"/>
        <v/>
      </c>
      <c r="GV84" s="50" t="str">
        <f t="shared" si="830"/>
        <v/>
      </c>
      <c r="GW84" s="50" t="str">
        <f t="shared" si="830"/>
        <v/>
      </c>
      <c r="GX84" s="50" t="str">
        <f t="shared" si="830"/>
        <v/>
      </c>
      <c r="GY84" s="50" t="str">
        <f t="shared" si="830"/>
        <v/>
      </c>
      <c r="GZ84" s="50" t="str">
        <f t="shared" si="830"/>
        <v/>
      </c>
      <c r="HA84" s="50" t="str">
        <f t="shared" si="830"/>
        <v/>
      </c>
      <c r="HB84" s="50" t="str">
        <f t="shared" si="830"/>
        <v/>
      </c>
      <c r="HC84" s="50" t="str">
        <f t="shared" si="830"/>
        <v/>
      </c>
      <c r="HD84" s="50" t="str">
        <f t="shared" si="830"/>
        <v/>
      </c>
      <c r="HE84" s="50" t="str">
        <f t="shared" si="830"/>
        <v/>
      </c>
      <c r="HF84" s="50" t="str">
        <f t="shared" si="830"/>
        <v/>
      </c>
      <c r="HG84" s="50" t="str">
        <f t="shared" si="830"/>
        <v/>
      </c>
      <c r="HH84" s="50" t="str">
        <f t="shared" si="830"/>
        <v/>
      </c>
      <c r="HI84" s="50" t="str">
        <f t="shared" ref="HI84:JL84" si="839">IF(ISNONTEXT($V84),HJ84-$V84,"")</f>
        <v/>
      </c>
      <c r="HJ84" s="50" t="str">
        <f t="shared" si="839"/>
        <v/>
      </c>
      <c r="HK84" s="50" t="str">
        <f t="shared" si="839"/>
        <v/>
      </c>
      <c r="HL84" s="50" t="str">
        <f t="shared" si="839"/>
        <v/>
      </c>
      <c r="HM84" s="50" t="str">
        <f t="shared" si="839"/>
        <v/>
      </c>
      <c r="HN84" s="50" t="str">
        <f t="shared" si="839"/>
        <v/>
      </c>
      <c r="HO84" s="50" t="str">
        <f t="shared" si="839"/>
        <v/>
      </c>
      <c r="HP84" s="50" t="str">
        <f t="shared" si="839"/>
        <v/>
      </c>
      <c r="HQ84" s="50" t="str">
        <f t="shared" si="839"/>
        <v/>
      </c>
      <c r="HR84" s="50" t="str">
        <f t="shared" si="839"/>
        <v/>
      </c>
      <c r="HS84" s="50" t="str">
        <f t="shared" si="839"/>
        <v/>
      </c>
      <c r="HT84" s="50" t="str">
        <f t="shared" si="839"/>
        <v/>
      </c>
      <c r="HU84" s="50" t="str">
        <f t="shared" si="839"/>
        <v/>
      </c>
      <c r="HV84" s="50" t="str">
        <f t="shared" si="839"/>
        <v/>
      </c>
      <c r="HW84" s="50" t="str">
        <f t="shared" si="839"/>
        <v/>
      </c>
      <c r="HX84" s="50" t="str">
        <f t="shared" si="839"/>
        <v/>
      </c>
      <c r="HY84" s="50" t="str">
        <f t="shared" si="839"/>
        <v/>
      </c>
      <c r="HZ84" s="50" t="str">
        <f t="shared" si="839"/>
        <v/>
      </c>
      <c r="IA84" s="50" t="str">
        <f t="shared" si="839"/>
        <v/>
      </c>
      <c r="IB84" s="50" t="str">
        <f t="shared" si="839"/>
        <v/>
      </c>
      <c r="IC84" s="50" t="str">
        <f t="shared" si="839"/>
        <v/>
      </c>
      <c r="ID84" s="50" t="str">
        <f t="shared" si="839"/>
        <v/>
      </c>
      <c r="IE84" s="50" t="str">
        <f t="shared" si="839"/>
        <v/>
      </c>
      <c r="IF84" s="50" t="str">
        <f t="shared" si="839"/>
        <v/>
      </c>
      <c r="IG84" s="50" t="str">
        <f t="shared" si="839"/>
        <v/>
      </c>
      <c r="IH84" s="50" t="str">
        <f t="shared" si="839"/>
        <v/>
      </c>
      <c r="II84" s="50" t="str">
        <f t="shared" si="839"/>
        <v/>
      </c>
      <c r="IJ84" s="50" t="str">
        <f t="shared" si="839"/>
        <v/>
      </c>
      <c r="IK84" s="50" t="str">
        <f t="shared" si="839"/>
        <v/>
      </c>
      <c r="IL84" s="50" t="str">
        <f t="shared" si="839"/>
        <v/>
      </c>
      <c r="IM84" s="50" t="str">
        <f t="shared" si="839"/>
        <v/>
      </c>
      <c r="IN84" s="50" t="str">
        <f t="shared" si="839"/>
        <v/>
      </c>
      <c r="IO84" s="50" t="str">
        <f t="shared" si="839"/>
        <v/>
      </c>
      <c r="IP84" s="50" t="str">
        <f t="shared" si="839"/>
        <v/>
      </c>
      <c r="IQ84" s="50" t="str">
        <f t="shared" si="839"/>
        <v/>
      </c>
      <c r="IR84" s="50" t="str">
        <f t="shared" si="839"/>
        <v/>
      </c>
      <c r="IS84" s="50" t="str">
        <f t="shared" si="839"/>
        <v/>
      </c>
      <c r="IT84" s="50" t="str">
        <f t="shared" si="839"/>
        <v/>
      </c>
      <c r="IU84" s="50" t="str">
        <f t="shared" si="839"/>
        <v/>
      </c>
      <c r="IV84" s="50" t="str">
        <f t="shared" si="839"/>
        <v/>
      </c>
      <c r="IW84" s="50" t="str">
        <f t="shared" si="839"/>
        <v/>
      </c>
      <c r="IX84" s="50" t="str">
        <f t="shared" si="839"/>
        <v/>
      </c>
      <c r="IY84" s="50" t="str">
        <f t="shared" si="839"/>
        <v/>
      </c>
      <c r="IZ84" s="50" t="str">
        <f t="shared" si="839"/>
        <v/>
      </c>
      <c r="JA84" s="50" t="str">
        <f t="shared" si="839"/>
        <v/>
      </c>
      <c r="JB84" s="50" t="str">
        <f t="shared" si="839"/>
        <v/>
      </c>
      <c r="JC84" s="50" t="str">
        <f t="shared" si="839"/>
        <v/>
      </c>
      <c r="JD84" s="50" t="str">
        <f t="shared" si="839"/>
        <v/>
      </c>
      <c r="JE84" s="50" t="str">
        <f t="shared" si="839"/>
        <v/>
      </c>
      <c r="JF84" s="50" t="str">
        <f t="shared" si="839"/>
        <v/>
      </c>
      <c r="JG84" s="50" t="str">
        <f t="shared" si="839"/>
        <v/>
      </c>
      <c r="JH84" s="50" t="str">
        <f t="shared" si="839"/>
        <v/>
      </c>
      <c r="JI84" s="50" t="str">
        <f t="shared" si="839"/>
        <v/>
      </c>
      <c r="JJ84" s="50" t="str">
        <f t="shared" si="839"/>
        <v/>
      </c>
      <c r="JK84" s="50" t="str">
        <f t="shared" si="839"/>
        <v/>
      </c>
      <c r="JL84" s="50" t="str">
        <f t="shared" si="839"/>
        <v/>
      </c>
      <c r="JM84" s="184" t="str">
        <f t="shared" si="775"/>
        <v/>
      </c>
      <c r="JN84" s="50" t="str">
        <f t="shared" si="518"/>
        <v/>
      </c>
      <c r="JO84" s="50" t="str">
        <f t="shared" si="519"/>
        <v/>
      </c>
      <c r="JP84" s="50" t="str">
        <f t="shared" si="520"/>
        <v/>
      </c>
      <c r="JQ84" s="50" t="str">
        <f t="shared" si="521"/>
        <v/>
      </c>
      <c r="JR84" s="50" t="str">
        <f t="shared" si="522"/>
        <v/>
      </c>
      <c r="JS84" s="50" t="str">
        <f t="shared" si="523"/>
        <v/>
      </c>
      <c r="JT84" s="50" t="str">
        <f t="shared" si="524"/>
        <v/>
      </c>
      <c r="JU84" s="50" t="str">
        <f t="shared" si="525"/>
        <v/>
      </c>
      <c r="JV84" s="50" t="str">
        <f t="shared" si="526"/>
        <v/>
      </c>
      <c r="JW84" s="50" t="str">
        <f t="shared" si="527"/>
        <v/>
      </c>
      <c r="JX84" s="50" t="str">
        <f t="shared" si="528"/>
        <v/>
      </c>
      <c r="JY84" s="50" t="str">
        <f t="shared" si="529"/>
        <v/>
      </c>
      <c r="JZ84" s="50" t="str">
        <f t="shared" si="530"/>
        <v/>
      </c>
      <c r="KA84" s="50" t="str">
        <f t="shared" si="531"/>
        <v/>
      </c>
      <c r="KB84" s="50" t="str">
        <f t="shared" si="532"/>
        <v/>
      </c>
      <c r="KC84" s="50" t="str">
        <f t="shared" si="533"/>
        <v/>
      </c>
      <c r="KD84" s="50" t="str">
        <f t="shared" si="534"/>
        <v/>
      </c>
      <c r="KE84" s="50" t="str">
        <f t="shared" si="535"/>
        <v/>
      </c>
      <c r="KF84" s="50" t="str">
        <f t="shared" si="536"/>
        <v/>
      </c>
      <c r="KG84" s="50" t="str">
        <f t="shared" si="537"/>
        <v/>
      </c>
      <c r="KH84" s="50" t="str">
        <f t="shared" si="538"/>
        <v/>
      </c>
      <c r="KI84" s="50" t="str">
        <f t="shared" si="539"/>
        <v/>
      </c>
      <c r="KJ84" s="50" t="str">
        <f t="shared" si="540"/>
        <v/>
      </c>
      <c r="KK84" s="50" t="str">
        <f t="shared" si="541"/>
        <v/>
      </c>
      <c r="KL84" s="50" t="str">
        <f t="shared" si="542"/>
        <v/>
      </c>
      <c r="KM84" s="50" t="str">
        <f t="shared" si="543"/>
        <v/>
      </c>
      <c r="KN84" s="50" t="str">
        <f t="shared" si="544"/>
        <v/>
      </c>
      <c r="KO84" s="50" t="str">
        <f t="shared" si="545"/>
        <v/>
      </c>
      <c r="KP84" s="50" t="str">
        <f t="shared" si="546"/>
        <v/>
      </c>
      <c r="KQ84" s="50" t="str">
        <f t="shared" si="547"/>
        <v/>
      </c>
      <c r="KR84" s="50" t="str">
        <f t="shared" si="548"/>
        <v/>
      </c>
      <c r="KS84" s="50" t="str">
        <f t="shared" si="549"/>
        <v/>
      </c>
      <c r="KT84" s="50" t="str">
        <f t="shared" si="550"/>
        <v/>
      </c>
      <c r="KU84" s="50" t="str">
        <f t="shared" si="551"/>
        <v/>
      </c>
      <c r="KV84" s="50" t="str">
        <f t="shared" si="552"/>
        <v/>
      </c>
      <c r="KW84" s="50" t="str">
        <f t="shared" si="553"/>
        <v/>
      </c>
      <c r="KX84" s="50" t="str">
        <f t="shared" si="554"/>
        <v/>
      </c>
      <c r="KY84" s="50" t="str">
        <f t="shared" si="555"/>
        <v/>
      </c>
      <c r="KZ84" s="50" t="str">
        <f t="shared" si="556"/>
        <v/>
      </c>
      <c r="LA84" s="50" t="str">
        <f t="shared" si="557"/>
        <v/>
      </c>
      <c r="LB84" s="50" t="str">
        <f t="shared" si="558"/>
        <v/>
      </c>
      <c r="LC84" s="50" t="str">
        <f t="shared" si="559"/>
        <v/>
      </c>
      <c r="LD84" s="50" t="str">
        <f t="shared" si="560"/>
        <v/>
      </c>
      <c r="LE84" s="50" t="str">
        <f t="shared" si="561"/>
        <v/>
      </c>
      <c r="LF84" s="50" t="str">
        <f t="shared" si="562"/>
        <v/>
      </c>
      <c r="LG84" s="50" t="str">
        <f t="shared" si="563"/>
        <v/>
      </c>
      <c r="LH84" s="50" t="str">
        <f t="shared" si="564"/>
        <v/>
      </c>
      <c r="LI84" s="50" t="str">
        <f t="shared" si="565"/>
        <v/>
      </c>
      <c r="LJ84" s="50" t="str">
        <f t="shared" si="566"/>
        <v/>
      </c>
      <c r="LK84" s="50" t="str">
        <f t="shared" si="567"/>
        <v/>
      </c>
      <c r="LL84" s="50" t="str">
        <f t="shared" si="568"/>
        <v/>
      </c>
      <c r="LM84" s="50" t="str">
        <f t="shared" si="569"/>
        <v/>
      </c>
      <c r="LN84" s="50" t="str">
        <f t="shared" si="570"/>
        <v/>
      </c>
      <c r="LO84" s="50" t="str">
        <f t="shared" si="571"/>
        <v/>
      </c>
      <c r="LP84" s="50" t="str">
        <f t="shared" si="572"/>
        <v/>
      </c>
      <c r="LQ84" s="50" t="str">
        <f t="shared" si="573"/>
        <v/>
      </c>
      <c r="LR84" s="50" t="str">
        <f t="shared" si="574"/>
        <v/>
      </c>
      <c r="LS84" s="50" t="str">
        <f t="shared" si="575"/>
        <v/>
      </c>
      <c r="LT84" s="50" t="str">
        <f t="shared" si="576"/>
        <v/>
      </c>
      <c r="LU84" s="50" t="str">
        <f t="shared" si="577"/>
        <v/>
      </c>
      <c r="LV84" s="50" t="str">
        <f t="shared" si="578"/>
        <v/>
      </c>
      <c r="LW84" s="50" t="str">
        <f t="shared" si="579"/>
        <v/>
      </c>
      <c r="LX84" s="50" t="str">
        <f t="shared" si="580"/>
        <v/>
      </c>
      <c r="LY84" s="50" t="str">
        <f t="shared" si="581"/>
        <v/>
      </c>
      <c r="LZ84" s="50" t="str">
        <f t="shared" si="582"/>
        <v/>
      </c>
      <c r="MA84" s="50" t="str">
        <f t="shared" si="583"/>
        <v/>
      </c>
      <c r="MB84" s="50" t="str">
        <f t="shared" si="584"/>
        <v/>
      </c>
      <c r="MC84" s="50" t="str">
        <f t="shared" si="585"/>
        <v/>
      </c>
      <c r="MD84" s="50" t="str">
        <f t="shared" si="586"/>
        <v/>
      </c>
      <c r="ME84" s="50" t="str">
        <f t="shared" si="587"/>
        <v/>
      </c>
      <c r="MF84" s="50" t="str">
        <f t="shared" si="588"/>
        <v/>
      </c>
      <c r="MG84" s="50" t="str">
        <f t="shared" si="589"/>
        <v/>
      </c>
      <c r="MH84" s="50" t="str">
        <f t="shared" si="590"/>
        <v/>
      </c>
      <c r="MI84" s="50" t="str">
        <f t="shared" si="591"/>
        <v/>
      </c>
      <c r="MJ84" s="50" t="str">
        <f t="shared" si="592"/>
        <v/>
      </c>
      <c r="MK84" s="50" t="str">
        <f t="shared" si="593"/>
        <v/>
      </c>
      <c r="ML84" s="50" t="str">
        <f t="shared" si="594"/>
        <v/>
      </c>
      <c r="MM84" s="50" t="str">
        <f t="shared" si="595"/>
        <v/>
      </c>
      <c r="MN84" s="50" t="str">
        <f t="shared" si="596"/>
        <v/>
      </c>
      <c r="MO84" s="50" t="str">
        <f t="shared" si="597"/>
        <v/>
      </c>
      <c r="MP84" s="50" t="str">
        <f t="shared" si="598"/>
        <v/>
      </c>
      <c r="MQ84" s="50" t="str">
        <f t="shared" si="599"/>
        <v/>
      </c>
      <c r="MR84" s="50" t="str">
        <f t="shared" si="600"/>
        <v/>
      </c>
      <c r="MS84" s="50" t="str">
        <f t="shared" si="601"/>
        <v/>
      </c>
      <c r="MT84" s="50" t="str">
        <f t="shared" si="602"/>
        <v/>
      </c>
      <c r="MU84" s="50" t="str">
        <f t="shared" si="603"/>
        <v/>
      </c>
      <c r="MV84" s="50" t="str">
        <f t="shared" si="604"/>
        <v/>
      </c>
      <c r="MW84" s="50" t="str">
        <f t="shared" si="605"/>
        <v/>
      </c>
      <c r="MX84" s="50" t="str">
        <f t="shared" si="606"/>
        <v/>
      </c>
      <c r="MY84" s="50" t="str">
        <f t="shared" si="607"/>
        <v/>
      </c>
      <c r="MZ84" s="50" t="str">
        <f t="shared" si="608"/>
        <v/>
      </c>
      <c r="NA84" s="50" t="str">
        <f t="shared" si="609"/>
        <v/>
      </c>
      <c r="NB84" s="50" t="str">
        <f t="shared" si="610"/>
        <v/>
      </c>
      <c r="NC84" s="50" t="str">
        <f t="shared" si="611"/>
        <v/>
      </c>
      <c r="ND84" s="50" t="str">
        <f t="shared" si="612"/>
        <v/>
      </c>
      <c r="NE84" s="50" t="str">
        <f t="shared" si="613"/>
        <v/>
      </c>
      <c r="NF84" s="50" t="str">
        <f t="shared" si="614"/>
        <v/>
      </c>
      <c r="NG84" s="50" t="str">
        <f t="shared" si="615"/>
        <v/>
      </c>
      <c r="NH84" s="50" t="str">
        <f t="shared" si="616"/>
        <v/>
      </c>
      <c r="NI84" s="50" t="str">
        <f t="shared" si="617"/>
        <v/>
      </c>
      <c r="NJ84" s="50" t="str">
        <f t="shared" si="618"/>
        <v/>
      </c>
      <c r="NK84" s="50" t="str">
        <f t="shared" si="619"/>
        <v/>
      </c>
      <c r="NL84" s="50" t="str">
        <f t="shared" si="620"/>
        <v/>
      </c>
      <c r="NM84" s="50" t="str">
        <f t="shared" si="621"/>
        <v/>
      </c>
      <c r="NN84" s="50" t="str">
        <f t="shared" si="622"/>
        <v/>
      </c>
      <c r="NO84" s="50" t="str">
        <f t="shared" si="623"/>
        <v/>
      </c>
      <c r="NP84" s="50" t="str">
        <f t="shared" si="624"/>
        <v/>
      </c>
      <c r="NQ84" s="50" t="str">
        <f t="shared" si="625"/>
        <v/>
      </c>
      <c r="NR84" s="50" t="str">
        <f t="shared" si="626"/>
        <v/>
      </c>
      <c r="NS84" s="50" t="str">
        <f t="shared" si="627"/>
        <v/>
      </c>
      <c r="NT84" s="50" t="str">
        <f t="shared" si="628"/>
        <v/>
      </c>
      <c r="NU84" s="50" t="str">
        <f t="shared" si="629"/>
        <v/>
      </c>
      <c r="NV84" s="50" t="str">
        <f t="shared" si="630"/>
        <v/>
      </c>
      <c r="NW84" s="50" t="str">
        <f t="shared" si="631"/>
        <v/>
      </c>
      <c r="NX84" s="50" t="str">
        <f t="shared" si="632"/>
        <v/>
      </c>
      <c r="NY84" s="50" t="str">
        <f t="shared" si="633"/>
        <v/>
      </c>
      <c r="NZ84" s="50" t="str">
        <f t="shared" si="634"/>
        <v/>
      </c>
      <c r="OA84" s="50" t="str">
        <f t="shared" si="635"/>
        <v/>
      </c>
      <c r="OB84" s="50" t="str">
        <f t="shared" si="636"/>
        <v/>
      </c>
      <c r="OC84" s="50" t="str">
        <f t="shared" si="637"/>
        <v/>
      </c>
      <c r="OD84" s="50" t="str">
        <f t="shared" si="638"/>
        <v/>
      </c>
      <c r="OE84" s="50" t="str">
        <f t="shared" si="639"/>
        <v/>
      </c>
      <c r="OF84" s="50" t="str">
        <f t="shared" si="640"/>
        <v/>
      </c>
      <c r="OG84" s="50" t="str">
        <f t="shared" si="641"/>
        <v/>
      </c>
      <c r="OH84" s="50" t="str">
        <f t="shared" si="642"/>
        <v/>
      </c>
      <c r="OI84" s="50" t="str">
        <f t="shared" si="643"/>
        <v/>
      </c>
      <c r="OJ84" s="50" t="str">
        <f t="shared" si="644"/>
        <v/>
      </c>
      <c r="OK84" s="50" t="str">
        <f t="shared" si="645"/>
        <v/>
      </c>
      <c r="OL84" s="50" t="str">
        <f t="shared" si="646"/>
        <v/>
      </c>
      <c r="OM84" s="50" t="str">
        <f t="shared" si="647"/>
        <v/>
      </c>
      <c r="ON84" s="50" t="str">
        <f t="shared" si="648"/>
        <v/>
      </c>
      <c r="OO84" s="50" t="str">
        <f t="shared" si="649"/>
        <v/>
      </c>
      <c r="OP84" s="50" t="str">
        <f t="shared" si="650"/>
        <v/>
      </c>
      <c r="OQ84" s="50" t="str">
        <f t="shared" si="651"/>
        <v/>
      </c>
      <c r="OR84" s="50" t="str">
        <f t="shared" si="652"/>
        <v/>
      </c>
      <c r="OS84" s="50" t="str">
        <f t="shared" si="653"/>
        <v/>
      </c>
      <c r="OT84" s="50" t="str">
        <f t="shared" si="654"/>
        <v/>
      </c>
      <c r="OU84" s="50" t="str">
        <f t="shared" si="655"/>
        <v/>
      </c>
      <c r="OV84" s="50" t="str">
        <f t="shared" si="656"/>
        <v/>
      </c>
      <c r="OW84" s="50" t="str">
        <f t="shared" si="657"/>
        <v/>
      </c>
      <c r="OX84" s="50" t="str">
        <f t="shared" si="658"/>
        <v/>
      </c>
      <c r="OY84" s="50" t="str">
        <f t="shared" si="659"/>
        <v/>
      </c>
      <c r="OZ84" s="50" t="str">
        <f t="shared" si="660"/>
        <v/>
      </c>
      <c r="PA84" s="50" t="str">
        <f t="shared" si="661"/>
        <v/>
      </c>
      <c r="PB84" s="50" t="str">
        <f t="shared" si="662"/>
        <v/>
      </c>
      <c r="PC84" s="50" t="str">
        <f t="shared" si="663"/>
        <v/>
      </c>
      <c r="PD84" s="50" t="str">
        <f t="shared" si="664"/>
        <v/>
      </c>
      <c r="PE84" s="50" t="str">
        <f t="shared" si="665"/>
        <v/>
      </c>
      <c r="PF84" s="50" t="str">
        <f t="shared" si="666"/>
        <v/>
      </c>
      <c r="PG84" s="50" t="str">
        <f t="shared" si="667"/>
        <v/>
      </c>
      <c r="PH84" s="50" t="str">
        <f t="shared" si="668"/>
        <v/>
      </c>
      <c r="PI84" s="50" t="str">
        <f t="shared" si="669"/>
        <v/>
      </c>
      <c r="PJ84" s="50" t="str">
        <f t="shared" si="670"/>
        <v/>
      </c>
      <c r="PK84" s="50" t="str">
        <f t="shared" si="671"/>
        <v/>
      </c>
      <c r="PL84" s="50" t="str">
        <f t="shared" si="672"/>
        <v/>
      </c>
      <c r="PM84" s="50" t="str">
        <f t="shared" si="673"/>
        <v/>
      </c>
      <c r="PN84" s="50" t="str">
        <f t="shared" si="674"/>
        <v/>
      </c>
      <c r="PO84" s="50" t="str">
        <f t="shared" si="675"/>
        <v/>
      </c>
      <c r="PP84" s="50" t="str">
        <f t="shared" si="676"/>
        <v/>
      </c>
      <c r="PQ84" s="50" t="str">
        <f t="shared" si="677"/>
        <v/>
      </c>
      <c r="PR84" s="50" t="str">
        <f t="shared" si="678"/>
        <v/>
      </c>
      <c r="PS84" s="50" t="str">
        <f t="shared" si="679"/>
        <v/>
      </c>
      <c r="PT84" s="50" t="str">
        <f t="shared" si="680"/>
        <v/>
      </c>
      <c r="PU84" s="50" t="str">
        <f t="shared" si="681"/>
        <v/>
      </c>
      <c r="PV84" s="50" t="str">
        <f t="shared" si="682"/>
        <v/>
      </c>
      <c r="PW84" s="50" t="str">
        <f t="shared" si="683"/>
        <v/>
      </c>
      <c r="PX84" s="50" t="str">
        <f t="shared" si="684"/>
        <v/>
      </c>
      <c r="PY84" s="50" t="str">
        <f t="shared" si="685"/>
        <v/>
      </c>
      <c r="PZ84" s="50" t="str">
        <f t="shared" si="686"/>
        <v/>
      </c>
      <c r="QA84" s="50" t="str">
        <f t="shared" si="687"/>
        <v/>
      </c>
      <c r="QB84" s="50" t="str">
        <f t="shared" si="688"/>
        <v/>
      </c>
      <c r="QC84" s="50" t="str">
        <f t="shared" si="689"/>
        <v/>
      </c>
      <c r="QD84" s="50" t="str">
        <f t="shared" si="690"/>
        <v/>
      </c>
      <c r="QE84" s="50" t="str">
        <f t="shared" si="691"/>
        <v/>
      </c>
      <c r="QF84" s="50" t="str">
        <f t="shared" si="692"/>
        <v/>
      </c>
      <c r="QG84" s="50" t="str">
        <f t="shared" si="693"/>
        <v/>
      </c>
      <c r="QH84" s="50" t="str">
        <f t="shared" si="694"/>
        <v/>
      </c>
      <c r="QI84" s="50" t="str">
        <f t="shared" si="695"/>
        <v/>
      </c>
      <c r="QJ84" s="50" t="str">
        <f t="shared" si="696"/>
        <v/>
      </c>
      <c r="QK84" s="50" t="str">
        <f t="shared" si="697"/>
        <v/>
      </c>
      <c r="QL84" s="50" t="str">
        <f t="shared" si="698"/>
        <v/>
      </c>
      <c r="QM84" s="50" t="str">
        <f t="shared" si="699"/>
        <v/>
      </c>
      <c r="QN84" s="50" t="str">
        <f t="shared" si="700"/>
        <v/>
      </c>
      <c r="QO84" s="50" t="str">
        <f t="shared" si="701"/>
        <v/>
      </c>
      <c r="QP84" s="50" t="str">
        <f t="shared" si="702"/>
        <v/>
      </c>
      <c r="QQ84" s="50" t="str">
        <f t="shared" si="703"/>
        <v/>
      </c>
      <c r="QR84" s="50" t="str">
        <f t="shared" si="704"/>
        <v/>
      </c>
      <c r="QS84" s="50" t="str">
        <f t="shared" si="705"/>
        <v/>
      </c>
      <c r="QT84" s="50" t="str">
        <f t="shared" si="706"/>
        <v/>
      </c>
      <c r="QU84" s="50" t="str">
        <f t="shared" si="707"/>
        <v/>
      </c>
      <c r="QV84" s="50" t="str">
        <f t="shared" si="708"/>
        <v/>
      </c>
      <c r="QW84" s="50" t="str">
        <f t="shared" si="709"/>
        <v/>
      </c>
      <c r="QX84" s="50" t="str">
        <f t="shared" si="710"/>
        <v/>
      </c>
      <c r="QY84" s="50" t="str">
        <f t="shared" si="711"/>
        <v/>
      </c>
      <c r="QZ84" s="50" t="str">
        <f t="shared" si="712"/>
        <v/>
      </c>
      <c r="RA84" s="50" t="str">
        <f t="shared" si="713"/>
        <v/>
      </c>
      <c r="RB84" s="50" t="str">
        <f t="shared" si="714"/>
        <v/>
      </c>
      <c r="RC84" s="50" t="str">
        <f t="shared" si="715"/>
        <v/>
      </c>
      <c r="RD84" s="50" t="str">
        <f t="shared" si="716"/>
        <v/>
      </c>
      <c r="RE84" s="50" t="str">
        <f t="shared" si="717"/>
        <v/>
      </c>
      <c r="RF84" s="50" t="str">
        <f t="shared" si="718"/>
        <v/>
      </c>
      <c r="RG84" s="50" t="str">
        <f t="shared" si="719"/>
        <v/>
      </c>
      <c r="RH84" s="50" t="str">
        <f t="shared" si="720"/>
        <v/>
      </c>
      <c r="RI84" s="50" t="str">
        <f t="shared" si="721"/>
        <v/>
      </c>
      <c r="RJ84" s="50" t="str">
        <f t="shared" si="722"/>
        <v/>
      </c>
      <c r="RK84" s="50" t="str">
        <f t="shared" si="723"/>
        <v/>
      </c>
      <c r="RL84" s="50" t="str">
        <f t="shared" si="724"/>
        <v/>
      </c>
      <c r="RM84" s="50" t="str">
        <f t="shared" si="725"/>
        <v/>
      </c>
      <c r="RN84" s="50" t="str">
        <f t="shared" si="726"/>
        <v/>
      </c>
      <c r="RO84" s="50" t="str">
        <f t="shared" si="727"/>
        <v/>
      </c>
      <c r="RP84" s="50" t="str">
        <f t="shared" si="728"/>
        <v/>
      </c>
      <c r="RQ84" s="50" t="str">
        <f t="shared" si="729"/>
        <v/>
      </c>
      <c r="RR84" s="50" t="str">
        <f t="shared" si="730"/>
        <v/>
      </c>
      <c r="RS84" s="50" t="str">
        <f t="shared" si="731"/>
        <v/>
      </c>
      <c r="RT84" s="50" t="str">
        <f t="shared" si="732"/>
        <v/>
      </c>
      <c r="RU84" s="50" t="str">
        <f t="shared" si="733"/>
        <v/>
      </c>
      <c r="RV84" s="50" t="str">
        <f t="shared" si="734"/>
        <v/>
      </c>
      <c r="RW84" s="50" t="str">
        <f t="shared" si="735"/>
        <v/>
      </c>
      <c r="RX84" s="50" t="str">
        <f t="shared" si="736"/>
        <v/>
      </c>
      <c r="RY84" s="50" t="str">
        <f t="shared" si="737"/>
        <v/>
      </c>
      <c r="RZ84" s="50" t="str">
        <f t="shared" si="738"/>
        <v/>
      </c>
      <c r="SA84" s="50" t="str">
        <f t="shared" si="739"/>
        <v/>
      </c>
      <c r="SB84" s="50" t="str">
        <f t="shared" si="740"/>
        <v/>
      </c>
      <c r="SC84" s="50" t="str">
        <f t="shared" si="741"/>
        <v/>
      </c>
      <c r="SD84" s="50" t="str">
        <f t="shared" si="742"/>
        <v/>
      </c>
      <c r="SE84" s="50" t="str">
        <f t="shared" si="743"/>
        <v/>
      </c>
      <c r="SF84" s="50" t="str">
        <f t="shared" si="744"/>
        <v/>
      </c>
      <c r="SG84" s="50" t="str">
        <f t="shared" si="745"/>
        <v/>
      </c>
      <c r="SH84" s="50" t="str">
        <f t="shared" si="746"/>
        <v/>
      </c>
      <c r="SI84" s="50" t="str">
        <f t="shared" si="747"/>
        <v/>
      </c>
      <c r="SJ84" s="50" t="str">
        <f t="shared" si="748"/>
        <v/>
      </c>
      <c r="SK84" s="50" t="str">
        <f t="shared" si="749"/>
        <v/>
      </c>
      <c r="SL84" s="50" t="str">
        <f t="shared" si="750"/>
        <v/>
      </c>
      <c r="SM84" s="50" t="str">
        <f t="shared" si="751"/>
        <v/>
      </c>
      <c r="SN84" s="50" t="str">
        <f t="shared" si="752"/>
        <v/>
      </c>
      <c r="SO84" s="50" t="str">
        <f t="shared" si="753"/>
        <v/>
      </c>
      <c r="SP84" s="50" t="str">
        <f t="shared" si="754"/>
        <v/>
      </c>
      <c r="SQ84" s="50" t="str">
        <f t="shared" si="755"/>
        <v/>
      </c>
      <c r="SR84" s="50" t="str">
        <f t="shared" si="756"/>
        <v/>
      </c>
      <c r="SS84" s="50" t="str">
        <f t="shared" si="757"/>
        <v/>
      </c>
      <c r="ST84" s="50" t="str">
        <f t="shared" si="758"/>
        <v/>
      </c>
      <c r="SU84" s="50" t="str">
        <f t="shared" si="759"/>
        <v/>
      </c>
      <c r="SV84" s="50" t="str">
        <f t="shared" si="760"/>
        <v/>
      </c>
      <c r="SW84" s="50" t="str">
        <f t="shared" si="761"/>
        <v/>
      </c>
      <c r="SX84" s="50" t="str">
        <f t="shared" si="762"/>
        <v/>
      </c>
      <c r="SY84" s="50" t="str">
        <f t="shared" si="763"/>
        <v/>
      </c>
      <c r="SZ84" s="50" t="str">
        <f t="shared" si="764"/>
        <v/>
      </c>
      <c r="TA84" s="50" t="str">
        <f t="shared" si="765"/>
        <v/>
      </c>
      <c r="TB84" s="50" t="str">
        <f t="shared" si="766"/>
        <v/>
      </c>
      <c r="TC84" s="50" t="str">
        <f t="shared" si="767"/>
        <v/>
      </c>
      <c r="TD84" s="170" t="e">
        <f t="shared" si="768"/>
        <v>#N/A</v>
      </c>
      <c r="TE84" s="170" t="e">
        <f t="shared" si="806"/>
        <v>#N/A</v>
      </c>
      <c r="TF84" s="170" t="e">
        <f t="shared" si="806"/>
        <v>#N/A</v>
      </c>
      <c r="TG84" s="170" t="e">
        <f t="shared" si="806"/>
        <v>#N/A</v>
      </c>
      <c r="TH84" s="170" t="e">
        <f t="shared" si="831"/>
        <v>#N/A</v>
      </c>
      <c r="TI84" s="170" t="e">
        <f t="shared" si="831"/>
        <v>#N/A</v>
      </c>
      <c r="TJ84" s="170" t="e">
        <f t="shared" si="831"/>
        <v>#N/A</v>
      </c>
      <c r="TK84" s="170" t="e">
        <f t="shared" si="831"/>
        <v>#N/A</v>
      </c>
      <c r="TL84" s="170" t="e">
        <f t="shared" si="831"/>
        <v>#N/A</v>
      </c>
      <c r="TM84" s="170" t="e">
        <f t="shared" si="831"/>
        <v>#N/A</v>
      </c>
      <c r="TN84" s="170" t="e">
        <f t="shared" si="831"/>
        <v>#N/A</v>
      </c>
      <c r="TO84" s="170" t="e">
        <f t="shared" si="831"/>
        <v>#N/A</v>
      </c>
      <c r="TP84" s="170" t="e">
        <f t="shared" si="831"/>
        <v>#N/A</v>
      </c>
      <c r="TQ84" s="170" t="e">
        <f t="shared" si="831"/>
        <v>#N/A</v>
      </c>
      <c r="TR84" s="170" t="e">
        <f t="shared" si="831"/>
        <v>#N/A</v>
      </c>
      <c r="TS84" s="170" t="e">
        <f t="shared" si="831"/>
        <v>#N/A</v>
      </c>
      <c r="TT84" s="170" t="e">
        <f t="shared" si="831"/>
        <v>#N/A</v>
      </c>
      <c r="TU84" s="170" t="e">
        <f t="shared" si="831"/>
        <v>#N/A</v>
      </c>
      <c r="TV84" s="170" t="e">
        <f t="shared" si="831"/>
        <v>#N/A</v>
      </c>
      <c r="TW84" s="170" t="e">
        <f t="shared" si="821"/>
        <v>#N/A</v>
      </c>
      <c r="TX84" s="170" t="e">
        <f t="shared" si="821"/>
        <v>#N/A</v>
      </c>
      <c r="TY84" s="170" t="e">
        <f t="shared" si="821"/>
        <v>#N/A</v>
      </c>
      <c r="TZ84" s="170" t="e">
        <f t="shared" si="821"/>
        <v>#N/A</v>
      </c>
      <c r="UA84" s="170" t="e">
        <f t="shared" si="821"/>
        <v>#N/A</v>
      </c>
      <c r="UB84" s="170" t="e">
        <f t="shared" si="821"/>
        <v>#N/A</v>
      </c>
      <c r="UC84" s="170" t="e">
        <f t="shared" si="821"/>
        <v>#N/A</v>
      </c>
      <c r="UD84" s="170" t="e">
        <f t="shared" si="821"/>
        <v>#N/A</v>
      </c>
      <c r="UE84" s="170" t="e">
        <f t="shared" si="821"/>
        <v>#N/A</v>
      </c>
      <c r="UF84" s="170" t="e">
        <f t="shared" si="821"/>
        <v>#N/A</v>
      </c>
      <c r="UG84" s="170" t="e">
        <f t="shared" si="821"/>
        <v>#N/A</v>
      </c>
      <c r="UH84" s="170" t="e">
        <f t="shared" si="821"/>
        <v>#N/A</v>
      </c>
      <c r="UI84" s="170" t="e">
        <f t="shared" si="821"/>
        <v>#N/A</v>
      </c>
      <c r="UJ84" s="170" t="e">
        <f t="shared" si="821"/>
        <v>#N/A</v>
      </c>
      <c r="UK84" s="170" t="e">
        <f t="shared" si="821"/>
        <v>#N/A</v>
      </c>
      <c r="UL84" s="170" t="e">
        <f t="shared" si="814"/>
        <v>#N/A</v>
      </c>
      <c r="UM84" s="170" t="e">
        <f t="shared" si="814"/>
        <v>#N/A</v>
      </c>
      <c r="UN84" s="170" t="e">
        <f t="shared" si="814"/>
        <v>#N/A</v>
      </c>
      <c r="UO84" s="170" t="e">
        <f t="shared" si="814"/>
        <v>#N/A</v>
      </c>
      <c r="UP84" s="170" t="e">
        <f t="shared" si="814"/>
        <v>#N/A</v>
      </c>
      <c r="UQ84" s="170" t="e">
        <f t="shared" si="814"/>
        <v>#N/A</v>
      </c>
      <c r="UR84" s="170" t="e">
        <f t="shared" si="814"/>
        <v>#N/A</v>
      </c>
      <c r="US84" s="170" t="e">
        <f t="shared" si="814"/>
        <v>#N/A</v>
      </c>
      <c r="UT84" s="170" t="e">
        <f t="shared" si="814"/>
        <v>#N/A</v>
      </c>
      <c r="UU84" s="170" t="e">
        <f t="shared" si="814"/>
        <v>#N/A</v>
      </c>
      <c r="UV84" s="170" t="e">
        <f t="shared" si="814"/>
        <v>#N/A</v>
      </c>
      <c r="UW84" s="170" t="e">
        <f t="shared" si="814"/>
        <v>#N/A</v>
      </c>
      <c r="UX84" s="170" t="e">
        <f t="shared" si="814"/>
        <v>#N/A</v>
      </c>
      <c r="UY84" s="170" t="e">
        <f t="shared" si="814"/>
        <v>#N/A</v>
      </c>
      <c r="UZ84" s="170" t="e">
        <f t="shared" si="814"/>
        <v>#N/A</v>
      </c>
      <c r="VA84" s="170" t="e">
        <f t="shared" si="776"/>
        <v>#N/A</v>
      </c>
      <c r="VB84" s="170" t="e">
        <f t="shared" si="776"/>
        <v>#N/A</v>
      </c>
      <c r="VC84" s="170" t="e">
        <f t="shared" si="776"/>
        <v>#N/A</v>
      </c>
      <c r="VD84" s="170" t="e">
        <f t="shared" si="776"/>
        <v>#N/A</v>
      </c>
      <c r="VE84" s="170" t="e">
        <f t="shared" si="776"/>
        <v>#N/A</v>
      </c>
      <c r="VF84" s="170" t="e">
        <f t="shared" si="776"/>
        <v>#N/A</v>
      </c>
      <c r="VG84" s="170" t="e">
        <f t="shared" si="776"/>
        <v>#N/A</v>
      </c>
      <c r="VH84" s="170" t="e">
        <f t="shared" si="776"/>
        <v>#N/A</v>
      </c>
      <c r="VI84" s="170" t="e">
        <f t="shared" si="776"/>
        <v>#N/A</v>
      </c>
      <c r="VJ84" s="170" t="e">
        <f t="shared" si="776"/>
        <v>#N/A</v>
      </c>
      <c r="VK84" s="170" t="e">
        <f t="shared" si="776"/>
        <v>#N/A</v>
      </c>
      <c r="VL84" s="170" t="e">
        <f t="shared" si="776"/>
        <v>#N/A</v>
      </c>
      <c r="VM84" s="170" t="e">
        <f t="shared" si="776"/>
        <v>#N/A</v>
      </c>
      <c r="VN84" s="170" t="e">
        <f t="shared" si="776"/>
        <v>#N/A</v>
      </c>
      <c r="VO84" s="170" t="e">
        <f t="shared" si="776"/>
        <v>#N/A</v>
      </c>
      <c r="VP84" s="170" t="e">
        <f t="shared" si="786"/>
        <v>#N/A</v>
      </c>
      <c r="VQ84" s="170" t="e">
        <f t="shared" si="807"/>
        <v>#N/A</v>
      </c>
      <c r="VR84" s="170" t="e">
        <f t="shared" si="807"/>
        <v>#N/A</v>
      </c>
      <c r="VS84" s="170" t="e">
        <f t="shared" si="807"/>
        <v>#N/A</v>
      </c>
      <c r="VT84" s="170" t="e">
        <f t="shared" si="832"/>
        <v>#N/A</v>
      </c>
      <c r="VU84" s="170" t="e">
        <f t="shared" si="832"/>
        <v>#N/A</v>
      </c>
      <c r="VV84" s="170" t="e">
        <f t="shared" si="832"/>
        <v>#N/A</v>
      </c>
      <c r="VW84" s="170" t="e">
        <f t="shared" si="832"/>
        <v>#N/A</v>
      </c>
      <c r="VX84" s="170" t="e">
        <f t="shared" si="832"/>
        <v>#N/A</v>
      </c>
      <c r="VY84" s="170" t="e">
        <f t="shared" si="832"/>
        <v>#N/A</v>
      </c>
      <c r="VZ84" s="170" t="e">
        <f t="shared" si="832"/>
        <v>#N/A</v>
      </c>
      <c r="WA84" s="170" t="e">
        <f t="shared" si="832"/>
        <v>#N/A</v>
      </c>
      <c r="WB84" s="170" t="e">
        <f t="shared" si="832"/>
        <v>#N/A</v>
      </c>
      <c r="WC84" s="170" t="e">
        <f t="shared" si="832"/>
        <v>#N/A</v>
      </c>
      <c r="WD84" s="170" t="e">
        <f t="shared" si="832"/>
        <v>#N/A</v>
      </c>
      <c r="WE84" s="170" t="e">
        <f t="shared" si="832"/>
        <v>#N/A</v>
      </c>
      <c r="WF84" s="170" t="e">
        <f t="shared" si="832"/>
        <v>#N/A</v>
      </c>
      <c r="WG84" s="170" t="e">
        <f t="shared" si="832"/>
        <v>#N/A</v>
      </c>
      <c r="WH84" s="170" t="e">
        <f t="shared" si="832"/>
        <v>#N/A</v>
      </c>
      <c r="WI84" s="170" t="e">
        <f t="shared" si="822"/>
        <v>#N/A</v>
      </c>
      <c r="WJ84" s="170" t="e">
        <f t="shared" si="822"/>
        <v>#N/A</v>
      </c>
      <c r="WK84" s="170" t="e">
        <f t="shared" si="822"/>
        <v>#N/A</v>
      </c>
      <c r="WL84" s="170" t="e">
        <f t="shared" si="822"/>
        <v>#N/A</v>
      </c>
      <c r="WM84" s="170" t="e">
        <f t="shared" si="822"/>
        <v>#N/A</v>
      </c>
      <c r="WN84" s="170" t="e">
        <f t="shared" si="822"/>
        <v>#N/A</v>
      </c>
      <c r="WO84" s="170" t="e">
        <f t="shared" si="822"/>
        <v>#N/A</v>
      </c>
      <c r="WP84" s="170" t="e">
        <f t="shared" si="822"/>
        <v>#N/A</v>
      </c>
      <c r="WQ84" s="170" t="e">
        <f t="shared" si="822"/>
        <v>#N/A</v>
      </c>
      <c r="WR84" s="170" t="e">
        <f t="shared" si="822"/>
        <v>#N/A</v>
      </c>
      <c r="WS84" s="170" t="e">
        <f t="shared" si="822"/>
        <v>#N/A</v>
      </c>
      <c r="WT84" s="170" t="e">
        <f t="shared" si="822"/>
        <v>#N/A</v>
      </c>
      <c r="WU84" s="170" t="e">
        <f t="shared" si="822"/>
        <v>#N/A</v>
      </c>
      <c r="WV84" s="170" t="e">
        <f t="shared" si="822"/>
        <v>#N/A</v>
      </c>
      <c r="WW84" s="170" t="e">
        <f t="shared" si="822"/>
        <v>#N/A</v>
      </c>
      <c r="WX84" s="170" t="e">
        <f t="shared" si="815"/>
        <v>#N/A</v>
      </c>
      <c r="WY84" s="170" t="e">
        <f t="shared" si="815"/>
        <v>#N/A</v>
      </c>
      <c r="WZ84" s="170" t="e">
        <f t="shared" si="815"/>
        <v>#N/A</v>
      </c>
      <c r="XA84" s="170" t="e">
        <f t="shared" si="815"/>
        <v>#N/A</v>
      </c>
      <c r="XB84" s="170" t="e">
        <f t="shared" si="815"/>
        <v>#N/A</v>
      </c>
      <c r="XC84" s="170" t="e">
        <f t="shared" si="815"/>
        <v>#N/A</v>
      </c>
      <c r="XD84" s="170" t="e">
        <f t="shared" si="815"/>
        <v>#N/A</v>
      </c>
      <c r="XE84" s="170" t="e">
        <f t="shared" si="815"/>
        <v>#N/A</v>
      </c>
      <c r="XF84" s="170" t="e">
        <f t="shared" si="815"/>
        <v>#N/A</v>
      </c>
      <c r="XG84" s="170" t="e">
        <f t="shared" si="815"/>
        <v>#N/A</v>
      </c>
      <c r="XH84" s="170" t="e">
        <f t="shared" si="815"/>
        <v>#N/A</v>
      </c>
      <c r="XI84" s="170" t="e">
        <f t="shared" si="815"/>
        <v>#N/A</v>
      </c>
      <c r="XJ84" s="170" t="e">
        <f t="shared" si="815"/>
        <v>#N/A</v>
      </c>
      <c r="XK84" s="170" t="e">
        <f t="shared" si="815"/>
        <v>#N/A</v>
      </c>
      <c r="XL84" s="170" t="e">
        <f t="shared" si="815"/>
        <v>#N/A</v>
      </c>
      <c r="XM84" s="170" t="e">
        <f t="shared" si="777"/>
        <v>#N/A</v>
      </c>
      <c r="XN84" s="170" t="e">
        <f t="shared" si="777"/>
        <v>#N/A</v>
      </c>
      <c r="XO84" s="170" t="e">
        <f t="shared" si="777"/>
        <v>#N/A</v>
      </c>
      <c r="XP84" s="170" t="e">
        <f t="shared" si="777"/>
        <v>#N/A</v>
      </c>
      <c r="XQ84" s="170" t="e">
        <f t="shared" si="777"/>
        <v>#N/A</v>
      </c>
      <c r="XR84" s="170" t="e">
        <f t="shared" si="777"/>
        <v>#N/A</v>
      </c>
      <c r="XS84" s="170" t="e">
        <f t="shared" si="777"/>
        <v>#N/A</v>
      </c>
      <c r="XT84" s="170" t="e">
        <f t="shared" si="777"/>
        <v>#N/A</v>
      </c>
      <c r="XU84" s="170" t="e">
        <f t="shared" si="777"/>
        <v>#N/A</v>
      </c>
      <c r="XV84" s="170" t="e">
        <f t="shared" si="777"/>
        <v>#N/A</v>
      </c>
      <c r="XW84" s="170" t="e">
        <f t="shared" si="777"/>
        <v>#N/A</v>
      </c>
      <c r="XX84" s="170" t="e">
        <f t="shared" si="777"/>
        <v>#N/A</v>
      </c>
      <c r="XY84" s="170" t="e">
        <f t="shared" si="777"/>
        <v>#N/A</v>
      </c>
      <c r="XZ84" s="170" t="e">
        <f t="shared" si="777"/>
        <v>#N/A</v>
      </c>
      <c r="YA84" s="170" t="e">
        <f t="shared" si="777"/>
        <v>#N/A</v>
      </c>
      <c r="YB84" s="170" t="e">
        <f t="shared" si="787"/>
        <v>#N/A</v>
      </c>
      <c r="YC84" s="170" t="e">
        <f t="shared" si="808"/>
        <v>#N/A</v>
      </c>
      <c r="YD84" s="170" t="e">
        <f t="shared" si="808"/>
        <v>#N/A</v>
      </c>
      <c r="YE84" s="170" t="e">
        <f t="shared" si="808"/>
        <v>#N/A</v>
      </c>
      <c r="YF84" s="170" t="e">
        <f t="shared" si="833"/>
        <v>#N/A</v>
      </c>
      <c r="YG84" s="170" t="e">
        <f t="shared" si="833"/>
        <v>#N/A</v>
      </c>
      <c r="YH84" s="170" t="e">
        <f t="shared" si="833"/>
        <v>#N/A</v>
      </c>
      <c r="YI84" s="170" t="e">
        <f t="shared" si="833"/>
        <v>#N/A</v>
      </c>
      <c r="YJ84" s="170" t="e">
        <f t="shared" si="833"/>
        <v>#N/A</v>
      </c>
      <c r="YK84" s="170" t="e">
        <f t="shared" si="833"/>
        <v>#N/A</v>
      </c>
      <c r="YL84" s="170" t="e">
        <f t="shared" si="833"/>
        <v>#N/A</v>
      </c>
      <c r="YM84" s="170" t="e">
        <f t="shared" si="833"/>
        <v>#N/A</v>
      </c>
      <c r="YN84" s="170" t="e">
        <f t="shared" si="833"/>
        <v>#N/A</v>
      </c>
      <c r="YO84" s="170" t="e">
        <f t="shared" si="833"/>
        <v>#N/A</v>
      </c>
      <c r="YP84" s="170" t="e">
        <f t="shared" si="833"/>
        <v>#N/A</v>
      </c>
      <c r="YQ84" s="170" t="e">
        <f t="shared" si="833"/>
        <v>#N/A</v>
      </c>
      <c r="YR84" s="170" t="e">
        <f t="shared" si="833"/>
        <v>#N/A</v>
      </c>
      <c r="YS84" s="170" t="e">
        <f t="shared" si="833"/>
        <v>#N/A</v>
      </c>
      <c r="YT84" s="170" t="e">
        <f t="shared" si="833"/>
        <v>#N/A</v>
      </c>
      <c r="YU84" s="170" t="e">
        <f t="shared" si="823"/>
        <v>#N/A</v>
      </c>
      <c r="YV84" s="170" t="e">
        <f t="shared" si="823"/>
        <v>#N/A</v>
      </c>
      <c r="YW84" s="170" t="e">
        <f t="shared" si="823"/>
        <v>#N/A</v>
      </c>
      <c r="YX84" s="170" t="e">
        <f t="shared" si="823"/>
        <v>#N/A</v>
      </c>
      <c r="YY84" s="170" t="e">
        <f t="shared" si="823"/>
        <v>#N/A</v>
      </c>
      <c r="YZ84" s="170" t="e">
        <f t="shared" si="823"/>
        <v>#N/A</v>
      </c>
      <c r="ZA84" s="170" t="e">
        <f t="shared" si="823"/>
        <v>#N/A</v>
      </c>
      <c r="ZB84" s="170" t="e">
        <f t="shared" si="823"/>
        <v>#N/A</v>
      </c>
      <c r="ZC84" s="170" t="e">
        <f t="shared" si="823"/>
        <v>#N/A</v>
      </c>
      <c r="ZD84" s="170" t="e">
        <f t="shared" si="823"/>
        <v>#N/A</v>
      </c>
      <c r="ZE84" s="170" t="e">
        <f t="shared" si="823"/>
        <v>#N/A</v>
      </c>
      <c r="ZF84" s="170" t="e">
        <f t="shared" si="823"/>
        <v>#N/A</v>
      </c>
      <c r="ZG84" s="170" t="e">
        <f t="shared" si="823"/>
        <v>#N/A</v>
      </c>
      <c r="ZH84" s="170" t="e">
        <f t="shared" si="823"/>
        <v>#N/A</v>
      </c>
      <c r="ZI84" s="170" t="e">
        <f t="shared" si="823"/>
        <v>#N/A</v>
      </c>
      <c r="ZJ84" s="170" t="e">
        <f t="shared" si="816"/>
        <v>#N/A</v>
      </c>
      <c r="ZK84" s="170" t="e">
        <f t="shared" si="816"/>
        <v>#N/A</v>
      </c>
      <c r="ZL84" s="170" t="e">
        <f t="shared" si="816"/>
        <v>#N/A</v>
      </c>
      <c r="ZM84" s="170" t="e">
        <f t="shared" si="816"/>
        <v>#N/A</v>
      </c>
      <c r="ZN84" s="170" t="e">
        <f t="shared" si="816"/>
        <v>#N/A</v>
      </c>
      <c r="ZO84" s="170" t="e">
        <f t="shared" si="816"/>
        <v>#N/A</v>
      </c>
      <c r="ZP84" s="170" t="e">
        <f t="shared" si="816"/>
        <v>#N/A</v>
      </c>
      <c r="ZQ84" s="170" t="e">
        <f t="shared" si="816"/>
        <v>#N/A</v>
      </c>
      <c r="ZR84" s="170" t="e">
        <f t="shared" si="816"/>
        <v>#N/A</v>
      </c>
      <c r="ZS84" s="170" t="e">
        <f t="shared" si="816"/>
        <v>#N/A</v>
      </c>
      <c r="ZT84" s="170" t="e">
        <f t="shared" si="816"/>
        <v>#N/A</v>
      </c>
      <c r="ZU84" s="170" t="e">
        <f t="shared" si="816"/>
        <v>#N/A</v>
      </c>
      <c r="ZV84" s="170" t="e">
        <f t="shared" si="816"/>
        <v>#N/A</v>
      </c>
      <c r="ZW84" s="170" t="e">
        <f t="shared" si="816"/>
        <v>#N/A</v>
      </c>
      <c r="ZX84" s="170" t="e">
        <f t="shared" si="816"/>
        <v>#N/A</v>
      </c>
      <c r="ZY84" s="170" t="e">
        <f t="shared" si="778"/>
        <v>#N/A</v>
      </c>
      <c r="ZZ84" s="170" t="e">
        <f t="shared" si="778"/>
        <v>#N/A</v>
      </c>
      <c r="AAA84" s="170" t="e">
        <f t="shared" si="778"/>
        <v>#N/A</v>
      </c>
      <c r="AAB84" s="170" t="e">
        <f t="shared" si="778"/>
        <v>#N/A</v>
      </c>
      <c r="AAC84" s="170" t="e">
        <f t="shared" si="778"/>
        <v>#N/A</v>
      </c>
      <c r="AAD84" s="170" t="e">
        <f t="shared" si="778"/>
        <v>#N/A</v>
      </c>
      <c r="AAE84" s="170" t="e">
        <f t="shared" si="778"/>
        <v>#N/A</v>
      </c>
      <c r="AAF84" s="170" t="e">
        <f t="shared" si="778"/>
        <v>#N/A</v>
      </c>
      <c r="AAG84" s="170" t="e">
        <f t="shared" si="778"/>
        <v>#N/A</v>
      </c>
      <c r="AAH84" s="170" t="e">
        <f t="shared" si="778"/>
        <v>#N/A</v>
      </c>
      <c r="AAI84" s="170" t="e">
        <f t="shared" si="778"/>
        <v>#N/A</v>
      </c>
      <c r="AAJ84" s="170" t="e">
        <f t="shared" si="778"/>
        <v>#N/A</v>
      </c>
      <c r="AAK84" s="170" t="e">
        <f t="shared" si="778"/>
        <v>#N/A</v>
      </c>
      <c r="AAL84" s="170" t="e">
        <f t="shared" si="778"/>
        <v>#N/A</v>
      </c>
      <c r="AAM84" s="170" t="e">
        <f t="shared" si="778"/>
        <v>#N/A</v>
      </c>
      <c r="AAN84" s="170" t="e">
        <f t="shared" si="788"/>
        <v>#N/A</v>
      </c>
      <c r="AAO84" s="170" t="e">
        <f t="shared" si="809"/>
        <v>#N/A</v>
      </c>
      <c r="AAP84" s="170" t="e">
        <f t="shared" si="809"/>
        <v>#N/A</v>
      </c>
      <c r="AAQ84" s="170" t="e">
        <f t="shared" si="809"/>
        <v>#N/A</v>
      </c>
      <c r="AAR84" s="170" t="e">
        <f t="shared" si="834"/>
        <v>#N/A</v>
      </c>
      <c r="AAS84" s="170" t="e">
        <f t="shared" si="834"/>
        <v>#N/A</v>
      </c>
      <c r="AAT84" s="170" t="e">
        <f t="shared" si="834"/>
        <v>#N/A</v>
      </c>
      <c r="AAU84" s="170" t="e">
        <f t="shared" si="834"/>
        <v>#N/A</v>
      </c>
      <c r="AAV84" s="170" t="e">
        <f t="shared" si="834"/>
        <v>#N/A</v>
      </c>
      <c r="AAW84" s="170" t="e">
        <f t="shared" si="834"/>
        <v>#N/A</v>
      </c>
      <c r="AAX84" s="170" t="e">
        <f t="shared" si="834"/>
        <v>#N/A</v>
      </c>
      <c r="AAY84" s="170" t="e">
        <f t="shared" si="834"/>
        <v>#N/A</v>
      </c>
      <c r="AAZ84" s="170" t="e">
        <f t="shared" si="834"/>
        <v>#N/A</v>
      </c>
      <c r="ABA84" s="170" t="e">
        <f t="shared" si="834"/>
        <v>#N/A</v>
      </c>
      <c r="ABB84" s="170" t="e">
        <f t="shared" si="834"/>
        <v>#N/A</v>
      </c>
      <c r="ABC84" s="170" t="e">
        <f t="shared" si="834"/>
        <v>#N/A</v>
      </c>
      <c r="ABD84" s="170" t="e">
        <f t="shared" si="834"/>
        <v>#N/A</v>
      </c>
      <c r="ABE84" s="170" t="e">
        <f t="shared" si="834"/>
        <v>#N/A</v>
      </c>
      <c r="ABF84" s="170" t="e">
        <f t="shared" si="834"/>
        <v>#N/A</v>
      </c>
      <c r="ABG84" s="170" t="e">
        <f t="shared" si="824"/>
        <v>#N/A</v>
      </c>
      <c r="ABH84" s="170" t="e">
        <f t="shared" si="824"/>
        <v>#N/A</v>
      </c>
      <c r="ABI84" s="170" t="e">
        <f t="shared" si="824"/>
        <v>#N/A</v>
      </c>
      <c r="ABJ84" s="170" t="e">
        <f t="shared" si="824"/>
        <v>#N/A</v>
      </c>
      <c r="ABK84" s="170" t="e">
        <f t="shared" si="824"/>
        <v>#N/A</v>
      </c>
      <c r="ABL84" s="170" t="e">
        <f t="shared" si="824"/>
        <v>#N/A</v>
      </c>
      <c r="ABM84" s="170" t="e">
        <f t="shared" si="824"/>
        <v>#N/A</v>
      </c>
      <c r="ABN84" s="170" t="e">
        <f t="shared" si="824"/>
        <v>#N/A</v>
      </c>
      <c r="ABO84" s="170" t="e">
        <f t="shared" si="824"/>
        <v>#N/A</v>
      </c>
      <c r="ABP84" s="170" t="e">
        <f t="shared" si="824"/>
        <v>#N/A</v>
      </c>
      <c r="ABQ84" s="170" t="e">
        <f t="shared" si="824"/>
        <v>#N/A</v>
      </c>
      <c r="ABR84" s="170" t="e">
        <f t="shared" si="824"/>
        <v>#N/A</v>
      </c>
      <c r="ABS84" s="170" t="e">
        <f t="shared" si="824"/>
        <v>#N/A</v>
      </c>
      <c r="ABT84" s="170" t="e">
        <f t="shared" si="824"/>
        <v>#N/A</v>
      </c>
      <c r="ABU84" s="170" t="e">
        <f t="shared" si="824"/>
        <v>#N/A</v>
      </c>
      <c r="ABV84" s="170" t="e">
        <f t="shared" si="817"/>
        <v>#N/A</v>
      </c>
      <c r="ABW84" s="170" t="e">
        <f t="shared" si="817"/>
        <v>#N/A</v>
      </c>
      <c r="ABX84" s="170" t="e">
        <f t="shared" si="817"/>
        <v>#N/A</v>
      </c>
      <c r="ABY84" s="170" t="e">
        <f t="shared" si="817"/>
        <v>#N/A</v>
      </c>
      <c r="ABZ84" s="170" t="e">
        <f t="shared" si="817"/>
        <v>#N/A</v>
      </c>
      <c r="ACA84" s="170" t="e">
        <f t="shared" si="817"/>
        <v>#N/A</v>
      </c>
      <c r="ACB84" s="170" t="e">
        <f t="shared" si="817"/>
        <v>#N/A</v>
      </c>
      <c r="ACC84" s="170" t="e">
        <f t="shared" si="817"/>
        <v>#N/A</v>
      </c>
      <c r="ACD84" s="170" t="e">
        <f t="shared" si="817"/>
        <v>#N/A</v>
      </c>
      <c r="ACE84" s="170" t="e">
        <f t="shared" si="817"/>
        <v>#N/A</v>
      </c>
      <c r="ACF84" s="170" t="e">
        <f t="shared" si="817"/>
        <v>#N/A</v>
      </c>
      <c r="ACG84" s="170" t="e">
        <f t="shared" si="817"/>
        <v>#N/A</v>
      </c>
      <c r="ACH84" s="170" t="e">
        <f t="shared" si="817"/>
        <v>#N/A</v>
      </c>
      <c r="ACI84" s="170" t="e">
        <f t="shared" si="817"/>
        <v>#N/A</v>
      </c>
      <c r="ACJ84" s="170" t="e">
        <f t="shared" si="817"/>
        <v>#N/A</v>
      </c>
      <c r="ACK84" s="170" t="e">
        <f t="shared" si="779"/>
        <v>#N/A</v>
      </c>
      <c r="ACL84" s="170" t="e">
        <f t="shared" si="779"/>
        <v>#N/A</v>
      </c>
      <c r="ACM84" s="170" t="e">
        <f t="shared" si="779"/>
        <v>#N/A</v>
      </c>
      <c r="ACN84" s="170" t="e">
        <f t="shared" si="779"/>
        <v>#N/A</v>
      </c>
      <c r="ACO84" s="170" t="e">
        <f t="shared" si="779"/>
        <v>#N/A</v>
      </c>
      <c r="ACP84" s="170" t="e">
        <f t="shared" si="779"/>
        <v>#N/A</v>
      </c>
      <c r="ACQ84" s="170" t="e">
        <f t="shared" si="779"/>
        <v>#N/A</v>
      </c>
      <c r="ACR84" s="170" t="e">
        <f t="shared" si="779"/>
        <v>#N/A</v>
      </c>
      <c r="ACS84" s="170" t="e">
        <f t="shared" si="779"/>
        <v>#N/A</v>
      </c>
      <c r="ACT84" s="170" t="e">
        <f t="shared" si="779"/>
        <v>#N/A</v>
      </c>
      <c r="ACU84" s="170" t="e">
        <f t="shared" si="779"/>
        <v>#N/A</v>
      </c>
      <c r="ACV84" s="170" t="e">
        <f t="shared" si="779"/>
        <v>#N/A</v>
      </c>
      <c r="ACW84" s="170" t="e">
        <f t="shared" si="779"/>
        <v>#N/A</v>
      </c>
      <c r="ACX84" s="170" t="e">
        <f t="shared" si="779"/>
        <v>#N/A</v>
      </c>
      <c r="ACY84" s="170" t="e">
        <f t="shared" si="779"/>
        <v>#N/A</v>
      </c>
      <c r="ACZ84" s="170" t="e">
        <f t="shared" si="789"/>
        <v>#N/A</v>
      </c>
      <c r="ADA84" s="170" t="e">
        <f t="shared" si="810"/>
        <v>#N/A</v>
      </c>
      <c r="ADB84" s="170" t="e">
        <f t="shared" si="810"/>
        <v>#N/A</v>
      </c>
      <c r="ADC84" s="170" t="e">
        <f t="shared" si="810"/>
        <v>#N/A</v>
      </c>
      <c r="ADD84" s="170" t="e">
        <f t="shared" si="835"/>
        <v>#N/A</v>
      </c>
      <c r="ADE84" s="170" t="e">
        <f t="shared" si="835"/>
        <v>#N/A</v>
      </c>
      <c r="ADF84" s="170" t="e">
        <f t="shared" si="835"/>
        <v>#N/A</v>
      </c>
      <c r="ADG84" s="170" t="e">
        <f t="shared" si="835"/>
        <v>#N/A</v>
      </c>
      <c r="ADH84" s="170" t="e">
        <f t="shared" si="835"/>
        <v>#N/A</v>
      </c>
      <c r="ADI84" s="170" t="e">
        <f t="shared" si="835"/>
        <v>#N/A</v>
      </c>
      <c r="ADJ84" s="170" t="e">
        <f t="shared" si="835"/>
        <v>#N/A</v>
      </c>
      <c r="ADK84" s="170" t="e">
        <f t="shared" si="835"/>
        <v>#N/A</v>
      </c>
      <c r="ADL84" s="170" t="e">
        <f t="shared" si="835"/>
        <v>#N/A</v>
      </c>
      <c r="ADM84" s="170" t="e">
        <f t="shared" si="835"/>
        <v>#N/A</v>
      </c>
      <c r="ADN84" s="170" t="e">
        <f t="shared" si="835"/>
        <v>#N/A</v>
      </c>
      <c r="ADO84" s="170" t="e">
        <f t="shared" si="835"/>
        <v>#N/A</v>
      </c>
      <c r="ADP84" s="170" t="e">
        <f t="shared" si="835"/>
        <v>#N/A</v>
      </c>
      <c r="ADQ84" s="170" t="e">
        <f t="shared" si="835"/>
        <v>#N/A</v>
      </c>
      <c r="ADR84" s="170" t="e">
        <f t="shared" si="835"/>
        <v>#N/A</v>
      </c>
      <c r="ADS84" s="170" t="e">
        <f t="shared" si="825"/>
        <v>#N/A</v>
      </c>
      <c r="ADT84" s="170" t="e">
        <f t="shared" si="825"/>
        <v>#N/A</v>
      </c>
      <c r="ADU84" s="170" t="e">
        <f t="shared" si="825"/>
        <v>#N/A</v>
      </c>
      <c r="ADV84" s="170" t="e">
        <f t="shared" si="825"/>
        <v>#N/A</v>
      </c>
      <c r="ADW84" s="170" t="e">
        <f t="shared" si="825"/>
        <v>#N/A</v>
      </c>
      <c r="ADX84" s="170" t="e">
        <f t="shared" si="825"/>
        <v>#N/A</v>
      </c>
      <c r="ADY84" s="170" t="e">
        <f t="shared" si="825"/>
        <v>#N/A</v>
      </c>
      <c r="ADZ84" s="170" t="e">
        <f t="shared" si="825"/>
        <v>#N/A</v>
      </c>
      <c r="AEA84" s="170" t="e">
        <f t="shared" si="825"/>
        <v>#N/A</v>
      </c>
      <c r="AEB84" s="170" t="e">
        <f t="shared" si="825"/>
        <v>#N/A</v>
      </c>
      <c r="AEC84" s="170" t="e">
        <f t="shared" si="825"/>
        <v>#N/A</v>
      </c>
      <c r="AED84" s="170" t="e">
        <f t="shared" si="825"/>
        <v>#N/A</v>
      </c>
      <c r="AEE84" s="170" t="e">
        <f t="shared" si="825"/>
        <v>#N/A</v>
      </c>
      <c r="AEF84" s="170" t="e">
        <f t="shared" si="825"/>
        <v>#N/A</v>
      </c>
      <c r="AEG84" s="170" t="e">
        <f t="shared" si="825"/>
        <v>#N/A</v>
      </c>
      <c r="AEH84" s="170" t="e">
        <f t="shared" si="818"/>
        <v>#N/A</v>
      </c>
      <c r="AEI84" s="170" t="e">
        <f t="shared" si="818"/>
        <v>#N/A</v>
      </c>
      <c r="AEJ84" s="170" t="e">
        <f t="shared" si="818"/>
        <v>#N/A</v>
      </c>
      <c r="AEK84" s="170" t="e">
        <f t="shared" si="818"/>
        <v>#N/A</v>
      </c>
      <c r="AEL84" s="170" t="e">
        <f t="shared" si="818"/>
        <v>#N/A</v>
      </c>
      <c r="AEM84" s="170" t="e">
        <f t="shared" si="818"/>
        <v>#N/A</v>
      </c>
      <c r="AEN84" s="170" t="e">
        <f t="shared" si="818"/>
        <v>#N/A</v>
      </c>
      <c r="AEO84" s="170" t="e">
        <f t="shared" si="818"/>
        <v>#N/A</v>
      </c>
      <c r="AEP84" s="170" t="e">
        <f t="shared" si="818"/>
        <v>#N/A</v>
      </c>
      <c r="AEQ84" s="170" t="e">
        <f t="shared" si="818"/>
        <v>#N/A</v>
      </c>
      <c r="AER84" s="170" t="e">
        <f t="shared" si="818"/>
        <v>#N/A</v>
      </c>
      <c r="AES84" s="170" t="e">
        <f t="shared" si="818"/>
        <v>#N/A</v>
      </c>
      <c r="AET84" s="170" t="e">
        <f t="shared" si="818"/>
        <v>#N/A</v>
      </c>
      <c r="AEU84" s="170" t="e">
        <f t="shared" si="818"/>
        <v>#N/A</v>
      </c>
      <c r="AEV84" s="170" t="e">
        <f t="shared" si="818"/>
        <v>#N/A</v>
      </c>
      <c r="AEW84" s="170" t="e">
        <f t="shared" si="780"/>
        <v>#N/A</v>
      </c>
      <c r="AEX84" s="170" t="e">
        <f t="shared" si="780"/>
        <v>#N/A</v>
      </c>
      <c r="AEY84" s="170" t="e">
        <f t="shared" si="780"/>
        <v>#N/A</v>
      </c>
      <c r="AEZ84" s="170" t="e">
        <f t="shared" si="780"/>
        <v>#N/A</v>
      </c>
      <c r="AFA84" s="170" t="e">
        <f t="shared" si="780"/>
        <v>#N/A</v>
      </c>
      <c r="AFB84" s="170" t="e">
        <f t="shared" si="780"/>
        <v>#N/A</v>
      </c>
      <c r="AFC84" s="170" t="e">
        <f t="shared" si="780"/>
        <v>#N/A</v>
      </c>
      <c r="AFD84" s="170" t="e">
        <f t="shared" si="780"/>
        <v>#N/A</v>
      </c>
      <c r="AFE84" s="170" t="e">
        <f t="shared" si="780"/>
        <v>#N/A</v>
      </c>
      <c r="AFF84" s="170" t="e">
        <f t="shared" si="780"/>
        <v>#N/A</v>
      </c>
      <c r="AFG84" s="170" t="e">
        <f t="shared" si="780"/>
        <v>#N/A</v>
      </c>
      <c r="AFH84" s="170" t="e">
        <f t="shared" si="780"/>
        <v>#N/A</v>
      </c>
      <c r="AFI84" s="170" t="e">
        <f t="shared" si="780"/>
        <v>#N/A</v>
      </c>
      <c r="AFJ84" s="170" t="e">
        <f t="shared" si="780"/>
        <v>#N/A</v>
      </c>
      <c r="AFK84" s="170" t="e">
        <f t="shared" si="780"/>
        <v>#N/A</v>
      </c>
      <c r="AFL84" s="170" t="e">
        <f t="shared" si="790"/>
        <v>#N/A</v>
      </c>
      <c r="AFM84" s="170" t="e">
        <f t="shared" si="811"/>
        <v>#N/A</v>
      </c>
      <c r="AFN84" s="170" t="e">
        <f t="shared" si="811"/>
        <v>#N/A</v>
      </c>
      <c r="AFO84" s="170" t="e">
        <f t="shared" si="811"/>
        <v>#N/A</v>
      </c>
      <c r="AFP84" s="170" t="e">
        <f t="shared" si="836"/>
        <v>#N/A</v>
      </c>
      <c r="AFQ84" s="170" t="e">
        <f t="shared" si="836"/>
        <v>#N/A</v>
      </c>
      <c r="AFR84" s="170" t="e">
        <f t="shared" si="836"/>
        <v>#N/A</v>
      </c>
      <c r="AFS84" s="170" t="e">
        <f t="shared" si="836"/>
        <v>#N/A</v>
      </c>
      <c r="AFT84" s="170" t="e">
        <f t="shared" si="836"/>
        <v>#N/A</v>
      </c>
      <c r="AFU84" s="170" t="e">
        <f t="shared" si="836"/>
        <v>#N/A</v>
      </c>
      <c r="AFV84" s="170" t="e">
        <f t="shared" si="836"/>
        <v>#N/A</v>
      </c>
      <c r="AFW84" s="170" t="e">
        <f t="shared" si="836"/>
        <v>#N/A</v>
      </c>
      <c r="AFX84" s="170" t="e">
        <f t="shared" si="836"/>
        <v>#N/A</v>
      </c>
      <c r="AFY84" s="170" t="e">
        <f t="shared" si="836"/>
        <v>#N/A</v>
      </c>
      <c r="AFZ84" s="170" t="e">
        <f t="shared" si="836"/>
        <v>#N/A</v>
      </c>
      <c r="AGA84" s="170" t="e">
        <f t="shared" si="836"/>
        <v>#N/A</v>
      </c>
      <c r="AGB84" s="170" t="e">
        <f t="shared" si="836"/>
        <v>#N/A</v>
      </c>
      <c r="AGC84" s="170" t="e">
        <f t="shared" si="836"/>
        <v>#N/A</v>
      </c>
      <c r="AGD84" s="170" t="e">
        <f t="shared" si="836"/>
        <v>#N/A</v>
      </c>
      <c r="AGE84" s="170" t="e">
        <f t="shared" si="826"/>
        <v>#N/A</v>
      </c>
      <c r="AGF84" s="170" t="e">
        <f t="shared" si="826"/>
        <v>#N/A</v>
      </c>
      <c r="AGG84" s="170" t="e">
        <f t="shared" si="826"/>
        <v>#N/A</v>
      </c>
      <c r="AGH84" s="170" t="e">
        <f t="shared" si="826"/>
        <v>#N/A</v>
      </c>
      <c r="AGI84" s="170" t="e">
        <f t="shared" si="826"/>
        <v>#N/A</v>
      </c>
      <c r="AGJ84" s="170" t="e">
        <f t="shared" si="826"/>
        <v>#N/A</v>
      </c>
      <c r="AGK84" s="170" t="e">
        <f t="shared" si="826"/>
        <v>#N/A</v>
      </c>
      <c r="AGL84" s="170" t="e">
        <f t="shared" si="826"/>
        <v>#N/A</v>
      </c>
      <c r="AGM84" s="170" t="e">
        <f t="shared" si="826"/>
        <v>#N/A</v>
      </c>
      <c r="AGN84" s="170" t="e">
        <f t="shared" si="826"/>
        <v>#N/A</v>
      </c>
      <c r="AGO84" s="170" t="e">
        <f t="shared" si="826"/>
        <v>#N/A</v>
      </c>
      <c r="AGP84" s="170" t="e">
        <f t="shared" si="826"/>
        <v>#N/A</v>
      </c>
      <c r="AGQ84" s="170" t="e">
        <f t="shared" si="826"/>
        <v>#N/A</v>
      </c>
      <c r="AGR84" s="170" t="e">
        <f t="shared" si="826"/>
        <v>#N/A</v>
      </c>
      <c r="AGS84" s="170" t="e">
        <f t="shared" si="826"/>
        <v>#N/A</v>
      </c>
      <c r="AGT84" s="170" t="e">
        <f t="shared" si="819"/>
        <v>#N/A</v>
      </c>
      <c r="AGU84" s="170" t="e">
        <f t="shared" si="819"/>
        <v>#N/A</v>
      </c>
      <c r="AGV84" s="170" t="e">
        <f t="shared" si="819"/>
        <v>#N/A</v>
      </c>
      <c r="AGW84" s="170" t="e">
        <f t="shared" si="819"/>
        <v>#N/A</v>
      </c>
      <c r="AGX84" s="170" t="e">
        <f t="shared" si="819"/>
        <v>#N/A</v>
      </c>
      <c r="AGY84" s="170" t="e">
        <f t="shared" si="819"/>
        <v>#N/A</v>
      </c>
      <c r="AGZ84" s="170" t="e">
        <f t="shared" si="819"/>
        <v>#N/A</v>
      </c>
      <c r="AHA84" s="170" t="e">
        <f t="shared" si="819"/>
        <v>#N/A</v>
      </c>
      <c r="AHB84" s="170" t="e">
        <f t="shared" si="819"/>
        <v>#N/A</v>
      </c>
      <c r="AHC84" s="170" t="e">
        <f t="shared" si="819"/>
        <v>#N/A</v>
      </c>
      <c r="AHD84" s="170" t="e">
        <f t="shared" si="819"/>
        <v>#N/A</v>
      </c>
      <c r="AHE84" s="170" t="e">
        <f t="shared" si="819"/>
        <v>#N/A</v>
      </c>
      <c r="AHF84" s="170" t="e">
        <f t="shared" si="819"/>
        <v>#N/A</v>
      </c>
      <c r="AHG84" s="170" t="e">
        <f t="shared" si="819"/>
        <v>#N/A</v>
      </c>
      <c r="AHH84" s="170" t="e">
        <f t="shared" si="819"/>
        <v>#N/A</v>
      </c>
      <c r="AHI84" s="170" t="e">
        <f t="shared" si="781"/>
        <v>#N/A</v>
      </c>
      <c r="AHJ84" s="170" t="e">
        <f t="shared" si="781"/>
        <v>#N/A</v>
      </c>
      <c r="AHK84" s="170" t="e">
        <f t="shared" si="781"/>
        <v>#N/A</v>
      </c>
      <c r="AHL84" s="170" t="e">
        <f t="shared" si="781"/>
        <v>#N/A</v>
      </c>
      <c r="AHM84" s="170" t="e">
        <f t="shared" si="781"/>
        <v>#N/A</v>
      </c>
      <c r="AHN84" s="170" t="e">
        <f t="shared" si="781"/>
        <v>#N/A</v>
      </c>
      <c r="AHO84" s="170" t="e">
        <f t="shared" si="781"/>
        <v>#N/A</v>
      </c>
      <c r="AHP84" s="170" t="e">
        <f t="shared" si="781"/>
        <v>#N/A</v>
      </c>
      <c r="AHQ84" s="170" t="e">
        <f t="shared" si="781"/>
        <v>#N/A</v>
      </c>
      <c r="AHR84" s="170" t="e">
        <f t="shared" si="781"/>
        <v>#N/A</v>
      </c>
      <c r="AHS84" s="170" t="e">
        <f t="shared" si="781"/>
        <v>#N/A</v>
      </c>
      <c r="AHT84" s="170" t="e">
        <f t="shared" si="781"/>
        <v>#N/A</v>
      </c>
      <c r="AHU84" s="170" t="e">
        <f t="shared" si="781"/>
        <v>#N/A</v>
      </c>
      <c r="AHV84" s="170" t="e">
        <f t="shared" si="781"/>
        <v>#N/A</v>
      </c>
      <c r="AHW84" s="170" t="e">
        <f t="shared" si="781"/>
        <v>#N/A</v>
      </c>
      <c r="AHX84" s="170" t="e">
        <f t="shared" si="791"/>
        <v>#N/A</v>
      </c>
      <c r="AHY84" s="170" t="e">
        <f t="shared" si="812"/>
        <v>#N/A</v>
      </c>
      <c r="AHZ84" s="170" t="e">
        <f t="shared" si="812"/>
        <v>#N/A</v>
      </c>
      <c r="AIA84" s="170" t="e">
        <f t="shared" si="812"/>
        <v>#N/A</v>
      </c>
      <c r="AIB84" s="170" t="e">
        <f t="shared" si="837"/>
        <v>#N/A</v>
      </c>
      <c r="AIC84" s="170" t="e">
        <f t="shared" si="837"/>
        <v>#N/A</v>
      </c>
      <c r="AID84" s="170" t="e">
        <f t="shared" si="837"/>
        <v>#N/A</v>
      </c>
      <c r="AIE84" s="170" t="e">
        <f t="shared" si="837"/>
        <v>#N/A</v>
      </c>
      <c r="AIF84" s="170" t="e">
        <f t="shared" si="837"/>
        <v>#N/A</v>
      </c>
      <c r="AIG84" s="170" t="e">
        <f t="shared" si="837"/>
        <v>#N/A</v>
      </c>
      <c r="AIH84" s="170" t="e">
        <f t="shared" si="837"/>
        <v>#N/A</v>
      </c>
      <c r="AII84" s="170" t="e">
        <f t="shared" si="837"/>
        <v>#N/A</v>
      </c>
      <c r="AIJ84" s="170" t="e">
        <f t="shared" si="837"/>
        <v>#N/A</v>
      </c>
      <c r="AIK84" s="170" t="e">
        <f t="shared" si="837"/>
        <v>#N/A</v>
      </c>
      <c r="AIL84" s="170" t="e">
        <f t="shared" si="837"/>
        <v>#N/A</v>
      </c>
      <c r="AIM84" s="170" t="e">
        <f t="shared" si="837"/>
        <v>#N/A</v>
      </c>
      <c r="AIN84" s="170" t="e">
        <f t="shared" si="837"/>
        <v>#N/A</v>
      </c>
      <c r="AIO84" s="170" t="e">
        <f t="shared" si="837"/>
        <v>#N/A</v>
      </c>
      <c r="AIP84" s="170" t="e">
        <f t="shared" si="837"/>
        <v>#N/A</v>
      </c>
      <c r="AIQ84" s="170" t="e">
        <f t="shared" si="827"/>
        <v>#N/A</v>
      </c>
      <c r="AIR84" s="170" t="e">
        <f t="shared" si="827"/>
        <v>#N/A</v>
      </c>
      <c r="AIS84" s="170" t="e">
        <f t="shared" si="827"/>
        <v>#N/A</v>
      </c>
      <c r="AIT84" s="170" t="e">
        <f t="shared" si="827"/>
        <v>#N/A</v>
      </c>
      <c r="AIU84" s="170" t="e">
        <f t="shared" si="827"/>
        <v>#N/A</v>
      </c>
      <c r="AIV84" s="170" t="e">
        <f t="shared" si="827"/>
        <v>#N/A</v>
      </c>
      <c r="AIW84" s="170" t="e">
        <f t="shared" si="827"/>
        <v>#N/A</v>
      </c>
      <c r="AIX84" s="170" t="e">
        <f t="shared" si="827"/>
        <v>#N/A</v>
      </c>
      <c r="AIY84" s="170" t="e">
        <f t="shared" si="827"/>
        <v>#N/A</v>
      </c>
      <c r="AIZ84" s="170" t="e">
        <f t="shared" si="827"/>
        <v>#N/A</v>
      </c>
      <c r="AJA84" s="170" t="e">
        <f t="shared" si="827"/>
        <v>#N/A</v>
      </c>
      <c r="AJB84" s="170" t="e">
        <f t="shared" si="827"/>
        <v>#N/A</v>
      </c>
      <c r="AJC84" s="170" t="e">
        <f t="shared" si="827"/>
        <v>#N/A</v>
      </c>
      <c r="AJD84" s="170" t="e">
        <f t="shared" si="827"/>
        <v>#N/A</v>
      </c>
      <c r="AJE84" s="170" t="e">
        <f t="shared" si="827"/>
        <v>#N/A</v>
      </c>
      <c r="AJF84" s="170" t="e">
        <f t="shared" si="820"/>
        <v>#N/A</v>
      </c>
      <c r="AJG84" s="170" t="e">
        <f t="shared" si="820"/>
        <v>#N/A</v>
      </c>
      <c r="AJH84" s="170" t="e">
        <f t="shared" si="820"/>
        <v>#N/A</v>
      </c>
      <c r="AJI84" s="170" t="e">
        <f t="shared" si="820"/>
        <v>#N/A</v>
      </c>
      <c r="AJJ84" s="170" t="e">
        <f t="shared" si="820"/>
        <v>#N/A</v>
      </c>
      <c r="AJK84" s="170" t="e">
        <f t="shared" si="820"/>
        <v>#N/A</v>
      </c>
      <c r="AJL84" s="170" t="e">
        <f t="shared" si="820"/>
        <v>#N/A</v>
      </c>
      <c r="AJM84" s="170" t="e">
        <f t="shared" si="820"/>
        <v>#N/A</v>
      </c>
      <c r="AJN84" s="170" t="e">
        <f t="shared" si="820"/>
        <v>#N/A</v>
      </c>
      <c r="AJO84" s="170" t="e">
        <f t="shared" si="820"/>
        <v>#N/A</v>
      </c>
      <c r="AJP84" s="170" t="e">
        <f t="shared" si="820"/>
        <v>#N/A</v>
      </c>
      <c r="AJQ84" s="170" t="e">
        <f t="shared" si="820"/>
        <v>#N/A</v>
      </c>
      <c r="AJR84" s="170" t="e">
        <f t="shared" si="820"/>
        <v>#N/A</v>
      </c>
      <c r="AJS84" s="170" t="e">
        <f t="shared" si="820"/>
        <v>#N/A</v>
      </c>
      <c r="AJT84" s="170" t="e">
        <f t="shared" si="820"/>
        <v>#N/A</v>
      </c>
      <c r="AJU84" s="170" t="e">
        <f t="shared" si="782"/>
        <v>#N/A</v>
      </c>
      <c r="AJV84" s="170" t="e">
        <f t="shared" si="782"/>
        <v>#N/A</v>
      </c>
      <c r="AJW84" s="170" t="e">
        <f t="shared" si="782"/>
        <v>#N/A</v>
      </c>
      <c r="AJX84" s="170" t="e">
        <f t="shared" si="782"/>
        <v>#N/A</v>
      </c>
      <c r="AJY84" s="170" t="e">
        <f t="shared" si="782"/>
        <v>#N/A</v>
      </c>
      <c r="AJZ84" s="170" t="e">
        <f t="shared" si="782"/>
        <v>#N/A</v>
      </c>
      <c r="AKA84" s="170" t="e">
        <f t="shared" si="782"/>
        <v>#N/A</v>
      </c>
      <c r="AKB84" s="170" t="e">
        <f t="shared" si="782"/>
        <v>#N/A</v>
      </c>
      <c r="AKC84" s="170" t="e">
        <f t="shared" si="782"/>
        <v>#N/A</v>
      </c>
      <c r="AKD84" s="170" t="e">
        <f t="shared" si="782"/>
        <v>#N/A</v>
      </c>
      <c r="AKE84" s="170" t="e">
        <f t="shared" si="782"/>
        <v>#N/A</v>
      </c>
      <c r="AKF84" s="170" t="e">
        <f t="shared" si="782"/>
        <v>#N/A</v>
      </c>
      <c r="AKG84" s="170" t="e">
        <f t="shared" si="782"/>
        <v>#N/A</v>
      </c>
      <c r="AKH84" s="170" t="e">
        <f t="shared" si="782"/>
        <v>#N/A</v>
      </c>
      <c r="AKI84" s="170" t="e">
        <f t="shared" si="782"/>
        <v>#N/A</v>
      </c>
      <c r="AKJ84" s="170" t="e">
        <f t="shared" si="792"/>
        <v>#N/A</v>
      </c>
      <c r="AKK84" s="170" t="e">
        <f t="shared" si="803"/>
        <v>#N/A</v>
      </c>
      <c r="AKL84" s="170" t="e">
        <f t="shared" si="803"/>
        <v>#N/A</v>
      </c>
      <c r="AKM84" s="170" t="e">
        <f t="shared" si="803"/>
        <v>#N/A</v>
      </c>
      <c r="AKN84" s="170" t="e">
        <f t="shared" si="803"/>
        <v>#N/A</v>
      </c>
      <c r="AKO84" s="170" t="e">
        <f t="shared" si="803"/>
        <v>#N/A</v>
      </c>
      <c r="AKP84" s="170" t="e">
        <f t="shared" si="803"/>
        <v>#N/A</v>
      </c>
      <c r="AKQ84" s="170" t="e">
        <f t="shared" si="803"/>
        <v>#N/A</v>
      </c>
      <c r="AKR84" s="170" t="e">
        <f t="shared" si="803"/>
        <v>#N/A</v>
      </c>
      <c r="AKS84" s="170" t="e">
        <f t="shared" si="803"/>
        <v>#N/A</v>
      </c>
      <c r="AKT84" s="170" t="e">
        <f t="shared" si="803"/>
        <v>#N/A</v>
      </c>
      <c r="AKU84" s="170" t="e">
        <f t="shared" si="803"/>
        <v>#N/A</v>
      </c>
      <c r="AKV84" s="170" t="e">
        <f t="shared" si="803"/>
        <v>#N/A</v>
      </c>
      <c r="AKW84" s="170" t="e">
        <f t="shared" si="803"/>
        <v>#N/A</v>
      </c>
      <c r="AKX84" s="170" t="e">
        <f t="shared" si="803"/>
        <v>#N/A</v>
      </c>
      <c r="AKY84" s="170" t="e">
        <f t="shared" si="803"/>
        <v>#N/A</v>
      </c>
      <c r="AKZ84" s="170" t="e">
        <f t="shared" si="801"/>
        <v>#N/A</v>
      </c>
      <c r="ALA84" s="170" t="e">
        <f t="shared" si="801"/>
        <v>#N/A</v>
      </c>
      <c r="ALB84" s="170" t="e">
        <f t="shared" si="801"/>
        <v>#N/A</v>
      </c>
      <c r="ALC84" s="170" t="e">
        <f t="shared" si="801"/>
        <v>#N/A</v>
      </c>
      <c r="ALD84" s="170" t="e">
        <f t="shared" si="801"/>
        <v>#N/A</v>
      </c>
      <c r="ALE84" s="170" t="e">
        <f t="shared" si="796"/>
        <v>#N/A</v>
      </c>
      <c r="ALF84" s="170" t="e">
        <f t="shared" si="796"/>
        <v>#N/A</v>
      </c>
      <c r="ALG84" s="170" t="e">
        <f t="shared" si="796"/>
        <v>#N/A</v>
      </c>
      <c r="ALH84" s="170" t="e">
        <f t="shared" si="796"/>
        <v>#N/A</v>
      </c>
      <c r="ALI84" s="170" t="e">
        <f t="shared" si="796"/>
        <v>#N/A</v>
      </c>
      <c r="ALJ84" s="170" t="e">
        <f t="shared" si="796"/>
        <v>#N/A</v>
      </c>
      <c r="ALK84" s="170" t="e">
        <f t="shared" si="796"/>
        <v>#N/A</v>
      </c>
      <c r="ALL84" s="170" t="e">
        <f t="shared" si="796"/>
        <v>#N/A</v>
      </c>
      <c r="ALM84" s="170" t="e">
        <f t="shared" si="796"/>
        <v>#N/A</v>
      </c>
      <c r="ALN84" s="170" t="e">
        <f t="shared" si="796"/>
        <v>#N/A</v>
      </c>
      <c r="ALO84" s="170" t="e">
        <f t="shared" si="796"/>
        <v>#N/A</v>
      </c>
      <c r="ALP84" s="170" t="e">
        <f t="shared" si="796"/>
        <v>#N/A</v>
      </c>
      <c r="ALQ84" s="170" t="e">
        <f t="shared" si="793"/>
        <v>#N/A</v>
      </c>
      <c r="ALR84" s="170" t="e">
        <f t="shared" si="793"/>
        <v>#N/A</v>
      </c>
      <c r="ALS84" s="170" t="e">
        <f t="shared" si="793"/>
        <v>#N/A</v>
      </c>
      <c r="ALT84" s="170" t="e">
        <f t="shared" si="793"/>
        <v>#N/A</v>
      </c>
      <c r="ALU84" s="170" t="e">
        <f t="shared" si="793"/>
        <v>#N/A</v>
      </c>
      <c r="ALV84" s="170" t="e">
        <f t="shared" si="793"/>
        <v>#N/A</v>
      </c>
      <c r="ALW84" s="170" t="e">
        <f t="shared" si="793"/>
        <v>#N/A</v>
      </c>
      <c r="ALX84" s="170" t="e">
        <f t="shared" si="793"/>
        <v>#N/A</v>
      </c>
      <c r="ALY84" s="170" t="e">
        <f t="shared" si="793"/>
        <v>#N/A</v>
      </c>
      <c r="ALZ84" s="170" t="e">
        <f t="shared" si="793"/>
        <v>#N/A</v>
      </c>
      <c r="AMA84" s="170" t="e">
        <f t="shared" si="793"/>
        <v>#N/A</v>
      </c>
      <c r="AMB84" s="170" t="e">
        <f t="shared" si="793"/>
        <v>#N/A</v>
      </c>
      <c r="AMC84" s="170" t="e">
        <f t="shared" si="793"/>
        <v>#N/A</v>
      </c>
      <c r="AMD84" s="170" t="e">
        <f t="shared" si="793"/>
        <v>#N/A</v>
      </c>
      <c r="AME84" s="170" t="e">
        <f t="shared" si="793"/>
        <v>#N/A</v>
      </c>
      <c r="AMF84" s="170" t="e">
        <f t="shared" si="797"/>
        <v>#N/A</v>
      </c>
      <c r="AMG84" s="170" t="e">
        <f t="shared" si="797"/>
        <v>#N/A</v>
      </c>
      <c r="AMH84" s="170" t="e">
        <f t="shared" si="797"/>
        <v>#N/A</v>
      </c>
      <c r="AMI84" s="170" t="e">
        <f t="shared" si="797"/>
        <v>#N/A</v>
      </c>
      <c r="AMJ84" s="170" t="e">
        <f t="shared" si="797"/>
        <v>#N/A</v>
      </c>
    </row>
    <row r="85" spans="1:1024" x14ac:dyDescent="0.75">
      <c r="A85" s="4">
        <v>82</v>
      </c>
      <c r="B85" s="97" t="str">
        <f t="shared" si="769"/>
        <v/>
      </c>
      <c r="C85" s="96"/>
      <c r="D85" s="97" t="str">
        <f t="shared" si="770"/>
        <v/>
      </c>
      <c r="E85" s="36" t="str">
        <f t="shared" si="514"/>
        <v/>
      </c>
      <c r="F85" s="36" t="str">
        <f t="shared" si="515"/>
        <v/>
      </c>
      <c r="G85" s="74" t="str">
        <f t="shared" si="771"/>
        <v/>
      </c>
      <c r="H85" s="23"/>
      <c r="I85" s="58"/>
      <c r="J85" s="281"/>
      <c r="K85" s="75" t="str">
        <f>IF(AND(B85&gt;0,C85&gt;0,D85&gt;0),IF(ISBLANK(J85),IF(ISBLANK(H85),"",(D85-B85)*VLOOKUP(H85,VLookups!$A$4:$B$13,2,FALSE)),J85),"")</f>
        <v/>
      </c>
      <c r="L85" s="76" t="str">
        <f t="shared" si="516"/>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772"/>
        <v/>
      </c>
      <c r="W85" s="50" t="str">
        <f t="shared" si="773"/>
        <v/>
      </c>
      <c r="X85" s="50" t="str">
        <f t="shared" si="838"/>
        <v/>
      </c>
      <c r="Y85" s="50" t="str">
        <f t="shared" si="838"/>
        <v/>
      </c>
      <c r="Z85" s="50" t="str">
        <f t="shared" si="838"/>
        <v/>
      </c>
      <c r="AA85" s="50" t="str">
        <f t="shared" si="838"/>
        <v/>
      </c>
      <c r="AB85" s="50" t="str">
        <f t="shared" si="838"/>
        <v/>
      </c>
      <c r="AC85" s="50" t="str">
        <f t="shared" si="838"/>
        <v/>
      </c>
      <c r="AD85" s="50" t="str">
        <f t="shared" si="838"/>
        <v/>
      </c>
      <c r="AE85" s="50" t="str">
        <f t="shared" si="838"/>
        <v/>
      </c>
      <c r="AF85" s="50" t="str">
        <f t="shared" si="838"/>
        <v/>
      </c>
      <c r="AG85" s="50" t="str">
        <f t="shared" si="838"/>
        <v/>
      </c>
      <c r="AH85" s="50" t="str">
        <f t="shared" si="838"/>
        <v/>
      </c>
      <c r="AI85" s="50" t="str">
        <f t="shared" si="838"/>
        <v/>
      </c>
      <c r="AJ85" s="50" t="str">
        <f t="shared" si="838"/>
        <v/>
      </c>
      <c r="AK85" s="50" t="str">
        <f t="shared" si="838"/>
        <v/>
      </c>
      <c r="AL85" s="50" t="str">
        <f t="shared" si="838"/>
        <v/>
      </c>
      <c r="AM85" s="50" t="str">
        <f t="shared" si="838"/>
        <v/>
      </c>
      <c r="AN85" s="50" t="str">
        <f t="shared" si="838"/>
        <v/>
      </c>
      <c r="AO85" s="50" t="str">
        <f t="shared" si="838"/>
        <v/>
      </c>
      <c r="AP85" s="50" t="str">
        <f t="shared" si="838"/>
        <v/>
      </c>
      <c r="AQ85" s="50" t="str">
        <f t="shared" si="838"/>
        <v/>
      </c>
      <c r="AR85" s="50" t="str">
        <f t="shared" si="838"/>
        <v/>
      </c>
      <c r="AS85" s="50" t="str">
        <f t="shared" si="838"/>
        <v/>
      </c>
      <c r="AT85" s="50" t="str">
        <f t="shared" si="838"/>
        <v/>
      </c>
      <c r="AU85" s="50" t="str">
        <f t="shared" si="838"/>
        <v/>
      </c>
      <c r="AV85" s="50" t="str">
        <f t="shared" si="838"/>
        <v/>
      </c>
      <c r="AW85" s="50" t="str">
        <f t="shared" si="838"/>
        <v/>
      </c>
      <c r="AX85" s="50" t="str">
        <f t="shared" si="838"/>
        <v/>
      </c>
      <c r="AY85" s="50" t="str">
        <f t="shared" si="838"/>
        <v/>
      </c>
      <c r="AZ85" s="50" t="str">
        <f t="shared" si="838"/>
        <v/>
      </c>
      <c r="BA85" s="50" t="str">
        <f t="shared" si="838"/>
        <v/>
      </c>
      <c r="BB85" s="50" t="str">
        <f t="shared" si="838"/>
        <v/>
      </c>
      <c r="BC85" s="50" t="str">
        <f t="shared" si="838"/>
        <v/>
      </c>
      <c r="BD85" s="50" t="str">
        <f t="shared" si="838"/>
        <v/>
      </c>
      <c r="BE85" s="50" t="str">
        <f t="shared" si="838"/>
        <v/>
      </c>
      <c r="BF85" s="50" t="str">
        <f t="shared" si="838"/>
        <v/>
      </c>
      <c r="BG85" s="50" t="str">
        <f t="shared" si="838"/>
        <v/>
      </c>
      <c r="BH85" s="50" t="str">
        <f t="shared" si="838"/>
        <v/>
      </c>
      <c r="BI85" s="50" t="str">
        <f t="shared" si="838"/>
        <v/>
      </c>
      <c r="BJ85" s="50" t="str">
        <f t="shared" si="838"/>
        <v/>
      </c>
      <c r="BK85" s="50" t="str">
        <f t="shared" si="838"/>
        <v/>
      </c>
      <c r="BL85" s="50" t="str">
        <f t="shared" si="838"/>
        <v/>
      </c>
      <c r="BM85" s="50" t="str">
        <f t="shared" si="838"/>
        <v/>
      </c>
      <c r="BN85" s="50" t="str">
        <f t="shared" si="838"/>
        <v/>
      </c>
      <c r="BO85" s="50" t="str">
        <f t="shared" si="838"/>
        <v/>
      </c>
      <c r="BP85" s="50" t="str">
        <f t="shared" si="838"/>
        <v/>
      </c>
      <c r="BQ85" s="50" t="str">
        <f t="shared" si="838"/>
        <v/>
      </c>
      <c r="BR85" s="50" t="str">
        <f t="shared" si="838"/>
        <v/>
      </c>
      <c r="BS85" s="50" t="str">
        <f t="shared" si="838"/>
        <v/>
      </c>
      <c r="BT85" s="50" t="str">
        <f t="shared" si="838"/>
        <v/>
      </c>
      <c r="BU85" s="50" t="str">
        <f t="shared" si="838"/>
        <v/>
      </c>
      <c r="BV85" s="50" t="str">
        <f t="shared" si="838"/>
        <v/>
      </c>
      <c r="BW85" s="50" t="str">
        <f t="shared" si="838"/>
        <v/>
      </c>
      <c r="BX85" s="50" t="str">
        <f t="shared" si="838"/>
        <v/>
      </c>
      <c r="BY85" s="50" t="str">
        <f t="shared" si="838"/>
        <v/>
      </c>
      <c r="BZ85" s="50" t="str">
        <f t="shared" si="838"/>
        <v/>
      </c>
      <c r="CA85" s="50" t="str">
        <f t="shared" si="838"/>
        <v/>
      </c>
      <c r="CB85" s="50" t="str">
        <f t="shared" si="838"/>
        <v/>
      </c>
      <c r="CC85" s="50" t="str">
        <f t="shared" si="838"/>
        <v/>
      </c>
      <c r="CD85" s="50" t="str">
        <f t="shared" si="838"/>
        <v/>
      </c>
      <c r="CE85" s="50" t="str">
        <f t="shared" si="838"/>
        <v/>
      </c>
      <c r="CF85" s="50" t="str">
        <f t="shared" si="838"/>
        <v/>
      </c>
      <c r="CG85" s="50" t="str">
        <f t="shared" si="838"/>
        <v/>
      </c>
      <c r="CH85" s="50" t="str">
        <f t="shared" si="838"/>
        <v/>
      </c>
      <c r="CI85" s="50" t="str">
        <f t="shared" ref="CI85:ET88" si="840">IF(ISNONTEXT($V85),CJ85-$V85,"")</f>
        <v/>
      </c>
      <c r="CJ85" s="50" t="str">
        <f t="shared" si="840"/>
        <v/>
      </c>
      <c r="CK85" s="50" t="str">
        <f t="shared" si="840"/>
        <v/>
      </c>
      <c r="CL85" s="50" t="str">
        <f t="shared" si="840"/>
        <v/>
      </c>
      <c r="CM85" s="50" t="str">
        <f t="shared" si="840"/>
        <v/>
      </c>
      <c r="CN85" s="50" t="str">
        <f t="shared" si="840"/>
        <v/>
      </c>
      <c r="CO85" s="50" t="str">
        <f t="shared" si="840"/>
        <v/>
      </c>
      <c r="CP85" s="50" t="str">
        <f t="shared" si="840"/>
        <v/>
      </c>
      <c r="CQ85" s="50" t="str">
        <f t="shared" si="840"/>
        <v/>
      </c>
      <c r="CR85" s="50" t="str">
        <f t="shared" si="840"/>
        <v/>
      </c>
      <c r="CS85" s="50" t="str">
        <f t="shared" si="840"/>
        <v/>
      </c>
      <c r="CT85" s="50" t="str">
        <f t="shared" si="840"/>
        <v/>
      </c>
      <c r="CU85" s="50" t="str">
        <f t="shared" si="840"/>
        <v/>
      </c>
      <c r="CV85" s="50" t="str">
        <f t="shared" si="840"/>
        <v/>
      </c>
      <c r="CW85" s="50" t="str">
        <f t="shared" si="840"/>
        <v/>
      </c>
      <c r="CX85" s="50" t="str">
        <f t="shared" si="840"/>
        <v/>
      </c>
      <c r="CY85" s="50" t="str">
        <f t="shared" si="840"/>
        <v/>
      </c>
      <c r="CZ85" s="50" t="str">
        <f t="shared" si="840"/>
        <v/>
      </c>
      <c r="DA85" s="50" t="str">
        <f t="shared" si="840"/>
        <v/>
      </c>
      <c r="DB85" s="50" t="str">
        <f t="shared" si="840"/>
        <v/>
      </c>
      <c r="DC85" s="50" t="str">
        <f t="shared" si="840"/>
        <v/>
      </c>
      <c r="DD85" s="50" t="str">
        <f t="shared" si="840"/>
        <v/>
      </c>
      <c r="DE85" s="50" t="str">
        <f t="shared" si="840"/>
        <v/>
      </c>
      <c r="DF85" s="50" t="str">
        <f t="shared" si="840"/>
        <v/>
      </c>
      <c r="DG85" s="50" t="str">
        <f t="shared" si="840"/>
        <v/>
      </c>
      <c r="DH85" s="50" t="str">
        <f t="shared" si="840"/>
        <v/>
      </c>
      <c r="DI85" s="50" t="str">
        <f t="shared" si="840"/>
        <v/>
      </c>
      <c r="DJ85" s="50" t="str">
        <f t="shared" si="840"/>
        <v/>
      </c>
      <c r="DK85" s="50" t="str">
        <f t="shared" si="840"/>
        <v/>
      </c>
      <c r="DL85" s="50" t="str">
        <f t="shared" si="840"/>
        <v/>
      </c>
      <c r="DM85" s="50" t="str">
        <f t="shared" si="840"/>
        <v/>
      </c>
      <c r="DN85" s="50" t="str">
        <f t="shared" si="840"/>
        <v/>
      </c>
      <c r="DO85" s="50" t="str">
        <f t="shared" si="840"/>
        <v/>
      </c>
      <c r="DP85" s="50" t="str">
        <f t="shared" si="840"/>
        <v/>
      </c>
      <c r="DQ85" s="50" t="str">
        <f t="shared" si="840"/>
        <v/>
      </c>
      <c r="DR85" s="50" t="str">
        <f t="shared" si="840"/>
        <v/>
      </c>
      <c r="DS85" s="50" t="str">
        <f t="shared" si="840"/>
        <v/>
      </c>
      <c r="DT85" s="50" t="str">
        <f t="shared" si="840"/>
        <v/>
      </c>
      <c r="DU85" s="50" t="str">
        <f t="shared" si="840"/>
        <v/>
      </c>
      <c r="DV85" s="50" t="str">
        <f t="shared" si="840"/>
        <v/>
      </c>
      <c r="DW85" s="50" t="str">
        <f t="shared" si="840"/>
        <v/>
      </c>
      <c r="DX85" s="50" t="str">
        <f t="shared" si="840"/>
        <v/>
      </c>
      <c r="DY85" s="50" t="str">
        <f t="shared" si="840"/>
        <v/>
      </c>
      <c r="DZ85" s="50" t="str">
        <f t="shared" si="840"/>
        <v/>
      </c>
      <c r="EA85" s="50" t="str">
        <f t="shared" si="840"/>
        <v/>
      </c>
      <c r="EB85" s="50" t="str">
        <f t="shared" si="840"/>
        <v/>
      </c>
      <c r="EC85" s="50" t="str">
        <f t="shared" si="840"/>
        <v/>
      </c>
      <c r="ED85" s="50" t="str">
        <f t="shared" si="840"/>
        <v/>
      </c>
      <c r="EE85" s="50" t="str">
        <f t="shared" si="840"/>
        <v/>
      </c>
      <c r="EF85" s="50" t="str">
        <f t="shared" si="840"/>
        <v/>
      </c>
      <c r="EG85" s="50" t="str">
        <f t="shared" si="840"/>
        <v/>
      </c>
      <c r="EH85" s="50" t="str">
        <f t="shared" si="840"/>
        <v/>
      </c>
      <c r="EI85" s="50" t="str">
        <f t="shared" si="840"/>
        <v/>
      </c>
      <c r="EJ85" s="50" t="str">
        <f t="shared" si="840"/>
        <v/>
      </c>
      <c r="EK85" s="50" t="str">
        <f t="shared" si="840"/>
        <v/>
      </c>
      <c r="EL85" s="50" t="str">
        <f t="shared" si="840"/>
        <v/>
      </c>
      <c r="EM85" s="50" t="str">
        <f t="shared" si="840"/>
        <v/>
      </c>
      <c r="EN85" s="50" t="str">
        <f t="shared" si="840"/>
        <v/>
      </c>
      <c r="EO85" s="50" t="str">
        <f t="shared" si="840"/>
        <v/>
      </c>
      <c r="EP85" s="50" t="str">
        <f t="shared" si="840"/>
        <v/>
      </c>
      <c r="EQ85" s="50" t="str">
        <f t="shared" si="840"/>
        <v/>
      </c>
      <c r="ER85" s="50" t="str">
        <f t="shared" si="840"/>
        <v/>
      </c>
      <c r="ES85" s="50" t="str">
        <f t="shared" si="840"/>
        <v/>
      </c>
      <c r="ET85" s="50" t="str">
        <f t="shared" si="840"/>
        <v/>
      </c>
      <c r="EU85" s="50" t="str">
        <f t="shared" si="784"/>
        <v/>
      </c>
      <c r="EV85" s="50" t="str">
        <f t="shared" ref="EV85:HG88" si="841">IF(ISNONTEXT($V85),EW85-$V85,"")</f>
        <v/>
      </c>
      <c r="EW85" s="50" t="str">
        <f t="shared" si="841"/>
        <v/>
      </c>
      <c r="EX85" s="50" t="str">
        <f t="shared" si="841"/>
        <v/>
      </c>
      <c r="EY85" s="50" t="str">
        <f t="shared" si="841"/>
        <v/>
      </c>
      <c r="EZ85" s="50" t="str">
        <f t="shared" si="841"/>
        <v/>
      </c>
      <c r="FA85" s="50" t="str">
        <f t="shared" si="841"/>
        <v/>
      </c>
      <c r="FB85" s="50" t="str">
        <f t="shared" si="841"/>
        <v/>
      </c>
      <c r="FC85" s="50" t="str">
        <f t="shared" si="841"/>
        <v/>
      </c>
      <c r="FD85" s="50" t="str">
        <f t="shared" si="841"/>
        <v/>
      </c>
      <c r="FE85" s="50" t="str">
        <f t="shared" si="841"/>
        <v/>
      </c>
      <c r="FF85" s="50" t="str">
        <f t="shared" si="841"/>
        <v/>
      </c>
      <c r="FG85" s="50" t="str">
        <f t="shared" si="841"/>
        <v/>
      </c>
      <c r="FH85" s="50" t="str">
        <f t="shared" si="841"/>
        <v/>
      </c>
      <c r="FI85" s="50" t="str">
        <f t="shared" si="841"/>
        <v/>
      </c>
      <c r="FJ85" s="50" t="str">
        <f t="shared" si="841"/>
        <v/>
      </c>
      <c r="FK85" s="50" t="str">
        <f t="shared" si="841"/>
        <v/>
      </c>
      <c r="FL85" s="50" t="str">
        <f t="shared" si="841"/>
        <v/>
      </c>
      <c r="FM85" s="50" t="str">
        <f t="shared" si="841"/>
        <v/>
      </c>
      <c r="FN85" s="50" t="str">
        <f t="shared" si="841"/>
        <v/>
      </c>
      <c r="FO85" s="50" t="str">
        <f t="shared" si="841"/>
        <v/>
      </c>
      <c r="FP85" s="50" t="str">
        <f t="shared" si="841"/>
        <v/>
      </c>
      <c r="FQ85" s="50" t="str">
        <f t="shared" si="841"/>
        <v/>
      </c>
      <c r="FR85" s="50" t="str">
        <f t="shared" si="841"/>
        <v/>
      </c>
      <c r="FS85" s="50" t="str">
        <f t="shared" si="841"/>
        <v/>
      </c>
      <c r="FT85" s="50" t="str">
        <f t="shared" si="841"/>
        <v/>
      </c>
      <c r="FU85" s="50" t="str">
        <f t="shared" si="841"/>
        <v/>
      </c>
      <c r="FV85" s="50" t="str">
        <f t="shared" si="841"/>
        <v/>
      </c>
      <c r="FW85" s="50" t="str">
        <f t="shared" si="841"/>
        <v/>
      </c>
      <c r="FX85" s="50" t="str">
        <f t="shared" si="841"/>
        <v/>
      </c>
      <c r="FY85" s="50" t="str">
        <f t="shared" si="841"/>
        <v/>
      </c>
      <c r="FZ85" s="50" t="str">
        <f t="shared" si="841"/>
        <v/>
      </c>
      <c r="GA85" s="50" t="str">
        <f t="shared" si="841"/>
        <v/>
      </c>
      <c r="GB85" s="50" t="str">
        <f t="shared" si="841"/>
        <v/>
      </c>
      <c r="GC85" s="50" t="str">
        <f t="shared" si="841"/>
        <v/>
      </c>
      <c r="GD85" s="50" t="str">
        <f t="shared" si="841"/>
        <v/>
      </c>
      <c r="GE85" s="50" t="str">
        <f t="shared" si="841"/>
        <v/>
      </c>
      <c r="GF85" s="50" t="str">
        <f t="shared" si="841"/>
        <v/>
      </c>
      <c r="GG85" s="50" t="str">
        <f t="shared" si="841"/>
        <v/>
      </c>
      <c r="GH85" s="50" t="str">
        <f t="shared" si="841"/>
        <v/>
      </c>
      <c r="GI85" s="50" t="str">
        <f t="shared" si="841"/>
        <v/>
      </c>
      <c r="GJ85" s="50" t="str">
        <f t="shared" si="841"/>
        <v/>
      </c>
      <c r="GK85" s="50" t="str">
        <f t="shared" si="841"/>
        <v/>
      </c>
      <c r="GL85" s="50" t="str">
        <f t="shared" si="841"/>
        <v/>
      </c>
      <c r="GM85" s="50" t="str">
        <f t="shared" si="841"/>
        <v/>
      </c>
      <c r="GN85" s="50" t="str">
        <f t="shared" si="841"/>
        <v/>
      </c>
      <c r="GO85" s="50" t="str">
        <f t="shared" si="841"/>
        <v/>
      </c>
      <c r="GP85" s="50" t="str">
        <f t="shared" si="841"/>
        <v/>
      </c>
      <c r="GQ85" s="50" t="str">
        <f t="shared" si="841"/>
        <v/>
      </c>
      <c r="GR85" s="50" t="str">
        <f t="shared" si="841"/>
        <v/>
      </c>
      <c r="GS85" s="50" t="str">
        <f t="shared" si="841"/>
        <v/>
      </c>
      <c r="GT85" s="50" t="str">
        <f t="shared" si="841"/>
        <v/>
      </c>
      <c r="GU85" s="50" t="str">
        <f t="shared" si="841"/>
        <v/>
      </c>
      <c r="GV85" s="50" t="str">
        <f t="shared" si="841"/>
        <v/>
      </c>
      <c r="GW85" s="50" t="str">
        <f t="shared" si="841"/>
        <v/>
      </c>
      <c r="GX85" s="50" t="str">
        <f t="shared" si="841"/>
        <v/>
      </c>
      <c r="GY85" s="50" t="str">
        <f t="shared" si="841"/>
        <v/>
      </c>
      <c r="GZ85" s="50" t="str">
        <f t="shared" si="841"/>
        <v/>
      </c>
      <c r="HA85" s="50" t="str">
        <f t="shared" si="841"/>
        <v/>
      </c>
      <c r="HB85" s="50" t="str">
        <f t="shared" si="841"/>
        <v/>
      </c>
      <c r="HC85" s="50" t="str">
        <f t="shared" si="841"/>
        <v/>
      </c>
      <c r="HD85" s="50" t="str">
        <f t="shared" si="841"/>
        <v/>
      </c>
      <c r="HE85" s="50" t="str">
        <f t="shared" si="841"/>
        <v/>
      </c>
      <c r="HF85" s="50" t="str">
        <f t="shared" si="841"/>
        <v/>
      </c>
      <c r="HG85" s="50" t="str">
        <f t="shared" si="841"/>
        <v/>
      </c>
      <c r="HH85" s="50" t="str">
        <f t="shared" ref="HH85:JL88" si="842">IF(ISNONTEXT($V85),HI85-$V85,"")</f>
        <v/>
      </c>
      <c r="HI85" s="50" t="str">
        <f t="shared" si="842"/>
        <v/>
      </c>
      <c r="HJ85" s="50" t="str">
        <f t="shared" si="842"/>
        <v/>
      </c>
      <c r="HK85" s="50" t="str">
        <f t="shared" si="842"/>
        <v/>
      </c>
      <c r="HL85" s="50" t="str">
        <f t="shared" si="842"/>
        <v/>
      </c>
      <c r="HM85" s="50" t="str">
        <f t="shared" si="842"/>
        <v/>
      </c>
      <c r="HN85" s="50" t="str">
        <f t="shared" si="842"/>
        <v/>
      </c>
      <c r="HO85" s="50" t="str">
        <f t="shared" si="842"/>
        <v/>
      </c>
      <c r="HP85" s="50" t="str">
        <f t="shared" si="842"/>
        <v/>
      </c>
      <c r="HQ85" s="50" t="str">
        <f t="shared" si="842"/>
        <v/>
      </c>
      <c r="HR85" s="50" t="str">
        <f t="shared" si="842"/>
        <v/>
      </c>
      <c r="HS85" s="50" t="str">
        <f t="shared" si="842"/>
        <v/>
      </c>
      <c r="HT85" s="50" t="str">
        <f t="shared" si="842"/>
        <v/>
      </c>
      <c r="HU85" s="50" t="str">
        <f t="shared" si="842"/>
        <v/>
      </c>
      <c r="HV85" s="50" t="str">
        <f t="shared" si="842"/>
        <v/>
      </c>
      <c r="HW85" s="50" t="str">
        <f t="shared" si="842"/>
        <v/>
      </c>
      <c r="HX85" s="50" t="str">
        <f t="shared" si="842"/>
        <v/>
      </c>
      <c r="HY85" s="50" t="str">
        <f t="shared" si="842"/>
        <v/>
      </c>
      <c r="HZ85" s="50" t="str">
        <f t="shared" si="842"/>
        <v/>
      </c>
      <c r="IA85" s="50" t="str">
        <f t="shared" si="842"/>
        <v/>
      </c>
      <c r="IB85" s="50" t="str">
        <f t="shared" si="842"/>
        <v/>
      </c>
      <c r="IC85" s="50" t="str">
        <f t="shared" si="842"/>
        <v/>
      </c>
      <c r="ID85" s="50" t="str">
        <f t="shared" si="842"/>
        <v/>
      </c>
      <c r="IE85" s="50" t="str">
        <f t="shared" si="842"/>
        <v/>
      </c>
      <c r="IF85" s="50" t="str">
        <f t="shared" si="842"/>
        <v/>
      </c>
      <c r="IG85" s="50" t="str">
        <f t="shared" si="842"/>
        <v/>
      </c>
      <c r="IH85" s="50" t="str">
        <f t="shared" si="842"/>
        <v/>
      </c>
      <c r="II85" s="50" t="str">
        <f t="shared" si="842"/>
        <v/>
      </c>
      <c r="IJ85" s="50" t="str">
        <f t="shared" si="842"/>
        <v/>
      </c>
      <c r="IK85" s="50" t="str">
        <f t="shared" si="842"/>
        <v/>
      </c>
      <c r="IL85" s="50" t="str">
        <f t="shared" si="842"/>
        <v/>
      </c>
      <c r="IM85" s="50" t="str">
        <f t="shared" si="842"/>
        <v/>
      </c>
      <c r="IN85" s="50" t="str">
        <f t="shared" si="842"/>
        <v/>
      </c>
      <c r="IO85" s="50" t="str">
        <f t="shared" si="842"/>
        <v/>
      </c>
      <c r="IP85" s="50" t="str">
        <f t="shared" si="842"/>
        <v/>
      </c>
      <c r="IQ85" s="50" t="str">
        <f t="shared" si="842"/>
        <v/>
      </c>
      <c r="IR85" s="50" t="str">
        <f t="shared" si="842"/>
        <v/>
      </c>
      <c r="IS85" s="50" t="str">
        <f t="shared" si="842"/>
        <v/>
      </c>
      <c r="IT85" s="50" t="str">
        <f t="shared" si="842"/>
        <v/>
      </c>
      <c r="IU85" s="50" t="str">
        <f t="shared" si="842"/>
        <v/>
      </c>
      <c r="IV85" s="50" t="str">
        <f t="shared" si="842"/>
        <v/>
      </c>
      <c r="IW85" s="50" t="str">
        <f t="shared" si="842"/>
        <v/>
      </c>
      <c r="IX85" s="50" t="str">
        <f t="shared" si="842"/>
        <v/>
      </c>
      <c r="IY85" s="50" t="str">
        <f t="shared" si="842"/>
        <v/>
      </c>
      <c r="IZ85" s="50" t="str">
        <f t="shared" si="842"/>
        <v/>
      </c>
      <c r="JA85" s="50" t="str">
        <f t="shared" si="842"/>
        <v/>
      </c>
      <c r="JB85" s="50" t="str">
        <f t="shared" si="842"/>
        <v/>
      </c>
      <c r="JC85" s="50" t="str">
        <f t="shared" si="842"/>
        <v/>
      </c>
      <c r="JD85" s="50" t="str">
        <f t="shared" si="842"/>
        <v/>
      </c>
      <c r="JE85" s="50" t="str">
        <f t="shared" si="842"/>
        <v/>
      </c>
      <c r="JF85" s="50" t="str">
        <f t="shared" si="842"/>
        <v/>
      </c>
      <c r="JG85" s="50" t="str">
        <f t="shared" si="842"/>
        <v/>
      </c>
      <c r="JH85" s="50" t="str">
        <f t="shared" si="842"/>
        <v/>
      </c>
      <c r="JI85" s="50" t="str">
        <f t="shared" si="842"/>
        <v/>
      </c>
      <c r="JJ85" s="50" t="str">
        <f t="shared" si="842"/>
        <v/>
      </c>
      <c r="JK85" s="50" t="str">
        <f t="shared" si="842"/>
        <v/>
      </c>
      <c r="JL85" s="50" t="str">
        <f t="shared" si="842"/>
        <v/>
      </c>
      <c r="JM85" s="184" t="str">
        <f t="shared" si="775"/>
        <v/>
      </c>
      <c r="JN85" s="50" t="str">
        <f t="shared" si="518"/>
        <v/>
      </c>
      <c r="JO85" s="50" t="str">
        <f t="shared" si="519"/>
        <v/>
      </c>
      <c r="JP85" s="50" t="str">
        <f t="shared" si="520"/>
        <v/>
      </c>
      <c r="JQ85" s="50" t="str">
        <f t="shared" si="521"/>
        <v/>
      </c>
      <c r="JR85" s="50" t="str">
        <f t="shared" si="522"/>
        <v/>
      </c>
      <c r="JS85" s="50" t="str">
        <f t="shared" si="523"/>
        <v/>
      </c>
      <c r="JT85" s="50" t="str">
        <f t="shared" si="524"/>
        <v/>
      </c>
      <c r="JU85" s="50" t="str">
        <f t="shared" si="525"/>
        <v/>
      </c>
      <c r="JV85" s="50" t="str">
        <f t="shared" si="526"/>
        <v/>
      </c>
      <c r="JW85" s="50" t="str">
        <f t="shared" si="527"/>
        <v/>
      </c>
      <c r="JX85" s="50" t="str">
        <f t="shared" si="528"/>
        <v/>
      </c>
      <c r="JY85" s="50" t="str">
        <f t="shared" si="529"/>
        <v/>
      </c>
      <c r="JZ85" s="50" t="str">
        <f t="shared" si="530"/>
        <v/>
      </c>
      <c r="KA85" s="50" t="str">
        <f t="shared" si="531"/>
        <v/>
      </c>
      <c r="KB85" s="50" t="str">
        <f t="shared" si="532"/>
        <v/>
      </c>
      <c r="KC85" s="50" t="str">
        <f t="shared" si="533"/>
        <v/>
      </c>
      <c r="KD85" s="50" t="str">
        <f t="shared" si="534"/>
        <v/>
      </c>
      <c r="KE85" s="50" t="str">
        <f t="shared" si="535"/>
        <v/>
      </c>
      <c r="KF85" s="50" t="str">
        <f t="shared" si="536"/>
        <v/>
      </c>
      <c r="KG85" s="50" t="str">
        <f t="shared" si="537"/>
        <v/>
      </c>
      <c r="KH85" s="50" t="str">
        <f t="shared" si="538"/>
        <v/>
      </c>
      <c r="KI85" s="50" t="str">
        <f t="shared" si="539"/>
        <v/>
      </c>
      <c r="KJ85" s="50" t="str">
        <f t="shared" si="540"/>
        <v/>
      </c>
      <c r="KK85" s="50" t="str">
        <f t="shared" si="541"/>
        <v/>
      </c>
      <c r="KL85" s="50" t="str">
        <f t="shared" si="542"/>
        <v/>
      </c>
      <c r="KM85" s="50" t="str">
        <f t="shared" si="543"/>
        <v/>
      </c>
      <c r="KN85" s="50" t="str">
        <f t="shared" si="544"/>
        <v/>
      </c>
      <c r="KO85" s="50" t="str">
        <f t="shared" si="545"/>
        <v/>
      </c>
      <c r="KP85" s="50" t="str">
        <f t="shared" si="546"/>
        <v/>
      </c>
      <c r="KQ85" s="50" t="str">
        <f t="shared" si="547"/>
        <v/>
      </c>
      <c r="KR85" s="50" t="str">
        <f t="shared" si="548"/>
        <v/>
      </c>
      <c r="KS85" s="50" t="str">
        <f t="shared" si="549"/>
        <v/>
      </c>
      <c r="KT85" s="50" t="str">
        <f t="shared" si="550"/>
        <v/>
      </c>
      <c r="KU85" s="50" t="str">
        <f t="shared" si="551"/>
        <v/>
      </c>
      <c r="KV85" s="50" t="str">
        <f t="shared" si="552"/>
        <v/>
      </c>
      <c r="KW85" s="50" t="str">
        <f t="shared" si="553"/>
        <v/>
      </c>
      <c r="KX85" s="50" t="str">
        <f t="shared" si="554"/>
        <v/>
      </c>
      <c r="KY85" s="50" t="str">
        <f t="shared" si="555"/>
        <v/>
      </c>
      <c r="KZ85" s="50" t="str">
        <f t="shared" si="556"/>
        <v/>
      </c>
      <c r="LA85" s="50" t="str">
        <f t="shared" si="557"/>
        <v/>
      </c>
      <c r="LB85" s="50" t="str">
        <f t="shared" si="558"/>
        <v/>
      </c>
      <c r="LC85" s="50" t="str">
        <f t="shared" si="559"/>
        <v/>
      </c>
      <c r="LD85" s="50" t="str">
        <f t="shared" si="560"/>
        <v/>
      </c>
      <c r="LE85" s="50" t="str">
        <f t="shared" si="561"/>
        <v/>
      </c>
      <c r="LF85" s="50" t="str">
        <f t="shared" si="562"/>
        <v/>
      </c>
      <c r="LG85" s="50" t="str">
        <f t="shared" si="563"/>
        <v/>
      </c>
      <c r="LH85" s="50" t="str">
        <f t="shared" si="564"/>
        <v/>
      </c>
      <c r="LI85" s="50" t="str">
        <f t="shared" si="565"/>
        <v/>
      </c>
      <c r="LJ85" s="50" t="str">
        <f t="shared" si="566"/>
        <v/>
      </c>
      <c r="LK85" s="50" t="str">
        <f t="shared" si="567"/>
        <v/>
      </c>
      <c r="LL85" s="50" t="str">
        <f t="shared" si="568"/>
        <v/>
      </c>
      <c r="LM85" s="50" t="str">
        <f t="shared" si="569"/>
        <v/>
      </c>
      <c r="LN85" s="50" t="str">
        <f t="shared" si="570"/>
        <v/>
      </c>
      <c r="LO85" s="50" t="str">
        <f t="shared" si="571"/>
        <v/>
      </c>
      <c r="LP85" s="50" t="str">
        <f t="shared" si="572"/>
        <v/>
      </c>
      <c r="LQ85" s="50" t="str">
        <f t="shared" si="573"/>
        <v/>
      </c>
      <c r="LR85" s="50" t="str">
        <f t="shared" si="574"/>
        <v/>
      </c>
      <c r="LS85" s="50" t="str">
        <f t="shared" si="575"/>
        <v/>
      </c>
      <c r="LT85" s="50" t="str">
        <f t="shared" si="576"/>
        <v/>
      </c>
      <c r="LU85" s="50" t="str">
        <f t="shared" si="577"/>
        <v/>
      </c>
      <c r="LV85" s="50" t="str">
        <f t="shared" si="578"/>
        <v/>
      </c>
      <c r="LW85" s="50" t="str">
        <f t="shared" si="579"/>
        <v/>
      </c>
      <c r="LX85" s="50" t="str">
        <f t="shared" si="580"/>
        <v/>
      </c>
      <c r="LY85" s="50" t="str">
        <f t="shared" si="581"/>
        <v/>
      </c>
      <c r="LZ85" s="50" t="str">
        <f t="shared" si="582"/>
        <v/>
      </c>
      <c r="MA85" s="50" t="str">
        <f t="shared" si="583"/>
        <v/>
      </c>
      <c r="MB85" s="50" t="str">
        <f t="shared" si="584"/>
        <v/>
      </c>
      <c r="MC85" s="50" t="str">
        <f t="shared" si="585"/>
        <v/>
      </c>
      <c r="MD85" s="50" t="str">
        <f t="shared" si="586"/>
        <v/>
      </c>
      <c r="ME85" s="50" t="str">
        <f t="shared" si="587"/>
        <v/>
      </c>
      <c r="MF85" s="50" t="str">
        <f t="shared" si="588"/>
        <v/>
      </c>
      <c r="MG85" s="50" t="str">
        <f t="shared" si="589"/>
        <v/>
      </c>
      <c r="MH85" s="50" t="str">
        <f t="shared" si="590"/>
        <v/>
      </c>
      <c r="MI85" s="50" t="str">
        <f t="shared" si="591"/>
        <v/>
      </c>
      <c r="MJ85" s="50" t="str">
        <f t="shared" si="592"/>
        <v/>
      </c>
      <c r="MK85" s="50" t="str">
        <f t="shared" si="593"/>
        <v/>
      </c>
      <c r="ML85" s="50" t="str">
        <f t="shared" si="594"/>
        <v/>
      </c>
      <c r="MM85" s="50" t="str">
        <f t="shared" si="595"/>
        <v/>
      </c>
      <c r="MN85" s="50" t="str">
        <f t="shared" si="596"/>
        <v/>
      </c>
      <c r="MO85" s="50" t="str">
        <f t="shared" si="597"/>
        <v/>
      </c>
      <c r="MP85" s="50" t="str">
        <f t="shared" si="598"/>
        <v/>
      </c>
      <c r="MQ85" s="50" t="str">
        <f t="shared" si="599"/>
        <v/>
      </c>
      <c r="MR85" s="50" t="str">
        <f t="shared" si="600"/>
        <v/>
      </c>
      <c r="MS85" s="50" t="str">
        <f t="shared" si="601"/>
        <v/>
      </c>
      <c r="MT85" s="50" t="str">
        <f t="shared" si="602"/>
        <v/>
      </c>
      <c r="MU85" s="50" t="str">
        <f t="shared" si="603"/>
        <v/>
      </c>
      <c r="MV85" s="50" t="str">
        <f t="shared" si="604"/>
        <v/>
      </c>
      <c r="MW85" s="50" t="str">
        <f t="shared" si="605"/>
        <v/>
      </c>
      <c r="MX85" s="50" t="str">
        <f t="shared" si="606"/>
        <v/>
      </c>
      <c r="MY85" s="50" t="str">
        <f t="shared" si="607"/>
        <v/>
      </c>
      <c r="MZ85" s="50" t="str">
        <f t="shared" si="608"/>
        <v/>
      </c>
      <c r="NA85" s="50" t="str">
        <f t="shared" si="609"/>
        <v/>
      </c>
      <c r="NB85" s="50" t="str">
        <f t="shared" si="610"/>
        <v/>
      </c>
      <c r="NC85" s="50" t="str">
        <f t="shared" si="611"/>
        <v/>
      </c>
      <c r="ND85" s="50" t="str">
        <f t="shared" si="612"/>
        <v/>
      </c>
      <c r="NE85" s="50" t="str">
        <f t="shared" si="613"/>
        <v/>
      </c>
      <c r="NF85" s="50" t="str">
        <f t="shared" si="614"/>
        <v/>
      </c>
      <c r="NG85" s="50" t="str">
        <f t="shared" si="615"/>
        <v/>
      </c>
      <c r="NH85" s="50" t="str">
        <f t="shared" si="616"/>
        <v/>
      </c>
      <c r="NI85" s="50" t="str">
        <f t="shared" si="617"/>
        <v/>
      </c>
      <c r="NJ85" s="50" t="str">
        <f t="shared" si="618"/>
        <v/>
      </c>
      <c r="NK85" s="50" t="str">
        <f t="shared" si="619"/>
        <v/>
      </c>
      <c r="NL85" s="50" t="str">
        <f t="shared" si="620"/>
        <v/>
      </c>
      <c r="NM85" s="50" t="str">
        <f t="shared" si="621"/>
        <v/>
      </c>
      <c r="NN85" s="50" t="str">
        <f t="shared" si="622"/>
        <v/>
      </c>
      <c r="NO85" s="50" t="str">
        <f t="shared" si="623"/>
        <v/>
      </c>
      <c r="NP85" s="50" t="str">
        <f t="shared" si="624"/>
        <v/>
      </c>
      <c r="NQ85" s="50" t="str">
        <f t="shared" si="625"/>
        <v/>
      </c>
      <c r="NR85" s="50" t="str">
        <f t="shared" si="626"/>
        <v/>
      </c>
      <c r="NS85" s="50" t="str">
        <f t="shared" si="627"/>
        <v/>
      </c>
      <c r="NT85" s="50" t="str">
        <f t="shared" si="628"/>
        <v/>
      </c>
      <c r="NU85" s="50" t="str">
        <f t="shared" si="629"/>
        <v/>
      </c>
      <c r="NV85" s="50" t="str">
        <f t="shared" si="630"/>
        <v/>
      </c>
      <c r="NW85" s="50" t="str">
        <f t="shared" si="631"/>
        <v/>
      </c>
      <c r="NX85" s="50" t="str">
        <f t="shared" si="632"/>
        <v/>
      </c>
      <c r="NY85" s="50" t="str">
        <f t="shared" si="633"/>
        <v/>
      </c>
      <c r="NZ85" s="50" t="str">
        <f t="shared" si="634"/>
        <v/>
      </c>
      <c r="OA85" s="50" t="str">
        <f t="shared" si="635"/>
        <v/>
      </c>
      <c r="OB85" s="50" t="str">
        <f t="shared" si="636"/>
        <v/>
      </c>
      <c r="OC85" s="50" t="str">
        <f t="shared" si="637"/>
        <v/>
      </c>
      <c r="OD85" s="50" t="str">
        <f t="shared" si="638"/>
        <v/>
      </c>
      <c r="OE85" s="50" t="str">
        <f t="shared" si="639"/>
        <v/>
      </c>
      <c r="OF85" s="50" t="str">
        <f t="shared" si="640"/>
        <v/>
      </c>
      <c r="OG85" s="50" t="str">
        <f t="shared" si="641"/>
        <v/>
      </c>
      <c r="OH85" s="50" t="str">
        <f t="shared" si="642"/>
        <v/>
      </c>
      <c r="OI85" s="50" t="str">
        <f t="shared" si="643"/>
        <v/>
      </c>
      <c r="OJ85" s="50" t="str">
        <f t="shared" si="644"/>
        <v/>
      </c>
      <c r="OK85" s="50" t="str">
        <f t="shared" si="645"/>
        <v/>
      </c>
      <c r="OL85" s="50" t="str">
        <f t="shared" si="646"/>
        <v/>
      </c>
      <c r="OM85" s="50" t="str">
        <f t="shared" si="647"/>
        <v/>
      </c>
      <c r="ON85" s="50" t="str">
        <f t="shared" si="648"/>
        <v/>
      </c>
      <c r="OO85" s="50" t="str">
        <f t="shared" si="649"/>
        <v/>
      </c>
      <c r="OP85" s="50" t="str">
        <f t="shared" si="650"/>
        <v/>
      </c>
      <c r="OQ85" s="50" t="str">
        <f t="shared" si="651"/>
        <v/>
      </c>
      <c r="OR85" s="50" t="str">
        <f t="shared" si="652"/>
        <v/>
      </c>
      <c r="OS85" s="50" t="str">
        <f t="shared" si="653"/>
        <v/>
      </c>
      <c r="OT85" s="50" t="str">
        <f t="shared" si="654"/>
        <v/>
      </c>
      <c r="OU85" s="50" t="str">
        <f t="shared" si="655"/>
        <v/>
      </c>
      <c r="OV85" s="50" t="str">
        <f t="shared" si="656"/>
        <v/>
      </c>
      <c r="OW85" s="50" t="str">
        <f t="shared" si="657"/>
        <v/>
      </c>
      <c r="OX85" s="50" t="str">
        <f t="shared" si="658"/>
        <v/>
      </c>
      <c r="OY85" s="50" t="str">
        <f t="shared" si="659"/>
        <v/>
      </c>
      <c r="OZ85" s="50" t="str">
        <f t="shared" si="660"/>
        <v/>
      </c>
      <c r="PA85" s="50" t="str">
        <f t="shared" si="661"/>
        <v/>
      </c>
      <c r="PB85" s="50" t="str">
        <f t="shared" si="662"/>
        <v/>
      </c>
      <c r="PC85" s="50" t="str">
        <f t="shared" si="663"/>
        <v/>
      </c>
      <c r="PD85" s="50" t="str">
        <f t="shared" si="664"/>
        <v/>
      </c>
      <c r="PE85" s="50" t="str">
        <f t="shared" si="665"/>
        <v/>
      </c>
      <c r="PF85" s="50" t="str">
        <f t="shared" si="666"/>
        <v/>
      </c>
      <c r="PG85" s="50" t="str">
        <f t="shared" si="667"/>
        <v/>
      </c>
      <c r="PH85" s="50" t="str">
        <f t="shared" si="668"/>
        <v/>
      </c>
      <c r="PI85" s="50" t="str">
        <f t="shared" si="669"/>
        <v/>
      </c>
      <c r="PJ85" s="50" t="str">
        <f t="shared" si="670"/>
        <v/>
      </c>
      <c r="PK85" s="50" t="str">
        <f t="shared" si="671"/>
        <v/>
      </c>
      <c r="PL85" s="50" t="str">
        <f t="shared" si="672"/>
        <v/>
      </c>
      <c r="PM85" s="50" t="str">
        <f t="shared" si="673"/>
        <v/>
      </c>
      <c r="PN85" s="50" t="str">
        <f t="shared" si="674"/>
        <v/>
      </c>
      <c r="PO85" s="50" t="str">
        <f t="shared" si="675"/>
        <v/>
      </c>
      <c r="PP85" s="50" t="str">
        <f t="shared" si="676"/>
        <v/>
      </c>
      <c r="PQ85" s="50" t="str">
        <f t="shared" si="677"/>
        <v/>
      </c>
      <c r="PR85" s="50" t="str">
        <f t="shared" si="678"/>
        <v/>
      </c>
      <c r="PS85" s="50" t="str">
        <f t="shared" si="679"/>
        <v/>
      </c>
      <c r="PT85" s="50" t="str">
        <f t="shared" si="680"/>
        <v/>
      </c>
      <c r="PU85" s="50" t="str">
        <f t="shared" si="681"/>
        <v/>
      </c>
      <c r="PV85" s="50" t="str">
        <f t="shared" si="682"/>
        <v/>
      </c>
      <c r="PW85" s="50" t="str">
        <f t="shared" si="683"/>
        <v/>
      </c>
      <c r="PX85" s="50" t="str">
        <f t="shared" si="684"/>
        <v/>
      </c>
      <c r="PY85" s="50" t="str">
        <f t="shared" si="685"/>
        <v/>
      </c>
      <c r="PZ85" s="50" t="str">
        <f t="shared" si="686"/>
        <v/>
      </c>
      <c r="QA85" s="50" t="str">
        <f t="shared" si="687"/>
        <v/>
      </c>
      <c r="QB85" s="50" t="str">
        <f t="shared" si="688"/>
        <v/>
      </c>
      <c r="QC85" s="50" t="str">
        <f t="shared" si="689"/>
        <v/>
      </c>
      <c r="QD85" s="50" t="str">
        <f t="shared" si="690"/>
        <v/>
      </c>
      <c r="QE85" s="50" t="str">
        <f t="shared" si="691"/>
        <v/>
      </c>
      <c r="QF85" s="50" t="str">
        <f t="shared" si="692"/>
        <v/>
      </c>
      <c r="QG85" s="50" t="str">
        <f t="shared" si="693"/>
        <v/>
      </c>
      <c r="QH85" s="50" t="str">
        <f t="shared" si="694"/>
        <v/>
      </c>
      <c r="QI85" s="50" t="str">
        <f t="shared" si="695"/>
        <v/>
      </c>
      <c r="QJ85" s="50" t="str">
        <f t="shared" si="696"/>
        <v/>
      </c>
      <c r="QK85" s="50" t="str">
        <f t="shared" si="697"/>
        <v/>
      </c>
      <c r="QL85" s="50" t="str">
        <f t="shared" si="698"/>
        <v/>
      </c>
      <c r="QM85" s="50" t="str">
        <f t="shared" si="699"/>
        <v/>
      </c>
      <c r="QN85" s="50" t="str">
        <f t="shared" si="700"/>
        <v/>
      </c>
      <c r="QO85" s="50" t="str">
        <f t="shared" si="701"/>
        <v/>
      </c>
      <c r="QP85" s="50" t="str">
        <f t="shared" si="702"/>
        <v/>
      </c>
      <c r="QQ85" s="50" t="str">
        <f t="shared" si="703"/>
        <v/>
      </c>
      <c r="QR85" s="50" t="str">
        <f t="shared" si="704"/>
        <v/>
      </c>
      <c r="QS85" s="50" t="str">
        <f t="shared" si="705"/>
        <v/>
      </c>
      <c r="QT85" s="50" t="str">
        <f t="shared" si="706"/>
        <v/>
      </c>
      <c r="QU85" s="50" t="str">
        <f t="shared" si="707"/>
        <v/>
      </c>
      <c r="QV85" s="50" t="str">
        <f t="shared" si="708"/>
        <v/>
      </c>
      <c r="QW85" s="50" t="str">
        <f t="shared" si="709"/>
        <v/>
      </c>
      <c r="QX85" s="50" t="str">
        <f t="shared" si="710"/>
        <v/>
      </c>
      <c r="QY85" s="50" t="str">
        <f t="shared" si="711"/>
        <v/>
      </c>
      <c r="QZ85" s="50" t="str">
        <f t="shared" si="712"/>
        <v/>
      </c>
      <c r="RA85" s="50" t="str">
        <f t="shared" si="713"/>
        <v/>
      </c>
      <c r="RB85" s="50" t="str">
        <f t="shared" si="714"/>
        <v/>
      </c>
      <c r="RC85" s="50" t="str">
        <f t="shared" si="715"/>
        <v/>
      </c>
      <c r="RD85" s="50" t="str">
        <f t="shared" si="716"/>
        <v/>
      </c>
      <c r="RE85" s="50" t="str">
        <f t="shared" si="717"/>
        <v/>
      </c>
      <c r="RF85" s="50" t="str">
        <f t="shared" si="718"/>
        <v/>
      </c>
      <c r="RG85" s="50" t="str">
        <f t="shared" si="719"/>
        <v/>
      </c>
      <c r="RH85" s="50" t="str">
        <f t="shared" si="720"/>
        <v/>
      </c>
      <c r="RI85" s="50" t="str">
        <f t="shared" si="721"/>
        <v/>
      </c>
      <c r="RJ85" s="50" t="str">
        <f t="shared" si="722"/>
        <v/>
      </c>
      <c r="RK85" s="50" t="str">
        <f t="shared" si="723"/>
        <v/>
      </c>
      <c r="RL85" s="50" t="str">
        <f t="shared" si="724"/>
        <v/>
      </c>
      <c r="RM85" s="50" t="str">
        <f t="shared" si="725"/>
        <v/>
      </c>
      <c r="RN85" s="50" t="str">
        <f t="shared" si="726"/>
        <v/>
      </c>
      <c r="RO85" s="50" t="str">
        <f t="shared" si="727"/>
        <v/>
      </c>
      <c r="RP85" s="50" t="str">
        <f t="shared" si="728"/>
        <v/>
      </c>
      <c r="RQ85" s="50" t="str">
        <f t="shared" si="729"/>
        <v/>
      </c>
      <c r="RR85" s="50" t="str">
        <f t="shared" si="730"/>
        <v/>
      </c>
      <c r="RS85" s="50" t="str">
        <f t="shared" si="731"/>
        <v/>
      </c>
      <c r="RT85" s="50" t="str">
        <f t="shared" si="732"/>
        <v/>
      </c>
      <c r="RU85" s="50" t="str">
        <f t="shared" si="733"/>
        <v/>
      </c>
      <c r="RV85" s="50" t="str">
        <f t="shared" si="734"/>
        <v/>
      </c>
      <c r="RW85" s="50" t="str">
        <f t="shared" si="735"/>
        <v/>
      </c>
      <c r="RX85" s="50" t="str">
        <f t="shared" si="736"/>
        <v/>
      </c>
      <c r="RY85" s="50" t="str">
        <f t="shared" si="737"/>
        <v/>
      </c>
      <c r="RZ85" s="50" t="str">
        <f t="shared" si="738"/>
        <v/>
      </c>
      <c r="SA85" s="50" t="str">
        <f t="shared" si="739"/>
        <v/>
      </c>
      <c r="SB85" s="50" t="str">
        <f t="shared" si="740"/>
        <v/>
      </c>
      <c r="SC85" s="50" t="str">
        <f t="shared" si="741"/>
        <v/>
      </c>
      <c r="SD85" s="50" t="str">
        <f t="shared" si="742"/>
        <v/>
      </c>
      <c r="SE85" s="50" t="str">
        <f t="shared" si="743"/>
        <v/>
      </c>
      <c r="SF85" s="50" t="str">
        <f t="shared" si="744"/>
        <v/>
      </c>
      <c r="SG85" s="50" t="str">
        <f t="shared" si="745"/>
        <v/>
      </c>
      <c r="SH85" s="50" t="str">
        <f t="shared" si="746"/>
        <v/>
      </c>
      <c r="SI85" s="50" t="str">
        <f t="shared" si="747"/>
        <v/>
      </c>
      <c r="SJ85" s="50" t="str">
        <f t="shared" si="748"/>
        <v/>
      </c>
      <c r="SK85" s="50" t="str">
        <f t="shared" si="749"/>
        <v/>
      </c>
      <c r="SL85" s="50" t="str">
        <f t="shared" si="750"/>
        <v/>
      </c>
      <c r="SM85" s="50" t="str">
        <f t="shared" si="751"/>
        <v/>
      </c>
      <c r="SN85" s="50" t="str">
        <f t="shared" si="752"/>
        <v/>
      </c>
      <c r="SO85" s="50" t="str">
        <f t="shared" si="753"/>
        <v/>
      </c>
      <c r="SP85" s="50" t="str">
        <f t="shared" si="754"/>
        <v/>
      </c>
      <c r="SQ85" s="50" t="str">
        <f t="shared" si="755"/>
        <v/>
      </c>
      <c r="SR85" s="50" t="str">
        <f t="shared" si="756"/>
        <v/>
      </c>
      <c r="SS85" s="50" t="str">
        <f t="shared" si="757"/>
        <v/>
      </c>
      <c r="ST85" s="50" t="str">
        <f t="shared" si="758"/>
        <v/>
      </c>
      <c r="SU85" s="50" t="str">
        <f t="shared" si="759"/>
        <v/>
      </c>
      <c r="SV85" s="50" t="str">
        <f t="shared" si="760"/>
        <v/>
      </c>
      <c r="SW85" s="50" t="str">
        <f t="shared" si="761"/>
        <v/>
      </c>
      <c r="SX85" s="50" t="str">
        <f t="shared" si="762"/>
        <v/>
      </c>
      <c r="SY85" s="50" t="str">
        <f t="shared" si="763"/>
        <v/>
      </c>
      <c r="SZ85" s="50" t="str">
        <f t="shared" si="764"/>
        <v/>
      </c>
      <c r="TA85" s="50" t="str">
        <f t="shared" si="765"/>
        <v/>
      </c>
      <c r="TB85" s="50" t="str">
        <f t="shared" si="766"/>
        <v/>
      </c>
      <c r="TC85" s="50" t="str">
        <f t="shared" si="767"/>
        <v/>
      </c>
      <c r="TD85" s="170" t="e">
        <f t="shared" si="768"/>
        <v>#N/A</v>
      </c>
      <c r="TE85" s="170" t="e">
        <f t="shared" si="806"/>
        <v>#N/A</v>
      </c>
      <c r="TF85" s="170" t="e">
        <f t="shared" si="806"/>
        <v>#N/A</v>
      </c>
      <c r="TG85" s="170" t="e">
        <f t="shared" si="806"/>
        <v>#N/A</v>
      </c>
      <c r="TH85" s="170" t="e">
        <f t="shared" si="831"/>
        <v>#N/A</v>
      </c>
      <c r="TI85" s="170" t="e">
        <f t="shared" si="831"/>
        <v>#N/A</v>
      </c>
      <c r="TJ85" s="170" t="e">
        <f t="shared" si="831"/>
        <v>#N/A</v>
      </c>
      <c r="TK85" s="170" t="e">
        <f t="shared" si="831"/>
        <v>#N/A</v>
      </c>
      <c r="TL85" s="170" t="e">
        <f t="shared" si="831"/>
        <v>#N/A</v>
      </c>
      <c r="TM85" s="170" t="e">
        <f t="shared" si="831"/>
        <v>#N/A</v>
      </c>
      <c r="TN85" s="170" t="e">
        <f t="shared" si="831"/>
        <v>#N/A</v>
      </c>
      <c r="TO85" s="170" t="e">
        <f t="shared" si="831"/>
        <v>#N/A</v>
      </c>
      <c r="TP85" s="170" t="e">
        <f t="shared" si="831"/>
        <v>#N/A</v>
      </c>
      <c r="TQ85" s="170" t="e">
        <f t="shared" si="831"/>
        <v>#N/A</v>
      </c>
      <c r="TR85" s="170" t="e">
        <f t="shared" si="831"/>
        <v>#N/A</v>
      </c>
      <c r="TS85" s="170" t="e">
        <f t="shared" si="831"/>
        <v>#N/A</v>
      </c>
      <c r="TT85" s="170" t="e">
        <f t="shared" si="831"/>
        <v>#N/A</v>
      </c>
      <c r="TU85" s="170" t="e">
        <f t="shared" si="831"/>
        <v>#N/A</v>
      </c>
      <c r="TV85" s="170" t="e">
        <f t="shared" si="831"/>
        <v>#N/A</v>
      </c>
      <c r="TW85" s="170" t="e">
        <f t="shared" si="821"/>
        <v>#N/A</v>
      </c>
      <c r="TX85" s="170" t="e">
        <f t="shared" si="821"/>
        <v>#N/A</v>
      </c>
      <c r="TY85" s="170" t="e">
        <f t="shared" si="821"/>
        <v>#N/A</v>
      </c>
      <c r="TZ85" s="170" t="e">
        <f t="shared" si="821"/>
        <v>#N/A</v>
      </c>
      <c r="UA85" s="170" t="e">
        <f t="shared" si="821"/>
        <v>#N/A</v>
      </c>
      <c r="UB85" s="170" t="e">
        <f t="shared" si="821"/>
        <v>#N/A</v>
      </c>
      <c r="UC85" s="170" t="e">
        <f t="shared" si="821"/>
        <v>#N/A</v>
      </c>
      <c r="UD85" s="170" t="e">
        <f t="shared" si="821"/>
        <v>#N/A</v>
      </c>
      <c r="UE85" s="170" t="e">
        <f t="shared" si="821"/>
        <v>#N/A</v>
      </c>
      <c r="UF85" s="170" t="e">
        <f t="shared" si="821"/>
        <v>#N/A</v>
      </c>
      <c r="UG85" s="170" t="e">
        <f t="shared" si="821"/>
        <v>#N/A</v>
      </c>
      <c r="UH85" s="170" t="e">
        <f t="shared" si="821"/>
        <v>#N/A</v>
      </c>
      <c r="UI85" s="170" t="e">
        <f t="shared" si="821"/>
        <v>#N/A</v>
      </c>
      <c r="UJ85" s="170" t="e">
        <f t="shared" si="821"/>
        <v>#N/A</v>
      </c>
      <c r="UK85" s="170" t="e">
        <f t="shared" si="821"/>
        <v>#N/A</v>
      </c>
      <c r="UL85" s="170" t="e">
        <f t="shared" si="814"/>
        <v>#N/A</v>
      </c>
      <c r="UM85" s="170" t="e">
        <f t="shared" si="814"/>
        <v>#N/A</v>
      </c>
      <c r="UN85" s="170" t="e">
        <f t="shared" si="814"/>
        <v>#N/A</v>
      </c>
      <c r="UO85" s="170" t="e">
        <f t="shared" si="814"/>
        <v>#N/A</v>
      </c>
      <c r="UP85" s="170" t="e">
        <f t="shared" si="814"/>
        <v>#N/A</v>
      </c>
      <c r="UQ85" s="170" t="e">
        <f t="shared" si="814"/>
        <v>#N/A</v>
      </c>
      <c r="UR85" s="170" t="e">
        <f t="shared" si="814"/>
        <v>#N/A</v>
      </c>
      <c r="US85" s="170" t="e">
        <f t="shared" si="814"/>
        <v>#N/A</v>
      </c>
      <c r="UT85" s="170" t="e">
        <f t="shared" si="814"/>
        <v>#N/A</v>
      </c>
      <c r="UU85" s="170" t="e">
        <f t="shared" si="814"/>
        <v>#N/A</v>
      </c>
      <c r="UV85" s="170" t="e">
        <f t="shared" si="814"/>
        <v>#N/A</v>
      </c>
      <c r="UW85" s="170" t="e">
        <f t="shared" si="814"/>
        <v>#N/A</v>
      </c>
      <c r="UX85" s="170" t="e">
        <f t="shared" si="814"/>
        <v>#N/A</v>
      </c>
      <c r="UY85" s="170" t="e">
        <f t="shared" si="814"/>
        <v>#N/A</v>
      </c>
      <c r="UZ85" s="170" t="e">
        <f t="shared" si="814"/>
        <v>#N/A</v>
      </c>
      <c r="VA85" s="170" t="e">
        <f t="shared" ref="VA85:VO100" si="843">IF(ISNONTEXT($K85),_xlfn.NORM.DIST(BT85,$G85,$K85,FALSE),NA())</f>
        <v>#N/A</v>
      </c>
      <c r="VB85" s="170" t="e">
        <f t="shared" si="843"/>
        <v>#N/A</v>
      </c>
      <c r="VC85" s="170" t="e">
        <f t="shared" si="843"/>
        <v>#N/A</v>
      </c>
      <c r="VD85" s="170" t="e">
        <f t="shared" si="843"/>
        <v>#N/A</v>
      </c>
      <c r="VE85" s="170" t="e">
        <f t="shared" si="843"/>
        <v>#N/A</v>
      </c>
      <c r="VF85" s="170" t="e">
        <f t="shared" si="843"/>
        <v>#N/A</v>
      </c>
      <c r="VG85" s="170" t="e">
        <f t="shared" si="843"/>
        <v>#N/A</v>
      </c>
      <c r="VH85" s="170" t="e">
        <f t="shared" si="843"/>
        <v>#N/A</v>
      </c>
      <c r="VI85" s="170" t="e">
        <f t="shared" si="843"/>
        <v>#N/A</v>
      </c>
      <c r="VJ85" s="170" t="e">
        <f t="shared" si="843"/>
        <v>#N/A</v>
      </c>
      <c r="VK85" s="170" t="e">
        <f t="shared" si="843"/>
        <v>#N/A</v>
      </c>
      <c r="VL85" s="170" t="e">
        <f t="shared" si="843"/>
        <v>#N/A</v>
      </c>
      <c r="VM85" s="170" t="e">
        <f t="shared" si="843"/>
        <v>#N/A</v>
      </c>
      <c r="VN85" s="170" t="e">
        <f t="shared" si="843"/>
        <v>#N/A</v>
      </c>
      <c r="VO85" s="170" t="e">
        <f t="shared" si="843"/>
        <v>#N/A</v>
      </c>
      <c r="VP85" s="170" t="e">
        <f t="shared" si="786"/>
        <v>#N/A</v>
      </c>
      <c r="VQ85" s="170" t="e">
        <f t="shared" si="807"/>
        <v>#N/A</v>
      </c>
      <c r="VR85" s="170" t="e">
        <f t="shared" si="807"/>
        <v>#N/A</v>
      </c>
      <c r="VS85" s="170" t="e">
        <f t="shared" si="807"/>
        <v>#N/A</v>
      </c>
      <c r="VT85" s="170" t="e">
        <f t="shared" si="832"/>
        <v>#N/A</v>
      </c>
      <c r="VU85" s="170" t="e">
        <f t="shared" si="832"/>
        <v>#N/A</v>
      </c>
      <c r="VV85" s="170" t="e">
        <f t="shared" si="832"/>
        <v>#N/A</v>
      </c>
      <c r="VW85" s="170" t="e">
        <f t="shared" si="832"/>
        <v>#N/A</v>
      </c>
      <c r="VX85" s="170" t="e">
        <f t="shared" si="832"/>
        <v>#N/A</v>
      </c>
      <c r="VY85" s="170" t="e">
        <f t="shared" si="832"/>
        <v>#N/A</v>
      </c>
      <c r="VZ85" s="170" t="e">
        <f t="shared" si="832"/>
        <v>#N/A</v>
      </c>
      <c r="WA85" s="170" t="e">
        <f t="shared" si="832"/>
        <v>#N/A</v>
      </c>
      <c r="WB85" s="170" t="e">
        <f t="shared" si="832"/>
        <v>#N/A</v>
      </c>
      <c r="WC85" s="170" t="e">
        <f t="shared" si="832"/>
        <v>#N/A</v>
      </c>
      <c r="WD85" s="170" t="e">
        <f t="shared" si="832"/>
        <v>#N/A</v>
      </c>
      <c r="WE85" s="170" t="e">
        <f t="shared" si="832"/>
        <v>#N/A</v>
      </c>
      <c r="WF85" s="170" t="e">
        <f t="shared" si="832"/>
        <v>#N/A</v>
      </c>
      <c r="WG85" s="170" t="e">
        <f t="shared" si="832"/>
        <v>#N/A</v>
      </c>
      <c r="WH85" s="170" t="e">
        <f t="shared" si="832"/>
        <v>#N/A</v>
      </c>
      <c r="WI85" s="170" t="e">
        <f t="shared" si="822"/>
        <v>#N/A</v>
      </c>
      <c r="WJ85" s="170" t="e">
        <f t="shared" si="822"/>
        <v>#N/A</v>
      </c>
      <c r="WK85" s="170" t="e">
        <f t="shared" si="822"/>
        <v>#N/A</v>
      </c>
      <c r="WL85" s="170" t="e">
        <f t="shared" si="822"/>
        <v>#N/A</v>
      </c>
      <c r="WM85" s="170" t="e">
        <f t="shared" si="822"/>
        <v>#N/A</v>
      </c>
      <c r="WN85" s="170" t="e">
        <f t="shared" si="822"/>
        <v>#N/A</v>
      </c>
      <c r="WO85" s="170" t="e">
        <f t="shared" si="822"/>
        <v>#N/A</v>
      </c>
      <c r="WP85" s="170" t="e">
        <f t="shared" si="822"/>
        <v>#N/A</v>
      </c>
      <c r="WQ85" s="170" t="e">
        <f t="shared" si="822"/>
        <v>#N/A</v>
      </c>
      <c r="WR85" s="170" t="e">
        <f t="shared" si="822"/>
        <v>#N/A</v>
      </c>
      <c r="WS85" s="170" t="e">
        <f t="shared" si="822"/>
        <v>#N/A</v>
      </c>
      <c r="WT85" s="170" t="e">
        <f t="shared" si="822"/>
        <v>#N/A</v>
      </c>
      <c r="WU85" s="170" t="e">
        <f t="shared" si="822"/>
        <v>#N/A</v>
      </c>
      <c r="WV85" s="170" t="e">
        <f t="shared" si="822"/>
        <v>#N/A</v>
      </c>
      <c r="WW85" s="170" t="e">
        <f t="shared" si="822"/>
        <v>#N/A</v>
      </c>
      <c r="WX85" s="170" t="e">
        <f t="shared" si="815"/>
        <v>#N/A</v>
      </c>
      <c r="WY85" s="170" t="e">
        <f t="shared" si="815"/>
        <v>#N/A</v>
      </c>
      <c r="WZ85" s="170" t="e">
        <f t="shared" si="815"/>
        <v>#N/A</v>
      </c>
      <c r="XA85" s="170" t="e">
        <f t="shared" si="815"/>
        <v>#N/A</v>
      </c>
      <c r="XB85" s="170" t="e">
        <f t="shared" si="815"/>
        <v>#N/A</v>
      </c>
      <c r="XC85" s="170" t="e">
        <f t="shared" si="815"/>
        <v>#N/A</v>
      </c>
      <c r="XD85" s="170" t="e">
        <f t="shared" si="815"/>
        <v>#N/A</v>
      </c>
      <c r="XE85" s="170" t="e">
        <f t="shared" si="815"/>
        <v>#N/A</v>
      </c>
      <c r="XF85" s="170" t="e">
        <f t="shared" si="815"/>
        <v>#N/A</v>
      </c>
      <c r="XG85" s="170" t="e">
        <f t="shared" si="815"/>
        <v>#N/A</v>
      </c>
      <c r="XH85" s="170" t="e">
        <f t="shared" si="815"/>
        <v>#N/A</v>
      </c>
      <c r="XI85" s="170" t="e">
        <f t="shared" si="815"/>
        <v>#N/A</v>
      </c>
      <c r="XJ85" s="170" t="e">
        <f t="shared" si="815"/>
        <v>#N/A</v>
      </c>
      <c r="XK85" s="170" t="e">
        <f t="shared" si="815"/>
        <v>#N/A</v>
      </c>
      <c r="XL85" s="170" t="e">
        <f t="shared" si="815"/>
        <v>#N/A</v>
      </c>
      <c r="XM85" s="170" t="e">
        <f t="shared" ref="XM85:YA100" si="844">IF(ISNONTEXT($K85),_xlfn.NORM.DIST(EF85,$G85,$K85,FALSE),NA())</f>
        <v>#N/A</v>
      </c>
      <c r="XN85" s="170" t="e">
        <f t="shared" si="844"/>
        <v>#N/A</v>
      </c>
      <c r="XO85" s="170" t="e">
        <f t="shared" si="844"/>
        <v>#N/A</v>
      </c>
      <c r="XP85" s="170" t="e">
        <f t="shared" si="844"/>
        <v>#N/A</v>
      </c>
      <c r="XQ85" s="170" t="e">
        <f t="shared" si="844"/>
        <v>#N/A</v>
      </c>
      <c r="XR85" s="170" t="e">
        <f t="shared" si="844"/>
        <v>#N/A</v>
      </c>
      <c r="XS85" s="170" t="e">
        <f t="shared" si="844"/>
        <v>#N/A</v>
      </c>
      <c r="XT85" s="170" t="e">
        <f t="shared" si="844"/>
        <v>#N/A</v>
      </c>
      <c r="XU85" s="170" t="e">
        <f t="shared" si="844"/>
        <v>#N/A</v>
      </c>
      <c r="XV85" s="170" t="e">
        <f t="shared" si="844"/>
        <v>#N/A</v>
      </c>
      <c r="XW85" s="170" t="e">
        <f t="shared" si="844"/>
        <v>#N/A</v>
      </c>
      <c r="XX85" s="170" t="e">
        <f t="shared" si="844"/>
        <v>#N/A</v>
      </c>
      <c r="XY85" s="170" t="e">
        <f t="shared" si="844"/>
        <v>#N/A</v>
      </c>
      <c r="XZ85" s="170" t="e">
        <f t="shared" si="844"/>
        <v>#N/A</v>
      </c>
      <c r="YA85" s="170" t="e">
        <f t="shared" si="844"/>
        <v>#N/A</v>
      </c>
      <c r="YB85" s="170" t="e">
        <f t="shared" si="787"/>
        <v>#N/A</v>
      </c>
      <c r="YC85" s="170" t="e">
        <f t="shared" si="808"/>
        <v>#N/A</v>
      </c>
      <c r="YD85" s="170" t="e">
        <f t="shared" si="808"/>
        <v>#N/A</v>
      </c>
      <c r="YE85" s="170" t="e">
        <f t="shared" si="808"/>
        <v>#N/A</v>
      </c>
      <c r="YF85" s="170" t="e">
        <f t="shared" si="833"/>
        <v>#N/A</v>
      </c>
      <c r="YG85" s="170" t="e">
        <f t="shared" si="833"/>
        <v>#N/A</v>
      </c>
      <c r="YH85" s="170" t="e">
        <f t="shared" si="833"/>
        <v>#N/A</v>
      </c>
      <c r="YI85" s="170" t="e">
        <f t="shared" si="833"/>
        <v>#N/A</v>
      </c>
      <c r="YJ85" s="170" t="e">
        <f t="shared" si="833"/>
        <v>#N/A</v>
      </c>
      <c r="YK85" s="170" t="e">
        <f t="shared" si="833"/>
        <v>#N/A</v>
      </c>
      <c r="YL85" s="170" t="e">
        <f t="shared" si="833"/>
        <v>#N/A</v>
      </c>
      <c r="YM85" s="170" t="e">
        <f t="shared" si="833"/>
        <v>#N/A</v>
      </c>
      <c r="YN85" s="170" t="e">
        <f t="shared" si="833"/>
        <v>#N/A</v>
      </c>
      <c r="YO85" s="170" t="e">
        <f t="shared" si="833"/>
        <v>#N/A</v>
      </c>
      <c r="YP85" s="170" t="e">
        <f t="shared" si="833"/>
        <v>#N/A</v>
      </c>
      <c r="YQ85" s="170" t="e">
        <f t="shared" si="833"/>
        <v>#N/A</v>
      </c>
      <c r="YR85" s="170" t="e">
        <f t="shared" si="833"/>
        <v>#N/A</v>
      </c>
      <c r="YS85" s="170" t="e">
        <f t="shared" si="833"/>
        <v>#N/A</v>
      </c>
      <c r="YT85" s="170" t="e">
        <f t="shared" si="833"/>
        <v>#N/A</v>
      </c>
      <c r="YU85" s="170" t="e">
        <f t="shared" si="823"/>
        <v>#N/A</v>
      </c>
      <c r="YV85" s="170" t="e">
        <f t="shared" si="823"/>
        <v>#N/A</v>
      </c>
      <c r="YW85" s="170" t="e">
        <f t="shared" si="823"/>
        <v>#N/A</v>
      </c>
      <c r="YX85" s="170" t="e">
        <f t="shared" si="823"/>
        <v>#N/A</v>
      </c>
      <c r="YY85" s="170" t="e">
        <f t="shared" si="823"/>
        <v>#N/A</v>
      </c>
      <c r="YZ85" s="170" t="e">
        <f t="shared" si="823"/>
        <v>#N/A</v>
      </c>
      <c r="ZA85" s="170" t="e">
        <f t="shared" si="823"/>
        <v>#N/A</v>
      </c>
      <c r="ZB85" s="170" t="e">
        <f t="shared" si="823"/>
        <v>#N/A</v>
      </c>
      <c r="ZC85" s="170" t="e">
        <f t="shared" si="823"/>
        <v>#N/A</v>
      </c>
      <c r="ZD85" s="170" t="e">
        <f t="shared" si="823"/>
        <v>#N/A</v>
      </c>
      <c r="ZE85" s="170" t="e">
        <f t="shared" si="823"/>
        <v>#N/A</v>
      </c>
      <c r="ZF85" s="170" t="e">
        <f t="shared" si="823"/>
        <v>#N/A</v>
      </c>
      <c r="ZG85" s="170" t="e">
        <f t="shared" si="823"/>
        <v>#N/A</v>
      </c>
      <c r="ZH85" s="170" t="e">
        <f t="shared" si="823"/>
        <v>#N/A</v>
      </c>
      <c r="ZI85" s="170" t="e">
        <f t="shared" si="823"/>
        <v>#N/A</v>
      </c>
      <c r="ZJ85" s="170" t="e">
        <f t="shared" si="816"/>
        <v>#N/A</v>
      </c>
      <c r="ZK85" s="170" t="e">
        <f t="shared" si="816"/>
        <v>#N/A</v>
      </c>
      <c r="ZL85" s="170" t="e">
        <f t="shared" si="816"/>
        <v>#N/A</v>
      </c>
      <c r="ZM85" s="170" t="e">
        <f t="shared" si="816"/>
        <v>#N/A</v>
      </c>
      <c r="ZN85" s="170" t="e">
        <f t="shared" si="816"/>
        <v>#N/A</v>
      </c>
      <c r="ZO85" s="170" t="e">
        <f t="shared" si="816"/>
        <v>#N/A</v>
      </c>
      <c r="ZP85" s="170" t="e">
        <f t="shared" si="816"/>
        <v>#N/A</v>
      </c>
      <c r="ZQ85" s="170" t="e">
        <f t="shared" si="816"/>
        <v>#N/A</v>
      </c>
      <c r="ZR85" s="170" t="e">
        <f t="shared" si="816"/>
        <v>#N/A</v>
      </c>
      <c r="ZS85" s="170" t="e">
        <f t="shared" si="816"/>
        <v>#N/A</v>
      </c>
      <c r="ZT85" s="170" t="e">
        <f t="shared" si="816"/>
        <v>#N/A</v>
      </c>
      <c r="ZU85" s="170" t="e">
        <f t="shared" si="816"/>
        <v>#N/A</v>
      </c>
      <c r="ZV85" s="170" t="e">
        <f t="shared" si="816"/>
        <v>#N/A</v>
      </c>
      <c r="ZW85" s="170" t="e">
        <f t="shared" si="816"/>
        <v>#N/A</v>
      </c>
      <c r="ZX85" s="170" t="e">
        <f t="shared" si="816"/>
        <v>#N/A</v>
      </c>
      <c r="ZY85" s="170" t="e">
        <f t="shared" ref="ZY85:AAM100" si="845">IF(ISNONTEXT($K85),_xlfn.NORM.DIST(GR85,$G85,$K85,FALSE),NA())</f>
        <v>#N/A</v>
      </c>
      <c r="ZZ85" s="170" t="e">
        <f t="shared" si="845"/>
        <v>#N/A</v>
      </c>
      <c r="AAA85" s="170" t="e">
        <f t="shared" si="845"/>
        <v>#N/A</v>
      </c>
      <c r="AAB85" s="170" t="e">
        <f t="shared" si="845"/>
        <v>#N/A</v>
      </c>
      <c r="AAC85" s="170" t="e">
        <f t="shared" si="845"/>
        <v>#N/A</v>
      </c>
      <c r="AAD85" s="170" t="e">
        <f t="shared" si="845"/>
        <v>#N/A</v>
      </c>
      <c r="AAE85" s="170" t="e">
        <f t="shared" si="845"/>
        <v>#N/A</v>
      </c>
      <c r="AAF85" s="170" t="e">
        <f t="shared" si="845"/>
        <v>#N/A</v>
      </c>
      <c r="AAG85" s="170" t="e">
        <f t="shared" si="845"/>
        <v>#N/A</v>
      </c>
      <c r="AAH85" s="170" t="e">
        <f t="shared" si="845"/>
        <v>#N/A</v>
      </c>
      <c r="AAI85" s="170" t="e">
        <f t="shared" si="845"/>
        <v>#N/A</v>
      </c>
      <c r="AAJ85" s="170" t="e">
        <f t="shared" si="845"/>
        <v>#N/A</v>
      </c>
      <c r="AAK85" s="170" t="e">
        <f t="shared" si="845"/>
        <v>#N/A</v>
      </c>
      <c r="AAL85" s="170" t="e">
        <f t="shared" si="845"/>
        <v>#N/A</v>
      </c>
      <c r="AAM85" s="170" t="e">
        <f t="shared" si="845"/>
        <v>#N/A</v>
      </c>
      <c r="AAN85" s="170" t="e">
        <f t="shared" si="788"/>
        <v>#N/A</v>
      </c>
      <c r="AAO85" s="170" t="e">
        <f t="shared" si="809"/>
        <v>#N/A</v>
      </c>
      <c r="AAP85" s="170" t="e">
        <f t="shared" si="809"/>
        <v>#N/A</v>
      </c>
      <c r="AAQ85" s="170" t="e">
        <f t="shared" si="809"/>
        <v>#N/A</v>
      </c>
      <c r="AAR85" s="170" t="e">
        <f t="shared" si="834"/>
        <v>#N/A</v>
      </c>
      <c r="AAS85" s="170" t="e">
        <f t="shared" si="834"/>
        <v>#N/A</v>
      </c>
      <c r="AAT85" s="170" t="e">
        <f t="shared" si="834"/>
        <v>#N/A</v>
      </c>
      <c r="AAU85" s="170" t="e">
        <f t="shared" si="834"/>
        <v>#N/A</v>
      </c>
      <c r="AAV85" s="170" t="e">
        <f t="shared" si="834"/>
        <v>#N/A</v>
      </c>
      <c r="AAW85" s="170" t="e">
        <f t="shared" si="834"/>
        <v>#N/A</v>
      </c>
      <c r="AAX85" s="170" t="e">
        <f t="shared" si="834"/>
        <v>#N/A</v>
      </c>
      <c r="AAY85" s="170" t="e">
        <f t="shared" si="834"/>
        <v>#N/A</v>
      </c>
      <c r="AAZ85" s="170" t="e">
        <f t="shared" si="834"/>
        <v>#N/A</v>
      </c>
      <c r="ABA85" s="170" t="e">
        <f t="shared" si="834"/>
        <v>#N/A</v>
      </c>
      <c r="ABB85" s="170" t="e">
        <f t="shared" si="834"/>
        <v>#N/A</v>
      </c>
      <c r="ABC85" s="170" t="e">
        <f t="shared" si="834"/>
        <v>#N/A</v>
      </c>
      <c r="ABD85" s="170" t="e">
        <f t="shared" si="834"/>
        <v>#N/A</v>
      </c>
      <c r="ABE85" s="170" t="e">
        <f t="shared" si="834"/>
        <v>#N/A</v>
      </c>
      <c r="ABF85" s="170" t="e">
        <f t="shared" si="834"/>
        <v>#N/A</v>
      </c>
      <c r="ABG85" s="170" t="e">
        <f t="shared" si="824"/>
        <v>#N/A</v>
      </c>
      <c r="ABH85" s="170" t="e">
        <f t="shared" si="824"/>
        <v>#N/A</v>
      </c>
      <c r="ABI85" s="170" t="e">
        <f t="shared" si="824"/>
        <v>#N/A</v>
      </c>
      <c r="ABJ85" s="170" t="e">
        <f t="shared" si="824"/>
        <v>#N/A</v>
      </c>
      <c r="ABK85" s="170" t="e">
        <f t="shared" si="824"/>
        <v>#N/A</v>
      </c>
      <c r="ABL85" s="170" t="e">
        <f t="shared" si="824"/>
        <v>#N/A</v>
      </c>
      <c r="ABM85" s="170" t="e">
        <f t="shared" si="824"/>
        <v>#N/A</v>
      </c>
      <c r="ABN85" s="170" t="e">
        <f t="shared" si="824"/>
        <v>#N/A</v>
      </c>
      <c r="ABO85" s="170" t="e">
        <f t="shared" si="824"/>
        <v>#N/A</v>
      </c>
      <c r="ABP85" s="170" t="e">
        <f t="shared" si="824"/>
        <v>#N/A</v>
      </c>
      <c r="ABQ85" s="170" t="e">
        <f t="shared" si="824"/>
        <v>#N/A</v>
      </c>
      <c r="ABR85" s="170" t="e">
        <f t="shared" si="824"/>
        <v>#N/A</v>
      </c>
      <c r="ABS85" s="170" t="e">
        <f t="shared" si="824"/>
        <v>#N/A</v>
      </c>
      <c r="ABT85" s="170" t="e">
        <f t="shared" si="824"/>
        <v>#N/A</v>
      </c>
      <c r="ABU85" s="170" t="e">
        <f t="shared" si="824"/>
        <v>#N/A</v>
      </c>
      <c r="ABV85" s="170" t="e">
        <f t="shared" si="817"/>
        <v>#N/A</v>
      </c>
      <c r="ABW85" s="170" t="e">
        <f t="shared" si="817"/>
        <v>#N/A</v>
      </c>
      <c r="ABX85" s="170" t="e">
        <f t="shared" si="817"/>
        <v>#N/A</v>
      </c>
      <c r="ABY85" s="170" t="e">
        <f t="shared" si="817"/>
        <v>#N/A</v>
      </c>
      <c r="ABZ85" s="170" t="e">
        <f t="shared" si="817"/>
        <v>#N/A</v>
      </c>
      <c r="ACA85" s="170" t="e">
        <f t="shared" si="817"/>
        <v>#N/A</v>
      </c>
      <c r="ACB85" s="170" t="e">
        <f t="shared" si="817"/>
        <v>#N/A</v>
      </c>
      <c r="ACC85" s="170" t="e">
        <f t="shared" si="817"/>
        <v>#N/A</v>
      </c>
      <c r="ACD85" s="170" t="e">
        <f t="shared" si="817"/>
        <v>#N/A</v>
      </c>
      <c r="ACE85" s="170" t="e">
        <f t="shared" si="817"/>
        <v>#N/A</v>
      </c>
      <c r="ACF85" s="170" t="e">
        <f t="shared" si="817"/>
        <v>#N/A</v>
      </c>
      <c r="ACG85" s="170" t="e">
        <f t="shared" si="817"/>
        <v>#N/A</v>
      </c>
      <c r="ACH85" s="170" t="e">
        <f t="shared" si="817"/>
        <v>#N/A</v>
      </c>
      <c r="ACI85" s="170" t="e">
        <f t="shared" si="817"/>
        <v>#N/A</v>
      </c>
      <c r="ACJ85" s="170" t="e">
        <f t="shared" si="817"/>
        <v>#N/A</v>
      </c>
      <c r="ACK85" s="170" t="e">
        <f t="shared" ref="ACK85:ACY100" si="846">IF(ISNONTEXT($K85),_xlfn.NORM.DIST(JD85,$G85,$K85,FALSE),NA())</f>
        <v>#N/A</v>
      </c>
      <c r="ACL85" s="170" t="e">
        <f t="shared" si="846"/>
        <v>#N/A</v>
      </c>
      <c r="ACM85" s="170" t="e">
        <f t="shared" si="846"/>
        <v>#N/A</v>
      </c>
      <c r="ACN85" s="170" t="e">
        <f t="shared" si="846"/>
        <v>#N/A</v>
      </c>
      <c r="ACO85" s="170" t="e">
        <f t="shared" si="846"/>
        <v>#N/A</v>
      </c>
      <c r="ACP85" s="170" t="e">
        <f t="shared" si="846"/>
        <v>#N/A</v>
      </c>
      <c r="ACQ85" s="170" t="e">
        <f t="shared" si="846"/>
        <v>#N/A</v>
      </c>
      <c r="ACR85" s="170" t="e">
        <f t="shared" si="846"/>
        <v>#N/A</v>
      </c>
      <c r="ACS85" s="170" t="e">
        <f t="shared" si="846"/>
        <v>#N/A</v>
      </c>
      <c r="ACT85" s="170" t="e">
        <f t="shared" si="846"/>
        <v>#N/A</v>
      </c>
      <c r="ACU85" s="170" t="e">
        <f t="shared" si="846"/>
        <v>#N/A</v>
      </c>
      <c r="ACV85" s="170" t="e">
        <f t="shared" si="846"/>
        <v>#N/A</v>
      </c>
      <c r="ACW85" s="170" t="e">
        <f t="shared" si="846"/>
        <v>#N/A</v>
      </c>
      <c r="ACX85" s="170" t="e">
        <f t="shared" si="846"/>
        <v>#N/A</v>
      </c>
      <c r="ACY85" s="170" t="e">
        <f t="shared" si="846"/>
        <v>#N/A</v>
      </c>
      <c r="ACZ85" s="170" t="e">
        <f t="shared" si="789"/>
        <v>#N/A</v>
      </c>
      <c r="ADA85" s="170" t="e">
        <f t="shared" si="810"/>
        <v>#N/A</v>
      </c>
      <c r="ADB85" s="170" t="e">
        <f t="shared" si="810"/>
        <v>#N/A</v>
      </c>
      <c r="ADC85" s="170" t="e">
        <f t="shared" si="810"/>
        <v>#N/A</v>
      </c>
      <c r="ADD85" s="170" t="e">
        <f t="shared" si="835"/>
        <v>#N/A</v>
      </c>
      <c r="ADE85" s="170" t="e">
        <f t="shared" si="835"/>
        <v>#N/A</v>
      </c>
      <c r="ADF85" s="170" t="e">
        <f t="shared" si="835"/>
        <v>#N/A</v>
      </c>
      <c r="ADG85" s="170" t="e">
        <f t="shared" si="835"/>
        <v>#N/A</v>
      </c>
      <c r="ADH85" s="170" t="e">
        <f t="shared" si="835"/>
        <v>#N/A</v>
      </c>
      <c r="ADI85" s="170" t="e">
        <f t="shared" si="835"/>
        <v>#N/A</v>
      </c>
      <c r="ADJ85" s="170" t="e">
        <f t="shared" si="835"/>
        <v>#N/A</v>
      </c>
      <c r="ADK85" s="170" t="e">
        <f t="shared" si="835"/>
        <v>#N/A</v>
      </c>
      <c r="ADL85" s="170" t="e">
        <f t="shared" si="835"/>
        <v>#N/A</v>
      </c>
      <c r="ADM85" s="170" t="e">
        <f t="shared" si="835"/>
        <v>#N/A</v>
      </c>
      <c r="ADN85" s="170" t="e">
        <f t="shared" si="835"/>
        <v>#N/A</v>
      </c>
      <c r="ADO85" s="170" t="e">
        <f t="shared" si="835"/>
        <v>#N/A</v>
      </c>
      <c r="ADP85" s="170" t="e">
        <f t="shared" si="835"/>
        <v>#N/A</v>
      </c>
      <c r="ADQ85" s="170" t="e">
        <f t="shared" si="835"/>
        <v>#N/A</v>
      </c>
      <c r="ADR85" s="170" t="e">
        <f t="shared" si="835"/>
        <v>#N/A</v>
      </c>
      <c r="ADS85" s="170" t="e">
        <f t="shared" si="825"/>
        <v>#N/A</v>
      </c>
      <c r="ADT85" s="170" t="e">
        <f t="shared" si="825"/>
        <v>#N/A</v>
      </c>
      <c r="ADU85" s="170" t="e">
        <f t="shared" si="825"/>
        <v>#N/A</v>
      </c>
      <c r="ADV85" s="170" t="e">
        <f t="shared" si="825"/>
        <v>#N/A</v>
      </c>
      <c r="ADW85" s="170" t="e">
        <f t="shared" si="825"/>
        <v>#N/A</v>
      </c>
      <c r="ADX85" s="170" t="e">
        <f t="shared" si="825"/>
        <v>#N/A</v>
      </c>
      <c r="ADY85" s="170" t="e">
        <f t="shared" si="825"/>
        <v>#N/A</v>
      </c>
      <c r="ADZ85" s="170" t="e">
        <f t="shared" si="825"/>
        <v>#N/A</v>
      </c>
      <c r="AEA85" s="170" t="e">
        <f t="shared" si="825"/>
        <v>#N/A</v>
      </c>
      <c r="AEB85" s="170" t="e">
        <f t="shared" si="825"/>
        <v>#N/A</v>
      </c>
      <c r="AEC85" s="170" t="e">
        <f t="shared" si="825"/>
        <v>#N/A</v>
      </c>
      <c r="AED85" s="170" t="e">
        <f t="shared" si="825"/>
        <v>#N/A</v>
      </c>
      <c r="AEE85" s="170" t="e">
        <f t="shared" si="825"/>
        <v>#N/A</v>
      </c>
      <c r="AEF85" s="170" t="e">
        <f t="shared" si="825"/>
        <v>#N/A</v>
      </c>
      <c r="AEG85" s="170" t="e">
        <f t="shared" si="825"/>
        <v>#N/A</v>
      </c>
      <c r="AEH85" s="170" t="e">
        <f t="shared" si="818"/>
        <v>#N/A</v>
      </c>
      <c r="AEI85" s="170" t="e">
        <f t="shared" si="818"/>
        <v>#N/A</v>
      </c>
      <c r="AEJ85" s="170" t="e">
        <f t="shared" si="818"/>
        <v>#N/A</v>
      </c>
      <c r="AEK85" s="170" t="e">
        <f t="shared" si="818"/>
        <v>#N/A</v>
      </c>
      <c r="AEL85" s="170" t="e">
        <f t="shared" si="818"/>
        <v>#N/A</v>
      </c>
      <c r="AEM85" s="170" t="e">
        <f t="shared" si="818"/>
        <v>#N/A</v>
      </c>
      <c r="AEN85" s="170" t="e">
        <f t="shared" si="818"/>
        <v>#N/A</v>
      </c>
      <c r="AEO85" s="170" t="e">
        <f t="shared" si="818"/>
        <v>#N/A</v>
      </c>
      <c r="AEP85" s="170" t="e">
        <f t="shared" si="818"/>
        <v>#N/A</v>
      </c>
      <c r="AEQ85" s="170" t="e">
        <f t="shared" si="818"/>
        <v>#N/A</v>
      </c>
      <c r="AER85" s="170" t="e">
        <f t="shared" si="818"/>
        <v>#N/A</v>
      </c>
      <c r="AES85" s="170" t="e">
        <f t="shared" si="818"/>
        <v>#N/A</v>
      </c>
      <c r="AET85" s="170" t="e">
        <f t="shared" si="818"/>
        <v>#N/A</v>
      </c>
      <c r="AEU85" s="170" t="e">
        <f t="shared" si="818"/>
        <v>#N/A</v>
      </c>
      <c r="AEV85" s="170" t="e">
        <f t="shared" si="818"/>
        <v>#N/A</v>
      </c>
      <c r="AEW85" s="170" t="e">
        <f t="shared" ref="AEW85:AFK100" si="847">IF(ISNONTEXT($K85),_xlfn.NORM.DIST(LP85,$G85,$K85,FALSE),NA())</f>
        <v>#N/A</v>
      </c>
      <c r="AEX85" s="170" t="e">
        <f t="shared" si="847"/>
        <v>#N/A</v>
      </c>
      <c r="AEY85" s="170" t="e">
        <f t="shared" si="847"/>
        <v>#N/A</v>
      </c>
      <c r="AEZ85" s="170" t="e">
        <f t="shared" si="847"/>
        <v>#N/A</v>
      </c>
      <c r="AFA85" s="170" t="e">
        <f t="shared" si="847"/>
        <v>#N/A</v>
      </c>
      <c r="AFB85" s="170" t="e">
        <f t="shared" si="847"/>
        <v>#N/A</v>
      </c>
      <c r="AFC85" s="170" t="e">
        <f t="shared" si="847"/>
        <v>#N/A</v>
      </c>
      <c r="AFD85" s="170" t="e">
        <f t="shared" si="847"/>
        <v>#N/A</v>
      </c>
      <c r="AFE85" s="170" t="e">
        <f t="shared" si="847"/>
        <v>#N/A</v>
      </c>
      <c r="AFF85" s="170" t="e">
        <f t="shared" si="847"/>
        <v>#N/A</v>
      </c>
      <c r="AFG85" s="170" t="e">
        <f t="shared" si="847"/>
        <v>#N/A</v>
      </c>
      <c r="AFH85" s="170" t="e">
        <f t="shared" si="847"/>
        <v>#N/A</v>
      </c>
      <c r="AFI85" s="170" t="e">
        <f t="shared" si="847"/>
        <v>#N/A</v>
      </c>
      <c r="AFJ85" s="170" t="e">
        <f t="shared" si="847"/>
        <v>#N/A</v>
      </c>
      <c r="AFK85" s="170" t="e">
        <f t="shared" si="847"/>
        <v>#N/A</v>
      </c>
      <c r="AFL85" s="170" t="e">
        <f t="shared" si="790"/>
        <v>#N/A</v>
      </c>
      <c r="AFM85" s="170" t="e">
        <f t="shared" si="811"/>
        <v>#N/A</v>
      </c>
      <c r="AFN85" s="170" t="e">
        <f t="shared" si="811"/>
        <v>#N/A</v>
      </c>
      <c r="AFO85" s="170" t="e">
        <f t="shared" si="811"/>
        <v>#N/A</v>
      </c>
      <c r="AFP85" s="170" t="e">
        <f t="shared" si="836"/>
        <v>#N/A</v>
      </c>
      <c r="AFQ85" s="170" t="e">
        <f t="shared" si="836"/>
        <v>#N/A</v>
      </c>
      <c r="AFR85" s="170" t="e">
        <f t="shared" si="836"/>
        <v>#N/A</v>
      </c>
      <c r="AFS85" s="170" t="e">
        <f t="shared" si="836"/>
        <v>#N/A</v>
      </c>
      <c r="AFT85" s="170" t="e">
        <f t="shared" si="836"/>
        <v>#N/A</v>
      </c>
      <c r="AFU85" s="170" t="e">
        <f t="shared" si="836"/>
        <v>#N/A</v>
      </c>
      <c r="AFV85" s="170" t="e">
        <f t="shared" si="836"/>
        <v>#N/A</v>
      </c>
      <c r="AFW85" s="170" t="e">
        <f t="shared" si="836"/>
        <v>#N/A</v>
      </c>
      <c r="AFX85" s="170" t="e">
        <f t="shared" si="836"/>
        <v>#N/A</v>
      </c>
      <c r="AFY85" s="170" t="e">
        <f t="shared" si="836"/>
        <v>#N/A</v>
      </c>
      <c r="AFZ85" s="170" t="e">
        <f t="shared" si="836"/>
        <v>#N/A</v>
      </c>
      <c r="AGA85" s="170" t="e">
        <f t="shared" si="836"/>
        <v>#N/A</v>
      </c>
      <c r="AGB85" s="170" t="e">
        <f t="shared" si="836"/>
        <v>#N/A</v>
      </c>
      <c r="AGC85" s="170" t="e">
        <f t="shared" si="836"/>
        <v>#N/A</v>
      </c>
      <c r="AGD85" s="170" t="e">
        <f t="shared" si="836"/>
        <v>#N/A</v>
      </c>
      <c r="AGE85" s="170" t="e">
        <f t="shared" si="826"/>
        <v>#N/A</v>
      </c>
      <c r="AGF85" s="170" t="e">
        <f t="shared" si="826"/>
        <v>#N/A</v>
      </c>
      <c r="AGG85" s="170" t="e">
        <f t="shared" si="826"/>
        <v>#N/A</v>
      </c>
      <c r="AGH85" s="170" t="e">
        <f t="shared" si="826"/>
        <v>#N/A</v>
      </c>
      <c r="AGI85" s="170" t="e">
        <f t="shared" si="826"/>
        <v>#N/A</v>
      </c>
      <c r="AGJ85" s="170" t="e">
        <f t="shared" si="826"/>
        <v>#N/A</v>
      </c>
      <c r="AGK85" s="170" t="e">
        <f t="shared" si="826"/>
        <v>#N/A</v>
      </c>
      <c r="AGL85" s="170" t="e">
        <f t="shared" si="826"/>
        <v>#N/A</v>
      </c>
      <c r="AGM85" s="170" t="e">
        <f t="shared" si="826"/>
        <v>#N/A</v>
      </c>
      <c r="AGN85" s="170" t="e">
        <f t="shared" si="826"/>
        <v>#N/A</v>
      </c>
      <c r="AGO85" s="170" t="e">
        <f t="shared" si="826"/>
        <v>#N/A</v>
      </c>
      <c r="AGP85" s="170" t="e">
        <f t="shared" si="826"/>
        <v>#N/A</v>
      </c>
      <c r="AGQ85" s="170" t="e">
        <f t="shared" si="826"/>
        <v>#N/A</v>
      </c>
      <c r="AGR85" s="170" t="e">
        <f t="shared" si="826"/>
        <v>#N/A</v>
      </c>
      <c r="AGS85" s="170" t="e">
        <f t="shared" si="826"/>
        <v>#N/A</v>
      </c>
      <c r="AGT85" s="170" t="e">
        <f t="shared" si="819"/>
        <v>#N/A</v>
      </c>
      <c r="AGU85" s="170" t="e">
        <f t="shared" si="819"/>
        <v>#N/A</v>
      </c>
      <c r="AGV85" s="170" t="e">
        <f t="shared" si="819"/>
        <v>#N/A</v>
      </c>
      <c r="AGW85" s="170" t="e">
        <f t="shared" si="819"/>
        <v>#N/A</v>
      </c>
      <c r="AGX85" s="170" t="e">
        <f t="shared" si="819"/>
        <v>#N/A</v>
      </c>
      <c r="AGY85" s="170" t="e">
        <f t="shared" si="819"/>
        <v>#N/A</v>
      </c>
      <c r="AGZ85" s="170" t="e">
        <f t="shared" si="819"/>
        <v>#N/A</v>
      </c>
      <c r="AHA85" s="170" t="e">
        <f t="shared" si="819"/>
        <v>#N/A</v>
      </c>
      <c r="AHB85" s="170" t="e">
        <f t="shared" si="819"/>
        <v>#N/A</v>
      </c>
      <c r="AHC85" s="170" t="e">
        <f t="shared" si="819"/>
        <v>#N/A</v>
      </c>
      <c r="AHD85" s="170" t="e">
        <f t="shared" si="819"/>
        <v>#N/A</v>
      </c>
      <c r="AHE85" s="170" t="e">
        <f t="shared" si="819"/>
        <v>#N/A</v>
      </c>
      <c r="AHF85" s="170" t="e">
        <f t="shared" si="819"/>
        <v>#N/A</v>
      </c>
      <c r="AHG85" s="170" t="e">
        <f t="shared" si="819"/>
        <v>#N/A</v>
      </c>
      <c r="AHH85" s="170" t="e">
        <f t="shared" si="819"/>
        <v>#N/A</v>
      </c>
      <c r="AHI85" s="170" t="e">
        <f t="shared" ref="AHI85:AHW100" si="848">IF(ISNONTEXT($K85),_xlfn.NORM.DIST(OB85,$G85,$K85,FALSE),NA())</f>
        <v>#N/A</v>
      </c>
      <c r="AHJ85" s="170" t="e">
        <f t="shared" si="848"/>
        <v>#N/A</v>
      </c>
      <c r="AHK85" s="170" t="e">
        <f t="shared" si="848"/>
        <v>#N/A</v>
      </c>
      <c r="AHL85" s="170" t="e">
        <f t="shared" si="848"/>
        <v>#N/A</v>
      </c>
      <c r="AHM85" s="170" t="e">
        <f t="shared" si="848"/>
        <v>#N/A</v>
      </c>
      <c r="AHN85" s="170" t="e">
        <f t="shared" si="848"/>
        <v>#N/A</v>
      </c>
      <c r="AHO85" s="170" t="e">
        <f t="shared" si="848"/>
        <v>#N/A</v>
      </c>
      <c r="AHP85" s="170" t="e">
        <f t="shared" si="848"/>
        <v>#N/A</v>
      </c>
      <c r="AHQ85" s="170" t="e">
        <f t="shared" si="848"/>
        <v>#N/A</v>
      </c>
      <c r="AHR85" s="170" t="e">
        <f t="shared" si="848"/>
        <v>#N/A</v>
      </c>
      <c r="AHS85" s="170" t="e">
        <f t="shared" si="848"/>
        <v>#N/A</v>
      </c>
      <c r="AHT85" s="170" t="e">
        <f t="shared" si="848"/>
        <v>#N/A</v>
      </c>
      <c r="AHU85" s="170" t="e">
        <f t="shared" si="848"/>
        <v>#N/A</v>
      </c>
      <c r="AHV85" s="170" t="e">
        <f t="shared" si="848"/>
        <v>#N/A</v>
      </c>
      <c r="AHW85" s="170" t="e">
        <f t="shared" si="848"/>
        <v>#N/A</v>
      </c>
      <c r="AHX85" s="170" t="e">
        <f t="shared" si="791"/>
        <v>#N/A</v>
      </c>
      <c r="AHY85" s="170" t="e">
        <f t="shared" si="812"/>
        <v>#N/A</v>
      </c>
      <c r="AHZ85" s="170" t="e">
        <f t="shared" si="812"/>
        <v>#N/A</v>
      </c>
      <c r="AIA85" s="170" t="e">
        <f t="shared" si="812"/>
        <v>#N/A</v>
      </c>
      <c r="AIB85" s="170" t="e">
        <f t="shared" si="837"/>
        <v>#N/A</v>
      </c>
      <c r="AIC85" s="170" t="e">
        <f t="shared" si="837"/>
        <v>#N/A</v>
      </c>
      <c r="AID85" s="170" t="e">
        <f t="shared" si="837"/>
        <v>#N/A</v>
      </c>
      <c r="AIE85" s="170" t="e">
        <f t="shared" si="837"/>
        <v>#N/A</v>
      </c>
      <c r="AIF85" s="170" t="e">
        <f t="shared" si="837"/>
        <v>#N/A</v>
      </c>
      <c r="AIG85" s="170" t="e">
        <f t="shared" si="837"/>
        <v>#N/A</v>
      </c>
      <c r="AIH85" s="170" t="e">
        <f t="shared" si="837"/>
        <v>#N/A</v>
      </c>
      <c r="AII85" s="170" t="e">
        <f t="shared" si="837"/>
        <v>#N/A</v>
      </c>
      <c r="AIJ85" s="170" t="e">
        <f t="shared" si="837"/>
        <v>#N/A</v>
      </c>
      <c r="AIK85" s="170" t="e">
        <f t="shared" si="837"/>
        <v>#N/A</v>
      </c>
      <c r="AIL85" s="170" t="e">
        <f t="shared" si="837"/>
        <v>#N/A</v>
      </c>
      <c r="AIM85" s="170" t="e">
        <f t="shared" si="837"/>
        <v>#N/A</v>
      </c>
      <c r="AIN85" s="170" t="e">
        <f t="shared" si="837"/>
        <v>#N/A</v>
      </c>
      <c r="AIO85" s="170" t="e">
        <f t="shared" si="837"/>
        <v>#N/A</v>
      </c>
      <c r="AIP85" s="170" t="e">
        <f t="shared" si="837"/>
        <v>#N/A</v>
      </c>
      <c r="AIQ85" s="170" t="e">
        <f t="shared" si="827"/>
        <v>#N/A</v>
      </c>
      <c r="AIR85" s="170" t="e">
        <f t="shared" si="827"/>
        <v>#N/A</v>
      </c>
      <c r="AIS85" s="170" t="e">
        <f t="shared" si="827"/>
        <v>#N/A</v>
      </c>
      <c r="AIT85" s="170" t="e">
        <f t="shared" si="827"/>
        <v>#N/A</v>
      </c>
      <c r="AIU85" s="170" t="e">
        <f t="shared" si="827"/>
        <v>#N/A</v>
      </c>
      <c r="AIV85" s="170" t="e">
        <f t="shared" si="827"/>
        <v>#N/A</v>
      </c>
      <c r="AIW85" s="170" t="e">
        <f t="shared" si="827"/>
        <v>#N/A</v>
      </c>
      <c r="AIX85" s="170" t="e">
        <f t="shared" si="827"/>
        <v>#N/A</v>
      </c>
      <c r="AIY85" s="170" t="e">
        <f t="shared" si="827"/>
        <v>#N/A</v>
      </c>
      <c r="AIZ85" s="170" t="e">
        <f t="shared" si="827"/>
        <v>#N/A</v>
      </c>
      <c r="AJA85" s="170" t="e">
        <f t="shared" si="827"/>
        <v>#N/A</v>
      </c>
      <c r="AJB85" s="170" t="e">
        <f t="shared" si="827"/>
        <v>#N/A</v>
      </c>
      <c r="AJC85" s="170" t="e">
        <f t="shared" si="827"/>
        <v>#N/A</v>
      </c>
      <c r="AJD85" s="170" t="e">
        <f t="shared" si="827"/>
        <v>#N/A</v>
      </c>
      <c r="AJE85" s="170" t="e">
        <f t="shared" si="827"/>
        <v>#N/A</v>
      </c>
      <c r="AJF85" s="170" t="e">
        <f t="shared" si="820"/>
        <v>#N/A</v>
      </c>
      <c r="AJG85" s="170" t="e">
        <f t="shared" si="820"/>
        <v>#N/A</v>
      </c>
      <c r="AJH85" s="170" t="e">
        <f t="shared" si="820"/>
        <v>#N/A</v>
      </c>
      <c r="AJI85" s="170" t="e">
        <f t="shared" si="820"/>
        <v>#N/A</v>
      </c>
      <c r="AJJ85" s="170" t="e">
        <f t="shared" si="820"/>
        <v>#N/A</v>
      </c>
      <c r="AJK85" s="170" t="e">
        <f t="shared" si="820"/>
        <v>#N/A</v>
      </c>
      <c r="AJL85" s="170" t="e">
        <f t="shared" si="820"/>
        <v>#N/A</v>
      </c>
      <c r="AJM85" s="170" t="e">
        <f t="shared" si="820"/>
        <v>#N/A</v>
      </c>
      <c r="AJN85" s="170" t="e">
        <f t="shared" si="820"/>
        <v>#N/A</v>
      </c>
      <c r="AJO85" s="170" t="e">
        <f t="shared" si="820"/>
        <v>#N/A</v>
      </c>
      <c r="AJP85" s="170" t="e">
        <f t="shared" si="820"/>
        <v>#N/A</v>
      </c>
      <c r="AJQ85" s="170" t="e">
        <f t="shared" si="820"/>
        <v>#N/A</v>
      </c>
      <c r="AJR85" s="170" t="e">
        <f t="shared" si="820"/>
        <v>#N/A</v>
      </c>
      <c r="AJS85" s="170" t="e">
        <f t="shared" si="820"/>
        <v>#N/A</v>
      </c>
      <c r="AJT85" s="170" t="e">
        <f t="shared" si="820"/>
        <v>#N/A</v>
      </c>
      <c r="AJU85" s="170" t="e">
        <f t="shared" ref="AJU85:AKI100" si="849">IF(ISNONTEXT($K85),_xlfn.NORM.DIST(QN85,$G85,$K85,FALSE),NA())</f>
        <v>#N/A</v>
      </c>
      <c r="AJV85" s="170" t="e">
        <f t="shared" si="849"/>
        <v>#N/A</v>
      </c>
      <c r="AJW85" s="170" t="e">
        <f t="shared" si="849"/>
        <v>#N/A</v>
      </c>
      <c r="AJX85" s="170" t="e">
        <f t="shared" si="849"/>
        <v>#N/A</v>
      </c>
      <c r="AJY85" s="170" t="e">
        <f t="shared" si="849"/>
        <v>#N/A</v>
      </c>
      <c r="AJZ85" s="170" t="e">
        <f t="shared" si="849"/>
        <v>#N/A</v>
      </c>
      <c r="AKA85" s="170" t="e">
        <f t="shared" si="849"/>
        <v>#N/A</v>
      </c>
      <c r="AKB85" s="170" t="e">
        <f t="shared" si="849"/>
        <v>#N/A</v>
      </c>
      <c r="AKC85" s="170" t="e">
        <f t="shared" si="849"/>
        <v>#N/A</v>
      </c>
      <c r="AKD85" s="170" t="e">
        <f t="shared" si="849"/>
        <v>#N/A</v>
      </c>
      <c r="AKE85" s="170" t="e">
        <f t="shared" si="849"/>
        <v>#N/A</v>
      </c>
      <c r="AKF85" s="170" t="e">
        <f t="shared" si="849"/>
        <v>#N/A</v>
      </c>
      <c r="AKG85" s="170" t="e">
        <f t="shared" si="849"/>
        <v>#N/A</v>
      </c>
      <c r="AKH85" s="170" t="e">
        <f t="shared" si="849"/>
        <v>#N/A</v>
      </c>
      <c r="AKI85" s="170" t="e">
        <f t="shared" si="849"/>
        <v>#N/A</v>
      </c>
      <c r="AKJ85" s="170" t="e">
        <f t="shared" si="792"/>
        <v>#N/A</v>
      </c>
      <c r="AKK85" s="170" t="e">
        <f t="shared" si="803"/>
        <v>#N/A</v>
      </c>
      <c r="AKL85" s="170" t="e">
        <f t="shared" si="803"/>
        <v>#N/A</v>
      </c>
      <c r="AKM85" s="170" t="e">
        <f t="shared" si="803"/>
        <v>#N/A</v>
      </c>
      <c r="AKN85" s="170" t="e">
        <f t="shared" si="803"/>
        <v>#N/A</v>
      </c>
      <c r="AKO85" s="170" t="e">
        <f t="shared" si="803"/>
        <v>#N/A</v>
      </c>
      <c r="AKP85" s="170" t="e">
        <f t="shared" si="803"/>
        <v>#N/A</v>
      </c>
      <c r="AKQ85" s="170" t="e">
        <f t="shared" si="803"/>
        <v>#N/A</v>
      </c>
      <c r="AKR85" s="170" t="e">
        <f t="shared" si="803"/>
        <v>#N/A</v>
      </c>
      <c r="AKS85" s="170" t="e">
        <f t="shared" si="803"/>
        <v>#N/A</v>
      </c>
      <c r="AKT85" s="170" t="e">
        <f t="shared" si="803"/>
        <v>#N/A</v>
      </c>
      <c r="AKU85" s="170" t="e">
        <f t="shared" si="803"/>
        <v>#N/A</v>
      </c>
      <c r="AKV85" s="170" t="e">
        <f t="shared" si="803"/>
        <v>#N/A</v>
      </c>
      <c r="AKW85" s="170" t="e">
        <f t="shared" si="803"/>
        <v>#N/A</v>
      </c>
      <c r="AKX85" s="170" t="e">
        <f t="shared" si="803"/>
        <v>#N/A</v>
      </c>
      <c r="AKY85" s="170" t="e">
        <f t="shared" si="803"/>
        <v>#N/A</v>
      </c>
      <c r="AKZ85" s="170" t="e">
        <f t="shared" si="801"/>
        <v>#N/A</v>
      </c>
      <c r="ALA85" s="170" t="e">
        <f t="shared" si="801"/>
        <v>#N/A</v>
      </c>
      <c r="ALB85" s="170" t="e">
        <f t="shared" si="801"/>
        <v>#N/A</v>
      </c>
      <c r="ALC85" s="170" t="e">
        <f t="shared" si="801"/>
        <v>#N/A</v>
      </c>
      <c r="ALD85" s="170" t="e">
        <f t="shared" si="801"/>
        <v>#N/A</v>
      </c>
      <c r="ALE85" s="170" t="e">
        <f t="shared" si="796"/>
        <v>#N/A</v>
      </c>
      <c r="ALF85" s="170" t="e">
        <f t="shared" si="796"/>
        <v>#N/A</v>
      </c>
      <c r="ALG85" s="170" t="e">
        <f t="shared" si="796"/>
        <v>#N/A</v>
      </c>
      <c r="ALH85" s="170" t="e">
        <f t="shared" si="796"/>
        <v>#N/A</v>
      </c>
      <c r="ALI85" s="170" t="e">
        <f t="shared" si="796"/>
        <v>#N/A</v>
      </c>
      <c r="ALJ85" s="170" t="e">
        <f t="shared" si="796"/>
        <v>#N/A</v>
      </c>
      <c r="ALK85" s="170" t="e">
        <f t="shared" si="796"/>
        <v>#N/A</v>
      </c>
      <c r="ALL85" s="170" t="e">
        <f t="shared" si="796"/>
        <v>#N/A</v>
      </c>
      <c r="ALM85" s="170" t="e">
        <f t="shared" si="796"/>
        <v>#N/A</v>
      </c>
      <c r="ALN85" s="170" t="e">
        <f t="shared" si="796"/>
        <v>#N/A</v>
      </c>
      <c r="ALO85" s="170" t="e">
        <f t="shared" si="796"/>
        <v>#N/A</v>
      </c>
      <c r="ALP85" s="170" t="e">
        <f t="shared" si="796"/>
        <v>#N/A</v>
      </c>
      <c r="ALQ85" s="170" t="e">
        <f t="shared" si="793"/>
        <v>#N/A</v>
      </c>
      <c r="ALR85" s="170" t="e">
        <f t="shared" si="793"/>
        <v>#N/A</v>
      </c>
      <c r="ALS85" s="170" t="e">
        <f t="shared" si="793"/>
        <v>#N/A</v>
      </c>
      <c r="ALT85" s="170" t="e">
        <f t="shared" si="793"/>
        <v>#N/A</v>
      </c>
      <c r="ALU85" s="170" t="e">
        <f t="shared" si="793"/>
        <v>#N/A</v>
      </c>
      <c r="ALV85" s="170" t="e">
        <f t="shared" si="793"/>
        <v>#N/A</v>
      </c>
      <c r="ALW85" s="170" t="e">
        <f t="shared" si="793"/>
        <v>#N/A</v>
      </c>
      <c r="ALX85" s="170" t="e">
        <f t="shared" si="793"/>
        <v>#N/A</v>
      </c>
      <c r="ALY85" s="170" t="e">
        <f t="shared" si="793"/>
        <v>#N/A</v>
      </c>
      <c r="ALZ85" s="170" t="e">
        <f t="shared" si="793"/>
        <v>#N/A</v>
      </c>
      <c r="AMA85" s="170" t="e">
        <f t="shared" si="793"/>
        <v>#N/A</v>
      </c>
      <c r="AMB85" s="170" t="e">
        <f t="shared" si="793"/>
        <v>#N/A</v>
      </c>
      <c r="AMC85" s="170" t="e">
        <f t="shared" si="793"/>
        <v>#N/A</v>
      </c>
      <c r="AMD85" s="170" t="e">
        <f t="shared" si="793"/>
        <v>#N/A</v>
      </c>
      <c r="AME85" s="170" t="e">
        <f t="shared" si="793"/>
        <v>#N/A</v>
      </c>
      <c r="AMF85" s="170" t="e">
        <f t="shared" si="797"/>
        <v>#N/A</v>
      </c>
      <c r="AMG85" s="170" t="e">
        <f t="shared" si="797"/>
        <v>#N/A</v>
      </c>
      <c r="AMH85" s="170" t="e">
        <f t="shared" si="797"/>
        <v>#N/A</v>
      </c>
      <c r="AMI85" s="170" t="e">
        <f t="shared" si="797"/>
        <v>#N/A</v>
      </c>
      <c r="AMJ85" s="170" t="e">
        <f t="shared" si="797"/>
        <v>#N/A</v>
      </c>
    </row>
    <row r="86" spans="1:1024" x14ac:dyDescent="0.75">
      <c r="A86" s="4">
        <v>83</v>
      </c>
      <c r="B86" s="97" t="str">
        <f t="shared" si="769"/>
        <v/>
      </c>
      <c r="C86" s="96"/>
      <c r="D86" s="97" t="str">
        <f t="shared" si="770"/>
        <v/>
      </c>
      <c r="E86" s="36" t="str">
        <f t="shared" si="514"/>
        <v/>
      </c>
      <c r="F86" s="36" t="str">
        <f t="shared" si="515"/>
        <v/>
      </c>
      <c r="G86" s="74" t="str">
        <f t="shared" si="771"/>
        <v/>
      </c>
      <c r="H86" s="23"/>
      <c r="I86" s="58"/>
      <c r="J86" s="281"/>
      <c r="K86" s="75" t="str">
        <f>IF(AND(B86&gt;0,C86&gt;0,D86&gt;0),IF(ISBLANK(J86),IF(ISBLANK(H86),"",(D86-B86)*VLOOKUP(H86,VLookups!$A$4:$B$13,2,FALSE)),J86),"")</f>
        <v/>
      </c>
      <c r="L86" s="76" t="str">
        <f t="shared" si="516"/>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772"/>
        <v/>
      </c>
      <c r="W86" s="50" t="str">
        <f t="shared" si="773"/>
        <v/>
      </c>
      <c r="X86" s="50" t="str">
        <f t="shared" ref="X86:CI89" si="850">IF(ISNONTEXT($V86),Y86-$V86,"")</f>
        <v/>
      </c>
      <c r="Y86" s="50" t="str">
        <f t="shared" si="850"/>
        <v/>
      </c>
      <c r="Z86" s="50" t="str">
        <f t="shared" si="850"/>
        <v/>
      </c>
      <c r="AA86" s="50" t="str">
        <f t="shared" si="850"/>
        <v/>
      </c>
      <c r="AB86" s="50" t="str">
        <f t="shared" si="850"/>
        <v/>
      </c>
      <c r="AC86" s="50" t="str">
        <f t="shared" si="850"/>
        <v/>
      </c>
      <c r="AD86" s="50" t="str">
        <f t="shared" si="850"/>
        <v/>
      </c>
      <c r="AE86" s="50" t="str">
        <f t="shared" si="850"/>
        <v/>
      </c>
      <c r="AF86" s="50" t="str">
        <f t="shared" si="850"/>
        <v/>
      </c>
      <c r="AG86" s="50" t="str">
        <f t="shared" si="850"/>
        <v/>
      </c>
      <c r="AH86" s="50" t="str">
        <f t="shared" si="850"/>
        <v/>
      </c>
      <c r="AI86" s="50" t="str">
        <f t="shared" si="850"/>
        <v/>
      </c>
      <c r="AJ86" s="50" t="str">
        <f t="shared" si="850"/>
        <v/>
      </c>
      <c r="AK86" s="50" t="str">
        <f t="shared" si="850"/>
        <v/>
      </c>
      <c r="AL86" s="50" t="str">
        <f t="shared" si="850"/>
        <v/>
      </c>
      <c r="AM86" s="50" t="str">
        <f t="shared" si="850"/>
        <v/>
      </c>
      <c r="AN86" s="50" t="str">
        <f t="shared" si="850"/>
        <v/>
      </c>
      <c r="AO86" s="50" t="str">
        <f t="shared" si="850"/>
        <v/>
      </c>
      <c r="AP86" s="50" t="str">
        <f t="shared" si="850"/>
        <v/>
      </c>
      <c r="AQ86" s="50" t="str">
        <f t="shared" si="850"/>
        <v/>
      </c>
      <c r="AR86" s="50" t="str">
        <f t="shared" si="850"/>
        <v/>
      </c>
      <c r="AS86" s="50" t="str">
        <f t="shared" si="850"/>
        <v/>
      </c>
      <c r="AT86" s="50" t="str">
        <f t="shared" si="850"/>
        <v/>
      </c>
      <c r="AU86" s="50" t="str">
        <f t="shared" si="850"/>
        <v/>
      </c>
      <c r="AV86" s="50" t="str">
        <f t="shared" si="850"/>
        <v/>
      </c>
      <c r="AW86" s="50" t="str">
        <f t="shared" si="850"/>
        <v/>
      </c>
      <c r="AX86" s="50" t="str">
        <f t="shared" si="850"/>
        <v/>
      </c>
      <c r="AY86" s="50" t="str">
        <f t="shared" si="850"/>
        <v/>
      </c>
      <c r="AZ86" s="50" t="str">
        <f t="shared" si="850"/>
        <v/>
      </c>
      <c r="BA86" s="50" t="str">
        <f t="shared" si="850"/>
        <v/>
      </c>
      <c r="BB86" s="50" t="str">
        <f t="shared" si="850"/>
        <v/>
      </c>
      <c r="BC86" s="50" t="str">
        <f t="shared" si="850"/>
        <v/>
      </c>
      <c r="BD86" s="50" t="str">
        <f t="shared" si="850"/>
        <v/>
      </c>
      <c r="BE86" s="50" t="str">
        <f t="shared" si="850"/>
        <v/>
      </c>
      <c r="BF86" s="50" t="str">
        <f t="shared" si="850"/>
        <v/>
      </c>
      <c r="BG86" s="50" t="str">
        <f t="shared" si="850"/>
        <v/>
      </c>
      <c r="BH86" s="50" t="str">
        <f t="shared" si="850"/>
        <v/>
      </c>
      <c r="BI86" s="50" t="str">
        <f t="shared" si="850"/>
        <v/>
      </c>
      <c r="BJ86" s="50" t="str">
        <f t="shared" si="850"/>
        <v/>
      </c>
      <c r="BK86" s="50" t="str">
        <f t="shared" si="850"/>
        <v/>
      </c>
      <c r="BL86" s="50" t="str">
        <f t="shared" si="850"/>
        <v/>
      </c>
      <c r="BM86" s="50" t="str">
        <f t="shared" si="850"/>
        <v/>
      </c>
      <c r="BN86" s="50" t="str">
        <f t="shared" si="850"/>
        <v/>
      </c>
      <c r="BO86" s="50" t="str">
        <f t="shared" si="850"/>
        <v/>
      </c>
      <c r="BP86" s="50" t="str">
        <f t="shared" si="850"/>
        <v/>
      </c>
      <c r="BQ86" s="50" t="str">
        <f t="shared" si="850"/>
        <v/>
      </c>
      <c r="BR86" s="50" t="str">
        <f t="shared" si="850"/>
        <v/>
      </c>
      <c r="BS86" s="50" t="str">
        <f t="shared" si="850"/>
        <v/>
      </c>
      <c r="BT86" s="50" t="str">
        <f t="shared" si="850"/>
        <v/>
      </c>
      <c r="BU86" s="50" t="str">
        <f t="shared" si="850"/>
        <v/>
      </c>
      <c r="BV86" s="50" t="str">
        <f t="shared" si="850"/>
        <v/>
      </c>
      <c r="BW86" s="50" t="str">
        <f t="shared" si="850"/>
        <v/>
      </c>
      <c r="BX86" s="50" t="str">
        <f t="shared" si="850"/>
        <v/>
      </c>
      <c r="BY86" s="50" t="str">
        <f t="shared" si="850"/>
        <v/>
      </c>
      <c r="BZ86" s="50" t="str">
        <f t="shared" si="850"/>
        <v/>
      </c>
      <c r="CA86" s="50" t="str">
        <f t="shared" si="850"/>
        <v/>
      </c>
      <c r="CB86" s="50" t="str">
        <f t="shared" si="850"/>
        <v/>
      </c>
      <c r="CC86" s="50" t="str">
        <f t="shared" si="850"/>
        <v/>
      </c>
      <c r="CD86" s="50" t="str">
        <f t="shared" si="850"/>
        <v/>
      </c>
      <c r="CE86" s="50" t="str">
        <f t="shared" si="850"/>
        <v/>
      </c>
      <c r="CF86" s="50" t="str">
        <f t="shared" si="850"/>
        <v/>
      </c>
      <c r="CG86" s="50" t="str">
        <f t="shared" si="850"/>
        <v/>
      </c>
      <c r="CH86" s="50" t="str">
        <f t="shared" si="850"/>
        <v/>
      </c>
      <c r="CI86" s="50" t="str">
        <f t="shared" si="850"/>
        <v/>
      </c>
      <c r="CJ86" s="50" t="str">
        <f t="shared" si="840"/>
        <v/>
      </c>
      <c r="CK86" s="50" t="str">
        <f t="shared" si="840"/>
        <v/>
      </c>
      <c r="CL86" s="50" t="str">
        <f t="shared" si="840"/>
        <v/>
      </c>
      <c r="CM86" s="50" t="str">
        <f t="shared" si="840"/>
        <v/>
      </c>
      <c r="CN86" s="50" t="str">
        <f t="shared" si="840"/>
        <v/>
      </c>
      <c r="CO86" s="50" t="str">
        <f t="shared" si="840"/>
        <v/>
      </c>
      <c r="CP86" s="50" t="str">
        <f t="shared" si="840"/>
        <v/>
      </c>
      <c r="CQ86" s="50" t="str">
        <f t="shared" si="840"/>
        <v/>
      </c>
      <c r="CR86" s="50" t="str">
        <f t="shared" si="840"/>
        <v/>
      </c>
      <c r="CS86" s="50" t="str">
        <f t="shared" si="840"/>
        <v/>
      </c>
      <c r="CT86" s="50" t="str">
        <f t="shared" si="840"/>
        <v/>
      </c>
      <c r="CU86" s="50" t="str">
        <f t="shared" si="840"/>
        <v/>
      </c>
      <c r="CV86" s="50" t="str">
        <f t="shared" si="840"/>
        <v/>
      </c>
      <c r="CW86" s="50" t="str">
        <f t="shared" si="840"/>
        <v/>
      </c>
      <c r="CX86" s="50" t="str">
        <f t="shared" si="840"/>
        <v/>
      </c>
      <c r="CY86" s="50" t="str">
        <f t="shared" si="840"/>
        <v/>
      </c>
      <c r="CZ86" s="50" t="str">
        <f t="shared" si="840"/>
        <v/>
      </c>
      <c r="DA86" s="50" t="str">
        <f t="shared" si="840"/>
        <v/>
      </c>
      <c r="DB86" s="50" t="str">
        <f t="shared" si="840"/>
        <v/>
      </c>
      <c r="DC86" s="50" t="str">
        <f t="shared" si="840"/>
        <v/>
      </c>
      <c r="DD86" s="50" t="str">
        <f t="shared" si="840"/>
        <v/>
      </c>
      <c r="DE86" s="50" t="str">
        <f t="shared" si="840"/>
        <v/>
      </c>
      <c r="DF86" s="50" t="str">
        <f t="shared" si="840"/>
        <v/>
      </c>
      <c r="DG86" s="50" t="str">
        <f t="shared" si="840"/>
        <v/>
      </c>
      <c r="DH86" s="50" t="str">
        <f t="shared" si="840"/>
        <v/>
      </c>
      <c r="DI86" s="50" t="str">
        <f t="shared" si="840"/>
        <v/>
      </c>
      <c r="DJ86" s="50" t="str">
        <f t="shared" si="840"/>
        <v/>
      </c>
      <c r="DK86" s="50" t="str">
        <f t="shared" si="840"/>
        <v/>
      </c>
      <c r="DL86" s="50" t="str">
        <f t="shared" si="840"/>
        <v/>
      </c>
      <c r="DM86" s="50" t="str">
        <f t="shared" si="840"/>
        <v/>
      </c>
      <c r="DN86" s="50" t="str">
        <f t="shared" si="840"/>
        <v/>
      </c>
      <c r="DO86" s="50" t="str">
        <f t="shared" si="840"/>
        <v/>
      </c>
      <c r="DP86" s="50" t="str">
        <f t="shared" si="840"/>
        <v/>
      </c>
      <c r="DQ86" s="50" t="str">
        <f t="shared" si="840"/>
        <v/>
      </c>
      <c r="DR86" s="50" t="str">
        <f t="shared" si="840"/>
        <v/>
      </c>
      <c r="DS86" s="50" t="str">
        <f t="shared" si="840"/>
        <v/>
      </c>
      <c r="DT86" s="50" t="str">
        <f t="shared" si="840"/>
        <v/>
      </c>
      <c r="DU86" s="50" t="str">
        <f t="shared" si="840"/>
        <v/>
      </c>
      <c r="DV86" s="50" t="str">
        <f t="shared" si="840"/>
        <v/>
      </c>
      <c r="DW86" s="50" t="str">
        <f t="shared" si="840"/>
        <v/>
      </c>
      <c r="DX86" s="50" t="str">
        <f t="shared" si="840"/>
        <v/>
      </c>
      <c r="DY86" s="50" t="str">
        <f t="shared" si="840"/>
        <v/>
      </c>
      <c r="DZ86" s="50" t="str">
        <f t="shared" si="840"/>
        <v/>
      </c>
      <c r="EA86" s="50" t="str">
        <f t="shared" si="840"/>
        <v/>
      </c>
      <c r="EB86" s="50" t="str">
        <f t="shared" si="840"/>
        <v/>
      </c>
      <c r="EC86" s="50" t="str">
        <f t="shared" si="840"/>
        <v/>
      </c>
      <c r="ED86" s="50" t="str">
        <f t="shared" si="840"/>
        <v/>
      </c>
      <c r="EE86" s="50" t="str">
        <f t="shared" si="840"/>
        <v/>
      </c>
      <c r="EF86" s="50" t="str">
        <f t="shared" si="840"/>
        <v/>
      </c>
      <c r="EG86" s="50" t="str">
        <f t="shared" si="840"/>
        <v/>
      </c>
      <c r="EH86" s="50" t="str">
        <f t="shared" si="840"/>
        <v/>
      </c>
      <c r="EI86" s="50" t="str">
        <f t="shared" si="840"/>
        <v/>
      </c>
      <c r="EJ86" s="50" t="str">
        <f t="shared" si="840"/>
        <v/>
      </c>
      <c r="EK86" s="50" t="str">
        <f t="shared" si="840"/>
        <v/>
      </c>
      <c r="EL86" s="50" t="str">
        <f t="shared" si="840"/>
        <v/>
      </c>
      <c r="EM86" s="50" t="str">
        <f t="shared" si="840"/>
        <v/>
      </c>
      <c r="EN86" s="50" t="str">
        <f t="shared" si="840"/>
        <v/>
      </c>
      <c r="EO86" s="50" t="str">
        <f t="shared" si="840"/>
        <v/>
      </c>
      <c r="EP86" s="50" t="str">
        <f t="shared" si="840"/>
        <v/>
      </c>
      <c r="EQ86" s="50" t="str">
        <f t="shared" si="840"/>
        <v/>
      </c>
      <c r="ER86" s="50" t="str">
        <f t="shared" si="840"/>
        <v/>
      </c>
      <c r="ES86" s="50" t="str">
        <f t="shared" si="840"/>
        <v/>
      </c>
      <c r="ET86" s="50" t="str">
        <f t="shared" si="840"/>
        <v/>
      </c>
      <c r="EU86" s="50" t="str">
        <f t="shared" ref="EU86:HF89" si="851">IF(ISNONTEXT($V86),EV86-$V86,"")</f>
        <v/>
      </c>
      <c r="EV86" s="50" t="str">
        <f t="shared" si="851"/>
        <v/>
      </c>
      <c r="EW86" s="50" t="str">
        <f t="shared" si="851"/>
        <v/>
      </c>
      <c r="EX86" s="50" t="str">
        <f t="shared" si="851"/>
        <v/>
      </c>
      <c r="EY86" s="50" t="str">
        <f t="shared" si="851"/>
        <v/>
      </c>
      <c r="EZ86" s="50" t="str">
        <f t="shared" si="851"/>
        <v/>
      </c>
      <c r="FA86" s="50" t="str">
        <f t="shared" si="851"/>
        <v/>
      </c>
      <c r="FB86" s="50" t="str">
        <f t="shared" si="851"/>
        <v/>
      </c>
      <c r="FC86" s="50" t="str">
        <f t="shared" si="851"/>
        <v/>
      </c>
      <c r="FD86" s="50" t="str">
        <f t="shared" si="851"/>
        <v/>
      </c>
      <c r="FE86" s="50" t="str">
        <f t="shared" si="851"/>
        <v/>
      </c>
      <c r="FF86" s="50" t="str">
        <f t="shared" si="851"/>
        <v/>
      </c>
      <c r="FG86" s="50" t="str">
        <f t="shared" si="851"/>
        <v/>
      </c>
      <c r="FH86" s="50" t="str">
        <f t="shared" si="851"/>
        <v/>
      </c>
      <c r="FI86" s="50" t="str">
        <f t="shared" si="851"/>
        <v/>
      </c>
      <c r="FJ86" s="50" t="str">
        <f t="shared" si="851"/>
        <v/>
      </c>
      <c r="FK86" s="50" t="str">
        <f t="shared" si="851"/>
        <v/>
      </c>
      <c r="FL86" s="50" t="str">
        <f t="shared" si="851"/>
        <v/>
      </c>
      <c r="FM86" s="50" t="str">
        <f t="shared" si="851"/>
        <v/>
      </c>
      <c r="FN86" s="50" t="str">
        <f t="shared" si="851"/>
        <v/>
      </c>
      <c r="FO86" s="50" t="str">
        <f t="shared" si="851"/>
        <v/>
      </c>
      <c r="FP86" s="50" t="str">
        <f t="shared" si="851"/>
        <v/>
      </c>
      <c r="FQ86" s="50" t="str">
        <f t="shared" si="851"/>
        <v/>
      </c>
      <c r="FR86" s="50" t="str">
        <f t="shared" si="851"/>
        <v/>
      </c>
      <c r="FS86" s="50" t="str">
        <f t="shared" si="851"/>
        <v/>
      </c>
      <c r="FT86" s="50" t="str">
        <f t="shared" si="851"/>
        <v/>
      </c>
      <c r="FU86" s="50" t="str">
        <f t="shared" si="851"/>
        <v/>
      </c>
      <c r="FV86" s="50" t="str">
        <f t="shared" si="851"/>
        <v/>
      </c>
      <c r="FW86" s="50" t="str">
        <f t="shared" si="851"/>
        <v/>
      </c>
      <c r="FX86" s="50" t="str">
        <f t="shared" si="851"/>
        <v/>
      </c>
      <c r="FY86" s="50" t="str">
        <f t="shared" si="851"/>
        <v/>
      </c>
      <c r="FZ86" s="50" t="str">
        <f t="shared" si="851"/>
        <v/>
      </c>
      <c r="GA86" s="50" t="str">
        <f t="shared" si="851"/>
        <v/>
      </c>
      <c r="GB86" s="50" t="str">
        <f t="shared" si="851"/>
        <v/>
      </c>
      <c r="GC86" s="50" t="str">
        <f t="shared" si="851"/>
        <v/>
      </c>
      <c r="GD86" s="50" t="str">
        <f t="shared" si="851"/>
        <v/>
      </c>
      <c r="GE86" s="50" t="str">
        <f t="shared" si="851"/>
        <v/>
      </c>
      <c r="GF86" s="50" t="str">
        <f t="shared" si="851"/>
        <v/>
      </c>
      <c r="GG86" s="50" t="str">
        <f t="shared" si="851"/>
        <v/>
      </c>
      <c r="GH86" s="50" t="str">
        <f t="shared" si="851"/>
        <v/>
      </c>
      <c r="GI86" s="50" t="str">
        <f t="shared" si="851"/>
        <v/>
      </c>
      <c r="GJ86" s="50" t="str">
        <f t="shared" si="851"/>
        <v/>
      </c>
      <c r="GK86" s="50" t="str">
        <f t="shared" si="851"/>
        <v/>
      </c>
      <c r="GL86" s="50" t="str">
        <f t="shared" si="851"/>
        <v/>
      </c>
      <c r="GM86" s="50" t="str">
        <f t="shared" si="851"/>
        <v/>
      </c>
      <c r="GN86" s="50" t="str">
        <f t="shared" si="851"/>
        <v/>
      </c>
      <c r="GO86" s="50" t="str">
        <f t="shared" si="851"/>
        <v/>
      </c>
      <c r="GP86" s="50" t="str">
        <f t="shared" si="851"/>
        <v/>
      </c>
      <c r="GQ86" s="50" t="str">
        <f t="shared" si="851"/>
        <v/>
      </c>
      <c r="GR86" s="50" t="str">
        <f t="shared" si="851"/>
        <v/>
      </c>
      <c r="GS86" s="50" t="str">
        <f t="shared" si="851"/>
        <v/>
      </c>
      <c r="GT86" s="50" t="str">
        <f t="shared" si="851"/>
        <v/>
      </c>
      <c r="GU86" s="50" t="str">
        <f t="shared" si="851"/>
        <v/>
      </c>
      <c r="GV86" s="50" t="str">
        <f t="shared" si="851"/>
        <v/>
      </c>
      <c r="GW86" s="50" t="str">
        <f t="shared" si="851"/>
        <v/>
      </c>
      <c r="GX86" s="50" t="str">
        <f t="shared" si="851"/>
        <v/>
      </c>
      <c r="GY86" s="50" t="str">
        <f t="shared" si="851"/>
        <v/>
      </c>
      <c r="GZ86" s="50" t="str">
        <f t="shared" si="851"/>
        <v/>
      </c>
      <c r="HA86" s="50" t="str">
        <f t="shared" si="851"/>
        <v/>
      </c>
      <c r="HB86" s="50" t="str">
        <f t="shared" si="851"/>
        <v/>
      </c>
      <c r="HC86" s="50" t="str">
        <f t="shared" si="851"/>
        <v/>
      </c>
      <c r="HD86" s="50" t="str">
        <f t="shared" si="851"/>
        <v/>
      </c>
      <c r="HE86" s="50" t="str">
        <f t="shared" si="851"/>
        <v/>
      </c>
      <c r="HF86" s="50" t="str">
        <f t="shared" si="851"/>
        <v/>
      </c>
      <c r="HG86" s="50" t="str">
        <f t="shared" si="841"/>
        <v/>
      </c>
      <c r="HH86" s="50" t="str">
        <f t="shared" si="842"/>
        <v/>
      </c>
      <c r="HI86" s="50" t="str">
        <f t="shared" si="842"/>
        <v/>
      </c>
      <c r="HJ86" s="50" t="str">
        <f t="shared" si="842"/>
        <v/>
      </c>
      <c r="HK86" s="50" t="str">
        <f t="shared" si="842"/>
        <v/>
      </c>
      <c r="HL86" s="50" t="str">
        <f t="shared" si="842"/>
        <v/>
      </c>
      <c r="HM86" s="50" t="str">
        <f t="shared" si="842"/>
        <v/>
      </c>
      <c r="HN86" s="50" t="str">
        <f t="shared" si="842"/>
        <v/>
      </c>
      <c r="HO86" s="50" t="str">
        <f t="shared" si="842"/>
        <v/>
      </c>
      <c r="HP86" s="50" t="str">
        <f t="shared" si="842"/>
        <v/>
      </c>
      <c r="HQ86" s="50" t="str">
        <f t="shared" si="842"/>
        <v/>
      </c>
      <c r="HR86" s="50" t="str">
        <f t="shared" si="842"/>
        <v/>
      </c>
      <c r="HS86" s="50" t="str">
        <f t="shared" si="842"/>
        <v/>
      </c>
      <c r="HT86" s="50" t="str">
        <f t="shared" si="842"/>
        <v/>
      </c>
      <c r="HU86" s="50" t="str">
        <f t="shared" si="842"/>
        <v/>
      </c>
      <c r="HV86" s="50" t="str">
        <f t="shared" si="842"/>
        <v/>
      </c>
      <c r="HW86" s="50" t="str">
        <f t="shared" si="842"/>
        <v/>
      </c>
      <c r="HX86" s="50" t="str">
        <f t="shared" si="842"/>
        <v/>
      </c>
      <c r="HY86" s="50" t="str">
        <f t="shared" si="842"/>
        <v/>
      </c>
      <c r="HZ86" s="50" t="str">
        <f t="shared" si="842"/>
        <v/>
      </c>
      <c r="IA86" s="50" t="str">
        <f t="shared" si="842"/>
        <v/>
      </c>
      <c r="IB86" s="50" t="str">
        <f t="shared" si="842"/>
        <v/>
      </c>
      <c r="IC86" s="50" t="str">
        <f t="shared" si="842"/>
        <v/>
      </c>
      <c r="ID86" s="50" t="str">
        <f t="shared" si="842"/>
        <v/>
      </c>
      <c r="IE86" s="50" t="str">
        <f t="shared" si="842"/>
        <v/>
      </c>
      <c r="IF86" s="50" t="str">
        <f t="shared" si="842"/>
        <v/>
      </c>
      <c r="IG86" s="50" t="str">
        <f t="shared" si="842"/>
        <v/>
      </c>
      <c r="IH86" s="50" t="str">
        <f t="shared" si="842"/>
        <v/>
      </c>
      <c r="II86" s="50" t="str">
        <f t="shared" si="842"/>
        <v/>
      </c>
      <c r="IJ86" s="50" t="str">
        <f t="shared" si="842"/>
        <v/>
      </c>
      <c r="IK86" s="50" t="str">
        <f t="shared" si="842"/>
        <v/>
      </c>
      <c r="IL86" s="50" t="str">
        <f t="shared" si="842"/>
        <v/>
      </c>
      <c r="IM86" s="50" t="str">
        <f t="shared" si="842"/>
        <v/>
      </c>
      <c r="IN86" s="50" t="str">
        <f t="shared" si="842"/>
        <v/>
      </c>
      <c r="IO86" s="50" t="str">
        <f t="shared" si="842"/>
        <v/>
      </c>
      <c r="IP86" s="50" t="str">
        <f t="shared" si="842"/>
        <v/>
      </c>
      <c r="IQ86" s="50" t="str">
        <f t="shared" si="842"/>
        <v/>
      </c>
      <c r="IR86" s="50" t="str">
        <f t="shared" si="842"/>
        <v/>
      </c>
      <c r="IS86" s="50" t="str">
        <f t="shared" si="842"/>
        <v/>
      </c>
      <c r="IT86" s="50" t="str">
        <f t="shared" si="842"/>
        <v/>
      </c>
      <c r="IU86" s="50" t="str">
        <f t="shared" si="842"/>
        <v/>
      </c>
      <c r="IV86" s="50" t="str">
        <f t="shared" si="842"/>
        <v/>
      </c>
      <c r="IW86" s="50" t="str">
        <f t="shared" si="842"/>
        <v/>
      </c>
      <c r="IX86" s="50" t="str">
        <f t="shared" si="842"/>
        <v/>
      </c>
      <c r="IY86" s="50" t="str">
        <f t="shared" si="842"/>
        <v/>
      </c>
      <c r="IZ86" s="50" t="str">
        <f t="shared" si="842"/>
        <v/>
      </c>
      <c r="JA86" s="50" t="str">
        <f t="shared" si="842"/>
        <v/>
      </c>
      <c r="JB86" s="50" t="str">
        <f t="shared" si="842"/>
        <v/>
      </c>
      <c r="JC86" s="50" t="str">
        <f t="shared" si="842"/>
        <v/>
      </c>
      <c r="JD86" s="50" t="str">
        <f t="shared" si="842"/>
        <v/>
      </c>
      <c r="JE86" s="50" t="str">
        <f t="shared" si="842"/>
        <v/>
      </c>
      <c r="JF86" s="50" t="str">
        <f t="shared" si="842"/>
        <v/>
      </c>
      <c r="JG86" s="50" t="str">
        <f t="shared" si="842"/>
        <v/>
      </c>
      <c r="JH86" s="50" t="str">
        <f t="shared" si="842"/>
        <v/>
      </c>
      <c r="JI86" s="50" t="str">
        <f t="shared" si="842"/>
        <v/>
      </c>
      <c r="JJ86" s="50" t="str">
        <f t="shared" si="842"/>
        <v/>
      </c>
      <c r="JK86" s="50" t="str">
        <f t="shared" si="842"/>
        <v/>
      </c>
      <c r="JL86" s="50" t="str">
        <f t="shared" si="842"/>
        <v/>
      </c>
      <c r="JM86" s="184" t="str">
        <f t="shared" si="775"/>
        <v/>
      </c>
      <c r="JN86" s="50" t="str">
        <f t="shared" si="518"/>
        <v/>
      </c>
      <c r="JO86" s="50" t="str">
        <f t="shared" si="519"/>
        <v/>
      </c>
      <c r="JP86" s="50" t="str">
        <f t="shared" si="520"/>
        <v/>
      </c>
      <c r="JQ86" s="50" t="str">
        <f t="shared" si="521"/>
        <v/>
      </c>
      <c r="JR86" s="50" t="str">
        <f t="shared" si="522"/>
        <v/>
      </c>
      <c r="JS86" s="50" t="str">
        <f t="shared" si="523"/>
        <v/>
      </c>
      <c r="JT86" s="50" t="str">
        <f t="shared" si="524"/>
        <v/>
      </c>
      <c r="JU86" s="50" t="str">
        <f t="shared" si="525"/>
        <v/>
      </c>
      <c r="JV86" s="50" t="str">
        <f t="shared" si="526"/>
        <v/>
      </c>
      <c r="JW86" s="50" t="str">
        <f t="shared" si="527"/>
        <v/>
      </c>
      <c r="JX86" s="50" t="str">
        <f t="shared" si="528"/>
        <v/>
      </c>
      <c r="JY86" s="50" t="str">
        <f t="shared" si="529"/>
        <v/>
      </c>
      <c r="JZ86" s="50" t="str">
        <f t="shared" si="530"/>
        <v/>
      </c>
      <c r="KA86" s="50" t="str">
        <f t="shared" si="531"/>
        <v/>
      </c>
      <c r="KB86" s="50" t="str">
        <f t="shared" si="532"/>
        <v/>
      </c>
      <c r="KC86" s="50" t="str">
        <f t="shared" si="533"/>
        <v/>
      </c>
      <c r="KD86" s="50" t="str">
        <f t="shared" si="534"/>
        <v/>
      </c>
      <c r="KE86" s="50" t="str">
        <f t="shared" si="535"/>
        <v/>
      </c>
      <c r="KF86" s="50" t="str">
        <f t="shared" si="536"/>
        <v/>
      </c>
      <c r="KG86" s="50" t="str">
        <f t="shared" si="537"/>
        <v/>
      </c>
      <c r="KH86" s="50" t="str">
        <f t="shared" si="538"/>
        <v/>
      </c>
      <c r="KI86" s="50" t="str">
        <f t="shared" si="539"/>
        <v/>
      </c>
      <c r="KJ86" s="50" t="str">
        <f t="shared" si="540"/>
        <v/>
      </c>
      <c r="KK86" s="50" t="str">
        <f t="shared" si="541"/>
        <v/>
      </c>
      <c r="KL86" s="50" t="str">
        <f t="shared" si="542"/>
        <v/>
      </c>
      <c r="KM86" s="50" t="str">
        <f t="shared" si="543"/>
        <v/>
      </c>
      <c r="KN86" s="50" t="str">
        <f t="shared" si="544"/>
        <v/>
      </c>
      <c r="KO86" s="50" t="str">
        <f t="shared" si="545"/>
        <v/>
      </c>
      <c r="KP86" s="50" t="str">
        <f t="shared" si="546"/>
        <v/>
      </c>
      <c r="KQ86" s="50" t="str">
        <f t="shared" si="547"/>
        <v/>
      </c>
      <c r="KR86" s="50" t="str">
        <f t="shared" si="548"/>
        <v/>
      </c>
      <c r="KS86" s="50" t="str">
        <f t="shared" si="549"/>
        <v/>
      </c>
      <c r="KT86" s="50" t="str">
        <f t="shared" si="550"/>
        <v/>
      </c>
      <c r="KU86" s="50" t="str">
        <f t="shared" si="551"/>
        <v/>
      </c>
      <c r="KV86" s="50" t="str">
        <f t="shared" si="552"/>
        <v/>
      </c>
      <c r="KW86" s="50" t="str">
        <f t="shared" si="553"/>
        <v/>
      </c>
      <c r="KX86" s="50" t="str">
        <f t="shared" si="554"/>
        <v/>
      </c>
      <c r="KY86" s="50" t="str">
        <f t="shared" si="555"/>
        <v/>
      </c>
      <c r="KZ86" s="50" t="str">
        <f t="shared" si="556"/>
        <v/>
      </c>
      <c r="LA86" s="50" t="str">
        <f t="shared" si="557"/>
        <v/>
      </c>
      <c r="LB86" s="50" t="str">
        <f t="shared" si="558"/>
        <v/>
      </c>
      <c r="LC86" s="50" t="str">
        <f t="shared" si="559"/>
        <v/>
      </c>
      <c r="LD86" s="50" t="str">
        <f t="shared" si="560"/>
        <v/>
      </c>
      <c r="LE86" s="50" t="str">
        <f t="shared" si="561"/>
        <v/>
      </c>
      <c r="LF86" s="50" t="str">
        <f t="shared" si="562"/>
        <v/>
      </c>
      <c r="LG86" s="50" t="str">
        <f t="shared" si="563"/>
        <v/>
      </c>
      <c r="LH86" s="50" t="str">
        <f t="shared" si="564"/>
        <v/>
      </c>
      <c r="LI86" s="50" t="str">
        <f t="shared" si="565"/>
        <v/>
      </c>
      <c r="LJ86" s="50" t="str">
        <f t="shared" si="566"/>
        <v/>
      </c>
      <c r="LK86" s="50" t="str">
        <f t="shared" si="567"/>
        <v/>
      </c>
      <c r="LL86" s="50" t="str">
        <f t="shared" si="568"/>
        <v/>
      </c>
      <c r="LM86" s="50" t="str">
        <f t="shared" si="569"/>
        <v/>
      </c>
      <c r="LN86" s="50" t="str">
        <f t="shared" si="570"/>
        <v/>
      </c>
      <c r="LO86" s="50" t="str">
        <f t="shared" si="571"/>
        <v/>
      </c>
      <c r="LP86" s="50" t="str">
        <f t="shared" si="572"/>
        <v/>
      </c>
      <c r="LQ86" s="50" t="str">
        <f t="shared" si="573"/>
        <v/>
      </c>
      <c r="LR86" s="50" t="str">
        <f t="shared" si="574"/>
        <v/>
      </c>
      <c r="LS86" s="50" t="str">
        <f t="shared" si="575"/>
        <v/>
      </c>
      <c r="LT86" s="50" t="str">
        <f t="shared" si="576"/>
        <v/>
      </c>
      <c r="LU86" s="50" t="str">
        <f t="shared" si="577"/>
        <v/>
      </c>
      <c r="LV86" s="50" t="str">
        <f t="shared" si="578"/>
        <v/>
      </c>
      <c r="LW86" s="50" t="str">
        <f t="shared" si="579"/>
        <v/>
      </c>
      <c r="LX86" s="50" t="str">
        <f t="shared" si="580"/>
        <v/>
      </c>
      <c r="LY86" s="50" t="str">
        <f t="shared" si="581"/>
        <v/>
      </c>
      <c r="LZ86" s="50" t="str">
        <f t="shared" si="582"/>
        <v/>
      </c>
      <c r="MA86" s="50" t="str">
        <f t="shared" si="583"/>
        <v/>
      </c>
      <c r="MB86" s="50" t="str">
        <f t="shared" si="584"/>
        <v/>
      </c>
      <c r="MC86" s="50" t="str">
        <f t="shared" si="585"/>
        <v/>
      </c>
      <c r="MD86" s="50" t="str">
        <f t="shared" si="586"/>
        <v/>
      </c>
      <c r="ME86" s="50" t="str">
        <f t="shared" si="587"/>
        <v/>
      </c>
      <c r="MF86" s="50" t="str">
        <f t="shared" si="588"/>
        <v/>
      </c>
      <c r="MG86" s="50" t="str">
        <f t="shared" si="589"/>
        <v/>
      </c>
      <c r="MH86" s="50" t="str">
        <f t="shared" si="590"/>
        <v/>
      </c>
      <c r="MI86" s="50" t="str">
        <f t="shared" si="591"/>
        <v/>
      </c>
      <c r="MJ86" s="50" t="str">
        <f t="shared" si="592"/>
        <v/>
      </c>
      <c r="MK86" s="50" t="str">
        <f t="shared" si="593"/>
        <v/>
      </c>
      <c r="ML86" s="50" t="str">
        <f t="shared" si="594"/>
        <v/>
      </c>
      <c r="MM86" s="50" t="str">
        <f t="shared" si="595"/>
        <v/>
      </c>
      <c r="MN86" s="50" t="str">
        <f t="shared" si="596"/>
        <v/>
      </c>
      <c r="MO86" s="50" t="str">
        <f t="shared" si="597"/>
        <v/>
      </c>
      <c r="MP86" s="50" t="str">
        <f t="shared" si="598"/>
        <v/>
      </c>
      <c r="MQ86" s="50" t="str">
        <f t="shared" si="599"/>
        <v/>
      </c>
      <c r="MR86" s="50" t="str">
        <f t="shared" si="600"/>
        <v/>
      </c>
      <c r="MS86" s="50" t="str">
        <f t="shared" si="601"/>
        <v/>
      </c>
      <c r="MT86" s="50" t="str">
        <f t="shared" si="602"/>
        <v/>
      </c>
      <c r="MU86" s="50" t="str">
        <f t="shared" si="603"/>
        <v/>
      </c>
      <c r="MV86" s="50" t="str">
        <f t="shared" si="604"/>
        <v/>
      </c>
      <c r="MW86" s="50" t="str">
        <f t="shared" si="605"/>
        <v/>
      </c>
      <c r="MX86" s="50" t="str">
        <f t="shared" si="606"/>
        <v/>
      </c>
      <c r="MY86" s="50" t="str">
        <f t="shared" si="607"/>
        <v/>
      </c>
      <c r="MZ86" s="50" t="str">
        <f t="shared" si="608"/>
        <v/>
      </c>
      <c r="NA86" s="50" t="str">
        <f t="shared" si="609"/>
        <v/>
      </c>
      <c r="NB86" s="50" t="str">
        <f t="shared" si="610"/>
        <v/>
      </c>
      <c r="NC86" s="50" t="str">
        <f t="shared" si="611"/>
        <v/>
      </c>
      <c r="ND86" s="50" t="str">
        <f t="shared" si="612"/>
        <v/>
      </c>
      <c r="NE86" s="50" t="str">
        <f t="shared" si="613"/>
        <v/>
      </c>
      <c r="NF86" s="50" t="str">
        <f t="shared" si="614"/>
        <v/>
      </c>
      <c r="NG86" s="50" t="str">
        <f t="shared" si="615"/>
        <v/>
      </c>
      <c r="NH86" s="50" t="str">
        <f t="shared" si="616"/>
        <v/>
      </c>
      <c r="NI86" s="50" t="str">
        <f t="shared" si="617"/>
        <v/>
      </c>
      <c r="NJ86" s="50" t="str">
        <f t="shared" si="618"/>
        <v/>
      </c>
      <c r="NK86" s="50" t="str">
        <f t="shared" si="619"/>
        <v/>
      </c>
      <c r="NL86" s="50" t="str">
        <f t="shared" si="620"/>
        <v/>
      </c>
      <c r="NM86" s="50" t="str">
        <f t="shared" si="621"/>
        <v/>
      </c>
      <c r="NN86" s="50" t="str">
        <f t="shared" si="622"/>
        <v/>
      </c>
      <c r="NO86" s="50" t="str">
        <f t="shared" si="623"/>
        <v/>
      </c>
      <c r="NP86" s="50" t="str">
        <f t="shared" si="624"/>
        <v/>
      </c>
      <c r="NQ86" s="50" t="str">
        <f t="shared" si="625"/>
        <v/>
      </c>
      <c r="NR86" s="50" t="str">
        <f t="shared" si="626"/>
        <v/>
      </c>
      <c r="NS86" s="50" t="str">
        <f t="shared" si="627"/>
        <v/>
      </c>
      <c r="NT86" s="50" t="str">
        <f t="shared" si="628"/>
        <v/>
      </c>
      <c r="NU86" s="50" t="str">
        <f t="shared" si="629"/>
        <v/>
      </c>
      <c r="NV86" s="50" t="str">
        <f t="shared" si="630"/>
        <v/>
      </c>
      <c r="NW86" s="50" t="str">
        <f t="shared" si="631"/>
        <v/>
      </c>
      <c r="NX86" s="50" t="str">
        <f t="shared" si="632"/>
        <v/>
      </c>
      <c r="NY86" s="50" t="str">
        <f t="shared" si="633"/>
        <v/>
      </c>
      <c r="NZ86" s="50" t="str">
        <f t="shared" si="634"/>
        <v/>
      </c>
      <c r="OA86" s="50" t="str">
        <f t="shared" si="635"/>
        <v/>
      </c>
      <c r="OB86" s="50" t="str">
        <f t="shared" si="636"/>
        <v/>
      </c>
      <c r="OC86" s="50" t="str">
        <f t="shared" si="637"/>
        <v/>
      </c>
      <c r="OD86" s="50" t="str">
        <f t="shared" si="638"/>
        <v/>
      </c>
      <c r="OE86" s="50" t="str">
        <f t="shared" si="639"/>
        <v/>
      </c>
      <c r="OF86" s="50" t="str">
        <f t="shared" si="640"/>
        <v/>
      </c>
      <c r="OG86" s="50" t="str">
        <f t="shared" si="641"/>
        <v/>
      </c>
      <c r="OH86" s="50" t="str">
        <f t="shared" si="642"/>
        <v/>
      </c>
      <c r="OI86" s="50" t="str">
        <f t="shared" si="643"/>
        <v/>
      </c>
      <c r="OJ86" s="50" t="str">
        <f t="shared" si="644"/>
        <v/>
      </c>
      <c r="OK86" s="50" t="str">
        <f t="shared" si="645"/>
        <v/>
      </c>
      <c r="OL86" s="50" t="str">
        <f t="shared" si="646"/>
        <v/>
      </c>
      <c r="OM86" s="50" t="str">
        <f t="shared" si="647"/>
        <v/>
      </c>
      <c r="ON86" s="50" t="str">
        <f t="shared" si="648"/>
        <v/>
      </c>
      <c r="OO86" s="50" t="str">
        <f t="shared" si="649"/>
        <v/>
      </c>
      <c r="OP86" s="50" t="str">
        <f t="shared" si="650"/>
        <v/>
      </c>
      <c r="OQ86" s="50" t="str">
        <f t="shared" si="651"/>
        <v/>
      </c>
      <c r="OR86" s="50" t="str">
        <f t="shared" si="652"/>
        <v/>
      </c>
      <c r="OS86" s="50" t="str">
        <f t="shared" si="653"/>
        <v/>
      </c>
      <c r="OT86" s="50" t="str">
        <f t="shared" si="654"/>
        <v/>
      </c>
      <c r="OU86" s="50" t="str">
        <f t="shared" si="655"/>
        <v/>
      </c>
      <c r="OV86" s="50" t="str">
        <f t="shared" si="656"/>
        <v/>
      </c>
      <c r="OW86" s="50" t="str">
        <f t="shared" si="657"/>
        <v/>
      </c>
      <c r="OX86" s="50" t="str">
        <f t="shared" si="658"/>
        <v/>
      </c>
      <c r="OY86" s="50" t="str">
        <f t="shared" si="659"/>
        <v/>
      </c>
      <c r="OZ86" s="50" t="str">
        <f t="shared" si="660"/>
        <v/>
      </c>
      <c r="PA86" s="50" t="str">
        <f t="shared" si="661"/>
        <v/>
      </c>
      <c r="PB86" s="50" t="str">
        <f t="shared" si="662"/>
        <v/>
      </c>
      <c r="PC86" s="50" t="str">
        <f t="shared" si="663"/>
        <v/>
      </c>
      <c r="PD86" s="50" t="str">
        <f t="shared" si="664"/>
        <v/>
      </c>
      <c r="PE86" s="50" t="str">
        <f t="shared" si="665"/>
        <v/>
      </c>
      <c r="PF86" s="50" t="str">
        <f t="shared" si="666"/>
        <v/>
      </c>
      <c r="PG86" s="50" t="str">
        <f t="shared" si="667"/>
        <v/>
      </c>
      <c r="PH86" s="50" t="str">
        <f t="shared" si="668"/>
        <v/>
      </c>
      <c r="PI86" s="50" t="str">
        <f t="shared" si="669"/>
        <v/>
      </c>
      <c r="PJ86" s="50" t="str">
        <f t="shared" si="670"/>
        <v/>
      </c>
      <c r="PK86" s="50" t="str">
        <f t="shared" si="671"/>
        <v/>
      </c>
      <c r="PL86" s="50" t="str">
        <f t="shared" si="672"/>
        <v/>
      </c>
      <c r="PM86" s="50" t="str">
        <f t="shared" si="673"/>
        <v/>
      </c>
      <c r="PN86" s="50" t="str">
        <f t="shared" si="674"/>
        <v/>
      </c>
      <c r="PO86" s="50" t="str">
        <f t="shared" si="675"/>
        <v/>
      </c>
      <c r="PP86" s="50" t="str">
        <f t="shared" si="676"/>
        <v/>
      </c>
      <c r="PQ86" s="50" t="str">
        <f t="shared" si="677"/>
        <v/>
      </c>
      <c r="PR86" s="50" t="str">
        <f t="shared" si="678"/>
        <v/>
      </c>
      <c r="PS86" s="50" t="str">
        <f t="shared" si="679"/>
        <v/>
      </c>
      <c r="PT86" s="50" t="str">
        <f t="shared" si="680"/>
        <v/>
      </c>
      <c r="PU86" s="50" t="str">
        <f t="shared" si="681"/>
        <v/>
      </c>
      <c r="PV86" s="50" t="str">
        <f t="shared" si="682"/>
        <v/>
      </c>
      <c r="PW86" s="50" t="str">
        <f t="shared" si="683"/>
        <v/>
      </c>
      <c r="PX86" s="50" t="str">
        <f t="shared" si="684"/>
        <v/>
      </c>
      <c r="PY86" s="50" t="str">
        <f t="shared" si="685"/>
        <v/>
      </c>
      <c r="PZ86" s="50" t="str">
        <f t="shared" si="686"/>
        <v/>
      </c>
      <c r="QA86" s="50" t="str">
        <f t="shared" si="687"/>
        <v/>
      </c>
      <c r="QB86" s="50" t="str">
        <f t="shared" si="688"/>
        <v/>
      </c>
      <c r="QC86" s="50" t="str">
        <f t="shared" si="689"/>
        <v/>
      </c>
      <c r="QD86" s="50" t="str">
        <f t="shared" si="690"/>
        <v/>
      </c>
      <c r="QE86" s="50" t="str">
        <f t="shared" si="691"/>
        <v/>
      </c>
      <c r="QF86" s="50" t="str">
        <f t="shared" si="692"/>
        <v/>
      </c>
      <c r="QG86" s="50" t="str">
        <f t="shared" si="693"/>
        <v/>
      </c>
      <c r="QH86" s="50" t="str">
        <f t="shared" si="694"/>
        <v/>
      </c>
      <c r="QI86" s="50" t="str">
        <f t="shared" si="695"/>
        <v/>
      </c>
      <c r="QJ86" s="50" t="str">
        <f t="shared" si="696"/>
        <v/>
      </c>
      <c r="QK86" s="50" t="str">
        <f t="shared" si="697"/>
        <v/>
      </c>
      <c r="QL86" s="50" t="str">
        <f t="shared" si="698"/>
        <v/>
      </c>
      <c r="QM86" s="50" t="str">
        <f t="shared" si="699"/>
        <v/>
      </c>
      <c r="QN86" s="50" t="str">
        <f t="shared" si="700"/>
        <v/>
      </c>
      <c r="QO86" s="50" t="str">
        <f t="shared" si="701"/>
        <v/>
      </c>
      <c r="QP86" s="50" t="str">
        <f t="shared" si="702"/>
        <v/>
      </c>
      <c r="QQ86" s="50" t="str">
        <f t="shared" si="703"/>
        <v/>
      </c>
      <c r="QR86" s="50" t="str">
        <f t="shared" si="704"/>
        <v/>
      </c>
      <c r="QS86" s="50" t="str">
        <f t="shared" si="705"/>
        <v/>
      </c>
      <c r="QT86" s="50" t="str">
        <f t="shared" si="706"/>
        <v/>
      </c>
      <c r="QU86" s="50" t="str">
        <f t="shared" si="707"/>
        <v/>
      </c>
      <c r="QV86" s="50" t="str">
        <f t="shared" si="708"/>
        <v/>
      </c>
      <c r="QW86" s="50" t="str">
        <f t="shared" si="709"/>
        <v/>
      </c>
      <c r="QX86" s="50" t="str">
        <f t="shared" si="710"/>
        <v/>
      </c>
      <c r="QY86" s="50" t="str">
        <f t="shared" si="711"/>
        <v/>
      </c>
      <c r="QZ86" s="50" t="str">
        <f t="shared" si="712"/>
        <v/>
      </c>
      <c r="RA86" s="50" t="str">
        <f t="shared" si="713"/>
        <v/>
      </c>
      <c r="RB86" s="50" t="str">
        <f t="shared" si="714"/>
        <v/>
      </c>
      <c r="RC86" s="50" t="str">
        <f t="shared" si="715"/>
        <v/>
      </c>
      <c r="RD86" s="50" t="str">
        <f t="shared" si="716"/>
        <v/>
      </c>
      <c r="RE86" s="50" t="str">
        <f t="shared" si="717"/>
        <v/>
      </c>
      <c r="RF86" s="50" t="str">
        <f t="shared" si="718"/>
        <v/>
      </c>
      <c r="RG86" s="50" t="str">
        <f t="shared" si="719"/>
        <v/>
      </c>
      <c r="RH86" s="50" t="str">
        <f t="shared" si="720"/>
        <v/>
      </c>
      <c r="RI86" s="50" t="str">
        <f t="shared" si="721"/>
        <v/>
      </c>
      <c r="RJ86" s="50" t="str">
        <f t="shared" si="722"/>
        <v/>
      </c>
      <c r="RK86" s="50" t="str">
        <f t="shared" si="723"/>
        <v/>
      </c>
      <c r="RL86" s="50" t="str">
        <f t="shared" si="724"/>
        <v/>
      </c>
      <c r="RM86" s="50" t="str">
        <f t="shared" si="725"/>
        <v/>
      </c>
      <c r="RN86" s="50" t="str">
        <f t="shared" si="726"/>
        <v/>
      </c>
      <c r="RO86" s="50" t="str">
        <f t="shared" si="727"/>
        <v/>
      </c>
      <c r="RP86" s="50" t="str">
        <f t="shared" si="728"/>
        <v/>
      </c>
      <c r="RQ86" s="50" t="str">
        <f t="shared" si="729"/>
        <v/>
      </c>
      <c r="RR86" s="50" t="str">
        <f t="shared" si="730"/>
        <v/>
      </c>
      <c r="RS86" s="50" t="str">
        <f t="shared" si="731"/>
        <v/>
      </c>
      <c r="RT86" s="50" t="str">
        <f t="shared" si="732"/>
        <v/>
      </c>
      <c r="RU86" s="50" t="str">
        <f t="shared" si="733"/>
        <v/>
      </c>
      <c r="RV86" s="50" t="str">
        <f t="shared" si="734"/>
        <v/>
      </c>
      <c r="RW86" s="50" t="str">
        <f t="shared" si="735"/>
        <v/>
      </c>
      <c r="RX86" s="50" t="str">
        <f t="shared" si="736"/>
        <v/>
      </c>
      <c r="RY86" s="50" t="str">
        <f t="shared" si="737"/>
        <v/>
      </c>
      <c r="RZ86" s="50" t="str">
        <f t="shared" si="738"/>
        <v/>
      </c>
      <c r="SA86" s="50" t="str">
        <f t="shared" si="739"/>
        <v/>
      </c>
      <c r="SB86" s="50" t="str">
        <f t="shared" si="740"/>
        <v/>
      </c>
      <c r="SC86" s="50" t="str">
        <f t="shared" si="741"/>
        <v/>
      </c>
      <c r="SD86" s="50" t="str">
        <f t="shared" si="742"/>
        <v/>
      </c>
      <c r="SE86" s="50" t="str">
        <f t="shared" si="743"/>
        <v/>
      </c>
      <c r="SF86" s="50" t="str">
        <f t="shared" si="744"/>
        <v/>
      </c>
      <c r="SG86" s="50" t="str">
        <f t="shared" si="745"/>
        <v/>
      </c>
      <c r="SH86" s="50" t="str">
        <f t="shared" si="746"/>
        <v/>
      </c>
      <c r="SI86" s="50" t="str">
        <f t="shared" si="747"/>
        <v/>
      </c>
      <c r="SJ86" s="50" t="str">
        <f t="shared" si="748"/>
        <v/>
      </c>
      <c r="SK86" s="50" t="str">
        <f t="shared" si="749"/>
        <v/>
      </c>
      <c r="SL86" s="50" t="str">
        <f t="shared" si="750"/>
        <v/>
      </c>
      <c r="SM86" s="50" t="str">
        <f t="shared" si="751"/>
        <v/>
      </c>
      <c r="SN86" s="50" t="str">
        <f t="shared" si="752"/>
        <v/>
      </c>
      <c r="SO86" s="50" t="str">
        <f t="shared" si="753"/>
        <v/>
      </c>
      <c r="SP86" s="50" t="str">
        <f t="shared" si="754"/>
        <v/>
      </c>
      <c r="SQ86" s="50" t="str">
        <f t="shared" si="755"/>
        <v/>
      </c>
      <c r="SR86" s="50" t="str">
        <f t="shared" si="756"/>
        <v/>
      </c>
      <c r="SS86" s="50" t="str">
        <f t="shared" si="757"/>
        <v/>
      </c>
      <c r="ST86" s="50" t="str">
        <f t="shared" si="758"/>
        <v/>
      </c>
      <c r="SU86" s="50" t="str">
        <f t="shared" si="759"/>
        <v/>
      </c>
      <c r="SV86" s="50" t="str">
        <f t="shared" si="760"/>
        <v/>
      </c>
      <c r="SW86" s="50" t="str">
        <f t="shared" si="761"/>
        <v/>
      </c>
      <c r="SX86" s="50" t="str">
        <f t="shared" si="762"/>
        <v/>
      </c>
      <c r="SY86" s="50" t="str">
        <f t="shared" si="763"/>
        <v/>
      </c>
      <c r="SZ86" s="50" t="str">
        <f t="shared" si="764"/>
        <v/>
      </c>
      <c r="TA86" s="50" t="str">
        <f t="shared" si="765"/>
        <v/>
      </c>
      <c r="TB86" s="50" t="str">
        <f t="shared" si="766"/>
        <v/>
      </c>
      <c r="TC86" s="50" t="str">
        <f t="shared" si="767"/>
        <v/>
      </c>
      <c r="TD86" s="170" t="e">
        <f t="shared" si="768"/>
        <v>#N/A</v>
      </c>
      <c r="TE86" s="170" t="e">
        <f t="shared" si="806"/>
        <v>#N/A</v>
      </c>
      <c r="TF86" s="170" t="e">
        <f t="shared" si="806"/>
        <v>#N/A</v>
      </c>
      <c r="TG86" s="170" t="e">
        <f t="shared" si="806"/>
        <v>#N/A</v>
      </c>
      <c r="TH86" s="170" t="e">
        <f t="shared" si="831"/>
        <v>#N/A</v>
      </c>
      <c r="TI86" s="170" t="e">
        <f t="shared" si="831"/>
        <v>#N/A</v>
      </c>
      <c r="TJ86" s="170" t="e">
        <f t="shared" si="831"/>
        <v>#N/A</v>
      </c>
      <c r="TK86" s="170" t="e">
        <f t="shared" si="831"/>
        <v>#N/A</v>
      </c>
      <c r="TL86" s="170" t="e">
        <f t="shared" si="831"/>
        <v>#N/A</v>
      </c>
      <c r="TM86" s="170" t="e">
        <f t="shared" si="831"/>
        <v>#N/A</v>
      </c>
      <c r="TN86" s="170" t="e">
        <f t="shared" si="831"/>
        <v>#N/A</v>
      </c>
      <c r="TO86" s="170" t="e">
        <f t="shared" si="831"/>
        <v>#N/A</v>
      </c>
      <c r="TP86" s="170" t="e">
        <f t="shared" si="831"/>
        <v>#N/A</v>
      </c>
      <c r="TQ86" s="170" t="e">
        <f t="shared" si="831"/>
        <v>#N/A</v>
      </c>
      <c r="TR86" s="170" t="e">
        <f t="shared" si="831"/>
        <v>#N/A</v>
      </c>
      <c r="TS86" s="170" t="e">
        <f t="shared" si="831"/>
        <v>#N/A</v>
      </c>
      <c r="TT86" s="170" t="e">
        <f t="shared" si="831"/>
        <v>#N/A</v>
      </c>
      <c r="TU86" s="170" t="e">
        <f t="shared" si="831"/>
        <v>#N/A</v>
      </c>
      <c r="TV86" s="170" t="e">
        <f t="shared" si="831"/>
        <v>#N/A</v>
      </c>
      <c r="TW86" s="170" t="e">
        <f t="shared" si="821"/>
        <v>#N/A</v>
      </c>
      <c r="TX86" s="170" t="e">
        <f t="shared" si="821"/>
        <v>#N/A</v>
      </c>
      <c r="TY86" s="170" t="e">
        <f t="shared" si="821"/>
        <v>#N/A</v>
      </c>
      <c r="TZ86" s="170" t="e">
        <f t="shared" si="821"/>
        <v>#N/A</v>
      </c>
      <c r="UA86" s="170" t="e">
        <f t="shared" si="821"/>
        <v>#N/A</v>
      </c>
      <c r="UB86" s="170" t="e">
        <f t="shared" si="821"/>
        <v>#N/A</v>
      </c>
      <c r="UC86" s="170" t="e">
        <f t="shared" si="821"/>
        <v>#N/A</v>
      </c>
      <c r="UD86" s="170" t="e">
        <f t="shared" si="821"/>
        <v>#N/A</v>
      </c>
      <c r="UE86" s="170" t="e">
        <f t="shared" si="821"/>
        <v>#N/A</v>
      </c>
      <c r="UF86" s="170" t="e">
        <f t="shared" si="821"/>
        <v>#N/A</v>
      </c>
      <c r="UG86" s="170" t="e">
        <f t="shared" si="821"/>
        <v>#N/A</v>
      </c>
      <c r="UH86" s="170" t="e">
        <f t="shared" si="821"/>
        <v>#N/A</v>
      </c>
      <c r="UI86" s="170" t="e">
        <f t="shared" si="821"/>
        <v>#N/A</v>
      </c>
      <c r="UJ86" s="170" t="e">
        <f t="shared" si="821"/>
        <v>#N/A</v>
      </c>
      <c r="UK86" s="170" t="e">
        <f t="shared" si="821"/>
        <v>#N/A</v>
      </c>
      <c r="UL86" s="170" t="e">
        <f t="shared" si="814"/>
        <v>#N/A</v>
      </c>
      <c r="UM86" s="170" t="e">
        <f t="shared" si="814"/>
        <v>#N/A</v>
      </c>
      <c r="UN86" s="170" t="e">
        <f t="shared" si="814"/>
        <v>#N/A</v>
      </c>
      <c r="UO86" s="170" t="e">
        <f t="shared" si="814"/>
        <v>#N/A</v>
      </c>
      <c r="UP86" s="170" t="e">
        <f t="shared" si="814"/>
        <v>#N/A</v>
      </c>
      <c r="UQ86" s="170" t="e">
        <f t="shared" si="814"/>
        <v>#N/A</v>
      </c>
      <c r="UR86" s="170" t="e">
        <f t="shared" si="814"/>
        <v>#N/A</v>
      </c>
      <c r="US86" s="170" t="e">
        <f t="shared" si="814"/>
        <v>#N/A</v>
      </c>
      <c r="UT86" s="170" t="e">
        <f t="shared" si="814"/>
        <v>#N/A</v>
      </c>
      <c r="UU86" s="170" t="e">
        <f t="shared" si="814"/>
        <v>#N/A</v>
      </c>
      <c r="UV86" s="170" t="e">
        <f t="shared" si="814"/>
        <v>#N/A</v>
      </c>
      <c r="UW86" s="170" t="e">
        <f t="shared" si="814"/>
        <v>#N/A</v>
      </c>
      <c r="UX86" s="170" t="e">
        <f t="shared" si="814"/>
        <v>#N/A</v>
      </c>
      <c r="UY86" s="170" t="e">
        <f t="shared" si="814"/>
        <v>#N/A</v>
      </c>
      <c r="UZ86" s="170" t="e">
        <f t="shared" si="814"/>
        <v>#N/A</v>
      </c>
      <c r="VA86" s="170" t="e">
        <f t="shared" si="843"/>
        <v>#N/A</v>
      </c>
      <c r="VB86" s="170" t="e">
        <f t="shared" si="843"/>
        <v>#N/A</v>
      </c>
      <c r="VC86" s="170" t="e">
        <f t="shared" si="843"/>
        <v>#N/A</v>
      </c>
      <c r="VD86" s="170" t="e">
        <f t="shared" si="843"/>
        <v>#N/A</v>
      </c>
      <c r="VE86" s="170" t="e">
        <f t="shared" si="843"/>
        <v>#N/A</v>
      </c>
      <c r="VF86" s="170" t="e">
        <f t="shared" si="843"/>
        <v>#N/A</v>
      </c>
      <c r="VG86" s="170" t="e">
        <f t="shared" si="843"/>
        <v>#N/A</v>
      </c>
      <c r="VH86" s="170" t="e">
        <f t="shared" si="843"/>
        <v>#N/A</v>
      </c>
      <c r="VI86" s="170" t="e">
        <f t="shared" si="843"/>
        <v>#N/A</v>
      </c>
      <c r="VJ86" s="170" t="e">
        <f t="shared" si="843"/>
        <v>#N/A</v>
      </c>
      <c r="VK86" s="170" t="e">
        <f t="shared" si="843"/>
        <v>#N/A</v>
      </c>
      <c r="VL86" s="170" t="e">
        <f t="shared" si="843"/>
        <v>#N/A</v>
      </c>
      <c r="VM86" s="170" t="e">
        <f t="shared" si="843"/>
        <v>#N/A</v>
      </c>
      <c r="VN86" s="170" t="e">
        <f t="shared" si="843"/>
        <v>#N/A</v>
      </c>
      <c r="VO86" s="170" t="e">
        <f t="shared" si="843"/>
        <v>#N/A</v>
      </c>
      <c r="VP86" s="170" t="e">
        <f t="shared" si="786"/>
        <v>#N/A</v>
      </c>
      <c r="VQ86" s="170" t="e">
        <f t="shared" si="807"/>
        <v>#N/A</v>
      </c>
      <c r="VR86" s="170" t="e">
        <f t="shared" si="807"/>
        <v>#N/A</v>
      </c>
      <c r="VS86" s="170" t="e">
        <f t="shared" si="807"/>
        <v>#N/A</v>
      </c>
      <c r="VT86" s="170" t="e">
        <f t="shared" si="832"/>
        <v>#N/A</v>
      </c>
      <c r="VU86" s="170" t="e">
        <f t="shared" si="832"/>
        <v>#N/A</v>
      </c>
      <c r="VV86" s="170" t="e">
        <f t="shared" si="832"/>
        <v>#N/A</v>
      </c>
      <c r="VW86" s="170" t="e">
        <f t="shared" si="832"/>
        <v>#N/A</v>
      </c>
      <c r="VX86" s="170" t="e">
        <f t="shared" si="832"/>
        <v>#N/A</v>
      </c>
      <c r="VY86" s="170" t="e">
        <f t="shared" si="832"/>
        <v>#N/A</v>
      </c>
      <c r="VZ86" s="170" t="e">
        <f t="shared" si="832"/>
        <v>#N/A</v>
      </c>
      <c r="WA86" s="170" t="e">
        <f t="shared" si="832"/>
        <v>#N/A</v>
      </c>
      <c r="WB86" s="170" t="e">
        <f t="shared" si="832"/>
        <v>#N/A</v>
      </c>
      <c r="WC86" s="170" t="e">
        <f t="shared" si="832"/>
        <v>#N/A</v>
      </c>
      <c r="WD86" s="170" t="e">
        <f t="shared" si="832"/>
        <v>#N/A</v>
      </c>
      <c r="WE86" s="170" t="e">
        <f t="shared" si="832"/>
        <v>#N/A</v>
      </c>
      <c r="WF86" s="170" t="e">
        <f t="shared" si="832"/>
        <v>#N/A</v>
      </c>
      <c r="WG86" s="170" t="e">
        <f t="shared" si="832"/>
        <v>#N/A</v>
      </c>
      <c r="WH86" s="170" t="e">
        <f t="shared" si="832"/>
        <v>#N/A</v>
      </c>
      <c r="WI86" s="170" t="e">
        <f t="shared" si="822"/>
        <v>#N/A</v>
      </c>
      <c r="WJ86" s="170" t="e">
        <f t="shared" si="822"/>
        <v>#N/A</v>
      </c>
      <c r="WK86" s="170" t="e">
        <f t="shared" si="822"/>
        <v>#N/A</v>
      </c>
      <c r="WL86" s="170" t="e">
        <f t="shared" si="822"/>
        <v>#N/A</v>
      </c>
      <c r="WM86" s="170" t="e">
        <f t="shared" si="822"/>
        <v>#N/A</v>
      </c>
      <c r="WN86" s="170" t="e">
        <f t="shared" si="822"/>
        <v>#N/A</v>
      </c>
      <c r="WO86" s="170" t="e">
        <f t="shared" si="822"/>
        <v>#N/A</v>
      </c>
      <c r="WP86" s="170" t="e">
        <f t="shared" si="822"/>
        <v>#N/A</v>
      </c>
      <c r="WQ86" s="170" t="e">
        <f t="shared" si="822"/>
        <v>#N/A</v>
      </c>
      <c r="WR86" s="170" t="e">
        <f t="shared" si="822"/>
        <v>#N/A</v>
      </c>
      <c r="WS86" s="170" t="e">
        <f t="shared" si="822"/>
        <v>#N/A</v>
      </c>
      <c r="WT86" s="170" t="e">
        <f t="shared" si="822"/>
        <v>#N/A</v>
      </c>
      <c r="WU86" s="170" t="e">
        <f t="shared" si="822"/>
        <v>#N/A</v>
      </c>
      <c r="WV86" s="170" t="e">
        <f t="shared" si="822"/>
        <v>#N/A</v>
      </c>
      <c r="WW86" s="170" t="e">
        <f t="shared" si="822"/>
        <v>#N/A</v>
      </c>
      <c r="WX86" s="170" t="e">
        <f t="shared" si="815"/>
        <v>#N/A</v>
      </c>
      <c r="WY86" s="170" t="e">
        <f t="shared" si="815"/>
        <v>#N/A</v>
      </c>
      <c r="WZ86" s="170" t="e">
        <f t="shared" si="815"/>
        <v>#N/A</v>
      </c>
      <c r="XA86" s="170" t="e">
        <f t="shared" si="815"/>
        <v>#N/A</v>
      </c>
      <c r="XB86" s="170" t="e">
        <f t="shared" si="815"/>
        <v>#N/A</v>
      </c>
      <c r="XC86" s="170" t="e">
        <f t="shared" si="815"/>
        <v>#N/A</v>
      </c>
      <c r="XD86" s="170" t="e">
        <f t="shared" si="815"/>
        <v>#N/A</v>
      </c>
      <c r="XE86" s="170" t="e">
        <f t="shared" si="815"/>
        <v>#N/A</v>
      </c>
      <c r="XF86" s="170" t="e">
        <f t="shared" si="815"/>
        <v>#N/A</v>
      </c>
      <c r="XG86" s="170" t="e">
        <f t="shared" si="815"/>
        <v>#N/A</v>
      </c>
      <c r="XH86" s="170" t="e">
        <f t="shared" si="815"/>
        <v>#N/A</v>
      </c>
      <c r="XI86" s="170" t="e">
        <f t="shared" si="815"/>
        <v>#N/A</v>
      </c>
      <c r="XJ86" s="170" t="e">
        <f t="shared" si="815"/>
        <v>#N/A</v>
      </c>
      <c r="XK86" s="170" t="e">
        <f t="shared" si="815"/>
        <v>#N/A</v>
      </c>
      <c r="XL86" s="170" t="e">
        <f t="shared" si="815"/>
        <v>#N/A</v>
      </c>
      <c r="XM86" s="170" t="e">
        <f t="shared" si="844"/>
        <v>#N/A</v>
      </c>
      <c r="XN86" s="170" t="e">
        <f t="shared" si="844"/>
        <v>#N/A</v>
      </c>
      <c r="XO86" s="170" t="e">
        <f t="shared" si="844"/>
        <v>#N/A</v>
      </c>
      <c r="XP86" s="170" t="e">
        <f t="shared" si="844"/>
        <v>#N/A</v>
      </c>
      <c r="XQ86" s="170" t="e">
        <f t="shared" si="844"/>
        <v>#N/A</v>
      </c>
      <c r="XR86" s="170" t="e">
        <f t="shared" si="844"/>
        <v>#N/A</v>
      </c>
      <c r="XS86" s="170" t="e">
        <f t="shared" si="844"/>
        <v>#N/A</v>
      </c>
      <c r="XT86" s="170" t="e">
        <f t="shared" si="844"/>
        <v>#N/A</v>
      </c>
      <c r="XU86" s="170" t="e">
        <f t="shared" si="844"/>
        <v>#N/A</v>
      </c>
      <c r="XV86" s="170" t="e">
        <f t="shared" si="844"/>
        <v>#N/A</v>
      </c>
      <c r="XW86" s="170" t="e">
        <f t="shared" si="844"/>
        <v>#N/A</v>
      </c>
      <c r="XX86" s="170" t="e">
        <f t="shared" si="844"/>
        <v>#N/A</v>
      </c>
      <c r="XY86" s="170" t="e">
        <f t="shared" si="844"/>
        <v>#N/A</v>
      </c>
      <c r="XZ86" s="170" t="e">
        <f t="shared" si="844"/>
        <v>#N/A</v>
      </c>
      <c r="YA86" s="170" t="e">
        <f t="shared" si="844"/>
        <v>#N/A</v>
      </c>
      <c r="YB86" s="170" t="e">
        <f t="shared" si="787"/>
        <v>#N/A</v>
      </c>
      <c r="YC86" s="170" t="e">
        <f t="shared" si="808"/>
        <v>#N/A</v>
      </c>
      <c r="YD86" s="170" t="e">
        <f t="shared" si="808"/>
        <v>#N/A</v>
      </c>
      <c r="YE86" s="170" t="e">
        <f t="shared" si="808"/>
        <v>#N/A</v>
      </c>
      <c r="YF86" s="170" t="e">
        <f t="shared" si="833"/>
        <v>#N/A</v>
      </c>
      <c r="YG86" s="170" t="e">
        <f t="shared" si="833"/>
        <v>#N/A</v>
      </c>
      <c r="YH86" s="170" t="e">
        <f t="shared" si="833"/>
        <v>#N/A</v>
      </c>
      <c r="YI86" s="170" t="e">
        <f t="shared" si="833"/>
        <v>#N/A</v>
      </c>
      <c r="YJ86" s="170" t="e">
        <f t="shared" si="833"/>
        <v>#N/A</v>
      </c>
      <c r="YK86" s="170" t="e">
        <f t="shared" si="833"/>
        <v>#N/A</v>
      </c>
      <c r="YL86" s="170" t="e">
        <f t="shared" si="833"/>
        <v>#N/A</v>
      </c>
      <c r="YM86" s="170" t="e">
        <f t="shared" si="833"/>
        <v>#N/A</v>
      </c>
      <c r="YN86" s="170" t="e">
        <f t="shared" si="833"/>
        <v>#N/A</v>
      </c>
      <c r="YO86" s="170" t="e">
        <f t="shared" si="833"/>
        <v>#N/A</v>
      </c>
      <c r="YP86" s="170" t="e">
        <f t="shared" si="833"/>
        <v>#N/A</v>
      </c>
      <c r="YQ86" s="170" t="e">
        <f t="shared" si="833"/>
        <v>#N/A</v>
      </c>
      <c r="YR86" s="170" t="e">
        <f t="shared" si="833"/>
        <v>#N/A</v>
      </c>
      <c r="YS86" s="170" t="e">
        <f t="shared" si="833"/>
        <v>#N/A</v>
      </c>
      <c r="YT86" s="170" t="e">
        <f t="shared" si="833"/>
        <v>#N/A</v>
      </c>
      <c r="YU86" s="170" t="e">
        <f t="shared" si="823"/>
        <v>#N/A</v>
      </c>
      <c r="YV86" s="170" t="e">
        <f t="shared" si="823"/>
        <v>#N/A</v>
      </c>
      <c r="YW86" s="170" t="e">
        <f t="shared" si="823"/>
        <v>#N/A</v>
      </c>
      <c r="YX86" s="170" t="e">
        <f t="shared" si="823"/>
        <v>#N/A</v>
      </c>
      <c r="YY86" s="170" t="e">
        <f t="shared" si="823"/>
        <v>#N/A</v>
      </c>
      <c r="YZ86" s="170" t="e">
        <f t="shared" si="823"/>
        <v>#N/A</v>
      </c>
      <c r="ZA86" s="170" t="e">
        <f t="shared" si="823"/>
        <v>#N/A</v>
      </c>
      <c r="ZB86" s="170" t="e">
        <f t="shared" si="823"/>
        <v>#N/A</v>
      </c>
      <c r="ZC86" s="170" t="e">
        <f t="shared" si="823"/>
        <v>#N/A</v>
      </c>
      <c r="ZD86" s="170" t="e">
        <f t="shared" si="823"/>
        <v>#N/A</v>
      </c>
      <c r="ZE86" s="170" t="e">
        <f t="shared" si="823"/>
        <v>#N/A</v>
      </c>
      <c r="ZF86" s="170" t="e">
        <f t="shared" si="823"/>
        <v>#N/A</v>
      </c>
      <c r="ZG86" s="170" t="e">
        <f t="shared" si="823"/>
        <v>#N/A</v>
      </c>
      <c r="ZH86" s="170" t="e">
        <f t="shared" si="823"/>
        <v>#N/A</v>
      </c>
      <c r="ZI86" s="170" t="e">
        <f t="shared" si="823"/>
        <v>#N/A</v>
      </c>
      <c r="ZJ86" s="170" t="e">
        <f t="shared" si="816"/>
        <v>#N/A</v>
      </c>
      <c r="ZK86" s="170" t="e">
        <f t="shared" si="816"/>
        <v>#N/A</v>
      </c>
      <c r="ZL86" s="170" t="e">
        <f t="shared" si="816"/>
        <v>#N/A</v>
      </c>
      <c r="ZM86" s="170" t="e">
        <f t="shared" si="816"/>
        <v>#N/A</v>
      </c>
      <c r="ZN86" s="170" t="e">
        <f t="shared" si="816"/>
        <v>#N/A</v>
      </c>
      <c r="ZO86" s="170" t="e">
        <f t="shared" si="816"/>
        <v>#N/A</v>
      </c>
      <c r="ZP86" s="170" t="e">
        <f t="shared" si="816"/>
        <v>#N/A</v>
      </c>
      <c r="ZQ86" s="170" t="e">
        <f t="shared" si="816"/>
        <v>#N/A</v>
      </c>
      <c r="ZR86" s="170" t="e">
        <f t="shared" si="816"/>
        <v>#N/A</v>
      </c>
      <c r="ZS86" s="170" t="e">
        <f t="shared" si="816"/>
        <v>#N/A</v>
      </c>
      <c r="ZT86" s="170" t="e">
        <f t="shared" si="816"/>
        <v>#N/A</v>
      </c>
      <c r="ZU86" s="170" t="e">
        <f t="shared" si="816"/>
        <v>#N/A</v>
      </c>
      <c r="ZV86" s="170" t="e">
        <f t="shared" si="816"/>
        <v>#N/A</v>
      </c>
      <c r="ZW86" s="170" t="e">
        <f t="shared" si="816"/>
        <v>#N/A</v>
      </c>
      <c r="ZX86" s="170" t="e">
        <f t="shared" si="816"/>
        <v>#N/A</v>
      </c>
      <c r="ZY86" s="170" t="e">
        <f t="shared" si="845"/>
        <v>#N/A</v>
      </c>
      <c r="ZZ86" s="170" t="e">
        <f t="shared" si="845"/>
        <v>#N/A</v>
      </c>
      <c r="AAA86" s="170" t="e">
        <f t="shared" si="845"/>
        <v>#N/A</v>
      </c>
      <c r="AAB86" s="170" t="e">
        <f t="shared" si="845"/>
        <v>#N/A</v>
      </c>
      <c r="AAC86" s="170" t="e">
        <f t="shared" si="845"/>
        <v>#N/A</v>
      </c>
      <c r="AAD86" s="170" t="e">
        <f t="shared" si="845"/>
        <v>#N/A</v>
      </c>
      <c r="AAE86" s="170" t="e">
        <f t="shared" si="845"/>
        <v>#N/A</v>
      </c>
      <c r="AAF86" s="170" t="e">
        <f t="shared" si="845"/>
        <v>#N/A</v>
      </c>
      <c r="AAG86" s="170" t="e">
        <f t="shared" si="845"/>
        <v>#N/A</v>
      </c>
      <c r="AAH86" s="170" t="e">
        <f t="shared" si="845"/>
        <v>#N/A</v>
      </c>
      <c r="AAI86" s="170" t="e">
        <f t="shared" si="845"/>
        <v>#N/A</v>
      </c>
      <c r="AAJ86" s="170" t="e">
        <f t="shared" si="845"/>
        <v>#N/A</v>
      </c>
      <c r="AAK86" s="170" t="e">
        <f t="shared" si="845"/>
        <v>#N/A</v>
      </c>
      <c r="AAL86" s="170" t="e">
        <f t="shared" si="845"/>
        <v>#N/A</v>
      </c>
      <c r="AAM86" s="170" t="e">
        <f t="shared" si="845"/>
        <v>#N/A</v>
      </c>
      <c r="AAN86" s="170" t="e">
        <f t="shared" si="788"/>
        <v>#N/A</v>
      </c>
      <c r="AAO86" s="170" t="e">
        <f t="shared" si="809"/>
        <v>#N/A</v>
      </c>
      <c r="AAP86" s="170" t="e">
        <f t="shared" si="809"/>
        <v>#N/A</v>
      </c>
      <c r="AAQ86" s="170" t="e">
        <f t="shared" si="809"/>
        <v>#N/A</v>
      </c>
      <c r="AAR86" s="170" t="e">
        <f t="shared" si="834"/>
        <v>#N/A</v>
      </c>
      <c r="AAS86" s="170" t="e">
        <f t="shared" si="834"/>
        <v>#N/A</v>
      </c>
      <c r="AAT86" s="170" t="e">
        <f t="shared" si="834"/>
        <v>#N/A</v>
      </c>
      <c r="AAU86" s="170" t="e">
        <f t="shared" si="834"/>
        <v>#N/A</v>
      </c>
      <c r="AAV86" s="170" t="e">
        <f t="shared" si="834"/>
        <v>#N/A</v>
      </c>
      <c r="AAW86" s="170" t="e">
        <f t="shared" si="834"/>
        <v>#N/A</v>
      </c>
      <c r="AAX86" s="170" t="e">
        <f t="shared" si="834"/>
        <v>#N/A</v>
      </c>
      <c r="AAY86" s="170" t="e">
        <f t="shared" si="834"/>
        <v>#N/A</v>
      </c>
      <c r="AAZ86" s="170" t="e">
        <f t="shared" si="834"/>
        <v>#N/A</v>
      </c>
      <c r="ABA86" s="170" t="e">
        <f t="shared" si="834"/>
        <v>#N/A</v>
      </c>
      <c r="ABB86" s="170" t="e">
        <f t="shared" si="834"/>
        <v>#N/A</v>
      </c>
      <c r="ABC86" s="170" t="e">
        <f t="shared" si="834"/>
        <v>#N/A</v>
      </c>
      <c r="ABD86" s="170" t="e">
        <f t="shared" si="834"/>
        <v>#N/A</v>
      </c>
      <c r="ABE86" s="170" t="e">
        <f t="shared" si="834"/>
        <v>#N/A</v>
      </c>
      <c r="ABF86" s="170" t="e">
        <f t="shared" si="834"/>
        <v>#N/A</v>
      </c>
      <c r="ABG86" s="170" t="e">
        <f t="shared" si="824"/>
        <v>#N/A</v>
      </c>
      <c r="ABH86" s="170" t="e">
        <f t="shared" si="824"/>
        <v>#N/A</v>
      </c>
      <c r="ABI86" s="170" t="e">
        <f t="shared" si="824"/>
        <v>#N/A</v>
      </c>
      <c r="ABJ86" s="170" t="e">
        <f t="shared" si="824"/>
        <v>#N/A</v>
      </c>
      <c r="ABK86" s="170" t="e">
        <f t="shared" si="824"/>
        <v>#N/A</v>
      </c>
      <c r="ABL86" s="170" t="e">
        <f t="shared" si="824"/>
        <v>#N/A</v>
      </c>
      <c r="ABM86" s="170" t="e">
        <f t="shared" si="824"/>
        <v>#N/A</v>
      </c>
      <c r="ABN86" s="170" t="e">
        <f t="shared" si="824"/>
        <v>#N/A</v>
      </c>
      <c r="ABO86" s="170" t="e">
        <f t="shared" si="824"/>
        <v>#N/A</v>
      </c>
      <c r="ABP86" s="170" t="e">
        <f t="shared" si="824"/>
        <v>#N/A</v>
      </c>
      <c r="ABQ86" s="170" t="e">
        <f t="shared" si="824"/>
        <v>#N/A</v>
      </c>
      <c r="ABR86" s="170" t="e">
        <f t="shared" si="824"/>
        <v>#N/A</v>
      </c>
      <c r="ABS86" s="170" t="e">
        <f t="shared" si="824"/>
        <v>#N/A</v>
      </c>
      <c r="ABT86" s="170" t="e">
        <f t="shared" si="824"/>
        <v>#N/A</v>
      </c>
      <c r="ABU86" s="170" t="e">
        <f t="shared" si="824"/>
        <v>#N/A</v>
      </c>
      <c r="ABV86" s="170" t="e">
        <f t="shared" si="817"/>
        <v>#N/A</v>
      </c>
      <c r="ABW86" s="170" t="e">
        <f t="shared" si="817"/>
        <v>#N/A</v>
      </c>
      <c r="ABX86" s="170" t="e">
        <f t="shared" si="817"/>
        <v>#N/A</v>
      </c>
      <c r="ABY86" s="170" t="e">
        <f t="shared" si="817"/>
        <v>#N/A</v>
      </c>
      <c r="ABZ86" s="170" t="e">
        <f t="shared" si="817"/>
        <v>#N/A</v>
      </c>
      <c r="ACA86" s="170" t="e">
        <f t="shared" si="817"/>
        <v>#N/A</v>
      </c>
      <c r="ACB86" s="170" t="e">
        <f t="shared" si="817"/>
        <v>#N/A</v>
      </c>
      <c r="ACC86" s="170" t="e">
        <f t="shared" si="817"/>
        <v>#N/A</v>
      </c>
      <c r="ACD86" s="170" t="e">
        <f t="shared" si="817"/>
        <v>#N/A</v>
      </c>
      <c r="ACE86" s="170" t="e">
        <f t="shared" si="817"/>
        <v>#N/A</v>
      </c>
      <c r="ACF86" s="170" t="e">
        <f t="shared" si="817"/>
        <v>#N/A</v>
      </c>
      <c r="ACG86" s="170" t="e">
        <f t="shared" si="817"/>
        <v>#N/A</v>
      </c>
      <c r="ACH86" s="170" t="e">
        <f t="shared" si="817"/>
        <v>#N/A</v>
      </c>
      <c r="ACI86" s="170" t="e">
        <f t="shared" si="817"/>
        <v>#N/A</v>
      </c>
      <c r="ACJ86" s="170" t="e">
        <f t="shared" si="817"/>
        <v>#N/A</v>
      </c>
      <c r="ACK86" s="170" t="e">
        <f t="shared" si="846"/>
        <v>#N/A</v>
      </c>
      <c r="ACL86" s="170" t="e">
        <f t="shared" si="846"/>
        <v>#N/A</v>
      </c>
      <c r="ACM86" s="170" t="e">
        <f t="shared" si="846"/>
        <v>#N/A</v>
      </c>
      <c r="ACN86" s="170" t="e">
        <f t="shared" si="846"/>
        <v>#N/A</v>
      </c>
      <c r="ACO86" s="170" t="e">
        <f t="shared" si="846"/>
        <v>#N/A</v>
      </c>
      <c r="ACP86" s="170" t="e">
        <f t="shared" si="846"/>
        <v>#N/A</v>
      </c>
      <c r="ACQ86" s="170" t="e">
        <f t="shared" si="846"/>
        <v>#N/A</v>
      </c>
      <c r="ACR86" s="170" t="e">
        <f t="shared" si="846"/>
        <v>#N/A</v>
      </c>
      <c r="ACS86" s="170" t="e">
        <f t="shared" si="846"/>
        <v>#N/A</v>
      </c>
      <c r="ACT86" s="170" t="e">
        <f t="shared" si="846"/>
        <v>#N/A</v>
      </c>
      <c r="ACU86" s="170" t="e">
        <f t="shared" si="846"/>
        <v>#N/A</v>
      </c>
      <c r="ACV86" s="170" t="e">
        <f t="shared" si="846"/>
        <v>#N/A</v>
      </c>
      <c r="ACW86" s="170" t="e">
        <f t="shared" si="846"/>
        <v>#N/A</v>
      </c>
      <c r="ACX86" s="170" t="e">
        <f t="shared" si="846"/>
        <v>#N/A</v>
      </c>
      <c r="ACY86" s="170" t="e">
        <f t="shared" si="846"/>
        <v>#N/A</v>
      </c>
      <c r="ACZ86" s="170" t="e">
        <f t="shared" si="789"/>
        <v>#N/A</v>
      </c>
      <c r="ADA86" s="170" t="e">
        <f t="shared" si="810"/>
        <v>#N/A</v>
      </c>
      <c r="ADB86" s="170" t="e">
        <f t="shared" si="810"/>
        <v>#N/A</v>
      </c>
      <c r="ADC86" s="170" t="e">
        <f t="shared" si="810"/>
        <v>#N/A</v>
      </c>
      <c r="ADD86" s="170" t="e">
        <f t="shared" si="835"/>
        <v>#N/A</v>
      </c>
      <c r="ADE86" s="170" t="e">
        <f t="shared" si="835"/>
        <v>#N/A</v>
      </c>
      <c r="ADF86" s="170" t="e">
        <f t="shared" si="835"/>
        <v>#N/A</v>
      </c>
      <c r="ADG86" s="170" t="e">
        <f t="shared" si="835"/>
        <v>#N/A</v>
      </c>
      <c r="ADH86" s="170" t="e">
        <f t="shared" si="835"/>
        <v>#N/A</v>
      </c>
      <c r="ADI86" s="170" t="e">
        <f t="shared" si="835"/>
        <v>#N/A</v>
      </c>
      <c r="ADJ86" s="170" t="e">
        <f t="shared" si="835"/>
        <v>#N/A</v>
      </c>
      <c r="ADK86" s="170" t="e">
        <f t="shared" si="835"/>
        <v>#N/A</v>
      </c>
      <c r="ADL86" s="170" t="e">
        <f t="shared" si="835"/>
        <v>#N/A</v>
      </c>
      <c r="ADM86" s="170" t="e">
        <f t="shared" si="835"/>
        <v>#N/A</v>
      </c>
      <c r="ADN86" s="170" t="e">
        <f t="shared" si="835"/>
        <v>#N/A</v>
      </c>
      <c r="ADO86" s="170" t="e">
        <f t="shared" si="835"/>
        <v>#N/A</v>
      </c>
      <c r="ADP86" s="170" t="e">
        <f t="shared" si="835"/>
        <v>#N/A</v>
      </c>
      <c r="ADQ86" s="170" t="e">
        <f t="shared" si="835"/>
        <v>#N/A</v>
      </c>
      <c r="ADR86" s="170" t="e">
        <f t="shared" si="835"/>
        <v>#N/A</v>
      </c>
      <c r="ADS86" s="170" t="e">
        <f t="shared" si="825"/>
        <v>#N/A</v>
      </c>
      <c r="ADT86" s="170" t="e">
        <f t="shared" si="825"/>
        <v>#N/A</v>
      </c>
      <c r="ADU86" s="170" t="e">
        <f t="shared" si="825"/>
        <v>#N/A</v>
      </c>
      <c r="ADV86" s="170" t="e">
        <f t="shared" si="825"/>
        <v>#N/A</v>
      </c>
      <c r="ADW86" s="170" t="e">
        <f t="shared" si="825"/>
        <v>#N/A</v>
      </c>
      <c r="ADX86" s="170" t="e">
        <f t="shared" si="825"/>
        <v>#N/A</v>
      </c>
      <c r="ADY86" s="170" t="e">
        <f t="shared" si="825"/>
        <v>#N/A</v>
      </c>
      <c r="ADZ86" s="170" t="e">
        <f t="shared" si="825"/>
        <v>#N/A</v>
      </c>
      <c r="AEA86" s="170" t="e">
        <f t="shared" si="825"/>
        <v>#N/A</v>
      </c>
      <c r="AEB86" s="170" t="e">
        <f t="shared" si="825"/>
        <v>#N/A</v>
      </c>
      <c r="AEC86" s="170" t="e">
        <f t="shared" si="825"/>
        <v>#N/A</v>
      </c>
      <c r="AED86" s="170" t="e">
        <f t="shared" si="825"/>
        <v>#N/A</v>
      </c>
      <c r="AEE86" s="170" t="e">
        <f t="shared" si="825"/>
        <v>#N/A</v>
      </c>
      <c r="AEF86" s="170" t="e">
        <f t="shared" si="825"/>
        <v>#N/A</v>
      </c>
      <c r="AEG86" s="170" t="e">
        <f t="shared" si="825"/>
        <v>#N/A</v>
      </c>
      <c r="AEH86" s="170" t="e">
        <f t="shared" si="818"/>
        <v>#N/A</v>
      </c>
      <c r="AEI86" s="170" t="e">
        <f t="shared" si="818"/>
        <v>#N/A</v>
      </c>
      <c r="AEJ86" s="170" t="e">
        <f t="shared" si="818"/>
        <v>#N/A</v>
      </c>
      <c r="AEK86" s="170" t="e">
        <f t="shared" si="818"/>
        <v>#N/A</v>
      </c>
      <c r="AEL86" s="170" t="e">
        <f t="shared" si="818"/>
        <v>#N/A</v>
      </c>
      <c r="AEM86" s="170" t="e">
        <f t="shared" si="818"/>
        <v>#N/A</v>
      </c>
      <c r="AEN86" s="170" t="e">
        <f t="shared" si="818"/>
        <v>#N/A</v>
      </c>
      <c r="AEO86" s="170" t="e">
        <f t="shared" si="818"/>
        <v>#N/A</v>
      </c>
      <c r="AEP86" s="170" t="e">
        <f t="shared" si="818"/>
        <v>#N/A</v>
      </c>
      <c r="AEQ86" s="170" t="e">
        <f t="shared" si="818"/>
        <v>#N/A</v>
      </c>
      <c r="AER86" s="170" t="e">
        <f t="shared" si="818"/>
        <v>#N/A</v>
      </c>
      <c r="AES86" s="170" t="e">
        <f t="shared" si="818"/>
        <v>#N/A</v>
      </c>
      <c r="AET86" s="170" t="e">
        <f t="shared" si="818"/>
        <v>#N/A</v>
      </c>
      <c r="AEU86" s="170" t="e">
        <f t="shared" si="818"/>
        <v>#N/A</v>
      </c>
      <c r="AEV86" s="170" t="e">
        <f t="shared" si="818"/>
        <v>#N/A</v>
      </c>
      <c r="AEW86" s="170" t="e">
        <f t="shared" si="847"/>
        <v>#N/A</v>
      </c>
      <c r="AEX86" s="170" t="e">
        <f t="shared" si="847"/>
        <v>#N/A</v>
      </c>
      <c r="AEY86" s="170" t="e">
        <f t="shared" si="847"/>
        <v>#N/A</v>
      </c>
      <c r="AEZ86" s="170" t="e">
        <f t="shared" si="847"/>
        <v>#N/A</v>
      </c>
      <c r="AFA86" s="170" t="e">
        <f t="shared" si="847"/>
        <v>#N/A</v>
      </c>
      <c r="AFB86" s="170" t="e">
        <f t="shared" si="847"/>
        <v>#N/A</v>
      </c>
      <c r="AFC86" s="170" t="e">
        <f t="shared" si="847"/>
        <v>#N/A</v>
      </c>
      <c r="AFD86" s="170" t="e">
        <f t="shared" si="847"/>
        <v>#N/A</v>
      </c>
      <c r="AFE86" s="170" t="e">
        <f t="shared" si="847"/>
        <v>#N/A</v>
      </c>
      <c r="AFF86" s="170" t="e">
        <f t="shared" si="847"/>
        <v>#N/A</v>
      </c>
      <c r="AFG86" s="170" t="e">
        <f t="shared" si="847"/>
        <v>#N/A</v>
      </c>
      <c r="AFH86" s="170" t="e">
        <f t="shared" si="847"/>
        <v>#N/A</v>
      </c>
      <c r="AFI86" s="170" t="e">
        <f t="shared" si="847"/>
        <v>#N/A</v>
      </c>
      <c r="AFJ86" s="170" t="e">
        <f t="shared" si="847"/>
        <v>#N/A</v>
      </c>
      <c r="AFK86" s="170" t="e">
        <f t="shared" si="847"/>
        <v>#N/A</v>
      </c>
      <c r="AFL86" s="170" t="e">
        <f t="shared" si="790"/>
        <v>#N/A</v>
      </c>
      <c r="AFM86" s="170" t="e">
        <f t="shared" si="811"/>
        <v>#N/A</v>
      </c>
      <c r="AFN86" s="170" t="e">
        <f t="shared" si="811"/>
        <v>#N/A</v>
      </c>
      <c r="AFO86" s="170" t="e">
        <f t="shared" si="811"/>
        <v>#N/A</v>
      </c>
      <c r="AFP86" s="170" t="e">
        <f t="shared" si="836"/>
        <v>#N/A</v>
      </c>
      <c r="AFQ86" s="170" t="e">
        <f t="shared" si="836"/>
        <v>#N/A</v>
      </c>
      <c r="AFR86" s="170" t="e">
        <f t="shared" si="836"/>
        <v>#N/A</v>
      </c>
      <c r="AFS86" s="170" t="e">
        <f t="shared" si="836"/>
        <v>#N/A</v>
      </c>
      <c r="AFT86" s="170" t="e">
        <f t="shared" si="836"/>
        <v>#N/A</v>
      </c>
      <c r="AFU86" s="170" t="e">
        <f t="shared" si="836"/>
        <v>#N/A</v>
      </c>
      <c r="AFV86" s="170" t="e">
        <f t="shared" si="836"/>
        <v>#N/A</v>
      </c>
      <c r="AFW86" s="170" t="e">
        <f t="shared" si="836"/>
        <v>#N/A</v>
      </c>
      <c r="AFX86" s="170" t="e">
        <f t="shared" si="836"/>
        <v>#N/A</v>
      </c>
      <c r="AFY86" s="170" t="e">
        <f t="shared" si="836"/>
        <v>#N/A</v>
      </c>
      <c r="AFZ86" s="170" t="e">
        <f t="shared" si="836"/>
        <v>#N/A</v>
      </c>
      <c r="AGA86" s="170" t="e">
        <f t="shared" si="836"/>
        <v>#N/A</v>
      </c>
      <c r="AGB86" s="170" t="e">
        <f t="shared" si="836"/>
        <v>#N/A</v>
      </c>
      <c r="AGC86" s="170" t="e">
        <f t="shared" si="836"/>
        <v>#N/A</v>
      </c>
      <c r="AGD86" s="170" t="e">
        <f t="shared" si="836"/>
        <v>#N/A</v>
      </c>
      <c r="AGE86" s="170" t="e">
        <f t="shared" si="826"/>
        <v>#N/A</v>
      </c>
      <c r="AGF86" s="170" t="e">
        <f t="shared" si="826"/>
        <v>#N/A</v>
      </c>
      <c r="AGG86" s="170" t="e">
        <f t="shared" si="826"/>
        <v>#N/A</v>
      </c>
      <c r="AGH86" s="170" t="e">
        <f t="shared" si="826"/>
        <v>#N/A</v>
      </c>
      <c r="AGI86" s="170" t="e">
        <f t="shared" si="826"/>
        <v>#N/A</v>
      </c>
      <c r="AGJ86" s="170" t="e">
        <f t="shared" si="826"/>
        <v>#N/A</v>
      </c>
      <c r="AGK86" s="170" t="e">
        <f t="shared" si="826"/>
        <v>#N/A</v>
      </c>
      <c r="AGL86" s="170" t="e">
        <f t="shared" si="826"/>
        <v>#N/A</v>
      </c>
      <c r="AGM86" s="170" t="e">
        <f t="shared" si="826"/>
        <v>#N/A</v>
      </c>
      <c r="AGN86" s="170" t="e">
        <f t="shared" si="826"/>
        <v>#N/A</v>
      </c>
      <c r="AGO86" s="170" t="e">
        <f t="shared" si="826"/>
        <v>#N/A</v>
      </c>
      <c r="AGP86" s="170" t="e">
        <f t="shared" si="826"/>
        <v>#N/A</v>
      </c>
      <c r="AGQ86" s="170" t="e">
        <f t="shared" si="826"/>
        <v>#N/A</v>
      </c>
      <c r="AGR86" s="170" t="e">
        <f t="shared" si="826"/>
        <v>#N/A</v>
      </c>
      <c r="AGS86" s="170" t="e">
        <f t="shared" si="826"/>
        <v>#N/A</v>
      </c>
      <c r="AGT86" s="170" t="e">
        <f t="shared" si="819"/>
        <v>#N/A</v>
      </c>
      <c r="AGU86" s="170" t="e">
        <f t="shared" si="819"/>
        <v>#N/A</v>
      </c>
      <c r="AGV86" s="170" t="e">
        <f t="shared" si="819"/>
        <v>#N/A</v>
      </c>
      <c r="AGW86" s="170" t="e">
        <f t="shared" si="819"/>
        <v>#N/A</v>
      </c>
      <c r="AGX86" s="170" t="e">
        <f t="shared" si="819"/>
        <v>#N/A</v>
      </c>
      <c r="AGY86" s="170" t="e">
        <f t="shared" si="819"/>
        <v>#N/A</v>
      </c>
      <c r="AGZ86" s="170" t="e">
        <f t="shared" si="819"/>
        <v>#N/A</v>
      </c>
      <c r="AHA86" s="170" t="e">
        <f t="shared" si="819"/>
        <v>#N/A</v>
      </c>
      <c r="AHB86" s="170" t="e">
        <f t="shared" si="819"/>
        <v>#N/A</v>
      </c>
      <c r="AHC86" s="170" t="e">
        <f t="shared" si="819"/>
        <v>#N/A</v>
      </c>
      <c r="AHD86" s="170" t="e">
        <f t="shared" si="819"/>
        <v>#N/A</v>
      </c>
      <c r="AHE86" s="170" t="e">
        <f t="shared" si="819"/>
        <v>#N/A</v>
      </c>
      <c r="AHF86" s="170" t="e">
        <f t="shared" si="819"/>
        <v>#N/A</v>
      </c>
      <c r="AHG86" s="170" t="e">
        <f t="shared" si="819"/>
        <v>#N/A</v>
      </c>
      <c r="AHH86" s="170" t="e">
        <f t="shared" si="819"/>
        <v>#N/A</v>
      </c>
      <c r="AHI86" s="170" t="e">
        <f t="shared" si="848"/>
        <v>#N/A</v>
      </c>
      <c r="AHJ86" s="170" t="e">
        <f t="shared" si="848"/>
        <v>#N/A</v>
      </c>
      <c r="AHK86" s="170" t="e">
        <f t="shared" si="848"/>
        <v>#N/A</v>
      </c>
      <c r="AHL86" s="170" t="e">
        <f t="shared" si="848"/>
        <v>#N/A</v>
      </c>
      <c r="AHM86" s="170" t="e">
        <f t="shared" si="848"/>
        <v>#N/A</v>
      </c>
      <c r="AHN86" s="170" t="e">
        <f t="shared" si="848"/>
        <v>#N/A</v>
      </c>
      <c r="AHO86" s="170" t="e">
        <f t="shared" si="848"/>
        <v>#N/A</v>
      </c>
      <c r="AHP86" s="170" t="e">
        <f t="shared" si="848"/>
        <v>#N/A</v>
      </c>
      <c r="AHQ86" s="170" t="e">
        <f t="shared" si="848"/>
        <v>#N/A</v>
      </c>
      <c r="AHR86" s="170" t="e">
        <f t="shared" si="848"/>
        <v>#N/A</v>
      </c>
      <c r="AHS86" s="170" t="e">
        <f t="shared" si="848"/>
        <v>#N/A</v>
      </c>
      <c r="AHT86" s="170" t="e">
        <f t="shared" si="848"/>
        <v>#N/A</v>
      </c>
      <c r="AHU86" s="170" t="e">
        <f t="shared" si="848"/>
        <v>#N/A</v>
      </c>
      <c r="AHV86" s="170" t="e">
        <f t="shared" si="848"/>
        <v>#N/A</v>
      </c>
      <c r="AHW86" s="170" t="e">
        <f t="shared" si="848"/>
        <v>#N/A</v>
      </c>
      <c r="AHX86" s="170" t="e">
        <f t="shared" si="791"/>
        <v>#N/A</v>
      </c>
      <c r="AHY86" s="170" t="e">
        <f t="shared" si="812"/>
        <v>#N/A</v>
      </c>
      <c r="AHZ86" s="170" t="e">
        <f t="shared" si="812"/>
        <v>#N/A</v>
      </c>
      <c r="AIA86" s="170" t="e">
        <f t="shared" si="812"/>
        <v>#N/A</v>
      </c>
      <c r="AIB86" s="170" t="e">
        <f t="shared" si="837"/>
        <v>#N/A</v>
      </c>
      <c r="AIC86" s="170" t="e">
        <f t="shared" si="837"/>
        <v>#N/A</v>
      </c>
      <c r="AID86" s="170" t="e">
        <f t="shared" si="837"/>
        <v>#N/A</v>
      </c>
      <c r="AIE86" s="170" t="e">
        <f t="shared" si="837"/>
        <v>#N/A</v>
      </c>
      <c r="AIF86" s="170" t="e">
        <f t="shared" si="837"/>
        <v>#N/A</v>
      </c>
      <c r="AIG86" s="170" t="e">
        <f t="shared" si="837"/>
        <v>#N/A</v>
      </c>
      <c r="AIH86" s="170" t="e">
        <f t="shared" si="837"/>
        <v>#N/A</v>
      </c>
      <c r="AII86" s="170" t="e">
        <f t="shared" si="837"/>
        <v>#N/A</v>
      </c>
      <c r="AIJ86" s="170" t="e">
        <f t="shared" si="837"/>
        <v>#N/A</v>
      </c>
      <c r="AIK86" s="170" t="e">
        <f t="shared" si="837"/>
        <v>#N/A</v>
      </c>
      <c r="AIL86" s="170" t="e">
        <f t="shared" si="837"/>
        <v>#N/A</v>
      </c>
      <c r="AIM86" s="170" t="e">
        <f t="shared" si="837"/>
        <v>#N/A</v>
      </c>
      <c r="AIN86" s="170" t="e">
        <f t="shared" si="837"/>
        <v>#N/A</v>
      </c>
      <c r="AIO86" s="170" t="e">
        <f t="shared" si="837"/>
        <v>#N/A</v>
      </c>
      <c r="AIP86" s="170" t="e">
        <f t="shared" si="837"/>
        <v>#N/A</v>
      </c>
      <c r="AIQ86" s="170" t="e">
        <f t="shared" si="827"/>
        <v>#N/A</v>
      </c>
      <c r="AIR86" s="170" t="e">
        <f t="shared" si="827"/>
        <v>#N/A</v>
      </c>
      <c r="AIS86" s="170" t="e">
        <f t="shared" si="827"/>
        <v>#N/A</v>
      </c>
      <c r="AIT86" s="170" t="e">
        <f t="shared" si="827"/>
        <v>#N/A</v>
      </c>
      <c r="AIU86" s="170" t="e">
        <f t="shared" si="827"/>
        <v>#N/A</v>
      </c>
      <c r="AIV86" s="170" t="e">
        <f t="shared" si="827"/>
        <v>#N/A</v>
      </c>
      <c r="AIW86" s="170" t="e">
        <f t="shared" si="827"/>
        <v>#N/A</v>
      </c>
      <c r="AIX86" s="170" t="e">
        <f t="shared" si="827"/>
        <v>#N/A</v>
      </c>
      <c r="AIY86" s="170" t="e">
        <f t="shared" si="827"/>
        <v>#N/A</v>
      </c>
      <c r="AIZ86" s="170" t="e">
        <f t="shared" si="827"/>
        <v>#N/A</v>
      </c>
      <c r="AJA86" s="170" t="e">
        <f t="shared" si="827"/>
        <v>#N/A</v>
      </c>
      <c r="AJB86" s="170" t="e">
        <f t="shared" si="827"/>
        <v>#N/A</v>
      </c>
      <c r="AJC86" s="170" t="e">
        <f t="shared" si="827"/>
        <v>#N/A</v>
      </c>
      <c r="AJD86" s="170" t="e">
        <f t="shared" si="827"/>
        <v>#N/A</v>
      </c>
      <c r="AJE86" s="170" t="e">
        <f t="shared" si="827"/>
        <v>#N/A</v>
      </c>
      <c r="AJF86" s="170" t="e">
        <f t="shared" si="820"/>
        <v>#N/A</v>
      </c>
      <c r="AJG86" s="170" t="e">
        <f t="shared" si="820"/>
        <v>#N/A</v>
      </c>
      <c r="AJH86" s="170" t="e">
        <f t="shared" si="820"/>
        <v>#N/A</v>
      </c>
      <c r="AJI86" s="170" t="e">
        <f t="shared" si="820"/>
        <v>#N/A</v>
      </c>
      <c r="AJJ86" s="170" t="e">
        <f t="shared" si="820"/>
        <v>#N/A</v>
      </c>
      <c r="AJK86" s="170" t="e">
        <f t="shared" si="820"/>
        <v>#N/A</v>
      </c>
      <c r="AJL86" s="170" t="e">
        <f t="shared" si="820"/>
        <v>#N/A</v>
      </c>
      <c r="AJM86" s="170" t="e">
        <f t="shared" si="820"/>
        <v>#N/A</v>
      </c>
      <c r="AJN86" s="170" t="e">
        <f t="shared" si="820"/>
        <v>#N/A</v>
      </c>
      <c r="AJO86" s="170" t="e">
        <f t="shared" si="820"/>
        <v>#N/A</v>
      </c>
      <c r="AJP86" s="170" t="e">
        <f t="shared" si="820"/>
        <v>#N/A</v>
      </c>
      <c r="AJQ86" s="170" t="e">
        <f t="shared" si="820"/>
        <v>#N/A</v>
      </c>
      <c r="AJR86" s="170" t="e">
        <f t="shared" si="820"/>
        <v>#N/A</v>
      </c>
      <c r="AJS86" s="170" t="e">
        <f t="shared" si="820"/>
        <v>#N/A</v>
      </c>
      <c r="AJT86" s="170" t="e">
        <f t="shared" si="820"/>
        <v>#N/A</v>
      </c>
      <c r="AJU86" s="170" t="e">
        <f t="shared" si="849"/>
        <v>#N/A</v>
      </c>
      <c r="AJV86" s="170" t="e">
        <f t="shared" si="849"/>
        <v>#N/A</v>
      </c>
      <c r="AJW86" s="170" t="e">
        <f t="shared" si="849"/>
        <v>#N/A</v>
      </c>
      <c r="AJX86" s="170" t="e">
        <f t="shared" si="849"/>
        <v>#N/A</v>
      </c>
      <c r="AJY86" s="170" t="e">
        <f t="shared" si="849"/>
        <v>#N/A</v>
      </c>
      <c r="AJZ86" s="170" t="e">
        <f t="shared" si="849"/>
        <v>#N/A</v>
      </c>
      <c r="AKA86" s="170" t="e">
        <f t="shared" si="849"/>
        <v>#N/A</v>
      </c>
      <c r="AKB86" s="170" t="e">
        <f t="shared" si="849"/>
        <v>#N/A</v>
      </c>
      <c r="AKC86" s="170" t="e">
        <f t="shared" si="849"/>
        <v>#N/A</v>
      </c>
      <c r="AKD86" s="170" t="e">
        <f t="shared" si="849"/>
        <v>#N/A</v>
      </c>
      <c r="AKE86" s="170" t="e">
        <f t="shared" si="849"/>
        <v>#N/A</v>
      </c>
      <c r="AKF86" s="170" t="e">
        <f t="shared" si="849"/>
        <v>#N/A</v>
      </c>
      <c r="AKG86" s="170" t="e">
        <f t="shared" si="849"/>
        <v>#N/A</v>
      </c>
      <c r="AKH86" s="170" t="e">
        <f t="shared" si="849"/>
        <v>#N/A</v>
      </c>
      <c r="AKI86" s="170" t="e">
        <f t="shared" si="849"/>
        <v>#N/A</v>
      </c>
      <c r="AKJ86" s="170" t="e">
        <f t="shared" si="792"/>
        <v>#N/A</v>
      </c>
      <c r="AKK86" s="170" t="e">
        <f t="shared" si="803"/>
        <v>#N/A</v>
      </c>
      <c r="AKL86" s="170" t="e">
        <f t="shared" si="803"/>
        <v>#N/A</v>
      </c>
      <c r="AKM86" s="170" t="e">
        <f t="shared" si="803"/>
        <v>#N/A</v>
      </c>
      <c r="AKN86" s="170" t="e">
        <f t="shared" si="803"/>
        <v>#N/A</v>
      </c>
      <c r="AKO86" s="170" t="e">
        <f t="shared" si="803"/>
        <v>#N/A</v>
      </c>
      <c r="AKP86" s="170" t="e">
        <f t="shared" si="803"/>
        <v>#N/A</v>
      </c>
      <c r="AKQ86" s="170" t="e">
        <f t="shared" si="803"/>
        <v>#N/A</v>
      </c>
      <c r="AKR86" s="170" t="e">
        <f t="shared" si="803"/>
        <v>#N/A</v>
      </c>
      <c r="AKS86" s="170" t="e">
        <f t="shared" si="803"/>
        <v>#N/A</v>
      </c>
      <c r="AKT86" s="170" t="e">
        <f t="shared" si="803"/>
        <v>#N/A</v>
      </c>
      <c r="AKU86" s="170" t="e">
        <f t="shared" si="803"/>
        <v>#N/A</v>
      </c>
      <c r="AKV86" s="170" t="e">
        <f t="shared" si="803"/>
        <v>#N/A</v>
      </c>
      <c r="AKW86" s="170" t="e">
        <f t="shared" si="803"/>
        <v>#N/A</v>
      </c>
      <c r="AKX86" s="170" t="e">
        <f t="shared" si="803"/>
        <v>#N/A</v>
      </c>
      <c r="AKY86" s="170" t="e">
        <f t="shared" si="803"/>
        <v>#N/A</v>
      </c>
      <c r="AKZ86" s="170" t="e">
        <f t="shared" si="801"/>
        <v>#N/A</v>
      </c>
      <c r="ALA86" s="170" t="e">
        <f t="shared" si="801"/>
        <v>#N/A</v>
      </c>
      <c r="ALB86" s="170" t="e">
        <f t="shared" si="801"/>
        <v>#N/A</v>
      </c>
      <c r="ALC86" s="170" t="e">
        <f t="shared" si="801"/>
        <v>#N/A</v>
      </c>
      <c r="ALD86" s="170" t="e">
        <f t="shared" si="801"/>
        <v>#N/A</v>
      </c>
      <c r="ALE86" s="170" t="e">
        <f t="shared" si="796"/>
        <v>#N/A</v>
      </c>
      <c r="ALF86" s="170" t="e">
        <f t="shared" si="796"/>
        <v>#N/A</v>
      </c>
      <c r="ALG86" s="170" t="e">
        <f t="shared" si="796"/>
        <v>#N/A</v>
      </c>
      <c r="ALH86" s="170" t="e">
        <f t="shared" si="796"/>
        <v>#N/A</v>
      </c>
      <c r="ALI86" s="170" t="e">
        <f t="shared" si="796"/>
        <v>#N/A</v>
      </c>
      <c r="ALJ86" s="170" t="e">
        <f t="shared" si="796"/>
        <v>#N/A</v>
      </c>
      <c r="ALK86" s="170" t="e">
        <f t="shared" si="796"/>
        <v>#N/A</v>
      </c>
      <c r="ALL86" s="170" t="e">
        <f t="shared" si="796"/>
        <v>#N/A</v>
      </c>
      <c r="ALM86" s="170" t="e">
        <f t="shared" si="796"/>
        <v>#N/A</v>
      </c>
      <c r="ALN86" s="170" t="e">
        <f t="shared" si="796"/>
        <v>#N/A</v>
      </c>
      <c r="ALO86" s="170" t="e">
        <f t="shared" si="796"/>
        <v>#N/A</v>
      </c>
      <c r="ALP86" s="170" t="e">
        <f t="shared" si="796"/>
        <v>#N/A</v>
      </c>
      <c r="ALQ86" s="170" t="e">
        <f t="shared" si="793"/>
        <v>#N/A</v>
      </c>
      <c r="ALR86" s="170" t="e">
        <f t="shared" si="793"/>
        <v>#N/A</v>
      </c>
      <c r="ALS86" s="170" t="e">
        <f t="shared" si="793"/>
        <v>#N/A</v>
      </c>
      <c r="ALT86" s="170" t="e">
        <f t="shared" si="793"/>
        <v>#N/A</v>
      </c>
      <c r="ALU86" s="170" t="e">
        <f t="shared" si="793"/>
        <v>#N/A</v>
      </c>
      <c r="ALV86" s="170" t="e">
        <f t="shared" si="793"/>
        <v>#N/A</v>
      </c>
      <c r="ALW86" s="170" t="e">
        <f t="shared" si="793"/>
        <v>#N/A</v>
      </c>
      <c r="ALX86" s="170" t="e">
        <f t="shared" si="793"/>
        <v>#N/A</v>
      </c>
      <c r="ALY86" s="170" t="e">
        <f t="shared" si="793"/>
        <v>#N/A</v>
      </c>
      <c r="ALZ86" s="170" t="e">
        <f t="shared" si="793"/>
        <v>#N/A</v>
      </c>
      <c r="AMA86" s="170" t="e">
        <f t="shared" si="793"/>
        <v>#N/A</v>
      </c>
      <c r="AMB86" s="170" t="e">
        <f t="shared" si="793"/>
        <v>#N/A</v>
      </c>
      <c r="AMC86" s="170" t="e">
        <f t="shared" si="793"/>
        <v>#N/A</v>
      </c>
      <c r="AMD86" s="170" t="e">
        <f t="shared" si="793"/>
        <v>#N/A</v>
      </c>
      <c r="AME86" s="170" t="e">
        <f t="shared" si="793"/>
        <v>#N/A</v>
      </c>
      <c r="AMF86" s="170" t="e">
        <f t="shared" si="797"/>
        <v>#N/A</v>
      </c>
      <c r="AMG86" s="170" t="e">
        <f t="shared" si="797"/>
        <v>#N/A</v>
      </c>
      <c r="AMH86" s="170" t="e">
        <f t="shared" si="797"/>
        <v>#N/A</v>
      </c>
      <c r="AMI86" s="170" t="e">
        <f t="shared" si="797"/>
        <v>#N/A</v>
      </c>
      <c r="AMJ86" s="170" t="e">
        <f t="shared" si="797"/>
        <v>#N/A</v>
      </c>
    </row>
    <row r="87" spans="1:1024" x14ac:dyDescent="0.75">
      <c r="A87" s="4">
        <v>84</v>
      </c>
      <c r="B87" s="97" t="str">
        <f t="shared" si="769"/>
        <v/>
      </c>
      <c r="C87" s="96"/>
      <c r="D87" s="97" t="str">
        <f t="shared" si="770"/>
        <v/>
      </c>
      <c r="E87" s="36" t="str">
        <f t="shared" si="514"/>
        <v/>
      </c>
      <c r="F87" s="36" t="str">
        <f t="shared" si="515"/>
        <v/>
      </c>
      <c r="G87" s="74" t="str">
        <f t="shared" si="771"/>
        <v/>
      </c>
      <c r="H87" s="23"/>
      <c r="I87" s="58"/>
      <c r="J87" s="281"/>
      <c r="K87" s="75" t="str">
        <f>IF(AND(B87&gt;0,C87&gt;0,D87&gt;0),IF(ISBLANK(J87),IF(ISBLANK(H87),"",(D87-B87)*VLOOKUP(H87,VLookups!$A$4:$B$13,2,FALSE)),J87),"")</f>
        <v/>
      </c>
      <c r="L87" s="76" t="str">
        <f t="shared" si="516"/>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772"/>
        <v/>
      </c>
      <c r="W87" s="50" t="str">
        <f t="shared" si="773"/>
        <v/>
      </c>
      <c r="X87" s="50" t="str">
        <f t="shared" si="850"/>
        <v/>
      </c>
      <c r="Y87" s="50" t="str">
        <f t="shared" si="850"/>
        <v/>
      </c>
      <c r="Z87" s="50" t="str">
        <f t="shared" si="850"/>
        <v/>
      </c>
      <c r="AA87" s="50" t="str">
        <f t="shared" si="850"/>
        <v/>
      </c>
      <c r="AB87" s="50" t="str">
        <f t="shared" si="850"/>
        <v/>
      </c>
      <c r="AC87" s="50" t="str">
        <f t="shared" si="850"/>
        <v/>
      </c>
      <c r="AD87" s="50" t="str">
        <f t="shared" si="850"/>
        <v/>
      </c>
      <c r="AE87" s="50" t="str">
        <f t="shared" si="850"/>
        <v/>
      </c>
      <c r="AF87" s="50" t="str">
        <f t="shared" si="850"/>
        <v/>
      </c>
      <c r="AG87" s="50" t="str">
        <f t="shared" si="850"/>
        <v/>
      </c>
      <c r="AH87" s="50" t="str">
        <f t="shared" si="850"/>
        <v/>
      </c>
      <c r="AI87" s="50" t="str">
        <f t="shared" si="850"/>
        <v/>
      </c>
      <c r="AJ87" s="50" t="str">
        <f t="shared" si="850"/>
        <v/>
      </c>
      <c r="AK87" s="50" t="str">
        <f t="shared" si="850"/>
        <v/>
      </c>
      <c r="AL87" s="50" t="str">
        <f t="shared" si="850"/>
        <v/>
      </c>
      <c r="AM87" s="50" t="str">
        <f t="shared" si="850"/>
        <v/>
      </c>
      <c r="AN87" s="50" t="str">
        <f t="shared" si="850"/>
        <v/>
      </c>
      <c r="AO87" s="50" t="str">
        <f t="shared" si="850"/>
        <v/>
      </c>
      <c r="AP87" s="50" t="str">
        <f t="shared" si="850"/>
        <v/>
      </c>
      <c r="AQ87" s="50" t="str">
        <f t="shared" si="850"/>
        <v/>
      </c>
      <c r="AR87" s="50" t="str">
        <f t="shared" si="850"/>
        <v/>
      </c>
      <c r="AS87" s="50" t="str">
        <f t="shared" si="850"/>
        <v/>
      </c>
      <c r="AT87" s="50" t="str">
        <f t="shared" si="850"/>
        <v/>
      </c>
      <c r="AU87" s="50" t="str">
        <f t="shared" si="850"/>
        <v/>
      </c>
      <c r="AV87" s="50" t="str">
        <f t="shared" si="850"/>
        <v/>
      </c>
      <c r="AW87" s="50" t="str">
        <f t="shared" si="850"/>
        <v/>
      </c>
      <c r="AX87" s="50" t="str">
        <f t="shared" si="850"/>
        <v/>
      </c>
      <c r="AY87" s="50" t="str">
        <f t="shared" si="850"/>
        <v/>
      </c>
      <c r="AZ87" s="50" t="str">
        <f t="shared" si="850"/>
        <v/>
      </c>
      <c r="BA87" s="50" t="str">
        <f t="shared" si="850"/>
        <v/>
      </c>
      <c r="BB87" s="50" t="str">
        <f t="shared" si="850"/>
        <v/>
      </c>
      <c r="BC87" s="50" t="str">
        <f t="shared" si="850"/>
        <v/>
      </c>
      <c r="BD87" s="50" t="str">
        <f t="shared" si="850"/>
        <v/>
      </c>
      <c r="BE87" s="50" t="str">
        <f t="shared" si="850"/>
        <v/>
      </c>
      <c r="BF87" s="50" t="str">
        <f t="shared" si="850"/>
        <v/>
      </c>
      <c r="BG87" s="50" t="str">
        <f t="shared" si="850"/>
        <v/>
      </c>
      <c r="BH87" s="50" t="str">
        <f t="shared" si="850"/>
        <v/>
      </c>
      <c r="BI87" s="50" t="str">
        <f t="shared" si="850"/>
        <v/>
      </c>
      <c r="BJ87" s="50" t="str">
        <f t="shared" si="850"/>
        <v/>
      </c>
      <c r="BK87" s="50" t="str">
        <f t="shared" si="850"/>
        <v/>
      </c>
      <c r="BL87" s="50" t="str">
        <f t="shared" si="850"/>
        <v/>
      </c>
      <c r="BM87" s="50" t="str">
        <f t="shared" si="850"/>
        <v/>
      </c>
      <c r="BN87" s="50" t="str">
        <f t="shared" si="850"/>
        <v/>
      </c>
      <c r="BO87" s="50" t="str">
        <f t="shared" si="850"/>
        <v/>
      </c>
      <c r="BP87" s="50" t="str">
        <f t="shared" si="850"/>
        <v/>
      </c>
      <c r="BQ87" s="50" t="str">
        <f t="shared" si="850"/>
        <v/>
      </c>
      <c r="BR87" s="50" t="str">
        <f t="shared" si="850"/>
        <v/>
      </c>
      <c r="BS87" s="50" t="str">
        <f t="shared" si="850"/>
        <v/>
      </c>
      <c r="BT87" s="50" t="str">
        <f t="shared" si="850"/>
        <v/>
      </c>
      <c r="BU87" s="50" t="str">
        <f t="shared" si="850"/>
        <v/>
      </c>
      <c r="BV87" s="50" t="str">
        <f t="shared" si="850"/>
        <v/>
      </c>
      <c r="BW87" s="50" t="str">
        <f t="shared" si="850"/>
        <v/>
      </c>
      <c r="BX87" s="50" t="str">
        <f t="shared" si="850"/>
        <v/>
      </c>
      <c r="BY87" s="50" t="str">
        <f t="shared" si="850"/>
        <v/>
      </c>
      <c r="BZ87" s="50" t="str">
        <f t="shared" si="850"/>
        <v/>
      </c>
      <c r="CA87" s="50" t="str">
        <f t="shared" si="850"/>
        <v/>
      </c>
      <c r="CB87" s="50" t="str">
        <f t="shared" si="850"/>
        <v/>
      </c>
      <c r="CC87" s="50" t="str">
        <f t="shared" si="850"/>
        <v/>
      </c>
      <c r="CD87" s="50" t="str">
        <f t="shared" si="850"/>
        <v/>
      </c>
      <c r="CE87" s="50" t="str">
        <f t="shared" si="850"/>
        <v/>
      </c>
      <c r="CF87" s="50" t="str">
        <f t="shared" si="850"/>
        <v/>
      </c>
      <c r="CG87" s="50" t="str">
        <f t="shared" si="850"/>
        <v/>
      </c>
      <c r="CH87" s="50" t="str">
        <f t="shared" si="850"/>
        <v/>
      </c>
      <c r="CI87" s="50" t="str">
        <f t="shared" si="850"/>
        <v/>
      </c>
      <c r="CJ87" s="50" t="str">
        <f t="shared" si="840"/>
        <v/>
      </c>
      <c r="CK87" s="50" t="str">
        <f t="shared" si="840"/>
        <v/>
      </c>
      <c r="CL87" s="50" t="str">
        <f t="shared" si="840"/>
        <v/>
      </c>
      <c r="CM87" s="50" t="str">
        <f t="shared" si="840"/>
        <v/>
      </c>
      <c r="CN87" s="50" t="str">
        <f t="shared" si="840"/>
        <v/>
      </c>
      <c r="CO87" s="50" t="str">
        <f t="shared" si="840"/>
        <v/>
      </c>
      <c r="CP87" s="50" t="str">
        <f t="shared" si="840"/>
        <v/>
      </c>
      <c r="CQ87" s="50" t="str">
        <f t="shared" si="840"/>
        <v/>
      </c>
      <c r="CR87" s="50" t="str">
        <f t="shared" si="840"/>
        <v/>
      </c>
      <c r="CS87" s="50" t="str">
        <f t="shared" si="840"/>
        <v/>
      </c>
      <c r="CT87" s="50" t="str">
        <f t="shared" si="840"/>
        <v/>
      </c>
      <c r="CU87" s="50" t="str">
        <f t="shared" si="840"/>
        <v/>
      </c>
      <c r="CV87" s="50" t="str">
        <f t="shared" si="840"/>
        <v/>
      </c>
      <c r="CW87" s="50" t="str">
        <f t="shared" si="840"/>
        <v/>
      </c>
      <c r="CX87" s="50" t="str">
        <f t="shared" si="840"/>
        <v/>
      </c>
      <c r="CY87" s="50" t="str">
        <f t="shared" si="840"/>
        <v/>
      </c>
      <c r="CZ87" s="50" t="str">
        <f t="shared" si="840"/>
        <v/>
      </c>
      <c r="DA87" s="50" t="str">
        <f t="shared" si="840"/>
        <v/>
      </c>
      <c r="DB87" s="50" t="str">
        <f t="shared" si="840"/>
        <v/>
      </c>
      <c r="DC87" s="50" t="str">
        <f t="shared" si="840"/>
        <v/>
      </c>
      <c r="DD87" s="50" t="str">
        <f t="shared" si="840"/>
        <v/>
      </c>
      <c r="DE87" s="50" t="str">
        <f t="shared" si="840"/>
        <v/>
      </c>
      <c r="DF87" s="50" t="str">
        <f t="shared" si="840"/>
        <v/>
      </c>
      <c r="DG87" s="50" t="str">
        <f t="shared" si="840"/>
        <v/>
      </c>
      <c r="DH87" s="50" t="str">
        <f t="shared" si="840"/>
        <v/>
      </c>
      <c r="DI87" s="50" t="str">
        <f t="shared" si="840"/>
        <v/>
      </c>
      <c r="DJ87" s="50" t="str">
        <f t="shared" si="840"/>
        <v/>
      </c>
      <c r="DK87" s="50" t="str">
        <f t="shared" si="840"/>
        <v/>
      </c>
      <c r="DL87" s="50" t="str">
        <f t="shared" si="840"/>
        <v/>
      </c>
      <c r="DM87" s="50" t="str">
        <f t="shared" si="840"/>
        <v/>
      </c>
      <c r="DN87" s="50" t="str">
        <f t="shared" si="840"/>
        <v/>
      </c>
      <c r="DO87" s="50" t="str">
        <f t="shared" si="840"/>
        <v/>
      </c>
      <c r="DP87" s="50" t="str">
        <f t="shared" si="840"/>
        <v/>
      </c>
      <c r="DQ87" s="50" t="str">
        <f t="shared" si="840"/>
        <v/>
      </c>
      <c r="DR87" s="50" t="str">
        <f t="shared" si="840"/>
        <v/>
      </c>
      <c r="DS87" s="50" t="str">
        <f t="shared" si="840"/>
        <v/>
      </c>
      <c r="DT87" s="50" t="str">
        <f t="shared" si="840"/>
        <v/>
      </c>
      <c r="DU87" s="50" t="str">
        <f t="shared" si="840"/>
        <v/>
      </c>
      <c r="DV87" s="50" t="str">
        <f t="shared" si="840"/>
        <v/>
      </c>
      <c r="DW87" s="50" t="str">
        <f t="shared" si="840"/>
        <v/>
      </c>
      <c r="DX87" s="50" t="str">
        <f t="shared" si="840"/>
        <v/>
      </c>
      <c r="DY87" s="50" t="str">
        <f t="shared" si="840"/>
        <v/>
      </c>
      <c r="DZ87" s="50" t="str">
        <f t="shared" si="840"/>
        <v/>
      </c>
      <c r="EA87" s="50" t="str">
        <f t="shared" si="840"/>
        <v/>
      </c>
      <c r="EB87" s="50" t="str">
        <f t="shared" si="840"/>
        <v/>
      </c>
      <c r="EC87" s="50" t="str">
        <f t="shared" si="840"/>
        <v/>
      </c>
      <c r="ED87" s="50" t="str">
        <f t="shared" si="840"/>
        <v/>
      </c>
      <c r="EE87" s="50" t="str">
        <f t="shared" si="840"/>
        <v/>
      </c>
      <c r="EF87" s="50" t="str">
        <f t="shared" si="840"/>
        <v/>
      </c>
      <c r="EG87" s="50" t="str">
        <f t="shared" si="840"/>
        <v/>
      </c>
      <c r="EH87" s="50" t="str">
        <f t="shared" si="840"/>
        <v/>
      </c>
      <c r="EI87" s="50" t="str">
        <f t="shared" si="840"/>
        <v/>
      </c>
      <c r="EJ87" s="50" t="str">
        <f t="shared" si="840"/>
        <v/>
      </c>
      <c r="EK87" s="50" t="str">
        <f t="shared" si="840"/>
        <v/>
      </c>
      <c r="EL87" s="50" t="str">
        <f t="shared" si="840"/>
        <v/>
      </c>
      <c r="EM87" s="50" t="str">
        <f t="shared" si="840"/>
        <v/>
      </c>
      <c r="EN87" s="50" t="str">
        <f t="shared" si="840"/>
        <v/>
      </c>
      <c r="EO87" s="50" t="str">
        <f t="shared" si="840"/>
        <v/>
      </c>
      <c r="EP87" s="50" t="str">
        <f t="shared" si="840"/>
        <v/>
      </c>
      <c r="EQ87" s="50" t="str">
        <f t="shared" si="840"/>
        <v/>
      </c>
      <c r="ER87" s="50" t="str">
        <f t="shared" si="840"/>
        <v/>
      </c>
      <c r="ES87" s="50" t="str">
        <f t="shared" si="840"/>
        <v/>
      </c>
      <c r="ET87" s="50" t="str">
        <f t="shared" si="840"/>
        <v/>
      </c>
      <c r="EU87" s="50" t="str">
        <f t="shared" si="851"/>
        <v/>
      </c>
      <c r="EV87" s="50" t="str">
        <f t="shared" si="851"/>
        <v/>
      </c>
      <c r="EW87" s="50" t="str">
        <f t="shared" si="851"/>
        <v/>
      </c>
      <c r="EX87" s="50" t="str">
        <f t="shared" si="851"/>
        <v/>
      </c>
      <c r="EY87" s="50" t="str">
        <f t="shared" si="851"/>
        <v/>
      </c>
      <c r="EZ87" s="50" t="str">
        <f t="shared" si="851"/>
        <v/>
      </c>
      <c r="FA87" s="50" t="str">
        <f t="shared" si="851"/>
        <v/>
      </c>
      <c r="FB87" s="50" t="str">
        <f t="shared" si="851"/>
        <v/>
      </c>
      <c r="FC87" s="50" t="str">
        <f t="shared" si="851"/>
        <v/>
      </c>
      <c r="FD87" s="50" t="str">
        <f t="shared" si="851"/>
        <v/>
      </c>
      <c r="FE87" s="50" t="str">
        <f t="shared" si="851"/>
        <v/>
      </c>
      <c r="FF87" s="50" t="str">
        <f t="shared" si="851"/>
        <v/>
      </c>
      <c r="FG87" s="50" t="str">
        <f t="shared" si="851"/>
        <v/>
      </c>
      <c r="FH87" s="50" t="str">
        <f t="shared" si="851"/>
        <v/>
      </c>
      <c r="FI87" s="50" t="str">
        <f t="shared" si="851"/>
        <v/>
      </c>
      <c r="FJ87" s="50" t="str">
        <f t="shared" si="851"/>
        <v/>
      </c>
      <c r="FK87" s="50" t="str">
        <f t="shared" si="851"/>
        <v/>
      </c>
      <c r="FL87" s="50" t="str">
        <f t="shared" si="851"/>
        <v/>
      </c>
      <c r="FM87" s="50" t="str">
        <f t="shared" si="851"/>
        <v/>
      </c>
      <c r="FN87" s="50" t="str">
        <f t="shared" si="851"/>
        <v/>
      </c>
      <c r="FO87" s="50" t="str">
        <f t="shared" si="851"/>
        <v/>
      </c>
      <c r="FP87" s="50" t="str">
        <f t="shared" si="851"/>
        <v/>
      </c>
      <c r="FQ87" s="50" t="str">
        <f t="shared" si="851"/>
        <v/>
      </c>
      <c r="FR87" s="50" t="str">
        <f t="shared" si="851"/>
        <v/>
      </c>
      <c r="FS87" s="50" t="str">
        <f t="shared" si="851"/>
        <v/>
      </c>
      <c r="FT87" s="50" t="str">
        <f t="shared" si="851"/>
        <v/>
      </c>
      <c r="FU87" s="50" t="str">
        <f t="shared" si="851"/>
        <v/>
      </c>
      <c r="FV87" s="50" t="str">
        <f t="shared" si="851"/>
        <v/>
      </c>
      <c r="FW87" s="50" t="str">
        <f t="shared" si="851"/>
        <v/>
      </c>
      <c r="FX87" s="50" t="str">
        <f t="shared" si="851"/>
        <v/>
      </c>
      <c r="FY87" s="50" t="str">
        <f t="shared" si="851"/>
        <v/>
      </c>
      <c r="FZ87" s="50" t="str">
        <f t="shared" si="851"/>
        <v/>
      </c>
      <c r="GA87" s="50" t="str">
        <f t="shared" si="851"/>
        <v/>
      </c>
      <c r="GB87" s="50" t="str">
        <f t="shared" si="851"/>
        <v/>
      </c>
      <c r="GC87" s="50" t="str">
        <f t="shared" si="851"/>
        <v/>
      </c>
      <c r="GD87" s="50" t="str">
        <f t="shared" si="851"/>
        <v/>
      </c>
      <c r="GE87" s="50" t="str">
        <f t="shared" si="851"/>
        <v/>
      </c>
      <c r="GF87" s="50" t="str">
        <f t="shared" si="851"/>
        <v/>
      </c>
      <c r="GG87" s="50" t="str">
        <f t="shared" si="851"/>
        <v/>
      </c>
      <c r="GH87" s="50" t="str">
        <f t="shared" si="851"/>
        <v/>
      </c>
      <c r="GI87" s="50" t="str">
        <f t="shared" si="851"/>
        <v/>
      </c>
      <c r="GJ87" s="50" t="str">
        <f t="shared" si="851"/>
        <v/>
      </c>
      <c r="GK87" s="50" t="str">
        <f t="shared" si="851"/>
        <v/>
      </c>
      <c r="GL87" s="50" t="str">
        <f t="shared" si="851"/>
        <v/>
      </c>
      <c r="GM87" s="50" t="str">
        <f t="shared" si="851"/>
        <v/>
      </c>
      <c r="GN87" s="50" t="str">
        <f t="shared" si="851"/>
        <v/>
      </c>
      <c r="GO87" s="50" t="str">
        <f t="shared" si="851"/>
        <v/>
      </c>
      <c r="GP87" s="50" t="str">
        <f t="shared" si="851"/>
        <v/>
      </c>
      <c r="GQ87" s="50" t="str">
        <f t="shared" si="851"/>
        <v/>
      </c>
      <c r="GR87" s="50" t="str">
        <f t="shared" si="851"/>
        <v/>
      </c>
      <c r="GS87" s="50" t="str">
        <f t="shared" si="851"/>
        <v/>
      </c>
      <c r="GT87" s="50" t="str">
        <f t="shared" si="851"/>
        <v/>
      </c>
      <c r="GU87" s="50" t="str">
        <f t="shared" si="851"/>
        <v/>
      </c>
      <c r="GV87" s="50" t="str">
        <f t="shared" si="851"/>
        <v/>
      </c>
      <c r="GW87" s="50" t="str">
        <f t="shared" si="851"/>
        <v/>
      </c>
      <c r="GX87" s="50" t="str">
        <f t="shared" si="851"/>
        <v/>
      </c>
      <c r="GY87" s="50" t="str">
        <f t="shared" si="851"/>
        <v/>
      </c>
      <c r="GZ87" s="50" t="str">
        <f t="shared" si="851"/>
        <v/>
      </c>
      <c r="HA87" s="50" t="str">
        <f t="shared" si="851"/>
        <v/>
      </c>
      <c r="HB87" s="50" t="str">
        <f t="shared" si="851"/>
        <v/>
      </c>
      <c r="HC87" s="50" t="str">
        <f t="shared" si="851"/>
        <v/>
      </c>
      <c r="HD87" s="50" t="str">
        <f t="shared" si="851"/>
        <v/>
      </c>
      <c r="HE87" s="50" t="str">
        <f t="shared" si="851"/>
        <v/>
      </c>
      <c r="HF87" s="50" t="str">
        <f t="shared" si="851"/>
        <v/>
      </c>
      <c r="HG87" s="50" t="str">
        <f t="shared" si="841"/>
        <v/>
      </c>
      <c r="HH87" s="50" t="str">
        <f t="shared" si="842"/>
        <v/>
      </c>
      <c r="HI87" s="50" t="str">
        <f t="shared" si="842"/>
        <v/>
      </c>
      <c r="HJ87" s="50" t="str">
        <f t="shared" si="842"/>
        <v/>
      </c>
      <c r="HK87" s="50" t="str">
        <f t="shared" si="842"/>
        <v/>
      </c>
      <c r="HL87" s="50" t="str">
        <f t="shared" si="842"/>
        <v/>
      </c>
      <c r="HM87" s="50" t="str">
        <f t="shared" si="842"/>
        <v/>
      </c>
      <c r="HN87" s="50" t="str">
        <f t="shared" si="842"/>
        <v/>
      </c>
      <c r="HO87" s="50" t="str">
        <f t="shared" si="842"/>
        <v/>
      </c>
      <c r="HP87" s="50" t="str">
        <f t="shared" si="842"/>
        <v/>
      </c>
      <c r="HQ87" s="50" t="str">
        <f t="shared" si="842"/>
        <v/>
      </c>
      <c r="HR87" s="50" t="str">
        <f t="shared" si="842"/>
        <v/>
      </c>
      <c r="HS87" s="50" t="str">
        <f t="shared" si="842"/>
        <v/>
      </c>
      <c r="HT87" s="50" t="str">
        <f t="shared" si="842"/>
        <v/>
      </c>
      <c r="HU87" s="50" t="str">
        <f t="shared" si="842"/>
        <v/>
      </c>
      <c r="HV87" s="50" t="str">
        <f t="shared" si="842"/>
        <v/>
      </c>
      <c r="HW87" s="50" t="str">
        <f t="shared" si="842"/>
        <v/>
      </c>
      <c r="HX87" s="50" t="str">
        <f t="shared" si="842"/>
        <v/>
      </c>
      <c r="HY87" s="50" t="str">
        <f t="shared" si="842"/>
        <v/>
      </c>
      <c r="HZ87" s="50" t="str">
        <f t="shared" si="842"/>
        <v/>
      </c>
      <c r="IA87" s="50" t="str">
        <f t="shared" si="842"/>
        <v/>
      </c>
      <c r="IB87" s="50" t="str">
        <f t="shared" si="842"/>
        <v/>
      </c>
      <c r="IC87" s="50" t="str">
        <f t="shared" si="842"/>
        <v/>
      </c>
      <c r="ID87" s="50" t="str">
        <f t="shared" si="842"/>
        <v/>
      </c>
      <c r="IE87" s="50" t="str">
        <f t="shared" si="842"/>
        <v/>
      </c>
      <c r="IF87" s="50" t="str">
        <f t="shared" si="842"/>
        <v/>
      </c>
      <c r="IG87" s="50" t="str">
        <f t="shared" si="842"/>
        <v/>
      </c>
      <c r="IH87" s="50" t="str">
        <f t="shared" si="842"/>
        <v/>
      </c>
      <c r="II87" s="50" t="str">
        <f t="shared" si="842"/>
        <v/>
      </c>
      <c r="IJ87" s="50" t="str">
        <f t="shared" si="842"/>
        <v/>
      </c>
      <c r="IK87" s="50" t="str">
        <f t="shared" si="842"/>
        <v/>
      </c>
      <c r="IL87" s="50" t="str">
        <f t="shared" si="842"/>
        <v/>
      </c>
      <c r="IM87" s="50" t="str">
        <f t="shared" si="842"/>
        <v/>
      </c>
      <c r="IN87" s="50" t="str">
        <f t="shared" si="842"/>
        <v/>
      </c>
      <c r="IO87" s="50" t="str">
        <f t="shared" si="842"/>
        <v/>
      </c>
      <c r="IP87" s="50" t="str">
        <f t="shared" si="842"/>
        <v/>
      </c>
      <c r="IQ87" s="50" t="str">
        <f t="shared" si="842"/>
        <v/>
      </c>
      <c r="IR87" s="50" t="str">
        <f t="shared" si="842"/>
        <v/>
      </c>
      <c r="IS87" s="50" t="str">
        <f t="shared" si="842"/>
        <v/>
      </c>
      <c r="IT87" s="50" t="str">
        <f t="shared" si="842"/>
        <v/>
      </c>
      <c r="IU87" s="50" t="str">
        <f t="shared" si="842"/>
        <v/>
      </c>
      <c r="IV87" s="50" t="str">
        <f t="shared" si="842"/>
        <v/>
      </c>
      <c r="IW87" s="50" t="str">
        <f t="shared" si="842"/>
        <v/>
      </c>
      <c r="IX87" s="50" t="str">
        <f t="shared" si="842"/>
        <v/>
      </c>
      <c r="IY87" s="50" t="str">
        <f t="shared" si="842"/>
        <v/>
      </c>
      <c r="IZ87" s="50" t="str">
        <f t="shared" si="842"/>
        <v/>
      </c>
      <c r="JA87" s="50" t="str">
        <f t="shared" si="842"/>
        <v/>
      </c>
      <c r="JB87" s="50" t="str">
        <f t="shared" si="842"/>
        <v/>
      </c>
      <c r="JC87" s="50" t="str">
        <f t="shared" si="842"/>
        <v/>
      </c>
      <c r="JD87" s="50" t="str">
        <f t="shared" si="842"/>
        <v/>
      </c>
      <c r="JE87" s="50" t="str">
        <f t="shared" si="842"/>
        <v/>
      </c>
      <c r="JF87" s="50" t="str">
        <f t="shared" si="842"/>
        <v/>
      </c>
      <c r="JG87" s="50" t="str">
        <f t="shared" si="842"/>
        <v/>
      </c>
      <c r="JH87" s="50" t="str">
        <f t="shared" si="842"/>
        <v/>
      </c>
      <c r="JI87" s="50" t="str">
        <f t="shared" si="842"/>
        <v/>
      </c>
      <c r="JJ87" s="50" t="str">
        <f t="shared" si="842"/>
        <v/>
      </c>
      <c r="JK87" s="50" t="str">
        <f t="shared" si="842"/>
        <v/>
      </c>
      <c r="JL87" s="50" t="str">
        <f t="shared" si="842"/>
        <v/>
      </c>
      <c r="JM87" s="184" t="str">
        <f t="shared" si="775"/>
        <v/>
      </c>
      <c r="JN87" s="50" t="str">
        <f t="shared" si="518"/>
        <v/>
      </c>
      <c r="JO87" s="50" t="str">
        <f t="shared" si="519"/>
        <v/>
      </c>
      <c r="JP87" s="50" t="str">
        <f t="shared" si="520"/>
        <v/>
      </c>
      <c r="JQ87" s="50" t="str">
        <f t="shared" si="521"/>
        <v/>
      </c>
      <c r="JR87" s="50" t="str">
        <f t="shared" si="522"/>
        <v/>
      </c>
      <c r="JS87" s="50" t="str">
        <f t="shared" si="523"/>
        <v/>
      </c>
      <c r="JT87" s="50" t="str">
        <f t="shared" si="524"/>
        <v/>
      </c>
      <c r="JU87" s="50" t="str">
        <f t="shared" si="525"/>
        <v/>
      </c>
      <c r="JV87" s="50" t="str">
        <f t="shared" si="526"/>
        <v/>
      </c>
      <c r="JW87" s="50" t="str">
        <f t="shared" si="527"/>
        <v/>
      </c>
      <c r="JX87" s="50" t="str">
        <f t="shared" si="528"/>
        <v/>
      </c>
      <c r="JY87" s="50" t="str">
        <f t="shared" si="529"/>
        <v/>
      </c>
      <c r="JZ87" s="50" t="str">
        <f t="shared" si="530"/>
        <v/>
      </c>
      <c r="KA87" s="50" t="str">
        <f t="shared" si="531"/>
        <v/>
      </c>
      <c r="KB87" s="50" t="str">
        <f t="shared" si="532"/>
        <v/>
      </c>
      <c r="KC87" s="50" t="str">
        <f t="shared" si="533"/>
        <v/>
      </c>
      <c r="KD87" s="50" t="str">
        <f t="shared" si="534"/>
        <v/>
      </c>
      <c r="KE87" s="50" t="str">
        <f t="shared" si="535"/>
        <v/>
      </c>
      <c r="KF87" s="50" t="str">
        <f t="shared" si="536"/>
        <v/>
      </c>
      <c r="KG87" s="50" t="str">
        <f t="shared" si="537"/>
        <v/>
      </c>
      <c r="KH87" s="50" t="str">
        <f t="shared" si="538"/>
        <v/>
      </c>
      <c r="KI87" s="50" t="str">
        <f t="shared" si="539"/>
        <v/>
      </c>
      <c r="KJ87" s="50" t="str">
        <f t="shared" si="540"/>
        <v/>
      </c>
      <c r="KK87" s="50" t="str">
        <f t="shared" si="541"/>
        <v/>
      </c>
      <c r="KL87" s="50" t="str">
        <f t="shared" si="542"/>
        <v/>
      </c>
      <c r="KM87" s="50" t="str">
        <f t="shared" si="543"/>
        <v/>
      </c>
      <c r="KN87" s="50" t="str">
        <f t="shared" si="544"/>
        <v/>
      </c>
      <c r="KO87" s="50" t="str">
        <f t="shared" si="545"/>
        <v/>
      </c>
      <c r="KP87" s="50" t="str">
        <f t="shared" si="546"/>
        <v/>
      </c>
      <c r="KQ87" s="50" t="str">
        <f t="shared" si="547"/>
        <v/>
      </c>
      <c r="KR87" s="50" t="str">
        <f t="shared" si="548"/>
        <v/>
      </c>
      <c r="KS87" s="50" t="str">
        <f t="shared" si="549"/>
        <v/>
      </c>
      <c r="KT87" s="50" t="str">
        <f t="shared" si="550"/>
        <v/>
      </c>
      <c r="KU87" s="50" t="str">
        <f t="shared" si="551"/>
        <v/>
      </c>
      <c r="KV87" s="50" t="str">
        <f t="shared" si="552"/>
        <v/>
      </c>
      <c r="KW87" s="50" t="str">
        <f t="shared" si="553"/>
        <v/>
      </c>
      <c r="KX87" s="50" t="str">
        <f t="shared" si="554"/>
        <v/>
      </c>
      <c r="KY87" s="50" t="str">
        <f t="shared" si="555"/>
        <v/>
      </c>
      <c r="KZ87" s="50" t="str">
        <f t="shared" si="556"/>
        <v/>
      </c>
      <c r="LA87" s="50" t="str">
        <f t="shared" si="557"/>
        <v/>
      </c>
      <c r="LB87" s="50" t="str">
        <f t="shared" si="558"/>
        <v/>
      </c>
      <c r="LC87" s="50" t="str">
        <f t="shared" si="559"/>
        <v/>
      </c>
      <c r="LD87" s="50" t="str">
        <f t="shared" si="560"/>
        <v/>
      </c>
      <c r="LE87" s="50" t="str">
        <f t="shared" si="561"/>
        <v/>
      </c>
      <c r="LF87" s="50" t="str">
        <f t="shared" si="562"/>
        <v/>
      </c>
      <c r="LG87" s="50" t="str">
        <f t="shared" si="563"/>
        <v/>
      </c>
      <c r="LH87" s="50" t="str">
        <f t="shared" si="564"/>
        <v/>
      </c>
      <c r="LI87" s="50" t="str">
        <f t="shared" si="565"/>
        <v/>
      </c>
      <c r="LJ87" s="50" t="str">
        <f t="shared" si="566"/>
        <v/>
      </c>
      <c r="LK87" s="50" t="str">
        <f t="shared" si="567"/>
        <v/>
      </c>
      <c r="LL87" s="50" t="str">
        <f t="shared" si="568"/>
        <v/>
      </c>
      <c r="LM87" s="50" t="str">
        <f t="shared" si="569"/>
        <v/>
      </c>
      <c r="LN87" s="50" t="str">
        <f t="shared" si="570"/>
        <v/>
      </c>
      <c r="LO87" s="50" t="str">
        <f t="shared" si="571"/>
        <v/>
      </c>
      <c r="LP87" s="50" t="str">
        <f t="shared" si="572"/>
        <v/>
      </c>
      <c r="LQ87" s="50" t="str">
        <f t="shared" si="573"/>
        <v/>
      </c>
      <c r="LR87" s="50" t="str">
        <f t="shared" si="574"/>
        <v/>
      </c>
      <c r="LS87" s="50" t="str">
        <f t="shared" si="575"/>
        <v/>
      </c>
      <c r="LT87" s="50" t="str">
        <f t="shared" si="576"/>
        <v/>
      </c>
      <c r="LU87" s="50" t="str">
        <f t="shared" si="577"/>
        <v/>
      </c>
      <c r="LV87" s="50" t="str">
        <f t="shared" si="578"/>
        <v/>
      </c>
      <c r="LW87" s="50" t="str">
        <f t="shared" si="579"/>
        <v/>
      </c>
      <c r="LX87" s="50" t="str">
        <f t="shared" si="580"/>
        <v/>
      </c>
      <c r="LY87" s="50" t="str">
        <f t="shared" si="581"/>
        <v/>
      </c>
      <c r="LZ87" s="50" t="str">
        <f t="shared" si="582"/>
        <v/>
      </c>
      <c r="MA87" s="50" t="str">
        <f t="shared" si="583"/>
        <v/>
      </c>
      <c r="MB87" s="50" t="str">
        <f t="shared" si="584"/>
        <v/>
      </c>
      <c r="MC87" s="50" t="str">
        <f t="shared" si="585"/>
        <v/>
      </c>
      <c r="MD87" s="50" t="str">
        <f t="shared" si="586"/>
        <v/>
      </c>
      <c r="ME87" s="50" t="str">
        <f t="shared" si="587"/>
        <v/>
      </c>
      <c r="MF87" s="50" t="str">
        <f t="shared" si="588"/>
        <v/>
      </c>
      <c r="MG87" s="50" t="str">
        <f t="shared" si="589"/>
        <v/>
      </c>
      <c r="MH87" s="50" t="str">
        <f t="shared" si="590"/>
        <v/>
      </c>
      <c r="MI87" s="50" t="str">
        <f t="shared" si="591"/>
        <v/>
      </c>
      <c r="MJ87" s="50" t="str">
        <f t="shared" si="592"/>
        <v/>
      </c>
      <c r="MK87" s="50" t="str">
        <f t="shared" si="593"/>
        <v/>
      </c>
      <c r="ML87" s="50" t="str">
        <f t="shared" si="594"/>
        <v/>
      </c>
      <c r="MM87" s="50" t="str">
        <f t="shared" si="595"/>
        <v/>
      </c>
      <c r="MN87" s="50" t="str">
        <f t="shared" si="596"/>
        <v/>
      </c>
      <c r="MO87" s="50" t="str">
        <f t="shared" si="597"/>
        <v/>
      </c>
      <c r="MP87" s="50" t="str">
        <f t="shared" si="598"/>
        <v/>
      </c>
      <c r="MQ87" s="50" t="str">
        <f t="shared" si="599"/>
        <v/>
      </c>
      <c r="MR87" s="50" t="str">
        <f t="shared" si="600"/>
        <v/>
      </c>
      <c r="MS87" s="50" t="str">
        <f t="shared" si="601"/>
        <v/>
      </c>
      <c r="MT87" s="50" t="str">
        <f t="shared" si="602"/>
        <v/>
      </c>
      <c r="MU87" s="50" t="str">
        <f t="shared" si="603"/>
        <v/>
      </c>
      <c r="MV87" s="50" t="str">
        <f t="shared" si="604"/>
        <v/>
      </c>
      <c r="MW87" s="50" t="str">
        <f t="shared" si="605"/>
        <v/>
      </c>
      <c r="MX87" s="50" t="str">
        <f t="shared" si="606"/>
        <v/>
      </c>
      <c r="MY87" s="50" t="str">
        <f t="shared" si="607"/>
        <v/>
      </c>
      <c r="MZ87" s="50" t="str">
        <f t="shared" si="608"/>
        <v/>
      </c>
      <c r="NA87" s="50" t="str">
        <f t="shared" si="609"/>
        <v/>
      </c>
      <c r="NB87" s="50" t="str">
        <f t="shared" si="610"/>
        <v/>
      </c>
      <c r="NC87" s="50" t="str">
        <f t="shared" si="611"/>
        <v/>
      </c>
      <c r="ND87" s="50" t="str">
        <f t="shared" si="612"/>
        <v/>
      </c>
      <c r="NE87" s="50" t="str">
        <f t="shared" si="613"/>
        <v/>
      </c>
      <c r="NF87" s="50" t="str">
        <f t="shared" si="614"/>
        <v/>
      </c>
      <c r="NG87" s="50" t="str">
        <f t="shared" si="615"/>
        <v/>
      </c>
      <c r="NH87" s="50" t="str">
        <f t="shared" si="616"/>
        <v/>
      </c>
      <c r="NI87" s="50" t="str">
        <f t="shared" si="617"/>
        <v/>
      </c>
      <c r="NJ87" s="50" t="str">
        <f t="shared" si="618"/>
        <v/>
      </c>
      <c r="NK87" s="50" t="str">
        <f t="shared" si="619"/>
        <v/>
      </c>
      <c r="NL87" s="50" t="str">
        <f t="shared" si="620"/>
        <v/>
      </c>
      <c r="NM87" s="50" t="str">
        <f t="shared" si="621"/>
        <v/>
      </c>
      <c r="NN87" s="50" t="str">
        <f t="shared" si="622"/>
        <v/>
      </c>
      <c r="NO87" s="50" t="str">
        <f t="shared" si="623"/>
        <v/>
      </c>
      <c r="NP87" s="50" t="str">
        <f t="shared" si="624"/>
        <v/>
      </c>
      <c r="NQ87" s="50" t="str">
        <f t="shared" si="625"/>
        <v/>
      </c>
      <c r="NR87" s="50" t="str">
        <f t="shared" si="626"/>
        <v/>
      </c>
      <c r="NS87" s="50" t="str">
        <f t="shared" si="627"/>
        <v/>
      </c>
      <c r="NT87" s="50" t="str">
        <f t="shared" si="628"/>
        <v/>
      </c>
      <c r="NU87" s="50" t="str">
        <f t="shared" si="629"/>
        <v/>
      </c>
      <c r="NV87" s="50" t="str">
        <f t="shared" si="630"/>
        <v/>
      </c>
      <c r="NW87" s="50" t="str">
        <f t="shared" si="631"/>
        <v/>
      </c>
      <c r="NX87" s="50" t="str">
        <f t="shared" si="632"/>
        <v/>
      </c>
      <c r="NY87" s="50" t="str">
        <f t="shared" si="633"/>
        <v/>
      </c>
      <c r="NZ87" s="50" t="str">
        <f t="shared" si="634"/>
        <v/>
      </c>
      <c r="OA87" s="50" t="str">
        <f t="shared" si="635"/>
        <v/>
      </c>
      <c r="OB87" s="50" t="str">
        <f t="shared" si="636"/>
        <v/>
      </c>
      <c r="OC87" s="50" t="str">
        <f t="shared" si="637"/>
        <v/>
      </c>
      <c r="OD87" s="50" t="str">
        <f t="shared" si="638"/>
        <v/>
      </c>
      <c r="OE87" s="50" t="str">
        <f t="shared" si="639"/>
        <v/>
      </c>
      <c r="OF87" s="50" t="str">
        <f t="shared" si="640"/>
        <v/>
      </c>
      <c r="OG87" s="50" t="str">
        <f t="shared" si="641"/>
        <v/>
      </c>
      <c r="OH87" s="50" t="str">
        <f t="shared" si="642"/>
        <v/>
      </c>
      <c r="OI87" s="50" t="str">
        <f t="shared" si="643"/>
        <v/>
      </c>
      <c r="OJ87" s="50" t="str">
        <f t="shared" si="644"/>
        <v/>
      </c>
      <c r="OK87" s="50" t="str">
        <f t="shared" si="645"/>
        <v/>
      </c>
      <c r="OL87" s="50" t="str">
        <f t="shared" si="646"/>
        <v/>
      </c>
      <c r="OM87" s="50" t="str">
        <f t="shared" si="647"/>
        <v/>
      </c>
      <c r="ON87" s="50" t="str">
        <f t="shared" si="648"/>
        <v/>
      </c>
      <c r="OO87" s="50" t="str">
        <f t="shared" si="649"/>
        <v/>
      </c>
      <c r="OP87" s="50" t="str">
        <f t="shared" si="650"/>
        <v/>
      </c>
      <c r="OQ87" s="50" t="str">
        <f t="shared" si="651"/>
        <v/>
      </c>
      <c r="OR87" s="50" t="str">
        <f t="shared" si="652"/>
        <v/>
      </c>
      <c r="OS87" s="50" t="str">
        <f t="shared" si="653"/>
        <v/>
      </c>
      <c r="OT87" s="50" t="str">
        <f t="shared" si="654"/>
        <v/>
      </c>
      <c r="OU87" s="50" t="str">
        <f t="shared" si="655"/>
        <v/>
      </c>
      <c r="OV87" s="50" t="str">
        <f t="shared" si="656"/>
        <v/>
      </c>
      <c r="OW87" s="50" t="str">
        <f t="shared" si="657"/>
        <v/>
      </c>
      <c r="OX87" s="50" t="str">
        <f t="shared" si="658"/>
        <v/>
      </c>
      <c r="OY87" s="50" t="str">
        <f t="shared" si="659"/>
        <v/>
      </c>
      <c r="OZ87" s="50" t="str">
        <f t="shared" si="660"/>
        <v/>
      </c>
      <c r="PA87" s="50" t="str">
        <f t="shared" si="661"/>
        <v/>
      </c>
      <c r="PB87" s="50" t="str">
        <f t="shared" si="662"/>
        <v/>
      </c>
      <c r="PC87" s="50" t="str">
        <f t="shared" si="663"/>
        <v/>
      </c>
      <c r="PD87" s="50" t="str">
        <f t="shared" si="664"/>
        <v/>
      </c>
      <c r="PE87" s="50" t="str">
        <f t="shared" si="665"/>
        <v/>
      </c>
      <c r="PF87" s="50" t="str">
        <f t="shared" si="666"/>
        <v/>
      </c>
      <c r="PG87" s="50" t="str">
        <f t="shared" si="667"/>
        <v/>
      </c>
      <c r="PH87" s="50" t="str">
        <f t="shared" si="668"/>
        <v/>
      </c>
      <c r="PI87" s="50" t="str">
        <f t="shared" si="669"/>
        <v/>
      </c>
      <c r="PJ87" s="50" t="str">
        <f t="shared" si="670"/>
        <v/>
      </c>
      <c r="PK87" s="50" t="str">
        <f t="shared" si="671"/>
        <v/>
      </c>
      <c r="PL87" s="50" t="str">
        <f t="shared" si="672"/>
        <v/>
      </c>
      <c r="PM87" s="50" t="str">
        <f t="shared" si="673"/>
        <v/>
      </c>
      <c r="PN87" s="50" t="str">
        <f t="shared" si="674"/>
        <v/>
      </c>
      <c r="PO87" s="50" t="str">
        <f t="shared" si="675"/>
        <v/>
      </c>
      <c r="PP87" s="50" t="str">
        <f t="shared" si="676"/>
        <v/>
      </c>
      <c r="PQ87" s="50" t="str">
        <f t="shared" si="677"/>
        <v/>
      </c>
      <c r="PR87" s="50" t="str">
        <f t="shared" si="678"/>
        <v/>
      </c>
      <c r="PS87" s="50" t="str">
        <f t="shared" si="679"/>
        <v/>
      </c>
      <c r="PT87" s="50" t="str">
        <f t="shared" si="680"/>
        <v/>
      </c>
      <c r="PU87" s="50" t="str">
        <f t="shared" si="681"/>
        <v/>
      </c>
      <c r="PV87" s="50" t="str">
        <f t="shared" si="682"/>
        <v/>
      </c>
      <c r="PW87" s="50" t="str">
        <f t="shared" si="683"/>
        <v/>
      </c>
      <c r="PX87" s="50" t="str">
        <f t="shared" si="684"/>
        <v/>
      </c>
      <c r="PY87" s="50" t="str">
        <f t="shared" si="685"/>
        <v/>
      </c>
      <c r="PZ87" s="50" t="str">
        <f t="shared" si="686"/>
        <v/>
      </c>
      <c r="QA87" s="50" t="str">
        <f t="shared" si="687"/>
        <v/>
      </c>
      <c r="QB87" s="50" t="str">
        <f t="shared" si="688"/>
        <v/>
      </c>
      <c r="QC87" s="50" t="str">
        <f t="shared" si="689"/>
        <v/>
      </c>
      <c r="QD87" s="50" t="str">
        <f t="shared" si="690"/>
        <v/>
      </c>
      <c r="QE87" s="50" t="str">
        <f t="shared" si="691"/>
        <v/>
      </c>
      <c r="QF87" s="50" t="str">
        <f t="shared" si="692"/>
        <v/>
      </c>
      <c r="QG87" s="50" t="str">
        <f t="shared" si="693"/>
        <v/>
      </c>
      <c r="QH87" s="50" t="str">
        <f t="shared" si="694"/>
        <v/>
      </c>
      <c r="QI87" s="50" t="str">
        <f t="shared" si="695"/>
        <v/>
      </c>
      <c r="QJ87" s="50" t="str">
        <f t="shared" si="696"/>
        <v/>
      </c>
      <c r="QK87" s="50" t="str">
        <f t="shared" si="697"/>
        <v/>
      </c>
      <c r="QL87" s="50" t="str">
        <f t="shared" si="698"/>
        <v/>
      </c>
      <c r="QM87" s="50" t="str">
        <f t="shared" si="699"/>
        <v/>
      </c>
      <c r="QN87" s="50" t="str">
        <f t="shared" si="700"/>
        <v/>
      </c>
      <c r="QO87" s="50" t="str">
        <f t="shared" si="701"/>
        <v/>
      </c>
      <c r="QP87" s="50" t="str">
        <f t="shared" si="702"/>
        <v/>
      </c>
      <c r="QQ87" s="50" t="str">
        <f t="shared" si="703"/>
        <v/>
      </c>
      <c r="QR87" s="50" t="str">
        <f t="shared" si="704"/>
        <v/>
      </c>
      <c r="QS87" s="50" t="str">
        <f t="shared" si="705"/>
        <v/>
      </c>
      <c r="QT87" s="50" t="str">
        <f t="shared" si="706"/>
        <v/>
      </c>
      <c r="QU87" s="50" t="str">
        <f t="shared" si="707"/>
        <v/>
      </c>
      <c r="QV87" s="50" t="str">
        <f t="shared" si="708"/>
        <v/>
      </c>
      <c r="QW87" s="50" t="str">
        <f t="shared" si="709"/>
        <v/>
      </c>
      <c r="QX87" s="50" t="str">
        <f t="shared" si="710"/>
        <v/>
      </c>
      <c r="QY87" s="50" t="str">
        <f t="shared" si="711"/>
        <v/>
      </c>
      <c r="QZ87" s="50" t="str">
        <f t="shared" si="712"/>
        <v/>
      </c>
      <c r="RA87" s="50" t="str">
        <f t="shared" si="713"/>
        <v/>
      </c>
      <c r="RB87" s="50" t="str">
        <f t="shared" si="714"/>
        <v/>
      </c>
      <c r="RC87" s="50" t="str">
        <f t="shared" si="715"/>
        <v/>
      </c>
      <c r="RD87" s="50" t="str">
        <f t="shared" si="716"/>
        <v/>
      </c>
      <c r="RE87" s="50" t="str">
        <f t="shared" si="717"/>
        <v/>
      </c>
      <c r="RF87" s="50" t="str">
        <f t="shared" si="718"/>
        <v/>
      </c>
      <c r="RG87" s="50" t="str">
        <f t="shared" si="719"/>
        <v/>
      </c>
      <c r="RH87" s="50" t="str">
        <f t="shared" si="720"/>
        <v/>
      </c>
      <c r="RI87" s="50" t="str">
        <f t="shared" si="721"/>
        <v/>
      </c>
      <c r="RJ87" s="50" t="str">
        <f t="shared" si="722"/>
        <v/>
      </c>
      <c r="RK87" s="50" t="str">
        <f t="shared" si="723"/>
        <v/>
      </c>
      <c r="RL87" s="50" t="str">
        <f t="shared" si="724"/>
        <v/>
      </c>
      <c r="RM87" s="50" t="str">
        <f t="shared" si="725"/>
        <v/>
      </c>
      <c r="RN87" s="50" t="str">
        <f t="shared" si="726"/>
        <v/>
      </c>
      <c r="RO87" s="50" t="str">
        <f t="shared" si="727"/>
        <v/>
      </c>
      <c r="RP87" s="50" t="str">
        <f t="shared" si="728"/>
        <v/>
      </c>
      <c r="RQ87" s="50" t="str">
        <f t="shared" si="729"/>
        <v/>
      </c>
      <c r="RR87" s="50" t="str">
        <f t="shared" si="730"/>
        <v/>
      </c>
      <c r="RS87" s="50" t="str">
        <f t="shared" si="731"/>
        <v/>
      </c>
      <c r="RT87" s="50" t="str">
        <f t="shared" si="732"/>
        <v/>
      </c>
      <c r="RU87" s="50" t="str">
        <f t="shared" si="733"/>
        <v/>
      </c>
      <c r="RV87" s="50" t="str">
        <f t="shared" si="734"/>
        <v/>
      </c>
      <c r="RW87" s="50" t="str">
        <f t="shared" si="735"/>
        <v/>
      </c>
      <c r="RX87" s="50" t="str">
        <f t="shared" si="736"/>
        <v/>
      </c>
      <c r="RY87" s="50" t="str">
        <f t="shared" si="737"/>
        <v/>
      </c>
      <c r="RZ87" s="50" t="str">
        <f t="shared" si="738"/>
        <v/>
      </c>
      <c r="SA87" s="50" t="str">
        <f t="shared" si="739"/>
        <v/>
      </c>
      <c r="SB87" s="50" t="str">
        <f t="shared" si="740"/>
        <v/>
      </c>
      <c r="SC87" s="50" t="str">
        <f t="shared" si="741"/>
        <v/>
      </c>
      <c r="SD87" s="50" t="str">
        <f t="shared" si="742"/>
        <v/>
      </c>
      <c r="SE87" s="50" t="str">
        <f t="shared" si="743"/>
        <v/>
      </c>
      <c r="SF87" s="50" t="str">
        <f t="shared" si="744"/>
        <v/>
      </c>
      <c r="SG87" s="50" t="str">
        <f t="shared" si="745"/>
        <v/>
      </c>
      <c r="SH87" s="50" t="str">
        <f t="shared" si="746"/>
        <v/>
      </c>
      <c r="SI87" s="50" t="str">
        <f t="shared" si="747"/>
        <v/>
      </c>
      <c r="SJ87" s="50" t="str">
        <f t="shared" si="748"/>
        <v/>
      </c>
      <c r="SK87" s="50" t="str">
        <f t="shared" si="749"/>
        <v/>
      </c>
      <c r="SL87" s="50" t="str">
        <f t="shared" si="750"/>
        <v/>
      </c>
      <c r="SM87" s="50" t="str">
        <f t="shared" si="751"/>
        <v/>
      </c>
      <c r="SN87" s="50" t="str">
        <f t="shared" si="752"/>
        <v/>
      </c>
      <c r="SO87" s="50" t="str">
        <f t="shared" si="753"/>
        <v/>
      </c>
      <c r="SP87" s="50" t="str">
        <f t="shared" si="754"/>
        <v/>
      </c>
      <c r="SQ87" s="50" t="str">
        <f t="shared" si="755"/>
        <v/>
      </c>
      <c r="SR87" s="50" t="str">
        <f t="shared" si="756"/>
        <v/>
      </c>
      <c r="SS87" s="50" t="str">
        <f t="shared" si="757"/>
        <v/>
      </c>
      <c r="ST87" s="50" t="str">
        <f t="shared" si="758"/>
        <v/>
      </c>
      <c r="SU87" s="50" t="str">
        <f t="shared" si="759"/>
        <v/>
      </c>
      <c r="SV87" s="50" t="str">
        <f t="shared" si="760"/>
        <v/>
      </c>
      <c r="SW87" s="50" t="str">
        <f t="shared" si="761"/>
        <v/>
      </c>
      <c r="SX87" s="50" t="str">
        <f t="shared" si="762"/>
        <v/>
      </c>
      <c r="SY87" s="50" t="str">
        <f t="shared" si="763"/>
        <v/>
      </c>
      <c r="SZ87" s="50" t="str">
        <f t="shared" si="764"/>
        <v/>
      </c>
      <c r="TA87" s="50" t="str">
        <f t="shared" si="765"/>
        <v/>
      </c>
      <c r="TB87" s="50" t="str">
        <f t="shared" si="766"/>
        <v/>
      </c>
      <c r="TC87" s="50" t="str">
        <f t="shared" si="767"/>
        <v/>
      </c>
      <c r="TD87" s="170" t="e">
        <f t="shared" si="768"/>
        <v>#N/A</v>
      </c>
      <c r="TE87" s="170" t="e">
        <f t="shared" si="806"/>
        <v>#N/A</v>
      </c>
      <c r="TF87" s="170" t="e">
        <f t="shared" si="806"/>
        <v>#N/A</v>
      </c>
      <c r="TG87" s="170" t="e">
        <f t="shared" si="806"/>
        <v>#N/A</v>
      </c>
      <c r="TH87" s="170" t="e">
        <f t="shared" si="831"/>
        <v>#N/A</v>
      </c>
      <c r="TI87" s="170" t="e">
        <f t="shared" si="831"/>
        <v>#N/A</v>
      </c>
      <c r="TJ87" s="170" t="e">
        <f t="shared" si="831"/>
        <v>#N/A</v>
      </c>
      <c r="TK87" s="170" t="e">
        <f t="shared" si="831"/>
        <v>#N/A</v>
      </c>
      <c r="TL87" s="170" t="e">
        <f t="shared" si="831"/>
        <v>#N/A</v>
      </c>
      <c r="TM87" s="170" t="e">
        <f t="shared" si="831"/>
        <v>#N/A</v>
      </c>
      <c r="TN87" s="170" t="e">
        <f t="shared" si="831"/>
        <v>#N/A</v>
      </c>
      <c r="TO87" s="170" t="e">
        <f t="shared" si="831"/>
        <v>#N/A</v>
      </c>
      <c r="TP87" s="170" t="e">
        <f t="shared" si="831"/>
        <v>#N/A</v>
      </c>
      <c r="TQ87" s="170" t="e">
        <f t="shared" si="831"/>
        <v>#N/A</v>
      </c>
      <c r="TR87" s="170" t="e">
        <f t="shared" si="831"/>
        <v>#N/A</v>
      </c>
      <c r="TS87" s="170" t="e">
        <f t="shared" si="831"/>
        <v>#N/A</v>
      </c>
      <c r="TT87" s="170" t="e">
        <f t="shared" si="831"/>
        <v>#N/A</v>
      </c>
      <c r="TU87" s="170" t="e">
        <f t="shared" si="831"/>
        <v>#N/A</v>
      </c>
      <c r="TV87" s="170" t="e">
        <f t="shared" si="831"/>
        <v>#N/A</v>
      </c>
      <c r="TW87" s="170" t="e">
        <f t="shared" si="821"/>
        <v>#N/A</v>
      </c>
      <c r="TX87" s="170" t="e">
        <f t="shared" si="821"/>
        <v>#N/A</v>
      </c>
      <c r="TY87" s="170" t="e">
        <f t="shared" si="821"/>
        <v>#N/A</v>
      </c>
      <c r="TZ87" s="170" t="e">
        <f t="shared" si="821"/>
        <v>#N/A</v>
      </c>
      <c r="UA87" s="170" t="e">
        <f t="shared" si="821"/>
        <v>#N/A</v>
      </c>
      <c r="UB87" s="170" t="e">
        <f t="shared" si="821"/>
        <v>#N/A</v>
      </c>
      <c r="UC87" s="170" t="e">
        <f t="shared" si="821"/>
        <v>#N/A</v>
      </c>
      <c r="UD87" s="170" t="e">
        <f t="shared" si="821"/>
        <v>#N/A</v>
      </c>
      <c r="UE87" s="170" t="e">
        <f t="shared" si="821"/>
        <v>#N/A</v>
      </c>
      <c r="UF87" s="170" t="e">
        <f t="shared" si="821"/>
        <v>#N/A</v>
      </c>
      <c r="UG87" s="170" t="e">
        <f t="shared" si="821"/>
        <v>#N/A</v>
      </c>
      <c r="UH87" s="170" t="e">
        <f t="shared" si="821"/>
        <v>#N/A</v>
      </c>
      <c r="UI87" s="170" t="e">
        <f t="shared" si="821"/>
        <v>#N/A</v>
      </c>
      <c r="UJ87" s="170" t="e">
        <f t="shared" si="821"/>
        <v>#N/A</v>
      </c>
      <c r="UK87" s="170" t="e">
        <f t="shared" si="821"/>
        <v>#N/A</v>
      </c>
      <c r="UL87" s="170" t="e">
        <f t="shared" si="814"/>
        <v>#N/A</v>
      </c>
      <c r="UM87" s="170" t="e">
        <f t="shared" si="814"/>
        <v>#N/A</v>
      </c>
      <c r="UN87" s="170" t="e">
        <f t="shared" si="814"/>
        <v>#N/A</v>
      </c>
      <c r="UO87" s="170" t="e">
        <f t="shared" si="814"/>
        <v>#N/A</v>
      </c>
      <c r="UP87" s="170" t="e">
        <f t="shared" si="814"/>
        <v>#N/A</v>
      </c>
      <c r="UQ87" s="170" t="e">
        <f t="shared" si="814"/>
        <v>#N/A</v>
      </c>
      <c r="UR87" s="170" t="e">
        <f t="shared" si="814"/>
        <v>#N/A</v>
      </c>
      <c r="US87" s="170" t="e">
        <f t="shared" si="814"/>
        <v>#N/A</v>
      </c>
      <c r="UT87" s="170" t="e">
        <f t="shared" si="814"/>
        <v>#N/A</v>
      </c>
      <c r="UU87" s="170" t="e">
        <f t="shared" si="814"/>
        <v>#N/A</v>
      </c>
      <c r="UV87" s="170" t="e">
        <f t="shared" si="814"/>
        <v>#N/A</v>
      </c>
      <c r="UW87" s="170" t="e">
        <f t="shared" si="814"/>
        <v>#N/A</v>
      </c>
      <c r="UX87" s="170" t="e">
        <f t="shared" si="814"/>
        <v>#N/A</v>
      </c>
      <c r="UY87" s="170" t="e">
        <f t="shared" si="814"/>
        <v>#N/A</v>
      </c>
      <c r="UZ87" s="170" t="e">
        <f t="shared" si="814"/>
        <v>#N/A</v>
      </c>
      <c r="VA87" s="170" t="e">
        <f t="shared" si="843"/>
        <v>#N/A</v>
      </c>
      <c r="VB87" s="170" t="e">
        <f t="shared" si="843"/>
        <v>#N/A</v>
      </c>
      <c r="VC87" s="170" t="e">
        <f t="shared" si="843"/>
        <v>#N/A</v>
      </c>
      <c r="VD87" s="170" t="e">
        <f t="shared" si="843"/>
        <v>#N/A</v>
      </c>
      <c r="VE87" s="170" t="e">
        <f t="shared" si="843"/>
        <v>#N/A</v>
      </c>
      <c r="VF87" s="170" t="e">
        <f t="shared" si="843"/>
        <v>#N/A</v>
      </c>
      <c r="VG87" s="170" t="e">
        <f t="shared" si="843"/>
        <v>#N/A</v>
      </c>
      <c r="VH87" s="170" t="e">
        <f t="shared" si="843"/>
        <v>#N/A</v>
      </c>
      <c r="VI87" s="170" t="e">
        <f t="shared" si="843"/>
        <v>#N/A</v>
      </c>
      <c r="VJ87" s="170" t="e">
        <f t="shared" si="843"/>
        <v>#N/A</v>
      </c>
      <c r="VK87" s="170" t="e">
        <f t="shared" si="843"/>
        <v>#N/A</v>
      </c>
      <c r="VL87" s="170" t="e">
        <f t="shared" si="843"/>
        <v>#N/A</v>
      </c>
      <c r="VM87" s="170" t="e">
        <f t="shared" si="843"/>
        <v>#N/A</v>
      </c>
      <c r="VN87" s="170" t="e">
        <f t="shared" si="843"/>
        <v>#N/A</v>
      </c>
      <c r="VO87" s="170" t="e">
        <f t="shared" si="843"/>
        <v>#N/A</v>
      </c>
      <c r="VP87" s="170" t="e">
        <f t="shared" si="786"/>
        <v>#N/A</v>
      </c>
      <c r="VQ87" s="170" t="e">
        <f t="shared" si="807"/>
        <v>#N/A</v>
      </c>
      <c r="VR87" s="170" t="e">
        <f t="shared" si="807"/>
        <v>#N/A</v>
      </c>
      <c r="VS87" s="170" t="e">
        <f t="shared" si="807"/>
        <v>#N/A</v>
      </c>
      <c r="VT87" s="170" t="e">
        <f t="shared" si="832"/>
        <v>#N/A</v>
      </c>
      <c r="VU87" s="170" t="e">
        <f t="shared" si="832"/>
        <v>#N/A</v>
      </c>
      <c r="VV87" s="170" t="e">
        <f t="shared" si="832"/>
        <v>#N/A</v>
      </c>
      <c r="VW87" s="170" t="e">
        <f t="shared" si="832"/>
        <v>#N/A</v>
      </c>
      <c r="VX87" s="170" t="e">
        <f t="shared" si="832"/>
        <v>#N/A</v>
      </c>
      <c r="VY87" s="170" t="e">
        <f t="shared" si="832"/>
        <v>#N/A</v>
      </c>
      <c r="VZ87" s="170" t="e">
        <f t="shared" si="832"/>
        <v>#N/A</v>
      </c>
      <c r="WA87" s="170" t="e">
        <f t="shared" si="832"/>
        <v>#N/A</v>
      </c>
      <c r="WB87" s="170" t="e">
        <f t="shared" si="832"/>
        <v>#N/A</v>
      </c>
      <c r="WC87" s="170" t="e">
        <f t="shared" si="832"/>
        <v>#N/A</v>
      </c>
      <c r="WD87" s="170" t="e">
        <f t="shared" si="832"/>
        <v>#N/A</v>
      </c>
      <c r="WE87" s="170" t="e">
        <f t="shared" si="832"/>
        <v>#N/A</v>
      </c>
      <c r="WF87" s="170" t="e">
        <f t="shared" si="832"/>
        <v>#N/A</v>
      </c>
      <c r="WG87" s="170" t="e">
        <f t="shared" si="832"/>
        <v>#N/A</v>
      </c>
      <c r="WH87" s="170" t="e">
        <f t="shared" si="832"/>
        <v>#N/A</v>
      </c>
      <c r="WI87" s="170" t="e">
        <f t="shared" si="822"/>
        <v>#N/A</v>
      </c>
      <c r="WJ87" s="170" t="e">
        <f t="shared" si="822"/>
        <v>#N/A</v>
      </c>
      <c r="WK87" s="170" t="e">
        <f t="shared" si="822"/>
        <v>#N/A</v>
      </c>
      <c r="WL87" s="170" t="e">
        <f t="shared" si="822"/>
        <v>#N/A</v>
      </c>
      <c r="WM87" s="170" t="e">
        <f t="shared" si="822"/>
        <v>#N/A</v>
      </c>
      <c r="WN87" s="170" t="e">
        <f t="shared" si="822"/>
        <v>#N/A</v>
      </c>
      <c r="WO87" s="170" t="e">
        <f t="shared" si="822"/>
        <v>#N/A</v>
      </c>
      <c r="WP87" s="170" t="e">
        <f t="shared" si="822"/>
        <v>#N/A</v>
      </c>
      <c r="WQ87" s="170" t="e">
        <f t="shared" si="822"/>
        <v>#N/A</v>
      </c>
      <c r="WR87" s="170" t="e">
        <f t="shared" si="822"/>
        <v>#N/A</v>
      </c>
      <c r="WS87" s="170" t="e">
        <f t="shared" si="822"/>
        <v>#N/A</v>
      </c>
      <c r="WT87" s="170" t="e">
        <f t="shared" si="822"/>
        <v>#N/A</v>
      </c>
      <c r="WU87" s="170" t="e">
        <f t="shared" si="822"/>
        <v>#N/A</v>
      </c>
      <c r="WV87" s="170" t="e">
        <f t="shared" si="822"/>
        <v>#N/A</v>
      </c>
      <c r="WW87" s="170" t="e">
        <f t="shared" si="822"/>
        <v>#N/A</v>
      </c>
      <c r="WX87" s="170" t="e">
        <f t="shared" si="815"/>
        <v>#N/A</v>
      </c>
      <c r="WY87" s="170" t="e">
        <f t="shared" si="815"/>
        <v>#N/A</v>
      </c>
      <c r="WZ87" s="170" t="e">
        <f t="shared" si="815"/>
        <v>#N/A</v>
      </c>
      <c r="XA87" s="170" t="e">
        <f t="shared" si="815"/>
        <v>#N/A</v>
      </c>
      <c r="XB87" s="170" t="e">
        <f t="shared" si="815"/>
        <v>#N/A</v>
      </c>
      <c r="XC87" s="170" t="e">
        <f t="shared" si="815"/>
        <v>#N/A</v>
      </c>
      <c r="XD87" s="170" t="e">
        <f t="shared" si="815"/>
        <v>#N/A</v>
      </c>
      <c r="XE87" s="170" t="e">
        <f t="shared" si="815"/>
        <v>#N/A</v>
      </c>
      <c r="XF87" s="170" t="e">
        <f t="shared" si="815"/>
        <v>#N/A</v>
      </c>
      <c r="XG87" s="170" t="e">
        <f t="shared" si="815"/>
        <v>#N/A</v>
      </c>
      <c r="XH87" s="170" t="e">
        <f t="shared" si="815"/>
        <v>#N/A</v>
      </c>
      <c r="XI87" s="170" t="e">
        <f t="shared" si="815"/>
        <v>#N/A</v>
      </c>
      <c r="XJ87" s="170" t="e">
        <f t="shared" si="815"/>
        <v>#N/A</v>
      </c>
      <c r="XK87" s="170" t="e">
        <f t="shared" si="815"/>
        <v>#N/A</v>
      </c>
      <c r="XL87" s="170" t="e">
        <f t="shared" si="815"/>
        <v>#N/A</v>
      </c>
      <c r="XM87" s="170" t="e">
        <f t="shared" si="844"/>
        <v>#N/A</v>
      </c>
      <c r="XN87" s="170" t="e">
        <f t="shared" si="844"/>
        <v>#N/A</v>
      </c>
      <c r="XO87" s="170" t="e">
        <f t="shared" si="844"/>
        <v>#N/A</v>
      </c>
      <c r="XP87" s="170" t="e">
        <f t="shared" si="844"/>
        <v>#N/A</v>
      </c>
      <c r="XQ87" s="170" t="e">
        <f t="shared" si="844"/>
        <v>#N/A</v>
      </c>
      <c r="XR87" s="170" t="e">
        <f t="shared" si="844"/>
        <v>#N/A</v>
      </c>
      <c r="XS87" s="170" t="e">
        <f t="shared" si="844"/>
        <v>#N/A</v>
      </c>
      <c r="XT87" s="170" t="e">
        <f t="shared" si="844"/>
        <v>#N/A</v>
      </c>
      <c r="XU87" s="170" t="e">
        <f t="shared" si="844"/>
        <v>#N/A</v>
      </c>
      <c r="XV87" s="170" t="e">
        <f t="shared" si="844"/>
        <v>#N/A</v>
      </c>
      <c r="XW87" s="170" t="e">
        <f t="shared" si="844"/>
        <v>#N/A</v>
      </c>
      <c r="XX87" s="170" t="e">
        <f t="shared" si="844"/>
        <v>#N/A</v>
      </c>
      <c r="XY87" s="170" t="e">
        <f t="shared" si="844"/>
        <v>#N/A</v>
      </c>
      <c r="XZ87" s="170" t="e">
        <f t="shared" si="844"/>
        <v>#N/A</v>
      </c>
      <c r="YA87" s="170" t="e">
        <f t="shared" si="844"/>
        <v>#N/A</v>
      </c>
      <c r="YB87" s="170" t="e">
        <f t="shared" si="787"/>
        <v>#N/A</v>
      </c>
      <c r="YC87" s="170" t="e">
        <f t="shared" si="808"/>
        <v>#N/A</v>
      </c>
      <c r="YD87" s="170" t="e">
        <f t="shared" si="808"/>
        <v>#N/A</v>
      </c>
      <c r="YE87" s="170" t="e">
        <f t="shared" si="808"/>
        <v>#N/A</v>
      </c>
      <c r="YF87" s="170" t="e">
        <f t="shared" si="833"/>
        <v>#N/A</v>
      </c>
      <c r="YG87" s="170" t="e">
        <f t="shared" si="833"/>
        <v>#N/A</v>
      </c>
      <c r="YH87" s="170" t="e">
        <f t="shared" si="833"/>
        <v>#N/A</v>
      </c>
      <c r="YI87" s="170" t="e">
        <f t="shared" si="833"/>
        <v>#N/A</v>
      </c>
      <c r="YJ87" s="170" t="e">
        <f t="shared" si="833"/>
        <v>#N/A</v>
      </c>
      <c r="YK87" s="170" t="e">
        <f t="shared" si="833"/>
        <v>#N/A</v>
      </c>
      <c r="YL87" s="170" t="e">
        <f t="shared" si="833"/>
        <v>#N/A</v>
      </c>
      <c r="YM87" s="170" t="e">
        <f t="shared" si="833"/>
        <v>#N/A</v>
      </c>
      <c r="YN87" s="170" t="e">
        <f t="shared" si="833"/>
        <v>#N/A</v>
      </c>
      <c r="YO87" s="170" t="e">
        <f t="shared" si="833"/>
        <v>#N/A</v>
      </c>
      <c r="YP87" s="170" t="e">
        <f t="shared" si="833"/>
        <v>#N/A</v>
      </c>
      <c r="YQ87" s="170" t="e">
        <f t="shared" si="833"/>
        <v>#N/A</v>
      </c>
      <c r="YR87" s="170" t="e">
        <f t="shared" si="833"/>
        <v>#N/A</v>
      </c>
      <c r="YS87" s="170" t="e">
        <f t="shared" si="833"/>
        <v>#N/A</v>
      </c>
      <c r="YT87" s="170" t="e">
        <f t="shared" si="833"/>
        <v>#N/A</v>
      </c>
      <c r="YU87" s="170" t="e">
        <f t="shared" si="823"/>
        <v>#N/A</v>
      </c>
      <c r="YV87" s="170" t="e">
        <f t="shared" si="823"/>
        <v>#N/A</v>
      </c>
      <c r="YW87" s="170" t="e">
        <f t="shared" si="823"/>
        <v>#N/A</v>
      </c>
      <c r="YX87" s="170" t="e">
        <f t="shared" si="823"/>
        <v>#N/A</v>
      </c>
      <c r="YY87" s="170" t="e">
        <f t="shared" si="823"/>
        <v>#N/A</v>
      </c>
      <c r="YZ87" s="170" t="e">
        <f t="shared" si="823"/>
        <v>#N/A</v>
      </c>
      <c r="ZA87" s="170" t="e">
        <f t="shared" si="823"/>
        <v>#N/A</v>
      </c>
      <c r="ZB87" s="170" t="e">
        <f t="shared" si="823"/>
        <v>#N/A</v>
      </c>
      <c r="ZC87" s="170" t="e">
        <f t="shared" si="823"/>
        <v>#N/A</v>
      </c>
      <c r="ZD87" s="170" t="e">
        <f t="shared" si="823"/>
        <v>#N/A</v>
      </c>
      <c r="ZE87" s="170" t="e">
        <f t="shared" si="823"/>
        <v>#N/A</v>
      </c>
      <c r="ZF87" s="170" t="e">
        <f t="shared" si="823"/>
        <v>#N/A</v>
      </c>
      <c r="ZG87" s="170" t="e">
        <f t="shared" si="823"/>
        <v>#N/A</v>
      </c>
      <c r="ZH87" s="170" t="e">
        <f t="shared" si="823"/>
        <v>#N/A</v>
      </c>
      <c r="ZI87" s="170" t="e">
        <f t="shared" si="823"/>
        <v>#N/A</v>
      </c>
      <c r="ZJ87" s="170" t="e">
        <f t="shared" si="816"/>
        <v>#N/A</v>
      </c>
      <c r="ZK87" s="170" t="e">
        <f t="shared" si="816"/>
        <v>#N/A</v>
      </c>
      <c r="ZL87" s="170" t="e">
        <f t="shared" si="816"/>
        <v>#N/A</v>
      </c>
      <c r="ZM87" s="170" t="e">
        <f t="shared" si="816"/>
        <v>#N/A</v>
      </c>
      <c r="ZN87" s="170" t="e">
        <f t="shared" si="816"/>
        <v>#N/A</v>
      </c>
      <c r="ZO87" s="170" t="e">
        <f t="shared" si="816"/>
        <v>#N/A</v>
      </c>
      <c r="ZP87" s="170" t="e">
        <f t="shared" si="816"/>
        <v>#N/A</v>
      </c>
      <c r="ZQ87" s="170" t="e">
        <f t="shared" si="816"/>
        <v>#N/A</v>
      </c>
      <c r="ZR87" s="170" t="e">
        <f t="shared" si="816"/>
        <v>#N/A</v>
      </c>
      <c r="ZS87" s="170" t="e">
        <f t="shared" si="816"/>
        <v>#N/A</v>
      </c>
      <c r="ZT87" s="170" t="e">
        <f t="shared" si="816"/>
        <v>#N/A</v>
      </c>
      <c r="ZU87" s="170" t="e">
        <f t="shared" si="816"/>
        <v>#N/A</v>
      </c>
      <c r="ZV87" s="170" t="e">
        <f t="shared" si="816"/>
        <v>#N/A</v>
      </c>
      <c r="ZW87" s="170" t="e">
        <f t="shared" si="816"/>
        <v>#N/A</v>
      </c>
      <c r="ZX87" s="170" t="e">
        <f t="shared" si="816"/>
        <v>#N/A</v>
      </c>
      <c r="ZY87" s="170" t="e">
        <f t="shared" si="845"/>
        <v>#N/A</v>
      </c>
      <c r="ZZ87" s="170" t="e">
        <f t="shared" si="845"/>
        <v>#N/A</v>
      </c>
      <c r="AAA87" s="170" t="e">
        <f t="shared" si="845"/>
        <v>#N/A</v>
      </c>
      <c r="AAB87" s="170" t="e">
        <f t="shared" si="845"/>
        <v>#N/A</v>
      </c>
      <c r="AAC87" s="170" t="e">
        <f t="shared" si="845"/>
        <v>#N/A</v>
      </c>
      <c r="AAD87" s="170" t="e">
        <f t="shared" si="845"/>
        <v>#N/A</v>
      </c>
      <c r="AAE87" s="170" t="e">
        <f t="shared" si="845"/>
        <v>#N/A</v>
      </c>
      <c r="AAF87" s="170" t="e">
        <f t="shared" si="845"/>
        <v>#N/A</v>
      </c>
      <c r="AAG87" s="170" t="e">
        <f t="shared" si="845"/>
        <v>#N/A</v>
      </c>
      <c r="AAH87" s="170" t="e">
        <f t="shared" si="845"/>
        <v>#N/A</v>
      </c>
      <c r="AAI87" s="170" t="e">
        <f t="shared" si="845"/>
        <v>#N/A</v>
      </c>
      <c r="AAJ87" s="170" t="e">
        <f t="shared" si="845"/>
        <v>#N/A</v>
      </c>
      <c r="AAK87" s="170" t="e">
        <f t="shared" si="845"/>
        <v>#N/A</v>
      </c>
      <c r="AAL87" s="170" t="e">
        <f t="shared" si="845"/>
        <v>#N/A</v>
      </c>
      <c r="AAM87" s="170" t="e">
        <f t="shared" si="845"/>
        <v>#N/A</v>
      </c>
      <c r="AAN87" s="170" t="e">
        <f t="shared" si="788"/>
        <v>#N/A</v>
      </c>
      <c r="AAO87" s="170" t="e">
        <f t="shared" si="809"/>
        <v>#N/A</v>
      </c>
      <c r="AAP87" s="170" t="e">
        <f t="shared" si="809"/>
        <v>#N/A</v>
      </c>
      <c r="AAQ87" s="170" t="e">
        <f t="shared" si="809"/>
        <v>#N/A</v>
      </c>
      <c r="AAR87" s="170" t="e">
        <f t="shared" si="834"/>
        <v>#N/A</v>
      </c>
      <c r="AAS87" s="170" t="e">
        <f t="shared" si="834"/>
        <v>#N/A</v>
      </c>
      <c r="AAT87" s="170" t="e">
        <f t="shared" si="834"/>
        <v>#N/A</v>
      </c>
      <c r="AAU87" s="170" t="e">
        <f t="shared" si="834"/>
        <v>#N/A</v>
      </c>
      <c r="AAV87" s="170" t="e">
        <f t="shared" si="834"/>
        <v>#N/A</v>
      </c>
      <c r="AAW87" s="170" t="e">
        <f t="shared" si="834"/>
        <v>#N/A</v>
      </c>
      <c r="AAX87" s="170" t="e">
        <f t="shared" si="834"/>
        <v>#N/A</v>
      </c>
      <c r="AAY87" s="170" t="e">
        <f t="shared" si="834"/>
        <v>#N/A</v>
      </c>
      <c r="AAZ87" s="170" t="e">
        <f t="shared" si="834"/>
        <v>#N/A</v>
      </c>
      <c r="ABA87" s="170" t="e">
        <f t="shared" si="834"/>
        <v>#N/A</v>
      </c>
      <c r="ABB87" s="170" t="e">
        <f t="shared" si="834"/>
        <v>#N/A</v>
      </c>
      <c r="ABC87" s="170" t="e">
        <f t="shared" si="834"/>
        <v>#N/A</v>
      </c>
      <c r="ABD87" s="170" t="e">
        <f t="shared" si="834"/>
        <v>#N/A</v>
      </c>
      <c r="ABE87" s="170" t="e">
        <f t="shared" si="834"/>
        <v>#N/A</v>
      </c>
      <c r="ABF87" s="170" t="e">
        <f t="shared" si="834"/>
        <v>#N/A</v>
      </c>
      <c r="ABG87" s="170" t="e">
        <f t="shared" si="824"/>
        <v>#N/A</v>
      </c>
      <c r="ABH87" s="170" t="e">
        <f t="shared" si="824"/>
        <v>#N/A</v>
      </c>
      <c r="ABI87" s="170" t="e">
        <f t="shared" si="824"/>
        <v>#N/A</v>
      </c>
      <c r="ABJ87" s="170" t="e">
        <f t="shared" si="824"/>
        <v>#N/A</v>
      </c>
      <c r="ABK87" s="170" t="e">
        <f t="shared" si="824"/>
        <v>#N/A</v>
      </c>
      <c r="ABL87" s="170" t="e">
        <f t="shared" si="824"/>
        <v>#N/A</v>
      </c>
      <c r="ABM87" s="170" t="e">
        <f t="shared" si="824"/>
        <v>#N/A</v>
      </c>
      <c r="ABN87" s="170" t="e">
        <f t="shared" si="824"/>
        <v>#N/A</v>
      </c>
      <c r="ABO87" s="170" t="e">
        <f t="shared" si="824"/>
        <v>#N/A</v>
      </c>
      <c r="ABP87" s="170" t="e">
        <f t="shared" si="824"/>
        <v>#N/A</v>
      </c>
      <c r="ABQ87" s="170" t="e">
        <f t="shared" si="824"/>
        <v>#N/A</v>
      </c>
      <c r="ABR87" s="170" t="e">
        <f t="shared" si="824"/>
        <v>#N/A</v>
      </c>
      <c r="ABS87" s="170" t="e">
        <f t="shared" si="824"/>
        <v>#N/A</v>
      </c>
      <c r="ABT87" s="170" t="e">
        <f t="shared" si="824"/>
        <v>#N/A</v>
      </c>
      <c r="ABU87" s="170" t="e">
        <f t="shared" si="824"/>
        <v>#N/A</v>
      </c>
      <c r="ABV87" s="170" t="e">
        <f t="shared" si="817"/>
        <v>#N/A</v>
      </c>
      <c r="ABW87" s="170" t="e">
        <f t="shared" si="817"/>
        <v>#N/A</v>
      </c>
      <c r="ABX87" s="170" t="e">
        <f t="shared" si="817"/>
        <v>#N/A</v>
      </c>
      <c r="ABY87" s="170" t="e">
        <f t="shared" si="817"/>
        <v>#N/A</v>
      </c>
      <c r="ABZ87" s="170" t="e">
        <f t="shared" si="817"/>
        <v>#N/A</v>
      </c>
      <c r="ACA87" s="170" t="e">
        <f t="shared" si="817"/>
        <v>#N/A</v>
      </c>
      <c r="ACB87" s="170" t="e">
        <f t="shared" si="817"/>
        <v>#N/A</v>
      </c>
      <c r="ACC87" s="170" t="e">
        <f t="shared" si="817"/>
        <v>#N/A</v>
      </c>
      <c r="ACD87" s="170" t="e">
        <f t="shared" si="817"/>
        <v>#N/A</v>
      </c>
      <c r="ACE87" s="170" t="e">
        <f t="shared" si="817"/>
        <v>#N/A</v>
      </c>
      <c r="ACF87" s="170" t="e">
        <f t="shared" si="817"/>
        <v>#N/A</v>
      </c>
      <c r="ACG87" s="170" t="e">
        <f t="shared" si="817"/>
        <v>#N/A</v>
      </c>
      <c r="ACH87" s="170" t="e">
        <f t="shared" si="817"/>
        <v>#N/A</v>
      </c>
      <c r="ACI87" s="170" t="e">
        <f t="shared" si="817"/>
        <v>#N/A</v>
      </c>
      <c r="ACJ87" s="170" t="e">
        <f t="shared" si="817"/>
        <v>#N/A</v>
      </c>
      <c r="ACK87" s="170" t="e">
        <f t="shared" si="846"/>
        <v>#N/A</v>
      </c>
      <c r="ACL87" s="170" t="e">
        <f t="shared" si="846"/>
        <v>#N/A</v>
      </c>
      <c r="ACM87" s="170" t="e">
        <f t="shared" si="846"/>
        <v>#N/A</v>
      </c>
      <c r="ACN87" s="170" t="e">
        <f t="shared" si="846"/>
        <v>#N/A</v>
      </c>
      <c r="ACO87" s="170" t="e">
        <f t="shared" si="846"/>
        <v>#N/A</v>
      </c>
      <c r="ACP87" s="170" t="e">
        <f t="shared" si="846"/>
        <v>#N/A</v>
      </c>
      <c r="ACQ87" s="170" t="e">
        <f t="shared" si="846"/>
        <v>#N/A</v>
      </c>
      <c r="ACR87" s="170" t="e">
        <f t="shared" si="846"/>
        <v>#N/A</v>
      </c>
      <c r="ACS87" s="170" t="e">
        <f t="shared" si="846"/>
        <v>#N/A</v>
      </c>
      <c r="ACT87" s="170" t="e">
        <f t="shared" si="846"/>
        <v>#N/A</v>
      </c>
      <c r="ACU87" s="170" t="e">
        <f t="shared" si="846"/>
        <v>#N/A</v>
      </c>
      <c r="ACV87" s="170" t="e">
        <f t="shared" si="846"/>
        <v>#N/A</v>
      </c>
      <c r="ACW87" s="170" t="e">
        <f t="shared" si="846"/>
        <v>#N/A</v>
      </c>
      <c r="ACX87" s="170" t="e">
        <f t="shared" si="846"/>
        <v>#N/A</v>
      </c>
      <c r="ACY87" s="170" t="e">
        <f t="shared" si="846"/>
        <v>#N/A</v>
      </c>
      <c r="ACZ87" s="170" t="e">
        <f t="shared" si="789"/>
        <v>#N/A</v>
      </c>
      <c r="ADA87" s="170" t="e">
        <f t="shared" si="810"/>
        <v>#N/A</v>
      </c>
      <c r="ADB87" s="170" t="e">
        <f t="shared" si="810"/>
        <v>#N/A</v>
      </c>
      <c r="ADC87" s="170" t="e">
        <f t="shared" si="810"/>
        <v>#N/A</v>
      </c>
      <c r="ADD87" s="170" t="e">
        <f t="shared" si="835"/>
        <v>#N/A</v>
      </c>
      <c r="ADE87" s="170" t="e">
        <f t="shared" si="835"/>
        <v>#N/A</v>
      </c>
      <c r="ADF87" s="170" t="e">
        <f t="shared" si="835"/>
        <v>#N/A</v>
      </c>
      <c r="ADG87" s="170" t="e">
        <f t="shared" si="835"/>
        <v>#N/A</v>
      </c>
      <c r="ADH87" s="170" t="e">
        <f t="shared" si="835"/>
        <v>#N/A</v>
      </c>
      <c r="ADI87" s="170" t="e">
        <f t="shared" si="835"/>
        <v>#N/A</v>
      </c>
      <c r="ADJ87" s="170" t="e">
        <f t="shared" si="835"/>
        <v>#N/A</v>
      </c>
      <c r="ADK87" s="170" t="e">
        <f t="shared" si="835"/>
        <v>#N/A</v>
      </c>
      <c r="ADL87" s="170" t="e">
        <f t="shared" si="835"/>
        <v>#N/A</v>
      </c>
      <c r="ADM87" s="170" t="e">
        <f t="shared" si="835"/>
        <v>#N/A</v>
      </c>
      <c r="ADN87" s="170" t="e">
        <f t="shared" si="835"/>
        <v>#N/A</v>
      </c>
      <c r="ADO87" s="170" t="e">
        <f t="shared" si="835"/>
        <v>#N/A</v>
      </c>
      <c r="ADP87" s="170" t="e">
        <f t="shared" si="835"/>
        <v>#N/A</v>
      </c>
      <c r="ADQ87" s="170" t="e">
        <f t="shared" si="835"/>
        <v>#N/A</v>
      </c>
      <c r="ADR87" s="170" t="e">
        <f t="shared" si="835"/>
        <v>#N/A</v>
      </c>
      <c r="ADS87" s="170" t="e">
        <f t="shared" si="825"/>
        <v>#N/A</v>
      </c>
      <c r="ADT87" s="170" t="e">
        <f t="shared" si="825"/>
        <v>#N/A</v>
      </c>
      <c r="ADU87" s="170" t="e">
        <f t="shared" si="825"/>
        <v>#N/A</v>
      </c>
      <c r="ADV87" s="170" t="e">
        <f t="shared" si="825"/>
        <v>#N/A</v>
      </c>
      <c r="ADW87" s="170" t="e">
        <f t="shared" si="825"/>
        <v>#N/A</v>
      </c>
      <c r="ADX87" s="170" t="e">
        <f t="shared" si="825"/>
        <v>#N/A</v>
      </c>
      <c r="ADY87" s="170" t="e">
        <f t="shared" si="825"/>
        <v>#N/A</v>
      </c>
      <c r="ADZ87" s="170" t="e">
        <f t="shared" si="825"/>
        <v>#N/A</v>
      </c>
      <c r="AEA87" s="170" t="e">
        <f t="shared" si="825"/>
        <v>#N/A</v>
      </c>
      <c r="AEB87" s="170" t="e">
        <f t="shared" si="825"/>
        <v>#N/A</v>
      </c>
      <c r="AEC87" s="170" t="e">
        <f t="shared" si="825"/>
        <v>#N/A</v>
      </c>
      <c r="AED87" s="170" t="e">
        <f t="shared" si="825"/>
        <v>#N/A</v>
      </c>
      <c r="AEE87" s="170" t="e">
        <f t="shared" si="825"/>
        <v>#N/A</v>
      </c>
      <c r="AEF87" s="170" t="e">
        <f t="shared" si="825"/>
        <v>#N/A</v>
      </c>
      <c r="AEG87" s="170" t="e">
        <f t="shared" si="825"/>
        <v>#N/A</v>
      </c>
      <c r="AEH87" s="170" t="e">
        <f t="shared" si="818"/>
        <v>#N/A</v>
      </c>
      <c r="AEI87" s="170" t="e">
        <f t="shared" si="818"/>
        <v>#N/A</v>
      </c>
      <c r="AEJ87" s="170" t="e">
        <f t="shared" si="818"/>
        <v>#N/A</v>
      </c>
      <c r="AEK87" s="170" t="e">
        <f t="shared" si="818"/>
        <v>#N/A</v>
      </c>
      <c r="AEL87" s="170" t="e">
        <f t="shared" si="818"/>
        <v>#N/A</v>
      </c>
      <c r="AEM87" s="170" t="e">
        <f t="shared" si="818"/>
        <v>#N/A</v>
      </c>
      <c r="AEN87" s="170" t="e">
        <f t="shared" si="818"/>
        <v>#N/A</v>
      </c>
      <c r="AEO87" s="170" t="e">
        <f t="shared" si="818"/>
        <v>#N/A</v>
      </c>
      <c r="AEP87" s="170" t="e">
        <f t="shared" si="818"/>
        <v>#N/A</v>
      </c>
      <c r="AEQ87" s="170" t="e">
        <f t="shared" si="818"/>
        <v>#N/A</v>
      </c>
      <c r="AER87" s="170" t="e">
        <f t="shared" si="818"/>
        <v>#N/A</v>
      </c>
      <c r="AES87" s="170" t="e">
        <f t="shared" si="818"/>
        <v>#N/A</v>
      </c>
      <c r="AET87" s="170" t="e">
        <f t="shared" si="818"/>
        <v>#N/A</v>
      </c>
      <c r="AEU87" s="170" t="e">
        <f t="shared" si="818"/>
        <v>#N/A</v>
      </c>
      <c r="AEV87" s="170" t="e">
        <f t="shared" si="818"/>
        <v>#N/A</v>
      </c>
      <c r="AEW87" s="170" t="e">
        <f t="shared" si="847"/>
        <v>#N/A</v>
      </c>
      <c r="AEX87" s="170" t="e">
        <f t="shared" si="847"/>
        <v>#N/A</v>
      </c>
      <c r="AEY87" s="170" t="e">
        <f t="shared" si="847"/>
        <v>#N/A</v>
      </c>
      <c r="AEZ87" s="170" t="e">
        <f t="shared" si="847"/>
        <v>#N/A</v>
      </c>
      <c r="AFA87" s="170" t="e">
        <f t="shared" si="847"/>
        <v>#N/A</v>
      </c>
      <c r="AFB87" s="170" t="e">
        <f t="shared" si="847"/>
        <v>#N/A</v>
      </c>
      <c r="AFC87" s="170" t="e">
        <f t="shared" si="847"/>
        <v>#N/A</v>
      </c>
      <c r="AFD87" s="170" t="e">
        <f t="shared" si="847"/>
        <v>#N/A</v>
      </c>
      <c r="AFE87" s="170" t="e">
        <f t="shared" si="847"/>
        <v>#N/A</v>
      </c>
      <c r="AFF87" s="170" t="e">
        <f t="shared" si="847"/>
        <v>#N/A</v>
      </c>
      <c r="AFG87" s="170" t="e">
        <f t="shared" si="847"/>
        <v>#N/A</v>
      </c>
      <c r="AFH87" s="170" t="e">
        <f t="shared" si="847"/>
        <v>#N/A</v>
      </c>
      <c r="AFI87" s="170" t="e">
        <f t="shared" si="847"/>
        <v>#N/A</v>
      </c>
      <c r="AFJ87" s="170" t="e">
        <f t="shared" si="847"/>
        <v>#N/A</v>
      </c>
      <c r="AFK87" s="170" t="e">
        <f t="shared" si="847"/>
        <v>#N/A</v>
      </c>
      <c r="AFL87" s="170" t="e">
        <f t="shared" si="790"/>
        <v>#N/A</v>
      </c>
      <c r="AFM87" s="170" t="e">
        <f t="shared" si="811"/>
        <v>#N/A</v>
      </c>
      <c r="AFN87" s="170" t="e">
        <f t="shared" si="811"/>
        <v>#N/A</v>
      </c>
      <c r="AFO87" s="170" t="e">
        <f t="shared" si="811"/>
        <v>#N/A</v>
      </c>
      <c r="AFP87" s="170" t="e">
        <f t="shared" si="836"/>
        <v>#N/A</v>
      </c>
      <c r="AFQ87" s="170" t="e">
        <f t="shared" si="836"/>
        <v>#N/A</v>
      </c>
      <c r="AFR87" s="170" t="e">
        <f t="shared" si="836"/>
        <v>#N/A</v>
      </c>
      <c r="AFS87" s="170" t="e">
        <f t="shared" si="836"/>
        <v>#N/A</v>
      </c>
      <c r="AFT87" s="170" t="e">
        <f t="shared" si="836"/>
        <v>#N/A</v>
      </c>
      <c r="AFU87" s="170" t="e">
        <f t="shared" si="836"/>
        <v>#N/A</v>
      </c>
      <c r="AFV87" s="170" t="e">
        <f t="shared" si="836"/>
        <v>#N/A</v>
      </c>
      <c r="AFW87" s="170" t="e">
        <f t="shared" si="836"/>
        <v>#N/A</v>
      </c>
      <c r="AFX87" s="170" t="e">
        <f t="shared" si="836"/>
        <v>#N/A</v>
      </c>
      <c r="AFY87" s="170" t="e">
        <f t="shared" si="836"/>
        <v>#N/A</v>
      </c>
      <c r="AFZ87" s="170" t="e">
        <f t="shared" si="836"/>
        <v>#N/A</v>
      </c>
      <c r="AGA87" s="170" t="e">
        <f t="shared" si="836"/>
        <v>#N/A</v>
      </c>
      <c r="AGB87" s="170" t="e">
        <f t="shared" si="836"/>
        <v>#N/A</v>
      </c>
      <c r="AGC87" s="170" t="e">
        <f t="shared" si="836"/>
        <v>#N/A</v>
      </c>
      <c r="AGD87" s="170" t="e">
        <f t="shared" si="836"/>
        <v>#N/A</v>
      </c>
      <c r="AGE87" s="170" t="e">
        <f t="shared" si="826"/>
        <v>#N/A</v>
      </c>
      <c r="AGF87" s="170" t="e">
        <f t="shared" si="826"/>
        <v>#N/A</v>
      </c>
      <c r="AGG87" s="170" t="e">
        <f t="shared" si="826"/>
        <v>#N/A</v>
      </c>
      <c r="AGH87" s="170" t="e">
        <f t="shared" si="826"/>
        <v>#N/A</v>
      </c>
      <c r="AGI87" s="170" t="e">
        <f t="shared" si="826"/>
        <v>#N/A</v>
      </c>
      <c r="AGJ87" s="170" t="e">
        <f t="shared" si="826"/>
        <v>#N/A</v>
      </c>
      <c r="AGK87" s="170" t="e">
        <f t="shared" si="826"/>
        <v>#N/A</v>
      </c>
      <c r="AGL87" s="170" t="e">
        <f t="shared" si="826"/>
        <v>#N/A</v>
      </c>
      <c r="AGM87" s="170" t="e">
        <f t="shared" si="826"/>
        <v>#N/A</v>
      </c>
      <c r="AGN87" s="170" t="e">
        <f t="shared" si="826"/>
        <v>#N/A</v>
      </c>
      <c r="AGO87" s="170" t="e">
        <f t="shared" si="826"/>
        <v>#N/A</v>
      </c>
      <c r="AGP87" s="170" t="e">
        <f t="shared" si="826"/>
        <v>#N/A</v>
      </c>
      <c r="AGQ87" s="170" t="e">
        <f t="shared" si="826"/>
        <v>#N/A</v>
      </c>
      <c r="AGR87" s="170" t="e">
        <f t="shared" si="826"/>
        <v>#N/A</v>
      </c>
      <c r="AGS87" s="170" t="e">
        <f t="shared" si="826"/>
        <v>#N/A</v>
      </c>
      <c r="AGT87" s="170" t="e">
        <f t="shared" si="819"/>
        <v>#N/A</v>
      </c>
      <c r="AGU87" s="170" t="e">
        <f t="shared" si="819"/>
        <v>#N/A</v>
      </c>
      <c r="AGV87" s="170" t="e">
        <f t="shared" si="819"/>
        <v>#N/A</v>
      </c>
      <c r="AGW87" s="170" t="e">
        <f t="shared" si="819"/>
        <v>#N/A</v>
      </c>
      <c r="AGX87" s="170" t="e">
        <f t="shared" si="819"/>
        <v>#N/A</v>
      </c>
      <c r="AGY87" s="170" t="e">
        <f t="shared" si="819"/>
        <v>#N/A</v>
      </c>
      <c r="AGZ87" s="170" t="e">
        <f t="shared" si="819"/>
        <v>#N/A</v>
      </c>
      <c r="AHA87" s="170" t="e">
        <f t="shared" si="819"/>
        <v>#N/A</v>
      </c>
      <c r="AHB87" s="170" t="e">
        <f t="shared" si="819"/>
        <v>#N/A</v>
      </c>
      <c r="AHC87" s="170" t="e">
        <f t="shared" si="819"/>
        <v>#N/A</v>
      </c>
      <c r="AHD87" s="170" t="e">
        <f t="shared" si="819"/>
        <v>#N/A</v>
      </c>
      <c r="AHE87" s="170" t="e">
        <f t="shared" si="819"/>
        <v>#N/A</v>
      </c>
      <c r="AHF87" s="170" t="e">
        <f t="shared" si="819"/>
        <v>#N/A</v>
      </c>
      <c r="AHG87" s="170" t="e">
        <f t="shared" si="819"/>
        <v>#N/A</v>
      </c>
      <c r="AHH87" s="170" t="e">
        <f t="shared" si="819"/>
        <v>#N/A</v>
      </c>
      <c r="AHI87" s="170" t="e">
        <f t="shared" si="848"/>
        <v>#N/A</v>
      </c>
      <c r="AHJ87" s="170" t="e">
        <f t="shared" si="848"/>
        <v>#N/A</v>
      </c>
      <c r="AHK87" s="170" t="e">
        <f t="shared" si="848"/>
        <v>#N/A</v>
      </c>
      <c r="AHL87" s="170" t="e">
        <f t="shared" si="848"/>
        <v>#N/A</v>
      </c>
      <c r="AHM87" s="170" t="e">
        <f t="shared" si="848"/>
        <v>#N/A</v>
      </c>
      <c r="AHN87" s="170" t="e">
        <f t="shared" si="848"/>
        <v>#N/A</v>
      </c>
      <c r="AHO87" s="170" t="e">
        <f t="shared" si="848"/>
        <v>#N/A</v>
      </c>
      <c r="AHP87" s="170" t="e">
        <f t="shared" si="848"/>
        <v>#N/A</v>
      </c>
      <c r="AHQ87" s="170" t="e">
        <f t="shared" si="848"/>
        <v>#N/A</v>
      </c>
      <c r="AHR87" s="170" t="e">
        <f t="shared" si="848"/>
        <v>#N/A</v>
      </c>
      <c r="AHS87" s="170" t="e">
        <f t="shared" si="848"/>
        <v>#N/A</v>
      </c>
      <c r="AHT87" s="170" t="e">
        <f t="shared" si="848"/>
        <v>#N/A</v>
      </c>
      <c r="AHU87" s="170" t="e">
        <f t="shared" si="848"/>
        <v>#N/A</v>
      </c>
      <c r="AHV87" s="170" t="e">
        <f t="shared" si="848"/>
        <v>#N/A</v>
      </c>
      <c r="AHW87" s="170" t="e">
        <f t="shared" si="848"/>
        <v>#N/A</v>
      </c>
      <c r="AHX87" s="170" t="e">
        <f t="shared" si="791"/>
        <v>#N/A</v>
      </c>
      <c r="AHY87" s="170" t="e">
        <f t="shared" si="812"/>
        <v>#N/A</v>
      </c>
      <c r="AHZ87" s="170" t="e">
        <f t="shared" si="812"/>
        <v>#N/A</v>
      </c>
      <c r="AIA87" s="170" t="e">
        <f t="shared" si="812"/>
        <v>#N/A</v>
      </c>
      <c r="AIB87" s="170" t="e">
        <f t="shared" si="837"/>
        <v>#N/A</v>
      </c>
      <c r="AIC87" s="170" t="e">
        <f t="shared" si="837"/>
        <v>#N/A</v>
      </c>
      <c r="AID87" s="170" t="e">
        <f t="shared" si="837"/>
        <v>#N/A</v>
      </c>
      <c r="AIE87" s="170" t="e">
        <f t="shared" si="837"/>
        <v>#N/A</v>
      </c>
      <c r="AIF87" s="170" t="e">
        <f t="shared" si="837"/>
        <v>#N/A</v>
      </c>
      <c r="AIG87" s="170" t="e">
        <f t="shared" si="837"/>
        <v>#N/A</v>
      </c>
      <c r="AIH87" s="170" t="e">
        <f t="shared" si="837"/>
        <v>#N/A</v>
      </c>
      <c r="AII87" s="170" t="e">
        <f t="shared" si="837"/>
        <v>#N/A</v>
      </c>
      <c r="AIJ87" s="170" t="e">
        <f t="shared" si="837"/>
        <v>#N/A</v>
      </c>
      <c r="AIK87" s="170" t="e">
        <f t="shared" si="837"/>
        <v>#N/A</v>
      </c>
      <c r="AIL87" s="170" t="e">
        <f t="shared" si="837"/>
        <v>#N/A</v>
      </c>
      <c r="AIM87" s="170" t="e">
        <f t="shared" si="837"/>
        <v>#N/A</v>
      </c>
      <c r="AIN87" s="170" t="e">
        <f t="shared" si="837"/>
        <v>#N/A</v>
      </c>
      <c r="AIO87" s="170" t="e">
        <f t="shared" si="837"/>
        <v>#N/A</v>
      </c>
      <c r="AIP87" s="170" t="e">
        <f t="shared" si="837"/>
        <v>#N/A</v>
      </c>
      <c r="AIQ87" s="170" t="e">
        <f t="shared" si="827"/>
        <v>#N/A</v>
      </c>
      <c r="AIR87" s="170" t="e">
        <f t="shared" si="827"/>
        <v>#N/A</v>
      </c>
      <c r="AIS87" s="170" t="e">
        <f t="shared" si="827"/>
        <v>#N/A</v>
      </c>
      <c r="AIT87" s="170" t="e">
        <f t="shared" si="827"/>
        <v>#N/A</v>
      </c>
      <c r="AIU87" s="170" t="e">
        <f t="shared" si="827"/>
        <v>#N/A</v>
      </c>
      <c r="AIV87" s="170" t="e">
        <f t="shared" si="827"/>
        <v>#N/A</v>
      </c>
      <c r="AIW87" s="170" t="e">
        <f t="shared" si="827"/>
        <v>#N/A</v>
      </c>
      <c r="AIX87" s="170" t="e">
        <f t="shared" si="827"/>
        <v>#N/A</v>
      </c>
      <c r="AIY87" s="170" t="e">
        <f t="shared" si="827"/>
        <v>#N/A</v>
      </c>
      <c r="AIZ87" s="170" t="e">
        <f t="shared" si="827"/>
        <v>#N/A</v>
      </c>
      <c r="AJA87" s="170" t="e">
        <f t="shared" si="827"/>
        <v>#N/A</v>
      </c>
      <c r="AJB87" s="170" t="e">
        <f t="shared" si="827"/>
        <v>#N/A</v>
      </c>
      <c r="AJC87" s="170" t="e">
        <f t="shared" si="827"/>
        <v>#N/A</v>
      </c>
      <c r="AJD87" s="170" t="e">
        <f t="shared" si="827"/>
        <v>#N/A</v>
      </c>
      <c r="AJE87" s="170" t="e">
        <f t="shared" si="827"/>
        <v>#N/A</v>
      </c>
      <c r="AJF87" s="170" t="e">
        <f t="shared" si="820"/>
        <v>#N/A</v>
      </c>
      <c r="AJG87" s="170" t="e">
        <f t="shared" si="820"/>
        <v>#N/A</v>
      </c>
      <c r="AJH87" s="170" t="e">
        <f t="shared" si="820"/>
        <v>#N/A</v>
      </c>
      <c r="AJI87" s="170" t="e">
        <f t="shared" si="820"/>
        <v>#N/A</v>
      </c>
      <c r="AJJ87" s="170" t="e">
        <f t="shared" si="820"/>
        <v>#N/A</v>
      </c>
      <c r="AJK87" s="170" t="e">
        <f t="shared" si="820"/>
        <v>#N/A</v>
      </c>
      <c r="AJL87" s="170" t="e">
        <f t="shared" si="820"/>
        <v>#N/A</v>
      </c>
      <c r="AJM87" s="170" t="e">
        <f t="shared" si="820"/>
        <v>#N/A</v>
      </c>
      <c r="AJN87" s="170" t="e">
        <f t="shared" si="820"/>
        <v>#N/A</v>
      </c>
      <c r="AJO87" s="170" t="e">
        <f t="shared" si="820"/>
        <v>#N/A</v>
      </c>
      <c r="AJP87" s="170" t="e">
        <f t="shared" si="820"/>
        <v>#N/A</v>
      </c>
      <c r="AJQ87" s="170" t="e">
        <f t="shared" si="820"/>
        <v>#N/A</v>
      </c>
      <c r="AJR87" s="170" t="e">
        <f t="shared" si="820"/>
        <v>#N/A</v>
      </c>
      <c r="AJS87" s="170" t="e">
        <f t="shared" si="820"/>
        <v>#N/A</v>
      </c>
      <c r="AJT87" s="170" t="e">
        <f t="shared" si="820"/>
        <v>#N/A</v>
      </c>
      <c r="AJU87" s="170" t="e">
        <f t="shared" si="849"/>
        <v>#N/A</v>
      </c>
      <c r="AJV87" s="170" t="e">
        <f t="shared" si="849"/>
        <v>#N/A</v>
      </c>
      <c r="AJW87" s="170" t="e">
        <f t="shared" si="849"/>
        <v>#N/A</v>
      </c>
      <c r="AJX87" s="170" t="e">
        <f t="shared" si="849"/>
        <v>#N/A</v>
      </c>
      <c r="AJY87" s="170" t="e">
        <f t="shared" si="849"/>
        <v>#N/A</v>
      </c>
      <c r="AJZ87" s="170" t="e">
        <f t="shared" si="849"/>
        <v>#N/A</v>
      </c>
      <c r="AKA87" s="170" t="e">
        <f t="shared" si="849"/>
        <v>#N/A</v>
      </c>
      <c r="AKB87" s="170" t="e">
        <f t="shared" si="849"/>
        <v>#N/A</v>
      </c>
      <c r="AKC87" s="170" t="e">
        <f t="shared" si="849"/>
        <v>#N/A</v>
      </c>
      <c r="AKD87" s="170" t="e">
        <f t="shared" si="849"/>
        <v>#N/A</v>
      </c>
      <c r="AKE87" s="170" t="e">
        <f t="shared" si="849"/>
        <v>#N/A</v>
      </c>
      <c r="AKF87" s="170" t="e">
        <f t="shared" si="849"/>
        <v>#N/A</v>
      </c>
      <c r="AKG87" s="170" t="e">
        <f t="shared" si="849"/>
        <v>#N/A</v>
      </c>
      <c r="AKH87" s="170" t="e">
        <f t="shared" si="849"/>
        <v>#N/A</v>
      </c>
      <c r="AKI87" s="170" t="e">
        <f t="shared" si="849"/>
        <v>#N/A</v>
      </c>
      <c r="AKJ87" s="170" t="e">
        <f t="shared" si="792"/>
        <v>#N/A</v>
      </c>
      <c r="AKK87" s="170" t="e">
        <f t="shared" si="803"/>
        <v>#N/A</v>
      </c>
      <c r="AKL87" s="170" t="e">
        <f t="shared" si="803"/>
        <v>#N/A</v>
      </c>
      <c r="AKM87" s="170" t="e">
        <f t="shared" si="803"/>
        <v>#N/A</v>
      </c>
      <c r="AKN87" s="170" t="e">
        <f t="shared" si="803"/>
        <v>#N/A</v>
      </c>
      <c r="AKO87" s="170" t="e">
        <f t="shared" si="803"/>
        <v>#N/A</v>
      </c>
      <c r="AKP87" s="170" t="e">
        <f t="shared" si="803"/>
        <v>#N/A</v>
      </c>
      <c r="AKQ87" s="170" t="e">
        <f t="shared" si="803"/>
        <v>#N/A</v>
      </c>
      <c r="AKR87" s="170" t="e">
        <f t="shared" si="803"/>
        <v>#N/A</v>
      </c>
      <c r="AKS87" s="170" t="e">
        <f t="shared" si="803"/>
        <v>#N/A</v>
      </c>
      <c r="AKT87" s="170" t="e">
        <f t="shared" si="803"/>
        <v>#N/A</v>
      </c>
      <c r="AKU87" s="170" t="e">
        <f t="shared" si="803"/>
        <v>#N/A</v>
      </c>
      <c r="AKV87" s="170" t="e">
        <f t="shared" si="803"/>
        <v>#N/A</v>
      </c>
      <c r="AKW87" s="170" t="e">
        <f t="shared" si="803"/>
        <v>#N/A</v>
      </c>
      <c r="AKX87" s="170" t="e">
        <f t="shared" si="803"/>
        <v>#N/A</v>
      </c>
      <c r="AKY87" s="170" t="e">
        <f t="shared" si="803"/>
        <v>#N/A</v>
      </c>
      <c r="AKZ87" s="170" t="e">
        <f t="shared" si="801"/>
        <v>#N/A</v>
      </c>
      <c r="ALA87" s="170" t="e">
        <f t="shared" si="801"/>
        <v>#N/A</v>
      </c>
      <c r="ALB87" s="170" t="e">
        <f t="shared" si="801"/>
        <v>#N/A</v>
      </c>
      <c r="ALC87" s="170" t="e">
        <f t="shared" si="801"/>
        <v>#N/A</v>
      </c>
      <c r="ALD87" s="170" t="e">
        <f t="shared" si="801"/>
        <v>#N/A</v>
      </c>
      <c r="ALE87" s="170" t="e">
        <f t="shared" si="796"/>
        <v>#N/A</v>
      </c>
      <c r="ALF87" s="170" t="e">
        <f t="shared" si="796"/>
        <v>#N/A</v>
      </c>
      <c r="ALG87" s="170" t="e">
        <f t="shared" si="796"/>
        <v>#N/A</v>
      </c>
      <c r="ALH87" s="170" t="e">
        <f t="shared" si="796"/>
        <v>#N/A</v>
      </c>
      <c r="ALI87" s="170" t="e">
        <f t="shared" si="796"/>
        <v>#N/A</v>
      </c>
      <c r="ALJ87" s="170" t="e">
        <f t="shared" si="796"/>
        <v>#N/A</v>
      </c>
      <c r="ALK87" s="170" t="e">
        <f t="shared" si="796"/>
        <v>#N/A</v>
      </c>
      <c r="ALL87" s="170" t="e">
        <f t="shared" si="796"/>
        <v>#N/A</v>
      </c>
      <c r="ALM87" s="170" t="e">
        <f t="shared" si="796"/>
        <v>#N/A</v>
      </c>
      <c r="ALN87" s="170" t="e">
        <f t="shared" si="796"/>
        <v>#N/A</v>
      </c>
      <c r="ALO87" s="170" t="e">
        <f t="shared" si="796"/>
        <v>#N/A</v>
      </c>
      <c r="ALP87" s="170" t="e">
        <f t="shared" si="796"/>
        <v>#N/A</v>
      </c>
      <c r="ALQ87" s="170" t="e">
        <f t="shared" ref="ALQ87:AME102" si="852">IF(ISNONTEXT($K87),_xlfn.NORM.DIST(SJ87,$G87,$K87,FALSE),NA())</f>
        <v>#N/A</v>
      </c>
      <c r="ALR87" s="170" t="e">
        <f t="shared" si="852"/>
        <v>#N/A</v>
      </c>
      <c r="ALS87" s="170" t="e">
        <f t="shared" si="852"/>
        <v>#N/A</v>
      </c>
      <c r="ALT87" s="170" t="e">
        <f t="shared" si="852"/>
        <v>#N/A</v>
      </c>
      <c r="ALU87" s="170" t="e">
        <f t="shared" si="852"/>
        <v>#N/A</v>
      </c>
      <c r="ALV87" s="170" t="e">
        <f t="shared" si="852"/>
        <v>#N/A</v>
      </c>
      <c r="ALW87" s="170" t="e">
        <f t="shared" si="852"/>
        <v>#N/A</v>
      </c>
      <c r="ALX87" s="170" t="e">
        <f t="shared" si="852"/>
        <v>#N/A</v>
      </c>
      <c r="ALY87" s="170" t="e">
        <f t="shared" si="852"/>
        <v>#N/A</v>
      </c>
      <c r="ALZ87" s="170" t="e">
        <f t="shared" si="852"/>
        <v>#N/A</v>
      </c>
      <c r="AMA87" s="170" t="e">
        <f t="shared" si="852"/>
        <v>#N/A</v>
      </c>
      <c r="AMB87" s="170" t="e">
        <f t="shared" si="852"/>
        <v>#N/A</v>
      </c>
      <c r="AMC87" s="170" t="e">
        <f t="shared" si="852"/>
        <v>#N/A</v>
      </c>
      <c r="AMD87" s="170" t="e">
        <f t="shared" si="852"/>
        <v>#N/A</v>
      </c>
      <c r="AME87" s="170" t="e">
        <f t="shared" si="852"/>
        <v>#N/A</v>
      </c>
      <c r="AMF87" s="170" t="e">
        <f t="shared" si="797"/>
        <v>#N/A</v>
      </c>
      <c r="AMG87" s="170" t="e">
        <f t="shared" si="797"/>
        <v>#N/A</v>
      </c>
      <c r="AMH87" s="170" t="e">
        <f t="shared" si="797"/>
        <v>#N/A</v>
      </c>
      <c r="AMI87" s="170" t="e">
        <f t="shared" si="797"/>
        <v>#N/A</v>
      </c>
      <c r="AMJ87" s="170" t="e">
        <f t="shared" si="797"/>
        <v>#N/A</v>
      </c>
    </row>
    <row r="88" spans="1:1024" x14ac:dyDescent="0.75">
      <c r="A88" s="4">
        <v>85</v>
      </c>
      <c r="B88" s="97" t="str">
        <f t="shared" si="769"/>
        <v/>
      </c>
      <c r="C88" s="96"/>
      <c r="D88" s="97" t="str">
        <f t="shared" si="770"/>
        <v/>
      </c>
      <c r="E88" s="36" t="str">
        <f t="shared" si="514"/>
        <v/>
      </c>
      <c r="F88" s="36" t="str">
        <f t="shared" si="515"/>
        <v/>
      </c>
      <c r="G88" s="74" t="str">
        <f t="shared" si="771"/>
        <v/>
      </c>
      <c r="H88" s="23"/>
      <c r="I88" s="58"/>
      <c r="J88" s="281"/>
      <c r="K88" s="75" t="str">
        <f>IF(AND(B88&gt;0,C88&gt;0,D88&gt;0),IF(ISBLANK(J88),IF(ISBLANK(H88),"",(D88-B88)*VLOOKUP(H88,VLookups!$A$4:$B$13,2,FALSE)),J88),"")</f>
        <v/>
      </c>
      <c r="L88" s="76" t="str">
        <f t="shared" si="516"/>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772"/>
        <v/>
      </c>
      <c r="W88" s="50" t="str">
        <f t="shared" si="773"/>
        <v/>
      </c>
      <c r="X88" s="50" t="str">
        <f t="shared" si="850"/>
        <v/>
      </c>
      <c r="Y88" s="50" t="str">
        <f t="shared" si="850"/>
        <v/>
      </c>
      <c r="Z88" s="50" t="str">
        <f t="shared" si="850"/>
        <v/>
      </c>
      <c r="AA88" s="50" t="str">
        <f t="shared" si="850"/>
        <v/>
      </c>
      <c r="AB88" s="50" t="str">
        <f t="shared" si="850"/>
        <v/>
      </c>
      <c r="AC88" s="50" t="str">
        <f t="shared" si="850"/>
        <v/>
      </c>
      <c r="AD88" s="50" t="str">
        <f t="shared" si="850"/>
        <v/>
      </c>
      <c r="AE88" s="50" t="str">
        <f t="shared" si="850"/>
        <v/>
      </c>
      <c r="AF88" s="50" t="str">
        <f t="shared" si="850"/>
        <v/>
      </c>
      <c r="AG88" s="50" t="str">
        <f t="shared" si="850"/>
        <v/>
      </c>
      <c r="AH88" s="50" t="str">
        <f t="shared" si="850"/>
        <v/>
      </c>
      <c r="AI88" s="50" t="str">
        <f t="shared" si="850"/>
        <v/>
      </c>
      <c r="AJ88" s="50" t="str">
        <f t="shared" si="850"/>
        <v/>
      </c>
      <c r="AK88" s="50" t="str">
        <f t="shared" si="850"/>
        <v/>
      </c>
      <c r="AL88" s="50" t="str">
        <f t="shared" si="850"/>
        <v/>
      </c>
      <c r="AM88" s="50" t="str">
        <f t="shared" si="850"/>
        <v/>
      </c>
      <c r="AN88" s="50" t="str">
        <f t="shared" si="850"/>
        <v/>
      </c>
      <c r="AO88" s="50" t="str">
        <f t="shared" si="850"/>
        <v/>
      </c>
      <c r="AP88" s="50" t="str">
        <f t="shared" si="850"/>
        <v/>
      </c>
      <c r="AQ88" s="50" t="str">
        <f t="shared" si="850"/>
        <v/>
      </c>
      <c r="AR88" s="50" t="str">
        <f t="shared" si="850"/>
        <v/>
      </c>
      <c r="AS88" s="50" t="str">
        <f t="shared" si="850"/>
        <v/>
      </c>
      <c r="AT88" s="50" t="str">
        <f t="shared" si="850"/>
        <v/>
      </c>
      <c r="AU88" s="50" t="str">
        <f t="shared" si="850"/>
        <v/>
      </c>
      <c r="AV88" s="50" t="str">
        <f t="shared" si="850"/>
        <v/>
      </c>
      <c r="AW88" s="50" t="str">
        <f t="shared" si="850"/>
        <v/>
      </c>
      <c r="AX88" s="50" t="str">
        <f t="shared" si="850"/>
        <v/>
      </c>
      <c r="AY88" s="50" t="str">
        <f t="shared" si="850"/>
        <v/>
      </c>
      <c r="AZ88" s="50" t="str">
        <f t="shared" si="850"/>
        <v/>
      </c>
      <c r="BA88" s="50" t="str">
        <f t="shared" si="850"/>
        <v/>
      </c>
      <c r="BB88" s="50" t="str">
        <f t="shared" si="850"/>
        <v/>
      </c>
      <c r="BC88" s="50" t="str">
        <f t="shared" si="850"/>
        <v/>
      </c>
      <c r="BD88" s="50" t="str">
        <f t="shared" si="850"/>
        <v/>
      </c>
      <c r="BE88" s="50" t="str">
        <f t="shared" si="850"/>
        <v/>
      </c>
      <c r="BF88" s="50" t="str">
        <f t="shared" si="850"/>
        <v/>
      </c>
      <c r="BG88" s="50" t="str">
        <f t="shared" si="850"/>
        <v/>
      </c>
      <c r="BH88" s="50" t="str">
        <f t="shared" si="850"/>
        <v/>
      </c>
      <c r="BI88" s="50" t="str">
        <f t="shared" si="850"/>
        <v/>
      </c>
      <c r="BJ88" s="50" t="str">
        <f t="shared" si="850"/>
        <v/>
      </c>
      <c r="BK88" s="50" t="str">
        <f t="shared" si="850"/>
        <v/>
      </c>
      <c r="BL88" s="50" t="str">
        <f t="shared" si="850"/>
        <v/>
      </c>
      <c r="BM88" s="50" t="str">
        <f t="shared" si="850"/>
        <v/>
      </c>
      <c r="BN88" s="50" t="str">
        <f t="shared" si="850"/>
        <v/>
      </c>
      <c r="BO88" s="50" t="str">
        <f t="shared" si="850"/>
        <v/>
      </c>
      <c r="BP88" s="50" t="str">
        <f t="shared" si="850"/>
        <v/>
      </c>
      <c r="BQ88" s="50" t="str">
        <f t="shared" si="850"/>
        <v/>
      </c>
      <c r="BR88" s="50" t="str">
        <f t="shared" si="850"/>
        <v/>
      </c>
      <c r="BS88" s="50" t="str">
        <f t="shared" si="850"/>
        <v/>
      </c>
      <c r="BT88" s="50" t="str">
        <f t="shared" si="850"/>
        <v/>
      </c>
      <c r="BU88" s="50" t="str">
        <f t="shared" si="850"/>
        <v/>
      </c>
      <c r="BV88" s="50" t="str">
        <f t="shared" si="850"/>
        <v/>
      </c>
      <c r="BW88" s="50" t="str">
        <f t="shared" si="850"/>
        <v/>
      </c>
      <c r="BX88" s="50" t="str">
        <f t="shared" si="850"/>
        <v/>
      </c>
      <c r="BY88" s="50" t="str">
        <f t="shared" si="850"/>
        <v/>
      </c>
      <c r="BZ88" s="50" t="str">
        <f t="shared" si="850"/>
        <v/>
      </c>
      <c r="CA88" s="50" t="str">
        <f t="shared" si="850"/>
        <v/>
      </c>
      <c r="CB88" s="50" t="str">
        <f t="shared" si="850"/>
        <v/>
      </c>
      <c r="CC88" s="50" t="str">
        <f t="shared" si="850"/>
        <v/>
      </c>
      <c r="CD88" s="50" t="str">
        <f t="shared" si="850"/>
        <v/>
      </c>
      <c r="CE88" s="50" t="str">
        <f t="shared" si="850"/>
        <v/>
      </c>
      <c r="CF88" s="50" t="str">
        <f t="shared" si="850"/>
        <v/>
      </c>
      <c r="CG88" s="50" t="str">
        <f t="shared" si="850"/>
        <v/>
      </c>
      <c r="CH88" s="50" t="str">
        <f t="shared" si="850"/>
        <v/>
      </c>
      <c r="CI88" s="50" t="str">
        <f t="shared" si="850"/>
        <v/>
      </c>
      <c r="CJ88" s="50" t="str">
        <f t="shared" si="840"/>
        <v/>
      </c>
      <c r="CK88" s="50" t="str">
        <f t="shared" si="840"/>
        <v/>
      </c>
      <c r="CL88" s="50" t="str">
        <f t="shared" si="840"/>
        <v/>
      </c>
      <c r="CM88" s="50" t="str">
        <f t="shared" si="840"/>
        <v/>
      </c>
      <c r="CN88" s="50" t="str">
        <f t="shared" si="840"/>
        <v/>
      </c>
      <c r="CO88" s="50" t="str">
        <f t="shared" si="840"/>
        <v/>
      </c>
      <c r="CP88" s="50" t="str">
        <f t="shared" si="840"/>
        <v/>
      </c>
      <c r="CQ88" s="50" t="str">
        <f t="shared" si="840"/>
        <v/>
      </c>
      <c r="CR88" s="50" t="str">
        <f t="shared" si="840"/>
        <v/>
      </c>
      <c r="CS88" s="50" t="str">
        <f t="shared" si="840"/>
        <v/>
      </c>
      <c r="CT88" s="50" t="str">
        <f t="shared" si="840"/>
        <v/>
      </c>
      <c r="CU88" s="50" t="str">
        <f t="shared" si="840"/>
        <v/>
      </c>
      <c r="CV88" s="50" t="str">
        <f t="shared" si="840"/>
        <v/>
      </c>
      <c r="CW88" s="50" t="str">
        <f t="shared" si="840"/>
        <v/>
      </c>
      <c r="CX88" s="50" t="str">
        <f t="shared" si="840"/>
        <v/>
      </c>
      <c r="CY88" s="50" t="str">
        <f t="shared" si="840"/>
        <v/>
      </c>
      <c r="CZ88" s="50" t="str">
        <f t="shared" si="840"/>
        <v/>
      </c>
      <c r="DA88" s="50" t="str">
        <f t="shared" si="840"/>
        <v/>
      </c>
      <c r="DB88" s="50" t="str">
        <f t="shared" si="840"/>
        <v/>
      </c>
      <c r="DC88" s="50" t="str">
        <f t="shared" si="840"/>
        <v/>
      </c>
      <c r="DD88" s="50" t="str">
        <f t="shared" si="840"/>
        <v/>
      </c>
      <c r="DE88" s="50" t="str">
        <f t="shared" si="840"/>
        <v/>
      </c>
      <c r="DF88" s="50" t="str">
        <f t="shared" si="840"/>
        <v/>
      </c>
      <c r="DG88" s="50" t="str">
        <f t="shared" si="840"/>
        <v/>
      </c>
      <c r="DH88" s="50" t="str">
        <f t="shared" si="840"/>
        <v/>
      </c>
      <c r="DI88" s="50" t="str">
        <f t="shared" si="840"/>
        <v/>
      </c>
      <c r="DJ88" s="50" t="str">
        <f t="shared" si="840"/>
        <v/>
      </c>
      <c r="DK88" s="50" t="str">
        <f t="shared" si="840"/>
        <v/>
      </c>
      <c r="DL88" s="50" t="str">
        <f t="shared" si="840"/>
        <v/>
      </c>
      <c r="DM88" s="50" t="str">
        <f t="shared" si="840"/>
        <v/>
      </c>
      <c r="DN88" s="50" t="str">
        <f t="shared" si="840"/>
        <v/>
      </c>
      <c r="DO88" s="50" t="str">
        <f t="shared" si="840"/>
        <v/>
      </c>
      <c r="DP88" s="50" t="str">
        <f t="shared" si="840"/>
        <v/>
      </c>
      <c r="DQ88" s="50" t="str">
        <f t="shared" si="840"/>
        <v/>
      </c>
      <c r="DR88" s="50" t="str">
        <f t="shared" si="840"/>
        <v/>
      </c>
      <c r="DS88" s="50" t="str">
        <f t="shared" si="840"/>
        <v/>
      </c>
      <c r="DT88" s="50" t="str">
        <f t="shared" si="840"/>
        <v/>
      </c>
      <c r="DU88" s="50" t="str">
        <f t="shared" si="840"/>
        <v/>
      </c>
      <c r="DV88" s="50" t="str">
        <f t="shared" si="840"/>
        <v/>
      </c>
      <c r="DW88" s="50" t="str">
        <f t="shared" si="840"/>
        <v/>
      </c>
      <c r="DX88" s="50" t="str">
        <f t="shared" si="840"/>
        <v/>
      </c>
      <c r="DY88" s="50" t="str">
        <f t="shared" si="840"/>
        <v/>
      </c>
      <c r="DZ88" s="50" t="str">
        <f t="shared" si="840"/>
        <v/>
      </c>
      <c r="EA88" s="50" t="str">
        <f t="shared" si="840"/>
        <v/>
      </c>
      <c r="EB88" s="50" t="str">
        <f t="shared" si="840"/>
        <v/>
      </c>
      <c r="EC88" s="50" t="str">
        <f t="shared" si="840"/>
        <v/>
      </c>
      <c r="ED88" s="50" t="str">
        <f t="shared" si="840"/>
        <v/>
      </c>
      <c r="EE88" s="50" t="str">
        <f t="shared" si="840"/>
        <v/>
      </c>
      <c r="EF88" s="50" t="str">
        <f t="shared" si="840"/>
        <v/>
      </c>
      <c r="EG88" s="50" t="str">
        <f t="shared" si="840"/>
        <v/>
      </c>
      <c r="EH88" s="50" t="str">
        <f t="shared" si="840"/>
        <v/>
      </c>
      <c r="EI88" s="50" t="str">
        <f t="shared" si="840"/>
        <v/>
      </c>
      <c r="EJ88" s="50" t="str">
        <f t="shared" si="840"/>
        <v/>
      </c>
      <c r="EK88" s="50" t="str">
        <f t="shared" si="840"/>
        <v/>
      </c>
      <c r="EL88" s="50" t="str">
        <f t="shared" si="840"/>
        <v/>
      </c>
      <c r="EM88" s="50" t="str">
        <f t="shared" si="840"/>
        <v/>
      </c>
      <c r="EN88" s="50" t="str">
        <f t="shared" si="840"/>
        <v/>
      </c>
      <c r="EO88" s="50" t="str">
        <f t="shared" si="840"/>
        <v/>
      </c>
      <c r="EP88" s="50" t="str">
        <f t="shared" si="840"/>
        <v/>
      </c>
      <c r="EQ88" s="50" t="str">
        <f t="shared" si="840"/>
        <v/>
      </c>
      <c r="ER88" s="50" t="str">
        <f t="shared" si="840"/>
        <v/>
      </c>
      <c r="ES88" s="50" t="str">
        <f t="shared" si="840"/>
        <v/>
      </c>
      <c r="ET88" s="50" t="str">
        <f t="shared" si="840"/>
        <v/>
      </c>
      <c r="EU88" s="50" t="str">
        <f t="shared" si="851"/>
        <v/>
      </c>
      <c r="EV88" s="50" t="str">
        <f t="shared" si="851"/>
        <v/>
      </c>
      <c r="EW88" s="50" t="str">
        <f t="shared" si="851"/>
        <v/>
      </c>
      <c r="EX88" s="50" t="str">
        <f t="shared" si="851"/>
        <v/>
      </c>
      <c r="EY88" s="50" t="str">
        <f t="shared" si="851"/>
        <v/>
      </c>
      <c r="EZ88" s="50" t="str">
        <f t="shared" si="851"/>
        <v/>
      </c>
      <c r="FA88" s="50" t="str">
        <f t="shared" si="851"/>
        <v/>
      </c>
      <c r="FB88" s="50" t="str">
        <f t="shared" si="851"/>
        <v/>
      </c>
      <c r="FC88" s="50" t="str">
        <f t="shared" si="851"/>
        <v/>
      </c>
      <c r="FD88" s="50" t="str">
        <f t="shared" si="851"/>
        <v/>
      </c>
      <c r="FE88" s="50" t="str">
        <f t="shared" si="851"/>
        <v/>
      </c>
      <c r="FF88" s="50" t="str">
        <f t="shared" si="851"/>
        <v/>
      </c>
      <c r="FG88" s="50" t="str">
        <f t="shared" si="851"/>
        <v/>
      </c>
      <c r="FH88" s="50" t="str">
        <f t="shared" si="851"/>
        <v/>
      </c>
      <c r="FI88" s="50" t="str">
        <f t="shared" si="851"/>
        <v/>
      </c>
      <c r="FJ88" s="50" t="str">
        <f t="shared" si="851"/>
        <v/>
      </c>
      <c r="FK88" s="50" t="str">
        <f t="shared" si="851"/>
        <v/>
      </c>
      <c r="FL88" s="50" t="str">
        <f t="shared" si="851"/>
        <v/>
      </c>
      <c r="FM88" s="50" t="str">
        <f t="shared" si="851"/>
        <v/>
      </c>
      <c r="FN88" s="50" t="str">
        <f t="shared" si="851"/>
        <v/>
      </c>
      <c r="FO88" s="50" t="str">
        <f t="shared" si="851"/>
        <v/>
      </c>
      <c r="FP88" s="50" t="str">
        <f t="shared" si="851"/>
        <v/>
      </c>
      <c r="FQ88" s="50" t="str">
        <f t="shared" si="851"/>
        <v/>
      </c>
      <c r="FR88" s="50" t="str">
        <f t="shared" si="851"/>
        <v/>
      </c>
      <c r="FS88" s="50" t="str">
        <f t="shared" si="851"/>
        <v/>
      </c>
      <c r="FT88" s="50" t="str">
        <f t="shared" si="851"/>
        <v/>
      </c>
      <c r="FU88" s="50" t="str">
        <f t="shared" si="851"/>
        <v/>
      </c>
      <c r="FV88" s="50" t="str">
        <f t="shared" si="851"/>
        <v/>
      </c>
      <c r="FW88" s="50" t="str">
        <f t="shared" si="851"/>
        <v/>
      </c>
      <c r="FX88" s="50" t="str">
        <f t="shared" si="851"/>
        <v/>
      </c>
      <c r="FY88" s="50" t="str">
        <f t="shared" si="851"/>
        <v/>
      </c>
      <c r="FZ88" s="50" t="str">
        <f t="shared" si="851"/>
        <v/>
      </c>
      <c r="GA88" s="50" t="str">
        <f t="shared" si="851"/>
        <v/>
      </c>
      <c r="GB88" s="50" t="str">
        <f t="shared" si="851"/>
        <v/>
      </c>
      <c r="GC88" s="50" t="str">
        <f t="shared" si="851"/>
        <v/>
      </c>
      <c r="GD88" s="50" t="str">
        <f t="shared" si="851"/>
        <v/>
      </c>
      <c r="GE88" s="50" t="str">
        <f t="shared" si="851"/>
        <v/>
      </c>
      <c r="GF88" s="50" t="str">
        <f t="shared" si="851"/>
        <v/>
      </c>
      <c r="GG88" s="50" t="str">
        <f t="shared" si="851"/>
        <v/>
      </c>
      <c r="GH88" s="50" t="str">
        <f t="shared" si="851"/>
        <v/>
      </c>
      <c r="GI88" s="50" t="str">
        <f t="shared" si="851"/>
        <v/>
      </c>
      <c r="GJ88" s="50" t="str">
        <f t="shared" si="851"/>
        <v/>
      </c>
      <c r="GK88" s="50" t="str">
        <f t="shared" si="851"/>
        <v/>
      </c>
      <c r="GL88" s="50" t="str">
        <f t="shared" si="851"/>
        <v/>
      </c>
      <c r="GM88" s="50" t="str">
        <f t="shared" si="851"/>
        <v/>
      </c>
      <c r="GN88" s="50" t="str">
        <f t="shared" si="851"/>
        <v/>
      </c>
      <c r="GO88" s="50" t="str">
        <f t="shared" si="851"/>
        <v/>
      </c>
      <c r="GP88" s="50" t="str">
        <f t="shared" si="851"/>
        <v/>
      </c>
      <c r="GQ88" s="50" t="str">
        <f t="shared" si="851"/>
        <v/>
      </c>
      <c r="GR88" s="50" t="str">
        <f t="shared" si="851"/>
        <v/>
      </c>
      <c r="GS88" s="50" t="str">
        <f t="shared" si="851"/>
        <v/>
      </c>
      <c r="GT88" s="50" t="str">
        <f t="shared" si="851"/>
        <v/>
      </c>
      <c r="GU88" s="50" t="str">
        <f t="shared" si="851"/>
        <v/>
      </c>
      <c r="GV88" s="50" t="str">
        <f t="shared" si="851"/>
        <v/>
      </c>
      <c r="GW88" s="50" t="str">
        <f t="shared" si="851"/>
        <v/>
      </c>
      <c r="GX88" s="50" t="str">
        <f t="shared" si="851"/>
        <v/>
      </c>
      <c r="GY88" s="50" t="str">
        <f t="shared" si="851"/>
        <v/>
      </c>
      <c r="GZ88" s="50" t="str">
        <f t="shared" si="851"/>
        <v/>
      </c>
      <c r="HA88" s="50" t="str">
        <f t="shared" si="851"/>
        <v/>
      </c>
      <c r="HB88" s="50" t="str">
        <f t="shared" si="851"/>
        <v/>
      </c>
      <c r="HC88" s="50" t="str">
        <f t="shared" si="851"/>
        <v/>
      </c>
      <c r="HD88" s="50" t="str">
        <f t="shared" si="851"/>
        <v/>
      </c>
      <c r="HE88" s="50" t="str">
        <f t="shared" si="851"/>
        <v/>
      </c>
      <c r="HF88" s="50" t="str">
        <f t="shared" si="851"/>
        <v/>
      </c>
      <c r="HG88" s="50" t="str">
        <f t="shared" si="841"/>
        <v/>
      </c>
      <c r="HH88" s="50" t="str">
        <f t="shared" si="842"/>
        <v/>
      </c>
      <c r="HI88" s="50" t="str">
        <f t="shared" si="842"/>
        <v/>
      </c>
      <c r="HJ88" s="50" t="str">
        <f t="shared" si="842"/>
        <v/>
      </c>
      <c r="HK88" s="50" t="str">
        <f t="shared" si="842"/>
        <v/>
      </c>
      <c r="HL88" s="50" t="str">
        <f t="shared" si="842"/>
        <v/>
      </c>
      <c r="HM88" s="50" t="str">
        <f t="shared" si="842"/>
        <v/>
      </c>
      <c r="HN88" s="50" t="str">
        <f t="shared" si="842"/>
        <v/>
      </c>
      <c r="HO88" s="50" t="str">
        <f t="shared" si="842"/>
        <v/>
      </c>
      <c r="HP88" s="50" t="str">
        <f t="shared" si="842"/>
        <v/>
      </c>
      <c r="HQ88" s="50" t="str">
        <f t="shared" si="842"/>
        <v/>
      </c>
      <c r="HR88" s="50" t="str">
        <f t="shared" si="842"/>
        <v/>
      </c>
      <c r="HS88" s="50" t="str">
        <f t="shared" si="842"/>
        <v/>
      </c>
      <c r="HT88" s="50" t="str">
        <f t="shared" si="842"/>
        <v/>
      </c>
      <c r="HU88" s="50" t="str">
        <f t="shared" si="842"/>
        <v/>
      </c>
      <c r="HV88" s="50" t="str">
        <f t="shared" si="842"/>
        <v/>
      </c>
      <c r="HW88" s="50" t="str">
        <f t="shared" si="842"/>
        <v/>
      </c>
      <c r="HX88" s="50" t="str">
        <f t="shared" si="842"/>
        <v/>
      </c>
      <c r="HY88" s="50" t="str">
        <f t="shared" si="842"/>
        <v/>
      </c>
      <c r="HZ88" s="50" t="str">
        <f t="shared" si="842"/>
        <v/>
      </c>
      <c r="IA88" s="50" t="str">
        <f t="shared" si="842"/>
        <v/>
      </c>
      <c r="IB88" s="50" t="str">
        <f t="shared" si="842"/>
        <v/>
      </c>
      <c r="IC88" s="50" t="str">
        <f t="shared" si="842"/>
        <v/>
      </c>
      <c r="ID88" s="50" t="str">
        <f t="shared" si="842"/>
        <v/>
      </c>
      <c r="IE88" s="50" t="str">
        <f t="shared" si="842"/>
        <v/>
      </c>
      <c r="IF88" s="50" t="str">
        <f t="shared" si="842"/>
        <v/>
      </c>
      <c r="IG88" s="50" t="str">
        <f t="shared" si="842"/>
        <v/>
      </c>
      <c r="IH88" s="50" t="str">
        <f t="shared" si="842"/>
        <v/>
      </c>
      <c r="II88" s="50" t="str">
        <f t="shared" si="842"/>
        <v/>
      </c>
      <c r="IJ88" s="50" t="str">
        <f t="shared" si="842"/>
        <v/>
      </c>
      <c r="IK88" s="50" t="str">
        <f t="shared" si="842"/>
        <v/>
      </c>
      <c r="IL88" s="50" t="str">
        <f t="shared" si="842"/>
        <v/>
      </c>
      <c r="IM88" s="50" t="str">
        <f t="shared" si="842"/>
        <v/>
      </c>
      <c r="IN88" s="50" t="str">
        <f t="shared" si="842"/>
        <v/>
      </c>
      <c r="IO88" s="50" t="str">
        <f t="shared" si="842"/>
        <v/>
      </c>
      <c r="IP88" s="50" t="str">
        <f t="shared" si="842"/>
        <v/>
      </c>
      <c r="IQ88" s="50" t="str">
        <f t="shared" si="842"/>
        <v/>
      </c>
      <c r="IR88" s="50" t="str">
        <f t="shared" si="842"/>
        <v/>
      </c>
      <c r="IS88" s="50" t="str">
        <f t="shared" si="842"/>
        <v/>
      </c>
      <c r="IT88" s="50" t="str">
        <f t="shared" si="842"/>
        <v/>
      </c>
      <c r="IU88" s="50" t="str">
        <f t="shared" si="842"/>
        <v/>
      </c>
      <c r="IV88" s="50" t="str">
        <f t="shared" si="842"/>
        <v/>
      </c>
      <c r="IW88" s="50" t="str">
        <f t="shared" si="842"/>
        <v/>
      </c>
      <c r="IX88" s="50" t="str">
        <f t="shared" si="842"/>
        <v/>
      </c>
      <c r="IY88" s="50" t="str">
        <f t="shared" si="842"/>
        <v/>
      </c>
      <c r="IZ88" s="50" t="str">
        <f t="shared" si="842"/>
        <v/>
      </c>
      <c r="JA88" s="50" t="str">
        <f t="shared" si="842"/>
        <v/>
      </c>
      <c r="JB88" s="50" t="str">
        <f t="shared" si="842"/>
        <v/>
      </c>
      <c r="JC88" s="50" t="str">
        <f t="shared" si="842"/>
        <v/>
      </c>
      <c r="JD88" s="50" t="str">
        <f t="shared" si="842"/>
        <v/>
      </c>
      <c r="JE88" s="50" t="str">
        <f t="shared" si="842"/>
        <v/>
      </c>
      <c r="JF88" s="50" t="str">
        <f t="shared" si="842"/>
        <v/>
      </c>
      <c r="JG88" s="50" t="str">
        <f t="shared" si="842"/>
        <v/>
      </c>
      <c r="JH88" s="50" t="str">
        <f t="shared" si="842"/>
        <v/>
      </c>
      <c r="JI88" s="50" t="str">
        <f t="shared" si="842"/>
        <v/>
      </c>
      <c r="JJ88" s="50" t="str">
        <f t="shared" si="842"/>
        <v/>
      </c>
      <c r="JK88" s="50" t="str">
        <f t="shared" si="842"/>
        <v/>
      </c>
      <c r="JL88" s="50" t="str">
        <f t="shared" si="842"/>
        <v/>
      </c>
      <c r="JM88" s="184" t="str">
        <f t="shared" si="775"/>
        <v/>
      </c>
      <c r="JN88" s="50" t="str">
        <f t="shared" si="518"/>
        <v/>
      </c>
      <c r="JO88" s="50" t="str">
        <f t="shared" si="519"/>
        <v/>
      </c>
      <c r="JP88" s="50" t="str">
        <f t="shared" si="520"/>
        <v/>
      </c>
      <c r="JQ88" s="50" t="str">
        <f t="shared" si="521"/>
        <v/>
      </c>
      <c r="JR88" s="50" t="str">
        <f t="shared" si="522"/>
        <v/>
      </c>
      <c r="JS88" s="50" t="str">
        <f t="shared" si="523"/>
        <v/>
      </c>
      <c r="JT88" s="50" t="str">
        <f t="shared" si="524"/>
        <v/>
      </c>
      <c r="JU88" s="50" t="str">
        <f t="shared" si="525"/>
        <v/>
      </c>
      <c r="JV88" s="50" t="str">
        <f t="shared" si="526"/>
        <v/>
      </c>
      <c r="JW88" s="50" t="str">
        <f t="shared" si="527"/>
        <v/>
      </c>
      <c r="JX88" s="50" t="str">
        <f t="shared" si="528"/>
        <v/>
      </c>
      <c r="JY88" s="50" t="str">
        <f t="shared" si="529"/>
        <v/>
      </c>
      <c r="JZ88" s="50" t="str">
        <f t="shared" si="530"/>
        <v/>
      </c>
      <c r="KA88" s="50" t="str">
        <f t="shared" si="531"/>
        <v/>
      </c>
      <c r="KB88" s="50" t="str">
        <f t="shared" si="532"/>
        <v/>
      </c>
      <c r="KC88" s="50" t="str">
        <f t="shared" si="533"/>
        <v/>
      </c>
      <c r="KD88" s="50" t="str">
        <f t="shared" si="534"/>
        <v/>
      </c>
      <c r="KE88" s="50" t="str">
        <f t="shared" si="535"/>
        <v/>
      </c>
      <c r="KF88" s="50" t="str">
        <f t="shared" si="536"/>
        <v/>
      </c>
      <c r="KG88" s="50" t="str">
        <f t="shared" si="537"/>
        <v/>
      </c>
      <c r="KH88" s="50" t="str">
        <f t="shared" si="538"/>
        <v/>
      </c>
      <c r="KI88" s="50" t="str">
        <f t="shared" si="539"/>
        <v/>
      </c>
      <c r="KJ88" s="50" t="str">
        <f t="shared" si="540"/>
        <v/>
      </c>
      <c r="KK88" s="50" t="str">
        <f t="shared" si="541"/>
        <v/>
      </c>
      <c r="KL88" s="50" t="str">
        <f t="shared" si="542"/>
        <v/>
      </c>
      <c r="KM88" s="50" t="str">
        <f t="shared" si="543"/>
        <v/>
      </c>
      <c r="KN88" s="50" t="str">
        <f t="shared" si="544"/>
        <v/>
      </c>
      <c r="KO88" s="50" t="str">
        <f t="shared" si="545"/>
        <v/>
      </c>
      <c r="KP88" s="50" t="str">
        <f t="shared" si="546"/>
        <v/>
      </c>
      <c r="KQ88" s="50" t="str">
        <f t="shared" si="547"/>
        <v/>
      </c>
      <c r="KR88" s="50" t="str">
        <f t="shared" si="548"/>
        <v/>
      </c>
      <c r="KS88" s="50" t="str">
        <f t="shared" si="549"/>
        <v/>
      </c>
      <c r="KT88" s="50" t="str">
        <f t="shared" si="550"/>
        <v/>
      </c>
      <c r="KU88" s="50" t="str">
        <f t="shared" si="551"/>
        <v/>
      </c>
      <c r="KV88" s="50" t="str">
        <f t="shared" si="552"/>
        <v/>
      </c>
      <c r="KW88" s="50" t="str">
        <f t="shared" si="553"/>
        <v/>
      </c>
      <c r="KX88" s="50" t="str">
        <f t="shared" si="554"/>
        <v/>
      </c>
      <c r="KY88" s="50" t="str">
        <f t="shared" si="555"/>
        <v/>
      </c>
      <c r="KZ88" s="50" t="str">
        <f t="shared" si="556"/>
        <v/>
      </c>
      <c r="LA88" s="50" t="str">
        <f t="shared" si="557"/>
        <v/>
      </c>
      <c r="LB88" s="50" t="str">
        <f t="shared" si="558"/>
        <v/>
      </c>
      <c r="LC88" s="50" t="str">
        <f t="shared" si="559"/>
        <v/>
      </c>
      <c r="LD88" s="50" t="str">
        <f t="shared" si="560"/>
        <v/>
      </c>
      <c r="LE88" s="50" t="str">
        <f t="shared" si="561"/>
        <v/>
      </c>
      <c r="LF88" s="50" t="str">
        <f t="shared" si="562"/>
        <v/>
      </c>
      <c r="LG88" s="50" t="str">
        <f t="shared" si="563"/>
        <v/>
      </c>
      <c r="LH88" s="50" t="str">
        <f t="shared" si="564"/>
        <v/>
      </c>
      <c r="LI88" s="50" t="str">
        <f t="shared" si="565"/>
        <v/>
      </c>
      <c r="LJ88" s="50" t="str">
        <f t="shared" si="566"/>
        <v/>
      </c>
      <c r="LK88" s="50" t="str">
        <f t="shared" si="567"/>
        <v/>
      </c>
      <c r="LL88" s="50" t="str">
        <f t="shared" si="568"/>
        <v/>
      </c>
      <c r="LM88" s="50" t="str">
        <f t="shared" si="569"/>
        <v/>
      </c>
      <c r="LN88" s="50" t="str">
        <f t="shared" si="570"/>
        <v/>
      </c>
      <c r="LO88" s="50" t="str">
        <f t="shared" si="571"/>
        <v/>
      </c>
      <c r="LP88" s="50" t="str">
        <f t="shared" si="572"/>
        <v/>
      </c>
      <c r="LQ88" s="50" t="str">
        <f t="shared" si="573"/>
        <v/>
      </c>
      <c r="LR88" s="50" t="str">
        <f t="shared" si="574"/>
        <v/>
      </c>
      <c r="LS88" s="50" t="str">
        <f t="shared" si="575"/>
        <v/>
      </c>
      <c r="LT88" s="50" t="str">
        <f t="shared" si="576"/>
        <v/>
      </c>
      <c r="LU88" s="50" t="str">
        <f t="shared" si="577"/>
        <v/>
      </c>
      <c r="LV88" s="50" t="str">
        <f t="shared" si="578"/>
        <v/>
      </c>
      <c r="LW88" s="50" t="str">
        <f t="shared" si="579"/>
        <v/>
      </c>
      <c r="LX88" s="50" t="str">
        <f t="shared" si="580"/>
        <v/>
      </c>
      <c r="LY88" s="50" t="str">
        <f t="shared" si="581"/>
        <v/>
      </c>
      <c r="LZ88" s="50" t="str">
        <f t="shared" si="582"/>
        <v/>
      </c>
      <c r="MA88" s="50" t="str">
        <f t="shared" si="583"/>
        <v/>
      </c>
      <c r="MB88" s="50" t="str">
        <f t="shared" si="584"/>
        <v/>
      </c>
      <c r="MC88" s="50" t="str">
        <f t="shared" si="585"/>
        <v/>
      </c>
      <c r="MD88" s="50" t="str">
        <f t="shared" si="586"/>
        <v/>
      </c>
      <c r="ME88" s="50" t="str">
        <f t="shared" si="587"/>
        <v/>
      </c>
      <c r="MF88" s="50" t="str">
        <f t="shared" si="588"/>
        <v/>
      </c>
      <c r="MG88" s="50" t="str">
        <f t="shared" si="589"/>
        <v/>
      </c>
      <c r="MH88" s="50" t="str">
        <f t="shared" si="590"/>
        <v/>
      </c>
      <c r="MI88" s="50" t="str">
        <f t="shared" si="591"/>
        <v/>
      </c>
      <c r="MJ88" s="50" t="str">
        <f t="shared" si="592"/>
        <v/>
      </c>
      <c r="MK88" s="50" t="str">
        <f t="shared" si="593"/>
        <v/>
      </c>
      <c r="ML88" s="50" t="str">
        <f t="shared" si="594"/>
        <v/>
      </c>
      <c r="MM88" s="50" t="str">
        <f t="shared" si="595"/>
        <v/>
      </c>
      <c r="MN88" s="50" t="str">
        <f t="shared" si="596"/>
        <v/>
      </c>
      <c r="MO88" s="50" t="str">
        <f t="shared" si="597"/>
        <v/>
      </c>
      <c r="MP88" s="50" t="str">
        <f t="shared" si="598"/>
        <v/>
      </c>
      <c r="MQ88" s="50" t="str">
        <f t="shared" si="599"/>
        <v/>
      </c>
      <c r="MR88" s="50" t="str">
        <f t="shared" si="600"/>
        <v/>
      </c>
      <c r="MS88" s="50" t="str">
        <f t="shared" si="601"/>
        <v/>
      </c>
      <c r="MT88" s="50" t="str">
        <f t="shared" si="602"/>
        <v/>
      </c>
      <c r="MU88" s="50" t="str">
        <f t="shared" si="603"/>
        <v/>
      </c>
      <c r="MV88" s="50" t="str">
        <f t="shared" si="604"/>
        <v/>
      </c>
      <c r="MW88" s="50" t="str">
        <f t="shared" si="605"/>
        <v/>
      </c>
      <c r="MX88" s="50" t="str">
        <f t="shared" si="606"/>
        <v/>
      </c>
      <c r="MY88" s="50" t="str">
        <f t="shared" si="607"/>
        <v/>
      </c>
      <c r="MZ88" s="50" t="str">
        <f t="shared" si="608"/>
        <v/>
      </c>
      <c r="NA88" s="50" t="str">
        <f t="shared" si="609"/>
        <v/>
      </c>
      <c r="NB88" s="50" t="str">
        <f t="shared" si="610"/>
        <v/>
      </c>
      <c r="NC88" s="50" t="str">
        <f t="shared" si="611"/>
        <v/>
      </c>
      <c r="ND88" s="50" t="str">
        <f t="shared" si="612"/>
        <v/>
      </c>
      <c r="NE88" s="50" t="str">
        <f t="shared" si="613"/>
        <v/>
      </c>
      <c r="NF88" s="50" t="str">
        <f t="shared" si="614"/>
        <v/>
      </c>
      <c r="NG88" s="50" t="str">
        <f t="shared" si="615"/>
        <v/>
      </c>
      <c r="NH88" s="50" t="str">
        <f t="shared" si="616"/>
        <v/>
      </c>
      <c r="NI88" s="50" t="str">
        <f t="shared" si="617"/>
        <v/>
      </c>
      <c r="NJ88" s="50" t="str">
        <f t="shared" si="618"/>
        <v/>
      </c>
      <c r="NK88" s="50" t="str">
        <f t="shared" si="619"/>
        <v/>
      </c>
      <c r="NL88" s="50" t="str">
        <f t="shared" si="620"/>
        <v/>
      </c>
      <c r="NM88" s="50" t="str">
        <f t="shared" si="621"/>
        <v/>
      </c>
      <c r="NN88" s="50" t="str">
        <f t="shared" si="622"/>
        <v/>
      </c>
      <c r="NO88" s="50" t="str">
        <f t="shared" si="623"/>
        <v/>
      </c>
      <c r="NP88" s="50" t="str">
        <f t="shared" si="624"/>
        <v/>
      </c>
      <c r="NQ88" s="50" t="str">
        <f t="shared" si="625"/>
        <v/>
      </c>
      <c r="NR88" s="50" t="str">
        <f t="shared" si="626"/>
        <v/>
      </c>
      <c r="NS88" s="50" t="str">
        <f t="shared" si="627"/>
        <v/>
      </c>
      <c r="NT88" s="50" t="str">
        <f t="shared" si="628"/>
        <v/>
      </c>
      <c r="NU88" s="50" t="str">
        <f t="shared" si="629"/>
        <v/>
      </c>
      <c r="NV88" s="50" t="str">
        <f t="shared" si="630"/>
        <v/>
      </c>
      <c r="NW88" s="50" t="str">
        <f t="shared" si="631"/>
        <v/>
      </c>
      <c r="NX88" s="50" t="str">
        <f t="shared" si="632"/>
        <v/>
      </c>
      <c r="NY88" s="50" t="str">
        <f t="shared" si="633"/>
        <v/>
      </c>
      <c r="NZ88" s="50" t="str">
        <f t="shared" si="634"/>
        <v/>
      </c>
      <c r="OA88" s="50" t="str">
        <f t="shared" si="635"/>
        <v/>
      </c>
      <c r="OB88" s="50" t="str">
        <f t="shared" si="636"/>
        <v/>
      </c>
      <c r="OC88" s="50" t="str">
        <f t="shared" si="637"/>
        <v/>
      </c>
      <c r="OD88" s="50" t="str">
        <f t="shared" si="638"/>
        <v/>
      </c>
      <c r="OE88" s="50" t="str">
        <f t="shared" si="639"/>
        <v/>
      </c>
      <c r="OF88" s="50" t="str">
        <f t="shared" si="640"/>
        <v/>
      </c>
      <c r="OG88" s="50" t="str">
        <f t="shared" si="641"/>
        <v/>
      </c>
      <c r="OH88" s="50" t="str">
        <f t="shared" si="642"/>
        <v/>
      </c>
      <c r="OI88" s="50" t="str">
        <f t="shared" si="643"/>
        <v/>
      </c>
      <c r="OJ88" s="50" t="str">
        <f t="shared" si="644"/>
        <v/>
      </c>
      <c r="OK88" s="50" t="str">
        <f t="shared" si="645"/>
        <v/>
      </c>
      <c r="OL88" s="50" t="str">
        <f t="shared" si="646"/>
        <v/>
      </c>
      <c r="OM88" s="50" t="str">
        <f t="shared" si="647"/>
        <v/>
      </c>
      <c r="ON88" s="50" t="str">
        <f t="shared" si="648"/>
        <v/>
      </c>
      <c r="OO88" s="50" t="str">
        <f t="shared" si="649"/>
        <v/>
      </c>
      <c r="OP88" s="50" t="str">
        <f t="shared" si="650"/>
        <v/>
      </c>
      <c r="OQ88" s="50" t="str">
        <f t="shared" si="651"/>
        <v/>
      </c>
      <c r="OR88" s="50" t="str">
        <f t="shared" si="652"/>
        <v/>
      </c>
      <c r="OS88" s="50" t="str">
        <f t="shared" si="653"/>
        <v/>
      </c>
      <c r="OT88" s="50" t="str">
        <f t="shared" si="654"/>
        <v/>
      </c>
      <c r="OU88" s="50" t="str">
        <f t="shared" si="655"/>
        <v/>
      </c>
      <c r="OV88" s="50" t="str">
        <f t="shared" si="656"/>
        <v/>
      </c>
      <c r="OW88" s="50" t="str">
        <f t="shared" si="657"/>
        <v/>
      </c>
      <c r="OX88" s="50" t="str">
        <f t="shared" si="658"/>
        <v/>
      </c>
      <c r="OY88" s="50" t="str">
        <f t="shared" si="659"/>
        <v/>
      </c>
      <c r="OZ88" s="50" t="str">
        <f t="shared" si="660"/>
        <v/>
      </c>
      <c r="PA88" s="50" t="str">
        <f t="shared" si="661"/>
        <v/>
      </c>
      <c r="PB88" s="50" t="str">
        <f t="shared" si="662"/>
        <v/>
      </c>
      <c r="PC88" s="50" t="str">
        <f t="shared" si="663"/>
        <v/>
      </c>
      <c r="PD88" s="50" t="str">
        <f t="shared" si="664"/>
        <v/>
      </c>
      <c r="PE88" s="50" t="str">
        <f t="shared" si="665"/>
        <v/>
      </c>
      <c r="PF88" s="50" t="str">
        <f t="shared" si="666"/>
        <v/>
      </c>
      <c r="PG88" s="50" t="str">
        <f t="shared" si="667"/>
        <v/>
      </c>
      <c r="PH88" s="50" t="str">
        <f t="shared" si="668"/>
        <v/>
      </c>
      <c r="PI88" s="50" t="str">
        <f t="shared" si="669"/>
        <v/>
      </c>
      <c r="PJ88" s="50" t="str">
        <f t="shared" si="670"/>
        <v/>
      </c>
      <c r="PK88" s="50" t="str">
        <f t="shared" si="671"/>
        <v/>
      </c>
      <c r="PL88" s="50" t="str">
        <f t="shared" si="672"/>
        <v/>
      </c>
      <c r="PM88" s="50" t="str">
        <f t="shared" si="673"/>
        <v/>
      </c>
      <c r="PN88" s="50" t="str">
        <f t="shared" si="674"/>
        <v/>
      </c>
      <c r="PO88" s="50" t="str">
        <f t="shared" si="675"/>
        <v/>
      </c>
      <c r="PP88" s="50" t="str">
        <f t="shared" si="676"/>
        <v/>
      </c>
      <c r="PQ88" s="50" t="str">
        <f t="shared" si="677"/>
        <v/>
      </c>
      <c r="PR88" s="50" t="str">
        <f t="shared" si="678"/>
        <v/>
      </c>
      <c r="PS88" s="50" t="str">
        <f t="shared" si="679"/>
        <v/>
      </c>
      <c r="PT88" s="50" t="str">
        <f t="shared" si="680"/>
        <v/>
      </c>
      <c r="PU88" s="50" t="str">
        <f t="shared" si="681"/>
        <v/>
      </c>
      <c r="PV88" s="50" t="str">
        <f t="shared" si="682"/>
        <v/>
      </c>
      <c r="PW88" s="50" t="str">
        <f t="shared" si="683"/>
        <v/>
      </c>
      <c r="PX88" s="50" t="str">
        <f t="shared" si="684"/>
        <v/>
      </c>
      <c r="PY88" s="50" t="str">
        <f t="shared" si="685"/>
        <v/>
      </c>
      <c r="PZ88" s="50" t="str">
        <f t="shared" si="686"/>
        <v/>
      </c>
      <c r="QA88" s="50" t="str">
        <f t="shared" si="687"/>
        <v/>
      </c>
      <c r="QB88" s="50" t="str">
        <f t="shared" si="688"/>
        <v/>
      </c>
      <c r="QC88" s="50" t="str">
        <f t="shared" si="689"/>
        <v/>
      </c>
      <c r="QD88" s="50" t="str">
        <f t="shared" si="690"/>
        <v/>
      </c>
      <c r="QE88" s="50" t="str">
        <f t="shared" si="691"/>
        <v/>
      </c>
      <c r="QF88" s="50" t="str">
        <f t="shared" si="692"/>
        <v/>
      </c>
      <c r="QG88" s="50" t="str">
        <f t="shared" si="693"/>
        <v/>
      </c>
      <c r="QH88" s="50" t="str">
        <f t="shared" si="694"/>
        <v/>
      </c>
      <c r="QI88" s="50" t="str">
        <f t="shared" si="695"/>
        <v/>
      </c>
      <c r="QJ88" s="50" t="str">
        <f t="shared" si="696"/>
        <v/>
      </c>
      <c r="QK88" s="50" t="str">
        <f t="shared" si="697"/>
        <v/>
      </c>
      <c r="QL88" s="50" t="str">
        <f t="shared" si="698"/>
        <v/>
      </c>
      <c r="QM88" s="50" t="str">
        <f t="shared" si="699"/>
        <v/>
      </c>
      <c r="QN88" s="50" t="str">
        <f t="shared" si="700"/>
        <v/>
      </c>
      <c r="QO88" s="50" t="str">
        <f t="shared" si="701"/>
        <v/>
      </c>
      <c r="QP88" s="50" t="str">
        <f t="shared" si="702"/>
        <v/>
      </c>
      <c r="QQ88" s="50" t="str">
        <f t="shared" si="703"/>
        <v/>
      </c>
      <c r="QR88" s="50" t="str">
        <f t="shared" si="704"/>
        <v/>
      </c>
      <c r="QS88" s="50" t="str">
        <f t="shared" si="705"/>
        <v/>
      </c>
      <c r="QT88" s="50" t="str">
        <f t="shared" si="706"/>
        <v/>
      </c>
      <c r="QU88" s="50" t="str">
        <f t="shared" si="707"/>
        <v/>
      </c>
      <c r="QV88" s="50" t="str">
        <f t="shared" si="708"/>
        <v/>
      </c>
      <c r="QW88" s="50" t="str">
        <f t="shared" si="709"/>
        <v/>
      </c>
      <c r="QX88" s="50" t="str">
        <f t="shared" si="710"/>
        <v/>
      </c>
      <c r="QY88" s="50" t="str">
        <f t="shared" si="711"/>
        <v/>
      </c>
      <c r="QZ88" s="50" t="str">
        <f t="shared" si="712"/>
        <v/>
      </c>
      <c r="RA88" s="50" t="str">
        <f t="shared" si="713"/>
        <v/>
      </c>
      <c r="RB88" s="50" t="str">
        <f t="shared" si="714"/>
        <v/>
      </c>
      <c r="RC88" s="50" t="str">
        <f t="shared" si="715"/>
        <v/>
      </c>
      <c r="RD88" s="50" t="str">
        <f t="shared" si="716"/>
        <v/>
      </c>
      <c r="RE88" s="50" t="str">
        <f t="shared" si="717"/>
        <v/>
      </c>
      <c r="RF88" s="50" t="str">
        <f t="shared" si="718"/>
        <v/>
      </c>
      <c r="RG88" s="50" t="str">
        <f t="shared" si="719"/>
        <v/>
      </c>
      <c r="RH88" s="50" t="str">
        <f t="shared" si="720"/>
        <v/>
      </c>
      <c r="RI88" s="50" t="str">
        <f t="shared" si="721"/>
        <v/>
      </c>
      <c r="RJ88" s="50" t="str">
        <f t="shared" si="722"/>
        <v/>
      </c>
      <c r="RK88" s="50" t="str">
        <f t="shared" si="723"/>
        <v/>
      </c>
      <c r="RL88" s="50" t="str">
        <f t="shared" si="724"/>
        <v/>
      </c>
      <c r="RM88" s="50" t="str">
        <f t="shared" si="725"/>
        <v/>
      </c>
      <c r="RN88" s="50" t="str">
        <f t="shared" si="726"/>
        <v/>
      </c>
      <c r="RO88" s="50" t="str">
        <f t="shared" si="727"/>
        <v/>
      </c>
      <c r="RP88" s="50" t="str">
        <f t="shared" si="728"/>
        <v/>
      </c>
      <c r="RQ88" s="50" t="str">
        <f t="shared" si="729"/>
        <v/>
      </c>
      <c r="RR88" s="50" t="str">
        <f t="shared" si="730"/>
        <v/>
      </c>
      <c r="RS88" s="50" t="str">
        <f t="shared" si="731"/>
        <v/>
      </c>
      <c r="RT88" s="50" t="str">
        <f t="shared" si="732"/>
        <v/>
      </c>
      <c r="RU88" s="50" t="str">
        <f t="shared" si="733"/>
        <v/>
      </c>
      <c r="RV88" s="50" t="str">
        <f t="shared" si="734"/>
        <v/>
      </c>
      <c r="RW88" s="50" t="str">
        <f t="shared" si="735"/>
        <v/>
      </c>
      <c r="RX88" s="50" t="str">
        <f t="shared" si="736"/>
        <v/>
      </c>
      <c r="RY88" s="50" t="str">
        <f t="shared" si="737"/>
        <v/>
      </c>
      <c r="RZ88" s="50" t="str">
        <f t="shared" si="738"/>
        <v/>
      </c>
      <c r="SA88" s="50" t="str">
        <f t="shared" si="739"/>
        <v/>
      </c>
      <c r="SB88" s="50" t="str">
        <f t="shared" si="740"/>
        <v/>
      </c>
      <c r="SC88" s="50" t="str">
        <f t="shared" si="741"/>
        <v/>
      </c>
      <c r="SD88" s="50" t="str">
        <f t="shared" si="742"/>
        <v/>
      </c>
      <c r="SE88" s="50" t="str">
        <f t="shared" si="743"/>
        <v/>
      </c>
      <c r="SF88" s="50" t="str">
        <f t="shared" si="744"/>
        <v/>
      </c>
      <c r="SG88" s="50" t="str">
        <f t="shared" si="745"/>
        <v/>
      </c>
      <c r="SH88" s="50" t="str">
        <f t="shared" si="746"/>
        <v/>
      </c>
      <c r="SI88" s="50" t="str">
        <f t="shared" si="747"/>
        <v/>
      </c>
      <c r="SJ88" s="50" t="str">
        <f t="shared" si="748"/>
        <v/>
      </c>
      <c r="SK88" s="50" t="str">
        <f t="shared" si="749"/>
        <v/>
      </c>
      <c r="SL88" s="50" t="str">
        <f t="shared" si="750"/>
        <v/>
      </c>
      <c r="SM88" s="50" t="str">
        <f t="shared" si="751"/>
        <v/>
      </c>
      <c r="SN88" s="50" t="str">
        <f t="shared" si="752"/>
        <v/>
      </c>
      <c r="SO88" s="50" t="str">
        <f t="shared" si="753"/>
        <v/>
      </c>
      <c r="SP88" s="50" t="str">
        <f t="shared" si="754"/>
        <v/>
      </c>
      <c r="SQ88" s="50" t="str">
        <f t="shared" si="755"/>
        <v/>
      </c>
      <c r="SR88" s="50" t="str">
        <f t="shared" si="756"/>
        <v/>
      </c>
      <c r="SS88" s="50" t="str">
        <f t="shared" si="757"/>
        <v/>
      </c>
      <c r="ST88" s="50" t="str">
        <f t="shared" si="758"/>
        <v/>
      </c>
      <c r="SU88" s="50" t="str">
        <f t="shared" si="759"/>
        <v/>
      </c>
      <c r="SV88" s="50" t="str">
        <f t="shared" si="760"/>
        <v/>
      </c>
      <c r="SW88" s="50" t="str">
        <f t="shared" si="761"/>
        <v/>
      </c>
      <c r="SX88" s="50" t="str">
        <f t="shared" si="762"/>
        <v/>
      </c>
      <c r="SY88" s="50" t="str">
        <f t="shared" si="763"/>
        <v/>
      </c>
      <c r="SZ88" s="50" t="str">
        <f t="shared" si="764"/>
        <v/>
      </c>
      <c r="TA88" s="50" t="str">
        <f t="shared" si="765"/>
        <v/>
      </c>
      <c r="TB88" s="50" t="str">
        <f t="shared" si="766"/>
        <v/>
      </c>
      <c r="TC88" s="50" t="str">
        <f t="shared" si="767"/>
        <v/>
      </c>
      <c r="TD88" s="170" t="e">
        <f t="shared" si="768"/>
        <v>#N/A</v>
      </c>
      <c r="TE88" s="170" t="e">
        <f t="shared" si="806"/>
        <v>#N/A</v>
      </c>
      <c r="TF88" s="170" t="e">
        <f t="shared" si="806"/>
        <v>#N/A</v>
      </c>
      <c r="TG88" s="170" t="e">
        <f t="shared" si="806"/>
        <v>#N/A</v>
      </c>
      <c r="TH88" s="170" t="e">
        <f t="shared" si="831"/>
        <v>#N/A</v>
      </c>
      <c r="TI88" s="170" t="e">
        <f t="shared" si="831"/>
        <v>#N/A</v>
      </c>
      <c r="TJ88" s="170" t="e">
        <f t="shared" si="831"/>
        <v>#N/A</v>
      </c>
      <c r="TK88" s="170" t="e">
        <f t="shared" si="831"/>
        <v>#N/A</v>
      </c>
      <c r="TL88" s="170" t="e">
        <f t="shared" si="831"/>
        <v>#N/A</v>
      </c>
      <c r="TM88" s="170" t="e">
        <f t="shared" si="831"/>
        <v>#N/A</v>
      </c>
      <c r="TN88" s="170" t="e">
        <f t="shared" si="831"/>
        <v>#N/A</v>
      </c>
      <c r="TO88" s="170" t="e">
        <f t="shared" si="831"/>
        <v>#N/A</v>
      </c>
      <c r="TP88" s="170" t="e">
        <f t="shared" si="831"/>
        <v>#N/A</v>
      </c>
      <c r="TQ88" s="170" t="e">
        <f t="shared" si="831"/>
        <v>#N/A</v>
      </c>
      <c r="TR88" s="170" t="e">
        <f t="shared" si="831"/>
        <v>#N/A</v>
      </c>
      <c r="TS88" s="170" t="e">
        <f t="shared" si="831"/>
        <v>#N/A</v>
      </c>
      <c r="TT88" s="170" t="e">
        <f t="shared" si="831"/>
        <v>#N/A</v>
      </c>
      <c r="TU88" s="170" t="e">
        <f t="shared" si="831"/>
        <v>#N/A</v>
      </c>
      <c r="TV88" s="170" t="e">
        <f t="shared" si="831"/>
        <v>#N/A</v>
      </c>
      <c r="TW88" s="170" t="e">
        <f t="shared" si="821"/>
        <v>#N/A</v>
      </c>
      <c r="TX88" s="170" t="e">
        <f t="shared" si="821"/>
        <v>#N/A</v>
      </c>
      <c r="TY88" s="170" t="e">
        <f t="shared" si="821"/>
        <v>#N/A</v>
      </c>
      <c r="TZ88" s="170" t="e">
        <f t="shared" si="821"/>
        <v>#N/A</v>
      </c>
      <c r="UA88" s="170" t="e">
        <f t="shared" si="821"/>
        <v>#N/A</v>
      </c>
      <c r="UB88" s="170" t="e">
        <f t="shared" si="821"/>
        <v>#N/A</v>
      </c>
      <c r="UC88" s="170" t="e">
        <f t="shared" si="821"/>
        <v>#N/A</v>
      </c>
      <c r="UD88" s="170" t="e">
        <f t="shared" si="821"/>
        <v>#N/A</v>
      </c>
      <c r="UE88" s="170" t="e">
        <f t="shared" si="821"/>
        <v>#N/A</v>
      </c>
      <c r="UF88" s="170" t="e">
        <f t="shared" si="821"/>
        <v>#N/A</v>
      </c>
      <c r="UG88" s="170" t="e">
        <f t="shared" si="821"/>
        <v>#N/A</v>
      </c>
      <c r="UH88" s="170" t="e">
        <f t="shared" si="821"/>
        <v>#N/A</v>
      </c>
      <c r="UI88" s="170" t="e">
        <f t="shared" si="821"/>
        <v>#N/A</v>
      </c>
      <c r="UJ88" s="170" t="e">
        <f t="shared" si="821"/>
        <v>#N/A</v>
      </c>
      <c r="UK88" s="170" t="e">
        <f t="shared" si="821"/>
        <v>#N/A</v>
      </c>
      <c r="UL88" s="170" t="e">
        <f t="shared" si="814"/>
        <v>#N/A</v>
      </c>
      <c r="UM88" s="170" t="e">
        <f t="shared" si="814"/>
        <v>#N/A</v>
      </c>
      <c r="UN88" s="170" t="e">
        <f t="shared" si="814"/>
        <v>#N/A</v>
      </c>
      <c r="UO88" s="170" t="e">
        <f t="shared" si="814"/>
        <v>#N/A</v>
      </c>
      <c r="UP88" s="170" t="e">
        <f t="shared" si="814"/>
        <v>#N/A</v>
      </c>
      <c r="UQ88" s="170" t="e">
        <f t="shared" si="814"/>
        <v>#N/A</v>
      </c>
      <c r="UR88" s="170" t="e">
        <f t="shared" si="814"/>
        <v>#N/A</v>
      </c>
      <c r="US88" s="170" t="e">
        <f t="shared" si="814"/>
        <v>#N/A</v>
      </c>
      <c r="UT88" s="170" t="e">
        <f t="shared" si="814"/>
        <v>#N/A</v>
      </c>
      <c r="UU88" s="170" t="e">
        <f t="shared" si="814"/>
        <v>#N/A</v>
      </c>
      <c r="UV88" s="170" t="e">
        <f t="shared" si="814"/>
        <v>#N/A</v>
      </c>
      <c r="UW88" s="170" t="e">
        <f t="shared" si="814"/>
        <v>#N/A</v>
      </c>
      <c r="UX88" s="170" t="e">
        <f t="shared" si="814"/>
        <v>#N/A</v>
      </c>
      <c r="UY88" s="170" t="e">
        <f t="shared" si="814"/>
        <v>#N/A</v>
      </c>
      <c r="UZ88" s="170" t="e">
        <f t="shared" si="814"/>
        <v>#N/A</v>
      </c>
      <c r="VA88" s="170" t="e">
        <f t="shared" si="843"/>
        <v>#N/A</v>
      </c>
      <c r="VB88" s="170" t="e">
        <f t="shared" si="843"/>
        <v>#N/A</v>
      </c>
      <c r="VC88" s="170" t="e">
        <f t="shared" si="843"/>
        <v>#N/A</v>
      </c>
      <c r="VD88" s="170" t="e">
        <f t="shared" si="843"/>
        <v>#N/A</v>
      </c>
      <c r="VE88" s="170" t="e">
        <f t="shared" si="843"/>
        <v>#N/A</v>
      </c>
      <c r="VF88" s="170" t="e">
        <f t="shared" si="843"/>
        <v>#N/A</v>
      </c>
      <c r="VG88" s="170" t="e">
        <f t="shared" si="843"/>
        <v>#N/A</v>
      </c>
      <c r="VH88" s="170" t="e">
        <f t="shared" si="843"/>
        <v>#N/A</v>
      </c>
      <c r="VI88" s="170" t="e">
        <f t="shared" si="843"/>
        <v>#N/A</v>
      </c>
      <c r="VJ88" s="170" t="e">
        <f t="shared" si="843"/>
        <v>#N/A</v>
      </c>
      <c r="VK88" s="170" t="e">
        <f t="shared" si="843"/>
        <v>#N/A</v>
      </c>
      <c r="VL88" s="170" t="e">
        <f t="shared" si="843"/>
        <v>#N/A</v>
      </c>
      <c r="VM88" s="170" t="e">
        <f t="shared" si="843"/>
        <v>#N/A</v>
      </c>
      <c r="VN88" s="170" t="e">
        <f t="shared" si="843"/>
        <v>#N/A</v>
      </c>
      <c r="VO88" s="170" t="e">
        <f t="shared" si="843"/>
        <v>#N/A</v>
      </c>
      <c r="VP88" s="170" t="e">
        <f t="shared" si="786"/>
        <v>#N/A</v>
      </c>
      <c r="VQ88" s="170" t="e">
        <f t="shared" si="807"/>
        <v>#N/A</v>
      </c>
      <c r="VR88" s="170" t="e">
        <f t="shared" si="807"/>
        <v>#N/A</v>
      </c>
      <c r="VS88" s="170" t="e">
        <f t="shared" si="807"/>
        <v>#N/A</v>
      </c>
      <c r="VT88" s="170" t="e">
        <f t="shared" si="832"/>
        <v>#N/A</v>
      </c>
      <c r="VU88" s="170" t="e">
        <f t="shared" si="832"/>
        <v>#N/A</v>
      </c>
      <c r="VV88" s="170" t="e">
        <f t="shared" si="832"/>
        <v>#N/A</v>
      </c>
      <c r="VW88" s="170" t="e">
        <f t="shared" si="832"/>
        <v>#N/A</v>
      </c>
      <c r="VX88" s="170" t="e">
        <f t="shared" si="832"/>
        <v>#N/A</v>
      </c>
      <c r="VY88" s="170" t="e">
        <f t="shared" si="832"/>
        <v>#N/A</v>
      </c>
      <c r="VZ88" s="170" t="e">
        <f t="shared" si="832"/>
        <v>#N/A</v>
      </c>
      <c r="WA88" s="170" t="e">
        <f t="shared" si="832"/>
        <v>#N/A</v>
      </c>
      <c r="WB88" s="170" t="e">
        <f t="shared" si="832"/>
        <v>#N/A</v>
      </c>
      <c r="WC88" s="170" t="e">
        <f t="shared" si="832"/>
        <v>#N/A</v>
      </c>
      <c r="WD88" s="170" t="e">
        <f t="shared" si="832"/>
        <v>#N/A</v>
      </c>
      <c r="WE88" s="170" t="e">
        <f t="shared" si="832"/>
        <v>#N/A</v>
      </c>
      <c r="WF88" s="170" t="e">
        <f t="shared" si="832"/>
        <v>#N/A</v>
      </c>
      <c r="WG88" s="170" t="e">
        <f t="shared" si="832"/>
        <v>#N/A</v>
      </c>
      <c r="WH88" s="170" t="e">
        <f t="shared" si="832"/>
        <v>#N/A</v>
      </c>
      <c r="WI88" s="170" t="e">
        <f t="shared" si="822"/>
        <v>#N/A</v>
      </c>
      <c r="WJ88" s="170" t="e">
        <f t="shared" si="822"/>
        <v>#N/A</v>
      </c>
      <c r="WK88" s="170" t="e">
        <f t="shared" si="822"/>
        <v>#N/A</v>
      </c>
      <c r="WL88" s="170" t="e">
        <f t="shared" si="822"/>
        <v>#N/A</v>
      </c>
      <c r="WM88" s="170" t="e">
        <f t="shared" si="822"/>
        <v>#N/A</v>
      </c>
      <c r="WN88" s="170" t="e">
        <f t="shared" si="822"/>
        <v>#N/A</v>
      </c>
      <c r="WO88" s="170" t="e">
        <f t="shared" si="822"/>
        <v>#N/A</v>
      </c>
      <c r="WP88" s="170" t="e">
        <f t="shared" si="822"/>
        <v>#N/A</v>
      </c>
      <c r="WQ88" s="170" t="e">
        <f t="shared" si="822"/>
        <v>#N/A</v>
      </c>
      <c r="WR88" s="170" t="e">
        <f t="shared" si="822"/>
        <v>#N/A</v>
      </c>
      <c r="WS88" s="170" t="e">
        <f t="shared" si="822"/>
        <v>#N/A</v>
      </c>
      <c r="WT88" s="170" t="e">
        <f t="shared" si="822"/>
        <v>#N/A</v>
      </c>
      <c r="WU88" s="170" t="e">
        <f t="shared" si="822"/>
        <v>#N/A</v>
      </c>
      <c r="WV88" s="170" t="e">
        <f t="shared" si="822"/>
        <v>#N/A</v>
      </c>
      <c r="WW88" s="170" t="e">
        <f t="shared" si="822"/>
        <v>#N/A</v>
      </c>
      <c r="WX88" s="170" t="e">
        <f t="shared" si="815"/>
        <v>#N/A</v>
      </c>
      <c r="WY88" s="170" t="e">
        <f t="shared" si="815"/>
        <v>#N/A</v>
      </c>
      <c r="WZ88" s="170" t="e">
        <f t="shared" si="815"/>
        <v>#N/A</v>
      </c>
      <c r="XA88" s="170" t="e">
        <f t="shared" si="815"/>
        <v>#N/A</v>
      </c>
      <c r="XB88" s="170" t="e">
        <f t="shared" si="815"/>
        <v>#N/A</v>
      </c>
      <c r="XC88" s="170" t="e">
        <f t="shared" si="815"/>
        <v>#N/A</v>
      </c>
      <c r="XD88" s="170" t="e">
        <f t="shared" si="815"/>
        <v>#N/A</v>
      </c>
      <c r="XE88" s="170" t="e">
        <f t="shared" si="815"/>
        <v>#N/A</v>
      </c>
      <c r="XF88" s="170" t="e">
        <f t="shared" si="815"/>
        <v>#N/A</v>
      </c>
      <c r="XG88" s="170" t="e">
        <f t="shared" si="815"/>
        <v>#N/A</v>
      </c>
      <c r="XH88" s="170" t="e">
        <f t="shared" si="815"/>
        <v>#N/A</v>
      </c>
      <c r="XI88" s="170" t="e">
        <f t="shared" si="815"/>
        <v>#N/A</v>
      </c>
      <c r="XJ88" s="170" t="e">
        <f t="shared" si="815"/>
        <v>#N/A</v>
      </c>
      <c r="XK88" s="170" t="e">
        <f t="shared" si="815"/>
        <v>#N/A</v>
      </c>
      <c r="XL88" s="170" t="e">
        <f t="shared" si="815"/>
        <v>#N/A</v>
      </c>
      <c r="XM88" s="170" t="e">
        <f t="shared" si="844"/>
        <v>#N/A</v>
      </c>
      <c r="XN88" s="170" t="e">
        <f t="shared" si="844"/>
        <v>#N/A</v>
      </c>
      <c r="XO88" s="170" t="e">
        <f t="shared" si="844"/>
        <v>#N/A</v>
      </c>
      <c r="XP88" s="170" t="e">
        <f t="shared" si="844"/>
        <v>#N/A</v>
      </c>
      <c r="XQ88" s="170" t="e">
        <f t="shared" si="844"/>
        <v>#N/A</v>
      </c>
      <c r="XR88" s="170" t="e">
        <f t="shared" si="844"/>
        <v>#N/A</v>
      </c>
      <c r="XS88" s="170" t="e">
        <f t="shared" si="844"/>
        <v>#N/A</v>
      </c>
      <c r="XT88" s="170" t="e">
        <f t="shared" si="844"/>
        <v>#N/A</v>
      </c>
      <c r="XU88" s="170" t="e">
        <f t="shared" si="844"/>
        <v>#N/A</v>
      </c>
      <c r="XV88" s="170" t="e">
        <f t="shared" si="844"/>
        <v>#N/A</v>
      </c>
      <c r="XW88" s="170" t="e">
        <f t="shared" si="844"/>
        <v>#N/A</v>
      </c>
      <c r="XX88" s="170" t="e">
        <f t="shared" si="844"/>
        <v>#N/A</v>
      </c>
      <c r="XY88" s="170" t="e">
        <f t="shared" si="844"/>
        <v>#N/A</v>
      </c>
      <c r="XZ88" s="170" t="e">
        <f t="shared" si="844"/>
        <v>#N/A</v>
      </c>
      <c r="YA88" s="170" t="e">
        <f t="shared" si="844"/>
        <v>#N/A</v>
      </c>
      <c r="YB88" s="170" t="e">
        <f t="shared" si="787"/>
        <v>#N/A</v>
      </c>
      <c r="YC88" s="170" t="e">
        <f t="shared" si="808"/>
        <v>#N/A</v>
      </c>
      <c r="YD88" s="170" t="e">
        <f t="shared" si="808"/>
        <v>#N/A</v>
      </c>
      <c r="YE88" s="170" t="e">
        <f t="shared" si="808"/>
        <v>#N/A</v>
      </c>
      <c r="YF88" s="170" t="e">
        <f t="shared" si="833"/>
        <v>#N/A</v>
      </c>
      <c r="YG88" s="170" t="e">
        <f t="shared" si="833"/>
        <v>#N/A</v>
      </c>
      <c r="YH88" s="170" t="e">
        <f t="shared" si="833"/>
        <v>#N/A</v>
      </c>
      <c r="YI88" s="170" t="e">
        <f t="shared" si="833"/>
        <v>#N/A</v>
      </c>
      <c r="YJ88" s="170" t="e">
        <f t="shared" si="833"/>
        <v>#N/A</v>
      </c>
      <c r="YK88" s="170" t="e">
        <f t="shared" si="833"/>
        <v>#N/A</v>
      </c>
      <c r="YL88" s="170" t="e">
        <f t="shared" si="833"/>
        <v>#N/A</v>
      </c>
      <c r="YM88" s="170" t="e">
        <f t="shared" si="833"/>
        <v>#N/A</v>
      </c>
      <c r="YN88" s="170" t="e">
        <f t="shared" si="833"/>
        <v>#N/A</v>
      </c>
      <c r="YO88" s="170" t="e">
        <f t="shared" si="833"/>
        <v>#N/A</v>
      </c>
      <c r="YP88" s="170" t="e">
        <f t="shared" si="833"/>
        <v>#N/A</v>
      </c>
      <c r="YQ88" s="170" t="e">
        <f t="shared" si="833"/>
        <v>#N/A</v>
      </c>
      <c r="YR88" s="170" t="e">
        <f t="shared" si="833"/>
        <v>#N/A</v>
      </c>
      <c r="YS88" s="170" t="e">
        <f t="shared" si="833"/>
        <v>#N/A</v>
      </c>
      <c r="YT88" s="170" t="e">
        <f t="shared" si="833"/>
        <v>#N/A</v>
      </c>
      <c r="YU88" s="170" t="e">
        <f t="shared" si="823"/>
        <v>#N/A</v>
      </c>
      <c r="YV88" s="170" t="e">
        <f t="shared" si="823"/>
        <v>#N/A</v>
      </c>
      <c r="YW88" s="170" t="e">
        <f t="shared" si="823"/>
        <v>#N/A</v>
      </c>
      <c r="YX88" s="170" t="e">
        <f t="shared" si="823"/>
        <v>#N/A</v>
      </c>
      <c r="YY88" s="170" t="e">
        <f t="shared" si="823"/>
        <v>#N/A</v>
      </c>
      <c r="YZ88" s="170" t="e">
        <f t="shared" si="823"/>
        <v>#N/A</v>
      </c>
      <c r="ZA88" s="170" t="e">
        <f t="shared" si="823"/>
        <v>#N/A</v>
      </c>
      <c r="ZB88" s="170" t="e">
        <f t="shared" si="823"/>
        <v>#N/A</v>
      </c>
      <c r="ZC88" s="170" t="e">
        <f t="shared" si="823"/>
        <v>#N/A</v>
      </c>
      <c r="ZD88" s="170" t="e">
        <f t="shared" si="823"/>
        <v>#N/A</v>
      </c>
      <c r="ZE88" s="170" t="e">
        <f t="shared" si="823"/>
        <v>#N/A</v>
      </c>
      <c r="ZF88" s="170" t="e">
        <f t="shared" si="823"/>
        <v>#N/A</v>
      </c>
      <c r="ZG88" s="170" t="e">
        <f t="shared" si="823"/>
        <v>#N/A</v>
      </c>
      <c r="ZH88" s="170" t="e">
        <f t="shared" si="823"/>
        <v>#N/A</v>
      </c>
      <c r="ZI88" s="170" t="e">
        <f t="shared" si="823"/>
        <v>#N/A</v>
      </c>
      <c r="ZJ88" s="170" t="e">
        <f t="shared" si="816"/>
        <v>#N/A</v>
      </c>
      <c r="ZK88" s="170" t="e">
        <f t="shared" si="816"/>
        <v>#N/A</v>
      </c>
      <c r="ZL88" s="170" t="e">
        <f t="shared" si="816"/>
        <v>#N/A</v>
      </c>
      <c r="ZM88" s="170" t="e">
        <f t="shared" si="816"/>
        <v>#N/A</v>
      </c>
      <c r="ZN88" s="170" t="e">
        <f t="shared" si="816"/>
        <v>#N/A</v>
      </c>
      <c r="ZO88" s="170" t="e">
        <f t="shared" si="816"/>
        <v>#N/A</v>
      </c>
      <c r="ZP88" s="170" t="e">
        <f t="shared" si="816"/>
        <v>#N/A</v>
      </c>
      <c r="ZQ88" s="170" t="e">
        <f t="shared" si="816"/>
        <v>#N/A</v>
      </c>
      <c r="ZR88" s="170" t="e">
        <f t="shared" si="816"/>
        <v>#N/A</v>
      </c>
      <c r="ZS88" s="170" t="e">
        <f t="shared" si="816"/>
        <v>#N/A</v>
      </c>
      <c r="ZT88" s="170" t="e">
        <f t="shared" si="816"/>
        <v>#N/A</v>
      </c>
      <c r="ZU88" s="170" t="e">
        <f t="shared" si="816"/>
        <v>#N/A</v>
      </c>
      <c r="ZV88" s="170" t="e">
        <f t="shared" si="816"/>
        <v>#N/A</v>
      </c>
      <c r="ZW88" s="170" t="e">
        <f t="shared" si="816"/>
        <v>#N/A</v>
      </c>
      <c r="ZX88" s="170" t="e">
        <f t="shared" si="816"/>
        <v>#N/A</v>
      </c>
      <c r="ZY88" s="170" t="e">
        <f t="shared" si="845"/>
        <v>#N/A</v>
      </c>
      <c r="ZZ88" s="170" t="e">
        <f t="shared" si="845"/>
        <v>#N/A</v>
      </c>
      <c r="AAA88" s="170" t="e">
        <f t="shared" si="845"/>
        <v>#N/A</v>
      </c>
      <c r="AAB88" s="170" t="e">
        <f t="shared" si="845"/>
        <v>#N/A</v>
      </c>
      <c r="AAC88" s="170" t="e">
        <f t="shared" si="845"/>
        <v>#N/A</v>
      </c>
      <c r="AAD88" s="170" t="e">
        <f t="shared" si="845"/>
        <v>#N/A</v>
      </c>
      <c r="AAE88" s="170" t="e">
        <f t="shared" si="845"/>
        <v>#N/A</v>
      </c>
      <c r="AAF88" s="170" t="e">
        <f t="shared" si="845"/>
        <v>#N/A</v>
      </c>
      <c r="AAG88" s="170" t="e">
        <f t="shared" si="845"/>
        <v>#N/A</v>
      </c>
      <c r="AAH88" s="170" t="e">
        <f t="shared" si="845"/>
        <v>#N/A</v>
      </c>
      <c r="AAI88" s="170" t="e">
        <f t="shared" si="845"/>
        <v>#N/A</v>
      </c>
      <c r="AAJ88" s="170" t="e">
        <f t="shared" si="845"/>
        <v>#N/A</v>
      </c>
      <c r="AAK88" s="170" t="e">
        <f t="shared" si="845"/>
        <v>#N/A</v>
      </c>
      <c r="AAL88" s="170" t="e">
        <f t="shared" si="845"/>
        <v>#N/A</v>
      </c>
      <c r="AAM88" s="170" t="e">
        <f t="shared" si="845"/>
        <v>#N/A</v>
      </c>
      <c r="AAN88" s="170" t="e">
        <f t="shared" si="788"/>
        <v>#N/A</v>
      </c>
      <c r="AAO88" s="170" t="e">
        <f t="shared" si="809"/>
        <v>#N/A</v>
      </c>
      <c r="AAP88" s="170" t="e">
        <f t="shared" si="809"/>
        <v>#N/A</v>
      </c>
      <c r="AAQ88" s="170" t="e">
        <f t="shared" si="809"/>
        <v>#N/A</v>
      </c>
      <c r="AAR88" s="170" t="e">
        <f t="shared" si="834"/>
        <v>#N/A</v>
      </c>
      <c r="AAS88" s="170" t="e">
        <f t="shared" si="834"/>
        <v>#N/A</v>
      </c>
      <c r="AAT88" s="170" t="e">
        <f t="shared" si="834"/>
        <v>#N/A</v>
      </c>
      <c r="AAU88" s="170" t="e">
        <f t="shared" si="834"/>
        <v>#N/A</v>
      </c>
      <c r="AAV88" s="170" t="e">
        <f t="shared" si="834"/>
        <v>#N/A</v>
      </c>
      <c r="AAW88" s="170" t="e">
        <f t="shared" si="834"/>
        <v>#N/A</v>
      </c>
      <c r="AAX88" s="170" t="e">
        <f t="shared" si="834"/>
        <v>#N/A</v>
      </c>
      <c r="AAY88" s="170" t="e">
        <f t="shared" si="834"/>
        <v>#N/A</v>
      </c>
      <c r="AAZ88" s="170" t="e">
        <f t="shared" si="834"/>
        <v>#N/A</v>
      </c>
      <c r="ABA88" s="170" t="e">
        <f t="shared" si="834"/>
        <v>#N/A</v>
      </c>
      <c r="ABB88" s="170" t="e">
        <f t="shared" si="834"/>
        <v>#N/A</v>
      </c>
      <c r="ABC88" s="170" t="e">
        <f t="shared" si="834"/>
        <v>#N/A</v>
      </c>
      <c r="ABD88" s="170" t="e">
        <f t="shared" si="834"/>
        <v>#N/A</v>
      </c>
      <c r="ABE88" s="170" t="e">
        <f t="shared" si="834"/>
        <v>#N/A</v>
      </c>
      <c r="ABF88" s="170" t="e">
        <f t="shared" si="834"/>
        <v>#N/A</v>
      </c>
      <c r="ABG88" s="170" t="e">
        <f t="shared" si="824"/>
        <v>#N/A</v>
      </c>
      <c r="ABH88" s="170" t="e">
        <f t="shared" si="824"/>
        <v>#N/A</v>
      </c>
      <c r="ABI88" s="170" t="e">
        <f t="shared" si="824"/>
        <v>#N/A</v>
      </c>
      <c r="ABJ88" s="170" t="e">
        <f t="shared" si="824"/>
        <v>#N/A</v>
      </c>
      <c r="ABK88" s="170" t="e">
        <f t="shared" si="824"/>
        <v>#N/A</v>
      </c>
      <c r="ABL88" s="170" t="e">
        <f t="shared" si="824"/>
        <v>#N/A</v>
      </c>
      <c r="ABM88" s="170" t="e">
        <f t="shared" si="824"/>
        <v>#N/A</v>
      </c>
      <c r="ABN88" s="170" t="e">
        <f t="shared" si="824"/>
        <v>#N/A</v>
      </c>
      <c r="ABO88" s="170" t="e">
        <f t="shared" si="824"/>
        <v>#N/A</v>
      </c>
      <c r="ABP88" s="170" t="e">
        <f t="shared" si="824"/>
        <v>#N/A</v>
      </c>
      <c r="ABQ88" s="170" t="e">
        <f t="shared" si="824"/>
        <v>#N/A</v>
      </c>
      <c r="ABR88" s="170" t="e">
        <f t="shared" si="824"/>
        <v>#N/A</v>
      </c>
      <c r="ABS88" s="170" t="e">
        <f t="shared" si="824"/>
        <v>#N/A</v>
      </c>
      <c r="ABT88" s="170" t="e">
        <f t="shared" si="824"/>
        <v>#N/A</v>
      </c>
      <c r="ABU88" s="170" t="e">
        <f t="shared" si="824"/>
        <v>#N/A</v>
      </c>
      <c r="ABV88" s="170" t="e">
        <f t="shared" si="817"/>
        <v>#N/A</v>
      </c>
      <c r="ABW88" s="170" t="e">
        <f t="shared" si="817"/>
        <v>#N/A</v>
      </c>
      <c r="ABX88" s="170" t="e">
        <f t="shared" si="817"/>
        <v>#N/A</v>
      </c>
      <c r="ABY88" s="170" t="e">
        <f t="shared" si="817"/>
        <v>#N/A</v>
      </c>
      <c r="ABZ88" s="170" t="e">
        <f t="shared" si="817"/>
        <v>#N/A</v>
      </c>
      <c r="ACA88" s="170" t="e">
        <f t="shared" si="817"/>
        <v>#N/A</v>
      </c>
      <c r="ACB88" s="170" t="e">
        <f t="shared" si="817"/>
        <v>#N/A</v>
      </c>
      <c r="ACC88" s="170" t="e">
        <f t="shared" si="817"/>
        <v>#N/A</v>
      </c>
      <c r="ACD88" s="170" t="e">
        <f t="shared" si="817"/>
        <v>#N/A</v>
      </c>
      <c r="ACE88" s="170" t="e">
        <f t="shared" si="817"/>
        <v>#N/A</v>
      </c>
      <c r="ACF88" s="170" t="e">
        <f t="shared" si="817"/>
        <v>#N/A</v>
      </c>
      <c r="ACG88" s="170" t="e">
        <f t="shared" si="817"/>
        <v>#N/A</v>
      </c>
      <c r="ACH88" s="170" t="e">
        <f t="shared" si="817"/>
        <v>#N/A</v>
      </c>
      <c r="ACI88" s="170" t="e">
        <f t="shared" si="817"/>
        <v>#N/A</v>
      </c>
      <c r="ACJ88" s="170" t="e">
        <f t="shared" si="817"/>
        <v>#N/A</v>
      </c>
      <c r="ACK88" s="170" t="e">
        <f t="shared" si="846"/>
        <v>#N/A</v>
      </c>
      <c r="ACL88" s="170" t="e">
        <f t="shared" si="846"/>
        <v>#N/A</v>
      </c>
      <c r="ACM88" s="170" t="e">
        <f t="shared" si="846"/>
        <v>#N/A</v>
      </c>
      <c r="ACN88" s="170" t="e">
        <f t="shared" si="846"/>
        <v>#N/A</v>
      </c>
      <c r="ACO88" s="170" t="e">
        <f t="shared" si="846"/>
        <v>#N/A</v>
      </c>
      <c r="ACP88" s="170" t="e">
        <f t="shared" si="846"/>
        <v>#N/A</v>
      </c>
      <c r="ACQ88" s="170" t="e">
        <f t="shared" si="846"/>
        <v>#N/A</v>
      </c>
      <c r="ACR88" s="170" t="e">
        <f t="shared" si="846"/>
        <v>#N/A</v>
      </c>
      <c r="ACS88" s="170" t="e">
        <f t="shared" si="846"/>
        <v>#N/A</v>
      </c>
      <c r="ACT88" s="170" t="e">
        <f t="shared" si="846"/>
        <v>#N/A</v>
      </c>
      <c r="ACU88" s="170" t="e">
        <f t="shared" si="846"/>
        <v>#N/A</v>
      </c>
      <c r="ACV88" s="170" t="e">
        <f t="shared" si="846"/>
        <v>#N/A</v>
      </c>
      <c r="ACW88" s="170" t="e">
        <f t="shared" si="846"/>
        <v>#N/A</v>
      </c>
      <c r="ACX88" s="170" t="e">
        <f t="shared" si="846"/>
        <v>#N/A</v>
      </c>
      <c r="ACY88" s="170" t="e">
        <f t="shared" si="846"/>
        <v>#N/A</v>
      </c>
      <c r="ACZ88" s="170" t="e">
        <f t="shared" si="789"/>
        <v>#N/A</v>
      </c>
      <c r="ADA88" s="170" t="e">
        <f t="shared" si="810"/>
        <v>#N/A</v>
      </c>
      <c r="ADB88" s="170" t="e">
        <f t="shared" si="810"/>
        <v>#N/A</v>
      </c>
      <c r="ADC88" s="170" t="e">
        <f t="shared" si="810"/>
        <v>#N/A</v>
      </c>
      <c r="ADD88" s="170" t="e">
        <f t="shared" si="835"/>
        <v>#N/A</v>
      </c>
      <c r="ADE88" s="170" t="e">
        <f t="shared" si="835"/>
        <v>#N/A</v>
      </c>
      <c r="ADF88" s="170" t="e">
        <f t="shared" si="835"/>
        <v>#N/A</v>
      </c>
      <c r="ADG88" s="170" t="e">
        <f t="shared" si="835"/>
        <v>#N/A</v>
      </c>
      <c r="ADH88" s="170" t="e">
        <f t="shared" si="835"/>
        <v>#N/A</v>
      </c>
      <c r="ADI88" s="170" t="e">
        <f t="shared" si="835"/>
        <v>#N/A</v>
      </c>
      <c r="ADJ88" s="170" t="e">
        <f t="shared" si="835"/>
        <v>#N/A</v>
      </c>
      <c r="ADK88" s="170" t="e">
        <f t="shared" si="835"/>
        <v>#N/A</v>
      </c>
      <c r="ADL88" s="170" t="e">
        <f t="shared" si="835"/>
        <v>#N/A</v>
      </c>
      <c r="ADM88" s="170" t="e">
        <f t="shared" si="835"/>
        <v>#N/A</v>
      </c>
      <c r="ADN88" s="170" t="e">
        <f t="shared" si="835"/>
        <v>#N/A</v>
      </c>
      <c r="ADO88" s="170" t="e">
        <f t="shared" si="835"/>
        <v>#N/A</v>
      </c>
      <c r="ADP88" s="170" t="e">
        <f t="shared" si="835"/>
        <v>#N/A</v>
      </c>
      <c r="ADQ88" s="170" t="e">
        <f t="shared" si="835"/>
        <v>#N/A</v>
      </c>
      <c r="ADR88" s="170" t="e">
        <f t="shared" si="835"/>
        <v>#N/A</v>
      </c>
      <c r="ADS88" s="170" t="e">
        <f t="shared" si="825"/>
        <v>#N/A</v>
      </c>
      <c r="ADT88" s="170" t="e">
        <f t="shared" si="825"/>
        <v>#N/A</v>
      </c>
      <c r="ADU88" s="170" t="e">
        <f t="shared" si="825"/>
        <v>#N/A</v>
      </c>
      <c r="ADV88" s="170" t="e">
        <f t="shared" si="825"/>
        <v>#N/A</v>
      </c>
      <c r="ADW88" s="170" t="e">
        <f t="shared" si="825"/>
        <v>#N/A</v>
      </c>
      <c r="ADX88" s="170" t="e">
        <f t="shared" si="825"/>
        <v>#N/A</v>
      </c>
      <c r="ADY88" s="170" t="e">
        <f t="shared" si="825"/>
        <v>#N/A</v>
      </c>
      <c r="ADZ88" s="170" t="e">
        <f t="shared" si="825"/>
        <v>#N/A</v>
      </c>
      <c r="AEA88" s="170" t="e">
        <f t="shared" si="825"/>
        <v>#N/A</v>
      </c>
      <c r="AEB88" s="170" t="e">
        <f t="shared" si="825"/>
        <v>#N/A</v>
      </c>
      <c r="AEC88" s="170" t="e">
        <f t="shared" si="825"/>
        <v>#N/A</v>
      </c>
      <c r="AED88" s="170" t="e">
        <f t="shared" si="825"/>
        <v>#N/A</v>
      </c>
      <c r="AEE88" s="170" t="e">
        <f t="shared" si="825"/>
        <v>#N/A</v>
      </c>
      <c r="AEF88" s="170" t="e">
        <f t="shared" si="825"/>
        <v>#N/A</v>
      </c>
      <c r="AEG88" s="170" t="e">
        <f t="shared" si="825"/>
        <v>#N/A</v>
      </c>
      <c r="AEH88" s="170" t="e">
        <f t="shared" si="818"/>
        <v>#N/A</v>
      </c>
      <c r="AEI88" s="170" t="e">
        <f t="shared" si="818"/>
        <v>#N/A</v>
      </c>
      <c r="AEJ88" s="170" t="e">
        <f t="shared" si="818"/>
        <v>#N/A</v>
      </c>
      <c r="AEK88" s="170" t="e">
        <f t="shared" si="818"/>
        <v>#N/A</v>
      </c>
      <c r="AEL88" s="170" t="e">
        <f t="shared" si="818"/>
        <v>#N/A</v>
      </c>
      <c r="AEM88" s="170" t="e">
        <f t="shared" si="818"/>
        <v>#N/A</v>
      </c>
      <c r="AEN88" s="170" t="e">
        <f t="shared" si="818"/>
        <v>#N/A</v>
      </c>
      <c r="AEO88" s="170" t="e">
        <f t="shared" si="818"/>
        <v>#N/A</v>
      </c>
      <c r="AEP88" s="170" t="e">
        <f t="shared" si="818"/>
        <v>#N/A</v>
      </c>
      <c r="AEQ88" s="170" t="e">
        <f t="shared" si="818"/>
        <v>#N/A</v>
      </c>
      <c r="AER88" s="170" t="e">
        <f t="shared" si="818"/>
        <v>#N/A</v>
      </c>
      <c r="AES88" s="170" t="e">
        <f t="shared" si="818"/>
        <v>#N/A</v>
      </c>
      <c r="AET88" s="170" t="e">
        <f t="shared" si="818"/>
        <v>#N/A</v>
      </c>
      <c r="AEU88" s="170" t="e">
        <f t="shared" si="818"/>
        <v>#N/A</v>
      </c>
      <c r="AEV88" s="170" t="e">
        <f t="shared" si="818"/>
        <v>#N/A</v>
      </c>
      <c r="AEW88" s="170" t="e">
        <f t="shared" si="847"/>
        <v>#N/A</v>
      </c>
      <c r="AEX88" s="170" t="e">
        <f t="shared" si="847"/>
        <v>#N/A</v>
      </c>
      <c r="AEY88" s="170" t="e">
        <f t="shared" si="847"/>
        <v>#N/A</v>
      </c>
      <c r="AEZ88" s="170" t="e">
        <f t="shared" si="847"/>
        <v>#N/A</v>
      </c>
      <c r="AFA88" s="170" t="e">
        <f t="shared" si="847"/>
        <v>#N/A</v>
      </c>
      <c r="AFB88" s="170" t="e">
        <f t="shared" si="847"/>
        <v>#N/A</v>
      </c>
      <c r="AFC88" s="170" t="e">
        <f t="shared" si="847"/>
        <v>#N/A</v>
      </c>
      <c r="AFD88" s="170" t="e">
        <f t="shared" si="847"/>
        <v>#N/A</v>
      </c>
      <c r="AFE88" s="170" t="e">
        <f t="shared" si="847"/>
        <v>#N/A</v>
      </c>
      <c r="AFF88" s="170" t="e">
        <f t="shared" si="847"/>
        <v>#N/A</v>
      </c>
      <c r="AFG88" s="170" t="e">
        <f t="shared" si="847"/>
        <v>#N/A</v>
      </c>
      <c r="AFH88" s="170" t="e">
        <f t="shared" si="847"/>
        <v>#N/A</v>
      </c>
      <c r="AFI88" s="170" t="e">
        <f t="shared" si="847"/>
        <v>#N/A</v>
      </c>
      <c r="AFJ88" s="170" t="e">
        <f t="shared" si="847"/>
        <v>#N/A</v>
      </c>
      <c r="AFK88" s="170" t="e">
        <f t="shared" si="847"/>
        <v>#N/A</v>
      </c>
      <c r="AFL88" s="170" t="e">
        <f t="shared" si="790"/>
        <v>#N/A</v>
      </c>
      <c r="AFM88" s="170" t="e">
        <f t="shared" si="811"/>
        <v>#N/A</v>
      </c>
      <c r="AFN88" s="170" t="e">
        <f t="shared" si="811"/>
        <v>#N/A</v>
      </c>
      <c r="AFO88" s="170" t="e">
        <f t="shared" si="811"/>
        <v>#N/A</v>
      </c>
      <c r="AFP88" s="170" t="e">
        <f t="shared" si="836"/>
        <v>#N/A</v>
      </c>
      <c r="AFQ88" s="170" t="e">
        <f t="shared" si="836"/>
        <v>#N/A</v>
      </c>
      <c r="AFR88" s="170" t="e">
        <f t="shared" si="836"/>
        <v>#N/A</v>
      </c>
      <c r="AFS88" s="170" t="e">
        <f t="shared" si="836"/>
        <v>#N/A</v>
      </c>
      <c r="AFT88" s="170" t="e">
        <f t="shared" si="836"/>
        <v>#N/A</v>
      </c>
      <c r="AFU88" s="170" t="e">
        <f t="shared" si="836"/>
        <v>#N/A</v>
      </c>
      <c r="AFV88" s="170" t="e">
        <f t="shared" si="836"/>
        <v>#N/A</v>
      </c>
      <c r="AFW88" s="170" t="e">
        <f t="shared" si="836"/>
        <v>#N/A</v>
      </c>
      <c r="AFX88" s="170" t="e">
        <f t="shared" si="836"/>
        <v>#N/A</v>
      </c>
      <c r="AFY88" s="170" t="e">
        <f t="shared" si="836"/>
        <v>#N/A</v>
      </c>
      <c r="AFZ88" s="170" t="e">
        <f t="shared" si="836"/>
        <v>#N/A</v>
      </c>
      <c r="AGA88" s="170" t="e">
        <f t="shared" si="836"/>
        <v>#N/A</v>
      </c>
      <c r="AGB88" s="170" t="e">
        <f t="shared" si="836"/>
        <v>#N/A</v>
      </c>
      <c r="AGC88" s="170" t="e">
        <f t="shared" si="836"/>
        <v>#N/A</v>
      </c>
      <c r="AGD88" s="170" t="e">
        <f t="shared" si="836"/>
        <v>#N/A</v>
      </c>
      <c r="AGE88" s="170" t="e">
        <f t="shared" si="826"/>
        <v>#N/A</v>
      </c>
      <c r="AGF88" s="170" t="e">
        <f t="shared" si="826"/>
        <v>#N/A</v>
      </c>
      <c r="AGG88" s="170" t="e">
        <f t="shared" si="826"/>
        <v>#N/A</v>
      </c>
      <c r="AGH88" s="170" t="e">
        <f t="shared" si="826"/>
        <v>#N/A</v>
      </c>
      <c r="AGI88" s="170" t="e">
        <f t="shared" si="826"/>
        <v>#N/A</v>
      </c>
      <c r="AGJ88" s="170" t="e">
        <f t="shared" si="826"/>
        <v>#N/A</v>
      </c>
      <c r="AGK88" s="170" t="e">
        <f t="shared" si="826"/>
        <v>#N/A</v>
      </c>
      <c r="AGL88" s="170" t="e">
        <f t="shared" si="826"/>
        <v>#N/A</v>
      </c>
      <c r="AGM88" s="170" t="e">
        <f t="shared" si="826"/>
        <v>#N/A</v>
      </c>
      <c r="AGN88" s="170" t="e">
        <f t="shared" si="826"/>
        <v>#N/A</v>
      </c>
      <c r="AGO88" s="170" t="e">
        <f t="shared" si="826"/>
        <v>#N/A</v>
      </c>
      <c r="AGP88" s="170" t="e">
        <f t="shared" si="826"/>
        <v>#N/A</v>
      </c>
      <c r="AGQ88" s="170" t="e">
        <f t="shared" si="826"/>
        <v>#N/A</v>
      </c>
      <c r="AGR88" s="170" t="e">
        <f t="shared" si="826"/>
        <v>#N/A</v>
      </c>
      <c r="AGS88" s="170" t="e">
        <f t="shared" si="826"/>
        <v>#N/A</v>
      </c>
      <c r="AGT88" s="170" t="e">
        <f t="shared" si="819"/>
        <v>#N/A</v>
      </c>
      <c r="AGU88" s="170" t="e">
        <f t="shared" si="819"/>
        <v>#N/A</v>
      </c>
      <c r="AGV88" s="170" t="e">
        <f t="shared" si="819"/>
        <v>#N/A</v>
      </c>
      <c r="AGW88" s="170" t="e">
        <f t="shared" si="819"/>
        <v>#N/A</v>
      </c>
      <c r="AGX88" s="170" t="e">
        <f t="shared" si="819"/>
        <v>#N/A</v>
      </c>
      <c r="AGY88" s="170" t="e">
        <f t="shared" si="819"/>
        <v>#N/A</v>
      </c>
      <c r="AGZ88" s="170" t="e">
        <f t="shared" si="819"/>
        <v>#N/A</v>
      </c>
      <c r="AHA88" s="170" t="e">
        <f t="shared" si="819"/>
        <v>#N/A</v>
      </c>
      <c r="AHB88" s="170" t="e">
        <f t="shared" si="819"/>
        <v>#N/A</v>
      </c>
      <c r="AHC88" s="170" t="e">
        <f t="shared" si="819"/>
        <v>#N/A</v>
      </c>
      <c r="AHD88" s="170" t="e">
        <f t="shared" si="819"/>
        <v>#N/A</v>
      </c>
      <c r="AHE88" s="170" t="e">
        <f t="shared" si="819"/>
        <v>#N/A</v>
      </c>
      <c r="AHF88" s="170" t="e">
        <f t="shared" si="819"/>
        <v>#N/A</v>
      </c>
      <c r="AHG88" s="170" t="e">
        <f t="shared" si="819"/>
        <v>#N/A</v>
      </c>
      <c r="AHH88" s="170" t="e">
        <f t="shared" si="819"/>
        <v>#N/A</v>
      </c>
      <c r="AHI88" s="170" t="e">
        <f t="shared" si="848"/>
        <v>#N/A</v>
      </c>
      <c r="AHJ88" s="170" t="e">
        <f t="shared" si="848"/>
        <v>#N/A</v>
      </c>
      <c r="AHK88" s="170" t="e">
        <f t="shared" si="848"/>
        <v>#N/A</v>
      </c>
      <c r="AHL88" s="170" t="e">
        <f t="shared" si="848"/>
        <v>#N/A</v>
      </c>
      <c r="AHM88" s="170" t="e">
        <f t="shared" si="848"/>
        <v>#N/A</v>
      </c>
      <c r="AHN88" s="170" t="e">
        <f t="shared" si="848"/>
        <v>#N/A</v>
      </c>
      <c r="AHO88" s="170" t="e">
        <f t="shared" si="848"/>
        <v>#N/A</v>
      </c>
      <c r="AHP88" s="170" t="e">
        <f t="shared" si="848"/>
        <v>#N/A</v>
      </c>
      <c r="AHQ88" s="170" t="e">
        <f t="shared" si="848"/>
        <v>#N/A</v>
      </c>
      <c r="AHR88" s="170" t="e">
        <f t="shared" si="848"/>
        <v>#N/A</v>
      </c>
      <c r="AHS88" s="170" t="e">
        <f t="shared" si="848"/>
        <v>#N/A</v>
      </c>
      <c r="AHT88" s="170" t="e">
        <f t="shared" si="848"/>
        <v>#N/A</v>
      </c>
      <c r="AHU88" s="170" t="e">
        <f t="shared" si="848"/>
        <v>#N/A</v>
      </c>
      <c r="AHV88" s="170" t="e">
        <f t="shared" si="848"/>
        <v>#N/A</v>
      </c>
      <c r="AHW88" s="170" t="e">
        <f t="shared" si="848"/>
        <v>#N/A</v>
      </c>
      <c r="AHX88" s="170" t="e">
        <f t="shared" si="791"/>
        <v>#N/A</v>
      </c>
      <c r="AHY88" s="170" t="e">
        <f t="shared" si="812"/>
        <v>#N/A</v>
      </c>
      <c r="AHZ88" s="170" t="e">
        <f t="shared" si="812"/>
        <v>#N/A</v>
      </c>
      <c r="AIA88" s="170" t="e">
        <f t="shared" si="812"/>
        <v>#N/A</v>
      </c>
      <c r="AIB88" s="170" t="e">
        <f t="shared" si="837"/>
        <v>#N/A</v>
      </c>
      <c r="AIC88" s="170" t="e">
        <f t="shared" si="837"/>
        <v>#N/A</v>
      </c>
      <c r="AID88" s="170" t="e">
        <f t="shared" si="837"/>
        <v>#N/A</v>
      </c>
      <c r="AIE88" s="170" t="e">
        <f t="shared" si="837"/>
        <v>#N/A</v>
      </c>
      <c r="AIF88" s="170" t="e">
        <f t="shared" si="837"/>
        <v>#N/A</v>
      </c>
      <c r="AIG88" s="170" t="e">
        <f t="shared" si="837"/>
        <v>#N/A</v>
      </c>
      <c r="AIH88" s="170" t="e">
        <f t="shared" si="837"/>
        <v>#N/A</v>
      </c>
      <c r="AII88" s="170" t="e">
        <f t="shared" si="837"/>
        <v>#N/A</v>
      </c>
      <c r="AIJ88" s="170" t="e">
        <f t="shared" si="837"/>
        <v>#N/A</v>
      </c>
      <c r="AIK88" s="170" t="e">
        <f t="shared" si="837"/>
        <v>#N/A</v>
      </c>
      <c r="AIL88" s="170" t="e">
        <f t="shared" si="837"/>
        <v>#N/A</v>
      </c>
      <c r="AIM88" s="170" t="e">
        <f t="shared" si="837"/>
        <v>#N/A</v>
      </c>
      <c r="AIN88" s="170" t="e">
        <f t="shared" si="837"/>
        <v>#N/A</v>
      </c>
      <c r="AIO88" s="170" t="e">
        <f t="shared" si="837"/>
        <v>#N/A</v>
      </c>
      <c r="AIP88" s="170" t="e">
        <f t="shared" si="837"/>
        <v>#N/A</v>
      </c>
      <c r="AIQ88" s="170" t="e">
        <f t="shared" si="827"/>
        <v>#N/A</v>
      </c>
      <c r="AIR88" s="170" t="e">
        <f t="shared" si="827"/>
        <v>#N/A</v>
      </c>
      <c r="AIS88" s="170" t="e">
        <f t="shared" si="827"/>
        <v>#N/A</v>
      </c>
      <c r="AIT88" s="170" t="e">
        <f t="shared" si="827"/>
        <v>#N/A</v>
      </c>
      <c r="AIU88" s="170" t="e">
        <f t="shared" si="827"/>
        <v>#N/A</v>
      </c>
      <c r="AIV88" s="170" t="e">
        <f t="shared" si="827"/>
        <v>#N/A</v>
      </c>
      <c r="AIW88" s="170" t="e">
        <f t="shared" si="827"/>
        <v>#N/A</v>
      </c>
      <c r="AIX88" s="170" t="e">
        <f t="shared" si="827"/>
        <v>#N/A</v>
      </c>
      <c r="AIY88" s="170" t="e">
        <f t="shared" si="827"/>
        <v>#N/A</v>
      </c>
      <c r="AIZ88" s="170" t="e">
        <f t="shared" si="827"/>
        <v>#N/A</v>
      </c>
      <c r="AJA88" s="170" t="e">
        <f t="shared" si="827"/>
        <v>#N/A</v>
      </c>
      <c r="AJB88" s="170" t="e">
        <f t="shared" si="827"/>
        <v>#N/A</v>
      </c>
      <c r="AJC88" s="170" t="e">
        <f t="shared" si="827"/>
        <v>#N/A</v>
      </c>
      <c r="AJD88" s="170" t="e">
        <f t="shared" si="827"/>
        <v>#N/A</v>
      </c>
      <c r="AJE88" s="170" t="e">
        <f t="shared" si="827"/>
        <v>#N/A</v>
      </c>
      <c r="AJF88" s="170" t="e">
        <f t="shared" si="820"/>
        <v>#N/A</v>
      </c>
      <c r="AJG88" s="170" t="e">
        <f t="shared" si="820"/>
        <v>#N/A</v>
      </c>
      <c r="AJH88" s="170" t="e">
        <f t="shared" si="820"/>
        <v>#N/A</v>
      </c>
      <c r="AJI88" s="170" t="e">
        <f t="shared" si="820"/>
        <v>#N/A</v>
      </c>
      <c r="AJJ88" s="170" t="e">
        <f t="shared" si="820"/>
        <v>#N/A</v>
      </c>
      <c r="AJK88" s="170" t="e">
        <f t="shared" si="820"/>
        <v>#N/A</v>
      </c>
      <c r="AJL88" s="170" t="e">
        <f t="shared" si="820"/>
        <v>#N/A</v>
      </c>
      <c r="AJM88" s="170" t="e">
        <f t="shared" si="820"/>
        <v>#N/A</v>
      </c>
      <c r="AJN88" s="170" t="e">
        <f t="shared" si="820"/>
        <v>#N/A</v>
      </c>
      <c r="AJO88" s="170" t="e">
        <f t="shared" si="820"/>
        <v>#N/A</v>
      </c>
      <c r="AJP88" s="170" t="e">
        <f t="shared" si="820"/>
        <v>#N/A</v>
      </c>
      <c r="AJQ88" s="170" t="e">
        <f t="shared" si="820"/>
        <v>#N/A</v>
      </c>
      <c r="AJR88" s="170" t="e">
        <f t="shared" si="820"/>
        <v>#N/A</v>
      </c>
      <c r="AJS88" s="170" t="e">
        <f t="shared" si="820"/>
        <v>#N/A</v>
      </c>
      <c r="AJT88" s="170" t="e">
        <f t="shared" si="820"/>
        <v>#N/A</v>
      </c>
      <c r="AJU88" s="170" t="e">
        <f t="shared" si="849"/>
        <v>#N/A</v>
      </c>
      <c r="AJV88" s="170" t="e">
        <f t="shared" si="849"/>
        <v>#N/A</v>
      </c>
      <c r="AJW88" s="170" t="e">
        <f t="shared" si="849"/>
        <v>#N/A</v>
      </c>
      <c r="AJX88" s="170" t="e">
        <f t="shared" si="849"/>
        <v>#N/A</v>
      </c>
      <c r="AJY88" s="170" t="e">
        <f t="shared" si="849"/>
        <v>#N/A</v>
      </c>
      <c r="AJZ88" s="170" t="e">
        <f t="shared" si="849"/>
        <v>#N/A</v>
      </c>
      <c r="AKA88" s="170" t="e">
        <f t="shared" si="849"/>
        <v>#N/A</v>
      </c>
      <c r="AKB88" s="170" t="e">
        <f t="shared" si="849"/>
        <v>#N/A</v>
      </c>
      <c r="AKC88" s="170" t="e">
        <f t="shared" si="849"/>
        <v>#N/A</v>
      </c>
      <c r="AKD88" s="170" t="e">
        <f t="shared" si="849"/>
        <v>#N/A</v>
      </c>
      <c r="AKE88" s="170" t="e">
        <f t="shared" si="849"/>
        <v>#N/A</v>
      </c>
      <c r="AKF88" s="170" t="e">
        <f t="shared" si="849"/>
        <v>#N/A</v>
      </c>
      <c r="AKG88" s="170" t="e">
        <f t="shared" si="849"/>
        <v>#N/A</v>
      </c>
      <c r="AKH88" s="170" t="e">
        <f t="shared" si="849"/>
        <v>#N/A</v>
      </c>
      <c r="AKI88" s="170" t="e">
        <f t="shared" si="849"/>
        <v>#N/A</v>
      </c>
      <c r="AKJ88" s="170" t="e">
        <f t="shared" si="792"/>
        <v>#N/A</v>
      </c>
      <c r="AKK88" s="170" t="e">
        <f t="shared" si="803"/>
        <v>#N/A</v>
      </c>
      <c r="AKL88" s="170" t="e">
        <f t="shared" si="803"/>
        <v>#N/A</v>
      </c>
      <c r="AKM88" s="170" t="e">
        <f t="shared" si="803"/>
        <v>#N/A</v>
      </c>
      <c r="AKN88" s="170" t="e">
        <f t="shared" si="803"/>
        <v>#N/A</v>
      </c>
      <c r="AKO88" s="170" t="e">
        <f t="shared" si="803"/>
        <v>#N/A</v>
      </c>
      <c r="AKP88" s="170" t="e">
        <f t="shared" si="803"/>
        <v>#N/A</v>
      </c>
      <c r="AKQ88" s="170" t="e">
        <f t="shared" si="803"/>
        <v>#N/A</v>
      </c>
      <c r="AKR88" s="170" t="e">
        <f t="shared" si="803"/>
        <v>#N/A</v>
      </c>
      <c r="AKS88" s="170" t="e">
        <f t="shared" si="803"/>
        <v>#N/A</v>
      </c>
      <c r="AKT88" s="170" t="e">
        <f t="shared" si="803"/>
        <v>#N/A</v>
      </c>
      <c r="AKU88" s="170" t="e">
        <f t="shared" si="803"/>
        <v>#N/A</v>
      </c>
      <c r="AKV88" s="170" t="e">
        <f t="shared" si="803"/>
        <v>#N/A</v>
      </c>
      <c r="AKW88" s="170" t="e">
        <f t="shared" si="803"/>
        <v>#N/A</v>
      </c>
      <c r="AKX88" s="170" t="e">
        <f t="shared" si="803"/>
        <v>#N/A</v>
      </c>
      <c r="AKY88" s="170" t="e">
        <f t="shared" si="803"/>
        <v>#N/A</v>
      </c>
      <c r="AKZ88" s="170" t="e">
        <f t="shared" si="801"/>
        <v>#N/A</v>
      </c>
      <c r="ALA88" s="170" t="e">
        <f t="shared" si="801"/>
        <v>#N/A</v>
      </c>
      <c r="ALB88" s="170" t="e">
        <f t="shared" si="801"/>
        <v>#N/A</v>
      </c>
      <c r="ALC88" s="170" t="e">
        <f t="shared" si="801"/>
        <v>#N/A</v>
      </c>
      <c r="ALD88" s="170" t="e">
        <f t="shared" si="801"/>
        <v>#N/A</v>
      </c>
      <c r="ALE88" s="170" t="e">
        <f t="shared" ref="ALE88:ALP103" si="853">IF(ISNONTEXT($K88),_xlfn.NORM.DIST(RX88,$G88,$K88,FALSE),NA())</f>
        <v>#N/A</v>
      </c>
      <c r="ALF88" s="170" t="e">
        <f t="shared" si="853"/>
        <v>#N/A</v>
      </c>
      <c r="ALG88" s="170" t="e">
        <f t="shared" si="853"/>
        <v>#N/A</v>
      </c>
      <c r="ALH88" s="170" t="e">
        <f t="shared" si="853"/>
        <v>#N/A</v>
      </c>
      <c r="ALI88" s="170" t="e">
        <f t="shared" si="853"/>
        <v>#N/A</v>
      </c>
      <c r="ALJ88" s="170" t="e">
        <f t="shared" si="853"/>
        <v>#N/A</v>
      </c>
      <c r="ALK88" s="170" t="e">
        <f t="shared" si="853"/>
        <v>#N/A</v>
      </c>
      <c r="ALL88" s="170" t="e">
        <f t="shared" si="853"/>
        <v>#N/A</v>
      </c>
      <c r="ALM88" s="170" t="e">
        <f t="shared" si="853"/>
        <v>#N/A</v>
      </c>
      <c r="ALN88" s="170" t="e">
        <f t="shared" si="853"/>
        <v>#N/A</v>
      </c>
      <c r="ALO88" s="170" t="e">
        <f t="shared" si="853"/>
        <v>#N/A</v>
      </c>
      <c r="ALP88" s="170" t="e">
        <f t="shared" si="853"/>
        <v>#N/A</v>
      </c>
      <c r="ALQ88" s="170" t="e">
        <f t="shared" si="852"/>
        <v>#N/A</v>
      </c>
      <c r="ALR88" s="170" t="e">
        <f t="shared" si="852"/>
        <v>#N/A</v>
      </c>
      <c r="ALS88" s="170" t="e">
        <f t="shared" si="852"/>
        <v>#N/A</v>
      </c>
      <c r="ALT88" s="170" t="e">
        <f t="shared" si="852"/>
        <v>#N/A</v>
      </c>
      <c r="ALU88" s="170" t="e">
        <f t="shared" si="852"/>
        <v>#N/A</v>
      </c>
      <c r="ALV88" s="170" t="e">
        <f t="shared" si="852"/>
        <v>#N/A</v>
      </c>
      <c r="ALW88" s="170" t="e">
        <f t="shared" si="852"/>
        <v>#N/A</v>
      </c>
      <c r="ALX88" s="170" t="e">
        <f t="shared" si="852"/>
        <v>#N/A</v>
      </c>
      <c r="ALY88" s="170" t="e">
        <f t="shared" si="852"/>
        <v>#N/A</v>
      </c>
      <c r="ALZ88" s="170" t="e">
        <f t="shared" si="852"/>
        <v>#N/A</v>
      </c>
      <c r="AMA88" s="170" t="e">
        <f t="shared" si="852"/>
        <v>#N/A</v>
      </c>
      <c r="AMB88" s="170" t="e">
        <f t="shared" si="852"/>
        <v>#N/A</v>
      </c>
      <c r="AMC88" s="170" t="e">
        <f t="shared" si="852"/>
        <v>#N/A</v>
      </c>
      <c r="AMD88" s="170" t="e">
        <f t="shared" si="852"/>
        <v>#N/A</v>
      </c>
      <c r="AME88" s="170" t="e">
        <f t="shared" si="852"/>
        <v>#N/A</v>
      </c>
      <c r="AMF88" s="170" t="e">
        <f t="shared" ref="AMF88:AMJ103" si="854">IF(ISNONTEXT($K88),_xlfn.NORM.DIST(SY88,$G88,$K88,FALSE),NA())</f>
        <v>#N/A</v>
      </c>
      <c r="AMG88" s="170" t="e">
        <f t="shared" si="854"/>
        <v>#N/A</v>
      </c>
      <c r="AMH88" s="170" t="e">
        <f t="shared" si="854"/>
        <v>#N/A</v>
      </c>
      <c r="AMI88" s="170" t="e">
        <f t="shared" si="854"/>
        <v>#N/A</v>
      </c>
      <c r="AMJ88" s="170" t="e">
        <f t="shared" si="854"/>
        <v>#N/A</v>
      </c>
    </row>
    <row r="89" spans="1:1024" x14ac:dyDescent="0.75">
      <c r="A89" s="4">
        <v>86</v>
      </c>
      <c r="B89" s="97" t="str">
        <f t="shared" si="769"/>
        <v/>
      </c>
      <c r="C89" s="96"/>
      <c r="D89" s="97" t="str">
        <f t="shared" si="770"/>
        <v/>
      </c>
      <c r="E89" s="36" t="str">
        <f t="shared" si="514"/>
        <v/>
      </c>
      <c r="F89" s="36" t="str">
        <f t="shared" si="515"/>
        <v/>
      </c>
      <c r="G89" s="74" t="str">
        <f t="shared" si="771"/>
        <v/>
      </c>
      <c r="H89" s="23"/>
      <c r="I89" s="58"/>
      <c r="J89" s="281"/>
      <c r="K89" s="75" t="str">
        <f>IF(AND(B89&gt;0,C89&gt;0,D89&gt;0),IF(ISBLANK(J89),IF(ISBLANK(H89),"",(D89-B89)*VLOOKUP(H89,VLookups!$A$4:$B$13,2,FALSE)),J89),"")</f>
        <v/>
      </c>
      <c r="L89" s="76" t="str">
        <f t="shared" si="516"/>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772"/>
        <v/>
      </c>
      <c r="W89" s="50" t="str">
        <f t="shared" si="773"/>
        <v/>
      </c>
      <c r="X89" s="50" t="str">
        <f t="shared" si="850"/>
        <v/>
      </c>
      <c r="Y89" s="50" t="str">
        <f t="shared" si="850"/>
        <v/>
      </c>
      <c r="Z89" s="50" t="str">
        <f t="shared" si="850"/>
        <v/>
      </c>
      <c r="AA89" s="50" t="str">
        <f t="shared" si="850"/>
        <v/>
      </c>
      <c r="AB89" s="50" t="str">
        <f t="shared" si="850"/>
        <v/>
      </c>
      <c r="AC89" s="50" t="str">
        <f t="shared" si="850"/>
        <v/>
      </c>
      <c r="AD89" s="50" t="str">
        <f t="shared" si="850"/>
        <v/>
      </c>
      <c r="AE89" s="50" t="str">
        <f t="shared" si="850"/>
        <v/>
      </c>
      <c r="AF89" s="50" t="str">
        <f t="shared" si="850"/>
        <v/>
      </c>
      <c r="AG89" s="50" t="str">
        <f t="shared" si="850"/>
        <v/>
      </c>
      <c r="AH89" s="50" t="str">
        <f t="shared" si="850"/>
        <v/>
      </c>
      <c r="AI89" s="50" t="str">
        <f t="shared" si="850"/>
        <v/>
      </c>
      <c r="AJ89" s="50" t="str">
        <f t="shared" si="850"/>
        <v/>
      </c>
      <c r="AK89" s="50" t="str">
        <f t="shared" si="850"/>
        <v/>
      </c>
      <c r="AL89" s="50" t="str">
        <f t="shared" si="850"/>
        <v/>
      </c>
      <c r="AM89" s="50" t="str">
        <f t="shared" si="850"/>
        <v/>
      </c>
      <c r="AN89" s="50" t="str">
        <f t="shared" si="850"/>
        <v/>
      </c>
      <c r="AO89" s="50" t="str">
        <f t="shared" si="850"/>
        <v/>
      </c>
      <c r="AP89" s="50" t="str">
        <f t="shared" si="850"/>
        <v/>
      </c>
      <c r="AQ89" s="50" t="str">
        <f t="shared" si="850"/>
        <v/>
      </c>
      <c r="AR89" s="50" t="str">
        <f t="shared" si="850"/>
        <v/>
      </c>
      <c r="AS89" s="50" t="str">
        <f t="shared" si="850"/>
        <v/>
      </c>
      <c r="AT89" s="50" t="str">
        <f t="shared" si="850"/>
        <v/>
      </c>
      <c r="AU89" s="50" t="str">
        <f t="shared" si="850"/>
        <v/>
      </c>
      <c r="AV89" s="50" t="str">
        <f t="shared" si="850"/>
        <v/>
      </c>
      <c r="AW89" s="50" t="str">
        <f t="shared" si="850"/>
        <v/>
      </c>
      <c r="AX89" s="50" t="str">
        <f t="shared" si="850"/>
        <v/>
      </c>
      <c r="AY89" s="50" t="str">
        <f t="shared" si="850"/>
        <v/>
      </c>
      <c r="AZ89" s="50" t="str">
        <f t="shared" si="850"/>
        <v/>
      </c>
      <c r="BA89" s="50" t="str">
        <f t="shared" si="850"/>
        <v/>
      </c>
      <c r="BB89" s="50" t="str">
        <f t="shared" si="850"/>
        <v/>
      </c>
      <c r="BC89" s="50" t="str">
        <f t="shared" si="850"/>
        <v/>
      </c>
      <c r="BD89" s="50" t="str">
        <f t="shared" si="850"/>
        <v/>
      </c>
      <c r="BE89" s="50" t="str">
        <f t="shared" si="850"/>
        <v/>
      </c>
      <c r="BF89" s="50" t="str">
        <f t="shared" si="850"/>
        <v/>
      </c>
      <c r="BG89" s="50" t="str">
        <f t="shared" si="850"/>
        <v/>
      </c>
      <c r="BH89" s="50" t="str">
        <f t="shared" si="850"/>
        <v/>
      </c>
      <c r="BI89" s="50" t="str">
        <f t="shared" si="850"/>
        <v/>
      </c>
      <c r="BJ89" s="50" t="str">
        <f t="shared" si="850"/>
        <v/>
      </c>
      <c r="BK89" s="50" t="str">
        <f t="shared" si="850"/>
        <v/>
      </c>
      <c r="BL89" s="50" t="str">
        <f t="shared" si="850"/>
        <v/>
      </c>
      <c r="BM89" s="50" t="str">
        <f t="shared" si="850"/>
        <v/>
      </c>
      <c r="BN89" s="50" t="str">
        <f t="shared" si="850"/>
        <v/>
      </c>
      <c r="BO89" s="50" t="str">
        <f t="shared" si="850"/>
        <v/>
      </c>
      <c r="BP89" s="50" t="str">
        <f t="shared" si="850"/>
        <v/>
      </c>
      <c r="BQ89" s="50" t="str">
        <f t="shared" si="850"/>
        <v/>
      </c>
      <c r="BR89" s="50" t="str">
        <f t="shared" si="850"/>
        <v/>
      </c>
      <c r="BS89" s="50" t="str">
        <f t="shared" si="850"/>
        <v/>
      </c>
      <c r="BT89" s="50" t="str">
        <f t="shared" si="850"/>
        <v/>
      </c>
      <c r="BU89" s="50" t="str">
        <f t="shared" si="850"/>
        <v/>
      </c>
      <c r="BV89" s="50" t="str">
        <f t="shared" si="850"/>
        <v/>
      </c>
      <c r="BW89" s="50" t="str">
        <f t="shared" si="850"/>
        <v/>
      </c>
      <c r="BX89" s="50" t="str">
        <f t="shared" si="850"/>
        <v/>
      </c>
      <c r="BY89" s="50" t="str">
        <f t="shared" si="850"/>
        <v/>
      </c>
      <c r="BZ89" s="50" t="str">
        <f t="shared" si="850"/>
        <v/>
      </c>
      <c r="CA89" s="50" t="str">
        <f t="shared" si="850"/>
        <v/>
      </c>
      <c r="CB89" s="50" t="str">
        <f t="shared" si="850"/>
        <v/>
      </c>
      <c r="CC89" s="50" t="str">
        <f t="shared" si="850"/>
        <v/>
      </c>
      <c r="CD89" s="50" t="str">
        <f t="shared" si="850"/>
        <v/>
      </c>
      <c r="CE89" s="50" t="str">
        <f t="shared" si="850"/>
        <v/>
      </c>
      <c r="CF89" s="50" t="str">
        <f t="shared" si="850"/>
        <v/>
      </c>
      <c r="CG89" s="50" t="str">
        <f t="shared" si="850"/>
        <v/>
      </c>
      <c r="CH89" s="50" t="str">
        <f t="shared" si="850"/>
        <v/>
      </c>
      <c r="CI89" s="50" t="str">
        <f t="shared" ref="CI89:ET92" si="855">IF(ISNONTEXT($V89),CJ89-$V89,"")</f>
        <v/>
      </c>
      <c r="CJ89" s="50" t="str">
        <f t="shared" si="855"/>
        <v/>
      </c>
      <c r="CK89" s="50" t="str">
        <f t="shared" si="855"/>
        <v/>
      </c>
      <c r="CL89" s="50" t="str">
        <f t="shared" si="855"/>
        <v/>
      </c>
      <c r="CM89" s="50" t="str">
        <f t="shared" si="855"/>
        <v/>
      </c>
      <c r="CN89" s="50" t="str">
        <f t="shared" si="855"/>
        <v/>
      </c>
      <c r="CO89" s="50" t="str">
        <f t="shared" si="855"/>
        <v/>
      </c>
      <c r="CP89" s="50" t="str">
        <f t="shared" si="855"/>
        <v/>
      </c>
      <c r="CQ89" s="50" t="str">
        <f t="shared" si="855"/>
        <v/>
      </c>
      <c r="CR89" s="50" t="str">
        <f t="shared" si="855"/>
        <v/>
      </c>
      <c r="CS89" s="50" t="str">
        <f t="shared" si="855"/>
        <v/>
      </c>
      <c r="CT89" s="50" t="str">
        <f t="shared" si="855"/>
        <v/>
      </c>
      <c r="CU89" s="50" t="str">
        <f t="shared" si="855"/>
        <v/>
      </c>
      <c r="CV89" s="50" t="str">
        <f t="shared" si="855"/>
        <v/>
      </c>
      <c r="CW89" s="50" t="str">
        <f t="shared" si="855"/>
        <v/>
      </c>
      <c r="CX89" s="50" t="str">
        <f t="shared" si="855"/>
        <v/>
      </c>
      <c r="CY89" s="50" t="str">
        <f t="shared" si="855"/>
        <v/>
      </c>
      <c r="CZ89" s="50" t="str">
        <f t="shared" si="855"/>
        <v/>
      </c>
      <c r="DA89" s="50" t="str">
        <f t="shared" si="855"/>
        <v/>
      </c>
      <c r="DB89" s="50" t="str">
        <f t="shared" si="855"/>
        <v/>
      </c>
      <c r="DC89" s="50" t="str">
        <f t="shared" si="855"/>
        <v/>
      </c>
      <c r="DD89" s="50" t="str">
        <f t="shared" si="855"/>
        <v/>
      </c>
      <c r="DE89" s="50" t="str">
        <f t="shared" si="855"/>
        <v/>
      </c>
      <c r="DF89" s="50" t="str">
        <f t="shared" si="855"/>
        <v/>
      </c>
      <c r="DG89" s="50" t="str">
        <f t="shared" si="855"/>
        <v/>
      </c>
      <c r="DH89" s="50" t="str">
        <f t="shared" si="855"/>
        <v/>
      </c>
      <c r="DI89" s="50" t="str">
        <f t="shared" si="855"/>
        <v/>
      </c>
      <c r="DJ89" s="50" t="str">
        <f t="shared" si="855"/>
        <v/>
      </c>
      <c r="DK89" s="50" t="str">
        <f t="shared" si="855"/>
        <v/>
      </c>
      <c r="DL89" s="50" t="str">
        <f t="shared" si="855"/>
        <v/>
      </c>
      <c r="DM89" s="50" t="str">
        <f t="shared" si="855"/>
        <v/>
      </c>
      <c r="DN89" s="50" t="str">
        <f t="shared" si="855"/>
        <v/>
      </c>
      <c r="DO89" s="50" t="str">
        <f t="shared" si="855"/>
        <v/>
      </c>
      <c r="DP89" s="50" t="str">
        <f t="shared" si="855"/>
        <v/>
      </c>
      <c r="DQ89" s="50" t="str">
        <f t="shared" si="855"/>
        <v/>
      </c>
      <c r="DR89" s="50" t="str">
        <f t="shared" si="855"/>
        <v/>
      </c>
      <c r="DS89" s="50" t="str">
        <f t="shared" si="855"/>
        <v/>
      </c>
      <c r="DT89" s="50" t="str">
        <f t="shared" si="855"/>
        <v/>
      </c>
      <c r="DU89" s="50" t="str">
        <f t="shared" si="855"/>
        <v/>
      </c>
      <c r="DV89" s="50" t="str">
        <f t="shared" si="855"/>
        <v/>
      </c>
      <c r="DW89" s="50" t="str">
        <f t="shared" si="855"/>
        <v/>
      </c>
      <c r="DX89" s="50" t="str">
        <f t="shared" si="855"/>
        <v/>
      </c>
      <c r="DY89" s="50" t="str">
        <f t="shared" si="855"/>
        <v/>
      </c>
      <c r="DZ89" s="50" t="str">
        <f t="shared" si="855"/>
        <v/>
      </c>
      <c r="EA89" s="50" t="str">
        <f t="shared" si="855"/>
        <v/>
      </c>
      <c r="EB89" s="50" t="str">
        <f t="shared" si="855"/>
        <v/>
      </c>
      <c r="EC89" s="50" t="str">
        <f t="shared" si="855"/>
        <v/>
      </c>
      <c r="ED89" s="50" t="str">
        <f t="shared" si="855"/>
        <v/>
      </c>
      <c r="EE89" s="50" t="str">
        <f t="shared" si="855"/>
        <v/>
      </c>
      <c r="EF89" s="50" t="str">
        <f t="shared" si="855"/>
        <v/>
      </c>
      <c r="EG89" s="50" t="str">
        <f t="shared" si="855"/>
        <v/>
      </c>
      <c r="EH89" s="50" t="str">
        <f t="shared" si="855"/>
        <v/>
      </c>
      <c r="EI89" s="50" t="str">
        <f t="shared" si="855"/>
        <v/>
      </c>
      <c r="EJ89" s="50" t="str">
        <f t="shared" si="855"/>
        <v/>
      </c>
      <c r="EK89" s="50" t="str">
        <f t="shared" si="855"/>
        <v/>
      </c>
      <c r="EL89" s="50" t="str">
        <f t="shared" si="855"/>
        <v/>
      </c>
      <c r="EM89" s="50" t="str">
        <f t="shared" si="855"/>
        <v/>
      </c>
      <c r="EN89" s="50" t="str">
        <f t="shared" si="855"/>
        <v/>
      </c>
      <c r="EO89" s="50" t="str">
        <f t="shared" si="855"/>
        <v/>
      </c>
      <c r="EP89" s="50" t="str">
        <f t="shared" si="855"/>
        <v/>
      </c>
      <c r="EQ89" s="50" t="str">
        <f t="shared" si="855"/>
        <v/>
      </c>
      <c r="ER89" s="50" t="str">
        <f t="shared" si="855"/>
        <v/>
      </c>
      <c r="ES89" s="50" t="str">
        <f t="shared" si="855"/>
        <v/>
      </c>
      <c r="ET89" s="50" t="str">
        <f t="shared" si="855"/>
        <v/>
      </c>
      <c r="EU89" s="50" t="str">
        <f t="shared" si="851"/>
        <v/>
      </c>
      <c r="EV89" s="50" t="str">
        <f t="shared" si="851"/>
        <v/>
      </c>
      <c r="EW89" s="50" t="str">
        <f t="shared" si="851"/>
        <v/>
      </c>
      <c r="EX89" s="50" t="str">
        <f t="shared" si="851"/>
        <v/>
      </c>
      <c r="EY89" s="50" t="str">
        <f t="shared" si="851"/>
        <v/>
      </c>
      <c r="EZ89" s="50" t="str">
        <f t="shared" si="851"/>
        <v/>
      </c>
      <c r="FA89" s="50" t="str">
        <f t="shared" si="851"/>
        <v/>
      </c>
      <c r="FB89" s="50" t="str">
        <f t="shared" si="851"/>
        <v/>
      </c>
      <c r="FC89" s="50" t="str">
        <f t="shared" si="851"/>
        <v/>
      </c>
      <c r="FD89" s="50" t="str">
        <f t="shared" si="851"/>
        <v/>
      </c>
      <c r="FE89" s="50" t="str">
        <f t="shared" si="851"/>
        <v/>
      </c>
      <c r="FF89" s="50" t="str">
        <f t="shared" si="851"/>
        <v/>
      </c>
      <c r="FG89" s="50" t="str">
        <f t="shared" si="851"/>
        <v/>
      </c>
      <c r="FH89" s="50" t="str">
        <f t="shared" si="851"/>
        <v/>
      </c>
      <c r="FI89" s="50" t="str">
        <f t="shared" si="851"/>
        <v/>
      </c>
      <c r="FJ89" s="50" t="str">
        <f t="shared" si="851"/>
        <v/>
      </c>
      <c r="FK89" s="50" t="str">
        <f t="shared" si="851"/>
        <v/>
      </c>
      <c r="FL89" s="50" t="str">
        <f t="shared" si="851"/>
        <v/>
      </c>
      <c r="FM89" s="50" t="str">
        <f t="shared" si="851"/>
        <v/>
      </c>
      <c r="FN89" s="50" t="str">
        <f t="shared" si="851"/>
        <v/>
      </c>
      <c r="FO89" s="50" t="str">
        <f t="shared" si="851"/>
        <v/>
      </c>
      <c r="FP89" s="50" t="str">
        <f t="shared" si="851"/>
        <v/>
      </c>
      <c r="FQ89" s="50" t="str">
        <f t="shared" si="851"/>
        <v/>
      </c>
      <c r="FR89" s="50" t="str">
        <f t="shared" si="851"/>
        <v/>
      </c>
      <c r="FS89" s="50" t="str">
        <f t="shared" si="851"/>
        <v/>
      </c>
      <c r="FT89" s="50" t="str">
        <f t="shared" si="851"/>
        <v/>
      </c>
      <c r="FU89" s="50" t="str">
        <f t="shared" si="851"/>
        <v/>
      </c>
      <c r="FV89" s="50" t="str">
        <f t="shared" si="851"/>
        <v/>
      </c>
      <c r="FW89" s="50" t="str">
        <f t="shared" si="851"/>
        <v/>
      </c>
      <c r="FX89" s="50" t="str">
        <f t="shared" si="851"/>
        <v/>
      </c>
      <c r="FY89" s="50" t="str">
        <f t="shared" si="851"/>
        <v/>
      </c>
      <c r="FZ89" s="50" t="str">
        <f t="shared" si="851"/>
        <v/>
      </c>
      <c r="GA89" s="50" t="str">
        <f t="shared" si="851"/>
        <v/>
      </c>
      <c r="GB89" s="50" t="str">
        <f t="shared" si="851"/>
        <v/>
      </c>
      <c r="GC89" s="50" t="str">
        <f t="shared" si="851"/>
        <v/>
      </c>
      <c r="GD89" s="50" t="str">
        <f t="shared" si="851"/>
        <v/>
      </c>
      <c r="GE89" s="50" t="str">
        <f t="shared" si="851"/>
        <v/>
      </c>
      <c r="GF89" s="50" t="str">
        <f t="shared" si="851"/>
        <v/>
      </c>
      <c r="GG89" s="50" t="str">
        <f t="shared" si="851"/>
        <v/>
      </c>
      <c r="GH89" s="50" t="str">
        <f t="shared" si="851"/>
        <v/>
      </c>
      <c r="GI89" s="50" t="str">
        <f t="shared" si="851"/>
        <v/>
      </c>
      <c r="GJ89" s="50" t="str">
        <f t="shared" si="851"/>
        <v/>
      </c>
      <c r="GK89" s="50" t="str">
        <f t="shared" si="851"/>
        <v/>
      </c>
      <c r="GL89" s="50" t="str">
        <f t="shared" si="851"/>
        <v/>
      </c>
      <c r="GM89" s="50" t="str">
        <f t="shared" si="851"/>
        <v/>
      </c>
      <c r="GN89" s="50" t="str">
        <f t="shared" si="851"/>
        <v/>
      </c>
      <c r="GO89" s="50" t="str">
        <f t="shared" si="851"/>
        <v/>
      </c>
      <c r="GP89" s="50" t="str">
        <f t="shared" si="851"/>
        <v/>
      </c>
      <c r="GQ89" s="50" t="str">
        <f t="shared" si="851"/>
        <v/>
      </c>
      <c r="GR89" s="50" t="str">
        <f t="shared" si="851"/>
        <v/>
      </c>
      <c r="GS89" s="50" t="str">
        <f t="shared" si="851"/>
        <v/>
      </c>
      <c r="GT89" s="50" t="str">
        <f t="shared" si="851"/>
        <v/>
      </c>
      <c r="GU89" s="50" t="str">
        <f t="shared" si="851"/>
        <v/>
      </c>
      <c r="GV89" s="50" t="str">
        <f t="shared" si="851"/>
        <v/>
      </c>
      <c r="GW89" s="50" t="str">
        <f t="shared" si="851"/>
        <v/>
      </c>
      <c r="GX89" s="50" t="str">
        <f t="shared" si="851"/>
        <v/>
      </c>
      <c r="GY89" s="50" t="str">
        <f t="shared" si="851"/>
        <v/>
      </c>
      <c r="GZ89" s="50" t="str">
        <f t="shared" si="851"/>
        <v/>
      </c>
      <c r="HA89" s="50" t="str">
        <f t="shared" si="851"/>
        <v/>
      </c>
      <c r="HB89" s="50" t="str">
        <f t="shared" si="851"/>
        <v/>
      </c>
      <c r="HC89" s="50" t="str">
        <f t="shared" si="851"/>
        <v/>
      </c>
      <c r="HD89" s="50" t="str">
        <f t="shared" si="851"/>
        <v/>
      </c>
      <c r="HE89" s="50" t="str">
        <f t="shared" si="851"/>
        <v/>
      </c>
      <c r="HF89" s="50" t="str">
        <f t="shared" ref="HF89:JL92" si="856">IF(ISNONTEXT($V89),HG89-$V89,"")</f>
        <v/>
      </c>
      <c r="HG89" s="50" t="str">
        <f t="shared" si="856"/>
        <v/>
      </c>
      <c r="HH89" s="50" t="str">
        <f t="shared" si="856"/>
        <v/>
      </c>
      <c r="HI89" s="50" t="str">
        <f t="shared" si="856"/>
        <v/>
      </c>
      <c r="HJ89" s="50" t="str">
        <f t="shared" si="856"/>
        <v/>
      </c>
      <c r="HK89" s="50" t="str">
        <f t="shared" si="856"/>
        <v/>
      </c>
      <c r="HL89" s="50" t="str">
        <f t="shared" si="856"/>
        <v/>
      </c>
      <c r="HM89" s="50" t="str">
        <f t="shared" si="856"/>
        <v/>
      </c>
      <c r="HN89" s="50" t="str">
        <f t="shared" si="856"/>
        <v/>
      </c>
      <c r="HO89" s="50" t="str">
        <f t="shared" si="856"/>
        <v/>
      </c>
      <c r="HP89" s="50" t="str">
        <f t="shared" si="856"/>
        <v/>
      </c>
      <c r="HQ89" s="50" t="str">
        <f t="shared" si="856"/>
        <v/>
      </c>
      <c r="HR89" s="50" t="str">
        <f t="shared" si="856"/>
        <v/>
      </c>
      <c r="HS89" s="50" t="str">
        <f t="shared" si="856"/>
        <v/>
      </c>
      <c r="HT89" s="50" t="str">
        <f t="shared" si="856"/>
        <v/>
      </c>
      <c r="HU89" s="50" t="str">
        <f t="shared" si="856"/>
        <v/>
      </c>
      <c r="HV89" s="50" t="str">
        <f t="shared" si="856"/>
        <v/>
      </c>
      <c r="HW89" s="50" t="str">
        <f t="shared" si="856"/>
        <v/>
      </c>
      <c r="HX89" s="50" t="str">
        <f t="shared" si="856"/>
        <v/>
      </c>
      <c r="HY89" s="50" t="str">
        <f t="shared" si="856"/>
        <v/>
      </c>
      <c r="HZ89" s="50" t="str">
        <f t="shared" si="856"/>
        <v/>
      </c>
      <c r="IA89" s="50" t="str">
        <f t="shared" si="856"/>
        <v/>
      </c>
      <c r="IB89" s="50" t="str">
        <f t="shared" si="856"/>
        <v/>
      </c>
      <c r="IC89" s="50" t="str">
        <f t="shared" si="856"/>
        <v/>
      </c>
      <c r="ID89" s="50" t="str">
        <f t="shared" si="856"/>
        <v/>
      </c>
      <c r="IE89" s="50" t="str">
        <f t="shared" si="856"/>
        <v/>
      </c>
      <c r="IF89" s="50" t="str">
        <f t="shared" si="856"/>
        <v/>
      </c>
      <c r="IG89" s="50" t="str">
        <f t="shared" si="856"/>
        <v/>
      </c>
      <c r="IH89" s="50" t="str">
        <f t="shared" si="856"/>
        <v/>
      </c>
      <c r="II89" s="50" t="str">
        <f t="shared" si="856"/>
        <v/>
      </c>
      <c r="IJ89" s="50" t="str">
        <f t="shared" si="856"/>
        <v/>
      </c>
      <c r="IK89" s="50" t="str">
        <f t="shared" si="856"/>
        <v/>
      </c>
      <c r="IL89" s="50" t="str">
        <f t="shared" si="856"/>
        <v/>
      </c>
      <c r="IM89" s="50" t="str">
        <f t="shared" si="856"/>
        <v/>
      </c>
      <c r="IN89" s="50" t="str">
        <f t="shared" si="856"/>
        <v/>
      </c>
      <c r="IO89" s="50" t="str">
        <f t="shared" si="856"/>
        <v/>
      </c>
      <c r="IP89" s="50" t="str">
        <f t="shared" si="856"/>
        <v/>
      </c>
      <c r="IQ89" s="50" t="str">
        <f t="shared" si="856"/>
        <v/>
      </c>
      <c r="IR89" s="50" t="str">
        <f t="shared" si="856"/>
        <v/>
      </c>
      <c r="IS89" s="50" t="str">
        <f t="shared" si="856"/>
        <v/>
      </c>
      <c r="IT89" s="50" t="str">
        <f t="shared" si="856"/>
        <v/>
      </c>
      <c r="IU89" s="50" t="str">
        <f t="shared" si="856"/>
        <v/>
      </c>
      <c r="IV89" s="50" t="str">
        <f t="shared" si="856"/>
        <v/>
      </c>
      <c r="IW89" s="50" t="str">
        <f t="shared" si="856"/>
        <v/>
      </c>
      <c r="IX89" s="50" t="str">
        <f t="shared" si="856"/>
        <v/>
      </c>
      <c r="IY89" s="50" t="str">
        <f t="shared" si="856"/>
        <v/>
      </c>
      <c r="IZ89" s="50" t="str">
        <f t="shared" si="856"/>
        <v/>
      </c>
      <c r="JA89" s="50" t="str">
        <f t="shared" si="856"/>
        <v/>
      </c>
      <c r="JB89" s="50" t="str">
        <f t="shared" si="856"/>
        <v/>
      </c>
      <c r="JC89" s="50" t="str">
        <f t="shared" si="856"/>
        <v/>
      </c>
      <c r="JD89" s="50" t="str">
        <f t="shared" si="856"/>
        <v/>
      </c>
      <c r="JE89" s="50" t="str">
        <f t="shared" si="856"/>
        <v/>
      </c>
      <c r="JF89" s="50" t="str">
        <f t="shared" si="856"/>
        <v/>
      </c>
      <c r="JG89" s="50" t="str">
        <f t="shared" si="856"/>
        <v/>
      </c>
      <c r="JH89" s="50" t="str">
        <f t="shared" si="856"/>
        <v/>
      </c>
      <c r="JI89" s="50" t="str">
        <f t="shared" si="856"/>
        <v/>
      </c>
      <c r="JJ89" s="50" t="str">
        <f t="shared" si="856"/>
        <v/>
      </c>
      <c r="JK89" s="50" t="str">
        <f t="shared" si="856"/>
        <v/>
      </c>
      <c r="JL89" s="50" t="str">
        <f t="shared" si="856"/>
        <v/>
      </c>
      <c r="JM89" s="184" t="str">
        <f t="shared" si="775"/>
        <v/>
      </c>
      <c r="JN89" s="50" t="str">
        <f t="shared" si="518"/>
        <v/>
      </c>
      <c r="JO89" s="50" t="str">
        <f t="shared" si="519"/>
        <v/>
      </c>
      <c r="JP89" s="50" t="str">
        <f t="shared" si="520"/>
        <v/>
      </c>
      <c r="JQ89" s="50" t="str">
        <f t="shared" si="521"/>
        <v/>
      </c>
      <c r="JR89" s="50" t="str">
        <f t="shared" si="522"/>
        <v/>
      </c>
      <c r="JS89" s="50" t="str">
        <f t="shared" si="523"/>
        <v/>
      </c>
      <c r="JT89" s="50" t="str">
        <f t="shared" si="524"/>
        <v/>
      </c>
      <c r="JU89" s="50" t="str">
        <f t="shared" si="525"/>
        <v/>
      </c>
      <c r="JV89" s="50" t="str">
        <f t="shared" si="526"/>
        <v/>
      </c>
      <c r="JW89" s="50" t="str">
        <f t="shared" si="527"/>
        <v/>
      </c>
      <c r="JX89" s="50" t="str">
        <f t="shared" si="528"/>
        <v/>
      </c>
      <c r="JY89" s="50" t="str">
        <f t="shared" si="529"/>
        <v/>
      </c>
      <c r="JZ89" s="50" t="str">
        <f t="shared" si="530"/>
        <v/>
      </c>
      <c r="KA89" s="50" t="str">
        <f t="shared" si="531"/>
        <v/>
      </c>
      <c r="KB89" s="50" t="str">
        <f t="shared" si="532"/>
        <v/>
      </c>
      <c r="KC89" s="50" t="str">
        <f t="shared" si="533"/>
        <v/>
      </c>
      <c r="KD89" s="50" t="str">
        <f t="shared" si="534"/>
        <v/>
      </c>
      <c r="KE89" s="50" t="str">
        <f t="shared" si="535"/>
        <v/>
      </c>
      <c r="KF89" s="50" t="str">
        <f t="shared" si="536"/>
        <v/>
      </c>
      <c r="KG89" s="50" t="str">
        <f t="shared" si="537"/>
        <v/>
      </c>
      <c r="KH89" s="50" t="str">
        <f t="shared" si="538"/>
        <v/>
      </c>
      <c r="KI89" s="50" t="str">
        <f t="shared" si="539"/>
        <v/>
      </c>
      <c r="KJ89" s="50" t="str">
        <f t="shared" si="540"/>
        <v/>
      </c>
      <c r="KK89" s="50" t="str">
        <f t="shared" si="541"/>
        <v/>
      </c>
      <c r="KL89" s="50" t="str">
        <f t="shared" si="542"/>
        <v/>
      </c>
      <c r="KM89" s="50" t="str">
        <f t="shared" si="543"/>
        <v/>
      </c>
      <c r="KN89" s="50" t="str">
        <f t="shared" si="544"/>
        <v/>
      </c>
      <c r="KO89" s="50" t="str">
        <f t="shared" si="545"/>
        <v/>
      </c>
      <c r="KP89" s="50" t="str">
        <f t="shared" si="546"/>
        <v/>
      </c>
      <c r="KQ89" s="50" t="str">
        <f t="shared" si="547"/>
        <v/>
      </c>
      <c r="KR89" s="50" t="str">
        <f t="shared" si="548"/>
        <v/>
      </c>
      <c r="KS89" s="50" t="str">
        <f t="shared" si="549"/>
        <v/>
      </c>
      <c r="KT89" s="50" t="str">
        <f t="shared" si="550"/>
        <v/>
      </c>
      <c r="KU89" s="50" t="str">
        <f t="shared" si="551"/>
        <v/>
      </c>
      <c r="KV89" s="50" t="str">
        <f t="shared" si="552"/>
        <v/>
      </c>
      <c r="KW89" s="50" t="str">
        <f t="shared" si="553"/>
        <v/>
      </c>
      <c r="KX89" s="50" t="str">
        <f t="shared" si="554"/>
        <v/>
      </c>
      <c r="KY89" s="50" t="str">
        <f t="shared" si="555"/>
        <v/>
      </c>
      <c r="KZ89" s="50" t="str">
        <f t="shared" si="556"/>
        <v/>
      </c>
      <c r="LA89" s="50" t="str">
        <f t="shared" si="557"/>
        <v/>
      </c>
      <c r="LB89" s="50" t="str">
        <f t="shared" si="558"/>
        <v/>
      </c>
      <c r="LC89" s="50" t="str">
        <f t="shared" si="559"/>
        <v/>
      </c>
      <c r="LD89" s="50" t="str">
        <f t="shared" si="560"/>
        <v/>
      </c>
      <c r="LE89" s="50" t="str">
        <f t="shared" si="561"/>
        <v/>
      </c>
      <c r="LF89" s="50" t="str">
        <f t="shared" si="562"/>
        <v/>
      </c>
      <c r="LG89" s="50" t="str">
        <f t="shared" si="563"/>
        <v/>
      </c>
      <c r="LH89" s="50" t="str">
        <f t="shared" si="564"/>
        <v/>
      </c>
      <c r="LI89" s="50" t="str">
        <f t="shared" si="565"/>
        <v/>
      </c>
      <c r="LJ89" s="50" t="str">
        <f t="shared" si="566"/>
        <v/>
      </c>
      <c r="LK89" s="50" t="str">
        <f t="shared" si="567"/>
        <v/>
      </c>
      <c r="LL89" s="50" t="str">
        <f t="shared" si="568"/>
        <v/>
      </c>
      <c r="LM89" s="50" t="str">
        <f t="shared" si="569"/>
        <v/>
      </c>
      <c r="LN89" s="50" t="str">
        <f t="shared" si="570"/>
        <v/>
      </c>
      <c r="LO89" s="50" t="str">
        <f t="shared" si="571"/>
        <v/>
      </c>
      <c r="LP89" s="50" t="str">
        <f t="shared" si="572"/>
        <v/>
      </c>
      <c r="LQ89" s="50" t="str">
        <f t="shared" si="573"/>
        <v/>
      </c>
      <c r="LR89" s="50" t="str">
        <f t="shared" si="574"/>
        <v/>
      </c>
      <c r="LS89" s="50" t="str">
        <f t="shared" si="575"/>
        <v/>
      </c>
      <c r="LT89" s="50" t="str">
        <f t="shared" si="576"/>
        <v/>
      </c>
      <c r="LU89" s="50" t="str">
        <f t="shared" si="577"/>
        <v/>
      </c>
      <c r="LV89" s="50" t="str">
        <f t="shared" si="578"/>
        <v/>
      </c>
      <c r="LW89" s="50" t="str">
        <f t="shared" si="579"/>
        <v/>
      </c>
      <c r="LX89" s="50" t="str">
        <f t="shared" si="580"/>
        <v/>
      </c>
      <c r="LY89" s="50" t="str">
        <f t="shared" si="581"/>
        <v/>
      </c>
      <c r="LZ89" s="50" t="str">
        <f t="shared" si="582"/>
        <v/>
      </c>
      <c r="MA89" s="50" t="str">
        <f t="shared" si="583"/>
        <v/>
      </c>
      <c r="MB89" s="50" t="str">
        <f t="shared" si="584"/>
        <v/>
      </c>
      <c r="MC89" s="50" t="str">
        <f t="shared" si="585"/>
        <v/>
      </c>
      <c r="MD89" s="50" t="str">
        <f t="shared" si="586"/>
        <v/>
      </c>
      <c r="ME89" s="50" t="str">
        <f t="shared" si="587"/>
        <v/>
      </c>
      <c r="MF89" s="50" t="str">
        <f t="shared" si="588"/>
        <v/>
      </c>
      <c r="MG89" s="50" t="str">
        <f t="shared" si="589"/>
        <v/>
      </c>
      <c r="MH89" s="50" t="str">
        <f t="shared" si="590"/>
        <v/>
      </c>
      <c r="MI89" s="50" t="str">
        <f t="shared" si="591"/>
        <v/>
      </c>
      <c r="MJ89" s="50" t="str">
        <f t="shared" si="592"/>
        <v/>
      </c>
      <c r="MK89" s="50" t="str">
        <f t="shared" si="593"/>
        <v/>
      </c>
      <c r="ML89" s="50" t="str">
        <f t="shared" si="594"/>
        <v/>
      </c>
      <c r="MM89" s="50" t="str">
        <f t="shared" si="595"/>
        <v/>
      </c>
      <c r="MN89" s="50" t="str">
        <f t="shared" si="596"/>
        <v/>
      </c>
      <c r="MO89" s="50" t="str">
        <f t="shared" si="597"/>
        <v/>
      </c>
      <c r="MP89" s="50" t="str">
        <f t="shared" si="598"/>
        <v/>
      </c>
      <c r="MQ89" s="50" t="str">
        <f t="shared" si="599"/>
        <v/>
      </c>
      <c r="MR89" s="50" t="str">
        <f t="shared" si="600"/>
        <v/>
      </c>
      <c r="MS89" s="50" t="str">
        <f t="shared" si="601"/>
        <v/>
      </c>
      <c r="MT89" s="50" t="str">
        <f t="shared" si="602"/>
        <v/>
      </c>
      <c r="MU89" s="50" t="str">
        <f t="shared" si="603"/>
        <v/>
      </c>
      <c r="MV89" s="50" t="str">
        <f t="shared" si="604"/>
        <v/>
      </c>
      <c r="MW89" s="50" t="str">
        <f t="shared" si="605"/>
        <v/>
      </c>
      <c r="MX89" s="50" t="str">
        <f t="shared" si="606"/>
        <v/>
      </c>
      <c r="MY89" s="50" t="str">
        <f t="shared" si="607"/>
        <v/>
      </c>
      <c r="MZ89" s="50" t="str">
        <f t="shared" si="608"/>
        <v/>
      </c>
      <c r="NA89" s="50" t="str">
        <f t="shared" si="609"/>
        <v/>
      </c>
      <c r="NB89" s="50" t="str">
        <f t="shared" si="610"/>
        <v/>
      </c>
      <c r="NC89" s="50" t="str">
        <f t="shared" si="611"/>
        <v/>
      </c>
      <c r="ND89" s="50" t="str">
        <f t="shared" si="612"/>
        <v/>
      </c>
      <c r="NE89" s="50" t="str">
        <f t="shared" si="613"/>
        <v/>
      </c>
      <c r="NF89" s="50" t="str">
        <f t="shared" si="614"/>
        <v/>
      </c>
      <c r="NG89" s="50" t="str">
        <f t="shared" si="615"/>
        <v/>
      </c>
      <c r="NH89" s="50" t="str">
        <f t="shared" si="616"/>
        <v/>
      </c>
      <c r="NI89" s="50" t="str">
        <f t="shared" si="617"/>
        <v/>
      </c>
      <c r="NJ89" s="50" t="str">
        <f t="shared" si="618"/>
        <v/>
      </c>
      <c r="NK89" s="50" t="str">
        <f t="shared" si="619"/>
        <v/>
      </c>
      <c r="NL89" s="50" t="str">
        <f t="shared" si="620"/>
        <v/>
      </c>
      <c r="NM89" s="50" t="str">
        <f t="shared" si="621"/>
        <v/>
      </c>
      <c r="NN89" s="50" t="str">
        <f t="shared" si="622"/>
        <v/>
      </c>
      <c r="NO89" s="50" t="str">
        <f t="shared" si="623"/>
        <v/>
      </c>
      <c r="NP89" s="50" t="str">
        <f t="shared" si="624"/>
        <v/>
      </c>
      <c r="NQ89" s="50" t="str">
        <f t="shared" si="625"/>
        <v/>
      </c>
      <c r="NR89" s="50" t="str">
        <f t="shared" si="626"/>
        <v/>
      </c>
      <c r="NS89" s="50" t="str">
        <f t="shared" si="627"/>
        <v/>
      </c>
      <c r="NT89" s="50" t="str">
        <f t="shared" si="628"/>
        <v/>
      </c>
      <c r="NU89" s="50" t="str">
        <f t="shared" si="629"/>
        <v/>
      </c>
      <c r="NV89" s="50" t="str">
        <f t="shared" si="630"/>
        <v/>
      </c>
      <c r="NW89" s="50" t="str">
        <f t="shared" si="631"/>
        <v/>
      </c>
      <c r="NX89" s="50" t="str">
        <f t="shared" si="632"/>
        <v/>
      </c>
      <c r="NY89" s="50" t="str">
        <f t="shared" si="633"/>
        <v/>
      </c>
      <c r="NZ89" s="50" t="str">
        <f t="shared" si="634"/>
        <v/>
      </c>
      <c r="OA89" s="50" t="str">
        <f t="shared" si="635"/>
        <v/>
      </c>
      <c r="OB89" s="50" t="str">
        <f t="shared" si="636"/>
        <v/>
      </c>
      <c r="OC89" s="50" t="str">
        <f t="shared" si="637"/>
        <v/>
      </c>
      <c r="OD89" s="50" t="str">
        <f t="shared" si="638"/>
        <v/>
      </c>
      <c r="OE89" s="50" t="str">
        <f t="shared" si="639"/>
        <v/>
      </c>
      <c r="OF89" s="50" t="str">
        <f t="shared" si="640"/>
        <v/>
      </c>
      <c r="OG89" s="50" t="str">
        <f t="shared" si="641"/>
        <v/>
      </c>
      <c r="OH89" s="50" t="str">
        <f t="shared" si="642"/>
        <v/>
      </c>
      <c r="OI89" s="50" t="str">
        <f t="shared" si="643"/>
        <v/>
      </c>
      <c r="OJ89" s="50" t="str">
        <f t="shared" si="644"/>
        <v/>
      </c>
      <c r="OK89" s="50" t="str">
        <f t="shared" si="645"/>
        <v/>
      </c>
      <c r="OL89" s="50" t="str">
        <f t="shared" si="646"/>
        <v/>
      </c>
      <c r="OM89" s="50" t="str">
        <f t="shared" si="647"/>
        <v/>
      </c>
      <c r="ON89" s="50" t="str">
        <f t="shared" si="648"/>
        <v/>
      </c>
      <c r="OO89" s="50" t="str">
        <f t="shared" si="649"/>
        <v/>
      </c>
      <c r="OP89" s="50" t="str">
        <f t="shared" si="650"/>
        <v/>
      </c>
      <c r="OQ89" s="50" t="str">
        <f t="shared" si="651"/>
        <v/>
      </c>
      <c r="OR89" s="50" t="str">
        <f t="shared" si="652"/>
        <v/>
      </c>
      <c r="OS89" s="50" t="str">
        <f t="shared" si="653"/>
        <v/>
      </c>
      <c r="OT89" s="50" t="str">
        <f t="shared" si="654"/>
        <v/>
      </c>
      <c r="OU89" s="50" t="str">
        <f t="shared" si="655"/>
        <v/>
      </c>
      <c r="OV89" s="50" t="str">
        <f t="shared" si="656"/>
        <v/>
      </c>
      <c r="OW89" s="50" t="str">
        <f t="shared" si="657"/>
        <v/>
      </c>
      <c r="OX89" s="50" t="str">
        <f t="shared" si="658"/>
        <v/>
      </c>
      <c r="OY89" s="50" t="str">
        <f t="shared" si="659"/>
        <v/>
      </c>
      <c r="OZ89" s="50" t="str">
        <f t="shared" si="660"/>
        <v/>
      </c>
      <c r="PA89" s="50" t="str">
        <f t="shared" si="661"/>
        <v/>
      </c>
      <c r="PB89" s="50" t="str">
        <f t="shared" si="662"/>
        <v/>
      </c>
      <c r="PC89" s="50" t="str">
        <f t="shared" si="663"/>
        <v/>
      </c>
      <c r="PD89" s="50" t="str">
        <f t="shared" si="664"/>
        <v/>
      </c>
      <c r="PE89" s="50" t="str">
        <f t="shared" si="665"/>
        <v/>
      </c>
      <c r="PF89" s="50" t="str">
        <f t="shared" si="666"/>
        <v/>
      </c>
      <c r="PG89" s="50" t="str">
        <f t="shared" si="667"/>
        <v/>
      </c>
      <c r="PH89" s="50" t="str">
        <f t="shared" si="668"/>
        <v/>
      </c>
      <c r="PI89" s="50" t="str">
        <f t="shared" si="669"/>
        <v/>
      </c>
      <c r="PJ89" s="50" t="str">
        <f t="shared" si="670"/>
        <v/>
      </c>
      <c r="PK89" s="50" t="str">
        <f t="shared" si="671"/>
        <v/>
      </c>
      <c r="PL89" s="50" t="str">
        <f t="shared" si="672"/>
        <v/>
      </c>
      <c r="PM89" s="50" t="str">
        <f t="shared" si="673"/>
        <v/>
      </c>
      <c r="PN89" s="50" t="str">
        <f t="shared" si="674"/>
        <v/>
      </c>
      <c r="PO89" s="50" t="str">
        <f t="shared" si="675"/>
        <v/>
      </c>
      <c r="PP89" s="50" t="str">
        <f t="shared" si="676"/>
        <v/>
      </c>
      <c r="PQ89" s="50" t="str">
        <f t="shared" si="677"/>
        <v/>
      </c>
      <c r="PR89" s="50" t="str">
        <f t="shared" si="678"/>
        <v/>
      </c>
      <c r="PS89" s="50" t="str">
        <f t="shared" si="679"/>
        <v/>
      </c>
      <c r="PT89" s="50" t="str">
        <f t="shared" si="680"/>
        <v/>
      </c>
      <c r="PU89" s="50" t="str">
        <f t="shared" si="681"/>
        <v/>
      </c>
      <c r="PV89" s="50" t="str">
        <f t="shared" si="682"/>
        <v/>
      </c>
      <c r="PW89" s="50" t="str">
        <f t="shared" si="683"/>
        <v/>
      </c>
      <c r="PX89" s="50" t="str">
        <f t="shared" si="684"/>
        <v/>
      </c>
      <c r="PY89" s="50" t="str">
        <f t="shared" si="685"/>
        <v/>
      </c>
      <c r="PZ89" s="50" t="str">
        <f t="shared" si="686"/>
        <v/>
      </c>
      <c r="QA89" s="50" t="str">
        <f t="shared" si="687"/>
        <v/>
      </c>
      <c r="QB89" s="50" t="str">
        <f t="shared" si="688"/>
        <v/>
      </c>
      <c r="QC89" s="50" t="str">
        <f t="shared" si="689"/>
        <v/>
      </c>
      <c r="QD89" s="50" t="str">
        <f t="shared" si="690"/>
        <v/>
      </c>
      <c r="QE89" s="50" t="str">
        <f t="shared" si="691"/>
        <v/>
      </c>
      <c r="QF89" s="50" t="str">
        <f t="shared" si="692"/>
        <v/>
      </c>
      <c r="QG89" s="50" t="str">
        <f t="shared" si="693"/>
        <v/>
      </c>
      <c r="QH89" s="50" t="str">
        <f t="shared" si="694"/>
        <v/>
      </c>
      <c r="QI89" s="50" t="str">
        <f t="shared" si="695"/>
        <v/>
      </c>
      <c r="QJ89" s="50" t="str">
        <f t="shared" si="696"/>
        <v/>
      </c>
      <c r="QK89" s="50" t="str">
        <f t="shared" si="697"/>
        <v/>
      </c>
      <c r="QL89" s="50" t="str">
        <f t="shared" si="698"/>
        <v/>
      </c>
      <c r="QM89" s="50" t="str">
        <f t="shared" si="699"/>
        <v/>
      </c>
      <c r="QN89" s="50" t="str">
        <f t="shared" si="700"/>
        <v/>
      </c>
      <c r="QO89" s="50" t="str">
        <f t="shared" si="701"/>
        <v/>
      </c>
      <c r="QP89" s="50" t="str">
        <f t="shared" si="702"/>
        <v/>
      </c>
      <c r="QQ89" s="50" t="str">
        <f t="shared" si="703"/>
        <v/>
      </c>
      <c r="QR89" s="50" t="str">
        <f t="shared" si="704"/>
        <v/>
      </c>
      <c r="QS89" s="50" t="str">
        <f t="shared" si="705"/>
        <v/>
      </c>
      <c r="QT89" s="50" t="str">
        <f t="shared" si="706"/>
        <v/>
      </c>
      <c r="QU89" s="50" t="str">
        <f t="shared" si="707"/>
        <v/>
      </c>
      <c r="QV89" s="50" t="str">
        <f t="shared" si="708"/>
        <v/>
      </c>
      <c r="QW89" s="50" t="str">
        <f t="shared" si="709"/>
        <v/>
      </c>
      <c r="QX89" s="50" t="str">
        <f t="shared" si="710"/>
        <v/>
      </c>
      <c r="QY89" s="50" t="str">
        <f t="shared" si="711"/>
        <v/>
      </c>
      <c r="QZ89" s="50" t="str">
        <f t="shared" si="712"/>
        <v/>
      </c>
      <c r="RA89" s="50" t="str">
        <f t="shared" si="713"/>
        <v/>
      </c>
      <c r="RB89" s="50" t="str">
        <f t="shared" si="714"/>
        <v/>
      </c>
      <c r="RC89" s="50" t="str">
        <f t="shared" si="715"/>
        <v/>
      </c>
      <c r="RD89" s="50" t="str">
        <f t="shared" si="716"/>
        <v/>
      </c>
      <c r="RE89" s="50" t="str">
        <f t="shared" si="717"/>
        <v/>
      </c>
      <c r="RF89" s="50" t="str">
        <f t="shared" si="718"/>
        <v/>
      </c>
      <c r="RG89" s="50" t="str">
        <f t="shared" si="719"/>
        <v/>
      </c>
      <c r="RH89" s="50" t="str">
        <f t="shared" si="720"/>
        <v/>
      </c>
      <c r="RI89" s="50" t="str">
        <f t="shared" si="721"/>
        <v/>
      </c>
      <c r="RJ89" s="50" t="str">
        <f t="shared" si="722"/>
        <v/>
      </c>
      <c r="RK89" s="50" t="str">
        <f t="shared" si="723"/>
        <v/>
      </c>
      <c r="RL89" s="50" t="str">
        <f t="shared" si="724"/>
        <v/>
      </c>
      <c r="RM89" s="50" t="str">
        <f t="shared" si="725"/>
        <v/>
      </c>
      <c r="RN89" s="50" t="str">
        <f t="shared" si="726"/>
        <v/>
      </c>
      <c r="RO89" s="50" t="str">
        <f t="shared" si="727"/>
        <v/>
      </c>
      <c r="RP89" s="50" t="str">
        <f t="shared" si="728"/>
        <v/>
      </c>
      <c r="RQ89" s="50" t="str">
        <f t="shared" si="729"/>
        <v/>
      </c>
      <c r="RR89" s="50" t="str">
        <f t="shared" si="730"/>
        <v/>
      </c>
      <c r="RS89" s="50" t="str">
        <f t="shared" si="731"/>
        <v/>
      </c>
      <c r="RT89" s="50" t="str">
        <f t="shared" si="732"/>
        <v/>
      </c>
      <c r="RU89" s="50" t="str">
        <f t="shared" si="733"/>
        <v/>
      </c>
      <c r="RV89" s="50" t="str">
        <f t="shared" si="734"/>
        <v/>
      </c>
      <c r="RW89" s="50" t="str">
        <f t="shared" si="735"/>
        <v/>
      </c>
      <c r="RX89" s="50" t="str">
        <f t="shared" si="736"/>
        <v/>
      </c>
      <c r="RY89" s="50" t="str">
        <f t="shared" si="737"/>
        <v/>
      </c>
      <c r="RZ89" s="50" t="str">
        <f t="shared" si="738"/>
        <v/>
      </c>
      <c r="SA89" s="50" t="str">
        <f t="shared" si="739"/>
        <v/>
      </c>
      <c r="SB89" s="50" t="str">
        <f t="shared" si="740"/>
        <v/>
      </c>
      <c r="SC89" s="50" t="str">
        <f t="shared" si="741"/>
        <v/>
      </c>
      <c r="SD89" s="50" t="str">
        <f t="shared" si="742"/>
        <v/>
      </c>
      <c r="SE89" s="50" t="str">
        <f t="shared" si="743"/>
        <v/>
      </c>
      <c r="SF89" s="50" t="str">
        <f t="shared" si="744"/>
        <v/>
      </c>
      <c r="SG89" s="50" t="str">
        <f t="shared" si="745"/>
        <v/>
      </c>
      <c r="SH89" s="50" t="str">
        <f t="shared" si="746"/>
        <v/>
      </c>
      <c r="SI89" s="50" t="str">
        <f t="shared" si="747"/>
        <v/>
      </c>
      <c r="SJ89" s="50" t="str">
        <f t="shared" si="748"/>
        <v/>
      </c>
      <c r="SK89" s="50" t="str">
        <f t="shared" si="749"/>
        <v/>
      </c>
      <c r="SL89" s="50" t="str">
        <f t="shared" si="750"/>
        <v/>
      </c>
      <c r="SM89" s="50" t="str">
        <f t="shared" si="751"/>
        <v/>
      </c>
      <c r="SN89" s="50" t="str">
        <f t="shared" si="752"/>
        <v/>
      </c>
      <c r="SO89" s="50" t="str">
        <f t="shared" si="753"/>
        <v/>
      </c>
      <c r="SP89" s="50" t="str">
        <f t="shared" si="754"/>
        <v/>
      </c>
      <c r="SQ89" s="50" t="str">
        <f t="shared" si="755"/>
        <v/>
      </c>
      <c r="SR89" s="50" t="str">
        <f t="shared" si="756"/>
        <v/>
      </c>
      <c r="SS89" s="50" t="str">
        <f t="shared" si="757"/>
        <v/>
      </c>
      <c r="ST89" s="50" t="str">
        <f t="shared" si="758"/>
        <v/>
      </c>
      <c r="SU89" s="50" t="str">
        <f t="shared" si="759"/>
        <v/>
      </c>
      <c r="SV89" s="50" t="str">
        <f t="shared" si="760"/>
        <v/>
      </c>
      <c r="SW89" s="50" t="str">
        <f t="shared" si="761"/>
        <v/>
      </c>
      <c r="SX89" s="50" t="str">
        <f t="shared" si="762"/>
        <v/>
      </c>
      <c r="SY89" s="50" t="str">
        <f t="shared" si="763"/>
        <v/>
      </c>
      <c r="SZ89" s="50" t="str">
        <f t="shared" si="764"/>
        <v/>
      </c>
      <c r="TA89" s="50" t="str">
        <f t="shared" si="765"/>
        <v/>
      </c>
      <c r="TB89" s="50" t="str">
        <f t="shared" si="766"/>
        <v/>
      </c>
      <c r="TC89" s="50" t="str">
        <f t="shared" si="767"/>
        <v/>
      </c>
      <c r="TD89" s="170" t="e">
        <f t="shared" si="768"/>
        <v>#N/A</v>
      </c>
      <c r="TE89" s="170" t="e">
        <f t="shared" si="806"/>
        <v>#N/A</v>
      </c>
      <c r="TF89" s="170" t="e">
        <f t="shared" si="806"/>
        <v>#N/A</v>
      </c>
      <c r="TG89" s="170" t="e">
        <f t="shared" si="806"/>
        <v>#N/A</v>
      </c>
      <c r="TH89" s="170" t="e">
        <f t="shared" si="831"/>
        <v>#N/A</v>
      </c>
      <c r="TI89" s="170" t="e">
        <f t="shared" si="831"/>
        <v>#N/A</v>
      </c>
      <c r="TJ89" s="170" t="e">
        <f t="shared" si="831"/>
        <v>#N/A</v>
      </c>
      <c r="TK89" s="170" t="e">
        <f t="shared" si="831"/>
        <v>#N/A</v>
      </c>
      <c r="TL89" s="170" t="e">
        <f t="shared" si="831"/>
        <v>#N/A</v>
      </c>
      <c r="TM89" s="170" t="e">
        <f t="shared" si="831"/>
        <v>#N/A</v>
      </c>
      <c r="TN89" s="170" t="e">
        <f t="shared" si="831"/>
        <v>#N/A</v>
      </c>
      <c r="TO89" s="170" t="e">
        <f t="shared" si="831"/>
        <v>#N/A</v>
      </c>
      <c r="TP89" s="170" t="e">
        <f t="shared" si="831"/>
        <v>#N/A</v>
      </c>
      <c r="TQ89" s="170" t="e">
        <f t="shared" si="831"/>
        <v>#N/A</v>
      </c>
      <c r="TR89" s="170" t="e">
        <f t="shared" si="831"/>
        <v>#N/A</v>
      </c>
      <c r="TS89" s="170" t="e">
        <f t="shared" si="831"/>
        <v>#N/A</v>
      </c>
      <c r="TT89" s="170" t="e">
        <f t="shared" si="831"/>
        <v>#N/A</v>
      </c>
      <c r="TU89" s="170" t="e">
        <f t="shared" si="831"/>
        <v>#N/A</v>
      </c>
      <c r="TV89" s="170" t="e">
        <f t="shared" si="831"/>
        <v>#N/A</v>
      </c>
      <c r="TW89" s="170" t="e">
        <f t="shared" si="821"/>
        <v>#N/A</v>
      </c>
      <c r="TX89" s="170" t="e">
        <f t="shared" si="821"/>
        <v>#N/A</v>
      </c>
      <c r="TY89" s="170" t="e">
        <f t="shared" si="821"/>
        <v>#N/A</v>
      </c>
      <c r="TZ89" s="170" t="e">
        <f t="shared" si="821"/>
        <v>#N/A</v>
      </c>
      <c r="UA89" s="170" t="e">
        <f t="shared" si="821"/>
        <v>#N/A</v>
      </c>
      <c r="UB89" s="170" t="e">
        <f t="shared" si="821"/>
        <v>#N/A</v>
      </c>
      <c r="UC89" s="170" t="e">
        <f t="shared" si="821"/>
        <v>#N/A</v>
      </c>
      <c r="UD89" s="170" t="e">
        <f t="shared" si="821"/>
        <v>#N/A</v>
      </c>
      <c r="UE89" s="170" t="e">
        <f t="shared" si="821"/>
        <v>#N/A</v>
      </c>
      <c r="UF89" s="170" t="e">
        <f t="shared" si="821"/>
        <v>#N/A</v>
      </c>
      <c r="UG89" s="170" t="e">
        <f t="shared" si="821"/>
        <v>#N/A</v>
      </c>
      <c r="UH89" s="170" t="e">
        <f t="shared" si="821"/>
        <v>#N/A</v>
      </c>
      <c r="UI89" s="170" t="e">
        <f t="shared" si="821"/>
        <v>#N/A</v>
      </c>
      <c r="UJ89" s="170" t="e">
        <f t="shared" si="821"/>
        <v>#N/A</v>
      </c>
      <c r="UK89" s="170" t="e">
        <f t="shared" si="821"/>
        <v>#N/A</v>
      </c>
      <c r="UL89" s="170" t="e">
        <f t="shared" si="814"/>
        <v>#N/A</v>
      </c>
      <c r="UM89" s="170" t="e">
        <f t="shared" si="814"/>
        <v>#N/A</v>
      </c>
      <c r="UN89" s="170" t="e">
        <f t="shared" si="814"/>
        <v>#N/A</v>
      </c>
      <c r="UO89" s="170" t="e">
        <f t="shared" si="814"/>
        <v>#N/A</v>
      </c>
      <c r="UP89" s="170" t="e">
        <f t="shared" si="814"/>
        <v>#N/A</v>
      </c>
      <c r="UQ89" s="170" t="e">
        <f t="shared" si="814"/>
        <v>#N/A</v>
      </c>
      <c r="UR89" s="170" t="e">
        <f t="shared" si="814"/>
        <v>#N/A</v>
      </c>
      <c r="US89" s="170" t="e">
        <f t="shared" si="814"/>
        <v>#N/A</v>
      </c>
      <c r="UT89" s="170" t="e">
        <f t="shared" si="814"/>
        <v>#N/A</v>
      </c>
      <c r="UU89" s="170" t="e">
        <f t="shared" si="814"/>
        <v>#N/A</v>
      </c>
      <c r="UV89" s="170" t="e">
        <f t="shared" si="814"/>
        <v>#N/A</v>
      </c>
      <c r="UW89" s="170" t="e">
        <f t="shared" si="814"/>
        <v>#N/A</v>
      </c>
      <c r="UX89" s="170" t="e">
        <f t="shared" si="814"/>
        <v>#N/A</v>
      </c>
      <c r="UY89" s="170" t="e">
        <f t="shared" si="814"/>
        <v>#N/A</v>
      </c>
      <c r="UZ89" s="170" t="e">
        <f t="shared" si="814"/>
        <v>#N/A</v>
      </c>
      <c r="VA89" s="170" t="e">
        <f t="shared" si="843"/>
        <v>#N/A</v>
      </c>
      <c r="VB89" s="170" t="e">
        <f t="shared" si="843"/>
        <v>#N/A</v>
      </c>
      <c r="VC89" s="170" t="e">
        <f t="shared" si="843"/>
        <v>#N/A</v>
      </c>
      <c r="VD89" s="170" t="e">
        <f t="shared" si="843"/>
        <v>#N/A</v>
      </c>
      <c r="VE89" s="170" t="e">
        <f t="shared" si="843"/>
        <v>#N/A</v>
      </c>
      <c r="VF89" s="170" t="e">
        <f t="shared" si="843"/>
        <v>#N/A</v>
      </c>
      <c r="VG89" s="170" t="e">
        <f t="shared" si="843"/>
        <v>#N/A</v>
      </c>
      <c r="VH89" s="170" t="e">
        <f t="shared" si="843"/>
        <v>#N/A</v>
      </c>
      <c r="VI89" s="170" t="e">
        <f t="shared" si="843"/>
        <v>#N/A</v>
      </c>
      <c r="VJ89" s="170" t="e">
        <f t="shared" si="843"/>
        <v>#N/A</v>
      </c>
      <c r="VK89" s="170" t="e">
        <f t="shared" si="843"/>
        <v>#N/A</v>
      </c>
      <c r="VL89" s="170" t="e">
        <f t="shared" si="843"/>
        <v>#N/A</v>
      </c>
      <c r="VM89" s="170" t="e">
        <f t="shared" si="843"/>
        <v>#N/A</v>
      </c>
      <c r="VN89" s="170" t="e">
        <f t="shared" si="843"/>
        <v>#N/A</v>
      </c>
      <c r="VO89" s="170" t="e">
        <f t="shared" si="843"/>
        <v>#N/A</v>
      </c>
      <c r="VP89" s="170" t="e">
        <f t="shared" si="786"/>
        <v>#N/A</v>
      </c>
      <c r="VQ89" s="170" t="e">
        <f t="shared" si="807"/>
        <v>#N/A</v>
      </c>
      <c r="VR89" s="170" t="e">
        <f t="shared" si="807"/>
        <v>#N/A</v>
      </c>
      <c r="VS89" s="170" t="e">
        <f t="shared" si="807"/>
        <v>#N/A</v>
      </c>
      <c r="VT89" s="170" t="e">
        <f t="shared" si="832"/>
        <v>#N/A</v>
      </c>
      <c r="VU89" s="170" t="e">
        <f t="shared" si="832"/>
        <v>#N/A</v>
      </c>
      <c r="VV89" s="170" t="e">
        <f t="shared" si="832"/>
        <v>#N/A</v>
      </c>
      <c r="VW89" s="170" t="e">
        <f t="shared" si="832"/>
        <v>#N/A</v>
      </c>
      <c r="VX89" s="170" t="e">
        <f t="shared" si="832"/>
        <v>#N/A</v>
      </c>
      <c r="VY89" s="170" t="e">
        <f t="shared" si="832"/>
        <v>#N/A</v>
      </c>
      <c r="VZ89" s="170" t="e">
        <f t="shared" si="832"/>
        <v>#N/A</v>
      </c>
      <c r="WA89" s="170" t="e">
        <f t="shared" si="832"/>
        <v>#N/A</v>
      </c>
      <c r="WB89" s="170" t="e">
        <f t="shared" si="832"/>
        <v>#N/A</v>
      </c>
      <c r="WC89" s="170" t="e">
        <f t="shared" si="832"/>
        <v>#N/A</v>
      </c>
      <c r="WD89" s="170" t="e">
        <f t="shared" si="832"/>
        <v>#N/A</v>
      </c>
      <c r="WE89" s="170" t="e">
        <f t="shared" si="832"/>
        <v>#N/A</v>
      </c>
      <c r="WF89" s="170" t="e">
        <f t="shared" si="832"/>
        <v>#N/A</v>
      </c>
      <c r="WG89" s="170" t="e">
        <f t="shared" si="832"/>
        <v>#N/A</v>
      </c>
      <c r="WH89" s="170" t="e">
        <f t="shared" si="832"/>
        <v>#N/A</v>
      </c>
      <c r="WI89" s="170" t="e">
        <f t="shared" si="822"/>
        <v>#N/A</v>
      </c>
      <c r="WJ89" s="170" t="e">
        <f t="shared" si="822"/>
        <v>#N/A</v>
      </c>
      <c r="WK89" s="170" t="e">
        <f t="shared" si="822"/>
        <v>#N/A</v>
      </c>
      <c r="WL89" s="170" t="e">
        <f t="shared" si="822"/>
        <v>#N/A</v>
      </c>
      <c r="WM89" s="170" t="e">
        <f t="shared" si="822"/>
        <v>#N/A</v>
      </c>
      <c r="WN89" s="170" t="e">
        <f t="shared" si="822"/>
        <v>#N/A</v>
      </c>
      <c r="WO89" s="170" t="e">
        <f t="shared" si="822"/>
        <v>#N/A</v>
      </c>
      <c r="WP89" s="170" t="e">
        <f t="shared" si="822"/>
        <v>#N/A</v>
      </c>
      <c r="WQ89" s="170" t="e">
        <f t="shared" si="822"/>
        <v>#N/A</v>
      </c>
      <c r="WR89" s="170" t="e">
        <f t="shared" si="822"/>
        <v>#N/A</v>
      </c>
      <c r="WS89" s="170" t="e">
        <f t="shared" si="822"/>
        <v>#N/A</v>
      </c>
      <c r="WT89" s="170" t="e">
        <f t="shared" si="822"/>
        <v>#N/A</v>
      </c>
      <c r="WU89" s="170" t="e">
        <f t="shared" si="822"/>
        <v>#N/A</v>
      </c>
      <c r="WV89" s="170" t="e">
        <f t="shared" si="822"/>
        <v>#N/A</v>
      </c>
      <c r="WW89" s="170" t="e">
        <f t="shared" si="822"/>
        <v>#N/A</v>
      </c>
      <c r="WX89" s="170" t="e">
        <f t="shared" si="815"/>
        <v>#N/A</v>
      </c>
      <c r="WY89" s="170" t="e">
        <f t="shared" si="815"/>
        <v>#N/A</v>
      </c>
      <c r="WZ89" s="170" t="e">
        <f t="shared" si="815"/>
        <v>#N/A</v>
      </c>
      <c r="XA89" s="170" t="e">
        <f t="shared" si="815"/>
        <v>#N/A</v>
      </c>
      <c r="XB89" s="170" t="e">
        <f t="shared" si="815"/>
        <v>#N/A</v>
      </c>
      <c r="XC89" s="170" t="e">
        <f t="shared" si="815"/>
        <v>#N/A</v>
      </c>
      <c r="XD89" s="170" t="e">
        <f t="shared" si="815"/>
        <v>#N/A</v>
      </c>
      <c r="XE89" s="170" t="e">
        <f t="shared" si="815"/>
        <v>#N/A</v>
      </c>
      <c r="XF89" s="170" t="e">
        <f t="shared" si="815"/>
        <v>#N/A</v>
      </c>
      <c r="XG89" s="170" t="e">
        <f t="shared" si="815"/>
        <v>#N/A</v>
      </c>
      <c r="XH89" s="170" t="e">
        <f t="shared" si="815"/>
        <v>#N/A</v>
      </c>
      <c r="XI89" s="170" t="e">
        <f t="shared" si="815"/>
        <v>#N/A</v>
      </c>
      <c r="XJ89" s="170" t="e">
        <f t="shared" si="815"/>
        <v>#N/A</v>
      </c>
      <c r="XK89" s="170" t="e">
        <f t="shared" si="815"/>
        <v>#N/A</v>
      </c>
      <c r="XL89" s="170" t="e">
        <f t="shared" si="815"/>
        <v>#N/A</v>
      </c>
      <c r="XM89" s="170" t="e">
        <f t="shared" si="844"/>
        <v>#N/A</v>
      </c>
      <c r="XN89" s="170" t="e">
        <f t="shared" si="844"/>
        <v>#N/A</v>
      </c>
      <c r="XO89" s="170" t="e">
        <f t="shared" si="844"/>
        <v>#N/A</v>
      </c>
      <c r="XP89" s="170" t="e">
        <f t="shared" si="844"/>
        <v>#N/A</v>
      </c>
      <c r="XQ89" s="170" t="e">
        <f t="shared" si="844"/>
        <v>#N/A</v>
      </c>
      <c r="XR89" s="170" t="e">
        <f t="shared" si="844"/>
        <v>#N/A</v>
      </c>
      <c r="XS89" s="170" t="e">
        <f t="shared" si="844"/>
        <v>#N/A</v>
      </c>
      <c r="XT89" s="170" t="e">
        <f t="shared" si="844"/>
        <v>#N/A</v>
      </c>
      <c r="XU89" s="170" t="e">
        <f t="shared" si="844"/>
        <v>#N/A</v>
      </c>
      <c r="XV89" s="170" t="e">
        <f t="shared" si="844"/>
        <v>#N/A</v>
      </c>
      <c r="XW89" s="170" t="e">
        <f t="shared" si="844"/>
        <v>#N/A</v>
      </c>
      <c r="XX89" s="170" t="e">
        <f t="shared" si="844"/>
        <v>#N/A</v>
      </c>
      <c r="XY89" s="170" t="e">
        <f t="shared" si="844"/>
        <v>#N/A</v>
      </c>
      <c r="XZ89" s="170" t="e">
        <f t="shared" si="844"/>
        <v>#N/A</v>
      </c>
      <c r="YA89" s="170" t="e">
        <f t="shared" si="844"/>
        <v>#N/A</v>
      </c>
      <c r="YB89" s="170" t="e">
        <f t="shared" si="787"/>
        <v>#N/A</v>
      </c>
      <c r="YC89" s="170" t="e">
        <f t="shared" si="808"/>
        <v>#N/A</v>
      </c>
      <c r="YD89" s="170" t="e">
        <f t="shared" si="808"/>
        <v>#N/A</v>
      </c>
      <c r="YE89" s="170" t="e">
        <f t="shared" si="808"/>
        <v>#N/A</v>
      </c>
      <c r="YF89" s="170" t="e">
        <f t="shared" si="833"/>
        <v>#N/A</v>
      </c>
      <c r="YG89" s="170" t="e">
        <f t="shared" si="833"/>
        <v>#N/A</v>
      </c>
      <c r="YH89" s="170" t="e">
        <f t="shared" si="833"/>
        <v>#N/A</v>
      </c>
      <c r="YI89" s="170" t="e">
        <f t="shared" si="833"/>
        <v>#N/A</v>
      </c>
      <c r="YJ89" s="170" t="e">
        <f t="shared" si="833"/>
        <v>#N/A</v>
      </c>
      <c r="YK89" s="170" t="e">
        <f t="shared" si="833"/>
        <v>#N/A</v>
      </c>
      <c r="YL89" s="170" t="e">
        <f t="shared" si="833"/>
        <v>#N/A</v>
      </c>
      <c r="YM89" s="170" t="e">
        <f t="shared" si="833"/>
        <v>#N/A</v>
      </c>
      <c r="YN89" s="170" t="e">
        <f t="shared" si="833"/>
        <v>#N/A</v>
      </c>
      <c r="YO89" s="170" t="e">
        <f t="shared" si="833"/>
        <v>#N/A</v>
      </c>
      <c r="YP89" s="170" t="e">
        <f t="shared" si="833"/>
        <v>#N/A</v>
      </c>
      <c r="YQ89" s="170" t="e">
        <f t="shared" si="833"/>
        <v>#N/A</v>
      </c>
      <c r="YR89" s="170" t="e">
        <f t="shared" si="833"/>
        <v>#N/A</v>
      </c>
      <c r="YS89" s="170" t="e">
        <f t="shared" si="833"/>
        <v>#N/A</v>
      </c>
      <c r="YT89" s="170" t="e">
        <f t="shared" si="833"/>
        <v>#N/A</v>
      </c>
      <c r="YU89" s="170" t="e">
        <f t="shared" si="823"/>
        <v>#N/A</v>
      </c>
      <c r="YV89" s="170" t="e">
        <f t="shared" si="823"/>
        <v>#N/A</v>
      </c>
      <c r="YW89" s="170" t="e">
        <f t="shared" si="823"/>
        <v>#N/A</v>
      </c>
      <c r="YX89" s="170" t="e">
        <f t="shared" si="823"/>
        <v>#N/A</v>
      </c>
      <c r="YY89" s="170" t="e">
        <f t="shared" si="823"/>
        <v>#N/A</v>
      </c>
      <c r="YZ89" s="170" t="e">
        <f t="shared" si="823"/>
        <v>#N/A</v>
      </c>
      <c r="ZA89" s="170" t="e">
        <f t="shared" si="823"/>
        <v>#N/A</v>
      </c>
      <c r="ZB89" s="170" t="e">
        <f t="shared" si="823"/>
        <v>#N/A</v>
      </c>
      <c r="ZC89" s="170" t="e">
        <f t="shared" si="823"/>
        <v>#N/A</v>
      </c>
      <c r="ZD89" s="170" t="e">
        <f t="shared" si="823"/>
        <v>#N/A</v>
      </c>
      <c r="ZE89" s="170" t="e">
        <f t="shared" si="823"/>
        <v>#N/A</v>
      </c>
      <c r="ZF89" s="170" t="e">
        <f t="shared" si="823"/>
        <v>#N/A</v>
      </c>
      <c r="ZG89" s="170" t="e">
        <f t="shared" si="823"/>
        <v>#N/A</v>
      </c>
      <c r="ZH89" s="170" t="e">
        <f t="shared" si="823"/>
        <v>#N/A</v>
      </c>
      <c r="ZI89" s="170" t="e">
        <f t="shared" si="823"/>
        <v>#N/A</v>
      </c>
      <c r="ZJ89" s="170" t="e">
        <f t="shared" si="816"/>
        <v>#N/A</v>
      </c>
      <c r="ZK89" s="170" t="e">
        <f t="shared" si="816"/>
        <v>#N/A</v>
      </c>
      <c r="ZL89" s="170" t="e">
        <f t="shared" si="816"/>
        <v>#N/A</v>
      </c>
      <c r="ZM89" s="170" t="e">
        <f t="shared" si="816"/>
        <v>#N/A</v>
      </c>
      <c r="ZN89" s="170" t="e">
        <f t="shared" si="816"/>
        <v>#N/A</v>
      </c>
      <c r="ZO89" s="170" t="e">
        <f t="shared" si="816"/>
        <v>#N/A</v>
      </c>
      <c r="ZP89" s="170" t="e">
        <f t="shared" si="816"/>
        <v>#N/A</v>
      </c>
      <c r="ZQ89" s="170" t="e">
        <f t="shared" si="816"/>
        <v>#N/A</v>
      </c>
      <c r="ZR89" s="170" t="e">
        <f t="shared" si="816"/>
        <v>#N/A</v>
      </c>
      <c r="ZS89" s="170" t="e">
        <f t="shared" si="816"/>
        <v>#N/A</v>
      </c>
      <c r="ZT89" s="170" t="e">
        <f t="shared" si="816"/>
        <v>#N/A</v>
      </c>
      <c r="ZU89" s="170" t="e">
        <f t="shared" si="816"/>
        <v>#N/A</v>
      </c>
      <c r="ZV89" s="170" t="e">
        <f t="shared" si="816"/>
        <v>#N/A</v>
      </c>
      <c r="ZW89" s="170" t="e">
        <f t="shared" si="816"/>
        <v>#N/A</v>
      </c>
      <c r="ZX89" s="170" t="e">
        <f t="shared" si="816"/>
        <v>#N/A</v>
      </c>
      <c r="ZY89" s="170" t="e">
        <f t="shared" si="845"/>
        <v>#N/A</v>
      </c>
      <c r="ZZ89" s="170" t="e">
        <f t="shared" si="845"/>
        <v>#N/A</v>
      </c>
      <c r="AAA89" s="170" t="e">
        <f t="shared" si="845"/>
        <v>#N/A</v>
      </c>
      <c r="AAB89" s="170" t="e">
        <f t="shared" si="845"/>
        <v>#N/A</v>
      </c>
      <c r="AAC89" s="170" t="e">
        <f t="shared" si="845"/>
        <v>#N/A</v>
      </c>
      <c r="AAD89" s="170" t="e">
        <f t="shared" si="845"/>
        <v>#N/A</v>
      </c>
      <c r="AAE89" s="170" t="e">
        <f t="shared" si="845"/>
        <v>#N/A</v>
      </c>
      <c r="AAF89" s="170" t="e">
        <f t="shared" si="845"/>
        <v>#N/A</v>
      </c>
      <c r="AAG89" s="170" t="e">
        <f t="shared" si="845"/>
        <v>#N/A</v>
      </c>
      <c r="AAH89" s="170" t="e">
        <f t="shared" si="845"/>
        <v>#N/A</v>
      </c>
      <c r="AAI89" s="170" t="e">
        <f t="shared" si="845"/>
        <v>#N/A</v>
      </c>
      <c r="AAJ89" s="170" t="e">
        <f t="shared" si="845"/>
        <v>#N/A</v>
      </c>
      <c r="AAK89" s="170" t="e">
        <f t="shared" si="845"/>
        <v>#N/A</v>
      </c>
      <c r="AAL89" s="170" t="e">
        <f t="shared" si="845"/>
        <v>#N/A</v>
      </c>
      <c r="AAM89" s="170" t="e">
        <f t="shared" si="845"/>
        <v>#N/A</v>
      </c>
      <c r="AAN89" s="170" t="e">
        <f t="shared" si="788"/>
        <v>#N/A</v>
      </c>
      <c r="AAO89" s="170" t="e">
        <f t="shared" si="809"/>
        <v>#N/A</v>
      </c>
      <c r="AAP89" s="170" t="e">
        <f t="shared" si="809"/>
        <v>#N/A</v>
      </c>
      <c r="AAQ89" s="170" t="e">
        <f t="shared" si="809"/>
        <v>#N/A</v>
      </c>
      <c r="AAR89" s="170" t="e">
        <f t="shared" si="834"/>
        <v>#N/A</v>
      </c>
      <c r="AAS89" s="170" t="e">
        <f t="shared" si="834"/>
        <v>#N/A</v>
      </c>
      <c r="AAT89" s="170" t="e">
        <f t="shared" si="834"/>
        <v>#N/A</v>
      </c>
      <c r="AAU89" s="170" t="e">
        <f t="shared" si="834"/>
        <v>#N/A</v>
      </c>
      <c r="AAV89" s="170" t="e">
        <f t="shared" si="834"/>
        <v>#N/A</v>
      </c>
      <c r="AAW89" s="170" t="e">
        <f t="shared" si="834"/>
        <v>#N/A</v>
      </c>
      <c r="AAX89" s="170" t="e">
        <f t="shared" si="834"/>
        <v>#N/A</v>
      </c>
      <c r="AAY89" s="170" t="e">
        <f t="shared" si="834"/>
        <v>#N/A</v>
      </c>
      <c r="AAZ89" s="170" t="e">
        <f t="shared" si="834"/>
        <v>#N/A</v>
      </c>
      <c r="ABA89" s="170" t="e">
        <f t="shared" si="834"/>
        <v>#N/A</v>
      </c>
      <c r="ABB89" s="170" t="e">
        <f t="shared" si="834"/>
        <v>#N/A</v>
      </c>
      <c r="ABC89" s="170" t="e">
        <f t="shared" si="834"/>
        <v>#N/A</v>
      </c>
      <c r="ABD89" s="170" t="e">
        <f t="shared" si="834"/>
        <v>#N/A</v>
      </c>
      <c r="ABE89" s="170" t="e">
        <f t="shared" si="834"/>
        <v>#N/A</v>
      </c>
      <c r="ABF89" s="170" t="e">
        <f t="shared" si="834"/>
        <v>#N/A</v>
      </c>
      <c r="ABG89" s="170" t="e">
        <f t="shared" si="824"/>
        <v>#N/A</v>
      </c>
      <c r="ABH89" s="170" t="e">
        <f t="shared" si="824"/>
        <v>#N/A</v>
      </c>
      <c r="ABI89" s="170" t="e">
        <f t="shared" si="824"/>
        <v>#N/A</v>
      </c>
      <c r="ABJ89" s="170" t="e">
        <f t="shared" si="824"/>
        <v>#N/A</v>
      </c>
      <c r="ABK89" s="170" t="e">
        <f t="shared" si="824"/>
        <v>#N/A</v>
      </c>
      <c r="ABL89" s="170" t="e">
        <f t="shared" si="824"/>
        <v>#N/A</v>
      </c>
      <c r="ABM89" s="170" t="e">
        <f t="shared" si="824"/>
        <v>#N/A</v>
      </c>
      <c r="ABN89" s="170" t="e">
        <f t="shared" si="824"/>
        <v>#N/A</v>
      </c>
      <c r="ABO89" s="170" t="e">
        <f t="shared" si="824"/>
        <v>#N/A</v>
      </c>
      <c r="ABP89" s="170" t="e">
        <f t="shared" si="824"/>
        <v>#N/A</v>
      </c>
      <c r="ABQ89" s="170" t="e">
        <f t="shared" si="824"/>
        <v>#N/A</v>
      </c>
      <c r="ABR89" s="170" t="e">
        <f t="shared" si="824"/>
        <v>#N/A</v>
      </c>
      <c r="ABS89" s="170" t="e">
        <f t="shared" si="824"/>
        <v>#N/A</v>
      </c>
      <c r="ABT89" s="170" t="e">
        <f t="shared" si="824"/>
        <v>#N/A</v>
      </c>
      <c r="ABU89" s="170" t="e">
        <f t="shared" si="824"/>
        <v>#N/A</v>
      </c>
      <c r="ABV89" s="170" t="e">
        <f t="shared" si="817"/>
        <v>#N/A</v>
      </c>
      <c r="ABW89" s="170" t="e">
        <f t="shared" si="817"/>
        <v>#N/A</v>
      </c>
      <c r="ABX89" s="170" t="e">
        <f t="shared" si="817"/>
        <v>#N/A</v>
      </c>
      <c r="ABY89" s="170" t="e">
        <f t="shared" si="817"/>
        <v>#N/A</v>
      </c>
      <c r="ABZ89" s="170" t="e">
        <f t="shared" si="817"/>
        <v>#N/A</v>
      </c>
      <c r="ACA89" s="170" t="e">
        <f t="shared" si="817"/>
        <v>#N/A</v>
      </c>
      <c r="ACB89" s="170" t="e">
        <f t="shared" si="817"/>
        <v>#N/A</v>
      </c>
      <c r="ACC89" s="170" t="e">
        <f t="shared" si="817"/>
        <v>#N/A</v>
      </c>
      <c r="ACD89" s="170" t="e">
        <f t="shared" si="817"/>
        <v>#N/A</v>
      </c>
      <c r="ACE89" s="170" t="e">
        <f t="shared" si="817"/>
        <v>#N/A</v>
      </c>
      <c r="ACF89" s="170" t="e">
        <f t="shared" si="817"/>
        <v>#N/A</v>
      </c>
      <c r="ACG89" s="170" t="e">
        <f t="shared" si="817"/>
        <v>#N/A</v>
      </c>
      <c r="ACH89" s="170" t="e">
        <f t="shared" si="817"/>
        <v>#N/A</v>
      </c>
      <c r="ACI89" s="170" t="e">
        <f t="shared" si="817"/>
        <v>#N/A</v>
      </c>
      <c r="ACJ89" s="170" t="e">
        <f t="shared" si="817"/>
        <v>#N/A</v>
      </c>
      <c r="ACK89" s="170" t="e">
        <f t="shared" si="846"/>
        <v>#N/A</v>
      </c>
      <c r="ACL89" s="170" t="e">
        <f t="shared" si="846"/>
        <v>#N/A</v>
      </c>
      <c r="ACM89" s="170" t="e">
        <f t="shared" si="846"/>
        <v>#N/A</v>
      </c>
      <c r="ACN89" s="170" t="e">
        <f t="shared" si="846"/>
        <v>#N/A</v>
      </c>
      <c r="ACO89" s="170" t="e">
        <f t="shared" si="846"/>
        <v>#N/A</v>
      </c>
      <c r="ACP89" s="170" t="e">
        <f t="shared" si="846"/>
        <v>#N/A</v>
      </c>
      <c r="ACQ89" s="170" t="e">
        <f t="shared" si="846"/>
        <v>#N/A</v>
      </c>
      <c r="ACR89" s="170" t="e">
        <f t="shared" si="846"/>
        <v>#N/A</v>
      </c>
      <c r="ACS89" s="170" t="e">
        <f t="shared" si="846"/>
        <v>#N/A</v>
      </c>
      <c r="ACT89" s="170" t="e">
        <f t="shared" si="846"/>
        <v>#N/A</v>
      </c>
      <c r="ACU89" s="170" t="e">
        <f t="shared" si="846"/>
        <v>#N/A</v>
      </c>
      <c r="ACV89" s="170" t="e">
        <f t="shared" si="846"/>
        <v>#N/A</v>
      </c>
      <c r="ACW89" s="170" t="e">
        <f t="shared" si="846"/>
        <v>#N/A</v>
      </c>
      <c r="ACX89" s="170" t="e">
        <f t="shared" si="846"/>
        <v>#N/A</v>
      </c>
      <c r="ACY89" s="170" t="e">
        <f t="shared" si="846"/>
        <v>#N/A</v>
      </c>
      <c r="ACZ89" s="170" t="e">
        <f t="shared" si="789"/>
        <v>#N/A</v>
      </c>
      <c r="ADA89" s="170" t="e">
        <f t="shared" si="810"/>
        <v>#N/A</v>
      </c>
      <c r="ADB89" s="170" t="e">
        <f t="shared" si="810"/>
        <v>#N/A</v>
      </c>
      <c r="ADC89" s="170" t="e">
        <f t="shared" si="810"/>
        <v>#N/A</v>
      </c>
      <c r="ADD89" s="170" t="e">
        <f t="shared" si="835"/>
        <v>#N/A</v>
      </c>
      <c r="ADE89" s="170" t="e">
        <f t="shared" si="835"/>
        <v>#N/A</v>
      </c>
      <c r="ADF89" s="170" t="e">
        <f t="shared" si="835"/>
        <v>#N/A</v>
      </c>
      <c r="ADG89" s="170" t="e">
        <f t="shared" si="835"/>
        <v>#N/A</v>
      </c>
      <c r="ADH89" s="170" t="e">
        <f t="shared" si="835"/>
        <v>#N/A</v>
      </c>
      <c r="ADI89" s="170" t="e">
        <f t="shared" si="835"/>
        <v>#N/A</v>
      </c>
      <c r="ADJ89" s="170" t="e">
        <f t="shared" si="835"/>
        <v>#N/A</v>
      </c>
      <c r="ADK89" s="170" t="e">
        <f t="shared" si="835"/>
        <v>#N/A</v>
      </c>
      <c r="ADL89" s="170" t="e">
        <f t="shared" si="835"/>
        <v>#N/A</v>
      </c>
      <c r="ADM89" s="170" t="e">
        <f t="shared" si="835"/>
        <v>#N/A</v>
      </c>
      <c r="ADN89" s="170" t="e">
        <f t="shared" si="835"/>
        <v>#N/A</v>
      </c>
      <c r="ADO89" s="170" t="e">
        <f t="shared" si="835"/>
        <v>#N/A</v>
      </c>
      <c r="ADP89" s="170" t="e">
        <f t="shared" si="835"/>
        <v>#N/A</v>
      </c>
      <c r="ADQ89" s="170" t="e">
        <f t="shared" si="835"/>
        <v>#N/A</v>
      </c>
      <c r="ADR89" s="170" t="e">
        <f t="shared" si="835"/>
        <v>#N/A</v>
      </c>
      <c r="ADS89" s="170" t="e">
        <f t="shared" si="825"/>
        <v>#N/A</v>
      </c>
      <c r="ADT89" s="170" t="e">
        <f t="shared" si="825"/>
        <v>#N/A</v>
      </c>
      <c r="ADU89" s="170" t="e">
        <f t="shared" si="825"/>
        <v>#N/A</v>
      </c>
      <c r="ADV89" s="170" t="e">
        <f t="shared" si="825"/>
        <v>#N/A</v>
      </c>
      <c r="ADW89" s="170" t="e">
        <f t="shared" si="825"/>
        <v>#N/A</v>
      </c>
      <c r="ADX89" s="170" t="e">
        <f t="shared" si="825"/>
        <v>#N/A</v>
      </c>
      <c r="ADY89" s="170" t="e">
        <f t="shared" si="825"/>
        <v>#N/A</v>
      </c>
      <c r="ADZ89" s="170" t="e">
        <f t="shared" si="825"/>
        <v>#N/A</v>
      </c>
      <c r="AEA89" s="170" t="e">
        <f t="shared" si="825"/>
        <v>#N/A</v>
      </c>
      <c r="AEB89" s="170" t="e">
        <f t="shared" si="825"/>
        <v>#N/A</v>
      </c>
      <c r="AEC89" s="170" t="e">
        <f t="shared" si="825"/>
        <v>#N/A</v>
      </c>
      <c r="AED89" s="170" t="e">
        <f t="shared" si="825"/>
        <v>#N/A</v>
      </c>
      <c r="AEE89" s="170" t="e">
        <f t="shared" si="825"/>
        <v>#N/A</v>
      </c>
      <c r="AEF89" s="170" t="e">
        <f t="shared" si="825"/>
        <v>#N/A</v>
      </c>
      <c r="AEG89" s="170" t="e">
        <f t="shared" si="825"/>
        <v>#N/A</v>
      </c>
      <c r="AEH89" s="170" t="e">
        <f t="shared" si="818"/>
        <v>#N/A</v>
      </c>
      <c r="AEI89" s="170" t="e">
        <f t="shared" si="818"/>
        <v>#N/A</v>
      </c>
      <c r="AEJ89" s="170" t="e">
        <f t="shared" si="818"/>
        <v>#N/A</v>
      </c>
      <c r="AEK89" s="170" t="e">
        <f t="shared" si="818"/>
        <v>#N/A</v>
      </c>
      <c r="AEL89" s="170" t="e">
        <f t="shared" si="818"/>
        <v>#N/A</v>
      </c>
      <c r="AEM89" s="170" t="e">
        <f t="shared" si="818"/>
        <v>#N/A</v>
      </c>
      <c r="AEN89" s="170" t="e">
        <f t="shared" si="818"/>
        <v>#N/A</v>
      </c>
      <c r="AEO89" s="170" t="e">
        <f t="shared" si="818"/>
        <v>#N/A</v>
      </c>
      <c r="AEP89" s="170" t="e">
        <f t="shared" si="818"/>
        <v>#N/A</v>
      </c>
      <c r="AEQ89" s="170" t="e">
        <f t="shared" si="818"/>
        <v>#N/A</v>
      </c>
      <c r="AER89" s="170" t="e">
        <f t="shared" si="818"/>
        <v>#N/A</v>
      </c>
      <c r="AES89" s="170" t="e">
        <f t="shared" si="818"/>
        <v>#N/A</v>
      </c>
      <c r="AET89" s="170" t="e">
        <f t="shared" si="818"/>
        <v>#N/A</v>
      </c>
      <c r="AEU89" s="170" t="e">
        <f t="shared" si="818"/>
        <v>#N/A</v>
      </c>
      <c r="AEV89" s="170" t="e">
        <f t="shared" si="818"/>
        <v>#N/A</v>
      </c>
      <c r="AEW89" s="170" t="e">
        <f t="shared" si="847"/>
        <v>#N/A</v>
      </c>
      <c r="AEX89" s="170" t="e">
        <f t="shared" si="847"/>
        <v>#N/A</v>
      </c>
      <c r="AEY89" s="170" t="e">
        <f t="shared" si="847"/>
        <v>#N/A</v>
      </c>
      <c r="AEZ89" s="170" t="e">
        <f t="shared" si="847"/>
        <v>#N/A</v>
      </c>
      <c r="AFA89" s="170" t="e">
        <f t="shared" si="847"/>
        <v>#N/A</v>
      </c>
      <c r="AFB89" s="170" t="e">
        <f t="shared" si="847"/>
        <v>#N/A</v>
      </c>
      <c r="AFC89" s="170" t="e">
        <f t="shared" si="847"/>
        <v>#N/A</v>
      </c>
      <c r="AFD89" s="170" t="e">
        <f t="shared" si="847"/>
        <v>#N/A</v>
      </c>
      <c r="AFE89" s="170" t="e">
        <f t="shared" si="847"/>
        <v>#N/A</v>
      </c>
      <c r="AFF89" s="170" t="e">
        <f t="shared" si="847"/>
        <v>#N/A</v>
      </c>
      <c r="AFG89" s="170" t="e">
        <f t="shared" si="847"/>
        <v>#N/A</v>
      </c>
      <c r="AFH89" s="170" t="e">
        <f t="shared" si="847"/>
        <v>#N/A</v>
      </c>
      <c r="AFI89" s="170" t="e">
        <f t="shared" si="847"/>
        <v>#N/A</v>
      </c>
      <c r="AFJ89" s="170" t="e">
        <f t="shared" si="847"/>
        <v>#N/A</v>
      </c>
      <c r="AFK89" s="170" t="e">
        <f t="shared" si="847"/>
        <v>#N/A</v>
      </c>
      <c r="AFL89" s="170" t="e">
        <f t="shared" si="790"/>
        <v>#N/A</v>
      </c>
      <c r="AFM89" s="170" t="e">
        <f t="shared" si="811"/>
        <v>#N/A</v>
      </c>
      <c r="AFN89" s="170" t="e">
        <f t="shared" si="811"/>
        <v>#N/A</v>
      </c>
      <c r="AFO89" s="170" t="e">
        <f t="shared" si="811"/>
        <v>#N/A</v>
      </c>
      <c r="AFP89" s="170" t="e">
        <f t="shared" si="836"/>
        <v>#N/A</v>
      </c>
      <c r="AFQ89" s="170" t="e">
        <f t="shared" si="836"/>
        <v>#N/A</v>
      </c>
      <c r="AFR89" s="170" t="e">
        <f t="shared" si="836"/>
        <v>#N/A</v>
      </c>
      <c r="AFS89" s="170" t="e">
        <f t="shared" si="836"/>
        <v>#N/A</v>
      </c>
      <c r="AFT89" s="170" t="e">
        <f t="shared" si="836"/>
        <v>#N/A</v>
      </c>
      <c r="AFU89" s="170" t="e">
        <f t="shared" si="836"/>
        <v>#N/A</v>
      </c>
      <c r="AFV89" s="170" t="e">
        <f t="shared" si="836"/>
        <v>#N/A</v>
      </c>
      <c r="AFW89" s="170" t="e">
        <f t="shared" si="836"/>
        <v>#N/A</v>
      </c>
      <c r="AFX89" s="170" t="e">
        <f t="shared" si="836"/>
        <v>#N/A</v>
      </c>
      <c r="AFY89" s="170" t="e">
        <f t="shared" si="836"/>
        <v>#N/A</v>
      </c>
      <c r="AFZ89" s="170" t="e">
        <f t="shared" si="836"/>
        <v>#N/A</v>
      </c>
      <c r="AGA89" s="170" t="e">
        <f t="shared" si="836"/>
        <v>#N/A</v>
      </c>
      <c r="AGB89" s="170" t="e">
        <f t="shared" si="836"/>
        <v>#N/A</v>
      </c>
      <c r="AGC89" s="170" t="e">
        <f t="shared" si="836"/>
        <v>#N/A</v>
      </c>
      <c r="AGD89" s="170" t="e">
        <f t="shared" si="836"/>
        <v>#N/A</v>
      </c>
      <c r="AGE89" s="170" t="e">
        <f t="shared" si="826"/>
        <v>#N/A</v>
      </c>
      <c r="AGF89" s="170" t="e">
        <f t="shared" si="826"/>
        <v>#N/A</v>
      </c>
      <c r="AGG89" s="170" t="e">
        <f t="shared" si="826"/>
        <v>#N/A</v>
      </c>
      <c r="AGH89" s="170" t="e">
        <f t="shared" si="826"/>
        <v>#N/A</v>
      </c>
      <c r="AGI89" s="170" t="e">
        <f t="shared" si="826"/>
        <v>#N/A</v>
      </c>
      <c r="AGJ89" s="170" t="e">
        <f t="shared" si="826"/>
        <v>#N/A</v>
      </c>
      <c r="AGK89" s="170" t="e">
        <f t="shared" si="826"/>
        <v>#N/A</v>
      </c>
      <c r="AGL89" s="170" t="e">
        <f t="shared" si="826"/>
        <v>#N/A</v>
      </c>
      <c r="AGM89" s="170" t="e">
        <f t="shared" si="826"/>
        <v>#N/A</v>
      </c>
      <c r="AGN89" s="170" t="e">
        <f t="shared" si="826"/>
        <v>#N/A</v>
      </c>
      <c r="AGO89" s="170" t="e">
        <f t="shared" si="826"/>
        <v>#N/A</v>
      </c>
      <c r="AGP89" s="170" t="e">
        <f t="shared" si="826"/>
        <v>#N/A</v>
      </c>
      <c r="AGQ89" s="170" t="e">
        <f t="shared" si="826"/>
        <v>#N/A</v>
      </c>
      <c r="AGR89" s="170" t="e">
        <f t="shared" si="826"/>
        <v>#N/A</v>
      </c>
      <c r="AGS89" s="170" t="e">
        <f t="shared" si="826"/>
        <v>#N/A</v>
      </c>
      <c r="AGT89" s="170" t="e">
        <f t="shared" si="819"/>
        <v>#N/A</v>
      </c>
      <c r="AGU89" s="170" t="e">
        <f t="shared" si="819"/>
        <v>#N/A</v>
      </c>
      <c r="AGV89" s="170" t="e">
        <f t="shared" si="819"/>
        <v>#N/A</v>
      </c>
      <c r="AGW89" s="170" t="e">
        <f t="shared" si="819"/>
        <v>#N/A</v>
      </c>
      <c r="AGX89" s="170" t="e">
        <f t="shared" si="819"/>
        <v>#N/A</v>
      </c>
      <c r="AGY89" s="170" t="e">
        <f t="shared" si="819"/>
        <v>#N/A</v>
      </c>
      <c r="AGZ89" s="170" t="e">
        <f t="shared" si="819"/>
        <v>#N/A</v>
      </c>
      <c r="AHA89" s="170" t="e">
        <f t="shared" si="819"/>
        <v>#N/A</v>
      </c>
      <c r="AHB89" s="170" t="e">
        <f t="shared" si="819"/>
        <v>#N/A</v>
      </c>
      <c r="AHC89" s="170" t="e">
        <f t="shared" si="819"/>
        <v>#N/A</v>
      </c>
      <c r="AHD89" s="170" t="e">
        <f t="shared" si="819"/>
        <v>#N/A</v>
      </c>
      <c r="AHE89" s="170" t="e">
        <f t="shared" si="819"/>
        <v>#N/A</v>
      </c>
      <c r="AHF89" s="170" t="e">
        <f t="shared" si="819"/>
        <v>#N/A</v>
      </c>
      <c r="AHG89" s="170" t="e">
        <f t="shared" si="819"/>
        <v>#N/A</v>
      </c>
      <c r="AHH89" s="170" t="e">
        <f t="shared" si="819"/>
        <v>#N/A</v>
      </c>
      <c r="AHI89" s="170" t="e">
        <f t="shared" si="848"/>
        <v>#N/A</v>
      </c>
      <c r="AHJ89" s="170" t="e">
        <f t="shared" si="848"/>
        <v>#N/A</v>
      </c>
      <c r="AHK89" s="170" t="e">
        <f t="shared" si="848"/>
        <v>#N/A</v>
      </c>
      <c r="AHL89" s="170" t="e">
        <f t="shared" si="848"/>
        <v>#N/A</v>
      </c>
      <c r="AHM89" s="170" t="e">
        <f t="shared" si="848"/>
        <v>#N/A</v>
      </c>
      <c r="AHN89" s="170" t="e">
        <f t="shared" si="848"/>
        <v>#N/A</v>
      </c>
      <c r="AHO89" s="170" t="e">
        <f t="shared" si="848"/>
        <v>#N/A</v>
      </c>
      <c r="AHP89" s="170" t="e">
        <f t="shared" si="848"/>
        <v>#N/A</v>
      </c>
      <c r="AHQ89" s="170" t="e">
        <f t="shared" si="848"/>
        <v>#N/A</v>
      </c>
      <c r="AHR89" s="170" t="e">
        <f t="shared" si="848"/>
        <v>#N/A</v>
      </c>
      <c r="AHS89" s="170" t="e">
        <f t="shared" si="848"/>
        <v>#N/A</v>
      </c>
      <c r="AHT89" s="170" t="e">
        <f t="shared" si="848"/>
        <v>#N/A</v>
      </c>
      <c r="AHU89" s="170" t="e">
        <f t="shared" si="848"/>
        <v>#N/A</v>
      </c>
      <c r="AHV89" s="170" t="e">
        <f t="shared" si="848"/>
        <v>#N/A</v>
      </c>
      <c r="AHW89" s="170" t="e">
        <f t="shared" si="848"/>
        <v>#N/A</v>
      </c>
      <c r="AHX89" s="170" t="e">
        <f t="shared" si="791"/>
        <v>#N/A</v>
      </c>
      <c r="AHY89" s="170" t="e">
        <f t="shared" si="812"/>
        <v>#N/A</v>
      </c>
      <c r="AHZ89" s="170" t="e">
        <f t="shared" si="812"/>
        <v>#N/A</v>
      </c>
      <c r="AIA89" s="170" t="e">
        <f t="shared" si="812"/>
        <v>#N/A</v>
      </c>
      <c r="AIB89" s="170" t="e">
        <f t="shared" si="837"/>
        <v>#N/A</v>
      </c>
      <c r="AIC89" s="170" t="e">
        <f t="shared" si="837"/>
        <v>#N/A</v>
      </c>
      <c r="AID89" s="170" t="e">
        <f t="shared" si="837"/>
        <v>#N/A</v>
      </c>
      <c r="AIE89" s="170" t="e">
        <f t="shared" si="837"/>
        <v>#N/A</v>
      </c>
      <c r="AIF89" s="170" t="e">
        <f t="shared" si="837"/>
        <v>#N/A</v>
      </c>
      <c r="AIG89" s="170" t="e">
        <f t="shared" si="837"/>
        <v>#N/A</v>
      </c>
      <c r="AIH89" s="170" t="e">
        <f t="shared" si="837"/>
        <v>#N/A</v>
      </c>
      <c r="AII89" s="170" t="e">
        <f t="shared" si="837"/>
        <v>#N/A</v>
      </c>
      <c r="AIJ89" s="170" t="e">
        <f t="shared" si="837"/>
        <v>#N/A</v>
      </c>
      <c r="AIK89" s="170" t="e">
        <f t="shared" si="837"/>
        <v>#N/A</v>
      </c>
      <c r="AIL89" s="170" t="e">
        <f t="shared" si="837"/>
        <v>#N/A</v>
      </c>
      <c r="AIM89" s="170" t="e">
        <f t="shared" si="837"/>
        <v>#N/A</v>
      </c>
      <c r="AIN89" s="170" t="e">
        <f t="shared" si="837"/>
        <v>#N/A</v>
      </c>
      <c r="AIO89" s="170" t="e">
        <f t="shared" si="837"/>
        <v>#N/A</v>
      </c>
      <c r="AIP89" s="170" t="e">
        <f t="shared" si="837"/>
        <v>#N/A</v>
      </c>
      <c r="AIQ89" s="170" t="e">
        <f t="shared" si="827"/>
        <v>#N/A</v>
      </c>
      <c r="AIR89" s="170" t="e">
        <f t="shared" si="827"/>
        <v>#N/A</v>
      </c>
      <c r="AIS89" s="170" t="e">
        <f t="shared" si="827"/>
        <v>#N/A</v>
      </c>
      <c r="AIT89" s="170" t="e">
        <f t="shared" si="827"/>
        <v>#N/A</v>
      </c>
      <c r="AIU89" s="170" t="e">
        <f t="shared" si="827"/>
        <v>#N/A</v>
      </c>
      <c r="AIV89" s="170" t="e">
        <f t="shared" si="827"/>
        <v>#N/A</v>
      </c>
      <c r="AIW89" s="170" t="e">
        <f t="shared" si="827"/>
        <v>#N/A</v>
      </c>
      <c r="AIX89" s="170" t="e">
        <f t="shared" si="827"/>
        <v>#N/A</v>
      </c>
      <c r="AIY89" s="170" t="e">
        <f t="shared" si="827"/>
        <v>#N/A</v>
      </c>
      <c r="AIZ89" s="170" t="e">
        <f t="shared" si="827"/>
        <v>#N/A</v>
      </c>
      <c r="AJA89" s="170" t="e">
        <f t="shared" si="827"/>
        <v>#N/A</v>
      </c>
      <c r="AJB89" s="170" t="e">
        <f t="shared" si="827"/>
        <v>#N/A</v>
      </c>
      <c r="AJC89" s="170" t="e">
        <f t="shared" si="827"/>
        <v>#N/A</v>
      </c>
      <c r="AJD89" s="170" t="e">
        <f t="shared" si="827"/>
        <v>#N/A</v>
      </c>
      <c r="AJE89" s="170" t="e">
        <f t="shared" si="827"/>
        <v>#N/A</v>
      </c>
      <c r="AJF89" s="170" t="e">
        <f t="shared" si="820"/>
        <v>#N/A</v>
      </c>
      <c r="AJG89" s="170" t="e">
        <f t="shared" si="820"/>
        <v>#N/A</v>
      </c>
      <c r="AJH89" s="170" t="e">
        <f t="shared" si="820"/>
        <v>#N/A</v>
      </c>
      <c r="AJI89" s="170" t="e">
        <f t="shared" si="820"/>
        <v>#N/A</v>
      </c>
      <c r="AJJ89" s="170" t="e">
        <f t="shared" si="820"/>
        <v>#N/A</v>
      </c>
      <c r="AJK89" s="170" t="e">
        <f t="shared" si="820"/>
        <v>#N/A</v>
      </c>
      <c r="AJL89" s="170" t="e">
        <f t="shared" si="820"/>
        <v>#N/A</v>
      </c>
      <c r="AJM89" s="170" t="e">
        <f t="shared" si="820"/>
        <v>#N/A</v>
      </c>
      <c r="AJN89" s="170" t="e">
        <f t="shared" si="820"/>
        <v>#N/A</v>
      </c>
      <c r="AJO89" s="170" t="e">
        <f t="shared" si="820"/>
        <v>#N/A</v>
      </c>
      <c r="AJP89" s="170" t="e">
        <f t="shared" si="820"/>
        <v>#N/A</v>
      </c>
      <c r="AJQ89" s="170" t="e">
        <f t="shared" si="820"/>
        <v>#N/A</v>
      </c>
      <c r="AJR89" s="170" t="e">
        <f t="shared" si="820"/>
        <v>#N/A</v>
      </c>
      <c r="AJS89" s="170" t="e">
        <f t="shared" si="820"/>
        <v>#N/A</v>
      </c>
      <c r="AJT89" s="170" t="e">
        <f t="shared" si="820"/>
        <v>#N/A</v>
      </c>
      <c r="AJU89" s="170" t="e">
        <f t="shared" si="849"/>
        <v>#N/A</v>
      </c>
      <c r="AJV89" s="170" t="e">
        <f t="shared" si="849"/>
        <v>#N/A</v>
      </c>
      <c r="AJW89" s="170" t="e">
        <f t="shared" si="849"/>
        <v>#N/A</v>
      </c>
      <c r="AJX89" s="170" t="e">
        <f t="shared" si="849"/>
        <v>#N/A</v>
      </c>
      <c r="AJY89" s="170" t="e">
        <f t="shared" si="849"/>
        <v>#N/A</v>
      </c>
      <c r="AJZ89" s="170" t="e">
        <f t="shared" si="849"/>
        <v>#N/A</v>
      </c>
      <c r="AKA89" s="170" t="e">
        <f t="shared" si="849"/>
        <v>#N/A</v>
      </c>
      <c r="AKB89" s="170" t="e">
        <f t="shared" si="849"/>
        <v>#N/A</v>
      </c>
      <c r="AKC89" s="170" t="e">
        <f t="shared" si="849"/>
        <v>#N/A</v>
      </c>
      <c r="AKD89" s="170" t="e">
        <f t="shared" si="849"/>
        <v>#N/A</v>
      </c>
      <c r="AKE89" s="170" t="e">
        <f t="shared" si="849"/>
        <v>#N/A</v>
      </c>
      <c r="AKF89" s="170" t="e">
        <f t="shared" si="849"/>
        <v>#N/A</v>
      </c>
      <c r="AKG89" s="170" t="e">
        <f t="shared" si="849"/>
        <v>#N/A</v>
      </c>
      <c r="AKH89" s="170" t="e">
        <f t="shared" si="849"/>
        <v>#N/A</v>
      </c>
      <c r="AKI89" s="170" t="e">
        <f t="shared" si="849"/>
        <v>#N/A</v>
      </c>
      <c r="AKJ89" s="170" t="e">
        <f t="shared" si="792"/>
        <v>#N/A</v>
      </c>
      <c r="AKK89" s="170" t="e">
        <f t="shared" si="803"/>
        <v>#N/A</v>
      </c>
      <c r="AKL89" s="170" t="e">
        <f t="shared" si="803"/>
        <v>#N/A</v>
      </c>
      <c r="AKM89" s="170" t="e">
        <f t="shared" si="803"/>
        <v>#N/A</v>
      </c>
      <c r="AKN89" s="170" t="e">
        <f t="shared" si="803"/>
        <v>#N/A</v>
      </c>
      <c r="AKO89" s="170" t="e">
        <f t="shared" si="803"/>
        <v>#N/A</v>
      </c>
      <c r="AKP89" s="170" t="e">
        <f t="shared" si="803"/>
        <v>#N/A</v>
      </c>
      <c r="AKQ89" s="170" t="e">
        <f t="shared" si="803"/>
        <v>#N/A</v>
      </c>
      <c r="AKR89" s="170" t="e">
        <f t="shared" si="803"/>
        <v>#N/A</v>
      </c>
      <c r="AKS89" s="170" t="e">
        <f t="shared" si="803"/>
        <v>#N/A</v>
      </c>
      <c r="AKT89" s="170" t="e">
        <f t="shared" si="803"/>
        <v>#N/A</v>
      </c>
      <c r="AKU89" s="170" t="e">
        <f t="shared" si="803"/>
        <v>#N/A</v>
      </c>
      <c r="AKV89" s="170" t="e">
        <f t="shared" si="803"/>
        <v>#N/A</v>
      </c>
      <c r="AKW89" s="170" t="e">
        <f t="shared" si="803"/>
        <v>#N/A</v>
      </c>
      <c r="AKX89" s="170" t="e">
        <f t="shared" si="803"/>
        <v>#N/A</v>
      </c>
      <c r="AKY89" s="170" t="e">
        <f t="shared" si="803"/>
        <v>#N/A</v>
      </c>
      <c r="AKZ89" s="170" t="e">
        <f t="shared" si="801"/>
        <v>#N/A</v>
      </c>
      <c r="ALA89" s="170" t="e">
        <f t="shared" si="801"/>
        <v>#N/A</v>
      </c>
      <c r="ALB89" s="170" t="e">
        <f t="shared" si="801"/>
        <v>#N/A</v>
      </c>
      <c r="ALC89" s="170" t="e">
        <f t="shared" si="801"/>
        <v>#N/A</v>
      </c>
      <c r="ALD89" s="170" t="e">
        <f t="shared" si="801"/>
        <v>#N/A</v>
      </c>
      <c r="ALE89" s="170" t="e">
        <f t="shared" si="853"/>
        <v>#N/A</v>
      </c>
      <c r="ALF89" s="170" t="e">
        <f t="shared" si="853"/>
        <v>#N/A</v>
      </c>
      <c r="ALG89" s="170" t="e">
        <f t="shared" si="853"/>
        <v>#N/A</v>
      </c>
      <c r="ALH89" s="170" t="e">
        <f t="shared" si="853"/>
        <v>#N/A</v>
      </c>
      <c r="ALI89" s="170" t="e">
        <f t="shared" si="853"/>
        <v>#N/A</v>
      </c>
      <c r="ALJ89" s="170" t="e">
        <f t="shared" si="853"/>
        <v>#N/A</v>
      </c>
      <c r="ALK89" s="170" t="e">
        <f t="shared" si="853"/>
        <v>#N/A</v>
      </c>
      <c r="ALL89" s="170" t="e">
        <f t="shared" si="853"/>
        <v>#N/A</v>
      </c>
      <c r="ALM89" s="170" t="e">
        <f t="shared" si="853"/>
        <v>#N/A</v>
      </c>
      <c r="ALN89" s="170" t="e">
        <f t="shared" si="853"/>
        <v>#N/A</v>
      </c>
      <c r="ALO89" s="170" t="e">
        <f t="shared" si="853"/>
        <v>#N/A</v>
      </c>
      <c r="ALP89" s="170" t="e">
        <f t="shared" si="853"/>
        <v>#N/A</v>
      </c>
      <c r="ALQ89" s="170" t="e">
        <f t="shared" si="852"/>
        <v>#N/A</v>
      </c>
      <c r="ALR89" s="170" t="e">
        <f t="shared" si="852"/>
        <v>#N/A</v>
      </c>
      <c r="ALS89" s="170" t="e">
        <f t="shared" si="852"/>
        <v>#N/A</v>
      </c>
      <c r="ALT89" s="170" t="e">
        <f t="shared" si="852"/>
        <v>#N/A</v>
      </c>
      <c r="ALU89" s="170" t="e">
        <f t="shared" si="852"/>
        <v>#N/A</v>
      </c>
      <c r="ALV89" s="170" t="e">
        <f t="shared" si="852"/>
        <v>#N/A</v>
      </c>
      <c r="ALW89" s="170" t="e">
        <f t="shared" si="852"/>
        <v>#N/A</v>
      </c>
      <c r="ALX89" s="170" t="e">
        <f t="shared" si="852"/>
        <v>#N/A</v>
      </c>
      <c r="ALY89" s="170" t="e">
        <f t="shared" si="852"/>
        <v>#N/A</v>
      </c>
      <c r="ALZ89" s="170" t="e">
        <f t="shared" si="852"/>
        <v>#N/A</v>
      </c>
      <c r="AMA89" s="170" t="e">
        <f t="shared" si="852"/>
        <v>#N/A</v>
      </c>
      <c r="AMB89" s="170" t="e">
        <f t="shared" si="852"/>
        <v>#N/A</v>
      </c>
      <c r="AMC89" s="170" t="e">
        <f t="shared" si="852"/>
        <v>#N/A</v>
      </c>
      <c r="AMD89" s="170" t="e">
        <f t="shared" si="852"/>
        <v>#N/A</v>
      </c>
      <c r="AME89" s="170" t="e">
        <f t="shared" si="852"/>
        <v>#N/A</v>
      </c>
      <c r="AMF89" s="170" t="e">
        <f t="shared" si="854"/>
        <v>#N/A</v>
      </c>
      <c r="AMG89" s="170" t="e">
        <f t="shared" si="854"/>
        <v>#N/A</v>
      </c>
      <c r="AMH89" s="170" t="e">
        <f t="shared" si="854"/>
        <v>#N/A</v>
      </c>
      <c r="AMI89" s="170" t="e">
        <f t="shared" si="854"/>
        <v>#N/A</v>
      </c>
      <c r="AMJ89" s="170" t="e">
        <f t="shared" si="854"/>
        <v>#N/A</v>
      </c>
    </row>
    <row r="90" spans="1:1024" x14ac:dyDescent="0.75">
      <c r="A90" s="4">
        <v>87</v>
      </c>
      <c r="B90" s="97" t="str">
        <f t="shared" si="769"/>
        <v/>
      </c>
      <c r="C90" s="96"/>
      <c r="D90" s="97" t="str">
        <f t="shared" si="770"/>
        <v/>
      </c>
      <c r="E90" s="36" t="str">
        <f t="shared" si="514"/>
        <v/>
      </c>
      <c r="F90" s="36" t="str">
        <f t="shared" si="515"/>
        <v/>
      </c>
      <c r="G90" s="74" t="str">
        <f t="shared" si="771"/>
        <v/>
      </c>
      <c r="H90" s="23"/>
      <c r="I90" s="58"/>
      <c r="J90" s="281"/>
      <c r="K90" s="75" t="str">
        <f>IF(AND(B90&gt;0,C90&gt;0,D90&gt;0),IF(ISBLANK(J90),IF(ISBLANK(H90),"",(D90-B90)*VLOOKUP(H90,VLookups!$A$4:$B$13,2,FALSE)),J90),"")</f>
        <v/>
      </c>
      <c r="L90" s="76" t="str">
        <f t="shared" si="516"/>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772"/>
        <v/>
      </c>
      <c r="W90" s="50" t="str">
        <f t="shared" si="773"/>
        <v/>
      </c>
      <c r="X90" s="50" t="str">
        <f t="shared" ref="X90:CI93" si="857">IF(ISNONTEXT($V90),Y90-$V90,"")</f>
        <v/>
      </c>
      <c r="Y90" s="50" t="str">
        <f t="shared" si="857"/>
        <v/>
      </c>
      <c r="Z90" s="50" t="str">
        <f t="shared" si="857"/>
        <v/>
      </c>
      <c r="AA90" s="50" t="str">
        <f t="shared" si="857"/>
        <v/>
      </c>
      <c r="AB90" s="50" t="str">
        <f t="shared" si="857"/>
        <v/>
      </c>
      <c r="AC90" s="50" t="str">
        <f t="shared" si="857"/>
        <v/>
      </c>
      <c r="AD90" s="50" t="str">
        <f t="shared" si="857"/>
        <v/>
      </c>
      <c r="AE90" s="50" t="str">
        <f t="shared" si="857"/>
        <v/>
      </c>
      <c r="AF90" s="50" t="str">
        <f t="shared" si="857"/>
        <v/>
      </c>
      <c r="AG90" s="50" t="str">
        <f t="shared" si="857"/>
        <v/>
      </c>
      <c r="AH90" s="50" t="str">
        <f t="shared" si="857"/>
        <v/>
      </c>
      <c r="AI90" s="50" t="str">
        <f t="shared" si="857"/>
        <v/>
      </c>
      <c r="AJ90" s="50" t="str">
        <f t="shared" si="857"/>
        <v/>
      </c>
      <c r="AK90" s="50" t="str">
        <f t="shared" si="857"/>
        <v/>
      </c>
      <c r="AL90" s="50" t="str">
        <f t="shared" si="857"/>
        <v/>
      </c>
      <c r="AM90" s="50" t="str">
        <f t="shared" si="857"/>
        <v/>
      </c>
      <c r="AN90" s="50" t="str">
        <f t="shared" si="857"/>
        <v/>
      </c>
      <c r="AO90" s="50" t="str">
        <f t="shared" si="857"/>
        <v/>
      </c>
      <c r="AP90" s="50" t="str">
        <f t="shared" si="857"/>
        <v/>
      </c>
      <c r="AQ90" s="50" t="str">
        <f t="shared" si="857"/>
        <v/>
      </c>
      <c r="AR90" s="50" t="str">
        <f t="shared" si="857"/>
        <v/>
      </c>
      <c r="AS90" s="50" t="str">
        <f t="shared" si="857"/>
        <v/>
      </c>
      <c r="AT90" s="50" t="str">
        <f t="shared" si="857"/>
        <v/>
      </c>
      <c r="AU90" s="50" t="str">
        <f t="shared" si="857"/>
        <v/>
      </c>
      <c r="AV90" s="50" t="str">
        <f t="shared" si="857"/>
        <v/>
      </c>
      <c r="AW90" s="50" t="str">
        <f t="shared" si="857"/>
        <v/>
      </c>
      <c r="AX90" s="50" t="str">
        <f t="shared" si="857"/>
        <v/>
      </c>
      <c r="AY90" s="50" t="str">
        <f t="shared" si="857"/>
        <v/>
      </c>
      <c r="AZ90" s="50" t="str">
        <f t="shared" si="857"/>
        <v/>
      </c>
      <c r="BA90" s="50" t="str">
        <f t="shared" si="857"/>
        <v/>
      </c>
      <c r="BB90" s="50" t="str">
        <f t="shared" si="857"/>
        <v/>
      </c>
      <c r="BC90" s="50" t="str">
        <f t="shared" si="857"/>
        <v/>
      </c>
      <c r="BD90" s="50" t="str">
        <f t="shared" si="857"/>
        <v/>
      </c>
      <c r="BE90" s="50" t="str">
        <f t="shared" si="857"/>
        <v/>
      </c>
      <c r="BF90" s="50" t="str">
        <f t="shared" si="857"/>
        <v/>
      </c>
      <c r="BG90" s="50" t="str">
        <f t="shared" si="857"/>
        <v/>
      </c>
      <c r="BH90" s="50" t="str">
        <f t="shared" si="857"/>
        <v/>
      </c>
      <c r="BI90" s="50" t="str">
        <f t="shared" si="857"/>
        <v/>
      </c>
      <c r="BJ90" s="50" t="str">
        <f t="shared" si="857"/>
        <v/>
      </c>
      <c r="BK90" s="50" t="str">
        <f t="shared" si="857"/>
        <v/>
      </c>
      <c r="BL90" s="50" t="str">
        <f t="shared" si="857"/>
        <v/>
      </c>
      <c r="BM90" s="50" t="str">
        <f t="shared" si="857"/>
        <v/>
      </c>
      <c r="BN90" s="50" t="str">
        <f t="shared" si="857"/>
        <v/>
      </c>
      <c r="BO90" s="50" t="str">
        <f t="shared" si="857"/>
        <v/>
      </c>
      <c r="BP90" s="50" t="str">
        <f t="shared" si="857"/>
        <v/>
      </c>
      <c r="BQ90" s="50" t="str">
        <f t="shared" si="857"/>
        <v/>
      </c>
      <c r="BR90" s="50" t="str">
        <f t="shared" si="857"/>
        <v/>
      </c>
      <c r="BS90" s="50" t="str">
        <f t="shared" si="857"/>
        <v/>
      </c>
      <c r="BT90" s="50" t="str">
        <f t="shared" si="857"/>
        <v/>
      </c>
      <c r="BU90" s="50" t="str">
        <f t="shared" si="857"/>
        <v/>
      </c>
      <c r="BV90" s="50" t="str">
        <f t="shared" si="857"/>
        <v/>
      </c>
      <c r="BW90" s="50" t="str">
        <f t="shared" si="857"/>
        <v/>
      </c>
      <c r="BX90" s="50" t="str">
        <f t="shared" si="857"/>
        <v/>
      </c>
      <c r="BY90" s="50" t="str">
        <f t="shared" si="857"/>
        <v/>
      </c>
      <c r="BZ90" s="50" t="str">
        <f t="shared" si="857"/>
        <v/>
      </c>
      <c r="CA90" s="50" t="str">
        <f t="shared" si="857"/>
        <v/>
      </c>
      <c r="CB90" s="50" t="str">
        <f t="shared" si="857"/>
        <v/>
      </c>
      <c r="CC90" s="50" t="str">
        <f t="shared" si="857"/>
        <v/>
      </c>
      <c r="CD90" s="50" t="str">
        <f t="shared" si="857"/>
        <v/>
      </c>
      <c r="CE90" s="50" t="str">
        <f t="shared" si="857"/>
        <v/>
      </c>
      <c r="CF90" s="50" t="str">
        <f t="shared" si="857"/>
        <v/>
      </c>
      <c r="CG90" s="50" t="str">
        <f t="shared" si="857"/>
        <v/>
      </c>
      <c r="CH90" s="50" t="str">
        <f t="shared" si="857"/>
        <v/>
      </c>
      <c r="CI90" s="50" t="str">
        <f t="shared" si="857"/>
        <v/>
      </c>
      <c r="CJ90" s="50" t="str">
        <f t="shared" si="855"/>
        <v/>
      </c>
      <c r="CK90" s="50" t="str">
        <f t="shared" si="855"/>
        <v/>
      </c>
      <c r="CL90" s="50" t="str">
        <f t="shared" si="855"/>
        <v/>
      </c>
      <c r="CM90" s="50" t="str">
        <f t="shared" si="855"/>
        <v/>
      </c>
      <c r="CN90" s="50" t="str">
        <f t="shared" si="855"/>
        <v/>
      </c>
      <c r="CO90" s="50" t="str">
        <f t="shared" si="855"/>
        <v/>
      </c>
      <c r="CP90" s="50" t="str">
        <f t="shared" si="855"/>
        <v/>
      </c>
      <c r="CQ90" s="50" t="str">
        <f t="shared" si="855"/>
        <v/>
      </c>
      <c r="CR90" s="50" t="str">
        <f t="shared" si="855"/>
        <v/>
      </c>
      <c r="CS90" s="50" t="str">
        <f t="shared" si="855"/>
        <v/>
      </c>
      <c r="CT90" s="50" t="str">
        <f t="shared" si="855"/>
        <v/>
      </c>
      <c r="CU90" s="50" t="str">
        <f t="shared" si="855"/>
        <v/>
      </c>
      <c r="CV90" s="50" t="str">
        <f t="shared" si="855"/>
        <v/>
      </c>
      <c r="CW90" s="50" t="str">
        <f t="shared" si="855"/>
        <v/>
      </c>
      <c r="CX90" s="50" t="str">
        <f t="shared" si="855"/>
        <v/>
      </c>
      <c r="CY90" s="50" t="str">
        <f t="shared" si="855"/>
        <v/>
      </c>
      <c r="CZ90" s="50" t="str">
        <f t="shared" si="855"/>
        <v/>
      </c>
      <c r="DA90" s="50" t="str">
        <f t="shared" si="855"/>
        <v/>
      </c>
      <c r="DB90" s="50" t="str">
        <f t="shared" si="855"/>
        <v/>
      </c>
      <c r="DC90" s="50" t="str">
        <f t="shared" si="855"/>
        <v/>
      </c>
      <c r="DD90" s="50" t="str">
        <f t="shared" si="855"/>
        <v/>
      </c>
      <c r="DE90" s="50" t="str">
        <f t="shared" si="855"/>
        <v/>
      </c>
      <c r="DF90" s="50" t="str">
        <f t="shared" si="855"/>
        <v/>
      </c>
      <c r="DG90" s="50" t="str">
        <f t="shared" si="855"/>
        <v/>
      </c>
      <c r="DH90" s="50" t="str">
        <f t="shared" si="855"/>
        <v/>
      </c>
      <c r="DI90" s="50" t="str">
        <f t="shared" si="855"/>
        <v/>
      </c>
      <c r="DJ90" s="50" t="str">
        <f t="shared" si="855"/>
        <v/>
      </c>
      <c r="DK90" s="50" t="str">
        <f t="shared" si="855"/>
        <v/>
      </c>
      <c r="DL90" s="50" t="str">
        <f t="shared" si="855"/>
        <v/>
      </c>
      <c r="DM90" s="50" t="str">
        <f t="shared" si="855"/>
        <v/>
      </c>
      <c r="DN90" s="50" t="str">
        <f t="shared" si="855"/>
        <v/>
      </c>
      <c r="DO90" s="50" t="str">
        <f t="shared" si="855"/>
        <v/>
      </c>
      <c r="DP90" s="50" t="str">
        <f t="shared" si="855"/>
        <v/>
      </c>
      <c r="DQ90" s="50" t="str">
        <f t="shared" si="855"/>
        <v/>
      </c>
      <c r="DR90" s="50" t="str">
        <f t="shared" si="855"/>
        <v/>
      </c>
      <c r="DS90" s="50" t="str">
        <f t="shared" si="855"/>
        <v/>
      </c>
      <c r="DT90" s="50" t="str">
        <f t="shared" si="855"/>
        <v/>
      </c>
      <c r="DU90" s="50" t="str">
        <f t="shared" si="855"/>
        <v/>
      </c>
      <c r="DV90" s="50" t="str">
        <f t="shared" si="855"/>
        <v/>
      </c>
      <c r="DW90" s="50" t="str">
        <f t="shared" si="855"/>
        <v/>
      </c>
      <c r="DX90" s="50" t="str">
        <f t="shared" si="855"/>
        <v/>
      </c>
      <c r="DY90" s="50" t="str">
        <f t="shared" si="855"/>
        <v/>
      </c>
      <c r="DZ90" s="50" t="str">
        <f t="shared" si="855"/>
        <v/>
      </c>
      <c r="EA90" s="50" t="str">
        <f t="shared" si="855"/>
        <v/>
      </c>
      <c r="EB90" s="50" t="str">
        <f t="shared" si="855"/>
        <v/>
      </c>
      <c r="EC90" s="50" t="str">
        <f t="shared" si="855"/>
        <v/>
      </c>
      <c r="ED90" s="50" t="str">
        <f t="shared" si="855"/>
        <v/>
      </c>
      <c r="EE90" s="50" t="str">
        <f t="shared" si="855"/>
        <v/>
      </c>
      <c r="EF90" s="50" t="str">
        <f t="shared" si="855"/>
        <v/>
      </c>
      <c r="EG90" s="50" t="str">
        <f t="shared" si="855"/>
        <v/>
      </c>
      <c r="EH90" s="50" t="str">
        <f t="shared" si="855"/>
        <v/>
      </c>
      <c r="EI90" s="50" t="str">
        <f t="shared" si="855"/>
        <v/>
      </c>
      <c r="EJ90" s="50" t="str">
        <f t="shared" si="855"/>
        <v/>
      </c>
      <c r="EK90" s="50" t="str">
        <f t="shared" si="855"/>
        <v/>
      </c>
      <c r="EL90" s="50" t="str">
        <f t="shared" si="855"/>
        <v/>
      </c>
      <c r="EM90" s="50" t="str">
        <f t="shared" si="855"/>
        <v/>
      </c>
      <c r="EN90" s="50" t="str">
        <f t="shared" si="855"/>
        <v/>
      </c>
      <c r="EO90" s="50" t="str">
        <f t="shared" si="855"/>
        <v/>
      </c>
      <c r="EP90" s="50" t="str">
        <f t="shared" si="855"/>
        <v/>
      </c>
      <c r="EQ90" s="50" t="str">
        <f t="shared" si="855"/>
        <v/>
      </c>
      <c r="ER90" s="50" t="str">
        <f t="shared" si="855"/>
        <v/>
      </c>
      <c r="ES90" s="50" t="str">
        <f t="shared" si="855"/>
        <v/>
      </c>
      <c r="ET90" s="50" t="str">
        <f t="shared" si="855"/>
        <v/>
      </c>
      <c r="EU90" s="50" t="str">
        <f t="shared" ref="EU90:HF93" si="858">IF(ISNONTEXT($V90),EV90-$V90,"")</f>
        <v/>
      </c>
      <c r="EV90" s="50" t="str">
        <f t="shared" si="858"/>
        <v/>
      </c>
      <c r="EW90" s="50" t="str">
        <f t="shared" si="858"/>
        <v/>
      </c>
      <c r="EX90" s="50" t="str">
        <f t="shared" si="858"/>
        <v/>
      </c>
      <c r="EY90" s="50" t="str">
        <f t="shared" si="858"/>
        <v/>
      </c>
      <c r="EZ90" s="50" t="str">
        <f t="shared" si="858"/>
        <v/>
      </c>
      <c r="FA90" s="50" t="str">
        <f t="shared" si="858"/>
        <v/>
      </c>
      <c r="FB90" s="50" t="str">
        <f t="shared" si="858"/>
        <v/>
      </c>
      <c r="FC90" s="50" t="str">
        <f t="shared" si="858"/>
        <v/>
      </c>
      <c r="FD90" s="50" t="str">
        <f t="shared" si="858"/>
        <v/>
      </c>
      <c r="FE90" s="50" t="str">
        <f t="shared" si="858"/>
        <v/>
      </c>
      <c r="FF90" s="50" t="str">
        <f t="shared" si="858"/>
        <v/>
      </c>
      <c r="FG90" s="50" t="str">
        <f t="shared" si="858"/>
        <v/>
      </c>
      <c r="FH90" s="50" t="str">
        <f t="shared" si="858"/>
        <v/>
      </c>
      <c r="FI90" s="50" t="str">
        <f t="shared" si="858"/>
        <v/>
      </c>
      <c r="FJ90" s="50" t="str">
        <f t="shared" si="858"/>
        <v/>
      </c>
      <c r="FK90" s="50" t="str">
        <f t="shared" si="858"/>
        <v/>
      </c>
      <c r="FL90" s="50" t="str">
        <f t="shared" si="858"/>
        <v/>
      </c>
      <c r="FM90" s="50" t="str">
        <f t="shared" si="858"/>
        <v/>
      </c>
      <c r="FN90" s="50" t="str">
        <f t="shared" si="858"/>
        <v/>
      </c>
      <c r="FO90" s="50" t="str">
        <f t="shared" si="858"/>
        <v/>
      </c>
      <c r="FP90" s="50" t="str">
        <f t="shared" si="858"/>
        <v/>
      </c>
      <c r="FQ90" s="50" t="str">
        <f t="shared" si="858"/>
        <v/>
      </c>
      <c r="FR90" s="50" t="str">
        <f t="shared" si="858"/>
        <v/>
      </c>
      <c r="FS90" s="50" t="str">
        <f t="shared" si="858"/>
        <v/>
      </c>
      <c r="FT90" s="50" t="str">
        <f t="shared" si="858"/>
        <v/>
      </c>
      <c r="FU90" s="50" t="str">
        <f t="shared" si="858"/>
        <v/>
      </c>
      <c r="FV90" s="50" t="str">
        <f t="shared" si="858"/>
        <v/>
      </c>
      <c r="FW90" s="50" t="str">
        <f t="shared" si="858"/>
        <v/>
      </c>
      <c r="FX90" s="50" t="str">
        <f t="shared" si="858"/>
        <v/>
      </c>
      <c r="FY90" s="50" t="str">
        <f t="shared" si="858"/>
        <v/>
      </c>
      <c r="FZ90" s="50" t="str">
        <f t="shared" si="858"/>
        <v/>
      </c>
      <c r="GA90" s="50" t="str">
        <f t="shared" si="858"/>
        <v/>
      </c>
      <c r="GB90" s="50" t="str">
        <f t="shared" si="858"/>
        <v/>
      </c>
      <c r="GC90" s="50" t="str">
        <f t="shared" si="858"/>
        <v/>
      </c>
      <c r="GD90" s="50" t="str">
        <f t="shared" si="858"/>
        <v/>
      </c>
      <c r="GE90" s="50" t="str">
        <f t="shared" si="858"/>
        <v/>
      </c>
      <c r="GF90" s="50" t="str">
        <f t="shared" si="858"/>
        <v/>
      </c>
      <c r="GG90" s="50" t="str">
        <f t="shared" si="858"/>
        <v/>
      </c>
      <c r="GH90" s="50" t="str">
        <f t="shared" si="858"/>
        <v/>
      </c>
      <c r="GI90" s="50" t="str">
        <f t="shared" si="858"/>
        <v/>
      </c>
      <c r="GJ90" s="50" t="str">
        <f t="shared" si="858"/>
        <v/>
      </c>
      <c r="GK90" s="50" t="str">
        <f t="shared" si="858"/>
        <v/>
      </c>
      <c r="GL90" s="50" t="str">
        <f t="shared" si="858"/>
        <v/>
      </c>
      <c r="GM90" s="50" t="str">
        <f t="shared" si="858"/>
        <v/>
      </c>
      <c r="GN90" s="50" t="str">
        <f t="shared" si="858"/>
        <v/>
      </c>
      <c r="GO90" s="50" t="str">
        <f t="shared" si="858"/>
        <v/>
      </c>
      <c r="GP90" s="50" t="str">
        <f t="shared" si="858"/>
        <v/>
      </c>
      <c r="GQ90" s="50" t="str">
        <f t="shared" si="858"/>
        <v/>
      </c>
      <c r="GR90" s="50" t="str">
        <f t="shared" si="858"/>
        <v/>
      </c>
      <c r="GS90" s="50" t="str">
        <f t="shared" si="858"/>
        <v/>
      </c>
      <c r="GT90" s="50" t="str">
        <f t="shared" si="858"/>
        <v/>
      </c>
      <c r="GU90" s="50" t="str">
        <f t="shared" si="858"/>
        <v/>
      </c>
      <c r="GV90" s="50" t="str">
        <f t="shared" si="858"/>
        <v/>
      </c>
      <c r="GW90" s="50" t="str">
        <f t="shared" si="858"/>
        <v/>
      </c>
      <c r="GX90" s="50" t="str">
        <f t="shared" si="858"/>
        <v/>
      </c>
      <c r="GY90" s="50" t="str">
        <f t="shared" si="858"/>
        <v/>
      </c>
      <c r="GZ90" s="50" t="str">
        <f t="shared" si="858"/>
        <v/>
      </c>
      <c r="HA90" s="50" t="str">
        <f t="shared" si="858"/>
        <v/>
      </c>
      <c r="HB90" s="50" t="str">
        <f t="shared" si="858"/>
        <v/>
      </c>
      <c r="HC90" s="50" t="str">
        <f t="shared" si="858"/>
        <v/>
      </c>
      <c r="HD90" s="50" t="str">
        <f t="shared" si="858"/>
        <v/>
      </c>
      <c r="HE90" s="50" t="str">
        <f t="shared" si="858"/>
        <v/>
      </c>
      <c r="HF90" s="50" t="str">
        <f t="shared" si="858"/>
        <v/>
      </c>
      <c r="HG90" s="50" t="str">
        <f t="shared" si="856"/>
        <v/>
      </c>
      <c r="HH90" s="50" t="str">
        <f t="shared" si="856"/>
        <v/>
      </c>
      <c r="HI90" s="50" t="str">
        <f t="shared" si="856"/>
        <v/>
      </c>
      <c r="HJ90" s="50" t="str">
        <f t="shared" si="856"/>
        <v/>
      </c>
      <c r="HK90" s="50" t="str">
        <f t="shared" si="856"/>
        <v/>
      </c>
      <c r="HL90" s="50" t="str">
        <f t="shared" si="856"/>
        <v/>
      </c>
      <c r="HM90" s="50" t="str">
        <f t="shared" si="856"/>
        <v/>
      </c>
      <c r="HN90" s="50" t="str">
        <f t="shared" si="856"/>
        <v/>
      </c>
      <c r="HO90" s="50" t="str">
        <f t="shared" si="856"/>
        <v/>
      </c>
      <c r="HP90" s="50" t="str">
        <f t="shared" si="856"/>
        <v/>
      </c>
      <c r="HQ90" s="50" t="str">
        <f t="shared" si="856"/>
        <v/>
      </c>
      <c r="HR90" s="50" t="str">
        <f t="shared" si="856"/>
        <v/>
      </c>
      <c r="HS90" s="50" t="str">
        <f t="shared" si="856"/>
        <v/>
      </c>
      <c r="HT90" s="50" t="str">
        <f t="shared" si="856"/>
        <v/>
      </c>
      <c r="HU90" s="50" t="str">
        <f t="shared" si="856"/>
        <v/>
      </c>
      <c r="HV90" s="50" t="str">
        <f t="shared" si="856"/>
        <v/>
      </c>
      <c r="HW90" s="50" t="str">
        <f t="shared" si="856"/>
        <v/>
      </c>
      <c r="HX90" s="50" t="str">
        <f t="shared" si="856"/>
        <v/>
      </c>
      <c r="HY90" s="50" t="str">
        <f t="shared" si="856"/>
        <v/>
      </c>
      <c r="HZ90" s="50" t="str">
        <f t="shared" si="856"/>
        <v/>
      </c>
      <c r="IA90" s="50" t="str">
        <f t="shared" si="856"/>
        <v/>
      </c>
      <c r="IB90" s="50" t="str">
        <f t="shared" si="856"/>
        <v/>
      </c>
      <c r="IC90" s="50" t="str">
        <f t="shared" si="856"/>
        <v/>
      </c>
      <c r="ID90" s="50" t="str">
        <f t="shared" si="856"/>
        <v/>
      </c>
      <c r="IE90" s="50" t="str">
        <f t="shared" si="856"/>
        <v/>
      </c>
      <c r="IF90" s="50" t="str">
        <f t="shared" si="856"/>
        <v/>
      </c>
      <c r="IG90" s="50" t="str">
        <f t="shared" si="856"/>
        <v/>
      </c>
      <c r="IH90" s="50" t="str">
        <f t="shared" si="856"/>
        <v/>
      </c>
      <c r="II90" s="50" t="str">
        <f t="shared" si="856"/>
        <v/>
      </c>
      <c r="IJ90" s="50" t="str">
        <f t="shared" si="856"/>
        <v/>
      </c>
      <c r="IK90" s="50" t="str">
        <f t="shared" si="856"/>
        <v/>
      </c>
      <c r="IL90" s="50" t="str">
        <f t="shared" si="856"/>
        <v/>
      </c>
      <c r="IM90" s="50" t="str">
        <f t="shared" si="856"/>
        <v/>
      </c>
      <c r="IN90" s="50" t="str">
        <f t="shared" si="856"/>
        <v/>
      </c>
      <c r="IO90" s="50" t="str">
        <f t="shared" si="856"/>
        <v/>
      </c>
      <c r="IP90" s="50" t="str">
        <f t="shared" si="856"/>
        <v/>
      </c>
      <c r="IQ90" s="50" t="str">
        <f t="shared" si="856"/>
        <v/>
      </c>
      <c r="IR90" s="50" t="str">
        <f t="shared" si="856"/>
        <v/>
      </c>
      <c r="IS90" s="50" t="str">
        <f t="shared" si="856"/>
        <v/>
      </c>
      <c r="IT90" s="50" t="str">
        <f t="shared" si="856"/>
        <v/>
      </c>
      <c r="IU90" s="50" t="str">
        <f t="shared" si="856"/>
        <v/>
      </c>
      <c r="IV90" s="50" t="str">
        <f t="shared" si="856"/>
        <v/>
      </c>
      <c r="IW90" s="50" t="str">
        <f t="shared" si="856"/>
        <v/>
      </c>
      <c r="IX90" s="50" t="str">
        <f t="shared" si="856"/>
        <v/>
      </c>
      <c r="IY90" s="50" t="str">
        <f t="shared" si="856"/>
        <v/>
      </c>
      <c r="IZ90" s="50" t="str">
        <f t="shared" si="856"/>
        <v/>
      </c>
      <c r="JA90" s="50" t="str">
        <f t="shared" si="856"/>
        <v/>
      </c>
      <c r="JB90" s="50" t="str">
        <f t="shared" si="856"/>
        <v/>
      </c>
      <c r="JC90" s="50" t="str">
        <f t="shared" si="856"/>
        <v/>
      </c>
      <c r="JD90" s="50" t="str">
        <f t="shared" si="856"/>
        <v/>
      </c>
      <c r="JE90" s="50" t="str">
        <f t="shared" si="856"/>
        <v/>
      </c>
      <c r="JF90" s="50" t="str">
        <f t="shared" si="856"/>
        <v/>
      </c>
      <c r="JG90" s="50" t="str">
        <f t="shared" si="856"/>
        <v/>
      </c>
      <c r="JH90" s="50" t="str">
        <f t="shared" si="856"/>
        <v/>
      </c>
      <c r="JI90" s="50" t="str">
        <f t="shared" si="856"/>
        <v/>
      </c>
      <c r="JJ90" s="50" t="str">
        <f t="shared" si="856"/>
        <v/>
      </c>
      <c r="JK90" s="50" t="str">
        <f t="shared" si="856"/>
        <v/>
      </c>
      <c r="JL90" s="50" t="str">
        <f t="shared" si="856"/>
        <v/>
      </c>
      <c r="JM90" s="184" t="str">
        <f t="shared" si="775"/>
        <v/>
      </c>
      <c r="JN90" s="50" t="str">
        <f t="shared" si="518"/>
        <v/>
      </c>
      <c r="JO90" s="50" t="str">
        <f t="shared" si="519"/>
        <v/>
      </c>
      <c r="JP90" s="50" t="str">
        <f t="shared" si="520"/>
        <v/>
      </c>
      <c r="JQ90" s="50" t="str">
        <f t="shared" si="521"/>
        <v/>
      </c>
      <c r="JR90" s="50" t="str">
        <f t="shared" si="522"/>
        <v/>
      </c>
      <c r="JS90" s="50" t="str">
        <f t="shared" si="523"/>
        <v/>
      </c>
      <c r="JT90" s="50" t="str">
        <f t="shared" si="524"/>
        <v/>
      </c>
      <c r="JU90" s="50" t="str">
        <f t="shared" si="525"/>
        <v/>
      </c>
      <c r="JV90" s="50" t="str">
        <f t="shared" si="526"/>
        <v/>
      </c>
      <c r="JW90" s="50" t="str">
        <f t="shared" si="527"/>
        <v/>
      </c>
      <c r="JX90" s="50" t="str">
        <f t="shared" si="528"/>
        <v/>
      </c>
      <c r="JY90" s="50" t="str">
        <f t="shared" si="529"/>
        <v/>
      </c>
      <c r="JZ90" s="50" t="str">
        <f t="shared" si="530"/>
        <v/>
      </c>
      <c r="KA90" s="50" t="str">
        <f t="shared" si="531"/>
        <v/>
      </c>
      <c r="KB90" s="50" t="str">
        <f t="shared" si="532"/>
        <v/>
      </c>
      <c r="KC90" s="50" t="str">
        <f t="shared" si="533"/>
        <v/>
      </c>
      <c r="KD90" s="50" t="str">
        <f t="shared" si="534"/>
        <v/>
      </c>
      <c r="KE90" s="50" t="str">
        <f t="shared" si="535"/>
        <v/>
      </c>
      <c r="KF90" s="50" t="str">
        <f t="shared" si="536"/>
        <v/>
      </c>
      <c r="KG90" s="50" t="str">
        <f t="shared" si="537"/>
        <v/>
      </c>
      <c r="KH90" s="50" t="str">
        <f t="shared" si="538"/>
        <v/>
      </c>
      <c r="KI90" s="50" t="str">
        <f t="shared" si="539"/>
        <v/>
      </c>
      <c r="KJ90" s="50" t="str">
        <f t="shared" si="540"/>
        <v/>
      </c>
      <c r="KK90" s="50" t="str">
        <f t="shared" si="541"/>
        <v/>
      </c>
      <c r="KL90" s="50" t="str">
        <f t="shared" si="542"/>
        <v/>
      </c>
      <c r="KM90" s="50" t="str">
        <f t="shared" si="543"/>
        <v/>
      </c>
      <c r="KN90" s="50" t="str">
        <f t="shared" si="544"/>
        <v/>
      </c>
      <c r="KO90" s="50" t="str">
        <f t="shared" si="545"/>
        <v/>
      </c>
      <c r="KP90" s="50" t="str">
        <f t="shared" si="546"/>
        <v/>
      </c>
      <c r="KQ90" s="50" t="str">
        <f t="shared" si="547"/>
        <v/>
      </c>
      <c r="KR90" s="50" t="str">
        <f t="shared" si="548"/>
        <v/>
      </c>
      <c r="KS90" s="50" t="str">
        <f t="shared" si="549"/>
        <v/>
      </c>
      <c r="KT90" s="50" t="str">
        <f t="shared" si="550"/>
        <v/>
      </c>
      <c r="KU90" s="50" t="str">
        <f t="shared" si="551"/>
        <v/>
      </c>
      <c r="KV90" s="50" t="str">
        <f t="shared" si="552"/>
        <v/>
      </c>
      <c r="KW90" s="50" t="str">
        <f t="shared" si="553"/>
        <v/>
      </c>
      <c r="KX90" s="50" t="str">
        <f t="shared" si="554"/>
        <v/>
      </c>
      <c r="KY90" s="50" t="str">
        <f t="shared" si="555"/>
        <v/>
      </c>
      <c r="KZ90" s="50" t="str">
        <f t="shared" si="556"/>
        <v/>
      </c>
      <c r="LA90" s="50" t="str">
        <f t="shared" si="557"/>
        <v/>
      </c>
      <c r="LB90" s="50" t="str">
        <f t="shared" si="558"/>
        <v/>
      </c>
      <c r="LC90" s="50" t="str">
        <f t="shared" si="559"/>
        <v/>
      </c>
      <c r="LD90" s="50" t="str">
        <f t="shared" si="560"/>
        <v/>
      </c>
      <c r="LE90" s="50" t="str">
        <f t="shared" si="561"/>
        <v/>
      </c>
      <c r="LF90" s="50" t="str">
        <f t="shared" si="562"/>
        <v/>
      </c>
      <c r="LG90" s="50" t="str">
        <f t="shared" si="563"/>
        <v/>
      </c>
      <c r="LH90" s="50" t="str">
        <f t="shared" si="564"/>
        <v/>
      </c>
      <c r="LI90" s="50" t="str">
        <f t="shared" si="565"/>
        <v/>
      </c>
      <c r="LJ90" s="50" t="str">
        <f t="shared" si="566"/>
        <v/>
      </c>
      <c r="LK90" s="50" t="str">
        <f t="shared" si="567"/>
        <v/>
      </c>
      <c r="LL90" s="50" t="str">
        <f t="shared" si="568"/>
        <v/>
      </c>
      <c r="LM90" s="50" t="str">
        <f t="shared" si="569"/>
        <v/>
      </c>
      <c r="LN90" s="50" t="str">
        <f t="shared" si="570"/>
        <v/>
      </c>
      <c r="LO90" s="50" t="str">
        <f t="shared" si="571"/>
        <v/>
      </c>
      <c r="LP90" s="50" t="str">
        <f t="shared" si="572"/>
        <v/>
      </c>
      <c r="LQ90" s="50" t="str">
        <f t="shared" si="573"/>
        <v/>
      </c>
      <c r="LR90" s="50" t="str">
        <f t="shared" si="574"/>
        <v/>
      </c>
      <c r="LS90" s="50" t="str">
        <f t="shared" si="575"/>
        <v/>
      </c>
      <c r="LT90" s="50" t="str">
        <f t="shared" si="576"/>
        <v/>
      </c>
      <c r="LU90" s="50" t="str">
        <f t="shared" si="577"/>
        <v/>
      </c>
      <c r="LV90" s="50" t="str">
        <f t="shared" si="578"/>
        <v/>
      </c>
      <c r="LW90" s="50" t="str">
        <f t="shared" si="579"/>
        <v/>
      </c>
      <c r="LX90" s="50" t="str">
        <f t="shared" si="580"/>
        <v/>
      </c>
      <c r="LY90" s="50" t="str">
        <f t="shared" si="581"/>
        <v/>
      </c>
      <c r="LZ90" s="50" t="str">
        <f t="shared" si="582"/>
        <v/>
      </c>
      <c r="MA90" s="50" t="str">
        <f t="shared" si="583"/>
        <v/>
      </c>
      <c r="MB90" s="50" t="str">
        <f t="shared" si="584"/>
        <v/>
      </c>
      <c r="MC90" s="50" t="str">
        <f t="shared" si="585"/>
        <v/>
      </c>
      <c r="MD90" s="50" t="str">
        <f t="shared" si="586"/>
        <v/>
      </c>
      <c r="ME90" s="50" t="str">
        <f t="shared" si="587"/>
        <v/>
      </c>
      <c r="MF90" s="50" t="str">
        <f t="shared" si="588"/>
        <v/>
      </c>
      <c r="MG90" s="50" t="str">
        <f t="shared" si="589"/>
        <v/>
      </c>
      <c r="MH90" s="50" t="str">
        <f t="shared" si="590"/>
        <v/>
      </c>
      <c r="MI90" s="50" t="str">
        <f t="shared" si="591"/>
        <v/>
      </c>
      <c r="MJ90" s="50" t="str">
        <f t="shared" si="592"/>
        <v/>
      </c>
      <c r="MK90" s="50" t="str">
        <f t="shared" si="593"/>
        <v/>
      </c>
      <c r="ML90" s="50" t="str">
        <f t="shared" si="594"/>
        <v/>
      </c>
      <c r="MM90" s="50" t="str">
        <f t="shared" si="595"/>
        <v/>
      </c>
      <c r="MN90" s="50" t="str">
        <f t="shared" si="596"/>
        <v/>
      </c>
      <c r="MO90" s="50" t="str">
        <f t="shared" si="597"/>
        <v/>
      </c>
      <c r="MP90" s="50" t="str">
        <f t="shared" si="598"/>
        <v/>
      </c>
      <c r="MQ90" s="50" t="str">
        <f t="shared" si="599"/>
        <v/>
      </c>
      <c r="MR90" s="50" t="str">
        <f t="shared" si="600"/>
        <v/>
      </c>
      <c r="MS90" s="50" t="str">
        <f t="shared" si="601"/>
        <v/>
      </c>
      <c r="MT90" s="50" t="str">
        <f t="shared" si="602"/>
        <v/>
      </c>
      <c r="MU90" s="50" t="str">
        <f t="shared" si="603"/>
        <v/>
      </c>
      <c r="MV90" s="50" t="str">
        <f t="shared" si="604"/>
        <v/>
      </c>
      <c r="MW90" s="50" t="str">
        <f t="shared" si="605"/>
        <v/>
      </c>
      <c r="MX90" s="50" t="str">
        <f t="shared" si="606"/>
        <v/>
      </c>
      <c r="MY90" s="50" t="str">
        <f t="shared" si="607"/>
        <v/>
      </c>
      <c r="MZ90" s="50" t="str">
        <f t="shared" si="608"/>
        <v/>
      </c>
      <c r="NA90" s="50" t="str">
        <f t="shared" si="609"/>
        <v/>
      </c>
      <c r="NB90" s="50" t="str">
        <f t="shared" si="610"/>
        <v/>
      </c>
      <c r="NC90" s="50" t="str">
        <f t="shared" si="611"/>
        <v/>
      </c>
      <c r="ND90" s="50" t="str">
        <f t="shared" si="612"/>
        <v/>
      </c>
      <c r="NE90" s="50" t="str">
        <f t="shared" si="613"/>
        <v/>
      </c>
      <c r="NF90" s="50" t="str">
        <f t="shared" si="614"/>
        <v/>
      </c>
      <c r="NG90" s="50" t="str">
        <f t="shared" si="615"/>
        <v/>
      </c>
      <c r="NH90" s="50" t="str">
        <f t="shared" si="616"/>
        <v/>
      </c>
      <c r="NI90" s="50" t="str">
        <f t="shared" si="617"/>
        <v/>
      </c>
      <c r="NJ90" s="50" t="str">
        <f t="shared" si="618"/>
        <v/>
      </c>
      <c r="NK90" s="50" t="str">
        <f t="shared" si="619"/>
        <v/>
      </c>
      <c r="NL90" s="50" t="str">
        <f t="shared" si="620"/>
        <v/>
      </c>
      <c r="NM90" s="50" t="str">
        <f t="shared" si="621"/>
        <v/>
      </c>
      <c r="NN90" s="50" t="str">
        <f t="shared" si="622"/>
        <v/>
      </c>
      <c r="NO90" s="50" t="str">
        <f t="shared" si="623"/>
        <v/>
      </c>
      <c r="NP90" s="50" t="str">
        <f t="shared" si="624"/>
        <v/>
      </c>
      <c r="NQ90" s="50" t="str">
        <f t="shared" si="625"/>
        <v/>
      </c>
      <c r="NR90" s="50" t="str">
        <f t="shared" si="626"/>
        <v/>
      </c>
      <c r="NS90" s="50" t="str">
        <f t="shared" si="627"/>
        <v/>
      </c>
      <c r="NT90" s="50" t="str">
        <f t="shared" si="628"/>
        <v/>
      </c>
      <c r="NU90" s="50" t="str">
        <f t="shared" si="629"/>
        <v/>
      </c>
      <c r="NV90" s="50" t="str">
        <f t="shared" si="630"/>
        <v/>
      </c>
      <c r="NW90" s="50" t="str">
        <f t="shared" si="631"/>
        <v/>
      </c>
      <c r="NX90" s="50" t="str">
        <f t="shared" si="632"/>
        <v/>
      </c>
      <c r="NY90" s="50" t="str">
        <f t="shared" si="633"/>
        <v/>
      </c>
      <c r="NZ90" s="50" t="str">
        <f t="shared" si="634"/>
        <v/>
      </c>
      <c r="OA90" s="50" t="str">
        <f t="shared" si="635"/>
        <v/>
      </c>
      <c r="OB90" s="50" t="str">
        <f t="shared" si="636"/>
        <v/>
      </c>
      <c r="OC90" s="50" t="str">
        <f t="shared" si="637"/>
        <v/>
      </c>
      <c r="OD90" s="50" t="str">
        <f t="shared" si="638"/>
        <v/>
      </c>
      <c r="OE90" s="50" t="str">
        <f t="shared" si="639"/>
        <v/>
      </c>
      <c r="OF90" s="50" t="str">
        <f t="shared" si="640"/>
        <v/>
      </c>
      <c r="OG90" s="50" t="str">
        <f t="shared" si="641"/>
        <v/>
      </c>
      <c r="OH90" s="50" t="str">
        <f t="shared" si="642"/>
        <v/>
      </c>
      <c r="OI90" s="50" t="str">
        <f t="shared" si="643"/>
        <v/>
      </c>
      <c r="OJ90" s="50" t="str">
        <f t="shared" si="644"/>
        <v/>
      </c>
      <c r="OK90" s="50" t="str">
        <f t="shared" si="645"/>
        <v/>
      </c>
      <c r="OL90" s="50" t="str">
        <f t="shared" si="646"/>
        <v/>
      </c>
      <c r="OM90" s="50" t="str">
        <f t="shared" si="647"/>
        <v/>
      </c>
      <c r="ON90" s="50" t="str">
        <f t="shared" si="648"/>
        <v/>
      </c>
      <c r="OO90" s="50" t="str">
        <f t="shared" si="649"/>
        <v/>
      </c>
      <c r="OP90" s="50" t="str">
        <f t="shared" si="650"/>
        <v/>
      </c>
      <c r="OQ90" s="50" t="str">
        <f t="shared" si="651"/>
        <v/>
      </c>
      <c r="OR90" s="50" t="str">
        <f t="shared" si="652"/>
        <v/>
      </c>
      <c r="OS90" s="50" t="str">
        <f t="shared" si="653"/>
        <v/>
      </c>
      <c r="OT90" s="50" t="str">
        <f t="shared" si="654"/>
        <v/>
      </c>
      <c r="OU90" s="50" t="str">
        <f t="shared" si="655"/>
        <v/>
      </c>
      <c r="OV90" s="50" t="str">
        <f t="shared" si="656"/>
        <v/>
      </c>
      <c r="OW90" s="50" t="str">
        <f t="shared" si="657"/>
        <v/>
      </c>
      <c r="OX90" s="50" t="str">
        <f t="shared" si="658"/>
        <v/>
      </c>
      <c r="OY90" s="50" t="str">
        <f t="shared" si="659"/>
        <v/>
      </c>
      <c r="OZ90" s="50" t="str">
        <f t="shared" si="660"/>
        <v/>
      </c>
      <c r="PA90" s="50" t="str">
        <f t="shared" si="661"/>
        <v/>
      </c>
      <c r="PB90" s="50" t="str">
        <f t="shared" si="662"/>
        <v/>
      </c>
      <c r="PC90" s="50" t="str">
        <f t="shared" si="663"/>
        <v/>
      </c>
      <c r="PD90" s="50" t="str">
        <f t="shared" si="664"/>
        <v/>
      </c>
      <c r="PE90" s="50" t="str">
        <f t="shared" si="665"/>
        <v/>
      </c>
      <c r="PF90" s="50" t="str">
        <f t="shared" si="666"/>
        <v/>
      </c>
      <c r="PG90" s="50" t="str">
        <f t="shared" si="667"/>
        <v/>
      </c>
      <c r="PH90" s="50" t="str">
        <f t="shared" si="668"/>
        <v/>
      </c>
      <c r="PI90" s="50" t="str">
        <f t="shared" si="669"/>
        <v/>
      </c>
      <c r="PJ90" s="50" t="str">
        <f t="shared" si="670"/>
        <v/>
      </c>
      <c r="PK90" s="50" t="str">
        <f t="shared" si="671"/>
        <v/>
      </c>
      <c r="PL90" s="50" t="str">
        <f t="shared" si="672"/>
        <v/>
      </c>
      <c r="PM90" s="50" t="str">
        <f t="shared" si="673"/>
        <v/>
      </c>
      <c r="PN90" s="50" t="str">
        <f t="shared" si="674"/>
        <v/>
      </c>
      <c r="PO90" s="50" t="str">
        <f t="shared" si="675"/>
        <v/>
      </c>
      <c r="PP90" s="50" t="str">
        <f t="shared" si="676"/>
        <v/>
      </c>
      <c r="PQ90" s="50" t="str">
        <f t="shared" si="677"/>
        <v/>
      </c>
      <c r="PR90" s="50" t="str">
        <f t="shared" si="678"/>
        <v/>
      </c>
      <c r="PS90" s="50" t="str">
        <f t="shared" si="679"/>
        <v/>
      </c>
      <c r="PT90" s="50" t="str">
        <f t="shared" si="680"/>
        <v/>
      </c>
      <c r="PU90" s="50" t="str">
        <f t="shared" si="681"/>
        <v/>
      </c>
      <c r="PV90" s="50" t="str">
        <f t="shared" si="682"/>
        <v/>
      </c>
      <c r="PW90" s="50" t="str">
        <f t="shared" si="683"/>
        <v/>
      </c>
      <c r="PX90" s="50" t="str">
        <f t="shared" si="684"/>
        <v/>
      </c>
      <c r="PY90" s="50" t="str">
        <f t="shared" si="685"/>
        <v/>
      </c>
      <c r="PZ90" s="50" t="str">
        <f t="shared" si="686"/>
        <v/>
      </c>
      <c r="QA90" s="50" t="str">
        <f t="shared" si="687"/>
        <v/>
      </c>
      <c r="QB90" s="50" t="str">
        <f t="shared" si="688"/>
        <v/>
      </c>
      <c r="QC90" s="50" t="str">
        <f t="shared" si="689"/>
        <v/>
      </c>
      <c r="QD90" s="50" t="str">
        <f t="shared" si="690"/>
        <v/>
      </c>
      <c r="QE90" s="50" t="str">
        <f t="shared" si="691"/>
        <v/>
      </c>
      <c r="QF90" s="50" t="str">
        <f t="shared" si="692"/>
        <v/>
      </c>
      <c r="QG90" s="50" t="str">
        <f t="shared" si="693"/>
        <v/>
      </c>
      <c r="QH90" s="50" t="str">
        <f t="shared" si="694"/>
        <v/>
      </c>
      <c r="QI90" s="50" t="str">
        <f t="shared" si="695"/>
        <v/>
      </c>
      <c r="QJ90" s="50" t="str">
        <f t="shared" si="696"/>
        <v/>
      </c>
      <c r="QK90" s="50" t="str">
        <f t="shared" si="697"/>
        <v/>
      </c>
      <c r="QL90" s="50" t="str">
        <f t="shared" si="698"/>
        <v/>
      </c>
      <c r="QM90" s="50" t="str">
        <f t="shared" si="699"/>
        <v/>
      </c>
      <c r="QN90" s="50" t="str">
        <f t="shared" si="700"/>
        <v/>
      </c>
      <c r="QO90" s="50" t="str">
        <f t="shared" si="701"/>
        <v/>
      </c>
      <c r="QP90" s="50" t="str">
        <f t="shared" si="702"/>
        <v/>
      </c>
      <c r="QQ90" s="50" t="str">
        <f t="shared" si="703"/>
        <v/>
      </c>
      <c r="QR90" s="50" t="str">
        <f t="shared" si="704"/>
        <v/>
      </c>
      <c r="QS90" s="50" t="str">
        <f t="shared" si="705"/>
        <v/>
      </c>
      <c r="QT90" s="50" t="str">
        <f t="shared" si="706"/>
        <v/>
      </c>
      <c r="QU90" s="50" t="str">
        <f t="shared" si="707"/>
        <v/>
      </c>
      <c r="QV90" s="50" t="str">
        <f t="shared" si="708"/>
        <v/>
      </c>
      <c r="QW90" s="50" t="str">
        <f t="shared" si="709"/>
        <v/>
      </c>
      <c r="QX90" s="50" t="str">
        <f t="shared" si="710"/>
        <v/>
      </c>
      <c r="QY90" s="50" t="str">
        <f t="shared" si="711"/>
        <v/>
      </c>
      <c r="QZ90" s="50" t="str">
        <f t="shared" si="712"/>
        <v/>
      </c>
      <c r="RA90" s="50" t="str">
        <f t="shared" si="713"/>
        <v/>
      </c>
      <c r="RB90" s="50" t="str">
        <f t="shared" si="714"/>
        <v/>
      </c>
      <c r="RC90" s="50" t="str">
        <f t="shared" si="715"/>
        <v/>
      </c>
      <c r="RD90" s="50" t="str">
        <f t="shared" si="716"/>
        <v/>
      </c>
      <c r="RE90" s="50" t="str">
        <f t="shared" si="717"/>
        <v/>
      </c>
      <c r="RF90" s="50" t="str">
        <f t="shared" si="718"/>
        <v/>
      </c>
      <c r="RG90" s="50" t="str">
        <f t="shared" si="719"/>
        <v/>
      </c>
      <c r="RH90" s="50" t="str">
        <f t="shared" si="720"/>
        <v/>
      </c>
      <c r="RI90" s="50" t="str">
        <f t="shared" si="721"/>
        <v/>
      </c>
      <c r="RJ90" s="50" t="str">
        <f t="shared" si="722"/>
        <v/>
      </c>
      <c r="RK90" s="50" t="str">
        <f t="shared" si="723"/>
        <v/>
      </c>
      <c r="RL90" s="50" t="str">
        <f t="shared" si="724"/>
        <v/>
      </c>
      <c r="RM90" s="50" t="str">
        <f t="shared" si="725"/>
        <v/>
      </c>
      <c r="RN90" s="50" t="str">
        <f t="shared" si="726"/>
        <v/>
      </c>
      <c r="RO90" s="50" t="str">
        <f t="shared" si="727"/>
        <v/>
      </c>
      <c r="RP90" s="50" t="str">
        <f t="shared" si="728"/>
        <v/>
      </c>
      <c r="RQ90" s="50" t="str">
        <f t="shared" si="729"/>
        <v/>
      </c>
      <c r="RR90" s="50" t="str">
        <f t="shared" si="730"/>
        <v/>
      </c>
      <c r="RS90" s="50" t="str">
        <f t="shared" si="731"/>
        <v/>
      </c>
      <c r="RT90" s="50" t="str">
        <f t="shared" si="732"/>
        <v/>
      </c>
      <c r="RU90" s="50" t="str">
        <f t="shared" si="733"/>
        <v/>
      </c>
      <c r="RV90" s="50" t="str">
        <f t="shared" si="734"/>
        <v/>
      </c>
      <c r="RW90" s="50" t="str">
        <f t="shared" si="735"/>
        <v/>
      </c>
      <c r="RX90" s="50" t="str">
        <f t="shared" si="736"/>
        <v/>
      </c>
      <c r="RY90" s="50" t="str">
        <f t="shared" si="737"/>
        <v/>
      </c>
      <c r="RZ90" s="50" t="str">
        <f t="shared" si="738"/>
        <v/>
      </c>
      <c r="SA90" s="50" t="str">
        <f t="shared" si="739"/>
        <v/>
      </c>
      <c r="SB90" s="50" t="str">
        <f t="shared" si="740"/>
        <v/>
      </c>
      <c r="SC90" s="50" t="str">
        <f t="shared" si="741"/>
        <v/>
      </c>
      <c r="SD90" s="50" t="str">
        <f t="shared" si="742"/>
        <v/>
      </c>
      <c r="SE90" s="50" t="str">
        <f t="shared" si="743"/>
        <v/>
      </c>
      <c r="SF90" s="50" t="str">
        <f t="shared" si="744"/>
        <v/>
      </c>
      <c r="SG90" s="50" t="str">
        <f t="shared" si="745"/>
        <v/>
      </c>
      <c r="SH90" s="50" t="str">
        <f t="shared" si="746"/>
        <v/>
      </c>
      <c r="SI90" s="50" t="str">
        <f t="shared" si="747"/>
        <v/>
      </c>
      <c r="SJ90" s="50" t="str">
        <f t="shared" si="748"/>
        <v/>
      </c>
      <c r="SK90" s="50" t="str">
        <f t="shared" si="749"/>
        <v/>
      </c>
      <c r="SL90" s="50" t="str">
        <f t="shared" si="750"/>
        <v/>
      </c>
      <c r="SM90" s="50" t="str">
        <f t="shared" si="751"/>
        <v/>
      </c>
      <c r="SN90" s="50" t="str">
        <f t="shared" si="752"/>
        <v/>
      </c>
      <c r="SO90" s="50" t="str">
        <f t="shared" si="753"/>
        <v/>
      </c>
      <c r="SP90" s="50" t="str">
        <f t="shared" si="754"/>
        <v/>
      </c>
      <c r="SQ90" s="50" t="str">
        <f t="shared" si="755"/>
        <v/>
      </c>
      <c r="SR90" s="50" t="str">
        <f t="shared" si="756"/>
        <v/>
      </c>
      <c r="SS90" s="50" t="str">
        <f t="shared" si="757"/>
        <v/>
      </c>
      <c r="ST90" s="50" t="str">
        <f t="shared" si="758"/>
        <v/>
      </c>
      <c r="SU90" s="50" t="str">
        <f t="shared" si="759"/>
        <v/>
      </c>
      <c r="SV90" s="50" t="str">
        <f t="shared" si="760"/>
        <v/>
      </c>
      <c r="SW90" s="50" t="str">
        <f t="shared" si="761"/>
        <v/>
      </c>
      <c r="SX90" s="50" t="str">
        <f t="shared" si="762"/>
        <v/>
      </c>
      <c r="SY90" s="50" t="str">
        <f t="shared" si="763"/>
        <v/>
      </c>
      <c r="SZ90" s="50" t="str">
        <f t="shared" si="764"/>
        <v/>
      </c>
      <c r="TA90" s="50" t="str">
        <f t="shared" si="765"/>
        <v/>
      </c>
      <c r="TB90" s="50" t="str">
        <f t="shared" si="766"/>
        <v/>
      </c>
      <c r="TC90" s="50" t="str">
        <f t="shared" si="767"/>
        <v/>
      </c>
      <c r="TD90" s="170" t="e">
        <f t="shared" si="768"/>
        <v>#N/A</v>
      </c>
      <c r="TE90" s="170" t="e">
        <f t="shared" si="806"/>
        <v>#N/A</v>
      </c>
      <c r="TF90" s="170" t="e">
        <f t="shared" si="806"/>
        <v>#N/A</v>
      </c>
      <c r="TG90" s="170" t="e">
        <f t="shared" si="806"/>
        <v>#N/A</v>
      </c>
      <c r="TH90" s="170" t="e">
        <f t="shared" si="831"/>
        <v>#N/A</v>
      </c>
      <c r="TI90" s="170" t="e">
        <f t="shared" si="831"/>
        <v>#N/A</v>
      </c>
      <c r="TJ90" s="170" t="e">
        <f t="shared" si="831"/>
        <v>#N/A</v>
      </c>
      <c r="TK90" s="170" t="e">
        <f t="shared" si="831"/>
        <v>#N/A</v>
      </c>
      <c r="TL90" s="170" t="e">
        <f t="shared" si="831"/>
        <v>#N/A</v>
      </c>
      <c r="TM90" s="170" t="e">
        <f t="shared" si="831"/>
        <v>#N/A</v>
      </c>
      <c r="TN90" s="170" t="e">
        <f t="shared" si="831"/>
        <v>#N/A</v>
      </c>
      <c r="TO90" s="170" t="e">
        <f t="shared" si="831"/>
        <v>#N/A</v>
      </c>
      <c r="TP90" s="170" t="e">
        <f t="shared" si="831"/>
        <v>#N/A</v>
      </c>
      <c r="TQ90" s="170" t="e">
        <f t="shared" si="831"/>
        <v>#N/A</v>
      </c>
      <c r="TR90" s="170" t="e">
        <f t="shared" si="831"/>
        <v>#N/A</v>
      </c>
      <c r="TS90" s="170" t="e">
        <f t="shared" si="831"/>
        <v>#N/A</v>
      </c>
      <c r="TT90" s="170" t="e">
        <f t="shared" si="831"/>
        <v>#N/A</v>
      </c>
      <c r="TU90" s="170" t="e">
        <f t="shared" si="831"/>
        <v>#N/A</v>
      </c>
      <c r="TV90" s="170" t="e">
        <f t="shared" si="831"/>
        <v>#N/A</v>
      </c>
      <c r="TW90" s="170" t="e">
        <f t="shared" si="821"/>
        <v>#N/A</v>
      </c>
      <c r="TX90" s="170" t="e">
        <f t="shared" si="821"/>
        <v>#N/A</v>
      </c>
      <c r="TY90" s="170" t="e">
        <f t="shared" si="821"/>
        <v>#N/A</v>
      </c>
      <c r="TZ90" s="170" t="e">
        <f t="shared" si="821"/>
        <v>#N/A</v>
      </c>
      <c r="UA90" s="170" t="e">
        <f t="shared" si="821"/>
        <v>#N/A</v>
      </c>
      <c r="UB90" s="170" t="e">
        <f t="shared" si="821"/>
        <v>#N/A</v>
      </c>
      <c r="UC90" s="170" t="e">
        <f t="shared" si="821"/>
        <v>#N/A</v>
      </c>
      <c r="UD90" s="170" t="e">
        <f t="shared" si="821"/>
        <v>#N/A</v>
      </c>
      <c r="UE90" s="170" t="e">
        <f t="shared" si="821"/>
        <v>#N/A</v>
      </c>
      <c r="UF90" s="170" t="e">
        <f t="shared" si="821"/>
        <v>#N/A</v>
      </c>
      <c r="UG90" s="170" t="e">
        <f t="shared" si="821"/>
        <v>#N/A</v>
      </c>
      <c r="UH90" s="170" t="e">
        <f t="shared" si="821"/>
        <v>#N/A</v>
      </c>
      <c r="UI90" s="170" t="e">
        <f t="shared" si="821"/>
        <v>#N/A</v>
      </c>
      <c r="UJ90" s="170" t="e">
        <f t="shared" si="821"/>
        <v>#N/A</v>
      </c>
      <c r="UK90" s="170" t="e">
        <f t="shared" si="821"/>
        <v>#N/A</v>
      </c>
      <c r="UL90" s="170" t="e">
        <f t="shared" si="814"/>
        <v>#N/A</v>
      </c>
      <c r="UM90" s="170" t="e">
        <f t="shared" si="814"/>
        <v>#N/A</v>
      </c>
      <c r="UN90" s="170" t="e">
        <f t="shared" si="814"/>
        <v>#N/A</v>
      </c>
      <c r="UO90" s="170" t="e">
        <f t="shared" si="814"/>
        <v>#N/A</v>
      </c>
      <c r="UP90" s="170" t="e">
        <f t="shared" si="814"/>
        <v>#N/A</v>
      </c>
      <c r="UQ90" s="170" t="e">
        <f t="shared" si="814"/>
        <v>#N/A</v>
      </c>
      <c r="UR90" s="170" t="e">
        <f t="shared" si="814"/>
        <v>#N/A</v>
      </c>
      <c r="US90" s="170" t="e">
        <f t="shared" si="814"/>
        <v>#N/A</v>
      </c>
      <c r="UT90" s="170" t="e">
        <f t="shared" si="814"/>
        <v>#N/A</v>
      </c>
      <c r="UU90" s="170" t="e">
        <f t="shared" si="814"/>
        <v>#N/A</v>
      </c>
      <c r="UV90" s="170" t="e">
        <f t="shared" si="814"/>
        <v>#N/A</v>
      </c>
      <c r="UW90" s="170" t="e">
        <f t="shared" si="814"/>
        <v>#N/A</v>
      </c>
      <c r="UX90" s="170" t="e">
        <f t="shared" si="814"/>
        <v>#N/A</v>
      </c>
      <c r="UY90" s="170" t="e">
        <f t="shared" si="814"/>
        <v>#N/A</v>
      </c>
      <c r="UZ90" s="170" t="e">
        <f t="shared" si="814"/>
        <v>#N/A</v>
      </c>
      <c r="VA90" s="170" t="e">
        <f t="shared" si="843"/>
        <v>#N/A</v>
      </c>
      <c r="VB90" s="170" t="e">
        <f t="shared" si="843"/>
        <v>#N/A</v>
      </c>
      <c r="VC90" s="170" t="e">
        <f t="shared" si="843"/>
        <v>#N/A</v>
      </c>
      <c r="VD90" s="170" t="e">
        <f t="shared" si="843"/>
        <v>#N/A</v>
      </c>
      <c r="VE90" s="170" t="e">
        <f t="shared" si="843"/>
        <v>#N/A</v>
      </c>
      <c r="VF90" s="170" t="e">
        <f t="shared" si="843"/>
        <v>#N/A</v>
      </c>
      <c r="VG90" s="170" t="e">
        <f t="shared" si="843"/>
        <v>#N/A</v>
      </c>
      <c r="VH90" s="170" t="e">
        <f t="shared" si="843"/>
        <v>#N/A</v>
      </c>
      <c r="VI90" s="170" t="e">
        <f t="shared" si="843"/>
        <v>#N/A</v>
      </c>
      <c r="VJ90" s="170" t="e">
        <f t="shared" si="843"/>
        <v>#N/A</v>
      </c>
      <c r="VK90" s="170" t="e">
        <f t="shared" si="843"/>
        <v>#N/A</v>
      </c>
      <c r="VL90" s="170" t="e">
        <f t="shared" si="843"/>
        <v>#N/A</v>
      </c>
      <c r="VM90" s="170" t="e">
        <f t="shared" si="843"/>
        <v>#N/A</v>
      </c>
      <c r="VN90" s="170" t="e">
        <f t="shared" si="843"/>
        <v>#N/A</v>
      </c>
      <c r="VO90" s="170" t="e">
        <f t="shared" si="843"/>
        <v>#N/A</v>
      </c>
      <c r="VP90" s="170" t="e">
        <f t="shared" si="786"/>
        <v>#N/A</v>
      </c>
      <c r="VQ90" s="170" t="e">
        <f t="shared" si="807"/>
        <v>#N/A</v>
      </c>
      <c r="VR90" s="170" t="e">
        <f t="shared" si="807"/>
        <v>#N/A</v>
      </c>
      <c r="VS90" s="170" t="e">
        <f t="shared" si="807"/>
        <v>#N/A</v>
      </c>
      <c r="VT90" s="170" t="e">
        <f t="shared" si="832"/>
        <v>#N/A</v>
      </c>
      <c r="VU90" s="170" t="e">
        <f t="shared" si="832"/>
        <v>#N/A</v>
      </c>
      <c r="VV90" s="170" t="e">
        <f t="shared" si="832"/>
        <v>#N/A</v>
      </c>
      <c r="VW90" s="170" t="e">
        <f t="shared" si="832"/>
        <v>#N/A</v>
      </c>
      <c r="VX90" s="170" t="e">
        <f t="shared" si="832"/>
        <v>#N/A</v>
      </c>
      <c r="VY90" s="170" t="e">
        <f t="shared" si="832"/>
        <v>#N/A</v>
      </c>
      <c r="VZ90" s="170" t="e">
        <f t="shared" si="832"/>
        <v>#N/A</v>
      </c>
      <c r="WA90" s="170" t="e">
        <f t="shared" si="832"/>
        <v>#N/A</v>
      </c>
      <c r="WB90" s="170" t="e">
        <f t="shared" si="832"/>
        <v>#N/A</v>
      </c>
      <c r="WC90" s="170" t="e">
        <f t="shared" si="832"/>
        <v>#N/A</v>
      </c>
      <c r="WD90" s="170" t="e">
        <f t="shared" si="832"/>
        <v>#N/A</v>
      </c>
      <c r="WE90" s="170" t="e">
        <f t="shared" si="832"/>
        <v>#N/A</v>
      </c>
      <c r="WF90" s="170" t="e">
        <f t="shared" si="832"/>
        <v>#N/A</v>
      </c>
      <c r="WG90" s="170" t="e">
        <f t="shared" si="832"/>
        <v>#N/A</v>
      </c>
      <c r="WH90" s="170" t="e">
        <f t="shared" si="832"/>
        <v>#N/A</v>
      </c>
      <c r="WI90" s="170" t="e">
        <f t="shared" si="822"/>
        <v>#N/A</v>
      </c>
      <c r="WJ90" s="170" t="e">
        <f t="shared" si="822"/>
        <v>#N/A</v>
      </c>
      <c r="WK90" s="170" t="e">
        <f t="shared" si="822"/>
        <v>#N/A</v>
      </c>
      <c r="WL90" s="170" t="e">
        <f t="shared" si="822"/>
        <v>#N/A</v>
      </c>
      <c r="WM90" s="170" t="e">
        <f t="shared" si="822"/>
        <v>#N/A</v>
      </c>
      <c r="WN90" s="170" t="e">
        <f t="shared" si="822"/>
        <v>#N/A</v>
      </c>
      <c r="WO90" s="170" t="e">
        <f t="shared" si="822"/>
        <v>#N/A</v>
      </c>
      <c r="WP90" s="170" t="e">
        <f t="shared" si="822"/>
        <v>#N/A</v>
      </c>
      <c r="WQ90" s="170" t="e">
        <f t="shared" si="822"/>
        <v>#N/A</v>
      </c>
      <c r="WR90" s="170" t="e">
        <f t="shared" si="822"/>
        <v>#N/A</v>
      </c>
      <c r="WS90" s="170" t="e">
        <f t="shared" si="822"/>
        <v>#N/A</v>
      </c>
      <c r="WT90" s="170" t="e">
        <f t="shared" si="822"/>
        <v>#N/A</v>
      </c>
      <c r="WU90" s="170" t="e">
        <f t="shared" si="822"/>
        <v>#N/A</v>
      </c>
      <c r="WV90" s="170" t="e">
        <f t="shared" si="822"/>
        <v>#N/A</v>
      </c>
      <c r="WW90" s="170" t="e">
        <f t="shared" si="822"/>
        <v>#N/A</v>
      </c>
      <c r="WX90" s="170" t="e">
        <f t="shared" si="815"/>
        <v>#N/A</v>
      </c>
      <c r="WY90" s="170" t="e">
        <f t="shared" si="815"/>
        <v>#N/A</v>
      </c>
      <c r="WZ90" s="170" t="e">
        <f t="shared" si="815"/>
        <v>#N/A</v>
      </c>
      <c r="XA90" s="170" t="e">
        <f t="shared" si="815"/>
        <v>#N/A</v>
      </c>
      <c r="XB90" s="170" t="e">
        <f t="shared" si="815"/>
        <v>#N/A</v>
      </c>
      <c r="XC90" s="170" t="e">
        <f t="shared" si="815"/>
        <v>#N/A</v>
      </c>
      <c r="XD90" s="170" t="e">
        <f t="shared" si="815"/>
        <v>#N/A</v>
      </c>
      <c r="XE90" s="170" t="e">
        <f t="shared" si="815"/>
        <v>#N/A</v>
      </c>
      <c r="XF90" s="170" t="e">
        <f t="shared" si="815"/>
        <v>#N/A</v>
      </c>
      <c r="XG90" s="170" t="e">
        <f t="shared" si="815"/>
        <v>#N/A</v>
      </c>
      <c r="XH90" s="170" t="e">
        <f t="shared" si="815"/>
        <v>#N/A</v>
      </c>
      <c r="XI90" s="170" t="e">
        <f t="shared" si="815"/>
        <v>#N/A</v>
      </c>
      <c r="XJ90" s="170" t="e">
        <f t="shared" si="815"/>
        <v>#N/A</v>
      </c>
      <c r="XK90" s="170" t="e">
        <f t="shared" si="815"/>
        <v>#N/A</v>
      </c>
      <c r="XL90" s="170" t="e">
        <f t="shared" si="815"/>
        <v>#N/A</v>
      </c>
      <c r="XM90" s="170" t="e">
        <f t="shared" si="844"/>
        <v>#N/A</v>
      </c>
      <c r="XN90" s="170" t="e">
        <f t="shared" si="844"/>
        <v>#N/A</v>
      </c>
      <c r="XO90" s="170" t="e">
        <f t="shared" si="844"/>
        <v>#N/A</v>
      </c>
      <c r="XP90" s="170" t="e">
        <f t="shared" si="844"/>
        <v>#N/A</v>
      </c>
      <c r="XQ90" s="170" t="e">
        <f t="shared" si="844"/>
        <v>#N/A</v>
      </c>
      <c r="XR90" s="170" t="e">
        <f t="shared" si="844"/>
        <v>#N/A</v>
      </c>
      <c r="XS90" s="170" t="e">
        <f t="shared" si="844"/>
        <v>#N/A</v>
      </c>
      <c r="XT90" s="170" t="e">
        <f t="shared" si="844"/>
        <v>#N/A</v>
      </c>
      <c r="XU90" s="170" t="e">
        <f t="shared" si="844"/>
        <v>#N/A</v>
      </c>
      <c r="XV90" s="170" t="e">
        <f t="shared" si="844"/>
        <v>#N/A</v>
      </c>
      <c r="XW90" s="170" t="e">
        <f t="shared" si="844"/>
        <v>#N/A</v>
      </c>
      <c r="XX90" s="170" t="e">
        <f t="shared" si="844"/>
        <v>#N/A</v>
      </c>
      <c r="XY90" s="170" t="e">
        <f t="shared" si="844"/>
        <v>#N/A</v>
      </c>
      <c r="XZ90" s="170" t="e">
        <f t="shared" si="844"/>
        <v>#N/A</v>
      </c>
      <c r="YA90" s="170" t="e">
        <f t="shared" si="844"/>
        <v>#N/A</v>
      </c>
      <c r="YB90" s="170" t="e">
        <f t="shared" si="787"/>
        <v>#N/A</v>
      </c>
      <c r="YC90" s="170" t="e">
        <f t="shared" si="808"/>
        <v>#N/A</v>
      </c>
      <c r="YD90" s="170" t="e">
        <f t="shared" si="808"/>
        <v>#N/A</v>
      </c>
      <c r="YE90" s="170" t="e">
        <f t="shared" si="808"/>
        <v>#N/A</v>
      </c>
      <c r="YF90" s="170" t="e">
        <f t="shared" si="833"/>
        <v>#N/A</v>
      </c>
      <c r="YG90" s="170" t="e">
        <f t="shared" si="833"/>
        <v>#N/A</v>
      </c>
      <c r="YH90" s="170" t="e">
        <f t="shared" si="833"/>
        <v>#N/A</v>
      </c>
      <c r="YI90" s="170" t="e">
        <f t="shared" si="833"/>
        <v>#N/A</v>
      </c>
      <c r="YJ90" s="170" t="e">
        <f t="shared" si="833"/>
        <v>#N/A</v>
      </c>
      <c r="YK90" s="170" t="e">
        <f t="shared" si="833"/>
        <v>#N/A</v>
      </c>
      <c r="YL90" s="170" t="e">
        <f t="shared" si="833"/>
        <v>#N/A</v>
      </c>
      <c r="YM90" s="170" t="e">
        <f t="shared" si="833"/>
        <v>#N/A</v>
      </c>
      <c r="YN90" s="170" t="e">
        <f t="shared" si="833"/>
        <v>#N/A</v>
      </c>
      <c r="YO90" s="170" t="e">
        <f t="shared" si="833"/>
        <v>#N/A</v>
      </c>
      <c r="YP90" s="170" t="e">
        <f t="shared" si="833"/>
        <v>#N/A</v>
      </c>
      <c r="YQ90" s="170" t="e">
        <f t="shared" si="833"/>
        <v>#N/A</v>
      </c>
      <c r="YR90" s="170" t="e">
        <f t="shared" si="833"/>
        <v>#N/A</v>
      </c>
      <c r="YS90" s="170" t="e">
        <f t="shared" si="833"/>
        <v>#N/A</v>
      </c>
      <c r="YT90" s="170" t="e">
        <f t="shared" si="833"/>
        <v>#N/A</v>
      </c>
      <c r="YU90" s="170" t="e">
        <f t="shared" si="823"/>
        <v>#N/A</v>
      </c>
      <c r="YV90" s="170" t="e">
        <f t="shared" si="823"/>
        <v>#N/A</v>
      </c>
      <c r="YW90" s="170" t="e">
        <f t="shared" si="823"/>
        <v>#N/A</v>
      </c>
      <c r="YX90" s="170" t="e">
        <f t="shared" si="823"/>
        <v>#N/A</v>
      </c>
      <c r="YY90" s="170" t="e">
        <f t="shared" si="823"/>
        <v>#N/A</v>
      </c>
      <c r="YZ90" s="170" t="e">
        <f t="shared" si="823"/>
        <v>#N/A</v>
      </c>
      <c r="ZA90" s="170" t="e">
        <f t="shared" si="823"/>
        <v>#N/A</v>
      </c>
      <c r="ZB90" s="170" t="e">
        <f t="shared" si="823"/>
        <v>#N/A</v>
      </c>
      <c r="ZC90" s="170" t="e">
        <f t="shared" si="823"/>
        <v>#N/A</v>
      </c>
      <c r="ZD90" s="170" t="e">
        <f t="shared" si="823"/>
        <v>#N/A</v>
      </c>
      <c r="ZE90" s="170" t="e">
        <f t="shared" si="823"/>
        <v>#N/A</v>
      </c>
      <c r="ZF90" s="170" t="e">
        <f t="shared" si="823"/>
        <v>#N/A</v>
      </c>
      <c r="ZG90" s="170" t="e">
        <f t="shared" si="823"/>
        <v>#N/A</v>
      </c>
      <c r="ZH90" s="170" t="e">
        <f t="shared" si="823"/>
        <v>#N/A</v>
      </c>
      <c r="ZI90" s="170" t="e">
        <f t="shared" si="823"/>
        <v>#N/A</v>
      </c>
      <c r="ZJ90" s="170" t="e">
        <f t="shared" si="816"/>
        <v>#N/A</v>
      </c>
      <c r="ZK90" s="170" t="e">
        <f t="shared" si="816"/>
        <v>#N/A</v>
      </c>
      <c r="ZL90" s="170" t="e">
        <f t="shared" si="816"/>
        <v>#N/A</v>
      </c>
      <c r="ZM90" s="170" t="e">
        <f t="shared" si="816"/>
        <v>#N/A</v>
      </c>
      <c r="ZN90" s="170" t="e">
        <f t="shared" si="816"/>
        <v>#N/A</v>
      </c>
      <c r="ZO90" s="170" t="e">
        <f t="shared" si="816"/>
        <v>#N/A</v>
      </c>
      <c r="ZP90" s="170" t="e">
        <f t="shared" si="816"/>
        <v>#N/A</v>
      </c>
      <c r="ZQ90" s="170" t="e">
        <f t="shared" si="816"/>
        <v>#N/A</v>
      </c>
      <c r="ZR90" s="170" t="e">
        <f t="shared" si="816"/>
        <v>#N/A</v>
      </c>
      <c r="ZS90" s="170" t="e">
        <f t="shared" si="816"/>
        <v>#N/A</v>
      </c>
      <c r="ZT90" s="170" t="e">
        <f t="shared" si="816"/>
        <v>#N/A</v>
      </c>
      <c r="ZU90" s="170" t="e">
        <f t="shared" si="816"/>
        <v>#N/A</v>
      </c>
      <c r="ZV90" s="170" t="e">
        <f t="shared" si="816"/>
        <v>#N/A</v>
      </c>
      <c r="ZW90" s="170" t="e">
        <f t="shared" si="816"/>
        <v>#N/A</v>
      </c>
      <c r="ZX90" s="170" t="e">
        <f t="shared" si="816"/>
        <v>#N/A</v>
      </c>
      <c r="ZY90" s="170" t="e">
        <f t="shared" si="845"/>
        <v>#N/A</v>
      </c>
      <c r="ZZ90" s="170" t="e">
        <f t="shared" si="845"/>
        <v>#N/A</v>
      </c>
      <c r="AAA90" s="170" t="e">
        <f t="shared" si="845"/>
        <v>#N/A</v>
      </c>
      <c r="AAB90" s="170" t="e">
        <f t="shared" si="845"/>
        <v>#N/A</v>
      </c>
      <c r="AAC90" s="170" t="e">
        <f t="shared" si="845"/>
        <v>#N/A</v>
      </c>
      <c r="AAD90" s="170" t="e">
        <f t="shared" si="845"/>
        <v>#N/A</v>
      </c>
      <c r="AAE90" s="170" t="e">
        <f t="shared" si="845"/>
        <v>#N/A</v>
      </c>
      <c r="AAF90" s="170" t="e">
        <f t="shared" si="845"/>
        <v>#N/A</v>
      </c>
      <c r="AAG90" s="170" t="e">
        <f t="shared" si="845"/>
        <v>#N/A</v>
      </c>
      <c r="AAH90" s="170" t="e">
        <f t="shared" si="845"/>
        <v>#N/A</v>
      </c>
      <c r="AAI90" s="170" t="e">
        <f t="shared" si="845"/>
        <v>#N/A</v>
      </c>
      <c r="AAJ90" s="170" t="e">
        <f t="shared" si="845"/>
        <v>#N/A</v>
      </c>
      <c r="AAK90" s="170" t="e">
        <f t="shared" si="845"/>
        <v>#N/A</v>
      </c>
      <c r="AAL90" s="170" t="e">
        <f t="shared" si="845"/>
        <v>#N/A</v>
      </c>
      <c r="AAM90" s="170" t="e">
        <f t="shared" si="845"/>
        <v>#N/A</v>
      </c>
      <c r="AAN90" s="170" t="e">
        <f t="shared" si="788"/>
        <v>#N/A</v>
      </c>
      <c r="AAO90" s="170" t="e">
        <f t="shared" si="809"/>
        <v>#N/A</v>
      </c>
      <c r="AAP90" s="170" t="e">
        <f t="shared" si="809"/>
        <v>#N/A</v>
      </c>
      <c r="AAQ90" s="170" t="e">
        <f t="shared" si="809"/>
        <v>#N/A</v>
      </c>
      <c r="AAR90" s="170" t="e">
        <f t="shared" si="834"/>
        <v>#N/A</v>
      </c>
      <c r="AAS90" s="170" t="e">
        <f t="shared" si="834"/>
        <v>#N/A</v>
      </c>
      <c r="AAT90" s="170" t="e">
        <f t="shared" si="834"/>
        <v>#N/A</v>
      </c>
      <c r="AAU90" s="170" t="e">
        <f t="shared" si="834"/>
        <v>#N/A</v>
      </c>
      <c r="AAV90" s="170" t="e">
        <f t="shared" si="834"/>
        <v>#N/A</v>
      </c>
      <c r="AAW90" s="170" t="e">
        <f t="shared" si="834"/>
        <v>#N/A</v>
      </c>
      <c r="AAX90" s="170" t="e">
        <f t="shared" si="834"/>
        <v>#N/A</v>
      </c>
      <c r="AAY90" s="170" t="e">
        <f t="shared" si="834"/>
        <v>#N/A</v>
      </c>
      <c r="AAZ90" s="170" t="e">
        <f t="shared" si="834"/>
        <v>#N/A</v>
      </c>
      <c r="ABA90" s="170" t="e">
        <f t="shared" si="834"/>
        <v>#N/A</v>
      </c>
      <c r="ABB90" s="170" t="e">
        <f t="shared" si="834"/>
        <v>#N/A</v>
      </c>
      <c r="ABC90" s="170" t="e">
        <f t="shared" si="834"/>
        <v>#N/A</v>
      </c>
      <c r="ABD90" s="170" t="e">
        <f t="shared" si="834"/>
        <v>#N/A</v>
      </c>
      <c r="ABE90" s="170" t="e">
        <f t="shared" si="834"/>
        <v>#N/A</v>
      </c>
      <c r="ABF90" s="170" t="e">
        <f t="shared" si="834"/>
        <v>#N/A</v>
      </c>
      <c r="ABG90" s="170" t="e">
        <f t="shared" si="824"/>
        <v>#N/A</v>
      </c>
      <c r="ABH90" s="170" t="e">
        <f t="shared" si="824"/>
        <v>#N/A</v>
      </c>
      <c r="ABI90" s="170" t="e">
        <f t="shared" si="824"/>
        <v>#N/A</v>
      </c>
      <c r="ABJ90" s="170" t="e">
        <f t="shared" si="824"/>
        <v>#N/A</v>
      </c>
      <c r="ABK90" s="170" t="e">
        <f t="shared" si="824"/>
        <v>#N/A</v>
      </c>
      <c r="ABL90" s="170" t="e">
        <f t="shared" si="824"/>
        <v>#N/A</v>
      </c>
      <c r="ABM90" s="170" t="e">
        <f t="shared" si="824"/>
        <v>#N/A</v>
      </c>
      <c r="ABN90" s="170" t="e">
        <f t="shared" si="824"/>
        <v>#N/A</v>
      </c>
      <c r="ABO90" s="170" t="e">
        <f t="shared" si="824"/>
        <v>#N/A</v>
      </c>
      <c r="ABP90" s="170" t="e">
        <f t="shared" si="824"/>
        <v>#N/A</v>
      </c>
      <c r="ABQ90" s="170" t="e">
        <f t="shared" si="824"/>
        <v>#N/A</v>
      </c>
      <c r="ABR90" s="170" t="e">
        <f t="shared" si="824"/>
        <v>#N/A</v>
      </c>
      <c r="ABS90" s="170" t="e">
        <f t="shared" si="824"/>
        <v>#N/A</v>
      </c>
      <c r="ABT90" s="170" t="e">
        <f t="shared" si="824"/>
        <v>#N/A</v>
      </c>
      <c r="ABU90" s="170" t="e">
        <f t="shared" si="824"/>
        <v>#N/A</v>
      </c>
      <c r="ABV90" s="170" t="e">
        <f t="shared" si="817"/>
        <v>#N/A</v>
      </c>
      <c r="ABW90" s="170" t="e">
        <f t="shared" si="817"/>
        <v>#N/A</v>
      </c>
      <c r="ABX90" s="170" t="e">
        <f t="shared" si="817"/>
        <v>#N/A</v>
      </c>
      <c r="ABY90" s="170" t="e">
        <f t="shared" si="817"/>
        <v>#N/A</v>
      </c>
      <c r="ABZ90" s="170" t="e">
        <f t="shared" si="817"/>
        <v>#N/A</v>
      </c>
      <c r="ACA90" s="170" t="e">
        <f t="shared" si="817"/>
        <v>#N/A</v>
      </c>
      <c r="ACB90" s="170" t="e">
        <f t="shared" si="817"/>
        <v>#N/A</v>
      </c>
      <c r="ACC90" s="170" t="e">
        <f t="shared" si="817"/>
        <v>#N/A</v>
      </c>
      <c r="ACD90" s="170" t="e">
        <f t="shared" si="817"/>
        <v>#N/A</v>
      </c>
      <c r="ACE90" s="170" t="e">
        <f t="shared" si="817"/>
        <v>#N/A</v>
      </c>
      <c r="ACF90" s="170" t="e">
        <f t="shared" si="817"/>
        <v>#N/A</v>
      </c>
      <c r="ACG90" s="170" t="e">
        <f t="shared" si="817"/>
        <v>#N/A</v>
      </c>
      <c r="ACH90" s="170" t="e">
        <f t="shared" si="817"/>
        <v>#N/A</v>
      </c>
      <c r="ACI90" s="170" t="e">
        <f t="shared" si="817"/>
        <v>#N/A</v>
      </c>
      <c r="ACJ90" s="170" t="e">
        <f t="shared" si="817"/>
        <v>#N/A</v>
      </c>
      <c r="ACK90" s="170" t="e">
        <f t="shared" si="846"/>
        <v>#N/A</v>
      </c>
      <c r="ACL90" s="170" t="e">
        <f t="shared" si="846"/>
        <v>#N/A</v>
      </c>
      <c r="ACM90" s="170" t="e">
        <f t="shared" si="846"/>
        <v>#N/A</v>
      </c>
      <c r="ACN90" s="170" t="e">
        <f t="shared" si="846"/>
        <v>#N/A</v>
      </c>
      <c r="ACO90" s="170" t="e">
        <f t="shared" si="846"/>
        <v>#N/A</v>
      </c>
      <c r="ACP90" s="170" t="e">
        <f t="shared" si="846"/>
        <v>#N/A</v>
      </c>
      <c r="ACQ90" s="170" t="e">
        <f t="shared" si="846"/>
        <v>#N/A</v>
      </c>
      <c r="ACR90" s="170" t="e">
        <f t="shared" si="846"/>
        <v>#N/A</v>
      </c>
      <c r="ACS90" s="170" t="e">
        <f t="shared" si="846"/>
        <v>#N/A</v>
      </c>
      <c r="ACT90" s="170" t="e">
        <f t="shared" si="846"/>
        <v>#N/A</v>
      </c>
      <c r="ACU90" s="170" t="e">
        <f t="shared" si="846"/>
        <v>#N/A</v>
      </c>
      <c r="ACV90" s="170" t="e">
        <f t="shared" si="846"/>
        <v>#N/A</v>
      </c>
      <c r="ACW90" s="170" t="e">
        <f t="shared" si="846"/>
        <v>#N/A</v>
      </c>
      <c r="ACX90" s="170" t="e">
        <f t="shared" si="846"/>
        <v>#N/A</v>
      </c>
      <c r="ACY90" s="170" t="e">
        <f t="shared" si="846"/>
        <v>#N/A</v>
      </c>
      <c r="ACZ90" s="170" t="e">
        <f t="shared" si="789"/>
        <v>#N/A</v>
      </c>
      <c r="ADA90" s="170" t="e">
        <f t="shared" si="810"/>
        <v>#N/A</v>
      </c>
      <c r="ADB90" s="170" t="e">
        <f t="shared" si="810"/>
        <v>#N/A</v>
      </c>
      <c r="ADC90" s="170" t="e">
        <f t="shared" si="810"/>
        <v>#N/A</v>
      </c>
      <c r="ADD90" s="170" t="e">
        <f t="shared" si="835"/>
        <v>#N/A</v>
      </c>
      <c r="ADE90" s="170" t="e">
        <f t="shared" si="835"/>
        <v>#N/A</v>
      </c>
      <c r="ADF90" s="170" t="e">
        <f t="shared" si="835"/>
        <v>#N/A</v>
      </c>
      <c r="ADG90" s="170" t="e">
        <f t="shared" si="835"/>
        <v>#N/A</v>
      </c>
      <c r="ADH90" s="170" t="e">
        <f t="shared" si="835"/>
        <v>#N/A</v>
      </c>
      <c r="ADI90" s="170" t="e">
        <f t="shared" si="835"/>
        <v>#N/A</v>
      </c>
      <c r="ADJ90" s="170" t="e">
        <f t="shared" si="835"/>
        <v>#N/A</v>
      </c>
      <c r="ADK90" s="170" t="e">
        <f t="shared" si="835"/>
        <v>#N/A</v>
      </c>
      <c r="ADL90" s="170" t="e">
        <f t="shared" si="835"/>
        <v>#N/A</v>
      </c>
      <c r="ADM90" s="170" t="e">
        <f t="shared" si="835"/>
        <v>#N/A</v>
      </c>
      <c r="ADN90" s="170" t="e">
        <f t="shared" si="835"/>
        <v>#N/A</v>
      </c>
      <c r="ADO90" s="170" t="e">
        <f t="shared" si="835"/>
        <v>#N/A</v>
      </c>
      <c r="ADP90" s="170" t="e">
        <f t="shared" si="835"/>
        <v>#N/A</v>
      </c>
      <c r="ADQ90" s="170" t="e">
        <f t="shared" si="835"/>
        <v>#N/A</v>
      </c>
      <c r="ADR90" s="170" t="e">
        <f t="shared" si="835"/>
        <v>#N/A</v>
      </c>
      <c r="ADS90" s="170" t="e">
        <f t="shared" si="825"/>
        <v>#N/A</v>
      </c>
      <c r="ADT90" s="170" t="e">
        <f t="shared" si="825"/>
        <v>#N/A</v>
      </c>
      <c r="ADU90" s="170" t="e">
        <f t="shared" si="825"/>
        <v>#N/A</v>
      </c>
      <c r="ADV90" s="170" t="e">
        <f t="shared" si="825"/>
        <v>#N/A</v>
      </c>
      <c r="ADW90" s="170" t="e">
        <f t="shared" si="825"/>
        <v>#N/A</v>
      </c>
      <c r="ADX90" s="170" t="e">
        <f t="shared" si="825"/>
        <v>#N/A</v>
      </c>
      <c r="ADY90" s="170" t="e">
        <f t="shared" si="825"/>
        <v>#N/A</v>
      </c>
      <c r="ADZ90" s="170" t="e">
        <f t="shared" si="825"/>
        <v>#N/A</v>
      </c>
      <c r="AEA90" s="170" t="e">
        <f t="shared" si="825"/>
        <v>#N/A</v>
      </c>
      <c r="AEB90" s="170" t="e">
        <f t="shared" si="825"/>
        <v>#N/A</v>
      </c>
      <c r="AEC90" s="170" t="e">
        <f t="shared" si="825"/>
        <v>#N/A</v>
      </c>
      <c r="AED90" s="170" t="e">
        <f t="shared" si="825"/>
        <v>#N/A</v>
      </c>
      <c r="AEE90" s="170" t="e">
        <f t="shared" si="825"/>
        <v>#N/A</v>
      </c>
      <c r="AEF90" s="170" t="e">
        <f t="shared" si="825"/>
        <v>#N/A</v>
      </c>
      <c r="AEG90" s="170" t="e">
        <f t="shared" si="825"/>
        <v>#N/A</v>
      </c>
      <c r="AEH90" s="170" t="e">
        <f t="shared" si="818"/>
        <v>#N/A</v>
      </c>
      <c r="AEI90" s="170" t="e">
        <f t="shared" si="818"/>
        <v>#N/A</v>
      </c>
      <c r="AEJ90" s="170" t="e">
        <f t="shared" si="818"/>
        <v>#N/A</v>
      </c>
      <c r="AEK90" s="170" t="e">
        <f t="shared" si="818"/>
        <v>#N/A</v>
      </c>
      <c r="AEL90" s="170" t="e">
        <f t="shared" si="818"/>
        <v>#N/A</v>
      </c>
      <c r="AEM90" s="170" t="e">
        <f t="shared" si="818"/>
        <v>#N/A</v>
      </c>
      <c r="AEN90" s="170" t="e">
        <f t="shared" si="818"/>
        <v>#N/A</v>
      </c>
      <c r="AEO90" s="170" t="e">
        <f t="shared" si="818"/>
        <v>#N/A</v>
      </c>
      <c r="AEP90" s="170" t="e">
        <f t="shared" si="818"/>
        <v>#N/A</v>
      </c>
      <c r="AEQ90" s="170" t="e">
        <f t="shared" si="818"/>
        <v>#N/A</v>
      </c>
      <c r="AER90" s="170" t="e">
        <f t="shared" si="818"/>
        <v>#N/A</v>
      </c>
      <c r="AES90" s="170" t="e">
        <f t="shared" si="818"/>
        <v>#N/A</v>
      </c>
      <c r="AET90" s="170" t="e">
        <f t="shared" si="818"/>
        <v>#N/A</v>
      </c>
      <c r="AEU90" s="170" t="e">
        <f t="shared" si="818"/>
        <v>#N/A</v>
      </c>
      <c r="AEV90" s="170" t="e">
        <f t="shared" si="818"/>
        <v>#N/A</v>
      </c>
      <c r="AEW90" s="170" t="e">
        <f t="shared" si="847"/>
        <v>#N/A</v>
      </c>
      <c r="AEX90" s="170" t="e">
        <f t="shared" si="847"/>
        <v>#N/A</v>
      </c>
      <c r="AEY90" s="170" t="e">
        <f t="shared" si="847"/>
        <v>#N/A</v>
      </c>
      <c r="AEZ90" s="170" t="e">
        <f t="shared" si="847"/>
        <v>#N/A</v>
      </c>
      <c r="AFA90" s="170" t="e">
        <f t="shared" si="847"/>
        <v>#N/A</v>
      </c>
      <c r="AFB90" s="170" t="e">
        <f t="shared" si="847"/>
        <v>#N/A</v>
      </c>
      <c r="AFC90" s="170" t="e">
        <f t="shared" si="847"/>
        <v>#N/A</v>
      </c>
      <c r="AFD90" s="170" t="e">
        <f t="shared" si="847"/>
        <v>#N/A</v>
      </c>
      <c r="AFE90" s="170" t="e">
        <f t="shared" si="847"/>
        <v>#N/A</v>
      </c>
      <c r="AFF90" s="170" t="e">
        <f t="shared" si="847"/>
        <v>#N/A</v>
      </c>
      <c r="AFG90" s="170" t="e">
        <f t="shared" si="847"/>
        <v>#N/A</v>
      </c>
      <c r="AFH90" s="170" t="e">
        <f t="shared" si="847"/>
        <v>#N/A</v>
      </c>
      <c r="AFI90" s="170" t="e">
        <f t="shared" si="847"/>
        <v>#N/A</v>
      </c>
      <c r="AFJ90" s="170" t="e">
        <f t="shared" si="847"/>
        <v>#N/A</v>
      </c>
      <c r="AFK90" s="170" t="e">
        <f t="shared" si="847"/>
        <v>#N/A</v>
      </c>
      <c r="AFL90" s="170" t="e">
        <f t="shared" si="790"/>
        <v>#N/A</v>
      </c>
      <c r="AFM90" s="170" t="e">
        <f t="shared" si="811"/>
        <v>#N/A</v>
      </c>
      <c r="AFN90" s="170" t="e">
        <f t="shared" si="811"/>
        <v>#N/A</v>
      </c>
      <c r="AFO90" s="170" t="e">
        <f t="shared" si="811"/>
        <v>#N/A</v>
      </c>
      <c r="AFP90" s="170" t="e">
        <f t="shared" si="836"/>
        <v>#N/A</v>
      </c>
      <c r="AFQ90" s="170" t="e">
        <f t="shared" si="836"/>
        <v>#N/A</v>
      </c>
      <c r="AFR90" s="170" t="e">
        <f t="shared" si="836"/>
        <v>#N/A</v>
      </c>
      <c r="AFS90" s="170" t="e">
        <f t="shared" si="836"/>
        <v>#N/A</v>
      </c>
      <c r="AFT90" s="170" t="e">
        <f t="shared" si="836"/>
        <v>#N/A</v>
      </c>
      <c r="AFU90" s="170" t="e">
        <f t="shared" si="836"/>
        <v>#N/A</v>
      </c>
      <c r="AFV90" s="170" t="e">
        <f t="shared" si="836"/>
        <v>#N/A</v>
      </c>
      <c r="AFW90" s="170" t="e">
        <f t="shared" si="836"/>
        <v>#N/A</v>
      </c>
      <c r="AFX90" s="170" t="e">
        <f t="shared" si="836"/>
        <v>#N/A</v>
      </c>
      <c r="AFY90" s="170" t="e">
        <f t="shared" si="836"/>
        <v>#N/A</v>
      </c>
      <c r="AFZ90" s="170" t="e">
        <f t="shared" si="836"/>
        <v>#N/A</v>
      </c>
      <c r="AGA90" s="170" t="e">
        <f t="shared" si="836"/>
        <v>#N/A</v>
      </c>
      <c r="AGB90" s="170" t="e">
        <f t="shared" si="836"/>
        <v>#N/A</v>
      </c>
      <c r="AGC90" s="170" t="e">
        <f t="shared" si="836"/>
        <v>#N/A</v>
      </c>
      <c r="AGD90" s="170" t="e">
        <f t="shared" si="836"/>
        <v>#N/A</v>
      </c>
      <c r="AGE90" s="170" t="e">
        <f t="shared" si="826"/>
        <v>#N/A</v>
      </c>
      <c r="AGF90" s="170" t="e">
        <f t="shared" si="826"/>
        <v>#N/A</v>
      </c>
      <c r="AGG90" s="170" t="e">
        <f t="shared" si="826"/>
        <v>#N/A</v>
      </c>
      <c r="AGH90" s="170" t="e">
        <f t="shared" si="826"/>
        <v>#N/A</v>
      </c>
      <c r="AGI90" s="170" t="e">
        <f t="shared" si="826"/>
        <v>#N/A</v>
      </c>
      <c r="AGJ90" s="170" t="e">
        <f t="shared" si="826"/>
        <v>#N/A</v>
      </c>
      <c r="AGK90" s="170" t="e">
        <f t="shared" si="826"/>
        <v>#N/A</v>
      </c>
      <c r="AGL90" s="170" t="e">
        <f t="shared" si="826"/>
        <v>#N/A</v>
      </c>
      <c r="AGM90" s="170" t="e">
        <f t="shared" si="826"/>
        <v>#N/A</v>
      </c>
      <c r="AGN90" s="170" t="e">
        <f t="shared" si="826"/>
        <v>#N/A</v>
      </c>
      <c r="AGO90" s="170" t="e">
        <f t="shared" si="826"/>
        <v>#N/A</v>
      </c>
      <c r="AGP90" s="170" t="e">
        <f t="shared" si="826"/>
        <v>#N/A</v>
      </c>
      <c r="AGQ90" s="170" t="e">
        <f t="shared" si="826"/>
        <v>#N/A</v>
      </c>
      <c r="AGR90" s="170" t="e">
        <f t="shared" si="826"/>
        <v>#N/A</v>
      </c>
      <c r="AGS90" s="170" t="e">
        <f t="shared" si="826"/>
        <v>#N/A</v>
      </c>
      <c r="AGT90" s="170" t="e">
        <f t="shared" si="819"/>
        <v>#N/A</v>
      </c>
      <c r="AGU90" s="170" t="e">
        <f t="shared" si="819"/>
        <v>#N/A</v>
      </c>
      <c r="AGV90" s="170" t="e">
        <f t="shared" si="819"/>
        <v>#N/A</v>
      </c>
      <c r="AGW90" s="170" t="e">
        <f t="shared" si="819"/>
        <v>#N/A</v>
      </c>
      <c r="AGX90" s="170" t="e">
        <f t="shared" si="819"/>
        <v>#N/A</v>
      </c>
      <c r="AGY90" s="170" t="e">
        <f t="shared" si="819"/>
        <v>#N/A</v>
      </c>
      <c r="AGZ90" s="170" t="e">
        <f t="shared" si="819"/>
        <v>#N/A</v>
      </c>
      <c r="AHA90" s="170" t="e">
        <f t="shared" si="819"/>
        <v>#N/A</v>
      </c>
      <c r="AHB90" s="170" t="e">
        <f t="shared" si="819"/>
        <v>#N/A</v>
      </c>
      <c r="AHC90" s="170" t="e">
        <f t="shared" si="819"/>
        <v>#N/A</v>
      </c>
      <c r="AHD90" s="170" t="e">
        <f t="shared" si="819"/>
        <v>#N/A</v>
      </c>
      <c r="AHE90" s="170" t="e">
        <f t="shared" si="819"/>
        <v>#N/A</v>
      </c>
      <c r="AHF90" s="170" t="e">
        <f t="shared" si="819"/>
        <v>#N/A</v>
      </c>
      <c r="AHG90" s="170" t="e">
        <f t="shared" si="819"/>
        <v>#N/A</v>
      </c>
      <c r="AHH90" s="170" t="e">
        <f t="shared" si="819"/>
        <v>#N/A</v>
      </c>
      <c r="AHI90" s="170" t="e">
        <f t="shared" si="848"/>
        <v>#N/A</v>
      </c>
      <c r="AHJ90" s="170" t="e">
        <f t="shared" si="848"/>
        <v>#N/A</v>
      </c>
      <c r="AHK90" s="170" t="e">
        <f t="shared" si="848"/>
        <v>#N/A</v>
      </c>
      <c r="AHL90" s="170" t="e">
        <f t="shared" si="848"/>
        <v>#N/A</v>
      </c>
      <c r="AHM90" s="170" t="e">
        <f t="shared" si="848"/>
        <v>#N/A</v>
      </c>
      <c r="AHN90" s="170" t="e">
        <f t="shared" si="848"/>
        <v>#N/A</v>
      </c>
      <c r="AHO90" s="170" t="e">
        <f t="shared" si="848"/>
        <v>#N/A</v>
      </c>
      <c r="AHP90" s="170" t="e">
        <f t="shared" si="848"/>
        <v>#N/A</v>
      </c>
      <c r="AHQ90" s="170" t="e">
        <f t="shared" si="848"/>
        <v>#N/A</v>
      </c>
      <c r="AHR90" s="170" t="e">
        <f t="shared" si="848"/>
        <v>#N/A</v>
      </c>
      <c r="AHS90" s="170" t="e">
        <f t="shared" si="848"/>
        <v>#N/A</v>
      </c>
      <c r="AHT90" s="170" t="e">
        <f t="shared" si="848"/>
        <v>#N/A</v>
      </c>
      <c r="AHU90" s="170" t="e">
        <f t="shared" si="848"/>
        <v>#N/A</v>
      </c>
      <c r="AHV90" s="170" t="e">
        <f t="shared" si="848"/>
        <v>#N/A</v>
      </c>
      <c r="AHW90" s="170" t="e">
        <f t="shared" si="848"/>
        <v>#N/A</v>
      </c>
      <c r="AHX90" s="170" t="e">
        <f t="shared" si="791"/>
        <v>#N/A</v>
      </c>
      <c r="AHY90" s="170" t="e">
        <f t="shared" si="812"/>
        <v>#N/A</v>
      </c>
      <c r="AHZ90" s="170" t="e">
        <f t="shared" si="812"/>
        <v>#N/A</v>
      </c>
      <c r="AIA90" s="170" t="e">
        <f t="shared" si="812"/>
        <v>#N/A</v>
      </c>
      <c r="AIB90" s="170" t="e">
        <f t="shared" si="837"/>
        <v>#N/A</v>
      </c>
      <c r="AIC90" s="170" t="e">
        <f t="shared" si="837"/>
        <v>#N/A</v>
      </c>
      <c r="AID90" s="170" t="e">
        <f t="shared" si="837"/>
        <v>#N/A</v>
      </c>
      <c r="AIE90" s="170" t="e">
        <f t="shared" si="837"/>
        <v>#N/A</v>
      </c>
      <c r="AIF90" s="170" t="e">
        <f t="shared" si="837"/>
        <v>#N/A</v>
      </c>
      <c r="AIG90" s="170" t="e">
        <f t="shared" si="837"/>
        <v>#N/A</v>
      </c>
      <c r="AIH90" s="170" t="e">
        <f t="shared" si="837"/>
        <v>#N/A</v>
      </c>
      <c r="AII90" s="170" t="e">
        <f t="shared" si="837"/>
        <v>#N/A</v>
      </c>
      <c r="AIJ90" s="170" t="e">
        <f t="shared" si="837"/>
        <v>#N/A</v>
      </c>
      <c r="AIK90" s="170" t="e">
        <f t="shared" si="837"/>
        <v>#N/A</v>
      </c>
      <c r="AIL90" s="170" t="e">
        <f t="shared" si="837"/>
        <v>#N/A</v>
      </c>
      <c r="AIM90" s="170" t="e">
        <f t="shared" si="837"/>
        <v>#N/A</v>
      </c>
      <c r="AIN90" s="170" t="e">
        <f t="shared" si="837"/>
        <v>#N/A</v>
      </c>
      <c r="AIO90" s="170" t="e">
        <f t="shared" si="837"/>
        <v>#N/A</v>
      </c>
      <c r="AIP90" s="170" t="e">
        <f t="shared" si="837"/>
        <v>#N/A</v>
      </c>
      <c r="AIQ90" s="170" t="e">
        <f t="shared" si="827"/>
        <v>#N/A</v>
      </c>
      <c r="AIR90" s="170" t="e">
        <f t="shared" si="827"/>
        <v>#N/A</v>
      </c>
      <c r="AIS90" s="170" t="e">
        <f t="shared" si="827"/>
        <v>#N/A</v>
      </c>
      <c r="AIT90" s="170" t="e">
        <f t="shared" si="827"/>
        <v>#N/A</v>
      </c>
      <c r="AIU90" s="170" t="e">
        <f t="shared" si="827"/>
        <v>#N/A</v>
      </c>
      <c r="AIV90" s="170" t="e">
        <f t="shared" si="827"/>
        <v>#N/A</v>
      </c>
      <c r="AIW90" s="170" t="e">
        <f t="shared" si="827"/>
        <v>#N/A</v>
      </c>
      <c r="AIX90" s="170" t="e">
        <f t="shared" si="827"/>
        <v>#N/A</v>
      </c>
      <c r="AIY90" s="170" t="e">
        <f t="shared" si="827"/>
        <v>#N/A</v>
      </c>
      <c r="AIZ90" s="170" t="e">
        <f t="shared" si="827"/>
        <v>#N/A</v>
      </c>
      <c r="AJA90" s="170" t="e">
        <f t="shared" si="827"/>
        <v>#N/A</v>
      </c>
      <c r="AJB90" s="170" t="e">
        <f t="shared" si="827"/>
        <v>#N/A</v>
      </c>
      <c r="AJC90" s="170" t="e">
        <f t="shared" si="827"/>
        <v>#N/A</v>
      </c>
      <c r="AJD90" s="170" t="e">
        <f t="shared" si="827"/>
        <v>#N/A</v>
      </c>
      <c r="AJE90" s="170" t="e">
        <f t="shared" si="827"/>
        <v>#N/A</v>
      </c>
      <c r="AJF90" s="170" t="e">
        <f t="shared" si="820"/>
        <v>#N/A</v>
      </c>
      <c r="AJG90" s="170" t="e">
        <f t="shared" si="820"/>
        <v>#N/A</v>
      </c>
      <c r="AJH90" s="170" t="e">
        <f t="shared" si="820"/>
        <v>#N/A</v>
      </c>
      <c r="AJI90" s="170" t="e">
        <f t="shared" si="820"/>
        <v>#N/A</v>
      </c>
      <c r="AJJ90" s="170" t="e">
        <f t="shared" si="820"/>
        <v>#N/A</v>
      </c>
      <c r="AJK90" s="170" t="e">
        <f t="shared" si="820"/>
        <v>#N/A</v>
      </c>
      <c r="AJL90" s="170" t="e">
        <f t="shared" si="820"/>
        <v>#N/A</v>
      </c>
      <c r="AJM90" s="170" t="e">
        <f t="shared" si="820"/>
        <v>#N/A</v>
      </c>
      <c r="AJN90" s="170" t="e">
        <f t="shared" si="820"/>
        <v>#N/A</v>
      </c>
      <c r="AJO90" s="170" t="e">
        <f t="shared" si="820"/>
        <v>#N/A</v>
      </c>
      <c r="AJP90" s="170" t="e">
        <f t="shared" si="820"/>
        <v>#N/A</v>
      </c>
      <c r="AJQ90" s="170" t="e">
        <f t="shared" si="820"/>
        <v>#N/A</v>
      </c>
      <c r="AJR90" s="170" t="e">
        <f t="shared" si="820"/>
        <v>#N/A</v>
      </c>
      <c r="AJS90" s="170" t="e">
        <f t="shared" si="820"/>
        <v>#N/A</v>
      </c>
      <c r="AJT90" s="170" t="e">
        <f t="shared" si="820"/>
        <v>#N/A</v>
      </c>
      <c r="AJU90" s="170" t="e">
        <f t="shared" si="849"/>
        <v>#N/A</v>
      </c>
      <c r="AJV90" s="170" t="e">
        <f t="shared" si="849"/>
        <v>#N/A</v>
      </c>
      <c r="AJW90" s="170" t="e">
        <f t="shared" si="849"/>
        <v>#N/A</v>
      </c>
      <c r="AJX90" s="170" t="e">
        <f t="shared" si="849"/>
        <v>#N/A</v>
      </c>
      <c r="AJY90" s="170" t="e">
        <f t="shared" si="849"/>
        <v>#N/A</v>
      </c>
      <c r="AJZ90" s="170" t="e">
        <f t="shared" si="849"/>
        <v>#N/A</v>
      </c>
      <c r="AKA90" s="170" t="e">
        <f t="shared" si="849"/>
        <v>#N/A</v>
      </c>
      <c r="AKB90" s="170" t="e">
        <f t="shared" si="849"/>
        <v>#N/A</v>
      </c>
      <c r="AKC90" s="170" t="e">
        <f t="shared" si="849"/>
        <v>#N/A</v>
      </c>
      <c r="AKD90" s="170" t="e">
        <f t="shared" si="849"/>
        <v>#N/A</v>
      </c>
      <c r="AKE90" s="170" t="e">
        <f t="shared" si="849"/>
        <v>#N/A</v>
      </c>
      <c r="AKF90" s="170" t="e">
        <f t="shared" si="849"/>
        <v>#N/A</v>
      </c>
      <c r="AKG90" s="170" t="e">
        <f t="shared" si="849"/>
        <v>#N/A</v>
      </c>
      <c r="AKH90" s="170" t="e">
        <f t="shared" si="849"/>
        <v>#N/A</v>
      </c>
      <c r="AKI90" s="170" t="e">
        <f t="shared" si="849"/>
        <v>#N/A</v>
      </c>
      <c r="AKJ90" s="170" t="e">
        <f t="shared" si="792"/>
        <v>#N/A</v>
      </c>
      <c r="AKK90" s="170" t="e">
        <f t="shared" si="803"/>
        <v>#N/A</v>
      </c>
      <c r="AKL90" s="170" t="e">
        <f t="shared" si="803"/>
        <v>#N/A</v>
      </c>
      <c r="AKM90" s="170" t="e">
        <f t="shared" si="803"/>
        <v>#N/A</v>
      </c>
      <c r="AKN90" s="170" t="e">
        <f t="shared" si="803"/>
        <v>#N/A</v>
      </c>
      <c r="AKO90" s="170" t="e">
        <f t="shared" si="803"/>
        <v>#N/A</v>
      </c>
      <c r="AKP90" s="170" t="e">
        <f t="shared" si="803"/>
        <v>#N/A</v>
      </c>
      <c r="AKQ90" s="170" t="e">
        <f t="shared" si="803"/>
        <v>#N/A</v>
      </c>
      <c r="AKR90" s="170" t="e">
        <f t="shared" si="803"/>
        <v>#N/A</v>
      </c>
      <c r="AKS90" s="170" t="e">
        <f t="shared" si="803"/>
        <v>#N/A</v>
      </c>
      <c r="AKT90" s="170" t="e">
        <f t="shared" si="803"/>
        <v>#N/A</v>
      </c>
      <c r="AKU90" s="170" t="e">
        <f t="shared" si="803"/>
        <v>#N/A</v>
      </c>
      <c r="AKV90" s="170" t="e">
        <f t="shared" si="803"/>
        <v>#N/A</v>
      </c>
      <c r="AKW90" s="170" t="e">
        <f t="shared" si="803"/>
        <v>#N/A</v>
      </c>
      <c r="AKX90" s="170" t="e">
        <f t="shared" si="803"/>
        <v>#N/A</v>
      </c>
      <c r="AKY90" s="170" t="e">
        <f t="shared" si="803"/>
        <v>#N/A</v>
      </c>
      <c r="AKZ90" s="170" t="e">
        <f t="shared" si="801"/>
        <v>#N/A</v>
      </c>
      <c r="ALA90" s="170" t="e">
        <f t="shared" si="801"/>
        <v>#N/A</v>
      </c>
      <c r="ALB90" s="170" t="e">
        <f t="shared" si="801"/>
        <v>#N/A</v>
      </c>
      <c r="ALC90" s="170" t="e">
        <f t="shared" si="801"/>
        <v>#N/A</v>
      </c>
      <c r="ALD90" s="170" t="e">
        <f t="shared" si="801"/>
        <v>#N/A</v>
      </c>
      <c r="ALE90" s="170" t="e">
        <f t="shared" si="853"/>
        <v>#N/A</v>
      </c>
      <c r="ALF90" s="170" t="e">
        <f t="shared" si="853"/>
        <v>#N/A</v>
      </c>
      <c r="ALG90" s="170" t="e">
        <f t="shared" si="853"/>
        <v>#N/A</v>
      </c>
      <c r="ALH90" s="170" t="e">
        <f t="shared" si="853"/>
        <v>#N/A</v>
      </c>
      <c r="ALI90" s="170" t="e">
        <f t="shared" si="853"/>
        <v>#N/A</v>
      </c>
      <c r="ALJ90" s="170" t="e">
        <f t="shared" si="853"/>
        <v>#N/A</v>
      </c>
      <c r="ALK90" s="170" t="e">
        <f t="shared" si="853"/>
        <v>#N/A</v>
      </c>
      <c r="ALL90" s="170" t="e">
        <f t="shared" si="853"/>
        <v>#N/A</v>
      </c>
      <c r="ALM90" s="170" t="e">
        <f t="shared" si="853"/>
        <v>#N/A</v>
      </c>
      <c r="ALN90" s="170" t="e">
        <f t="shared" si="853"/>
        <v>#N/A</v>
      </c>
      <c r="ALO90" s="170" t="e">
        <f t="shared" si="853"/>
        <v>#N/A</v>
      </c>
      <c r="ALP90" s="170" t="e">
        <f t="shared" si="853"/>
        <v>#N/A</v>
      </c>
      <c r="ALQ90" s="170" t="e">
        <f t="shared" si="852"/>
        <v>#N/A</v>
      </c>
      <c r="ALR90" s="170" t="e">
        <f t="shared" si="852"/>
        <v>#N/A</v>
      </c>
      <c r="ALS90" s="170" t="e">
        <f t="shared" si="852"/>
        <v>#N/A</v>
      </c>
      <c r="ALT90" s="170" t="e">
        <f t="shared" si="852"/>
        <v>#N/A</v>
      </c>
      <c r="ALU90" s="170" t="e">
        <f t="shared" si="852"/>
        <v>#N/A</v>
      </c>
      <c r="ALV90" s="170" t="e">
        <f t="shared" si="852"/>
        <v>#N/A</v>
      </c>
      <c r="ALW90" s="170" t="e">
        <f t="shared" si="852"/>
        <v>#N/A</v>
      </c>
      <c r="ALX90" s="170" t="e">
        <f t="shared" si="852"/>
        <v>#N/A</v>
      </c>
      <c r="ALY90" s="170" t="e">
        <f t="shared" si="852"/>
        <v>#N/A</v>
      </c>
      <c r="ALZ90" s="170" t="e">
        <f t="shared" si="852"/>
        <v>#N/A</v>
      </c>
      <c r="AMA90" s="170" t="e">
        <f t="shared" si="852"/>
        <v>#N/A</v>
      </c>
      <c r="AMB90" s="170" t="e">
        <f t="shared" si="852"/>
        <v>#N/A</v>
      </c>
      <c r="AMC90" s="170" t="e">
        <f t="shared" si="852"/>
        <v>#N/A</v>
      </c>
      <c r="AMD90" s="170" t="e">
        <f t="shared" si="852"/>
        <v>#N/A</v>
      </c>
      <c r="AME90" s="170" t="e">
        <f t="shared" si="852"/>
        <v>#N/A</v>
      </c>
      <c r="AMF90" s="170" t="e">
        <f t="shared" si="854"/>
        <v>#N/A</v>
      </c>
      <c r="AMG90" s="170" t="e">
        <f t="shared" si="854"/>
        <v>#N/A</v>
      </c>
      <c r="AMH90" s="170" t="e">
        <f t="shared" si="854"/>
        <v>#N/A</v>
      </c>
      <c r="AMI90" s="170" t="e">
        <f t="shared" si="854"/>
        <v>#N/A</v>
      </c>
      <c r="AMJ90" s="170" t="e">
        <f t="shared" si="854"/>
        <v>#N/A</v>
      </c>
    </row>
    <row r="91" spans="1:1024" x14ac:dyDescent="0.75">
      <c r="A91" s="4">
        <v>88</v>
      </c>
      <c r="B91" s="97" t="str">
        <f t="shared" si="769"/>
        <v/>
      </c>
      <c r="C91" s="96"/>
      <c r="D91" s="97" t="str">
        <f t="shared" si="770"/>
        <v/>
      </c>
      <c r="E91" s="36" t="str">
        <f t="shared" si="514"/>
        <v/>
      </c>
      <c r="F91" s="36" t="str">
        <f t="shared" si="515"/>
        <v/>
      </c>
      <c r="G91" s="74" t="str">
        <f t="shared" si="771"/>
        <v/>
      </c>
      <c r="H91" s="23"/>
      <c r="I91" s="58"/>
      <c r="J91" s="281"/>
      <c r="K91" s="75" t="str">
        <f>IF(AND(B91&gt;0,C91&gt;0,D91&gt;0),IF(ISBLANK(J91),IF(ISBLANK(H91),"",(D91-B91)*VLOOKUP(H91,VLookups!$A$4:$B$13,2,FALSE)),J91),"")</f>
        <v/>
      </c>
      <c r="L91" s="76" t="str">
        <f t="shared" si="516"/>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772"/>
        <v/>
      </c>
      <c r="W91" s="50" t="str">
        <f t="shared" si="773"/>
        <v/>
      </c>
      <c r="X91" s="50" t="str">
        <f t="shared" si="857"/>
        <v/>
      </c>
      <c r="Y91" s="50" t="str">
        <f t="shared" si="857"/>
        <v/>
      </c>
      <c r="Z91" s="50" t="str">
        <f t="shared" si="857"/>
        <v/>
      </c>
      <c r="AA91" s="50" t="str">
        <f t="shared" si="857"/>
        <v/>
      </c>
      <c r="AB91" s="50" t="str">
        <f t="shared" si="857"/>
        <v/>
      </c>
      <c r="AC91" s="50" t="str">
        <f t="shared" si="857"/>
        <v/>
      </c>
      <c r="AD91" s="50" t="str">
        <f t="shared" si="857"/>
        <v/>
      </c>
      <c r="AE91" s="50" t="str">
        <f t="shared" si="857"/>
        <v/>
      </c>
      <c r="AF91" s="50" t="str">
        <f t="shared" si="857"/>
        <v/>
      </c>
      <c r="AG91" s="50" t="str">
        <f t="shared" si="857"/>
        <v/>
      </c>
      <c r="AH91" s="50" t="str">
        <f t="shared" si="857"/>
        <v/>
      </c>
      <c r="AI91" s="50" t="str">
        <f t="shared" si="857"/>
        <v/>
      </c>
      <c r="AJ91" s="50" t="str">
        <f t="shared" si="857"/>
        <v/>
      </c>
      <c r="AK91" s="50" t="str">
        <f t="shared" si="857"/>
        <v/>
      </c>
      <c r="AL91" s="50" t="str">
        <f t="shared" si="857"/>
        <v/>
      </c>
      <c r="AM91" s="50" t="str">
        <f t="shared" si="857"/>
        <v/>
      </c>
      <c r="AN91" s="50" t="str">
        <f t="shared" si="857"/>
        <v/>
      </c>
      <c r="AO91" s="50" t="str">
        <f t="shared" si="857"/>
        <v/>
      </c>
      <c r="AP91" s="50" t="str">
        <f t="shared" si="857"/>
        <v/>
      </c>
      <c r="AQ91" s="50" t="str">
        <f t="shared" si="857"/>
        <v/>
      </c>
      <c r="AR91" s="50" t="str">
        <f t="shared" si="857"/>
        <v/>
      </c>
      <c r="AS91" s="50" t="str">
        <f t="shared" si="857"/>
        <v/>
      </c>
      <c r="AT91" s="50" t="str">
        <f t="shared" si="857"/>
        <v/>
      </c>
      <c r="AU91" s="50" t="str">
        <f t="shared" si="857"/>
        <v/>
      </c>
      <c r="AV91" s="50" t="str">
        <f t="shared" si="857"/>
        <v/>
      </c>
      <c r="AW91" s="50" t="str">
        <f t="shared" si="857"/>
        <v/>
      </c>
      <c r="AX91" s="50" t="str">
        <f t="shared" si="857"/>
        <v/>
      </c>
      <c r="AY91" s="50" t="str">
        <f t="shared" si="857"/>
        <v/>
      </c>
      <c r="AZ91" s="50" t="str">
        <f t="shared" si="857"/>
        <v/>
      </c>
      <c r="BA91" s="50" t="str">
        <f t="shared" si="857"/>
        <v/>
      </c>
      <c r="BB91" s="50" t="str">
        <f t="shared" si="857"/>
        <v/>
      </c>
      <c r="BC91" s="50" t="str">
        <f t="shared" si="857"/>
        <v/>
      </c>
      <c r="BD91" s="50" t="str">
        <f t="shared" si="857"/>
        <v/>
      </c>
      <c r="BE91" s="50" t="str">
        <f t="shared" si="857"/>
        <v/>
      </c>
      <c r="BF91" s="50" t="str">
        <f t="shared" si="857"/>
        <v/>
      </c>
      <c r="BG91" s="50" t="str">
        <f t="shared" si="857"/>
        <v/>
      </c>
      <c r="BH91" s="50" t="str">
        <f t="shared" si="857"/>
        <v/>
      </c>
      <c r="BI91" s="50" t="str">
        <f t="shared" si="857"/>
        <v/>
      </c>
      <c r="BJ91" s="50" t="str">
        <f t="shared" si="857"/>
        <v/>
      </c>
      <c r="BK91" s="50" t="str">
        <f t="shared" si="857"/>
        <v/>
      </c>
      <c r="BL91" s="50" t="str">
        <f t="shared" si="857"/>
        <v/>
      </c>
      <c r="BM91" s="50" t="str">
        <f t="shared" si="857"/>
        <v/>
      </c>
      <c r="BN91" s="50" t="str">
        <f t="shared" si="857"/>
        <v/>
      </c>
      <c r="BO91" s="50" t="str">
        <f t="shared" si="857"/>
        <v/>
      </c>
      <c r="BP91" s="50" t="str">
        <f t="shared" si="857"/>
        <v/>
      </c>
      <c r="BQ91" s="50" t="str">
        <f t="shared" si="857"/>
        <v/>
      </c>
      <c r="BR91" s="50" t="str">
        <f t="shared" si="857"/>
        <v/>
      </c>
      <c r="BS91" s="50" t="str">
        <f t="shared" si="857"/>
        <v/>
      </c>
      <c r="BT91" s="50" t="str">
        <f t="shared" si="857"/>
        <v/>
      </c>
      <c r="BU91" s="50" t="str">
        <f t="shared" si="857"/>
        <v/>
      </c>
      <c r="BV91" s="50" t="str">
        <f t="shared" si="857"/>
        <v/>
      </c>
      <c r="BW91" s="50" t="str">
        <f t="shared" si="857"/>
        <v/>
      </c>
      <c r="BX91" s="50" t="str">
        <f t="shared" si="857"/>
        <v/>
      </c>
      <c r="BY91" s="50" t="str">
        <f t="shared" si="857"/>
        <v/>
      </c>
      <c r="BZ91" s="50" t="str">
        <f t="shared" si="857"/>
        <v/>
      </c>
      <c r="CA91" s="50" t="str">
        <f t="shared" si="857"/>
        <v/>
      </c>
      <c r="CB91" s="50" t="str">
        <f t="shared" si="857"/>
        <v/>
      </c>
      <c r="CC91" s="50" t="str">
        <f t="shared" si="857"/>
        <v/>
      </c>
      <c r="CD91" s="50" t="str">
        <f t="shared" si="857"/>
        <v/>
      </c>
      <c r="CE91" s="50" t="str">
        <f t="shared" si="857"/>
        <v/>
      </c>
      <c r="CF91" s="50" t="str">
        <f t="shared" si="857"/>
        <v/>
      </c>
      <c r="CG91" s="50" t="str">
        <f t="shared" si="857"/>
        <v/>
      </c>
      <c r="CH91" s="50" t="str">
        <f t="shared" si="857"/>
        <v/>
      </c>
      <c r="CI91" s="50" t="str">
        <f t="shared" si="857"/>
        <v/>
      </c>
      <c r="CJ91" s="50" t="str">
        <f t="shared" si="855"/>
        <v/>
      </c>
      <c r="CK91" s="50" t="str">
        <f t="shared" si="855"/>
        <v/>
      </c>
      <c r="CL91" s="50" t="str">
        <f t="shared" si="855"/>
        <v/>
      </c>
      <c r="CM91" s="50" t="str">
        <f t="shared" si="855"/>
        <v/>
      </c>
      <c r="CN91" s="50" t="str">
        <f t="shared" si="855"/>
        <v/>
      </c>
      <c r="CO91" s="50" t="str">
        <f t="shared" si="855"/>
        <v/>
      </c>
      <c r="CP91" s="50" t="str">
        <f t="shared" si="855"/>
        <v/>
      </c>
      <c r="CQ91" s="50" t="str">
        <f t="shared" si="855"/>
        <v/>
      </c>
      <c r="CR91" s="50" t="str">
        <f t="shared" si="855"/>
        <v/>
      </c>
      <c r="CS91" s="50" t="str">
        <f t="shared" si="855"/>
        <v/>
      </c>
      <c r="CT91" s="50" t="str">
        <f t="shared" si="855"/>
        <v/>
      </c>
      <c r="CU91" s="50" t="str">
        <f t="shared" si="855"/>
        <v/>
      </c>
      <c r="CV91" s="50" t="str">
        <f t="shared" si="855"/>
        <v/>
      </c>
      <c r="CW91" s="50" t="str">
        <f t="shared" si="855"/>
        <v/>
      </c>
      <c r="CX91" s="50" t="str">
        <f t="shared" si="855"/>
        <v/>
      </c>
      <c r="CY91" s="50" t="str">
        <f t="shared" si="855"/>
        <v/>
      </c>
      <c r="CZ91" s="50" t="str">
        <f t="shared" si="855"/>
        <v/>
      </c>
      <c r="DA91" s="50" t="str">
        <f t="shared" si="855"/>
        <v/>
      </c>
      <c r="DB91" s="50" t="str">
        <f t="shared" si="855"/>
        <v/>
      </c>
      <c r="DC91" s="50" t="str">
        <f t="shared" si="855"/>
        <v/>
      </c>
      <c r="DD91" s="50" t="str">
        <f t="shared" si="855"/>
        <v/>
      </c>
      <c r="DE91" s="50" t="str">
        <f t="shared" si="855"/>
        <v/>
      </c>
      <c r="DF91" s="50" t="str">
        <f t="shared" si="855"/>
        <v/>
      </c>
      <c r="DG91" s="50" t="str">
        <f t="shared" si="855"/>
        <v/>
      </c>
      <c r="DH91" s="50" t="str">
        <f t="shared" si="855"/>
        <v/>
      </c>
      <c r="DI91" s="50" t="str">
        <f t="shared" si="855"/>
        <v/>
      </c>
      <c r="DJ91" s="50" t="str">
        <f t="shared" si="855"/>
        <v/>
      </c>
      <c r="DK91" s="50" t="str">
        <f t="shared" si="855"/>
        <v/>
      </c>
      <c r="DL91" s="50" t="str">
        <f t="shared" si="855"/>
        <v/>
      </c>
      <c r="DM91" s="50" t="str">
        <f t="shared" si="855"/>
        <v/>
      </c>
      <c r="DN91" s="50" t="str">
        <f t="shared" si="855"/>
        <v/>
      </c>
      <c r="DO91" s="50" t="str">
        <f t="shared" si="855"/>
        <v/>
      </c>
      <c r="DP91" s="50" t="str">
        <f t="shared" si="855"/>
        <v/>
      </c>
      <c r="DQ91" s="50" t="str">
        <f t="shared" si="855"/>
        <v/>
      </c>
      <c r="DR91" s="50" t="str">
        <f t="shared" si="855"/>
        <v/>
      </c>
      <c r="DS91" s="50" t="str">
        <f t="shared" si="855"/>
        <v/>
      </c>
      <c r="DT91" s="50" t="str">
        <f t="shared" si="855"/>
        <v/>
      </c>
      <c r="DU91" s="50" t="str">
        <f t="shared" si="855"/>
        <v/>
      </c>
      <c r="DV91" s="50" t="str">
        <f t="shared" si="855"/>
        <v/>
      </c>
      <c r="DW91" s="50" t="str">
        <f t="shared" si="855"/>
        <v/>
      </c>
      <c r="DX91" s="50" t="str">
        <f t="shared" si="855"/>
        <v/>
      </c>
      <c r="DY91" s="50" t="str">
        <f t="shared" si="855"/>
        <v/>
      </c>
      <c r="DZ91" s="50" t="str">
        <f t="shared" si="855"/>
        <v/>
      </c>
      <c r="EA91" s="50" t="str">
        <f t="shared" si="855"/>
        <v/>
      </c>
      <c r="EB91" s="50" t="str">
        <f t="shared" si="855"/>
        <v/>
      </c>
      <c r="EC91" s="50" t="str">
        <f t="shared" si="855"/>
        <v/>
      </c>
      <c r="ED91" s="50" t="str">
        <f t="shared" si="855"/>
        <v/>
      </c>
      <c r="EE91" s="50" t="str">
        <f t="shared" si="855"/>
        <v/>
      </c>
      <c r="EF91" s="50" t="str">
        <f t="shared" si="855"/>
        <v/>
      </c>
      <c r="EG91" s="50" t="str">
        <f t="shared" si="855"/>
        <v/>
      </c>
      <c r="EH91" s="50" t="str">
        <f t="shared" si="855"/>
        <v/>
      </c>
      <c r="EI91" s="50" t="str">
        <f t="shared" si="855"/>
        <v/>
      </c>
      <c r="EJ91" s="50" t="str">
        <f t="shared" si="855"/>
        <v/>
      </c>
      <c r="EK91" s="50" t="str">
        <f t="shared" si="855"/>
        <v/>
      </c>
      <c r="EL91" s="50" t="str">
        <f t="shared" si="855"/>
        <v/>
      </c>
      <c r="EM91" s="50" t="str">
        <f t="shared" si="855"/>
        <v/>
      </c>
      <c r="EN91" s="50" t="str">
        <f t="shared" si="855"/>
        <v/>
      </c>
      <c r="EO91" s="50" t="str">
        <f t="shared" si="855"/>
        <v/>
      </c>
      <c r="EP91" s="50" t="str">
        <f t="shared" si="855"/>
        <v/>
      </c>
      <c r="EQ91" s="50" t="str">
        <f t="shared" si="855"/>
        <v/>
      </c>
      <c r="ER91" s="50" t="str">
        <f t="shared" si="855"/>
        <v/>
      </c>
      <c r="ES91" s="50" t="str">
        <f t="shared" si="855"/>
        <v/>
      </c>
      <c r="ET91" s="50" t="str">
        <f t="shared" si="855"/>
        <v/>
      </c>
      <c r="EU91" s="50" t="str">
        <f t="shared" si="858"/>
        <v/>
      </c>
      <c r="EV91" s="50" t="str">
        <f t="shared" si="858"/>
        <v/>
      </c>
      <c r="EW91" s="50" t="str">
        <f t="shared" si="858"/>
        <v/>
      </c>
      <c r="EX91" s="50" t="str">
        <f t="shared" si="858"/>
        <v/>
      </c>
      <c r="EY91" s="50" t="str">
        <f t="shared" si="858"/>
        <v/>
      </c>
      <c r="EZ91" s="50" t="str">
        <f t="shared" si="858"/>
        <v/>
      </c>
      <c r="FA91" s="50" t="str">
        <f t="shared" si="858"/>
        <v/>
      </c>
      <c r="FB91" s="50" t="str">
        <f t="shared" si="858"/>
        <v/>
      </c>
      <c r="FC91" s="50" t="str">
        <f t="shared" si="858"/>
        <v/>
      </c>
      <c r="FD91" s="50" t="str">
        <f t="shared" si="858"/>
        <v/>
      </c>
      <c r="FE91" s="50" t="str">
        <f t="shared" si="858"/>
        <v/>
      </c>
      <c r="FF91" s="50" t="str">
        <f t="shared" si="858"/>
        <v/>
      </c>
      <c r="FG91" s="50" t="str">
        <f t="shared" si="858"/>
        <v/>
      </c>
      <c r="FH91" s="50" t="str">
        <f t="shared" si="858"/>
        <v/>
      </c>
      <c r="FI91" s="50" t="str">
        <f t="shared" si="858"/>
        <v/>
      </c>
      <c r="FJ91" s="50" t="str">
        <f t="shared" si="858"/>
        <v/>
      </c>
      <c r="FK91" s="50" t="str">
        <f t="shared" si="858"/>
        <v/>
      </c>
      <c r="FL91" s="50" t="str">
        <f t="shared" si="858"/>
        <v/>
      </c>
      <c r="FM91" s="50" t="str">
        <f t="shared" si="858"/>
        <v/>
      </c>
      <c r="FN91" s="50" t="str">
        <f t="shared" si="858"/>
        <v/>
      </c>
      <c r="FO91" s="50" t="str">
        <f t="shared" si="858"/>
        <v/>
      </c>
      <c r="FP91" s="50" t="str">
        <f t="shared" si="858"/>
        <v/>
      </c>
      <c r="FQ91" s="50" t="str">
        <f t="shared" si="858"/>
        <v/>
      </c>
      <c r="FR91" s="50" t="str">
        <f t="shared" si="858"/>
        <v/>
      </c>
      <c r="FS91" s="50" t="str">
        <f t="shared" si="858"/>
        <v/>
      </c>
      <c r="FT91" s="50" t="str">
        <f t="shared" si="858"/>
        <v/>
      </c>
      <c r="FU91" s="50" t="str">
        <f t="shared" si="858"/>
        <v/>
      </c>
      <c r="FV91" s="50" t="str">
        <f t="shared" si="858"/>
        <v/>
      </c>
      <c r="FW91" s="50" t="str">
        <f t="shared" si="858"/>
        <v/>
      </c>
      <c r="FX91" s="50" t="str">
        <f t="shared" si="858"/>
        <v/>
      </c>
      <c r="FY91" s="50" t="str">
        <f t="shared" si="858"/>
        <v/>
      </c>
      <c r="FZ91" s="50" t="str">
        <f t="shared" si="858"/>
        <v/>
      </c>
      <c r="GA91" s="50" t="str">
        <f t="shared" si="858"/>
        <v/>
      </c>
      <c r="GB91" s="50" t="str">
        <f t="shared" si="858"/>
        <v/>
      </c>
      <c r="GC91" s="50" t="str">
        <f t="shared" si="858"/>
        <v/>
      </c>
      <c r="GD91" s="50" t="str">
        <f t="shared" si="858"/>
        <v/>
      </c>
      <c r="GE91" s="50" t="str">
        <f t="shared" si="858"/>
        <v/>
      </c>
      <c r="GF91" s="50" t="str">
        <f t="shared" si="858"/>
        <v/>
      </c>
      <c r="GG91" s="50" t="str">
        <f t="shared" si="858"/>
        <v/>
      </c>
      <c r="GH91" s="50" t="str">
        <f t="shared" si="858"/>
        <v/>
      </c>
      <c r="GI91" s="50" t="str">
        <f t="shared" si="858"/>
        <v/>
      </c>
      <c r="GJ91" s="50" t="str">
        <f t="shared" si="858"/>
        <v/>
      </c>
      <c r="GK91" s="50" t="str">
        <f t="shared" si="858"/>
        <v/>
      </c>
      <c r="GL91" s="50" t="str">
        <f t="shared" si="858"/>
        <v/>
      </c>
      <c r="GM91" s="50" t="str">
        <f t="shared" si="858"/>
        <v/>
      </c>
      <c r="GN91" s="50" t="str">
        <f t="shared" si="858"/>
        <v/>
      </c>
      <c r="GO91" s="50" t="str">
        <f t="shared" si="858"/>
        <v/>
      </c>
      <c r="GP91" s="50" t="str">
        <f t="shared" si="858"/>
        <v/>
      </c>
      <c r="GQ91" s="50" t="str">
        <f t="shared" si="858"/>
        <v/>
      </c>
      <c r="GR91" s="50" t="str">
        <f t="shared" si="858"/>
        <v/>
      </c>
      <c r="GS91" s="50" t="str">
        <f t="shared" si="858"/>
        <v/>
      </c>
      <c r="GT91" s="50" t="str">
        <f t="shared" si="858"/>
        <v/>
      </c>
      <c r="GU91" s="50" t="str">
        <f t="shared" si="858"/>
        <v/>
      </c>
      <c r="GV91" s="50" t="str">
        <f t="shared" si="858"/>
        <v/>
      </c>
      <c r="GW91" s="50" t="str">
        <f t="shared" si="858"/>
        <v/>
      </c>
      <c r="GX91" s="50" t="str">
        <f t="shared" si="858"/>
        <v/>
      </c>
      <c r="GY91" s="50" t="str">
        <f t="shared" si="858"/>
        <v/>
      </c>
      <c r="GZ91" s="50" t="str">
        <f t="shared" si="858"/>
        <v/>
      </c>
      <c r="HA91" s="50" t="str">
        <f t="shared" si="858"/>
        <v/>
      </c>
      <c r="HB91" s="50" t="str">
        <f t="shared" si="858"/>
        <v/>
      </c>
      <c r="HC91" s="50" t="str">
        <f t="shared" si="858"/>
        <v/>
      </c>
      <c r="HD91" s="50" t="str">
        <f t="shared" si="858"/>
        <v/>
      </c>
      <c r="HE91" s="50" t="str">
        <f t="shared" si="858"/>
        <v/>
      </c>
      <c r="HF91" s="50" t="str">
        <f t="shared" si="858"/>
        <v/>
      </c>
      <c r="HG91" s="50" t="str">
        <f t="shared" si="856"/>
        <v/>
      </c>
      <c r="HH91" s="50" t="str">
        <f t="shared" si="856"/>
        <v/>
      </c>
      <c r="HI91" s="50" t="str">
        <f t="shared" si="856"/>
        <v/>
      </c>
      <c r="HJ91" s="50" t="str">
        <f t="shared" si="856"/>
        <v/>
      </c>
      <c r="HK91" s="50" t="str">
        <f t="shared" si="856"/>
        <v/>
      </c>
      <c r="HL91" s="50" t="str">
        <f t="shared" si="856"/>
        <v/>
      </c>
      <c r="HM91" s="50" t="str">
        <f t="shared" si="856"/>
        <v/>
      </c>
      <c r="HN91" s="50" t="str">
        <f t="shared" si="856"/>
        <v/>
      </c>
      <c r="HO91" s="50" t="str">
        <f t="shared" si="856"/>
        <v/>
      </c>
      <c r="HP91" s="50" t="str">
        <f t="shared" si="856"/>
        <v/>
      </c>
      <c r="HQ91" s="50" t="str">
        <f t="shared" si="856"/>
        <v/>
      </c>
      <c r="HR91" s="50" t="str">
        <f t="shared" si="856"/>
        <v/>
      </c>
      <c r="HS91" s="50" t="str">
        <f t="shared" si="856"/>
        <v/>
      </c>
      <c r="HT91" s="50" t="str">
        <f t="shared" si="856"/>
        <v/>
      </c>
      <c r="HU91" s="50" t="str">
        <f t="shared" si="856"/>
        <v/>
      </c>
      <c r="HV91" s="50" t="str">
        <f t="shared" si="856"/>
        <v/>
      </c>
      <c r="HW91" s="50" t="str">
        <f t="shared" si="856"/>
        <v/>
      </c>
      <c r="HX91" s="50" t="str">
        <f t="shared" si="856"/>
        <v/>
      </c>
      <c r="HY91" s="50" t="str">
        <f t="shared" si="856"/>
        <v/>
      </c>
      <c r="HZ91" s="50" t="str">
        <f t="shared" si="856"/>
        <v/>
      </c>
      <c r="IA91" s="50" t="str">
        <f t="shared" si="856"/>
        <v/>
      </c>
      <c r="IB91" s="50" t="str">
        <f t="shared" si="856"/>
        <v/>
      </c>
      <c r="IC91" s="50" t="str">
        <f t="shared" si="856"/>
        <v/>
      </c>
      <c r="ID91" s="50" t="str">
        <f t="shared" si="856"/>
        <v/>
      </c>
      <c r="IE91" s="50" t="str">
        <f t="shared" si="856"/>
        <v/>
      </c>
      <c r="IF91" s="50" t="str">
        <f t="shared" si="856"/>
        <v/>
      </c>
      <c r="IG91" s="50" t="str">
        <f t="shared" si="856"/>
        <v/>
      </c>
      <c r="IH91" s="50" t="str">
        <f t="shared" si="856"/>
        <v/>
      </c>
      <c r="II91" s="50" t="str">
        <f t="shared" si="856"/>
        <v/>
      </c>
      <c r="IJ91" s="50" t="str">
        <f t="shared" si="856"/>
        <v/>
      </c>
      <c r="IK91" s="50" t="str">
        <f t="shared" si="856"/>
        <v/>
      </c>
      <c r="IL91" s="50" t="str">
        <f t="shared" si="856"/>
        <v/>
      </c>
      <c r="IM91" s="50" t="str">
        <f t="shared" si="856"/>
        <v/>
      </c>
      <c r="IN91" s="50" t="str">
        <f t="shared" si="856"/>
        <v/>
      </c>
      <c r="IO91" s="50" t="str">
        <f t="shared" si="856"/>
        <v/>
      </c>
      <c r="IP91" s="50" t="str">
        <f t="shared" si="856"/>
        <v/>
      </c>
      <c r="IQ91" s="50" t="str">
        <f t="shared" si="856"/>
        <v/>
      </c>
      <c r="IR91" s="50" t="str">
        <f t="shared" si="856"/>
        <v/>
      </c>
      <c r="IS91" s="50" t="str">
        <f t="shared" si="856"/>
        <v/>
      </c>
      <c r="IT91" s="50" t="str">
        <f t="shared" si="856"/>
        <v/>
      </c>
      <c r="IU91" s="50" t="str">
        <f t="shared" si="856"/>
        <v/>
      </c>
      <c r="IV91" s="50" t="str">
        <f t="shared" si="856"/>
        <v/>
      </c>
      <c r="IW91" s="50" t="str">
        <f t="shared" si="856"/>
        <v/>
      </c>
      <c r="IX91" s="50" t="str">
        <f t="shared" si="856"/>
        <v/>
      </c>
      <c r="IY91" s="50" t="str">
        <f t="shared" si="856"/>
        <v/>
      </c>
      <c r="IZ91" s="50" t="str">
        <f t="shared" si="856"/>
        <v/>
      </c>
      <c r="JA91" s="50" t="str">
        <f t="shared" si="856"/>
        <v/>
      </c>
      <c r="JB91" s="50" t="str">
        <f t="shared" si="856"/>
        <v/>
      </c>
      <c r="JC91" s="50" t="str">
        <f t="shared" si="856"/>
        <v/>
      </c>
      <c r="JD91" s="50" t="str">
        <f t="shared" si="856"/>
        <v/>
      </c>
      <c r="JE91" s="50" t="str">
        <f t="shared" si="856"/>
        <v/>
      </c>
      <c r="JF91" s="50" t="str">
        <f t="shared" si="856"/>
        <v/>
      </c>
      <c r="JG91" s="50" t="str">
        <f t="shared" si="856"/>
        <v/>
      </c>
      <c r="JH91" s="50" t="str">
        <f t="shared" si="856"/>
        <v/>
      </c>
      <c r="JI91" s="50" t="str">
        <f t="shared" si="856"/>
        <v/>
      </c>
      <c r="JJ91" s="50" t="str">
        <f t="shared" si="856"/>
        <v/>
      </c>
      <c r="JK91" s="50" t="str">
        <f t="shared" si="856"/>
        <v/>
      </c>
      <c r="JL91" s="50" t="str">
        <f t="shared" si="856"/>
        <v/>
      </c>
      <c r="JM91" s="184" t="str">
        <f t="shared" si="775"/>
        <v/>
      </c>
      <c r="JN91" s="50" t="str">
        <f t="shared" si="518"/>
        <v/>
      </c>
      <c r="JO91" s="50" t="str">
        <f t="shared" si="519"/>
        <v/>
      </c>
      <c r="JP91" s="50" t="str">
        <f t="shared" si="520"/>
        <v/>
      </c>
      <c r="JQ91" s="50" t="str">
        <f t="shared" si="521"/>
        <v/>
      </c>
      <c r="JR91" s="50" t="str">
        <f t="shared" si="522"/>
        <v/>
      </c>
      <c r="JS91" s="50" t="str">
        <f t="shared" si="523"/>
        <v/>
      </c>
      <c r="JT91" s="50" t="str">
        <f t="shared" si="524"/>
        <v/>
      </c>
      <c r="JU91" s="50" t="str">
        <f t="shared" si="525"/>
        <v/>
      </c>
      <c r="JV91" s="50" t="str">
        <f t="shared" si="526"/>
        <v/>
      </c>
      <c r="JW91" s="50" t="str">
        <f t="shared" si="527"/>
        <v/>
      </c>
      <c r="JX91" s="50" t="str">
        <f t="shared" si="528"/>
        <v/>
      </c>
      <c r="JY91" s="50" t="str">
        <f t="shared" si="529"/>
        <v/>
      </c>
      <c r="JZ91" s="50" t="str">
        <f t="shared" si="530"/>
        <v/>
      </c>
      <c r="KA91" s="50" t="str">
        <f t="shared" si="531"/>
        <v/>
      </c>
      <c r="KB91" s="50" t="str">
        <f t="shared" si="532"/>
        <v/>
      </c>
      <c r="KC91" s="50" t="str">
        <f t="shared" si="533"/>
        <v/>
      </c>
      <c r="KD91" s="50" t="str">
        <f t="shared" si="534"/>
        <v/>
      </c>
      <c r="KE91" s="50" t="str">
        <f t="shared" si="535"/>
        <v/>
      </c>
      <c r="KF91" s="50" t="str">
        <f t="shared" si="536"/>
        <v/>
      </c>
      <c r="KG91" s="50" t="str">
        <f t="shared" si="537"/>
        <v/>
      </c>
      <c r="KH91" s="50" t="str">
        <f t="shared" si="538"/>
        <v/>
      </c>
      <c r="KI91" s="50" t="str">
        <f t="shared" si="539"/>
        <v/>
      </c>
      <c r="KJ91" s="50" t="str">
        <f t="shared" si="540"/>
        <v/>
      </c>
      <c r="KK91" s="50" t="str">
        <f t="shared" si="541"/>
        <v/>
      </c>
      <c r="KL91" s="50" t="str">
        <f t="shared" si="542"/>
        <v/>
      </c>
      <c r="KM91" s="50" t="str">
        <f t="shared" si="543"/>
        <v/>
      </c>
      <c r="KN91" s="50" t="str">
        <f t="shared" si="544"/>
        <v/>
      </c>
      <c r="KO91" s="50" t="str">
        <f t="shared" si="545"/>
        <v/>
      </c>
      <c r="KP91" s="50" t="str">
        <f t="shared" si="546"/>
        <v/>
      </c>
      <c r="KQ91" s="50" t="str">
        <f t="shared" si="547"/>
        <v/>
      </c>
      <c r="KR91" s="50" t="str">
        <f t="shared" si="548"/>
        <v/>
      </c>
      <c r="KS91" s="50" t="str">
        <f t="shared" si="549"/>
        <v/>
      </c>
      <c r="KT91" s="50" t="str">
        <f t="shared" si="550"/>
        <v/>
      </c>
      <c r="KU91" s="50" t="str">
        <f t="shared" si="551"/>
        <v/>
      </c>
      <c r="KV91" s="50" t="str">
        <f t="shared" si="552"/>
        <v/>
      </c>
      <c r="KW91" s="50" t="str">
        <f t="shared" si="553"/>
        <v/>
      </c>
      <c r="KX91" s="50" t="str">
        <f t="shared" si="554"/>
        <v/>
      </c>
      <c r="KY91" s="50" t="str">
        <f t="shared" si="555"/>
        <v/>
      </c>
      <c r="KZ91" s="50" t="str">
        <f t="shared" si="556"/>
        <v/>
      </c>
      <c r="LA91" s="50" t="str">
        <f t="shared" si="557"/>
        <v/>
      </c>
      <c r="LB91" s="50" t="str">
        <f t="shared" si="558"/>
        <v/>
      </c>
      <c r="LC91" s="50" t="str">
        <f t="shared" si="559"/>
        <v/>
      </c>
      <c r="LD91" s="50" t="str">
        <f t="shared" si="560"/>
        <v/>
      </c>
      <c r="LE91" s="50" t="str">
        <f t="shared" si="561"/>
        <v/>
      </c>
      <c r="LF91" s="50" t="str">
        <f t="shared" si="562"/>
        <v/>
      </c>
      <c r="LG91" s="50" t="str">
        <f t="shared" si="563"/>
        <v/>
      </c>
      <c r="LH91" s="50" t="str">
        <f t="shared" si="564"/>
        <v/>
      </c>
      <c r="LI91" s="50" t="str">
        <f t="shared" si="565"/>
        <v/>
      </c>
      <c r="LJ91" s="50" t="str">
        <f t="shared" si="566"/>
        <v/>
      </c>
      <c r="LK91" s="50" t="str">
        <f t="shared" si="567"/>
        <v/>
      </c>
      <c r="LL91" s="50" t="str">
        <f t="shared" si="568"/>
        <v/>
      </c>
      <c r="LM91" s="50" t="str">
        <f t="shared" si="569"/>
        <v/>
      </c>
      <c r="LN91" s="50" t="str">
        <f t="shared" si="570"/>
        <v/>
      </c>
      <c r="LO91" s="50" t="str">
        <f t="shared" si="571"/>
        <v/>
      </c>
      <c r="LP91" s="50" t="str">
        <f t="shared" si="572"/>
        <v/>
      </c>
      <c r="LQ91" s="50" t="str">
        <f t="shared" si="573"/>
        <v/>
      </c>
      <c r="LR91" s="50" t="str">
        <f t="shared" si="574"/>
        <v/>
      </c>
      <c r="LS91" s="50" t="str">
        <f t="shared" si="575"/>
        <v/>
      </c>
      <c r="LT91" s="50" t="str">
        <f t="shared" si="576"/>
        <v/>
      </c>
      <c r="LU91" s="50" t="str">
        <f t="shared" si="577"/>
        <v/>
      </c>
      <c r="LV91" s="50" t="str">
        <f t="shared" si="578"/>
        <v/>
      </c>
      <c r="LW91" s="50" t="str">
        <f t="shared" si="579"/>
        <v/>
      </c>
      <c r="LX91" s="50" t="str">
        <f t="shared" si="580"/>
        <v/>
      </c>
      <c r="LY91" s="50" t="str">
        <f t="shared" si="581"/>
        <v/>
      </c>
      <c r="LZ91" s="50" t="str">
        <f t="shared" si="582"/>
        <v/>
      </c>
      <c r="MA91" s="50" t="str">
        <f t="shared" si="583"/>
        <v/>
      </c>
      <c r="MB91" s="50" t="str">
        <f t="shared" si="584"/>
        <v/>
      </c>
      <c r="MC91" s="50" t="str">
        <f t="shared" si="585"/>
        <v/>
      </c>
      <c r="MD91" s="50" t="str">
        <f t="shared" si="586"/>
        <v/>
      </c>
      <c r="ME91" s="50" t="str">
        <f t="shared" si="587"/>
        <v/>
      </c>
      <c r="MF91" s="50" t="str">
        <f t="shared" si="588"/>
        <v/>
      </c>
      <c r="MG91" s="50" t="str">
        <f t="shared" si="589"/>
        <v/>
      </c>
      <c r="MH91" s="50" t="str">
        <f t="shared" si="590"/>
        <v/>
      </c>
      <c r="MI91" s="50" t="str">
        <f t="shared" si="591"/>
        <v/>
      </c>
      <c r="MJ91" s="50" t="str">
        <f t="shared" si="592"/>
        <v/>
      </c>
      <c r="MK91" s="50" t="str">
        <f t="shared" si="593"/>
        <v/>
      </c>
      <c r="ML91" s="50" t="str">
        <f t="shared" si="594"/>
        <v/>
      </c>
      <c r="MM91" s="50" t="str">
        <f t="shared" si="595"/>
        <v/>
      </c>
      <c r="MN91" s="50" t="str">
        <f t="shared" si="596"/>
        <v/>
      </c>
      <c r="MO91" s="50" t="str">
        <f t="shared" si="597"/>
        <v/>
      </c>
      <c r="MP91" s="50" t="str">
        <f t="shared" si="598"/>
        <v/>
      </c>
      <c r="MQ91" s="50" t="str">
        <f t="shared" si="599"/>
        <v/>
      </c>
      <c r="MR91" s="50" t="str">
        <f t="shared" si="600"/>
        <v/>
      </c>
      <c r="MS91" s="50" t="str">
        <f t="shared" si="601"/>
        <v/>
      </c>
      <c r="MT91" s="50" t="str">
        <f t="shared" si="602"/>
        <v/>
      </c>
      <c r="MU91" s="50" t="str">
        <f t="shared" si="603"/>
        <v/>
      </c>
      <c r="MV91" s="50" t="str">
        <f t="shared" si="604"/>
        <v/>
      </c>
      <c r="MW91" s="50" t="str">
        <f t="shared" si="605"/>
        <v/>
      </c>
      <c r="MX91" s="50" t="str">
        <f t="shared" si="606"/>
        <v/>
      </c>
      <c r="MY91" s="50" t="str">
        <f t="shared" si="607"/>
        <v/>
      </c>
      <c r="MZ91" s="50" t="str">
        <f t="shared" si="608"/>
        <v/>
      </c>
      <c r="NA91" s="50" t="str">
        <f t="shared" si="609"/>
        <v/>
      </c>
      <c r="NB91" s="50" t="str">
        <f t="shared" si="610"/>
        <v/>
      </c>
      <c r="NC91" s="50" t="str">
        <f t="shared" si="611"/>
        <v/>
      </c>
      <c r="ND91" s="50" t="str">
        <f t="shared" si="612"/>
        <v/>
      </c>
      <c r="NE91" s="50" t="str">
        <f t="shared" si="613"/>
        <v/>
      </c>
      <c r="NF91" s="50" t="str">
        <f t="shared" si="614"/>
        <v/>
      </c>
      <c r="NG91" s="50" t="str">
        <f t="shared" si="615"/>
        <v/>
      </c>
      <c r="NH91" s="50" t="str">
        <f t="shared" si="616"/>
        <v/>
      </c>
      <c r="NI91" s="50" t="str">
        <f t="shared" si="617"/>
        <v/>
      </c>
      <c r="NJ91" s="50" t="str">
        <f t="shared" si="618"/>
        <v/>
      </c>
      <c r="NK91" s="50" t="str">
        <f t="shared" si="619"/>
        <v/>
      </c>
      <c r="NL91" s="50" t="str">
        <f t="shared" si="620"/>
        <v/>
      </c>
      <c r="NM91" s="50" t="str">
        <f t="shared" si="621"/>
        <v/>
      </c>
      <c r="NN91" s="50" t="str">
        <f t="shared" si="622"/>
        <v/>
      </c>
      <c r="NO91" s="50" t="str">
        <f t="shared" si="623"/>
        <v/>
      </c>
      <c r="NP91" s="50" t="str">
        <f t="shared" si="624"/>
        <v/>
      </c>
      <c r="NQ91" s="50" t="str">
        <f t="shared" si="625"/>
        <v/>
      </c>
      <c r="NR91" s="50" t="str">
        <f t="shared" si="626"/>
        <v/>
      </c>
      <c r="NS91" s="50" t="str">
        <f t="shared" si="627"/>
        <v/>
      </c>
      <c r="NT91" s="50" t="str">
        <f t="shared" si="628"/>
        <v/>
      </c>
      <c r="NU91" s="50" t="str">
        <f t="shared" si="629"/>
        <v/>
      </c>
      <c r="NV91" s="50" t="str">
        <f t="shared" si="630"/>
        <v/>
      </c>
      <c r="NW91" s="50" t="str">
        <f t="shared" si="631"/>
        <v/>
      </c>
      <c r="NX91" s="50" t="str">
        <f t="shared" si="632"/>
        <v/>
      </c>
      <c r="NY91" s="50" t="str">
        <f t="shared" si="633"/>
        <v/>
      </c>
      <c r="NZ91" s="50" t="str">
        <f t="shared" si="634"/>
        <v/>
      </c>
      <c r="OA91" s="50" t="str">
        <f t="shared" si="635"/>
        <v/>
      </c>
      <c r="OB91" s="50" t="str">
        <f t="shared" si="636"/>
        <v/>
      </c>
      <c r="OC91" s="50" t="str">
        <f t="shared" si="637"/>
        <v/>
      </c>
      <c r="OD91" s="50" t="str">
        <f t="shared" si="638"/>
        <v/>
      </c>
      <c r="OE91" s="50" t="str">
        <f t="shared" si="639"/>
        <v/>
      </c>
      <c r="OF91" s="50" t="str">
        <f t="shared" si="640"/>
        <v/>
      </c>
      <c r="OG91" s="50" t="str">
        <f t="shared" si="641"/>
        <v/>
      </c>
      <c r="OH91" s="50" t="str">
        <f t="shared" si="642"/>
        <v/>
      </c>
      <c r="OI91" s="50" t="str">
        <f t="shared" si="643"/>
        <v/>
      </c>
      <c r="OJ91" s="50" t="str">
        <f t="shared" si="644"/>
        <v/>
      </c>
      <c r="OK91" s="50" t="str">
        <f t="shared" si="645"/>
        <v/>
      </c>
      <c r="OL91" s="50" t="str">
        <f t="shared" si="646"/>
        <v/>
      </c>
      <c r="OM91" s="50" t="str">
        <f t="shared" si="647"/>
        <v/>
      </c>
      <c r="ON91" s="50" t="str">
        <f t="shared" si="648"/>
        <v/>
      </c>
      <c r="OO91" s="50" t="str">
        <f t="shared" si="649"/>
        <v/>
      </c>
      <c r="OP91" s="50" t="str">
        <f t="shared" si="650"/>
        <v/>
      </c>
      <c r="OQ91" s="50" t="str">
        <f t="shared" si="651"/>
        <v/>
      </c>
      <c r="OR91" s="50" t="str">
        <f t="shared" si="652"/>
        <v/>
      </c>
      <c r="OS91" s="50" t="str">
        <f t="shared" si="653"/>
        <v/>
      </c>
      <c r="OT91" s="50" t="str">
        <f t="shared" si="654"/>
        <v/>
      </c>
      <c r="OU91" s="50" t="str">
        <f t="shared" si="655"/>
        <v/>
      </c>
      <c r="OV91" s="50" t="str">
        <f t="shared" si="656"/>
        <v/>
      </c>
      <c r="OW91" s="50" t="str">
        <f t="shared" si="657"/>
        <v/>
      </c>
      <c r="OX91" s="50" t="str">
        <f t="shared" si="658"/>
        <v/>
      </c>
      <c r="OY91" s="50" t="str">
        <f t="shared" si="659"/>
        <v/>
      </c>
      <c r="OZ91" s="50" t="str">
        <f t="shared" si="660"/>
        <v/>
      </c>
      <c r="PA91" s="50" t="str">
        <f t="shared" si="661"/>
        <v/>
      </c>
      <c r="PB91" s="50" t="str">
        <f t="shared" si="662"/>
        <v/>
      </c>
      <c r="PC91" s="50" t="str">
        <f t="shared" si="663"/>
        <v/>
      </c>
      <c r="PD91" s="50" t="str">
        <f t="shared" si="664"/>
        <v/>
      </c>
      <c r="PE91" s="50" t="str">
        <f t="shared" si="665"/>
        <v/>
      </c>
      <c r="PF91" s="50" t="str">
        <f t="shared" si="666"/>
        <v/>
      </c>
      <c r="PG91" s="50" t="str">
        <f t="shared" si="667"/>
        <v/>
      </c>
      <c r="PH91" s="50" t="str">
        <f t="shared" si="668"/>
        <v/>
      </c>
      <c r="PI91" s="50" t="str">
        <f t="shared" si="669"/>
        <v/>
      </c>
      <c r="PJ91" s="50" t="str">
        <f t="shared" si="670"/>
        <v/>
      </c>
      <c r="PK91" s="50" t="str">
        <f t="shared" si="671"/>
        <v/>
      </c>
      <c r="PL91" s="50" t="str">
        <f t="shared" si="672"/>
        <v/>
      </c>
      <c r="PM91" s="50" t="str">
        <f t="shared" si="673"/>
        <v/>
      </c>
      <c r="PN91" s="50" t="str">
        <f t="shared" si="674"/>
        <v/>
      </c>
      <c r="PO91" s="50" t="str">
        <f t="shared" si="675"/>
        <v/>
      </c>
      <c r="PP91" s="50" t="str">
        <f t="shared" si="676"/>
        <v/>
      </c>
      <c r="PQ91" s="50" t="str">
        <f t="shared" si="677"/>
        <v/>
      </c>
      <c r="PR91" s="50" t="str">
        <f t="shared" si="678"/>
        <v/>
      </c>
      <c r="PS91" s="50" t="str">
        <f t="shared" si="679"/>
        <v/>
      </c>
      <c r="PT91" s="50" t="str">
        <f t="shared" si="680"/>
        <v/>
      </c>
      <c r="PU91" s="50" t="str">
        <f t="shared" si="681"/>
        <v/>
      </c>
      <c r="PV91" s="50" t="str">
        <f t="shared" si="682"/>
        <v/>
      </c>
      <c r="PW91" s="50" t="str">
        <f t="shared" si="683"/>
        <v/>
      </c>
      <c r="PX91" s="50" t="str">
        <f t="shared" si="684"/>
        <v/>
      </c>
      <c r="PY91" s="50" t="str">
        <f t="shared" si="685"/>
        <v/>
      </c>
      <c r="PZ91" s="50" t="str">
        <f t="shared" si="686"/>
        <v/>
      </c>
      <c r="QA91" s="50" t="str">
        <f t="shared" si="687"/>
        <v/>
      </c>
      <c r="QB91" s="50" t="str">
        <f t="shared" si="688"/>
        <v/>
      </c>
      <c r="QC91" s="50" t="str">
        <f t="shared" si="689"/>
        <v/>
      </c>
      <c r="QD91" s="50" t="str">
        <f t="shared" si="690"/>
        <v/>
      </c>
      <c r="QE91" s="50" t="str">
        <f t="shared" si="691"/>
        <v/>
      </c>
      <c r="QF91" s="50" t="str">
        <f t="shared" si="692"/>
        <v/>
      </c>
      <c r="QG91" s="50" t="str">
        <f t="shared" si="693"/>
        <v/>
      </c>
      <c r="QH91" s="50" t="str">
        <f t="shared" si="694"/>
        <v/>
      </c>
      <c r="QI91" s="50" t="str">
        <f t="shared" si="695"/>
        <v/>
      </c>
      <c r="QJ91" s="50" t="str">
        <f t="shared" si="696"/>
        <v/>
      </c>
      <c r="QK91" s="50" t="str">
        <f t="shared" si="697"/>
        <v/>
      </c>
      <c r="QL91" s="50" t="str">
        <f t="shared" si="698"/>
        <v/>
      </c>
      <c r="QM91" s="50" t="str">
        <f t="shared" si="699"/>
        <v/>
      </c>
      <c r="QN91" s="50" t="str">
        <f t="shared" si="700"/>
        <v/>
      </c>
      <c r="QO91" s="50" t="str">
        <f t="shared" si="701"/>
        <v/>
      </c>
      <c r="QP91" s="50" t="str">
        <f t="shared" si="702"/>
        <v/>
      </c>
      <c r="QQ91" s="50" t="str">
        <f t="shared" si="703"/>
        <v/>
      </c>
      <c r="QR91" s="50" t="str">
        <f t="shared" si="704"/>
        <v/>
      </c>
      <c r="QS91" s="50" t="str">
        <f t="shared" si="705"/>
        <v/>
      </c>
      <c r="QT91" s="50" t="str">
        <f t="shared" si="706"/>
        <v/>
      </c>
      <c r="QU91" s="50" t="str">
        <f t="shared" si="707"/>
        <v/>
      </c>
      <c r="QV91" s="50" t="str">
        <f t="shared" si="708"/>
        <v/>
      </c>
      <c r="QW91" s="50" t="str">
        <f t="shared" si="709"/>
        <v/>
      </c>
      <c r="QX91" s="50" t="str">
        <f t="shared" si="710"/>
        <v/>
      </c>
      <c r="QY91" s="50" t="str">
        <f t="shared" si="711"/>
        <v/>
      </c>
      <c r="QZ91" s="50" t="str">
        <f t="shared" si="712"/>
        <v/>
      </c>
      <c r="RA91" s="50" t="str">
        <f t="shared" si="713"/>
        <v/>
      </c>
      <c r="RB91" s="50" t="str">
        <f t="shared" si="714"/>
        <v/>
      </c>
      <c r="RC91" s="50" t="str">
        <f t="shared" si="715"/>
        <v/>
      </c>
      <c r="RD91" s="50" t="str">
        <f t="shared" si="716"/>
        <v/>
      </c>
      <c r="RE91" s="50" t="str">
        <f t="shared" si="717"/>
        <v/>
      </c>
      <c r="RF91" s="50" t="str">
        <f t="shared" si="718"/>
        <v/>
      </c>
      <c r="RG91" s="50" t="str">
        <f t="shared" si="719"/>
        <v/>
      </c>
      <c r="RH91" s="50" t="str">
        <f t="shared" si="720"/>
        <v/>
      </c>
      <c r="RI91" s="50" t="str">
        <f t="shared" si="721"/>
        <v/>
      </c>
      <c r="RJ91" s="50" t="str">
        <f t="shared" si="722"/>
        <v/>
      </c>
      <c r="RK91" s="50" t="str">
        <f t="shared" si="723"/>
        <v/>
      </c>
      <c r="RL91" s="50" t="str">
        <f t="shared" si="724"/>
        <v/>
      </c>
      <c r="RM91" s="50" t="str">
        <f t="shared" si="725"/>
        <v/>
      </c>
      <c r="RN91" s="50" t="str">
        <f t="shared" si="726"/>
        <v/>
      </c>
      <c r="RO91" s="50" t="str">
        <f t="shared" si="727"/>
        <v/>
      </c>
      <c r="RP91" s="50" t="str">
        <f t="shared" si="728"/>
        <v/>
      </c>
      <c r="RQ91" s="50" t="str">
        <f t="shared" si="729"/>
        <v/>
      </c>
      <c r="RR91" s="50" t="str">
        <f t="shared" si="730"/>
        <v/>
      </c>
      <c r="RS91" s="50" t="str">
        <f t="shared" si="731"/>
        <v/>
      </c>
      <c r="RT91" s="50" t="str">
        <f t="shared" si="732"/>
        <v/>
      </c>
      <c r="RU91" s="50" t="str">
        <f t="shared" si="733"/>
        <v/>
      </c>
      <c r="RV91" s="50" t="str">
        <f t="shared" si="734"/>
        <v/>
      </c>
      <c r="RW91" s="50" t="str">
        <f t="shared" si="735"/>
        <v/>
      </c>
      <c r="RX91" s="50" t="str">
        <f t="shared" si="736"/>
        <v/>
      </c>
      <c r="RY91" s="50" t="str">
        <f t="shared" si="737"/>
        <v/>
      </c>
      <c r="RZ91" s="50" t="str">
        <f t="shared" si="738"/>
        <v/>
      </c>
      <c r="SA91" s="50" t="str">
        <f t="shared" si="739"/>
        <v/>
      </c>
      <c r="SB91" s="50" t="str">
        <f t="shared" si="740"/>
        <v/>
      </c>
      <c r="SC91" s="50" t="str">
        <f t="shared" si="741"/>
        <v/>
      </c>
      <c r="SD91" s="50" t="str">
        <f t="shared" si="742"/>
        <v/>
      </c>
      <c r="SE91" s="50" t="str">
        <f t="shared" si="743"/>
        <v/>
      </c>
      <c r="SF91" s="50" t="str">
        <f t="shared" si="744"/>
        <v/>
      </c>
      <c r="SG91" s="50" t="str">
        <f t="shared" si="745"/>
        <v/>
      </c>
      <c r="SH91" s="50" t="str">
        <f t="shared" si="746"/>
        <v/>
      </c>
      <c r="SI91" s="50" t="str">
        <f t="shared" si="747"/>
        <v/>
      </c>
      <c r="SJ91" s="50" t="str">
        <f t="shared" si="748"/>
        <v/>
      </c>
      <c r="SK91" s="50" t="str">
        <f t="shared" si="749"/>
        <v/>
      </c>
      <c r="SL91" s="50" t="str">
        <f t="shared" si="750"/>
        <v/>
      </c>
      <c r="SM91" s="50" t="str">
        <f t="shared" si="751"/>
        <v/>
      </c>
      <c r="SN91" s="50" t="str">
        <f t="shared" si="752"/>
        <v/>
      </c>
      <c r="SO91" s="50" t="str">
        <f t="shared" si="753"/>
        <v/>
      </c>
      <c r="SP91" s="50" t="str">
        <f t="shared" si="754"/>
        <v/>
      </c>
      <c r="SQ91" s="50" t="str">
        <f t="shared" si="755"/>
        <v/>
      </c>
      <c r="SR91" s="50" t="str">
        <f t="shared" si="756"/>
        <v/>
      </c>
      <c r="SS91" s="50" t="str">
        <f t="shared" si="757"/>
        <v/>
      </c>
      <c r="ST91" s="50" t="str">
        <f t="shared" si="758"/>
        <v/>
      </c>
      <c r="SU91" s="50" t="str">
        <f t="shared" si="759"/>
        <v/>
      </c>
      <c r="SV91" s="50" t="str">
        <f t="shared" si="760"/>
        <v/>
      </c>
      <c r="SW91" s="50" t="str">
        <f t="shared" si="761"/>
        <v/>
      </c>
      <c r="SX91" s="50" t="str">
        <f t="shared" si="762"/>
        <v/>
      </c>
      <c r="SY91" s="50" t="str">
        <f t="shared" si="763"/>
        <v/>
      </c>
      <c r="SZ91" s="50" t="str">
        <f t="shared" si="764"/>
        <v/>
      </c>
      <c r="TA91" s="50" t="str">
        <f t="shared" si="765"/>
        <v/>
      </c>
      <c r="TB91" s="50" t="str">
        <f t="shared" si="766"/>
        <v/>
      </c>
      <c r="TC91" s="50" t="str">
        <f t="shared" si="767"/>
        <v/>
      </c>
      <c r="TD91" s="170" t="e">
        <f t="shared" si="768"/>
        <v>#N/A</v>
      </c>
      <c r="TE91" s="170" t="e">
        <f t="shared" si="806"/>
        <v>#N/A</v>
      </c>
      <c r="TF91" s="170" t="e">
        <f t="shared" si="806"/>
        <v>#N/A</v>
      </c>
      <c r="TG91" s="170" t="e">
        <f t="shared" si="806"/>
        <v>#N/A</v>
      </c>
      <c r="TH91" s="170" t="e">
        <f t="shared" si="831"/>
        <v>#N/A</v>
      </c>
      <c r="TI91" s="170" t="e">
        <f t="shared" si="831"/>
        <v>#N/A</v>
      </c>
      <c r="TJ91" s="170" t="e">
        <f t="shared" si="831"/>
        <v>#N/A</v>
      </c>
      <c r="TK91" s="170" t="e">
        <f t="shared" si="831"/>
        <v>#N/A</v>
      </c>
      <c r="TL91" s="170" t="e">
        <f t="shared" si="831"/>
        <v>#N/A</v>
      </c>
      <c r="TM91" s="170" t="e">
        <f t="shared" si="831"/>
        <v>#N/A</v>
      </c>
      <c r="TN91" s="170" t="e">
        <f t="shared" si="831"/>
        <v>#N/A</v>
      </c>
      <c r="TO91" s="170" t="e">
        <f t="shared" si="831"/>
        <v>#N/A</v>
      </c>
      <c r="TP91" s="170" t="e">
        <f t="shared" si="831"/>
        <v>#N/A</v>
      </c>
      <c r="TQ91" s="170" t="e">
        <f t="shared" si="831"/>
        <v>#N/A</v>
      </c>
      <c r="TR91" s="170" t="e">
        <f t="shared" si="831"/>
        <v>#N/A</v>
      </c>
      <c r="TS91" s="170" t="e">
        <f t="shared" si="831"/>
        <v>#N/A</v>
      </c>
      <c r="TT91" s="170" t="e">
        <f t="shared" si="831"/>
        <v>#N/A</v>
      </c>
      <c r="TU91" s="170" t="e">
        <f t="shared" si="831"/>
        <v>#N/A</v>
      </c>
      <c r="TV91" s="170" t="e">
        <f t="shared" si="831"/>
        <v>#N/A</v>
      </c>
      <c r="TW91" s="170" t="e">
        <f t="shared" si="821"/>
        <v>#N/A</v>
      </c>
      <c r="TX91" s="170" t="e">
        <f t="shared" si="821"/>
        <v>#N/A</v>
      </c>
      <c r="TY91" s="170" t="e">
        <f t="shared" si="821"/>
        <v>#N/A</v>
      </c>
      <c r="TZ91" s="170" t="e">
        <f t="shared" si="821"/>
        <v>#N/A</v>
      </c>
      <c r="UA91" s="170" t="e">
        <f t="shared" si="821"/>
        <v>#N/A</v>
      </c>
      <c r="UB91" s="170" t="e">
        <f t="shared" si="821"/>
        <v>#N/A</v>
      </c>
      <c r="UC91" s="170" t="e">
        <f t="shared" si="821"/>
        <v>#N/A</v>
      </c>
      <c r="UD91" s="170" t="e">
        <f t="shared" si="821"/>
        <v>#N/A</v>
      </c>
      <c r="UE91" s="170" t="e">
        <f t="shared" si="821"/>
        <v>#N/A</v>
      </c>
      <c r="UF91" s="170" t="e">
        <f t="shared" si="821"/>
        <v>#N/A</v>
      </c>
      <c r="UG91" s="170" t="e">
        <f t="shared" si="821"/>
        <v>#N/A</v>
      </c>
      <c r="UH91" s="170" t="e">
        <f t="shared" si="821"/>
        <v>#N/A</v>
      </c>
      <c r="UI91" s="170" t="e">
        <f t="shared" si="821"/>
        <v>#N/A</v>
      </c>
      <c r="UJ91" s="170" t="e">
        <f t="shared" si="821"/>
        <v>#N/A</v>
      </c>
      <c r="UK91" s="170" t="e">
        <f t="shared" si="821"/>
        <v>#N/A</v>
      </c>
      <c r="UL91" s="170" t="e">
        <f t="shared" si="814"/>
        <v>#N/A</v>
      </c>
      <c r="UM91" s="170" t="e">
        <f t="shared" si="814"/>
        <v>#N/A</v>
      </c>
      <c r="UN91" s="170" t="e">
        <f t="shared" si="814"/>
        <v>#N/A</v>
      </c>
      <c r="UO91" s="170" t="e">
        <f t="shared" si="814"/>
        <v>#N/A</v>
      </c>
      <c r="UP91" s="170" t="e">
        <f t="shared" si="814"/>
        <v>#N/A</v>
      </c>
      <c r="UQ91" s="170" t="e">
        <f t="shared" si="814"/>
        <v>#N/A</v>
      </c>
      <c r="UR91" s="170" t="e">
        <f t="shared" si="814"/>
        <v>#N/A</v>
      </c>
      <c r="US91" s="170" t="e">
        <f t="shared" si="814"/>
        <v>#N/A</v>
      </c>
      <c r="UT91" s="170" t="e">
        <f t="shared" si="814"/>
        <v>#N/A</v>
      </c>
      <c r="UU91" s="170" t="e">
        <f t="shared" si="814"/>
        <v>#N/A</v>
      </c>
      <c r="UV91" s="170" t="e">
        <f t="shared" si="814"/>
        <v>#N/A</v>
      </c>
      <c r="UW91" s="170" t="e">
        <f t="shared" si="814"/>
        <v>#N/A</v>
      </c>
      <c r="UX91" s="170" t="e">
        <f t="shared" si="814"/>
        <v>#N/A</v>
      </c>
      <c r="UY91" s="170" t="e">
        <f t="shared" si="814"/>
        <v>#N/A</v>
      </c>
      <c r="UZ91" s="170" t="e">
        <f t="shared" si="814"/>
        <v>#N/A</v>
      </c>
      <c r="VA91" s="170" t="e">
        <f t="shared" si="843"/>
        <v>#N/A</v>
      </c>
      <c r="VB91" s="170" t="e">
        <f t="shared" si="843"/>
        <v>#N/A</v>
      </c>
      <c r="VC91" s="170" t="e">
        <f t="shared" si="843"/>
        <v>#N/A</v>
      </c>
      <c r="VD91" s="170" t="e">
        <f t="shared" si="843"/>
        <v>#N/A</v>
      </c>
      <c r="VE91" s="170" t="e">
        <f t="shared" si="843"/>
        <v>#N/A</v>
      </c>
      <c r="VF91" s="170" t="e">
        <f t="shared" si="843"/>
        <v>#N/A</v>
      </c>
      <c r="VG91" s="170" t="e">
        <f t="shared" si="843"/>
        <v>#N/A</v>
      </c>
      <c r="VH91" s="170" t="e">
        <f t="shared" si="843"/>
        <v>#N/A</v>
      </c>
      <c r="VI91" s="170" t="e">
        <f t="shared" si="843"/>
        <v>#N/A</v>
      </c>
      <c r="VJ91" s="170" t="e">
        <f t="shared" si="843"/>
        <v>#N/A</v>
      </c>
      <c r="VK91" s="170" t="e">
        <f t="shared" si="843"/>
        <v>#N/A</v>
      </c>
      <c r="VL91" s="170" t="e">
        <f t="shared" si="843"/>
        <v>#N/A</v>
      </c>
      <c r="VM91" s="170" t="e">
        <f t="shared" si="843"/>
        <v>#N/A</v>
      </c>
      <c r="VN91" s="170" t="e">
        <f t="shared" si="843"/>
        <v>#N/A</v>
      </c>
      <c r="VO91" s="170" t="e">
        <f t="shared" si="843"/>
        <v>#N/A</v>
      </c>
      <c r="VP91" s="170" t="e">
        <f t="shared" si="786"/>
        <v>#N/A</v>
      </c>
      <c r="VQ91" s="170" t="e">
        <f t="shared" si="807"/>
        <v>#N/A</v>
      </c>
      <c r="VR91" s="170" t="e">
        <f t="shared" si="807"/>
        <v>#N/A</v>
      </c>
      <c r="VS91" s="170" t="e">
        <f t="shared" si="807"/>
        <v>#N/A</v>
      </c>
      <c r="VT91" s="170" t="e">
        <f t="shared" si="832"/>
        <v>#N/A</v>
      </c>
      <c r="VU91" s="170" t="e">
        <f t="shared" si="832"/>
        <v>#N/A</v>
      </c>
      <c r="VV91" s="170" t="e">
        <f t="shared" si="832"/>
        <v>#N/A</v>
      </c>
      <c r="VW91" s="170" t="e">
        <f t="shared" si="832"/>
        <v>#N/A</v>
      </c>
      <c r="VX91" s="170" t="e">
        <f t="shared" si="832"/>
        <v>#N/A</v>
      </c>
      <c r="VY91" s="170" t="e">
        <f t="shared" si="832"/>
        <v>#N/A</v>
      </c>
      <c r="VZ91" s="170" t="e">
        <f t="shared" si="832"/>
        <v>#N/A</v>
      </c>
      <c r="WA91" s="170" t="e">
        <f t="shared" si="832"/>
        <v>#N/A</v>
      </c>
      <c r="WB91" s="170" t="e">
        <f t="shared" si="832"/>
        <v>#N/A</v>
      </c>
      <c r="WC91" s="170" t="e">
        <f t="shared" si="832"/>
        <v>#N/A</v>
      </c>
      <c r="WD91" s="170" t="e">
        <f t="shared" si="832"/>
        <v>#N/A</v>
      </c>
      <c r="WE91" s="170" t="e">
        <f t="shared" si="832"/>
        <v>#N/A</v>
      </c>
      <c r="WF91" s="170" t="e">
        <f t="shared" si="832"/>
        <v>#N/A</v>
      </c>
      <c r="WG91" s="170" t="e">
        <f t="shared" si="832"/>
        <v>#N/A</v>
      </c>
      <c r="WH91" s="170" t="e">
        <f t="shared" si="832"/>
        <v>#N/A</v>
      </c>
      <c r="WI91" s="170" t="e">
        <f t="shared" si="822"/>
        <v>#N/A</v>
      </c>
      <c r="WJ91" s="170" t="e">
        <f t="shared" si="822"/>
        <v>#N/A</v>
      </c>
      <c r="WK91" s="170" t="e">
        <f t="shared" si="822"/>
        <v>#N/A</v>
      </c>
      <c r="WL91" s="170" t="e">
        <f t="shared" si="822"/>
        <v>#N/A</v>
      </c>
      <c r="WM91" s="170" t="e">
        <f t="shared" si="822"/>
        <v>#N/A</v>
      </c>
      <c r="WN91" s="170" t="e">
        <f t="shared" si="822"/>
        <v>#N/A</v>
      </c>
      <c r="WO91" s="170" t="e">
        <f t="shared" si="822"/>
        <v>#N/A</v>
      </c>
      <c r="WP91" s="170" t="e">
        <f t="shared" si="822"/>
        <v>#N/A</v>
      </c>
      <c r="WQ91" s="170" t="e">
        <f t="shared" si="822"/>
        <v>#N/A</v>
      </c>
      <c r="WR91" s="170" t="e">
        <f t="shared" si="822"/>
        <v>#N/A</v>
      </c>
      <c r="WS91" s="170" t="e">
        <f t="shared" si="822"/>
        <v>#N/A</v>
      </c>
      <c r="WT91" s="170" t="e">
        <f t="shared" si="822"/>
        <v>#N/A</v>
      </c>
      <c r="WU91" s="170" t="e">
        <f t="shared" si="822"/>
        <v>#N/A</v>
      </c>
      <c r="WV91" s="170" t="e">
        <f t="shared" si="822"/>
        <v>#N/A</v>
      </c>
      <c r="WW91" s="170" t="e">
        <f t="shared" si="822"/>
        <v>#N/A</v>
      </c>
      <c r="WX91" s="170" t="e">
        <f t="shared" si="815"/>
        <v>#N/A</v>
      </c>
      <c r="WY91" s="170" t="e">
        <f t="shared" si="815"/>
        <v>#N/A</v>
      </c>
      <c r="WZ91" s="170" t="e">
        <f t="shared" si="815"/>
        <v>#N/A</v>
      </c>
      <c r="XA91" s="170" t="e">
        <f t="shared" si="815"/>
        <v>#N/A</v>
      </c>
      <c r="XB91" s="170" t="e">
        <f t="shared" si="815"/>
        <v>#N/A</v>
      </c>
      <c r="XC91" s="170" t="e">
        <f t="shared" si="815"/>
        <v>#N/A</v>
      </c>
      <c r="XD91" s="170" t="e">
        <f t="shared" si="815"/>
        <v>#N/A</v>
      </c>
      <c r="XE91" s="170" t="e">
        <f t="shared" si="815"/>
        <v>#N/A</v>
      </c>
      <c r="XF91" s="170" t="e">
        <f t="shared" si="815"/>
        <v>#N/A</v>
      </c>
      <c r="XG91" s="170" t="e">
        <f t="shared" si="815"/>
        <v>#N/A</v>
      </c>
      <c r="XH91" s="170" t="e">
        <f t="shared" si="815"/>
        <v>#N/A</v>
      </c>
      <c r="XI91" s="170" t="e">
        <f t="shared" si="815"/>
        <v>#N/A</v>
      </c>
      <c r="XJ91" s="170" t="e">
        <f t="shared" si="815"/>
        <v>#N/A</v>
      </c>
      <c r="XK91" s="170" t="e">
        <f t="shared" si="815"/>
        <v>#N/A</v>
      </c>
      <c r="XL91" s="170" t="e">
        <f t="shared" si="815"/>
        <v>#N/A</v>
      </c>
      <c r="XM91" s="170" t="e">
        <f t="shared" si="844"/>
        <v>#N/A</v>
      </c>
      <c r="XN91" s="170" t="e">
        <f t="shared" si="844"/>
        <v>#N/A</v>
      </c>
      <c r="XO91" s="170" t="e">
        <f t="shared" si="844"/>
        <v>#N/A</v>
      </c>
      <c r="XP91" s="170" t="e">
        <f t="shared" si="844"/>
        <v>#N/A</v>
      </c>
      <c r="XQ91" s="170" t="e">
        <f t="shared" si="844"/>
        <v>#N/A</v>
      </c>
      <c r="XR91" s="170" t="e">
        <f t="shared" si="844"/>
        <v>#N/A</v>
      </c>
      <c r="XS91" s="170" t="e">
        <f t="shared" si="844"/>
        <v>#N/A</v>
      </c>
      <c r="XT91" s="170" t="e">
        <f t="shared" si="844"/>
        <v>#N/A</v>
      </c>
      <c r="XU91" s="170" t="e">
        <f t="shared" si="844"/>
        <v>#N/A</v>
      </c>
      <c r="XV91" s="170" t="e">
        <f t="shared" si="844"/>
        <v>#N/A</v>
      </c>
      <c r="XW91" s="170" t="e">
        <f t="shared" si="844"/>
        <v>#N/A</v>
      </c>
      <c r="XX91" s="170" t="e">
        <f t="shared" si="844"/>
        <v>#N/A</v>
      </c>
      <c r="XY91" s="170" t="e">
        <f t="shared" si="844"/>
        <v>#N/A</v>
      </c>
      <c r="XZ91" s="170" t="e">
        <f t="shared" si="844"/>
        <v>#N/A</v>
      </c>
      <c r="YA91" s="170" t="e">
        <f t="shared" si="844"/>
        <v>#N/A</v>
      </c>
      <c r="YB91" s="170" t="e">
        <f t="shared" si="787"/>
        <v>#N/A</v>
      </c>
      <c r="YC91" s="170" t="e">
        <f t="shared" si="808"/>
        <v>#N/A</v>
      </c>
      <c r="YD91" s="170" t="e">
        <f t="shared" si="808"/>
        <v>#N/A</v>
      </c>
      <c r="YE91" s="170" t="e">
        <f t="shared" si="808"/>
        <v>#N/A</v>
      </c>
      <c r="YF91" s="170" t="e">
        <f t="shared" si="833"/>
        <v>#N/A</v>
      </c>
      <c r="YG91" s="170" t="e">
        <f t="shared" si="833"/>
        <v>#N/A</v>
      </c>
      <c r="YH91" s="170" t="e">
        <f t="shared" si="833"/>
        <v>#N/A</v>
      </c>
      <c r="YI91" s="170" t="e">
        <f t="shared" si="833"/>
        <v>#N/A</v>
      </c>
      <c r="YJ91" s="170" t="e">
        <f t="shared" si="833"/>
        <v>#N/A</v>
      </c>
      <c r="YK91" s="170" t="e">
        <f t="shared" si="833"/>
        <v>#N/A</v>
      </c>
      <c r="YL91" s="170" t="e">
        <f t="shared" si="833"/>
        <v>#N/A</v>
      </c>
      <c r="YM91" s="170" t="e">
        <f t="shared" si="833"/>
        <v>#N/A</v>
      </c>
      <c r="YN91" s="170" t="e">
        <f t="shared" si="833"/>
        <v>#N/A</v>
      </c>
      <c r="YO91" s="170" t="e">
        <f t="shared" si="833"/>
        <v>#N/A</v>
      </c>
      <c r="YP91" s="170" t="e">
        <f t="shared" si="833"/>
        <v>#N/A</v>
      </c>
      <c r="YQ91" s="170" t="e">
        <f t="shared" si="833"/>
        <v>#N/A</v>
      </c>
      <c r="YR91" s="170" t="e">
        <f t="shared" si="833"/>
        <v>#N/A</v>
      </c>
      <c r="YS91" s="170" t="e">
        <f t="shared" si="833"/>
        <v>#N/A</v>
      </c>
      <c r="YT91" s="170" t="e">
        <f t="shared" si="833"/>
        <v>#N/A</v>
      </c>
      <c r="YU91" s="170" t="e">
        <f t="shared" si="823"/>
        <v>#N/A</v>
      </c>
      <c r="YV91" s="170" t="e">
        <f t="shared" si="823"/>
        <v>#N/A</v>
      </c>
      <c r="YW91" s="170" t="e">
        <f t="shared" si="823"/>
        <v>#N/A</v>
      </c>
      <c r="YX91" s="170" t="e">
        <f t="shared" si="823"/>
        <v>#N/A</v>
      </c>
      <c r="YY91" s="170" t="e">
        <f t="shared" si="823"/>
        <v>#N/A</v>
      </c>
      <c r="YZ91" s="170" t="e">
        <f t="shared" si="823"/>
        <v>#N/A</v>
      </c>
      <c r="ZA91" s="170" t="e">
        <f t="shared" si="823"/>
        <v>#N/A</v>
      </c>
      <c r="ZB91" s="170" t="e">
        <f t="shared" si="823"/>
        <v>#N/A</v>
      </c>
      <c r="ZC91" s="170" t="e">
        <f t="shared" si="823"/>
        <v>#N/A</v>
      </c>
      <c r="ZD91" s="170" t="e">
        <f t="shared" si="823"/>
        <v>#N/A</v>
      </c>
      <c r="ZE91" s="170" t="e">
        <f t="shared" si="823"/>
        <v>#N/A</v>
      </c>
      <c r="ZF91" s="170" t="e">
        <f t="shared" si="823"/>
        <v>#N/A</v>
      </c>
      <c r="ZG91" s="170" t="e">
        <f t="shared" si="823"/>
        <v>#N/A</v>
      </c>
      <c r="ZH91" s="170" t="e">
        <f t="shared" si="823"/>
        <v>#N/A</v>
      </c>
      <c r="ZI91" s="170" t="e">
        <f t="shared" si="823"/>
        <v>#N/A</v>
      </c>
      <c r="ZJ91" s="170" t="e">
        <f t="shared" si="816"/>
        <v>#N/A</v>
      </c>
      <c r="ZK91" s="170" t="e">
        <f t="shared" si="816"/>
        <v>#N/A</v>
      </c>
      <c r="ZL91" s="170" t="e">
        <f t="shared" si="816"/>
        <v>#N/A</v>
      </c>
      <c r="ZM91" s="170" t="e">
        <f t="shared" si="816"/>
        <v>#N/A</v>
      </c>
      <c r="ZN91" s="170" t="e">
        <f t="shared" si="816"/>
        <v>#N/A</v>
      </c>
      <c r="ZO91" s="170" t="e">
        <f t="shared" si="816"/>
        <v>#N/A</v>
      </c>
      <c r="ZP91" s="170" t="e">
        <f t="shared" si="816"/>
        <v>#N/A</v>
      </c>
      <c r="ZQ91" s="170" t="e">
        <f t="shared" si="816"/>
        <v>#N/A</v>
      </c>
      <c r="ZR91" s="170" t="e">
        <f t="shared" si="816"/>
        <v>#N/A</v>
      </c>
      <c r="ZS91" s="170" t="e">
        <f t="shared" si="816"/>
        <v>#N/A</v>
      </c>
      <c r="ZT91" s="170" t="e">
        <f t="shared" si="816"/>
        <v>#N/A</v>
      </c>
      <c r="ZU91" s="170" t="e">
        <f t="shared" si="816"/>
        <v>#N/A</v>
      </c>
      <c r="ZV91" s="170" t="e">
        <f t="shared" si="816"/>
        <v>#N/A</v>
      </c>
      <c r="ZW91" s="170" t="e">
        <f t="shared" si="816"/>
        <v>#N/A</v>
      </c>
      <c r="ZX91" s="170" t="e">
        <f t="shared" si="816"/>
        <v>#N/A</v>
      </c>
      <c r="ZY91" s="170" t="e">
        <f t="shared" si="845"/>
        <v>#N/A</v>
      </c>
      <c r="ZZ91" s="170" t="e">
        <f t="shared" si="845"/>
        <v>#N/A</v>
      </c>
      <c r="AAA91" s="170" t="e">
        <f t="shared" si="845"/>
        <v>#N/A</v>
      </c>
      <c r="AAB91" s="170" t="e">
        <f t="shared" si="845"/>
        <v>#N/A</v>
      </c>
      <c r="AAC91" s="170" t="e">
        <f t="shared" si="845"/>
        <v>#N/A</v>
      </c>
      <c r="AAD91" s="170" t="e">
        <f t="shared" si="845"/>
        <v>#N/A</v>
      </c>
      <c r="AAE91" s="170" t="e">
        <f t="shared" si="845"/>
        <v>#N/A</v>
      </c>
      <c r="AAF91" s="170" t="e">
        <f t="shared" si="845"/>
        <v>#N/A</v>
      </c>
      <c r="AAG91" s="170" t="e">
        <f t="shared" si="845"/>
        <v>#N/A</v>
      </c>
      <c r="AAH91" s="170" t="e">
        <f t="shared" si="845"/>
        <v>#N/A</v>
      </c>
      <c r="AAI91" s="170" t="e">
        <f t="shared" si="845"/>
        <v>#N/A</v>
      </c>
      <c r="AAJ91" s="170" t="e">
        <f t="shared" si="845"/>
        <v>#N/A</v>
      </c>
      <c r="AAK91" s="170" t="e">
        <f t="shared" si="845"/>
        <v>#N/A</v>
      </c>
      <c r="AAL91" s="170" t="e">
        <f t="shared" si="845"/>
        <v>#N/A</v>
      </c>
      <c r="AAM91" s="170" t="e">
        <f t="shared" si="845"/>
        <v>#N/A</v>
      </c>
      <c r="AAN91" s="170" t="e">
        <f t="shared" si="788"/>
        <v>#N/A</v>
      </c>
      <c r="AAO91" s="170" t="e">
        <f t="shared" si="809"/>
        <v>#N/A</v>
      </c>
      <c r="AAP91" s="170" t="e">
        <f t="shared" si="809"/>
        <v>#N/A</v>
      </c>
      <c r="AAQ91" s="170" t="e">
        <f t="shared" si="809"/>
        <v>#N/A</v>
      </c>
      <c r="AAR91" s="170" t="e">
        <f t="shared" si="834"/>
        <v>#N/A</v>
      </c>
      <c r="AAS91" s="170" t="e">
        <f t="shared" si="834"/>
        <v>#N/A</v>
      </c>
      <c r="AAT91" s="170" t="e">
        <f t="shared" si="834"/>
        <v>#N/A</v>
      </c>
      <c r="AAU91" s="170" t="e">
        <f t="shared" si="834"/>
        <v>#N/A</v>
      </c>
      <c r="AAV91" s="170" t="e">
        <f t="shared" si="834"/>
        <v>#N/A</v>
      </c>
      <c r="AAW91" s="170" t="e">
        <f t="shared" si="834"/>
        <v>#N/A</v>
      </c>
      <c r="AAX91" s="170" t="e">
        <f t="shared" si="834"/>
        <v>#N/A</v>
      </c>
      <c r="AAY91" s="170" t="e">
        <f t="shared" si="834"/>
        <v>#N/A</v>
      </c>
      <c r="AAZ91" s="170" t="e">
        <f t="shared" si="834"/>
        <v>#N/A</v>
      </c>
      <c r="ABA91" s="170" t="e">
        <f t="shared" si="834"/>
        <v>#N/A</v>
      </c>
      <c r="ABB91" s="170" t="e">
        <f t="shared" si="834"/>
        <v>#N/A</v>
      </c>
      <c r="ABC91" s="170" t="e">
        <f t="shared" si="834"/>
        <v>#N/A</v>
      </c>
      <c r="ABD91" s="170" t="e">
        <f t="shared" si="834"/>
        <v>#N/A</v>
      </c>
      <c r="ABE91" s="170" t="e">
        <f t="shared" si="834"/>
        <v>#N/A</v>
      </c>
      <c r="ABF91" s="170" t="e">
        <f t="shared" si="834"/>
        <v>#N/A</v>
      </c>
      <c r="ABG91" s="170" t="e">
        <f t="shared" si="824"/>
        <v>#N/A</v>
      </c>
      <c r="ABH91" s="170" t="e">
        <f t="shared" si="824"/>
        <v>#N/A</v>
      </c>
      <c r="ABI91" s="170" t="e">
        <f t="shared" si="824"/>
        <v>#N/A</v>
      </c>
      <c r="ABJ91" s="170" t="e">
        <f t="shared" si="824"/>
        <v>#N/A</v>
      </c>
      <c r="ABK91" s="170" t="e">
        <f t="shared" si="824"/>
        <v>#N/A</v>
      </c>
      <c r="ABL91" s="170" t="e">
        <f t="shared" si="824"/>
        <v>#N/A</v>
      </c>
      <c r="ABM91" s="170" t="e">
        <f t="shared" si="824"/>
        <v>#N/A</v>
      </c>
      <c r="ABN91" s="170" t="e">
        <f t="shared" si="824"/>
        <v>#N/A</v>
      </c>
      <c r="ABO91" s="170" t="e">
        <f t="shared" si="824"/>
        <v>#N/A</v>
      </c>
      <c r="ABP91" s="170" t="e">
        <f t="shared" si="824"/>
        <v>#N/A</v>
      </c>
      <c r="ABQ91" s="170" t="e">
        <f t="shared" si="824"/>
        <v>#N/A</v>
      </c>
      <c r="ABR91" s="170" t="e">
        <f t="shared" si="824"/>
        <v>#N/A</v>
      </c>
      <c r="ABS91" s="170" t="e">
        <f t="shared" si="824"/>
        <v>#N/A</v>
      </c>
      <c r="ABT91" s="170" t="e">
        <f t="shared" si="824"/>
        <v>#N/A</v>
      </c>
      <c r="ABU91" s="170" t="e">
        <f t="shared" si="824"/>
        <v>#N/A</v>
      </c>
      <c r="ABV91" s="170" t="e">
        <f t="shared" si="817"/>
        <v>#N/A</v>
      </c>
      <c r="ABW91" s="170" t="e">
        <f t="shared" si="817"/>
        <v>#N/A</v>
      </c>
      <c r="ABX91" s="170" t="e">
        <f t="shared" si="817"/>
        <v>#N/A</v>
      </c>
      <c r="ABY91" s="170" t="e">
        <f t="shared" si="817"/>
        <v>#N/A</v>
      </c>
      <c r="ABZ91" s="170" t="e">
        <f t="shared" si="817"/>
        <v>#N/A</v>
      </c>
      <c r="ACA91" s="170" t="e">
        <f t="shared" si="817"/>
        <v>#N/A</v>
      </c>
      <c r="ACB91" s="170" t="e">
        <f t="shared" si="817"/>
        <v>#N/A</v>
      </c>
      <c r="ACC91" s="170" t="e">
        <f t="shared" si="817"/>
        <v>#N/A</v>
      </c>
      <c r="ACD91" s="170" t="e">
        <f t="shared" si="817"/>
        <v>#N/A</v>
      </c>
      <c r="ACE91" s="170" t="e">
        <f t="shared" si="817"/>
        <v>#N/A</v>
      </c>
      <c r="ACF91" s="170" t="e">
        <f t="shared" si="817"/>
        <v>#N/A</v>
      </c>
      <c r="ACG91" s="170" t="e">
        <f t="shared" si="817"/>
        <v>#N/A</v>
      </c>
      <c r="ACH91" s="170" t="e">
        <f t="shared" si="817"/>
        <v>#N/A</v>
      </c>
      <c r="ACI91" s="170" t="e">
        <f t="shared" si="817"/>
        <v>#N/A</v>
      </c>
      <c r="ACJ91" s="170" t="e">
        <f t="shared" si="817"/>
        <v>#N/A</v>
      </c>
      <c r="ACK91" s="170" t="e">
        <f t="shared" si="846"/>
        <v>#N/A</v>
      </c>
      <c r="ACL91" s="170" t="e">
        <f t="shared" si="846"/>
        <v>#N/A</v>
      </c>
      <c r="ACM91" s="170" t="e">
        <f t="shared" si="846"/>
        <v>#N/A</v>
      </c>
      <c r="ACN91" s="170" t="e">
        <f t="shared" si="846"/>
        <v>#N/A</v>
      </c>
      <c r="ACO91" s="170" t="e">
        <f t="shared" si="846"/>
        <v>#N/A</v>
      </c>
      <c r="ACP91" s="170" t="e">
        <f t="shared" si="846"/>
        <v>#N/A</v>
      </c>
      <c r="ACQ91" s="170" t="e">
        <f t="shared" si="846"/>
        <v>#N/A</v>
      </c>
      <c r="ACR91" s="170" t="e">
        <f t="shared" si="846"/>
        <v>#N/A</v>
      </c>
      <c r="ACS91" s="170" t="e">
        <f t="shared" si="846"/>
        <v>#N/A</v>
      </c>
      <c r="ACT91" s="170" t="e">
        <f t="shared" si="846"/>
        <v>#N/A</v>
      </c>
      <c r="ACU91" s="170" t="e">
        <f t="shared" si="846"/>
        <v>#N/A</v>
      </c>
      <c r="ACV91" s="170" t="e">
        <f t="shared" si="846"/>
        <v>#N/A</v>
      </c>
      <c r="ACW91" s="170" t="e">
        <f t="shared" si="846"/>
        <v>#N/A</v>
      </c>
      <c r="ACX91" s="170" t="e">
        <f t="shared" si="846"/>
        <v>#N/A</v>
      </c>
      <c r="ACY91" s="170" t="e">
        <f t="shared" si="846"/>
        <v>#N/A</v>
      </c>
      <c r="ACZ91" s="170" t="e">
        <f t="shared" si="789"/>
        <v>#N/A</v>
      </c>
      <c r="ADA91" s="170" t="e">
        <f t="shared" si="810"/>
        <v>#N/A</v>
      </c>
      <c r="ADB91" s="170" t="e">
        <f t="shared" si="810"/>
        <v>#N/A</v>
      </c>
      <c r="ADC91" s="170" t="e">
        <f t="shared" si="810"/>
        <v>#N/A</v>
      </c>
      <c r="ADD91" s="170" t="e">
        <f t="shared" si="835"/>
        <v>#N/A</v>
      </c>
      <c r="ADE91" s="170" t="e">
        <f t="shared" si="835"/>
        <v>#N/A</v>
      </c>
      <c r="ADF91" s="170" t="e">
        <f t="shared" si="835"/>
        <v>#N/A</v>
      </c>
      <c r="ADG91" s="170" t="e">
        <f t="shared" si="835"/>
        <v>#N/A</v>
      </c>
      <c r="ADH91" s="170" t="e">
        <f t="shared" si="835"/>
        <v>#N/A</v>
      </c>
      <c r="ADI91" s="170" t="e">
        <f t="shared" si="835"/>
        <v>#N/A</v>
      </c>
      <c r="ADJ91" s="170" t="e">
        <f t="shared" si="835"/>
        <v>#N/A</v>
      </c>
      <c r="ADK91" s="170" t="e">
        <f t="shared" si="835"/>
        <v>#N/A</v>
      </c>
      <c r="ADL91" s="170" t="e">
        <f t="shared" si="835"/>
        <v>#N/A</v>
      </c>
      <c r="ADM91" s="170" t="e">
        <f t="shared" si="835"/>
        <v>#N/A</v>
      </c>
      <c r="ADN91" s="170" t="e">
        <f t="shared" si="835"/>
        <v>#N/A</v>
      </c>
      <c r="ADO91" s="170" t="e">
        <f t="shared" si="835"/>
        <v>#N/A</v>
      </c>
      <c r="ADP91" s="170" t="e">
        <f t="shared" si="835"/>
        <v>#N/A</v>
      </c>
      <c r="ADQ91" s="170" t="e">
        <f t="shared" si="835"/>
        <v>#N/A</v>
      </c>
      <c r="ADR91" s="170" t="e">
        <f t="shared" si="835"/>
        <v>#N/A</v>
      </c>
      <c r="ADS91" s="170" t="e">
        <f t="shared" si="825"/>
        <v>#N/A</v>
      </c>
      <c r="ADT91" s="170" t="e">
        <f t="shared" si="825"/>
        <v>#N/A</v>
      </c>
      <c r="ADU91" s="170" t="e">
        <f t="shared" si="825"/>
        <v>#N/A</v>
      </c>
      <c r="ADV91" s="170" t="e">
        <f t="shared" si="825"/>
        <v>#N/A</v>
      </c>
      <c r="ADW91" s="170" t="e">
        <f t="shared" si="825"/>
        <v>#N/A</v>
      </c>
      <c r="ADX91" s="170" t="e">
        <f t="shared" si="825"/>
        <v>#N/A</v>
      </c>
      <c r="ADY91" s="170" t="e">
        <f t="shared" si="825"/>
        <v>#N/A</v>
      </c>
      <c r="ADZ91" s="170" t="e">
        <f t="shared" si="825"/>
        <v>#N/A</v>
      </c>
      <c r="AEA91" s="170" t="e">
        <f t="shared" si="825"/>
        <v>#N/A</v>
      </c>
      <c r="AEB91" s="170" t="e">
        <f t="shared" si="825"/>
        <v>#N/A</v>
      </c>
      <c r="AEC91" s="170" t="e">
        <f t="shared" si="825"/>
        <v>#N/A</v>
      </c>
      <c r="AED91" s="170" t="e">
        <f t="shared" si="825"/>
        <v>#N/A</v>
      </c>
      <c r="AEE91" s="170" t="e">
        <f t="shared" si="825"/>
        <v>#N/A</v>
      </c>
      <c r="AEF91" s="170" t="e">
        <f t="shared" si="825"/>
        <v>#N/A</v>
      </c>
      <c r="AEG91" s="170" t="e">
        <f t="shared" si="825"/>
        <v>#N/A</v>
      </c>
      <c r="AEH91" s="170" t="e">
        <f t="shared" si="818"/>
        <v>#N/A</v>
      </c>
      <c r="AEI91" s="170" t="e">
        <f t="shared" si="818"/>
        <v>#N/A</v>
      </c>
      <c r="AEJ91" s="170" t="e">
        <f t="shared" si="818"/>
        <v>#N/A</v>
      </c>
      <c r="AEK91" s="170" t="e">
        <f t="shared" si="818"/>
        <v>#N/A</v>
      </c>
      <c r="AEL91" s="170" t="e">
        <f t="shared" si="818"/>
        <v>#N/A</v>
      </c>
      <c r="AEM91" s="170" t="e">
        <f t="shared" si="818"/>
        <v>#N/A</v>
      </c>
      <c r="AEN91" s="170" t="e">
        <f t="shared" si="818"/>
        <v>#N/A</v>
      </c>
      <c r="AEO91" s="170" t="e">
        <f t="shared" si="818"/>
        <v>#N/A</v>
      </c>
      <c r="AEP91" s="170" t="e">
        <f t="shared" si="818"/>
        <v>#N/A</v>
      </c>
      <c r="AEQ91" s="170" t="e">
        <f t="shared" si="818"/>
        <v>#N/A</v>
      </c>
      <c r="AER91" s="170" t="e">
        <f t="shared" si="818"/>
        <v>#N/A</v>
      </c>
      <c r="AES91" s="170" t="e">
        <f t="shared" si="818"/>
        <v>#N/A</v>
      </c>
      <c r="AET91" s="170" t="e">
        <f t="shared" si="818"/>
        <v>#N/A</v>
      </c>
      <c r="AEU91" s="170" t="e">
        <f t="shared" si="818"/>
        <v>#N/A</v>
      </c>
      <c r="AEV91" s="170" t="e">
        <f t="shared" si="818"/>
        <v>#N/A</v>
      </c>
      <c r="AEW91" s="170" t="e">
        <f t="shared" si="847"/>
        <v>#N/A</v>
      </c>
      <c r="AEX91" s="170" t="e">
        <f t="shared" si="847"/>
        <v>#N/A</v>
      </c>
      <c r="AEY91" s="170" t="e">
        <f t="shared" si="847"/>
        <v>#N/A</v>
      </c>
      <c r="AEZ91" s="170" t="e">
        <f t="shared" si="847"/>
        <v>#N/A</v>
      </c>
      <c r="AFA91" s="170" t="e">
        <f t="shared" si="847"/>
        <v>#N/A</v>
      </c>
      <c r="AFB91" s="170" t="e">
        <f t="shared" si="847"/>
        <v>#N/A</v>
      </c>
      <c r="AFC91" s="170" t="e">
        <f t="shared" si="847"/>
        <v>#N/A</v>
      </c>
      <c r="AFD91" s="170" t="e">
        <f t="shared" si="847"/>
        <v>#N/A</v>
      </c>
      <c r="AFE91" s="170" t="e">
        <f t="shared" si="847"/>
        <v>#N/A</v>
      </c>
      <c r="AFF91" s="170" t="e">
        <f t="shared" si="847"/>
        <v>#N/A</v>
      </c>
      <c r="AFG91" s="170" t="e">
        <f t="shared" si="847"/>
        <v>#N/A</v>
      </c>
      <c r="AFH91" s="170" t="e">
        <f t="shared" si="847"/>
        <v>#N/A</v>
      </c>
      <c r="AFI91" s="170" t="e">
        <f t="shared" si="847"/>
        <v>#N/A</v>
      </c>
      <c r="AFJ91" s="170" t="e">
        <f t="shared" si="847"/>
        <v>#N/A</v>
      </c>
      <c r="AFK91" s="170" t="e">
        <f t="shared" si="847"/>
        <v>#N/A</v>
      </c>
      <c r="AFL91" s="170" t="e">
        <f t="shared" si="790"/>
        <v>#N/A</v>
      </c>
      <c r="AFM91" s="170" t="e">
        <f t="shared" si="811"/>
        <v>#N/A</v>
      </c>
      <c r="AFN91" s="170" t="e">
        <f t="shared" si="811"/>
        <v>#N/A</v>
      </c>
      <c r="AFO91" s="170" t="e">
        <f t="shared" si="811"/>
        <v>#N/A</v>
      </c>
      <c r="AFP91" s="170" t="e">
        <f t="shared" si="836"/>
        <v>#N/A</v>
      </c>
      <c r="AFQ91" s="170" t="e">
        <f t="shared" si="836"/>
        <v>#N/A</v>
      </c>
      <c r="AFR91" s="170" t="e">
        <f t="shared" si="836"/>
        <v>#N/A</v>
      </c>
      <c r="AFS91" s="170" t="e">
        <f t="shared" si="836"/>
        <v>#N/A</v>
      </c>
      <c r="AFT91" s="170" t="e">
        <f t="shared" si="836"/>
        <v>#N/A</v>
      </c>
      <c r="AFU91" s="170" t="e">
        <f t="shared" si="836"/>
        <v>#N/A</v>
      </c>
      <c r="AFV91" s="170" t="e">
        <f t="shared" si="836"/>
        <v>#N/A</v>
      </c>
      <c r="AFW91" s="170" t="e">
        <f t="shared" si="836"/>
        <v>#N/A</v>
      </c>
      <c r="AFX91" s="170" t="e">
        <f t="shared" si="836"/>
        <v>#N/A</v>
      </c>
      <c r="AFY91" s="170" t="e">
        <f t="shared" si="836"/>
        <v>#N/A</v>
      </c>
      <c r="AFZ91" s="170" t="e">
        <f t="shared" si="836"/>
        <v>#N/A</v>
      </c>
      <c r="AGA91" s="170" t="e">
        <f t="shared" si="836"/>
        <v>#N/A</v>
      </c>
      <c r="AGB91" s="170" t="e">
        <f t="shared" si="836"/>
        <v>#N/A</v>
      </c>
      <c r="AGC91" s="170" t="e">
        <f t="shared" si="836"/>
        <v>#N/A</v>
      </c>
      <c r="AGD91" s="170" t="e">
        <f t="shared" si="836"/>
        <v>#N/A</v>
      </c>
      <c r="AGE91" s="170" t="e">
        <f t="shared" si="826"/>
        <v>#N/A</v>
      </c>
      <c r="AGF91" s="170" t="e">
        <f t="shared" si="826"/>
        <v>#N/A</v>
      </c>
      <c r="AGG91" s="170" t="e">
        <f t="shared" si="826"/>
        <v>#N/A</v>
      </c>
      <c r="AGH91" s="170" t="e">
        <f t="shared" si="826"/>
        <v>#N/A</v>
      </c>
      <c r="AGI91" s="170" t="e">
        <f t="shared" si="826"/>
        <v>#N/A</v>
      </c>
      <c r="AGJ91" s="170" t="e">
        <f t="shared" si="826"/>
        <v>#N/A</v>
      </c>
      <c r="AGK91" s="170" t="e">
        <f t="shared" si="826"/>
        <v>#N/A</v>
      </c>
      <c r="AGL91" s="170" t="e">
        <f t="shared" si="826"/>
        <v>#N/A</v>
      </c>
      <c r="AGM91" s="170" t="e">
        <f t="shared" si="826"/>
        <v>#N/A</v>
      </c>
      <c r="AGN91" s="170" t="e">
        <f t="shared" si="826"/>
        <v>#N/A</v>
      </c>
      <c r="AGO91" s="170" t="e">
        <f t="shared" si="826"/>
        <v>#N/A</v>
      </c>
      <c r="AGP91" s="170" t="e">
        <f t="shared" si="826"/>
        <v>#N/A</v>
      </c>
      <c r="AGQ91" s="170" t="e">
        <f t="shared" si="826"/>
        <v>#N/A</v>
      </c>
      <c r="AGR91" s="170" t="e">
        <f t="shared" si="826"/>
        <v>#N/A</v>
      </c>
      <c r="AGS91" s="170" t="e">
        <f t="shared" si="826"/>
        <v>#N/A</v>
      </c>
      <c r="AGT91" s="170" t="e">
        <f t="shared" si="819"/>
        <v>#N/A</v>
      </c>
      <c r="AGU91" s="170" t="e">
        <f t="shared" si="819"/>
        <v>#N/A</v>
      </c>
      <c r="AGV91" s="170" t="e">
        <f t="shared" si="819"/>
        <v>#N/A</v>
      </c>
      <c r="AGW91" s="170" t="e">
        <f t="shared" si="819"/>
        <v>#N/A</v>
      </c>
      <c r="AGX91" s="170" t="e">
        <f t="shared" si="819"/>
        <v>#N/A</v>
      </c>
      <c r="AGY91" s="170" t="e">
        <f t="shared" si="819"/>
        <v>#N/A</v>
      </c>
      <c r="AGZ91" s="170" t="e">
        <f t="shared" si="819"/>
        <v>#N/A</v>
      </c>
      <c r="AHA91" s="170" t="e">
        <f t="shared" si="819"/>
        <v>#N/A</v>
      </c>
      <c r="AHB91" s="170" t="e">
        <f t="shared" si="819"/>
        <v>#N/A</v>
      </c>
      <c r="AHC91" s="170" t="e">
        <f t="shared" si="819"/>
        <v>#N/A</v>
      </c>
      <c r="AHD91" s="170" t="e">
        <f t="shared" si="819"/>
        <v>#N/A</v>
      </c>
      <c r="AHE91" s="170" t="e">
        <f t="shared" si="819"/>
        <v>#N/A</v>
      </c>
      <c r="AHF91" s="170" t="e">
        <f t="shared" si="819"/>
        <v>#N/A</v>
      </c>
      <c r="AHG91" s="170" t="e">
        <f t="shared" si="819"/>
        <v>#N/A</v>
      </c>
      <c r="AHH91" s="170" t="e">
        <f t="shared" si="819"/>
        <v>#N/A</v>
      </c>
      <c r="AHI91" s="170" t="e">
        <f t="shared" si="848"/>
        <v>#N/A</v>
      </c>
      <c r="AHJ91" s="170" t="e">
        <f t="shared" si="848"/>
        <v>#N/A</v>
      </c>
      <c r="AHK91" s="170" t="e">
        <f t="shared" si="848"/>
        <v>#N/A</v>
      </c>
      <c r="AHL91" s="170" t="e">
        <f t="shared" si="848"/>
        <v>#N/A</v>
      </c>
      <c r="AHM91" s="170" t="e">
        <f t="shared" si="848"/>
        <v>#N/A</v>
      </c>
      <c r="AHN91" s="170" t="e">
        <f t="shared" si="848"/>
        <v>#N/A</v>
      </c>
      <c r="AHO91" s="170" t="e">
        <f t="shared" si="848"/>
        <v>#N/A</v>
      </c>
      <c r="AHP91" s="170" t="e">
        <f t="shared" si="848"/>
        <v>#N/A</v>
      </c>
      <c r="AHQ91" s="170" t="e">
        <f t="shared" si="848"/>
        <v>#N/A</v>
      </c>
      <c r="AHR91" s="170" t="e">
        <f t="shared" si="848"/>
        <v>#N/A</v>
      </c>
      <c r="AHS91" s="170" t="e">
        <f t="shared" si="848"/>
        <v>#N/A</v>
      </c>
      <c r="AHT91" s="170" t="e">
        <f t="shared" si="848"/>
        <v>#N/A</v>
      </c>
      <c r="AHU91" s="170" t="e">
        <f t="shared" si="848"/>
        <v>#N/A</v>
      </c>
      <c r="AHV91" s="170" t="e">
        <f t="shared" si="848"/>
        <v>#N/A</v>
      </c>
      <c r="AHW91" s="170" t="e">
        <f t="shared" si="848"/>
        <v>#N/A</v>
      </c>
      <c r="AHX91" s="170" t="e">
        <f t="shared" si="791"/>
        <v>#N/A</v>
      </c>
      <c r="AHY91" s="170" t="e">
        <f t="shared" si="812"/>
        <v>#N/A</v>
      </c>
      <c r="AHZ91" s="170" t="e">
        <f t="shared" si="812"/>
        <v>#N/A</v>
      </c>
      <c r="AIA91" s="170" t="e">
        <f t="shared" si="812"/>
        <v>#N/A</v>
      </c>
      <c r="AIB91" s="170" t="e">
        <f t="shared" si="837"/>
        <v>#N/A</v>
      </c>
      <c r="AIC91" s="170" t="e">
        <f t="shared" si="837"/>
        <v>#N/A</v>
      </c>
      <c r="AID91" s="170" t="e">
        <f t="shared" si="837"/>
        <v>#N/A</v>
      </c>
      <c r="AIE91" s="170" t="e">
        <f t="shared" si="837"/>
        <v>#N/A</v>
      </c>
      <c r="AIF91" s="170" t="e">
        <f t="shared" si="837"/>
        <v>#N/A</v>
      </c>
      <c r="AIG91" s="170" t="e">
        <f t="shared" si="837"/>
        <v>#N/A</v>
      </c>
      <c r="AIH91" s="170" t="e">
        <f t="shared" si="837"/>
        <v>#N/A</v>
      </c>
      <c r="AII91" s="170" t="e">
        <f t="shared" si="837"/>
        <v>#N/A</v>
      </c>
      <c r="AIJ91" s="170" t="e">
        <f t="shared" si="837"/>
        <v>#N/A</v>
      </c>
      <c r="AIK91" s="170" t="e">
        <f t="shared" si="837"/>
        <v>#N/A</v>
      </c>
      <c r="AIL91" s="170" t="e">
        <f t="shared" si="837"/>
        <v>#N/A</v>
      </c>
      <c r="AIM91" s="170" t="e">
        <f t="shared" si="837"/>
        <v>#N/A</v>
      </c>
      <c r="AIN91" s="170" t="e">
        <f t="shared" si="837"/>
        <v>#N/A</v>
      </c>
      <c r="AIO91" s="170" t="e">
        <f t="shared" si="837"/>
        <v>#N/A</v>
      </c>
      <c r="AIP91" s="170" t="e">
        <f t="shared" si="837"/>
        <v>#N/A</v>
      </c>
      <c r="AIQ91" s="170" t="e">
        <f t="shared" si="827"/>
        <v>#N/A</v>
      </c>
      <c r="AIR91" s="170" t="e">
        <f t="shared" si="827"/>
        <v>#N/A</v>
      </c>
      <c r="AIS91" s="170" t="e">
        <f t="shared" si="827"/>
        <v>#N/A</v>
      </c>
      <c r="AIT91" s="170" t="e">
        <f t="shared" si="827"/>
        <v>#N/A</v>
      </c>
      <c r="AIU91" s="170" t="e">
        <f t="shared" si="827"/>
        <v>#N/A</v>
      </c>
      <c r="AIV91" s="170" t="e">
        <f t="shared" si="827"/>
        <v>#N/A</v>
      </c>
      <c r="AIW91" s="170" t="e">
        <f t="shared" si="827"/>
        <v>#N/A</v>
      </c>
      <c r="AIX91" s="170" t="e">
        <f t="shared" si="827"/>
        <v>#N/A</v>
      </c>
      <c r="AIY91" s="170" t="e">
        <f t="shared" si="827"/>
        <v>#N/A</v>
      </c>
      <c r="AIZ91" s="170" t="e">
        <f t="shared" si="827"/>
        <v>#N/A</v>
      </c>
      <c r="AJA91" s="170" t="e">
        <f t="shared" si="827"/>
        <v>#N/A</v>
      </c>
      <c r="AJB91" s="170" t="e">
        <f t="shared" si="827"/>
        <v>#N/A</v>
      </c>
      <c r="AJC91" s="170" t="e">
        <f t="shared" si="827"/>
        <v>#N/A</v>
      </c>
      <c r="AJD91" s="170" t="e">
        <f t="shared" si="827"/>
        <v>#N/A</v>
      </c>
      <c r="AJE91" s="170" t="e">
        <f t="shared" si="827"/>
        <v>#N/A</v>
      </c>
      <c r="AJF91" s="170" t="e">
        <f t="shared" si="820"/>
        <v>#N/A</v>
      </c>
      <c r="AJG91" s="170" t="e">
        <f t="shared" si="820"/>
        <v>#N/A</v>
      </c>
      <c r="AJH91" s="170" t="e">
        <f t="shared" si="820"/>
        <v>#N/A</v>
      </c>
      <c r="AJI91" s="170" t="e">
        <f t="shared" si="820"/>
        <v>#N/A</v>
      </c>
      <c r="AJJ91" s="170" t="e">
        <f t="shared" si="820"/>
        <v>#N/A</v>
      </c>
      <c r="AJK91" s="170" t="e">
        <f t="shared" si="820"/>
        <v>#N/A</v>
      </c>
      <c r="AJL91" s="170" t="e">
        <f t="shared" si="820"/>
        <v>#N/A</v>
      </c>
      <c r="AJM91" s="170" t="e">
        <f t="shared" si="820"/>
        <v>#N/A</v>
      </c>
      <c r="AJN91" s="170" t="e">
        <f t="shared" si="820"/>
        <v>#N/A</v>
      </c>
      <c r="AJO91" s="170" t="e">
        <f t="shared" si="820"/>
        <v>#N/A</v>
      </c>
      <c r="AJP91" s="170" t="e">
        <f t="shared" si="820"/>
        <v>#N/A</v>
      </c>
      <c r="AJQ91" s="170" t="e">
        <f t="shared" si="820"/>
        <v>#N/A</v>
      </c>
      <c r="AJR91" s="170" t="e">
        <f t="shared" si="820"/>
        <v>#N/A</v>
      </c>
      <c r="AJS91" s="170" t="e">
        <f t="shared" si="820"/>
        <v>#N/A</v>
      </c>
      <c r="AJT91" s="170" t="e">
        <f t="shared" si="820"/>
        <v>#N/A</v>
      </c>
      <c r="AJU91" s="170" t="e">
        <f t="shared" si="849"/>
        <v>#N/A</v>
      </c>
      <c r="AJV91" s="170" t="e">
        <f t="shared" si="849"/>
        <v>#N/A</v>
      </c>
      <c r="AJW91" s="170" t="e">
        <f t="shared" si="849"/>
        <v>#N/A</v>
      </c>
      <c r="AJX91" s="170" t="e">
        <f t="shared" si="849"/>
        <v>#N/A</v>
      </c>
      <c r="AJY91" s="170" t="e">
        <f t="shared" si="849"/>
        <v>#N/A</v>
      </c>
      <c r="AJZ91" s="170" t="e">
        <f t="shared" si="849"/>
        <v>#N/A</v>
      </c>
      <c r="AKA91" s="170" t="e">
        <f t="shared" si="849"/>
        <v>#N/A</v>
      </c>
      <c r="AKB91" s="170" t="e">
        <f t="shared" si="849"/>
        <v>#N/A</v>
      </c>
      <c r="AKC91" s="170" t="e">
        <f t="shared" si="849"/>
        <v>#N/A</v>
      </c>
      <c r="AKD91" s="170" t="e">
        <f t="shared" si="849"/>
        <v>#N/A</v>
      </c>
      <c r="AKE91" s="170" t="e">
        <f t="shared" si="849"/>
        <v>#N/A</v>
      </c>
      <c r="AKF91" s="170" t="e">
        <f t="shared" si="849"/>
        <v>#N/A</v>
      </c>
      <c r="AKG91" s="170" t="e">
        <f t="shared" si="849"/>
        <v>#N/A</v>
      </c>
      <c r="AKH91" s="170" t="e">
        <f t="shared" si="849"/>
        <v>#N/A</v>
      </c>
      <c r="AKI91" s="170" t="e">
        <f t="shared" si="849"/>
        <v>#N/A</v>
      </c>
      <c r="AKJ91" s="170" t="e">
        <f t="shared" si="792"/>
        <v>#N/A</v>
      </c>
      <c r="AKK91" s="170" t="e">
        <f t="shared" si="803"/>
        <v>#N/A</v>
      </c>
      <c r="AKL91" s="170" t="e">
        <f t="shared" si="803"/>
        <v>#N/A</v>
      </c>
      <c r="AKM91" s="170" t="e">
        <f t="shared" si="803"/>
        <v>#N/A</v>
      </c>
      <c r="AKN91" s="170" t="e">
        <f t="shared" si="803"/>
        <v>#N/A</v>
      </c>
      <c r="AKO91" s="170" t="e">
        <f t="shared" si="803"/>
        <v>#N/A</v>
      </c>
      <c r="AKP91" s="170" t="e">
        <f t="shared" si="803"/>
        <v>#N/A</v>
      </c>
      <c r="AKQ91" s="170" t="e">
        <f t="shared" si="803"/>
        <v>#N/A</v>
      </c>
      <c r="AKR91" s="170" t="e">
        <f t="shared" si="803"/>
        <v>#N/A</v>
      </c>
      <c r="AKS91" s="170" t="e">
        <f t="shared" si="803"/>
        <v>#N/A</v>
      </c>
      <c r="AKT91" s="170" t="e">
        <f t="shared" si="803"/>
        <v>#N/A</v>
      </c>
      <c r="AKU91" s="170" t="e">
        <f t="shared" si="803"/>
        <v>#N/A</v>
      </c>
      <c r="AKV91" s="170" t="e">
        <f t="shared" si="803"/>
        <v>#N/A</v>
      </c>
      <c r="AKW91" s="170" t="e">
        <f t="shared" si="803"/>
        <v>#N/A</v>
      </c>
      <c r="AKX91" s="170" t="e">
        <f t="shared" si="803"/>
        <v>#N/A</v>
      </c>
      <c r="AKY91" s="170" t="e">
        <f t="shared" si="803"/>
        <v>#N/A</v>
      </c>
      <c r="AKZ91" s="170" t="e">
        <f t="shared" ref="AKZ91:ALD104" si="859">IF(ISNONTEXT($K91),_xlfn.NORM.DIST(RS91,$G91,$K91,FALSE),NA())</f>
        <v>#N/A</v>
      </c>
      <c r="ALA91" s="170" t="e">
        <f t="shared" si="859"/>
        <v>#N/A</v>
      </c>
      <c r="ALB91" s="170" t="e">
        <f t="shared" si="859"/>
        <v>#N/A</v>
      </c>
      <c r="ALC91" s="170" t="e">
        <f t="shared" si="859"/>
        <v>#N/A</v>
      </c>
      <c r="ALD91" s="170" t="e">
        <f t="shared" si="859"/>
        <v>#N/A</v>
      </c>
      <c r="ALE91" s="170" t="e">
        <f t="shared" si="853"/>
        <v>#N/A</v>
      </c>
      <c r="ALF91" s="170" t="e">
        <f t="shared" si="853"/>
        <v>#N/A</v>
      </c>
      <c r="ALG91" s="170" t="e">
        <f t="shared" si="853"/>
        <v>#N/A</v>
      </c>
      <c r="ALH91" s="170" t="e">
        <f t="shared" si="853"/>
        <v>#N/A</v>
      </c>
      <c r="ALI91" s="170" t="e">
        <f t="shared" si="853"/>
        <v>#N/A</v>
      </c>
      <c r="ALJ91" s="170" t="e">
        <f t="shared" si="853"/>
        <v>#N/A</v>
      </c>
      <c r="ALK91" s="170" t="e">
        <f t="shared" si="853"/>
        <v>#N/A</v>
      </c>
      <c r="ALL91" s="170" t="e">
        <f t="shared" si="853"/>
        <v>#N/A</v>
      </c>
      <c r="ALM91" s="170" t="e">
        <f t="shared" si="853"/>
        <v>#N/A</v>
      </c>
      <c r="ALN91" s="170" t="e">
        <f t="shared" si="853"/>
        <v>#N/A</v>
      </c>
      <c r="ALO91" s="170" t="e">
        <f t="shared" si="853"/>
        <v>#N/A</v>
      </c>
      <c r="ALP91" s="170" t="e">
        <f t="shared" si="853"/>
        <v>#N/A</v>
      </c>
      <c r="ALQ91" s="170" t="e">
        <f t="shared" si="852"/>
        <v>#N/A</v>
      </c>
      <c r="ALR91" s="170" t="e">
        <f t="shared" si="852"/>
        <v>#N/A</v>
      </c>
      <c r="ALS91" s="170" t="e">
        <f t="shared" si="852"/>
        <v>#N/A</v>
      </c>
      <c r="ALT91" s="170" t="e">
        <f t="shared" si="852"/>
        <v>#N/A</v>
      </c>
      <c r="ALU91" s="170" t="e">
        <f t="shared" si="852"/>
        <v>#N/A</v>
      </c>
      <c r="ALV91" s="170" t="e">
        <f t="shared" si="852"/>
        <v>#N/A</v>
      </c>
      <c r="ALW91" s="170" t="e">
        <f t="shared" si="852"/>
        <v>#N/A</v>
      </c>
      <c r="ALX91" s="170" t="e">
        <f t="shared" si="852"/>
        <v>#N/A</v>
      </c>
      <c r="ALY91" s="170" t="e">
        <f t="shared" si="852"/>
        <v>#N/A</v>
      </c>
      <c r="ALZ91" s="170" t="e">
        <f t="shared" si="852"/>
        <v>#N/A</v>
      </c>
      <c r="AMA91" s="170" t="e">
        <f t="shared" si="852"/>
        <v>#N/A</v>
      </c>
      <c r="AMB91" s="170" t="e">
        <f t="shared" si="852"/>
        <v>#N/A</v>
      </c>
      <c r="AMC91" s="170" t="e">
        <f t="shared" si="852"/>
        <v>#N/A</v>
      </c>
      <c r="AMD91" s="170" t="e">
        <f t="shared" si="852"/>
        <v>#N/A</v>
      </c>
      <c r="AME91" s="170" t="e">
        <f t="shared" si="852"/>
        <v>#N/A</v>
      </c>
      <c r="AMF91" s="170" t="e">
        <f t="shared" si="854"/>
        <v>#N/A</v>
      </c>
      <c r="AMG91" s="170" t="e">
        <f t="shared" si="854"/>
        <v>#N/A</v>
      </c>
      <c r="AMH91" s="170" t="e">
        <f t="shared" si="854"/>
        <v>#N/A</v>
      </c>
      <c r="AMI91" s="170" t="e">
        <f t="shared" si="854"/>
        <v>#N/A</v>
      </c>
      <c r="AMJ91" s="170" t="e">
        <f t="shared" si="854"/>
        <v>#N/A</v>
      </c>
    </row>
    <row r="92" spans="1:1024" x14ac:dyDescent="0.75">
      <c r="A92" s="4">
        <v>89</v>
      </c>
      <c r="B92" s="97" t="str">
        <f t="shared" si="769"/>
        <v/>
      </c>
      <c r="C92" s="96"/>
      <c r="D92" s="97" t="str">
        <f t="shared" si="770"/>
        <v/>
      </c>
      <c r="E92" s="36" t="str">
        <f t="shared" si="514"/>
        <v/>
      </c>
      <c r="F92" s="36" t="str">
        <f t="shared" si="515"/>
        <v/>
      </c>
      <c r="G92" s="74" t="str">
        <f t="shared" si="771"/>
        <v/>
      </c>
      <c r="H92" s="23"/>
      <c r="I92" s="58"/>
      <c r="J92" s="281"/>
      <c r="K92" s="75" t="str">
        <f>IF(AND(B92&gt;0,C92&gt;0,D92&gt;0),IF(ISBLANK(J92),IF(ISBLANK(H92),"",(D92-B92)*VLOOKUP(H92,VLookups!$A$4:$B$13,2,FALSE)),J92),"")</f>
        <v/>
      </c>
      <c r="L92" s="76" t="str">
        <f t="shared" si="516"/>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772"/>
        <v/>
      </c>
      <c r="W92" s="50" t="str">
        <f t="shared" si="773"/>
        <v/>
      </c>
      <c r="X92" s="50" t="str">
        <f t="shared" si="857"/>
        <v/>
      </c>
      <c r="Y92" s="50" t="str">
        <f t="shared" si="857"/>
        <v/>
      </c>
      <c r="Z92" s="50" t="str">
        <f t="shared" si="857"/>
        <v/>
      </c>
      <c r="AA92" s="50" t="str">
        <f t="shared" si="857"/>
        <v/>
      </c>
      <c r="AB92" s="50" t="str">
        <f t="shared" si="857"/>
        <v/>
      </c>
      <c r="AC92" s="50" t="str">
        <f t="shared" si="857"/>
        <v/>
      </c>
      <c r="AD92" s="50" t="str">
        <f t="shared" si="857"/>
        <v/>
      </c>
      <c r="AE92" s="50" t="str">
        <f t="shared" si="857"/>
        <v/>
      </c>
      <c r="AF92" s="50" t="str">
        <f t="shared" si="857"/>
        <v/>
      </c>
      <c r="AG92" s="50" t="str">
        <f t="shared" si="857"/>
        <v/>
      </c>
      <c r="AH92" s="50" t="str">
        <f t="shared" si="857"/>
        <v/>
      </c>
      <c r="AI92" s="50" t="str">
        <f t="shared" si="857"/>
        <v/>
      </c>
      <c r="AJ92" s="50" t="str">
        <f t="shared" si="857"/>
        <v/>
      </c>
      <c r="AK92" s="50" t="str">
        <f t="shared" si="857"/>
        <v/>
      </c>
      <c r="AL92" s="50" t="str">
        <f t="shared" si="857"/>
        <v/>
      </c>
      <c r="AM92" s="50" t="str">
        <f t="shared" si="857"/>
        <v/>
      </c>
      <c r="AN92" s="50" t="str">
        <f t="shared" si="857"/>
        <v/>
      </c>
      <c r="AO92" s="50" t="str">
        <f t="shared" si="857"/>
        <v/>
      </c>
      <c r="AP92" s="50" t="str">
        <f t="shared" si="857"/>
        <v/>
      </c>
      <c r="AQ92" s="50" t="str">
        <f t="shared" si="857"/>
        <v/>
      </c>
      <c r="AR92" s="50" t="str">
        <f t="shared" si="857"/>
        <v/>
      </c>
      <c r="AS92" s="50" t="str">
        <f t="shared" si="857"/>
        <v/>
      </c>
      <c r="AT92" s="50" t="str">
        <f t="shared" si="857"/>
        <v/>
      </c>
      <c r="AU92" s="50" t="str">
        <f t="shared" si="857"/>
        <v/>
      </c>
      <c r="AV92" s="50" t="str">
        <f t="shared" si="857"/>
        <v/>
      </c>
      <c r="AW92" s="50" t="str">
        <f t="shared" si="857"/>
        <v/>
      </c>
      <c r="AX92" s="50" t="str">
        <f t="shared" si="857"/>
        <v/>
      </c>
      <c r="AY92" s="50" t="str">
        <f t="shared" si="857"/>
        <v/>
      </c>
      <c r="AZ92" s="50" t="str">
        <f t="shared" si="857"/>
        <v/>
      </c>
      <c r="BA92" s="50" t="str">
        <f t="shared" si="857"/>
        <v/>
      </c>
      <c r="BB92" s="50" t="str">
        <f t="shared" si="857"/>
        <v/>
      </c>
      <c r="BC92" s="50" t="str">
        <f t="shared" si="857"/>
        <v/>
      </c>
      <c r="BD92" s="50" t="str">
        <f t="shared" si="857"/>
        <v/>
      </c>
      <c r="BE92" s="50" t="str">
        <f t="shared" si="857"/>
        <v/>
      </c>
      <c r="BF92" s="50" t="str">
        <f t="shared" si="857"/>
        <v/>
      </c>
      <c r="BG92" s="50" t="str">
        <f t="shared" si="857"/>
        <v/>
      </c>
      <c r="BH92" s="50" t="str">
        <f t="shared" si="857"/>
        <v/>
      </c>
      <c r="BI92" s="50" t="str">
        <f t="shared" si="857"/>
        <v/>
      </c>
      <c r="BJ92" s="50" t="str">
        <f t="shared" si="857"/>
        <v/>
      </c>
      <c r="BK92" s="50" t="str">
        <f t="shared" si="857"/>
        <v/>
      </c>
      <c r="BL92" s="50" t="str">
        <f t="shared" si="857"/>
        <v/>
      </c>
      <c r="BM92" s="50" t="str">
        <f t="shared" si="857"/>
        <v/>
      </c>
      <c r="BN92" s="50" t="str">
        <f t="shared" si="857"/>
        <v/>
      </c>
      <c r="BO92" s="50" t="str">
        <f t="shared" si="857"/>
        <v/>
      </c>
      <c r="BP92" s="50" t="str">
        <f t="shared" si="857"/>
        <v/>
      </c>
      <c r="BQ92" s="50" t="str">
        <f t="shared" si="857"/>
        <v/>
      </c>
      <c r="BR92" s="50" t="str">
        <f t="shared" si="857"/>
        <v/>
      </c>
      <c r="BS92" s="50" t="str">
        <f t="shared" si="857"/>
        <v/>
      </c>
      <c r="BT92" s="50" t="str">
        <f t="shared" si="857"/>
        <v/>
      </c>
      <c r="BU92" s="50" t="str">
        <f t="shared" si="857"/>
        <v/>
      </c>
      <c r="BV92" s="50" t="str">
        <f t="shared" si="857"/>
        <v/>
      </c>
      <c r="BW92" s="50" t="str">
        <f t="shared" si="857"/>
        <v/>
      </c>
      <c r="BX92" s="50" t="str">
        <f t="shared" si="857"/>
        <v/>
      </c>
      <c r="BY92" s="50" t="str">
        <f t="shared" si="857"/>
        <v/>
      </c>
      <c r="BZ92" s="50" t="str">
        <f t="shared" si="857"/>
        <v/>
      </c>
      <c r="CA92" s="50" t="str">
        <f t="shared" si="857"/>
        <v/>
      </c>
      <c r="CB92" s="50" t="str">
        <f t="shared" si="857"/>
        <v/>
      </c>
      <c r="CC92" s="50" t="str">
        <f t="shared" si="857"/>
        <v/>
      </c>
      <c r="CD92" s="50" t="str">
        <f t="shared" si="857"/>
        <v/>
      </c>
      <c r="CE92" s="50" t="str">
        <f t="shared" si="857"/>
        <v/>
      </c>
      <c r="CF92" s="50" t="str">
        <f t="shared" si="857"/>
        <v/>
      </c>
      <c r="CG92" s="50" t="str">
        <f t="shared" si="857"/>
        <v/>
      </c>
      <c r="CH92" s="50" t="str">
        <f t="shared" si="857"/>
        <v/>
      </c>
      <c r="CI92" s="50" t="str">
        <f t="shared" si="857"/>
        <v/>
      </c>
      <c r="CJ92" s="50" t="str">
        <f t="shared" si="855"/>
        <v/>
      </c>
      <c r="CK92" s="50" t="str">
        <f t="shared" si="855"/>
        <v/>
      </c>
      <c r="CL92" s="50" t="str">
        <f t="shared" si="855"/>
        <v/>
      </c>
      <c r="CM92" s="50" t="str">
        <f t="shared" si="855"/>
        <v/>
      </c>
      <c r="CN92" s="50" t="str">
        <f t="shared" si="855"/>
        <v/>
      </c>
      <c r="CO92" s="50" t="str">
        <f t="shared" si="855"/>
        <v/>
      </c>
      <c r="CP92" s="50" t="str">
        <f t="shared" si="855"/>
        <v/>
      </c>
      <c r="CQ92" s="50" t="str">
        <f t="shared" si="855"/>
        <v/>
      </c>
      <c r="CR92" s="50" t="str">
        <f t="shared" si="855"/>
        <v/>
      </c>
      <c r="CS92" s="50" t="str">
        <f t="shared" si="855"/>
        <v/>
      </c>
      <c r="CT92" s="50" t="str">
        <f t="shared" si="855"/>
        <v/>
      </c>
      <c r="CU92" s="50" t="str">
        <f t="shared" si="855"/>
        <v/>
      </c>
      <c r="CV92" s="50" t="str">
        <f t="shared" si="855"/>
        <v/>
      </c>
      <c r="CW92" s="50" t="str">
        <f t="shared" si="855"/>
        <v/>
      </c>
      <c r="CX92" s="50" t="str">
        <f t="shared" si="855"/>
        <v/>
      </c>
      <c r="CY92" s="50" t="str">
        <f t="shared" si="855"/>
        <v/>
      </c>
      <c r="CZ92" s="50" t="str">
        <f t="shared" si="855"/>
        <v/>
      </c>
      <c r="DA92" s="50" t="str">
        <f t="shared" si="855"/>
        <v/>
      </c>
      <c r="DB92" s="50" t="str">
        <f t="shared" si="855"/>
        <v/>
      </c>
      <c r="DC92" s="50" t="str">
        <f t="shared" si="855"/>
        <v/>
      </c>
      <c r="DD92" s="50" t="str">
        <f t="shared" si="855"/>
        <v/>
      </c>
      <c r="DE92" s="50" t="str">
        <f t="shared" si="855"/>
        <v/>
      </c>
      <c r="DF92" s="50" t="str">
        <f t="shared" si="855"/>
        <v/>
      </c>
      <c r="DG92" s="50" t="str">
        <f t="shared" si="855"/>
        <v/>
      </c>
      <c r="DH92" s="50" t="str">
        <f t="shared" si="855"/>
        <v/>
      </c>
      <c r="DI92" s="50" t="str">
        <f t="shared" si="855"/>
        <v/>
      </c>
      <c r="DJ92" s="50" t="str">
        <f t="shared" si="855"/>
        <v/>
      </c>
      <c r="DK92" s="50" t="str">
        <f t="shared" si="855"/>
        <v/>
      </c>
      <c r="DL92" s="50" t="str">
        <f t="shared" si="855"/>
        <v/>
      </c>
      <c r="DM92" s="50" t="str">
        <f t="shared" si="855"/>
        <v/>
      </c>
      <c r="DN92" s="50" t="str">
        <f t="shared" si="855"/>
        <v/>
      </c>
      <c r="DO92" s="50" t="str">
        <f t="shared" si="855"/>
        <v/>
      </c>
      <c r="DP92" s="50" t="str">
        <f t="shared" si="855"/>
        <v/>
      </c>
      <c r="DQ92" s="50" t="str">
        <f t="shared" si="855"/>
        <v/>
      </c>
      <c r="DR92" s="50" t="str">
        <f t="shared" si="855"/>
        <v/>
      </c>
      <c r="DS92" s="50" t="str">
        <f t="shared" si="855"/>
        <v/>
      </c>
      <c r="DT92" s="50" t="str">
        <f t="shared" si="855"/>
        <v/>
      </c>
      <c r="DU92" s="50" t="str">
        <f t="shared" si="855"/>
        <v/>
      </c>
      <c r="DV92" s="50" t="str">
        <f t="shared" si="855"/>
        <v/>
      </c>
      <c r="DW92" s="50" t="str">
        <f t="shared" si="855"/>
        <v/>
      </c>
      <c r="DX92" s="50" t="str">
        <f t="shared" si="855"/>
        <v/>
      </c>
      <c r="DY92" s="50" t="str">
        <f t="shared" si="855"/>
        <v/>
      </c>
      <c r="DZ92" s="50" t="str">
        <f t="shared" si="855"/>
        <v/>
      </c>
      <c r="EA92" s="50" t="str">
        <f t="shared" si="855"/>
        <v/>
      </c>
      <c r="EB92" s="50" t="str">
        <f t="shared" si="855"/>
        <v/>
      </c>
      <c r="EC92" s="50" t="str">
        <f t="shared" si="855"/>
        <v/>
      </c>
      <c r="ED92" s="50" t="str">
        <f t="shared" si="855"/>
        <v/>
      </c>
      <c r="EE92" s="50" t="str">
        <f t="shared" si="855"/>
        <v/>
      </c>
      <c r="EF92" s="50" t="str">
        <f t="shared" si="855"/>
        <v/>
      </c>
      <c r="EG92" s="50" t="str">
        <f t="shared" si="855"/>
        <v/>
      </c>
      <c r="EH92" s="50" t="str">
        <f t="shared" si="855"/>
        <v/>
      </c>
      <c r="EI92" s="50" t="str">
        <f t="shared" si="855"/>
        <v/>
      </c>
      <c r="EJ92" s="50" t="str">
        <f t="shared" si="855"/>
        <v/>
      </c>
      <c r="EK92" s="50" t="str">
        <f t="shared" si="855"/>
        <v/>
      </c>
      <c r="EL92" s="50" t="str">
        <f t="shared" si="855"/>
        <v/>
      </c>
      <c r="EM92" s="50" t="str">
        <f t="shared" si="855"/>
        <v/>
      </c>
      <c r="EN92" s="50" t="str">
        <f t="shared" si="855"/>
        <v/>
      </c>
      <c r="EO92" s="50" t="str">
        <f t="shared" si="855"/>
        <v/>
      </c>
      <c r="EP92" s="50" t="str">
        <f t="shared" si="855"/>
        <v/>
      </c>
      <c r="EQ92" s="50" t="str">
        <f t="shared" si="855"/>
        <v/>
      </c>
      <c r="ER92" s="50" t="str">
        <f t="shared" si="855"/>
        <v/>
      </c>
      <c r="ES92" s="50" t="str">
        <f t="shared" si="855"/>
        <v/>
      </c>
      <c r="ET92" s="50" t="str">
        <f t="shared" si="855"/>
        <v/>
      </c>
      <c r="EU92" s="50" t="str">
        <f t="shared" si="858"/>
        <v/>
      </c>
      <c r="EV92" s="50" t="str">
        <f t="shared" si="858"/>
        <v/>
      </c>
      <c r="EW92" s="50" t="str">
        <f t="shared" si="858"/>
        <v/>
      </c>
      <c r="EX92" s="50" t="str">
        <f t="shared" si="858"/>
        <v/>
      </c>
      <c r="EY92" s="50" t="str">
        <f t="shared" si="858"/>
        <v/>
      </c>
      <c r="EZ92" s="50" t="str">
        <f t="shared" si="858"/>
        <v/>
      </c>
      <c r="FA92" s="50" t="str">
        <f t="shared" si="858"/>
        <v/>
      </c>
      <c r="FB92" s="50" t="str">
        <f t="shared" si="858"/>
        <v/>
      </c>
      <c r="FC92" s="50" t="str">
        <f t="shared" si="858"/>
        <v/>
      </c>
      <c r="FD92" s="50" t="str">
        <f t="shared" si="858"/>
        <v/>
      </c>
      <c r="FE92" s="50" t="str">
        <f t="shared" si="858"/>
        <v/>
      </c>
      <c r="FF92" s="50" t="str">
        <f t="shared" si="858"/>
        <v/>
      </c>
      <c r="FG92" s="50" t="str">
        <f t="shared" si="858"/>
        <v/>
      </c>
      <c r="FH92" s="50" t="str">
        <f t="shared" si="858"/>
        <v/>
      </c>
      <c r="FI92" s="50" t="str">
        <f t="shared" si="858"/>
        <v/>
      </c>
      <c r="FJ92" s="50" t="str">
        <f t="shared" si="858"/>
        <v/>
      </c>
      <c r="FK92" s="50" t="str">
        <f t="shared" si="858"/>
        <v/>
      </c>
      <c r="FL92" s="50" t="str">
        <f t="shared" si="858"/>
        <v/>
      </c>
      <c r="FM92" s="50" t="str">
        <f t="shared" si="858"/>
        <v/>
      </c>
      <c r="FN92" s="50" t="str">
        <f t="shared" si="858"/>
        <v/>
      </c>
      <c r="FO92" s="50" t="str">
        <f t="shared" si="858"/>
        <v/>
      </c>
      <c r="FP92" s="50" t="str">
        <f t="shared" si="858"/>
        <v/>
      </c>
      <c r="FQ92" s="50" t="str">
        <f t="shared" si="858"/>
        <v/>
      </c>
      <c r="FR92" s="50" t="str">
        <f t="shared" si="858"/>
        <v/>
      </c>
      <c r="FS92" s="50" t="str">
        <f t="shared" si="858"/>
        <v/>
      </c>
      <c r="FT92" s="50" t="str">
        <f t="shared" si="858"/>
        <v/>
      </c>
      <c r="FU92" s="50" t="str">
        <f t="shared" si="858"/>
        <v/>
      </c>
      <c r="FV92" s="50" t="str">
        <f t="shared" si="858"/>
        <v/>
      </c>
      <c r="FW92" s="50" t="str">
        <f t="shared" si="858"/>
        <v/>
      </c>
      <c r="FX92" s="50" t="str">
        <f t="shared" si="858"/>
        <v/>
      </c>
      <c r="FY92" s="50" t="str">
        <f t="shared" si="858"/>
        <v/>
      </c>
      <c r="FZ92" s="50" t="str">
        <f t="shared" si="858"/>
        <v/>
      </c>
      <c r="GA92" s="50" t="str">
        <f t="shared" si="858"/>
        <v/>
      </c>
      <c r="GB92" s="50" t="str">
        <f t="shared" si="858"/>
        <v/>
      </c>
      <c r="GC92" s="50" t="str">
        <f t="shared" si="858"/>
        <v/>
      </c>
      <c r="GD92" s="50" t="str">
        <f t="shared" si="858"/>
        <v/>
      </c>
      <c r="GE92" s="50" t="str">
        <f t="shared" si="858"/>
        <v/>
      </c>
      <c r="GF92" s="50" t="str">
        <f t="shared" si="858"/>
        <v/>
      </c>
      <c r="GG92" s="50" t="str">
        <f t="shared" si="858"/>
        <v/>
      </c>
      <c r="GH92" s="50" t="str">
        <f t="shared" si="858"/>
        <v/>
      </c>
      <c r="GI92" s="50" t="str">
        <f t="shared" si="858"/>
        <v/>
      </c>
      <c r="GJ92" s="50" t="str">
        <f t="shared" si="858"/>
        <v/>
      </c>
      <c r="GK92" s="50" t="str">
        <f t="shared" si="858"/>
        <v/>
      </c>
      <c r="GL92" s="50" t="str">
        <f t="shared" si="858"/>
        <v/>
      </c>
      <c r="GM92" s="50" t="str">
        <f t="shared" si="858"/>
        <v/>
      </c>
      <c r="GN92" s="50" t="str">
        <f t="shared" si="858"/>
        <v/>
      </c>
      <c r="GO92" s="50" t="str">
        <f t="shared" si="858"/>
        <v/>
      </c>
      <c r="GP92" s="50" t="str">
        <f t="shared" si="858"/>
        <v/>
      </c>
      <c r="GQ92" s="50" t="str">
        <f t="shared" si="858"/>
        <v/>
      </c>
      <c r="GR92" s="50" t="str">
        <f t="shared" si="858"/>
        <v/>
      </c>
      <c r="GS92" s="50" t="str">
        <f t="shared" si="858"/>
        <v/>
      </c>
      <c r="GT92" s="50" t="str">
        <f t="shared" si="858"/>
        <v/>
      </c>
      <c r="GU92" s="50" t="str">
        <f t="shared" si="858"/>
        <v/>
      </c>
      <c r="GV92" s="50" t="str">
        <f t="shared" si="858"/>
        <v/>
      </c>
      <c r="GW92" s="50" t="str">
        <f t="shared" si="858"/>
        <v/>
      </c>
      <c r="GX92" s="50" t="str">
        <f t="shared" si="858"/>
        <v/>
      </c>
      <c r="GY92" s="50" t="str">
        <f t="shared" si="858"/>
        <v/>
      </c>
      <c r="GZ92" s="50" t="str">
        <f t="shared" si="858"/>
        <v/>
      </c>
      <c r="HA92" s="50" t="str">
        <f t="shared" si="858"/>
        <v/>
      </c>
      <c r="HB92" s="50" t="str">
        <f t="shared" si="858"/>
        <v/>
      </c>
      <c r="HC92" s="50" t="str">
        <f t="shared" si="858"/>
        <v/>
      </c>
      <c r="HD92" s="50" t="str">
        <f t="shared" si="858"/>
        <v/>
      </c>
      <c r="HE92" s="50" t="str">
        <f t="shared" si="858"/>
        <v/>
      </c>
      <c r="HF92" s="50" t="str">
        <f t="shared" si="858"/>
        <v/>
      </c>
      <c r="HG92" s="50" t="str">
        <f t="shared" si="856"/>
        <v/>
      </c>
      <c r="HH92" s="50" t="str">
        <f t="shared" si="856"/>
        <v/>
      </c>
      <c r="HI92" s="50" t="str">
        <f t="shared" si="856"/>
        <v/>
      </c>
      <c r="HJ92" s="50" t="str">
        <f t="shared" si="856"/>
        <v/>
      </c>
      <c r="HK92" s="50" t="str">
        <f t="shared" si="856"/>
        <v/>
      </c>
      <c r="HL92" s="50" t="str">
        <f t="shared" si="856"/>
        <v/>
      </c>
      <c r="HM92" s="50" t="str">
        <f t="shared" si="856"/>
        <v/>
      </c>
      <c r="HN92" s="50" t="str">
        <f t="shared" si="856"/>
        <v/>
      </c>
      <c r="HO92" s="50" t="str">
        <f t="shared" si="856"/>
        <v/>
      </c>
      <c r="HP92" s="50" t="str">
        <f t="shared" si="856"/>
        <v/>
      </c>
      <c r="HQ92" s="50" t="str">
        <f t="shared" si="856"/>
        <v/>
      </c>
      <c r="HR92" s="50" t="str">
        <f t="shared" si="856"/>
        <v/>
      </c>
      <c r="HS92" s="50" t="str">
        <f t="shared" si="856"/>
        <v/>
      </c>
      <c r="HT92" s="50" t="str">
        <f t="shared" si="856"/>
        <v/>
      </c>
      <c r="HU92" s="50" t="str">
        <f t="shared" si="856"/>
        <v/>
      </c>
      <c r="HV92" s="50" t="str">
        <f t="shared" si="856"/>
        <v/>
      </c>
      <c r="HW92" s="50" t="str">
        <f t="shared" si="856"/>
        <v/>
      </c>
      <c r="HX92" s="50" t="str">
        <f t="shared" si="856"/>
        <v/>
      </c>
      <c r="HY92" s="50" t="str">
        <f t="shared" si="856"/>
        <v/>
      </c>
      <c r="HZ92" s="50" t="str">
        <f t="shared" si="856"/>
        <v/>
      </c>
      <c r="IA92" s="50" t="str">
        <f t="shared" si="856"/>
        <v/>
      </c>
      <c r="IB92" s="50" t="str">
        <f t="shared" si="856"/>
        <v/>
      </c>
      <c r="IC92" s="50" t="str">
        <f t="shared" si="856"/>
        <v/>
      </c>
      <c r="ID92" s="50" t="str">
        <f t="shared" si="856"/>
        <v/>
      </c>
      <c r="IE92" s="50" t="str">
        <f t="shared" si="856"/>
        <v/>
      </c>
      <c r="IF92" s="50" t="str">
        <f t="shared" si="856"/>
        <v/>
      </c>
      <c r="IG92" s="50" t="str">
        <f t="shared" si="856"/>
        <v/>
      </c>
      <c r="IH92" s="50" t="str">
        <f t="shared" si="856"/>
        <v/>
      </c>
      <c r="II92" s="50" t="str">
        <f t="shared" si="856"/>
        <v/>
      </c>
      <c r="IJ92" s="50" t="str">
        <f t="shared" si="856"/>
        <v/>
      </c>
      <c r="IK92" s="50" t="str">
        <f t="shared" si="856"/>
        <v/>
      </c>
      <c r="IL92" s="50" t="str">
        <f t="shared" si="856"/>
        <v/>
      </c>
      <c r="IM92" s="50" t="str">
        <f t="shared" si="856"/>
        <v/>
      </c>
      <c r="IN92" s="50" t="str">
        <f t="shared" si="856"/>
        <v/>
      </c>
      <c r="IO92" s="50" t="str">
        <f t="shared" si="856"/>
        <v/>
      </c>
      <c r="IP92" s="50" t="str">
        <f t="shared" si="856"/>
        <v/>
      </c>
      <c r="IQ92" s="50" t="str">
        <f t="shared" si="856"/>
        <v/>
      </c>
      <c r="IR92" s="50" t="str">
        <f t="shared" si="856"/>
        <v/>
      </c>
      <c r="IS92" s="50" t="str">
        <f t="shared" si="856"/>
        <v/>
      </c>
      <c r="IT92" s="50" t="str">
        <f t="shared" si="856"/>
        <v/>
      </c>
      <c r="IU92" s="50" t="str">
        <f t="shared" si="856"/>
        <v/>
      </c>
      <c r="IV92" s="50" t="str">
        <f t="shared" si="856"/>
        <v/>
      </c>
      <c r="IW92" s="50" t="str">
        <f t="shared" si="856"/>
        <v/>
      </c>
      <c r="IX92" s="50" t="str">
        <f t="shared" si="856"/>
        <v/>
      </c>
      <c r="IY92" s="50" t="str">
        <f t="shared" si="856"/>
        <v/>
      </c>
      <c r="IZ92" s="50" t="str">
        <f t="shared" si="856"/>
        <v/>
      </c>
      <c r="JA92" s="50" t="str">
        <f t="shared" si="856"/>
        <v/>
      </c>
      <c r="JB92" s="50" t="str">
        <f t="shared" si="856"/>
        <v/>
      </c>
      <c r="JC92" s="50" t="str">
        <f t="shared" si="856"/>
        <v/>
      </c>
      <c r="JD92" s="50" t="str">
        <f t="shared" si="856"/>
        <v/>
      </c>
      <c r="JE92" s="50" t="str">
        <f t="shared" si="856"/>
        <v/>
      </c>
      <c r="JF92" s="50" t="str">
        <f t="shared" si="856"/>
        <v/>
      </c>
      <c r="JG92" s="50" t="str">
        <f t="shared" si="856"/>
        <v/>
      </c>
      <c r="JH92" s="50" t="str">
        <f t="shared" si="856"/>
        <v/>
      </c>
      <c r="JI92" s="50" t="str">
        <f t="shared" si="856"/>
        <v/>
      </c>
      <c r="JJ92" s="50" t="str">
        <f t="shared" si="856"/>
        <v/>
      </c>
      <c r="JK92" s="50" t="str">
        <f t="shared" si="856"/>
        <v/>
      </c>
      <c r="JL92" s="50" t="str">
        <f t="shared" si="856"/>
        <v/>
      </c>
      <c r="JM92" s="184" t="str">
        <f t="shared" si="775"/>
        <v/>
      </c>
      <c r="JN92" s="50" t="str">
        <f t="shared" si="518"/>
        <v/>
      </c>
      <c r="JO92" s="50" t="str">
        <f t="shared" si="519"/>
        <v/>
      </c>
      <c r="JP92" s="50" t="str">
        <f t="shared" si="520"/>
        <v/>
      </c>
      <c r="JQ92" s="50" t="str">
        <f t="shared" si="521"/>
        <v/>
      </c>
      <c r="JR92" s="50" t="str">
        <f t="shared" si="522"/>
        <v/>
      </c>
      <c r="JS92" s="50" t="str">
        <f t="shared" si="523"/>
        <v/>
      </c>
      <c r="JT92" s="50" t="str">
        <f t="shared" si="524"/>
        <v/>
      </c>
      <c r="JU92" s="50" t="str">
        <f t="shared" si="525"/>
        <v/>
      </c>
      <c r="JV92" s="50" t="str">
        <f t="shared" si="526"/>
        <v/>
      </c>
      <c r="JW92" s="50" t="str">
        <f t="shared" si="527"/>
        <v/>
      </c>
      <c r="JX92" s="50" t="str">
        <f t="shared" si="528"/>
        <v/>
      </c>
      <c r="JY92" s="50" t="str">
        <f t="shared" si="529"/>
        <v/>
      </c>
      <c r="JZ92" s="50" t="str">
        <f t="shared" si="530"/>
        <v/>
      </c>
      <c r="KA92" s="50" t="str">
        <f t="shared" si="531"/>
        <v/>
      </c>
      <c r="KB92" s="50" t="str">
        <f t="shared" si="532"/>
        <v/>
      </c>
      <c r="KC92" s="50" t="str">
        <f t="shared" si="533"/>
        <v/>
      </c>
      <c r="KD92" s="50" t="str">
        <f t="shared" si="534"/>
        <v/>
      </c>
      <c r="KE92" s="50" t="str">
        <f t="shared" si="535"/>
        <v/>
      </c>
      <c r="KF92" s="50" t="str">
        <f t="shared" si="536"/>
        <v/>
      </c>
      <c r="KG92" s="50" t="str">
        <f t="shared" si="537"/>
        <v/>
      </c>
      <c r="KH92" s="50" t="str">
        <f t="shared" si="538"/>
        <v/>
      </c>
      <c r="KI92" s="50" t="str">
        <f t="shared" si="539"/>
        <v/>
      </c>
      <c r="KJ92" s="50" t="str">
        <f t="shared" si="540"/>
        <v/>
      </c>
      <c r="KK92" s="50" t="str">
        <f t="shared" si="541"/>
        <v/>
      </c>
      <c r="KL92" s="50" t="str">
        <f t="shared" si="542"/>
        <v/>
      </c>
      <c r="KM92" s="50" t="str">
        <f t="shared" si="543"/>
        <v/>
      </c>
      <c r="KN92" s="50" t="str">
        <f t="shared" si="544"/>
        <v/>
      </c>
      <c r="KO92" s="50" t="str">
        <f t="shared" si="545"/>
        <v/>
      </c>
      <c r="KP92" s="50" t="str">
        <f t="shared" si="546"/>
        <v/>
      </c>
      <c r="KQ92" s="50" t="str">
        <f t="shared" si="547"/>
        <v/>
      </c>
      <c r="KR92" s="50" t="str">
        <f t="shared" si="548"/>
        <v/>
      </c>
      <c r="KS92" s="50" t="str">
        <f t="shared" si="549"/>
        <v/>
      </c>
      <c r="KT92" s="50" t="str">
        <f t="shared" si="550"/>
        <v/>
      </c>
      <c r="KU92" s="50" t="str">
        <f t="shared" si="551"/>
        <v/>
      </c>
      <c r="KV92" s="50" t="str">
        <f t="shared" si="552"/>
        <v/>
      </c>
      <c r="KW92" s="50" t="str">
        <f t="shared" si="553"/>
        <v/>
      </c>
      <c r="KX92" s="50" t="str">
        <f t="shared" si="554"/>
        <v/>
      </c>
      <c r="KY92" s="50" t="str">
        <f t="shared" si="555"/>
        <v/>
      </c>
      <c r="KZ92" s="50" t="str">
        <f t="shared" si="556"/>
        <v/>
      </c>
      <c r="LA92" s="50" t="str">
        <f t="shared" si="557"/>
        <v/>
      </c>
      <c r="LB92" s="50" t="str">
        <f t="shared" si="558"/>
        <v/>
      </c>
      <c r="LC92" s="50" t="str">
        <f t="shared" si="559"/>
        <v/>
      </c>
      <c r="LD92" s="50" t="str">
        <f t="shared" si="560"/>
        <v/>
      </c>
      <c r="LE92" s="50" t="str">
        <f t="shared" si="561"/>
        <v/>
      </c>
      <c r="LF92" s="50" t="str">
        <f t="shared" si="562"/>
        <v/>
      </c>
      <c r="LG92" s="50" t="str">
        <f t="shared" si="563"/>
        <v/>
      </c>
      <c r="LH92" s="50" t="str">
        <f t="shared" si="564"/>
        <v/>
      </c>
      <c r="LI92" s="50" t="str">
        <f t="shared" si="565"/>
        <v/>
      </c>
      <c r="LJ92" s="50" t="str">
        <f t="shared" si="566"/>
        <v/>
      </c>
      <c r="LK92" s="50" t="str">
        <f t="shared" si="567"/>
        <v/>
      </c>
      <c r="LL92" s="50" t="str">
        <f t="shared" si="568"/>
        <v/>
      </c>
      <c r="LM92" s="50" t="str">
        <f t="shared" si="569"/>
        <v/>
      </c>
      <c r="LN92" s="50" t="str">
        <f t="shared" si="570"/>
        <v/>
      </c>
      <c r="LO92" s="50" t="str">
        <f t="shared" si="571"/>
        <v/>
      </c>
      <c r="LP92" s="50" t="str">
        <f t="shared" si="572"/>
        <v/>
      </c>
      <c r="LQ92" s="50" t="str">
        <f t="shared" si="573"/>
        <v/>
      </c>
      <c r="LR92" s="50" t="str">
        <f t="shared" si="574"/>
        <v/>
      </c>
      <c r="LS92" s="50" t="str">
        <f t="shared" si="575"/>
        <v/>
      </c>
      <c r="LT92" s="50" t="str">
        <f t="shared" si="576"/>
        <v/>
      </c>
      <c r="LU92" s="50" t="str">
        <f t="shared" si="577"/>
        <v/>
      </c>
      <c r="LV92" s="50" t="str">
        <f t="shared" si="578"/>
        <v/>
      </c>
      <c r="LW92" s="50" t="str">
        <f t="shared" si="579"/>
        <v/>
      </c>
      <c r="LX92" s="50" t="str">
        <f t="shared" si="580"/>
        <v/>
      </c>
      <c r="LY92" s="50" t="str">
        <f t="shared" si="581"/>
        <v/>
      </c>
      <c r="LZ92" s="50" t="str">
        <f t="shared" si="582"/>
        <v/>
      </c>
      <c r="MA92" s="50" t="str">
        <f t="shared" si="583"/>
        <v/>
      </c>
      <c r="MB92" s="50" t="str">
        <f t="shared" si="584"/>
        <v/>
      </c>
      <c r="MC92" s="50" t="str">
        <f t="shared" si="585"/>
        <v/>
      </c>
      <c r="MD92" s="50" t="str">
        <f t="shared" si="586"/>
        <v/>
      </c>
      <c r="ME92" s="50" t="str">
        <f t="shared" si="587"/>
        <v/>
      </c>
      <c r="MF92" s="50" t="str">
        <f t="shared" si="588"/>
        <v/>
      </c>
      <c r="MG92" s="50" t="str">
        <f t="shared" si="589"/>
        <v/>
      </c>
      <c r="MH92" s="50" t="str">
        <f t="shared" si="590"/>
        <v/>
      </c>
      <c r="MI92" s="50" t="str">
        <f t="shared" si="591"/>
        <v/>
      </c>
      <c r="MJ92" s="50" t="str">
        <f t="shared" si="592"/>
        <v/>
      </c>
      <c r="MK92" s="50" t="str">
        <f t="shared" si="593"/>
        <v/>
      </c>
      <c r="ML92" s="50" t="str">
        <f t="shared" si="594"/>
        <v/>
      </c>
      <c r="MM92" s="50" t="str">
        <f t="shared" si="595"/>
        <v/>
      </c>
      <c r="MN92" s="50" t="str">
        <f t="shared" si="596"/>
        <v/>
      </c>
      <c r="MO92" s="50" t="str">
        <f t="shared" si="597"/>
        <v/>
      </c>
      <c r="MP92" s="50" t="str">
        <f t="shared" si="598"/>
        <v/>
      </c>
      <c r="MQ92" s="50" t="str">
        <f t="shared" si="599"/>
        <v/>
      </c>
      <c r="MR92" s="50" t="str">
        <f t="shared" si="600"/>
        <v/>
      </c>
      <c r="MS92" s="50" t="str">
        <f t="shared" si="601"/>
        <v/>
      </c>
      <c r="MT92" s="50" t="str">
        <f t="shared" si="602"/>
        <v/>
      </c>
      <c r="MU92" s="50" t="str">
        <f t="shared" si="603"/>
        <v/>
      </c>
      <c r="MV92" s="50" t="str">
        <f t="shared" si="604"/>
        <v/>
      </c>
      <c r="MW92" s="50" t="str">
        <f t="shared" si="605"/>
        <v/>
      </c>
      <c r="MX92" s="50" t="str">
        <f t="shared" si="606"/>
        <v/>
      </c>
      <c r="MY92" s="50" t="str">
        <f t="shared" si="607"/>
        <v/>
      </c>
      <c r="MZ92" s="50" t="str">
        <f t="shared" si="608"/>
        <v/>
      </c>
      <c r="NA92" s="50" t="str">
        <f t="shared" si="609"/>
        <v/>
      </c>
      <c r="NB92" s="50" t="str">
        <f t="shared" si="610"/>
        <v/>
      </c>
      <c r="NC92" s="50" t="str">
        <f t="shared" si="611"/>
        <v/>
      </c>
      <c r="ND92" s="50" t="str">
        <f t="shared" si="612"/>
        <v/>
      </c>
      <c r="NE92" s="50" t="str">
        <f t="shared" si="613"/>
        <v/>
      </c>
      <c r="NF92" s="50" t="str">
        <f t="shared" si="614"/>
        <v/>
      </c>
      <c r="NG92" s="50" t="str">
        <f t="shared" si="615"/>
        <v/>
      </c>
      <c r="NH92" s="50" t="str">
        <f t="shared" si="616"/>
        <v/>
      </c>
      <c r="NI92" s="50" t="str">
        <f t="shared" si="617"/>
        <v/>
      </c>
      <c r="NJ92" s="50" t="str">
        <f t="shared" si="618"/>
        <v/>
      </c>
      <c r="NK92" s="50" t="str">
        <f t="shared" si="619"/>
        <v/>
      </c>
      <c r="NL92" s="50" t="str">
        <f t="shared" si="620"/>
        <v/>
      </c>
      <c r="NM92" s="50" t="str">
        <f t="shared" si="621"/>
        <v/>
      </c>
      <c r="NN92" s="50" t="str">
        <f t="shared" si="622"/>
        <v/>
      </c>
      <c r="NO92" s="50" t="str">
        <f t="shared" si="623"/>
        <v/>
      </c>
      <c r="NP92" s="50" t="str">
        <f t="shared" si="624"/>
        <v/>
      </c>
      <c r="NQ92" s="50" t="str">
        <f t="shared" si="625"/>
        <v/>
      </c>
      <c r="NR92" s="50" t="str">
        <f t="shared" si="626"/>
        <v/>
      </c>
      <c r="NS92" s="50" t="str">
        <f t="shared" si="627"/>
        <v/>
      </c>
      <c r="NT92" s="50" t="str">
        <f t="shared" si="628"/>
        <v/>
      </c>
      <c r="NU92" s="50" t="str">
        <f t="shared" si="629"/>
        <v/>
      </c>
      <c r="NV92" s="50" t="str">
        <f t="shared" si="630"/>
        <v/>
      </c>
      <c r="NW92" s="50" t="str">
        <f t="shared" si="631"/>
        <v/>
      </c>
      <c r="NX92" s="50" t="str">
        <f t="shared" si="632"/>
        <v/>
      </c>
      <c r="NY92" s="50" t="str">
        <f t="shared" si="633"/>
        <v/>
      </c>
      <c r="NZ92" s="50" t="str">
        <f t="shared" si="634"/>
        <v/>
      </c>
      <c r="OA92" s="50" t="str">
        <f t="shared" si="635"/>
        <v/>
      </c>
      <c r="OB92" s="50" t="str">
        <f t="shared" si="636"/>
        <v/>
      </c>
      <c r="OC92" s="50" t="str">
        <f t="shared" si="637"/>
        <v/>
      </c>
      <c r="OD92" s="50" t="str">
        <f t="shared" si="638"/>
        <v/>
      </c>
      <c r="OE92" s="50" t="str">
        <f t="shared" si="639"/>
        <v/>
      </c>
      <c r="OF92" s="50" t="str">
        <f t="shared" si="640"/>
        <v/>
      </c>
      <c r="OG92" s="50" t="str">
        <f t="shared" si="641"/>
        <v/>
      </c>
      <c r="OH92" s="50" t="str">
        <f t="shared" si="642"/>
        <v/>
      </c>
      <c r="OI92" s="50" t="str">
        <f t="shared" si="643"/>
        <v/>
      </c>
      <c r="OJ92" s="50" t="str">
        <f t="shared" si="644"/>
        <v/>
      </c>
      <c r="OK92" s="50" t="str">
        <f t="shared" si="645"/>
        <v/>
      </c>
      <c r="OL92" s="50" t="str">
        <f t="shared" si="646"/>
        <v/>
      </c>
      <c r="OM92" s="50" t="str">
        <f t="shared" si="647"/>
        <v/>
      </c>
      <c r="ON92" s="50" t="str">
        <f t="shared" si="648"/>
        <v/>
      </c>
      <c r="OO92" s="50" t="str">
        <f t="shared" si="649"/>
        <v/>
      </c>
      <c r="OP92" s="50" t="str">
        <f t="shared" si="650"/>
        <v/>
      </c>
      <c r="OQ92" s="50" t="str">
        <f t="shared" si="651"/>
        <v/>
      </c>
      <c r="OR92" s="50" t="str">
        <f t="shared" si="652"/>
        <v/>
      </c>
      <c r="OS92" s="50" t="str">
        <f t="shared" si="653"/>
        <v/>
      </c>
      <c r="OT92" s="50" t="str">
        <f t="shared" si="654"/>
        <v/>
      </c>
      <c r="OU92" s="50" t="str">
        <f t="shared" si="655"/>
        <v/>
      </c>
      <c r="OV92" s="50" t="str">
        <f t="shared" si="656"/>
        <v/>
      </c>
      <c r="OW92" s="50" t="str">
        <f t="shared" si="657"/>
        <v/>
      </c>
      <c r="OX92" s="50" t="str">
        <f t="shared" si="658"/>
        <v/>
      </c>
      <c r="OY92" s="50" t="str">
        <f t="shared" si="659"/>
        <v/>
      </c>
      <c r="OZ92" s="50" t="str">
        <f t="shared" si="660"/>
        <v/>
      </c>
      <c r="PA92" s="50" t="str">
        <f t="shared" si="661"/>
        <v/>
      </c>
      <c r="PB92" s="50" t="str">
        <f t="shared" si="662"/>
        <v/>
      </c>
      <c r="PC92" s="50" t="str">
        <f t="shared" si="663"/>
        <v/>
      </c>
      <c r="PD92" s="50" t="str">
        <f t="shared" si="664"/>
        <v/>
      </c>
      <c r="PE92" s="50" t="str">
        <f t="shared" si="665"/>
        <v/>
      </c>
      <c r="PF92" s="50" t="str">
        <f t="shared" si="666"/>
        <v/>
      </c>
      <c r="PG92" s="50" t="str">
        <f t="shared" si="667"/>
        <v/>
      </c>
      <c r="PH92" s="50" t="str">
        <f t="shared" si="668"/>
        <v/>
      </c>
      <c r="PI92" s="50" t="str">
        <f t="shared" si="669"/>
        <v/>
      </c>
      <c r="PJ92" s="50" t="str">
        <f t="shared" si="670"/>
        <v/>
      </c>
      <c r="PK92" s="50" t="str">
        <f t="shared" si="671"/>
        <v/>
      </c>
      <c r="PL92" s="50" t="str">
        <f t="shared" si="672"/>
        <v/>
      </c>
      <c r="PM92" s="50" t="str">
        <f t="shared" si="673"/>
        <v/>
      </c>
      <c r="PN92" s="50" t="str">
        <f t="shared" si="674"/>
        <v/>
      </c>
      <c r="PO92" s="50" t="str">
        <f t="shared" si="675"/>
        <v/>
      </c>
      <c r="PP92" s="50" t="str">
        <f t="shared" si="676"/>
        <v/>
      </c>
      <c r="PQ92" s="50" t="str">
        <f t="shared" si="677"/>
        <v/>
      </c>
      <c r="PR92" s="50" t="str">
        <f t="shared" si="678"/>
        <v/>
      </c>
      <c r="PS92" s="50" t="str">
        <f t="shared" si="679"/>
        <v/>
      </c>
      <c r="PT92" s="50" t="str">
        <f t="shared" si="680"/>
        <v/>
      </c>
      <c r="PU92" s="50" t="str">
        <f t="shared" si="681"/>
        <v/>
      </c>
      <c r="PV92" s="50" t="str">
        <f t="shared" si="682"/>
        <v/>
      </c>
      <c r="PW92" s="50" t="str">
        <f t="shared" si="683"/>
        <v/>
      </c>
      <c r="PX92" s="50" t="str">
        <f t="shared" si="684"/>
        <v/>
      </c>
      <c r="PY92" s="50" t="str">
        <f t="shared" si="685"/>
        <v/>
      </c>
      <c r="PZ92" s="50" t="str">
        <f t="shared" si="686"/>
        <v/>
      </c>
      <c r="QA92" s="50" t="str">
        <f t="shared" si="687"/>
        <v/>
      </c>
      <c r="QB92" s="50" t="str">
        <f t="shared" si="688"/>
        <v/>
      </c>
      <c r="QC92" s="50" t="str">
        <f t="shared" si="689"/>
        <v/>
      </c>
      <c r="QD92" s="50" t="str">
        <f t="shared" si="690"/>
        <v/>
      </c>
      <c r="QE92" s="50" t="str">
        <f t="shared" si="691"/>
        <v/>
      </c>
      <c r="QF92" s="50" t="str">
        <f t="shared" si="692"/>
        <v/>
      </c>
      <c r="QG92" s="50" t="str">
        <f t="shared" si="693"/>
        <v/>
      </c>
      <c r="QH92" s="50" t="str">
        <f t="shared" si="694"/>
        <v/>
      </c>
      <c r="QI92" s="50" t="str">
        <f t="shared" si="695"/>
        <v/>
      </c>
      <c r="QJ92" s="50" t="str">
        <f t="shared" si="696"/>
        <v/>
      </c>
      <c r="QK92" s="50" t="str">
        <f t="shared" si="697"/>
        <v/>
      </c>
      <c r="QL92" s="50" t="str">
        <f t="shared" si="698"/>
        <v/>
      </c>
      <c r="QM92" s="50" t="str">
        <f t="shared" si="699"/>
        <v/>
      </c>
      <c r="QN92" s="50" t="str">
        <f t="shared" si="700"/>
        <v/>
      </c>
      <c r="QO92" s="50" t="str">
        <f t="shared" si="701"/>
        <v/>
      </c>
      <c r="QP92" s="50" t="str">
        <f t="shared" si="702"/>
        <v/>
      </c>
      <c r="QQ92" s="50" t="str">
        <f t="shared" si="703"/>
        <v/>
      </c>
      <c r="QR92" s="50" t="str">
        <f t="shared" si="704"/>
        <v/>
      </c>
      <c r="QS92" s="50" t="str">
        <f t="shared" si="705"/>
        <v/>
      </c>
      <c r="QT92" s="50" t="str">
        <f t="shared" si="706"/>
        <v/>
      </c>
      <c r="QU92" s="50" t="str">
        <f t="shared" si="707"/>
        <v/>
      </c>
      <c r="QV92" s="50" t="str">
        <f t="shared" si="708"/>
        <v/>
      </c>
      <c r="QW92" s="50" t="str">
        <f t="shared" si="709"/>
        <v/>
      </c>
      <c r="QX92" s="50" t="str">
        <f t="shared" si="710"/>
        <v/>
      </c>
      <c r="QY92" s="50" t="str">
        <f t="shared" si="711"/>
        <v/>
      </c>
      <c r="QZ92" s="50" t="str">
        <f t="shared" si="712"/>
        <v/>
      </c>
      <c r="RA92" s="50" t="str">
        <f t="shared" si="713"/>
        <v/>
      </c>
      <c r="RB92" s="50" t="str">
        <f t="shared" si="714"/>
        <v/>
      </c>
      <c r="RC92" s="50" t="str">
        <f t="shared" si="715"/>
        <v/>
      </c>
      <c r="RD92" s="50" t="str">
        <f t="shared" si="716"/>
        <v/>
      </c>
      <c r="RE92" s="50" t="str">
        <f t="shared" si="717"/>
        <v/>
      </c>
      <c r="RF92" s="50" t="str">
        <f t="shared" si="718"/>
        <v/>
      </c>
      <c r="RG92" s="50" t="str">
        <f t="shared" si="719"/>
        <v/>
      </c>
      <c r="RH92" s="50" t="str">
        <f t="shared" si="720"/>
        <v/>
      </c>
      <c r="RI92" s="50" t="str">
        <f t="shared" si="721"/>
        <v/>
      </c>
      <c r="RJ92" s="50" t="str">
        <f t="shared" si="722"/>
        <v/>
      </c>
      <c r="RK92" s="50" t="str">
        <f t="shared" si="723"/>
        <v/>
      </c>
      <c r="RL92" s="50" t="str">
        <f t="shared" si="724"/>
        <v/>
      </c>
      <c r="RM92" s="50" t="str">
        <f t="shared" si="725"/>
        <v/>
      </c>
      <c r="RN92" s="50" t="str">
        <f t="shared" si="726"/>
        <v/>
      </c>
      <c r="RO92" s="50" t="str">
        <f t="shared" si="727"/>
        <v/>
      </c>
      <c r="RP92" s="50" t="str">
        <f t="shared" si="728"/>
        <v/>
      </c>
      <c r="RQ92" s="50" t="str">
        <f t="shared" si="729"/>
        <v/>
      </c>
      <c r="RR92" s="50" t="str">
        <f t="shared" si="730"/>
        <v/>
      </c>
      <c r="RS92" s="50" t="str">
        <f t="shared" si="731"/>
        <v/>
      </c>
      <c r="RT92" s="50" t="str">
        <f t="shared" si="732"/>
        <v/>
      </c>
      <c r="RU92" s="50" t="str">
        <f t="shared" si="733"/>
        <v/>
      </c>
      <c r="RV92" s="50" t="str">
        <f t="shared" si="734"/>
        <v/>
      </c>
      <c r="RW92" s="50" t="str">
        <f t="shared" si="735"/>
        <v/>
      </c>
      <c r="RX92" s="50" t="str">
        <f t="shared" si="736"/>
        <v/>
      </c>
      <c r="RY92" s="50" t="str">
        <f t="shared" si="737"/>
        <v/>
      </c>
      <c r="RZ92" s="50" t="str">
        <f t="shared" si="738"/>
        <v/>
      </c>
      <c r="SA92" s="50" t="str">
        <f t="shared" si="739"/>
        <v/>
      </c>
      <c r="SB92" s="50" t="str">
        <f t="shared" si="740"/>
        <v/>
      </c>
      <c r="SC92" s="50" t="str">
        <f t="shared" si="741"/>
        <v/>
      </c>
      <c r="SD92" s="50" t="str">
        <f t="shared" si="742"/>
        <v/>
      </c>
      <c r="SE92" s="50" t="str">
        <f t="shared" si="743"/>
        <v/>
      </c>
      <c r="SF92" s="50" t="str">
        <f t="shared" si="744"/>
        <v/>
      </c>
      <c r="SG92" s="50" t="str">
        <f t="shared" si="745"/>
        <v/>
      </c>
      <c r="SH92" s="50" t="str">
        <f t="shared" si="746"/>
        <v/>
      </c>
      <c r="SI92" s="50" t="str">
        <f t="shared" si="747"/>
        <v/>
      </c>
      <c r="SJ92" s="50" t="str">
        <f t="shared" si="748"/>
        <v/>
      </c>
      <c r="SK92" s="50" t="str">
        <f t="shared" si="749"/>
        <v/>
      </c>
      <c r="SL92" s="50" t="str">
        <f t="shared" si="750"/>
        <v/>
      </c>
      <c r="SM92" s="50" t="str">
        <f t="shared" si="751"/>
        <v/>
      </c>
      <c r="SN92" s="50" t="str">
        <f t="shared" si="752"/>
        <v/>
      </c>
      <c r="SO92" s="50" t="str">
        <f t="shared" si="753"/>
        <v/>
      </c>
      <c r="SP92" s="50" t="str">
        <f t="shared" si="754"/>
        <v/>
      </c>
      <c r="SQ92" s="50" t="str">
        <f t="shared" si="755"/>
        <v/>
      </c>
      <c r="SR92" s="50" t="str">
        <f t="shared" si="756"/>
        <v/>
      </c>
      <c r="SS92" s="50" t="str">
        <f t="shared" si="757"/>
        <v/>
      </c>
      <c r="ST92" s="50" t="str">
        <f t="shared" si="758"/>
        <v/>
      </c>
      <c r="SU92" s="50" t="str">
        <f t="shared" si="759"/>
        <v/>
      </c>
      <c r="SV92" s="50" t="str">
        <f t="shared" si="760"/>
        <v/>
      </c>
      <c r="SW92" s="50" t="str">
        <f t="shared" si="761"/>
        <v/>
      </c>
      <c r="SX92" s="50" t="str">
        <f t="shared" si="762"/>
        <v/>
      </c>
      <c r="SY92" s="50" t="str">
        <f t="shared" si="763"/>
        <v/>
      </c>
      <c r="SZ92" s="50" t="str">
        <f t="shared" si="764"/>
        <v/>
      </c>
      <c r="TA92" s="50" t="str">
        <f t="shared" si="765"/>
        <v/>
      </c>
      <c r="TB92" s="50" t="str">
        <f t="shared" si="766"/>
        <v/>
      </c>
      <c r="TC92" s="50" t="str">
        <f t="shared" si="767"/>
        <v/>
      </c>
      <c r="TD92" s="170" t="e">
        <f t="shared" si="768"/>
        <v>#N/A</v>
      </c>
      <c r="TE92" s="170" t="e">
        <f t="shared" si="806"/>
        <v>#N/A</v>
      </c>
      <c r="TF92" s="170" t="e">
        <f t="shared" si="806"/>
        <v>#N/A</v>
      </c>
      <c r="TG92" s="170" t="e">
        <f t="shared" si="806"/>
        <v>#N/A</v>
      </c>
      <c r="TH92" s="170" t="e">
        <f t="shared" si="831"/>
        <v>#N/A</v>
      </c>
      <c r="TI92" s="170" t="e">
        <f t="shared" si="831"/>
        <v>#N/A</v>
      </c>
      <c r="TJ92" s="170" t="e">
        <f t="shared" si="831"/>
        <v>#N/A</v>
      </c>
      <c r="TK92" s="170" t="e">
        <f t="shared" si="831"/>
        <v>#N/A</v>
      </c>
      <c r="TL92" s="170" t="e">
        <f t="shared" si="831"/>
        <v>#N/A</v>
      </c>
      <c r="TM92" s="170" t="e">
        <f t="shared" si="831"/>
        <v>#N/A</v>
      </c>
      <c r="TN92" s="170" t="e">
        <f t="shared" si="831"/>
        <v>#N/A</v>
      </c>
      <c r="TO92" s="170" t="e">
        <f t="shared" si="831"/>
        <v>#N/A</v>
      </c>
      <c r="TP92" s="170" t="e">
        <f t="shared" si="831"/>
        <v>#N/A</v>
      </c>
      <c r="TQ92" s="170" t="e">
        <f t="shared" si="831"/>
        <v>#N/A</v>
      </c>
      <c r="TR92" s="170" t="e">
        <f t="shared" si="831"/>
        <v>#N/A</v>
      </c>
      <c r="TS92" s="170" t="e">
        <f t="shared" si="831"/>
        <v>#N/A</v>
      </c>
      <c r="TT92" s="170" t="e">
        <f t="shared" si="831"/>
        <v>#N/A</v>
      </c>
      <c r="TU92" s="170" t="e">
        <f t="shared" si="831"/>
        <v>#N/A</v>
      </c>
      <c r="TV92" s="170" t="e">
        <f t="shared" si="831"/>
        <v>#N/A</v>
      </c>
      <c r="TW92" s="170" t="e">
        <f t="shared" si="821"/>
        <v>#N/A</v>
      </c>
      <c r="TX92" s="170" t="e">
        <f t="shared" si="821"/>
        <v>#N/A</v>
      </c>
      <c r="TY92" s="170" t="e">
        <f t="shared" si="821"/>
        <v>#N/A</v>
      </c>
      <c r="TZ92" s="170" t="e">
        <f t="shared" si="821"/>
        <v>#N/A</v>
      </c>
      <c r="UA92" s="170" t="e">
        <f t="shared" si="821"/>
        <v>#N/A</v>
      </c>
      <c r="UB92" s="170" t="e">
        <f t="shared" si="821"/>
        <v>#N/A</v>
      </c>
      <c r="UC92" s="170" t="e">
        <f t="shared" si="821"/>
        <v>#N/A</v>
      </c>
      <c r="UD92" s="170" t="e">
        <f t="shared" si="821"/>
        <v>#N/A</v>
      </c>
      <c r="UE92" s="170" t="e">
        <f t="shared" si="821"/>
        <v>#N/A</v>
      </c>
      <c r="UF92" s="170" t="e">
        <f t="shared" si="821"/>
        <v>#N/A</v>
      </c>
      <c r="UG92" s="170" t="e">
        <f t="shared" si="821"/>
        <v>#N/A</v>
      </c>
      <c r="UH92" s="170" t="e">
        <f t="shared" si="821"/>
        <v>#N/A</v>
      </c>
      <c r="UI92" s="170" t="e">
        <f t="shared" si="821"/>
        <v>#N/A</v>
      </c>
      <c r="UJ92" s="170" t="e">
        <f t="shared" si="821"/>
        <v>#N/A</v>
      </c>
      <c r="UK92" s="170" t="e">
        <f t="shared" si="821"/>
        <v>#N/A</v>
      </c>
      <c r="UL92" s="170" t="e">
        <f t="shared" si="814"/>
        <v>#N/A</v>
      </c>
      <c r="UM92" s="170" t="e">
        <f t="shared" si="814"/>
        <v>#N/A</v>
      </c>
      <c r="UN92" s="170" t="e">
        <f t="shared" si="814"/>
        <v>#N/A</v>
      </c>
      <c r="UO92" s="170" t="e">
        <f t="shared" si="814"/>
        <v>#N/A</v>
      </c>
      <c r="UP92" s="170" t="e">
        <f t="shared" si="814"/>
        <v>#N/A</v>
      </c>
      <c r="UQ92" s="170" t="e">
        <f t="shared" si="814"/>
        <v>#N/A</v>
      </c>
      <c r="UR92" s="170" t="e">
        <f t="shared" si="814"/>
        <v>#N/A</v>
      </c>
      <c r="US92" s="170" t="e">
        <f t="shared" si="814"/>
        <v>#N/A</v>
      </c>
      <c r="UT92" s="170" t="e">
        <f t="shared" si="814"/>
        <v>#N/A</v>
      </c>
      <c r="UU92" s="170" t="e">
        <f t="shared" si="814"/>
        <v>#N/A</v>
      </c>
      <c r="UV92" s="170" t="e">
        <f t="shared" si="814"/>
        <v>#N/A</v>
      </c>
      <c r="UW92" s="170" t="e">
        <f t="shared" si="814"/>
        <v>#N/A</v>
      </c>
      <c r="UX92" s="170" t="e">
        <f t="shared" si="814"/>
        <v>#N/A</v>
      </c>
      <c r="UY92" s="170" t="e">
        <f t="shared" si="814"/>
        <v>#N/A</v>
      </c>
      <c r="UZ92" s="170" t="e">
        <f t="shared" si="814"/>
        <v>#N/A</v>
      </c>
      <c r="VA92" s="170" t="e">
        <f t="shared" si="843"/>
        <v>#N/A</v>
      </c>
      <c r="VB92" s="170" t="e">
        <f t="shared" si="843"/>
        <v>#N/A</v>
      </c>
      <c r="VC92" s="170" t="e">
        <f t="shared" si="843"/>
        <v>#N/A</v>
      </c>
      <c r="VD92" s="170" t="e">
        <f t="shared" si="843"/>
        <v>#N/A</v>
      </c>
      <c r="VE92" s="170" t="e">
        <f t="shared" si="843"/>
        <v>#N/A</v>
      </c>
      <c r="VF92" s="170" t="e">
        <f t="shared" si="843"/>
        <v>#N/A</v>
      </c>
      <c r="VG92" s="170" t="e">
        <f t="shared" si="843"/>
        <v>#N/A</v>
      </c>
      <c r="VH92" s="170" t="e">
        <f t="shared" si="843"/>
        <v>#N/A</v>
      </c>
      <c r="VI92" s="170" t="e">
        <f t="shared" si="843"/>
        <v>#N/A</v>
      </c>
      <c r="VJ92" s="170" t="e">
        <f t="shared" si="843"/>
        <v>#N/A</v>
      </c>
      <c r="VK92" s="170" t="e">
        <f t="shared" si="843"/>
        <v>#N/A</v>
      </c>
      <c r="VL92" s="170" t="e">
        <f t="shared" si="843"/>
        <v>#N/A</v>
      </c>
      <c r="VM92" s="170" t="e">
        <f t="shared" si="843"/>
        <v>#N/A</v>
      </c>
      <c r="VN92" s="170" t="e">
        <f t="shared" si="843"/>
        <v>#N/A</v>
      </c>
      <c r="VO92" s="170" t="e">
        <f t="shared" si="843"/>
        <v>#N/A</v>
      </c>
      <c r="VP92" s="170" t="e">
        <f t="shared" si="786"/>
        <v>#N/A</v>
      </c>
      <c r="VQ92" s="170" t="e">
        <f t="shared" si="807"/>
        <v>#N/A</v>
      </c>
      <c r="VR92" s="170" t="e">
        <f t="shared" si="807"/>
        <v>#N/A</v>
      </c>
      <c r="VS92" s="170" t="e">
        <f t="shared" si="807"/>
        <v>#N/A</v>
      </c>
      <c r="VT92" s="170" t="e">
        <f t="shared" si="832"/>
        <v>#N/A</v>
      </c>
      <c r="VU92" s="170" t="e">
        <f t="shared" si="832"/>
        <v>#N/A</v>
      </c>
      <c r="VV92" s="170" t="e">
        <f t="shared" si="832"/>
        <v>#N/A</v>
      </c>
      <c r="VW92" s="170" t="e">
        <f t="shared" si="832"/>
        <v>#N/A</v>
      </c>
      <c r="VX92" s="170" t="e">
        <f t="shared" si="832"/>
        <v>#N/A</v>
      </c>
      <c r="VY92" s="170" t="e">
        <f t="shared" si="832"/>
        <v>#N/A</v>
      </c>
      <c r="VZ92" s="170" t="e">
        <f t="shared" si="832"/>
        <v>#N/A</v>
      </c>
      <c r="WA92" s="170" t="e">
        <f t="shared" si="832"/>
        <v>#N/A</v>
      </c>
      <c r="WB92" s="170" t="e">
        <f t="shared" si="832"/>
        <v>#N/A</v>
      </c>
      <c r="WC92" s="170" t="e">
        <f t="shared" si="832"/>
        <v>#N/A</v>
      </c>
      <c r="WD92" s="170" t="e">
        <f t="shared" si="832"/>
        <v>#N/A</v>
      </c>
      <c r="WE92" s="170" t="e">
        <f t="shared" si="832"/>
        <v>#N/A</v>
      </c>
      <c r="WF92" s="170" t="e">
        <f t="shared" si="832"/>
        <v>#N/A</v>
      </c>
      <c r="WG92" s="170" t="e">
        <f t="shared" si="832"/>
        <v>#N/A</v>
      </c>
      <c r="WH92" s="170" t="e">
        <f t="shared" si="832"/>
        <v>#N/A</v>
      </c>
      <c r="WI92" s="170" t="e">
        <f t="shared" si="822"/>
        <v>#N/A</v>
      </c>
      <c r="WJ92" s="170" t="e">
        <f t="shared" si="822"/>
        <v>#N/A</v>
      </c>
      <c r="WK92" s="170" t="e">
        <f t="shared" si="822"/>
        <v>#N/A</v>
      </c>
      <c r="WL92" s="170" t="e">
        <f t="shared" si="822"/>
        <v>#N/A</v>
      </c>
      <c r="WM92" s="170" t="e">
        <f t="shared" si="822"/>
        <v>#N/A</v>
      </c>
      <c r="WN92" s="170" t="e">
        <f t="shared" si="822"/>
        <v>#N/A</v>
      </c>
      <c r="WO92" s="170" t="e">
        <f t="shared" si="822"/>
        <v>#N/A</v>
      </c>
      <c r="WP92" s="170" t="e">
        <f t="shared" si="822"/>
        <v>#N/A</v>
      </c>
      <c r="WQ92" s="170" t="e">
        <f t="shared" si="822"/>
        <v>#N/A</v>
      </c>
      <c r="WR92" s="170" t="e">
        <f t="shared" si="822"/>
        <v>#N/A</v>
      </c>
      <c r="WS92" s="170" t="e">
        <f t="shared" si="822"/>
        <v>#N/A</v>
      </c>
      <c r="WT92" s="170" t="e">
        <f t="shared" si="822"/>
        <v>#N/A</v>
      </c>
      <c r="WU92" s="170" t="e">
        <f t="shared" si="822"/>
        <v>#N/A</v>
      </c>
      <c r="WV92" s="170" t="e">
        <f t="shared" si="822"/>
        <v>#N/A</v>
      </c>
      <c r="WW92" s="170" t="e">
        <f t="shared" si="822"/>
        <v>#N/A</v>
      </c>
      <c r="WX92" s="170" t="e">
        <f t="shared" si="815"/>
        <v>#N/A</v>
      </c>
      <c r="WY92" s="170" t="e">
        <f t="shared" si="815"/>
        <v>#N/A</v>
      </c>
      <c r="WZ92" s="170" t="e">
        <f t="shared" si="815"/>
        <v>#N/A</v>
      </c>
      <c r="XA92" s="170" t="e">
        <f t="shared" si="815"/>
        <v>#N/A</v>
      </c>
      <c r="XB92" s="170" t="e">
        <f t="shared" si="815"/>
        <v>#N/A</v>
      </c>
      <c r="XC92" s="170" t="e">
        <f t="shared" si="815"/>
        <v>#N/A</v>
      </c>
      <c r="XD92" s="170" t="e">
        <f t="shared" si="815"/>
        <v>#N/A</v>
      </c>
      <c r="XE92" s="170" t="e">
        <f t="shared" si="815"/>
        <v>#N/A</v>
      </c>
      <c r="XF92" s="170" t="e">
        <f t="shared" si="815"/>
        <v>#N/A</v>
      </c>
      <c r="XG92" s="170" t="e">
        <f t="shared" si="815"/>
        <v>#N/A</v>
      </c>
      <c r="XH92" s="170" t="e">
        <f t="shared" si="815"/>
        <v>#N/A</v>
      </c>
      <c r="XI92" s="170" t="e">
        <f t="shared" si="815"/>
        <v>#N/A</v>
      </c>
      <c r="XJ92" s="170" t="e">
        <f t="shared" si="815"/>
        <v>#N/A</v>
      </c>
      <c r="XK92" s="170" t="e">
        <f t="shared" si="815"/>
        <v>#N/A</v>
      </c>
      <c r="XL92" s="170" t="e">
        <f t="shared" si="815"/>
        <v>#N/A</v>
      </c>
      <c r="XM92" s="170" t="e">
        <f t="shared" si="844"/>
        <v>#N/A</v>
      </c>
      <c r="XN92" s="170" t="e">
        <f t="shared" si="844"/>
        <v>#N/A</v>
      </c>
      <c r="XO92" s="170" t="e">
        <f t="shared" si="844"/>
        <v>#N/A</v>
      </c>
      <c r="XP92" s="170" t="e">
        <f t="shared" si="844"/>
        <v>#N/A</v>
      </c>
      <c r="XQ92" s="170" t="e">
        <f t="shared" si="844"/>
        <v>#N/A</v>
      </c>
      <c r="XR92" s="170" t="e">
        <f t="shared" si="844"/>
        <v>#N/A</v>
      </c>
      <c r="XS92" s="170" t="e">
        <f t="shared" si="844"/>
        <v>#N/A</v>
      </c>
      <c r="XT92" s="170" t="e">
        <f t="shared" si="844"/>
        <v>#N/A</v>
      </c>
      <c r="XU92" s="170" t="e">
        <f t="shared" si="844"/>
        <v>#N/A</v>
      </c>
      <c r="XV92" s="170" t="e">
        <f t="shared" si="844"/>
        <v>#N/A</v>
      </c>
      <c r="XW92" s="170" t="e">
        <f t="shared" si="844"/>
        <v>#N/A</v>
      </c>
      <c r="XX92" s="170" t="e">
        <f t="shared" si="844"/>
        <v>#N/A</v>
      </c>
      <c r="XY92" s="170" t="e">
        <f t="shared" si="844"/>
        <v>#N/A</v>
      </c>
      <c r="XZ92" s="170" t="e">
        <f t="shared" si="844"/>
        <v>#N/A</v>
      </c>
      <c r="YA92" s="170" t="e">
        <f t="shared" si="844"/>
        <v>#N/A</v>
      </c>
      <c r="YB92" s="170" t="e">
        <f t="shared" si="787"/>
        <v>#N/A</v>
      </c>
      <c r="YC92" s="170" t="e">
        <f t="shared" si="808"/>
        <v>#N/A</v>
      </c>
      <c r="YD92" s="170" t="e">
        <f t="shared" si="808"/>
        <v>#N/A</v>
      </c>
      <c r="YE92" s="170" t="e">
        <f t="shared" si="808"/>
        <v>#N/A</v>
      </c>
      <c r="YF92" s="170" t="e">
        <f t="shared" si="833"/>
        <v>#N/A</v>
      </c>
      <c r="YG92" s="170" t="e">
        <f t="shared" si="833"/>
        <v>#N/A</v>
      </c>
      <c r="YH92" s="170" t="e">
        <f t="shared" si="833"/>
        <v>#N/A</v>
      </c>
      <c r="YI92" s="170" t="e">
        <f t="shared" si="833"/>
        <v>#N/A</v>
      </c>
      <c r="YJ92" s="170" t="e">
        <f t="shared" si="833"/>
        <v>#N/A</v>
      </c>
      <c r="YK92" s="170" t="e">
        <f t="shared" si="833"/>
        <v>#N/A</v>
      </c>
      <c r="YL92" s="170" t="e">
        <f t="shared" si="833"/>
        <v>#N/A</v>
      </c>
      <c r="YM92" s="170" t="e">
        <f t="shared" si="833"/>
        <v>#N/A</v>
      </c>
      <c r="YN92" s="170" t="e">
        <f t="shared" si="833"/>
        <v>#N/A</v>
      </c>
      <c r="YO92" s="170" t="e">
        <f t="shared" si="833"/>
        <v>#N/A</v>
      </c>
      <c r="YP92" s="170" t="e">
        <f t="shared" si="833"/>
        <v>#N/A</v>
      </c>
      <c r="YQ92" s="170" t="e">
        <f t="shared" si="833"/>
        <v>#N/A</v>
      </c>
      <c r="YR92" s="170" t="e">
        <f t="shared" si="833"/>
        <v>#N/A</v>
      </c>
      <c r="YS92" s="170" t="e">
        <f t="shared" si="833"/>
        <v>#N/A</v>
      </c>
      <c r="YT92" s="170" t="e">
        <f t="shared" si="833"/>
        <v>#N/A</v>
      </c>
      <c r="YU92" s="170" t="e">
        <f t="shared" si="823"/>
        <v>#N/A</v>
      </c>
      <c r="YV92" s="170" t="e">
        <f t="shared" si="823"/>
        <v>#N/A</v>
      </c>
      <c r="YW92" s="170" t="e">
        <f t="shared" si="823"/>
        <v>#N/A</v>
      </c>
      <c r="YX92" s="170" t="e">
        <f t="shared" si="823"/>
        <v>#N/A</v>
      </c>
      <c r="YY92" s="170" t="e">
        <f t="shared" si="823"/>
        <v>#N/A</v>
      </c>
      <c r="YZ92" s="170" t="e">
        <f t="shared" si="823"/>
        <v>#N/A</v>
      </c>
      <c r="ZA92" s="170" t="e">
        <f t="shared" si="823"/>
        <v>#N/A</v>
      </c>
      <c r="ZB92" s="170" t="e">
        <f t="shared" si="823"/>
        <v>#N/A</v>
      </c>
      <c r="ZC92" s="170" t="e">
        <f t="shared" si="823"/>
        <v>#N/A</v>
      </c>
      <c r="ZD92" s="170" t="e">
        <f t="shared" si="823"/>
        <v>#N/A</v>
      </c>
      <c r="ZE92" s="170" t="e">
        <f t="shared" si="823"/>
        <v>#N/A</v>
      </c>
      <c r="ZF92" s="170" t="e">
        <f t="shared" si="823"/>
        <v>#N/A</v>
      </c>
      <c r="ZG92" s="170" t="e">
        <f t="shared" si="823"/>
        <v>#N/A</v>
      </c>
      <c r="ZH92" s="170" t="e">
        <f t="shared" si="823"/>
        <v>#N/A</v>
      </c>
      <c r="ZI92" s="170" t="e">
        <f t="shared" si="823"/>
        <v>#N/A</v>
      </c>
      <c r="ZJ92" s="170" t="e">
        <f t="shared" si="816"/>
        <v>#N/A</v>
      </c>
      <c r="ZK92" s="170" t="e">
        <f t="shared" si="816"/>
        <v>#N/A</v>
      </c>
      <c r="ZL92" s="170" t="e">
        <f t="shared" si="816"/>
        <v>#N/A</v>
      </c>
      <c r="ZM92" s="170" t="e">
        <f t="shared" si="816"/>
        <v>#N/A</v>
      </c>
      <c r="ZN92" s="170" t="e">
        <f t="shared" si="816"/>
        <v>#N/A</v>
      </c>
      <c r="ZO92" s="170" t="e">
        <f t="shared" si="816"/>
        <v>#N/A</v>
      </c>
      <c r="ZP92" s="170" t="e">
        <f t="shared" si="816"/>
        <v>#N/A</v>
      </c>
      <c r="ZQ92" s="170" t="e">
        <f t="shared" si="816"/>
        <v>#N/A</v>
      </c>
      <c r="ZR92" s="170" t="e">
        <f t="shared" si="816"/>
        <v>#N/A</v>
      </c>
      <c r="ZS92" s="170" t="e">
        <f t="shared" si="816"/>
        <v>#N/A</v>
      </c>
      <c r="ZT92" s="170" t="e">
        <f t="shared" si="816"/>
        <v>#N/A</v>
      </c>
      <c r="ZU92" s="170" t="e">
        <f t="shared" si="816"/>
        <v>#N/A</v>
      </c>
      <c r="ZV92" s="170" t="e">
        <f t="shared" si="816"/>
        <v>#N/A</v>
      </c>
      <c r="ZW92" s="170" t="e">
        <f t="shared" si="816"/>
        <v>#N/A</v>
      </c>
      <c r="ZX92" s="170" t="e">
        <f t="shared" si="816"/>
        <v>#N/A</v>
      </c>
      <c r="ZY92" s="170" t="e">
        <f t="shared" si="845"/>
        <v>#N/A</v>
      </c>
      <c r="ZZ92" s="170" t="e">
        <f t="shared" si="845"/>
        <v>#N/A</v>
      </c>
      <c r="AAA92" s="170" t="e">
        <f t="shared" si="845"/>
        <v>#N/A</v>
      </c>
      <c r="AAB92" s="170" t="e">
        <f t="shared" si="845"/>
        <v>#N/A</v>
      </c>
      <c r="AAC92" s="170" t="e">
        <f t="shared" si="845"/>
        <v>#N/A</v>
      </c>
      <c r="AAD92" s="170" t="e">
        <f t="shared" si="845"/>
        <v>#N/A</v>
      </c>
      <c r="AAE92" s="170" t="e">
        <f t="shared" si="845"/>
        <v>#N/A</v>
      </c>
      <c r="AAF92" s="170" t="e">
        <f t="shared" si="845"/>
        <v>#N/A</v>
      </c>
      <c r="AAG92" s="170" t="e">
        <f t="shared" si="845"/>
        <v>#N/A</v>
      </c>
      <c r="AAH92" s="170" t="e">
        <f t="shared" si="845"/>
        <v>#N/A</v>
      </c>
      <c r="AAI92" s="170" t="e">
        <f t="shared" si="845"/>
        <v>#N/A</v>
      </c>
      <c r="AAJ92" s="170" t="e">
        <f t="shared" si="845"/>
        <v>#N/A</v>
      </c>
      <c r="AAK92" s="170" t="e">
        <f t="shared" si="845"/>
        <v>#N/A</v>
      </c>
      <c r="AAL92" s="170" t="e">
        <f t="shared" si="845"/>
        <v>#N/A</v>
      </c>
      <c r="AAM92" s="170" t="e">
        <f t="shared" si="845"/>
        <v>#N/A</v>
      </c>
      <c r="AAN92" s="170" t="e">
        <f t="shared" si="788"/>
        <v>#N/A</v>
      </c>
      <c r="AAO92" s="170" t="e">
        <f t="shared" si="809"/>
        <v>#N/A</v>
      </c>
      <c r="AAP92" s="170" t="e">
        <f t="shared" si="809"/>
        <v>#N/A</v>
      </c>
      <c r="AAQ92" s="170" t="e">
        <f t="shared" si="809"/>
        <v>#N/A</v>
      </c>
      <c r="AAR92" s="170" t="e">
        <f t="shared" si="834"/>
        <v>#N/A</v>
      </c>
      <c r="AAS92" s="170" t="e">
        <f t="shared" si="834"/>
        <v>#N/A</v>
      </c>
      <c r="AAT92" s="170" t="e">
        <f t="shared" si="834"/>
        <v>#N/A</v>
      </c>
      <c r="AAU92" s="170" t="e">
        <f t="shared" si="834"/>
        <v>#N/A</v>
      </c>
      <c r="AAV92" s="170" t="e">
        <f t="shared" si="834"/>
        <v>#N/A</v>
      </c>
      <c r="AAW92" s="170" t="e">
        <f t="shared" si="834"/>
        <v>#N/A</v>
      </c>
      <c r="AAX92" s="170" t="e">
        <f t="shared" si="834"/>
        <v>#N/A</v>
      </c>
      <c r="AAY92" s="170" t="e">
        <f t="shared" si="834"/>
        <v>#N/A</v>
      </c>
      <c r="AAZ92" s="170" t="e">
        <f t="shared" si="834"/>
        <v>#N/A</v>
      </c>
      <c r="ABA92" s="170" t="e">
        <f t="shared" si="834"/>
        <v>#N/A</v>
      </c>
      <c r="ABB92" s="170" t="e">
        <f t="shared" si="834"/>
        <v>#N/A</v>
      </c>
      <c r="ABC92" s="170" t="e">
        <f t="shared" si="834"/>
        <v>#N/A</v>
      </c>
      <c r="ABD92" s="170" t="e">
        <f t="shared" si="834"/>
        <v>#N/A</v>
      </c>
      <c r="ABE92" s="170" t="e">
        <f t="shared" si="834"/>
        <v>#N/A</v>
      </c>
      <c r="ABF92" s="170" t="e">
        <f t="shared" si="834"/>
        <v>#N/A</v>
      </c>
      <c r="ABG92" s="170" t="e">
        <f t="shared" si="824"/>
        <v>#N/A</v>
      </c>
      <c r="ABH92" s="170" t="e">
        <f t="shared" si="824"/>
        <v>#N/A</v>
      </c>
      <c r="ABI92" s="170" t="e">
        <f t="shared" si="824"/>
        <v>#N/A</v>
      </c>
      <c r="ABJ92" s="170" t="e">
        <f t="shared" si="824"/>
        <v>#N/A</v>
      </c>
      <c r="ABK92" s="170" t="e">
        <f t="shared" si="824"/>
        <v>#N/A</v>
      </c>
      <c r="ABL92" s="170" t="e">
        <f t="shared" si="824"/>
        <v>#N/A</v>
      </c>
      <c r="ABM92" s="170" t="e">
        <f t="shared" si="824"/>
        <v>#N/A</v>
      </c>
      <c r="ABN92" s="170" t="e">
        <f t="shared" si="824"/>
        <v>#N/A</v>
      </c>
      <c r="ABO92" s="170" t="e">
        <f t="shared" si="824"/>
        <v>#N/A</v>
      </c>
      <c r="ABP92" s="170" t="e">
        <f t="shared" si="824"/>
        <v>#N/A</v>
      </c>
      <c r="ABQ92" s="170" t="e">
        <f t="shared" si="824"/>
        <v>#N/A</v>
      </c>
      <c r="ABR92" s="170" t="e">
        <f t="shared" si="824"/>
        <v>#N/A</v>
      </c>
      <c r="ABS92" s="170" t="e">
        <f t="shared" si="824"/>
        <v>#N/A</v>
      </c>
      <c r="ABT92" s="170" t="e">
        <f t="shared" si="824"/>
        <v>#N/A</v>
      </c>
      <c r="ABU92" s="170" t="e">
        <f t="shared" si="824"/>
        <v>#N/A</v>
      </c>
      <c r="ABV92" s="170" t="e">
        <f t="shared" si="817"/>
        <v>#N/A</v>
      </c>
      <c r="ABW92" s="170" t="e">
        <f t="shared" si="817"/>
        <v>#N/A</v>
      </c>
      <c r="ABX92" s="170" t="e">
        <f t="shared" si="817"/>
        <v>#N/A</v>
      </c>
      <c r="ABY92" s="170" t="e">
        <f t="shared" si="817"/>
        <v>#N/A</v>
      </c>
      <c r="ABZ92" s="170" t="e">
        <f t="shared" si="817"/>
        <v>#N/A</v>
      </c>
      <c r="ACA92" s="170" t="e">
        <f t="shared" si="817"/>
        <v>#N/A</v>
      </c>
      <c r="ACB92" s="170" t="e">
        <f t="shared" si="817"/>
        <v>#N/A</v>
      </c>
      <c r="ACC92" s="170" t="e">
        <f t="shared" si="817"/>
        <v>#N/A</v>
      </c>
      <c r="ACD92" s="170" t="e">
        <f t="shared" si="817"/>
        <v>#N/A</v>
      </c>
      <c r="ACE92" s="170" t="e">
        <f t="shared" si="817"/>
        <v>#N/A</v>
      </c>
      <c r="ACF92" s="170" t="e">
        <f t="shared" si="817"/>
        <v>#N/A</v>
      </c>
      <c r="ACG92" s="170" t="e">
        <f t="shared" si="817"/>
        <v>#N/A</v>
      </c>
      <c r="ACH92" s="170" t="e">
        <f t="shared" si="817"/>
        <v>#N/A</v>
      </c>
      <c r="ACI92" s="170" t="e">
        <f t="shared" si="817"/>
        <v>#N/A</v>
      </c>
      <c r="ACJ92" s="170" t="e">
        <f t="shared" si="817"/>
        <v>#N/A</v>
      </c>
      <c r="ACK92" s="170" t="e">
        <f t="shared" si="846"/>
        <v>#N/A</v>
      </c>
      <c r="ACL92" s="170" t="e">
        <f t="shared" si="846"/>
        <v>#N/A</v>
      </c>
      <c r="ACM92" s="170" t="e">
        <f t="shared" si="846"/>
        <v>#N/A</v>
      </c>
      <c r="ACN92" s="170" t="e">
        <f t="shared" si="846"/>
        <v>#N/A</v>
      </c>
      <c r="ACO92" s="170" t="e">
        <f t="shared" si="846"/>
        <v>#N/A</v>
      </c>
      <c r="ACP92" s="170" t="e">
        <f t="shared" si="846"/>
        <v>#N/A</v>
      </c>
      <c r="ACQ92" s="170" t="e">
        <f t="shared" si="846"/>
        <v>#N/A</v>
      </c>
      <c r="ACR92" s="170" t="e">
        <f t="shared" si="846"/>
        <v>#N/A</v>
      </c>
      <c r="ACS92" s="170" t="e">
        <f t="shared" si="846"/>
        <v>#N/A</v>
      </c>
      <c r="ACT92" s="170" t="e">
        <f t="shared" si="846"/>
        <v>#N/A</v>
      </c>
      <c r="ACU92" s="170" t="e">
        <f t="shared" si="846"/>
        <v>#N/A</v>
      </c>
      <c r="ACV92" s="170" t="e">
        <f t="shared" si="846"/>
        <v>#N/A</v>
      </c>
      <c r="ACW92" s="170" t="e">
        <f t="shared" si="846"/>
        <v>#N/A</v>
      </c>
      <c r="ACX92" s="170" t="e">
        <f t="shared" si="846"/>
        <v>#N/A</v>
      </c>
      <c r="ACY92" s="170" t="e">
        <f t="shared" si="846"/>
        <v>#N/A</v>
      </c>
      <c r="ACZ92" s="170" t="e">
        <f t="shared" si="789"/>
        <v>#N/A</v>
      </c>
      <c r="ADA92" s="170" t="e">
        <f t="shared" si="810"/>
        <v>#N/A</v>
      </c>
      <c r="ADB92" s="170" t="e">
        <f t="shared" si="810"/>
        <v>#N/A</v>
      </c>
      <c r="ADC92" s="170" t="e">
        <f t="shared" si="810"/>
        <v>#N/A</v>
      </c>
      <c r="ADD92" s="170" t="e">
        <f t="shared" si="835"/>
        <v>#N/A</v>
      </c>
      <c r="ADE92" s="170" t="e">
        <f t="shared" si="835"/>
        <v>#N/A</v>
      </c>
      <c r="ADF92" s="170" t="e">
        <f t="shared" si="835"/>
        <v>#N/A</v>
      </c>
      <c r="ADG92" s="170" t="e">
        <f t="shared" si="835"/>
        <v>#N/A</v>
      </c>
      <c r="ADH92" s="170" t="e">
        <f t="shared" si="835"/>
        <v>#N/A</v>
      </c>
      <c r="ADI92" s="170" t="e">
        <f t="shared" si="835"/>
        <v>#N/A</v>
      </c>
      <c r="ADJ92" s="170" t="e">
        <f t="shared" si="835"/>
        <v>#N/A</v>
      </c>
      <c r="ADK92" s="170" t="e">
        <f t="shared" si="835"/>
        <v>#N/A</v>
      </c>
      <c r="ADL92" s="170" t="e">
        <f t="shared" si="835"/>
        <v>#N/A</v>
      </c>
      <c r="ADM92" s="170" t="e">
        <f t="shared" si="835"/>
        <v>#N/A</v>
      </c>
      <c r="ADN92" s="170" t="e">
        <f t="shared" si="835"/>
        <v>#N/A</v>
      </c>
      <c r="ADO92" s="170" t="e">
        <f t="shared" si="835"/>
        <v>#N/A</v>
      </c>
      <c r="ADP92" s="170" t="e">
        <f t="shared" si="835"/>
        <v>#N/A</v>
      </c>
      <c r="ADQ92" s="170" t="e">
        <f t="shared" si="835"/>
        <v>#N/A</v>
      </c>
      <c r="ADR92" s="170" t="e">
        <f t="shared" si="835"/>
        <v>#N/A</v>
      </c>
      <c r="ADS92" s="170" t="e">
        <f t="shared" si="825"/>
        <v>#N/A</v>
      </c>
      <c r="ADT92" s="170" t="e">
        <f t="shared" si="825"/>
        <v>#N/A</v>
      </c>
      <c r="ADU92" s="170" t="e">
        <f t="shared" si="825"/>
        <v>#N/A</v>
      </c>
      <c r="ADV92" s="170" t="e">
        <f t="shared" si="825"/>
        <v>#N/A</v>
      </c>
      <c r="ADW92" s="170" t="e">
        <f t="shared" si="825"/>
        <v>#N/A</v>
      </c>
      <c r="ADX92" s="170" t="e">
        <f t="shared" si="825"/>
        <v>#N/A</v>
      </c>
      <c r="ADY92" s="170" t="e">
        <f t="shared" si="825"/>
        <v>#N/A</v>
      </c>
      <c r="ADZ92" s="170" t="e">
        <f t="shared" si="825"/>
        <v>#N/A</v>
      </c>
      <c r="AEA92" s="170" t="e">
        <f t="shared" si="825"/>
        <v>#N/A</v>
      </c>
      <c r="AEB92" s="170" t="e">
        <f t="shared" si="825"/>
        <v>#N/A</v>
      </c>
      <c r="AEC92" s="170" t="e">
        <f t="shared" si="825"/>
        <v>#N/A</v>
      </c>
      <c r="AED92" s="170" t="e">
        <f t="shared" si="825"/>
        <v>#N/A</v>
      </c>
      <c r="AEE92" s="170" t="e">
        <f t="shared" si="825"/>
        <v>#N/A</v>
      </c>
      <c r="AEF92" s="170" t="e">
        <f t="shared" si="825"/>
        <v>#N/A</v>
      </c>
      <c r="AEG92" s="170" t="e">
        <f t="shared" si="825"/>
        <v>#N/A</v>
      </c>
      <c r="AEH92" s="170" t="e">
        <f t="shared" si="818"/>
        <v>#N/A</v>
      </c>
      <c r="AEI92" s="170" t="e">
        <f t="shared" si="818"/>
        <v>#N/A</v>
      </c>
      <c r="AEJ92" s="170" t="e">
        <f t="shared" si="818"/>
        <v>#N/A</v>
      </c>
      <c r="AEK92" s="170" t="e">
        <f t="shared" si="818"/>
        <v>#N/A</v>
      </c>
      <c r="AEL92" s="170" t="e">
        <f t="shared" si="818"/>
        <v>#N/A</v>
      </c>
      <c r="AEM92" s="170" t="e">
        <f t="shared" si="818"/>
        <v>#N/A</v>
      </c>
      <c r="AEN92" s="170" t="e">
        <f t="shared" si="818"/>
        <v>#N/A</v>
      </c>
      <c r="AEO92" s="170" t="e">
        <f t="shared" si="818"/>
        <v>#N/A</v>
      </c>
      <c r="AEP92" s="170" t="e">
        <f t="shared" si="818"/>
        <v>#N/A</v>
      </c>
      <c r="AEQ92" s="170" t="e">
        <f t="shared" si="818"/>
        <v>#N/A</v>
      </c>
      <c r="AER92" s="170" t="e">
        <f t="shared" si="818"/>
        <v>#N/A</v>
      </c>
      <c r="AES92" s="170" t="e">
        <f t="shared" si="818"/>
        <v>#N/A</v>
      </c>
      <c r="AET92" s="170" t="e">
        <f t="shared" si="818"/>
        <v>#N/A</v>
      </c>
      <c r="AEU92" s="170" t="e">
        <f t="shared" si="818"/>
        <v>#N/A</v>
      </c>
      <c r="AEV92" s="170" t="e">
        <f t="shared" si="818"/>
        <v>#N/A</v>
      </c>
      <c r="AEW92" s="170" t="e">
        <f t="shared" si="847"/>
        <v>#N/A</v>
      </c>
      <c r="AEX92" s="170" t="e">
        <f t="shared" si="847"/>
        <v>#N/A</v>
      </c>
      <c r="AEY92" s="170" t="e">
        <f t="shared" si="847"/>
        <v>#N/A</v>
      </c>
      <c r="AEZ92" s="170" t="e">
        <f t="shared" si="847"/>
        <v>#N/A</v>
      </c>
      <c r="AFA92" s="170" t="e">
        <f t="shared" si="847"/>
        <v>#N/A</v>
      </c>
      <c r="AFB92" s="170" t="e">
        <f t="shared" si="847"/>
        <v>#N/A</v>
      </c>
      <c r="AFC92" s="170" t="e">
        <f t="shared" si="847"/>
        <v>#N/A</v>
      </c>
      <c r="AFD92" s="170" t="e">
        <f t="shared" si="847"/>
        <v>#N/A</v>
      </c>
      <c r="AFE92" s="170" t="e">
        <f t="shared" si="847"/>
        <v>#N/A</v>
      </c>
      <c r="AFF92" s="170" t="e">
        <f t="shared" si="847"/>
        <v>#N/A</v>
      </c>
      <c r="AFG92" s="170" t="e">
        <f t="shared" si="847"/>
        <v>#N/A</v>
      </c>
      <c r="AFH92" s="170" t="e">
        <f t="shared" si="847"/>
        <v>#N/A</v>
      </c>
      <c r="AFI92" s="170" t="e">
        <f t="shared" si="847"/>
        <v>#N/A</v>
      </c>
      <c r="AFJ92" s="170" t="e">
        <f t="shared" si="847"/>
        <v>#N/A</v>
      </c>
      <c r="AFK92" s="170" t="e">
        <f t="shared" si="847"/>
        <v>#N/A</v>
      </c>
      <c r="AFL92" s="170" t="e">
        <f t="shared" si="790"/>
        <v>#N/A</v>
      </c>
      <c r="AFM92" s="170" t="e">
        <f t="shared" si="811"/>
        <v>#N/A</v>
      </c>
      <c r="AFN92" s="170" t="e">
        <f t="shared" si="811"/>
        <v>#N/A</v>
      </c>
      <c r="AFO92" s="170" t="e">
        <f t="shared" si="811"/>
        <v>#N/A</v>
      </c>
      <c r="AFP92" s="170" t="e">
        <f t="shared" si="836"/>
        <v>#N/A</v>
      </c>
      <c r="AFQ92" s="170" t="e">
        <f t="shared" si="836"/>
        <v>#N/A</v>
      </c>
      <c r="AFR92" s="170" t="e">
        <f t="shared" si="836"/>
        <v>#N/A</v>
      </c>
      <c r="AFS92" s="170" t="e">
        <f t="shared" si="836"/>
        <v>#N/A</v>
      </c>
      <c r="AFT92" s="170" t="e">
        <f t="shared" si="836"/>
        <v>#N/A</v>
      </c>
      <c r="AFU92" s="170" t="e">
        <f t="shared" si="836"/>
        <v>#N/A</v>
      </c>
      <c r="AFV92" s="170" t="e">
        <f t="shared" si="836"/>
        <v>#N/A</v>
      </c>
      <c r="AFW92" s="170" t="e">
        <f t="shared" si="836"/>
        <v>#N/A</v>
      </c>
      <c r="AFX92" s="170" t="e">
        <f t="shared" si="836"/>
        <v>#N/A</v>
      </c>
      <c r="AFY92" s="170" t="e">
        <f t="shared" si="836"/>
        <v>#N/A</v>
      </c>
      <c r="AFZ92" s="170" t="e">
        <f t="shared" si="836"/>
        <v>#N/A</v>
      </c>
      <c r="AGA92" s="170" t="e">
        <f t="shared" si="836"/>
        <v>#N/A</v>
      </c>
      <c r="AGB92" s="170" t="e">
        <f t="shared" si="836"/>
        <v>#N/A</v>
      </c>
      <c r="AGC92" s="170" t="e">
        <f t="shared" si="836"/>
        <v>#N/A</v>
      </c>
      <c r="AGD92" s="170" t="e">
        <f t="shared" si="836"/>
        <v>#N/A</v>
      </c>
      <c r="AGE92" s="170" t="e">
        <f t="shared" si="826"/>
        <v>#N/A</v>
      </c>
      <c r="AGF92" s="170" t="e">
        <f t="shared" si="826"/>
        <v>#N/A</v>
      </c>
      <c r="AGG92" s="170" t="e">
        <f t="shared" si="826"/>
        <v>#N/A</v>
      </c>
      <c r="AGH92" s="170" t="e">
        <f t="shared" si="826"/>
        <v>#N/A</v>
      </c>
      <c r="AGI92" s="170" t="e">
        <f t="shared" si="826"/>
        <v>#N/A</v>
      </c>
      <c r="AGJ92" s="170" t="e">
        <f t="shared" si="826"/>
        <v>#N/A</v>
      </c>
      <c r="AGK92" s="170" t="e">
        <f t="shared" si="826"/>
        <v>#N/A</v>
      </c>
      <c r="AGL92" s="170" t="e">
        <f t="shared" si="826"/>
        <v>#N/A</v>
      </c>
      <c r="AGM92" s="170" t="e">
        <f t="shared" si="826"/>
        <v>#N/A</v>
      </c>
      <c r="AGN92" s="170" t="e">
        <f t="shared" si="826"/>
        <v>#N/A</v>
      </c>
      <c r="AGO92" s="170" t="e">
        <f t="shared" si="826"/>
        <v>#N/A</v>
      </c>
      <c r="AGP92" s="170" t="e">
        <f t="shared" si="826"/>
        <v>#N/A</v>
      </c>
      <c r="AGQ92" s="170" t="e">
        <f t="shared" si="826"/>
        <v>#N/A</v>
      </c>
      <c r="AGR92" s="170" t="e">
        <f t="shared" si="826"/>
        <v>#N/A</v>
      </c>
      <c r="AGS92" s="170" t="e">
        <f t="shared" si="826"/>
        <v>#N/A</v>
      </c>
      <c r="AGT92" s="170" t="e">
        <f t="shared" si="819"/>
        <v>#N/A</v>
      </c>
      <c r="AGU92" s="170" t="e">
        <f t="shared" si="819"/>
        <v>#N/A</v>
      </c>
      <c r="AGV92" s="170" t="e">
        <f t="shared" si="819"/>
        <v>#N/A</v>
      </c>
      <c r="AGW92" s="170" t="e">
        <f t="shared" si="819"/>
        <v>#N/A</v>
      </c>
      <c r="AGX92" s="170" t="e">
        <f t="shared" si="819"/>
        <v>#N/A</v>
      </c>
      <c r="AGY92" s="170" t="e">
        <f t="shared" si="819"/>
        <v>#N/A</v>
      </c>
      <c r="AGZ92" s="170" t="e">
        <f t="shared" si="819"/>
        <v>#N/A</v>
      </c>
      <c r="AHA92" s="170" t="e">
        <f t="shared" si="819"/>
        <v>#N/A</v>
      </c>
      <c r="AHB92" s="170" t="e">
        <f t="shared" si="819"/>
        <v>#N/A</v>
      </c>
      <c r="AHC92" s="170" t="e">
        <f t="shared" si="819"/>
        <v>#N/A</v>
      </c>
      <c r="AHD92" s="170" t="e">
        <f t="shared" si="819"/>
        <v>#N/A</v>
      </c>
      <c r="AHE92" s="170" t="e">
        <f t="shared" si="819"/>
        <v>#N/A</v>
      </c>
      <c r="AHF92" s="170" t="e">
        <f t="shared" si="819"/>
        <v>#N/A</v>
      </c>
      <c r="AHG92" s="170" t="e">
        <f t="shared" si="819"/>
        <v>#N/A</v>
      </c>
      <c r="AHH92" s="170" t="e">
        <f t="shared" si="819"/>
        <v>#N/A</v>
      </c>
      <c r="AHI92" s="170" t="e">
        <f t="shared" si="848"/>
        <v>#N/A</v>
      </c>
      <c r="AHJ92" s="170" t="e">
        <f t="shared" si="848"/>
        <v>#N/A</v>
      </c>
      <c r="AHK92" s="170" t="e">
        <f t="shared" si="848"/>
        <v>#N/A</v>
      </c>
      <c r="AHL92" s="170" t="e">
        <f t="shared" si="848"/>
        <v>#N/A</v>
      </c>
      <c r="AHM92" s="170" t="e">
        <f t="shared" si="848"/>
        <v>#N/A</v>
      </c>
      <c r="AHN92" s="170" t="e">
        <f t="shared" si="848"/>
        <v>#N/A</v>
      </c>
      <c r="AHO92" s="170" t="e">
        <f t="shared" si="848"/>
        <v>#N/A</v>
      </c>
      <c r="AHP92" s="170" t="e">
        <f t="shared" si="848"/>
        <v>#N/A</v>
      </c>
      <c r="AHQ92" s="170" t="e">
        <f t="shared" si="848"/>
        <v>#N/A</v>
      </c>
      <c r="AHR92" s="170" t="e">
        <f t="shared" si="848"/>
        <v>#N/A</v>
      </c>
      <c r="AHS92" s="170" t="e">
        <f t="shared" si="848"/>
        <v>#N/A</v>
      </c>
      <c r="AHT92" s="170" t="e">
        <f t="shared" si="848"/>
        <v>#N/A</v>
      </c>
      <c r="AHU92" s="170" t="e">
        <f t="shared" si="848"/>
        <v>#N/A</v>
      </c>
      <c r="AHV92" s="170" t="e">
        <f t="shared" si="848"/>
        <v>#N/A</v>
      </c>
      <c r="AHW92" s="170" t="e">
        <f t="shared" si="848"/>
        <v>#N/A</v>
      </c>
      <c r="AHX92" s="170" t="e">
        <f t="shared" si="791"/>
        <v>#N/A</v>
      </c>
      <c r="AHY92" s="170" t="e">
        <f t="shared" si="812"/>
        <v>#N/A</v>
      </c>
      <c r="AHZ92" s="170" t="e">
        <f t="shared" si="812"/>
        <v>#N/A</v>
      </c>
      <c r="AIA92" s="170" t="e">
        <f t="shared" si="812"/>
        <v>#N/A</v>
      </c>
      <c r="AIB92" s="170" t="e">
        <f t="shared" si="837"/>
        <v>#N/A</v>
      </c>
      <c r="AIC92" s="170" t="e">
        <f t="shared" si="837"/>
        <v>#N/A</v>
      </c>
      <c r="AID92" s="170" t="e">
        <f t="shared" si="837"/>
        <v>#N/A</v>
      </c>
      <c r="AIE92" s="170" t="e">
        <f t="shared" si="837"/>
        <v>#N/A</v>
      </c>
      <c r="AIF92" s="170" t="e">
        <f t="shared" si="837"/>
        <v>#N/A</v>
      </c>
      <c r="AIG92" s="170" t="e">
        <f t="shared" si="837"/>
        <v>#N/A</v>
      </c>
      <c r="AIH92" s="170" t="e">
        <f t="shared" si="837"/>
        <v>#N/A</v>
      </c>
      <c r="AII92" s="170" t="e">
        <f t="shared" si="837"/>
        <v>#N/A</v>
      </c>
      <c r="AIJ92" s="170" t="e">
        <f t="shared" si="837"/>
        <v>#N/A</v>
      </c>
      <c r="AIK92" s="170" t="e">
        <f t="shared" si="837"/>
        <v>#N/A</v>
      </c>
      <c r="AIL92" s="170" t="e">
        <f t="shared" si="837"/>
        <v>#N/A</v>
      </c>
      <c r="AIM92" s="170" t="e">
        <f t="shared" si="837"/>
        <v>#N/A</v>
      </c>
      <c r="AIN92" s="170" t="e">
        <f t="shared" si="837"/>
        <v>#N/A</v>
      </c>
      <c r="AIO92" s="170" t="e">
        <f t="shared" si="837"/>
        <v>#N/A</v>
      </c>
      <c r="AIP92" s="170" t="e">
        <f t="shared" si="837"/>
        <v>#N/A</v>
      </c>
      <c r="AIQ92" s="170" t="e">
        <f t="shared" si="827"/>
        <v>#N/A</v>
      </c>
      <c r="AIR92" s="170" t="e">
        <f t="shared" si="827"/>
        <v>#N/A</v>
      </c>
      <c r="AIS92" s="170" t="e">
        <f t="shared" si="827"/>
        <v>#N/A</v>
      </c>
      <c r="AIT92" s="170" t="e">
        <f t="shared" si="827"/>
        <v>#N/A</v>
      </c>
      <c r="AIU92" s="170" t="e">
        <f t="shared" si="827"/>
        <v>#N/A</v>
      </c>
      <c r="AIV92" s="170" t="e">
        <f t="shared" si="827"/>
        <v>#N/A</v>
      </c>
      <c r="AIW92" s="170" t="e">
        <f t="shared" si="827"/>
        <v>#N/A</v>
      </c>
      <c r="AIX92" s="170" t="e">
        <f t="shared" si="827"/>
        <v>#N/A</v>
      </c>
      <c r="AIY92" s="170" t="e">
        <f t="shared" si="827"/>
        <v>#N/A</v>
      </c>
      <c r="AIZ92" s="170" t="e">
        <f t="shared" si="827"/>
        <v>#N/A</v>
      </c>
      <c r="AJA92" s="170" t="e">
        <f t="shared" si="827"/>
        <v>#N/A</v>
      </c>
      <c r="AJB92" s="170" t="e">
        <f t="shared" si="827"/>
        <v>#N/A</v>
      </c>
      <c r="AJC92" s="170" t="e">
        <f t="shared" si="827"/>
        <v>#N/A</v>
      </c>
      <c r="AJD92" s="170" t="e">
        <f t="shared" si="827"/>
        <v>#N/A</v>
      </c>
      <c r="AJE92" s="170" t="e">
        <f t="shared" si="827"/>
        <v>#N/A</v>
      </c>
      <c r="AJF92" s="170" t="e">
        <f t="shared" si="820"/>
        <v>#N/A</v>
      </c>
      <c r="AJG92" s="170" t="e">
        <f t="shared" si="820"/>
        <v>#N/A</v>
      </c>
      <c r="AJH92" s="170" t="e">
        <f t="shared" si="820"/>
        <v>#N/A</v>
      </c>
      <c r="AJI92" s="170" t="e">
        <f t="shared" si="820"/>
        <v>#N/A</v>
      </c>
      <c r="AJJ92" s="170" t="e">
        <f t="shared" si="820"/>
        <v>#N/A</v>
      </c>
      <c r="AJK92" s="170" t="e">
        <f t="shared" si="820"/>
        <v>#N/A</v>
      </c>
      <c r="AJL92" s="170" t="e">
        <f t="shared" si="820"/>
        <v>#N/A</v>
      </c>
      <c r="AJM92" s="170" t="e">
        <f t="shared" si="820"/>
        <v>#N/A</v>
      </c>
      <c r="AJN92" s="170" t="e">
        <f t="shared" si="820"/>
        <v>#N/A</v>
      </c>
      <c r="AJO92" s="170" t="e">
        <f t="shared" si="820"/>
        <v>#N/A</v>
      </c>
      <c r="AJP92" s="170" t="e">
        <f t="shared" si="820"/>
        <v>#N/A</v>
      </c>
      <c r="AJQ92" s="170" t="e">
        <f t="shared" si="820"/>
        <v>#N/A</v>
      </c>
      <c r="AJR92" s="170" t="e">
        <f t="shared" si="820"/>
        <v>#N/A</v>
      </c>
      <c r="AJS92" s="170" t="e">
        <f t="shared" si="820"/>
        <v>#N/A</v>
      </c>
      <c r="AJT92" s="170" t="e">
        <f t="shared" si="820"/>
        <v>#N/A</v>
      </c>
      <c r="AJU92" s="170" t="e">
        <f t="shared" si="849"/>
        <v>#N/A</v>
      </c>
      <c r="AJV92" s="170" t="e">
        <f t="shared" si="849"/>
        <v>#N/A</v>
      </c>
      <c r="AJW92" s="170" t="e">
        <f t="shared" si="849"/>
        <v>#N/A</v>
      </c>
      <c r="AJX92" s="170" t="e">
        <f t="shared" si="849"/>
        <v>#N/A</v>
      </c>
      <c r="AJY92" s="170" t="e">
        <f t="shared" si="849"/>
        <v>#N/A</v>
      </c>
      <c r="AJZ92" s="170" t="e">
        <f t="shared" si="849"/>
        <v>#N/A</v>
      </c>
      <c r="AKA92" s="170" t="e">
        <f t="shared" si="849"/>
        <v>#N/A</v>
      </c>
      <c r="AKB92" s="170" t="e">
        <f t="shared" si="849"/>
        <v>#N/A</v>
      </c>
      <c r="AKC92" s="170" t="e">
        <f t="shared" si="849"/>
        <v>#N/A</v>
      </c>
      <c r="AKD92" s="170" t="e">
        <f t="shared" si="849"/>
        <v>#N/A</v>
      </c>
      <c r="AKE92" s="170" t="e">
        <f t="shared" si="849"/>
        <v>#N/A</v>
      </c>
      <c r="AKF92" s="170" t="e">
        <f t="shared" si="849"/>
        <v>#N/A</v>
      </c>
      <c r="AKG92" s="170" t="e">
        <f t="shared" si="849"/>
        <v>#N/A</v>
      </c>
      <c r="AKH92" s="170" t="e">
        <f t="shared" si="849"/>
        <v>#N/A</v>
      </c>
      <c r="AKI92" s="170" t="e">
        <f t="shared" si="849"/>
        <v>#N/A</v>
      </c>
      <c r="AKJ92" s="170" t="e">
        <f t="shared" si="792"/>
        <v>#N/A</v>
      </c>
      <c r="AKK92" s="170" t="e">
        <f t="shared" ref="AKK92:AKY104" si="860">IF(ISNONTEXT($K92),_xlfn.NORM.DIST(RD92,$G92,$K92,FALSE),NA())</f>
        <v>#N/A</v>
      </c>
      <c r="AKL92" s="170" t="e">
        <f t="shared" si="860"/>
        <v>#N/A</v>
      </c>
      <c r="AKM92" s="170" t="e">
        <f t="shared" si="860"/>
        <v>#N/A</v>
      </c>
      <c r="AKN92" s="170" t="e">
        <f t="shared" si="860"/>
        <v>#N/A</v>
      </c>
      <c r="AKO92" s="170" t="e">
        <f t="shared" si="860"/>
        <v>#N/A</v>
      </c>
      <c r="AKP92" s="170" t="e">
        <f t="shared" si="860"/>
        <v>#N/A</v>
      </c>
      <c r="AKQ92" s="170" t="e">
        <f t="shared" si="860"/>
        <v>#N/A</v>
      </c>
      <c r="AKR92" s="170" t="e">
        <f t="shared" si="860"/>
        <v>#N/A</v>
      </c>
      <c r="AKS92" s="170" t="e">
        <f t="shared" si="860"/>
        <v>#N/A</v>
      </c>
      <c r="AKT92" s="170" t="e">
        <f t="shared" si="860"/>
        <v>#N/A</v>
      </c>
      <c r="AKU92" s="170" t="e">
        <f t="shared" si="860"/>
        <v>#N/A</v>
      </c>
      <c r="AKV92" s="170" t="e">
        <f t="shared" si="860"/>
        <v>#N/A</v>
      </c>
      <c r="AKW92" s="170" t="e">
        <f t="shared" si="860"/>
        <v>#N/A</v>
      </c>
      <c r="AKX92" s="170" t="e">
        <f t="shared" si="860"/>
        <v>#N/A</v>
      </c>
      <c r="AKY92" s="170" t="e">
        <f t="shared" si="860"/>
        <v>#N/A</v>
      </c>
      <c r="AKZ92" s="170" t="e">
        <f t="shared" si="859"/>
        <v>#N/A</v>
      </c>
      <c r="ALA92" s="170" t="e">
        <f t="shared" si="859"/>
        <v>#N/A</v>
      </c>
      <c r="ALB92" s="170" t="e">
        <f t="shared" si="859"/>
        <v>#N/A</v>
      </c>
      <c r="ALC92" s="170" t="e">
        <f t="shared" si="859"/>
        <v>#N/A</v>
      </c>
      <c r="ALD92" s="170" t="e">
        <f t="shared" si="859"/>
        <v>#N/A</v>
      </c>
      <c r="ALE92" s="170" t="e">
        <f t="shared" si="853"/>
        <v>#N/A</v>
      </c>
      <c r="ALF92" s="170" t="e">
        <f t="shared" si="853"/>
        <v>#N/A</v>
      </c>
      <c r="ALG92" s="170" t="e">
        <f t="shared" si="853"/>
        <v>#N/A</v>
      </c>
      <c r="ALH92" s="170" t="e">
        <f t="shared" si="853"/>
        <v>#N/A</v>
      </c>
      <c r="ALI92" s="170" t="e">
        <f t="shared" si="853"/>
        <v>#N/A</v>
      </c>
      <c r="ALJ92" s="170" t="e">
        <f t="shared" si="853"/>
        <v>#N/A</v>
      </c>
      <c r="ALK92" s="170" t="e">
        <f t="shared" si="853"/>
        <v>#N/A</v>
      </c>
      <c r="ALL92" s="170" t="e">
        <f t="shared" si="853"/>
        <v>#N/A</v>
      </c>
      <c r="ALM92" s="170" t="e">
        <f t="shared" si="853"/>
        <v>#N/A</v>
      </c>
      <c r="ALN92" s="170" t="e">
        <f t="shared" si="853"/>
        <v>#N/A</v>
      </c>
      <c r="ALO92" s="170" t="e">
        <f t="shared" si="853"/>
        <v>#N/A</v>
      </c>
      <c r="ALP92" s="170" t="e">
        <f t="shared" si="853"/>
        <v>#N/A</v>
      </c>
      <c r="ALQ92" s="170" t="e">
        <f t="shared" si="852"/>
        <v>#N/A</v>
      </c>
      <c r="ALR92" s="170" t="e">
        <f t="shared" si="852"/>
        <v>#N/A</v>
      </c>
      <c r="ALS92" s="170" t="e">
        <f t="shared" si="852"/>
        <v>#N/A</v>
      </c>
      <c r="ALT92" s="170" t="e">
        <f t="shared" si="852"/>
        <v>#N/A</v>
      </c>
      <c r="ALU92" s="170" t="e">
        <f t="shared" si="852"/>
        <v>#N/A</v>
      </c>
      <c r="ALV92" s="170" t="e">
        <f t="shared" si="852"/>
        <v>#N/A</v>
      </c>
      <c r="ALW92" s="170" t="e">
        <f t="shared" si="852"/>
        <v>#N/A</v>
      </c>
      <c r="ALX92" s="170" t="e">
        <f t="shared" si="852"/>
        <v>#N/A</v>
      </c>
      <c r="ALY92" s="170" t="e">
        <f t="shared" si="852"/>
        <v>#N/A</v>
      </c>
      <c r="ALZ92" s="170" t="e">
        <f t="shared" si="852"/>
        <v>#N/A</v>
      </c>
      <c r="AMA92" s="170" t="e">
        <f t="shared" si="852"/>
        <v>#N/A</v>
      </c>
      <c r="AMB92" s="170" t="e">
        <f t="shared" si="852"/>
        <v>#N/A</v>
      </c>
      <c r="AMC92" s="170" t="e">
        <f t="shared" si="852"/>
        <v>#N/A</v>
      </c>
      <c r="AMD92" s="170" t="e">
        <f t="shared" si="852"/>
        <v>#N/A</v>
      </c>
      <c r="AME92" s="170" t="e">
        <f t="shared" si="852"/>
        <v>#N/A</v>
      </c>
      <c r="AMF92" s="170" t="e">
        <f t="shared" si="854"/>
        <v>#N/A</v>
      </c>
      <c r="AMG92" s="170" t="e">
        <f t="shared" si="854"/>
        <v>#N/A</v>
      </c>
      <c r="AMH92" s="170" t="e">
        <f t="shared" si="854"/>
        <v>#N/A</v>
      </c>
      <c r="AMI92" s="170" t="e">
        <f t="shared" si="854"/>
        <v>#N/A</v>
      </c>
      <c r="AMJ92" s="170" t="e">
        <f t="shared" si="854"/>
        <v>#N/A</v>
      </c>
    </row>
    <row r="93" spans="1:1024" x14ac:dyDescent="0.75">
      <c r="A93" s="4">
        <v>90</v>
      </c>
      <c r="B93" s="97" t="str">
        <f t="shared" si="769"/>
        <v/>
      </c>
      <c r="C93" s="96"/>
      <c r="D93" s="97" t="str">
        <f t="shared" si="770"/>
        <v/>
      </c>
      <c r="E93" s="36" t="str">
        <f t="shared" si="514"/>
        <v/>
      </c>
      <c r="F93" s="36" t="str">
        <f t="shared" si="515"/>
        <v/>
      </c>
      <c r="G93" s="74" t="str">
        <f t="shared" si="771"/>
        <v/>
      </c>
      <c r="H93" s="23"/>
      <c r="I93" s="58"/>
      <c r="J93" s="281"/>
      <c r="K93" s="75" t="str">
        <f>IF(AND(B93&gt;0,C93&gt;0,D93&gt;0),IF(ISBLANK(J93),IF(ISBLANK(H93),"",(D93-B93)*VLOOKUP(H93,VLookups!$A$4:$B$13,2,FALSE)),J93),"")</f>
        <v/>
      </c>
      <c r="L93" s="76" t="str">
        <f t="shared" si="516"/>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772"/>
        <v/>
      </c>
      <c r="W93" s="50" t="str">
        <f t="shared" si="773"/>
        <v/>
      </c>
      <c r="X93" s="50" t="str">
        <f t="shared" si="857"/>
        <v/>
      </c>
      <c r="Y93" s="50" t="str">
        <f t="shared" si="857"/>
        <v/>
      </c>
      <c r="Z93" s="50" t="str">
        <f t="shared" si="857"/>
        <v/>
      </c>
      <c r="AA93" s="50" t="str">
        <f t="shared" si="857"/>
        <v/>
      </c>
      <c r="AB93" s="50" t="str">
        <f t="shared" si="857"/>
        <v/>
      </c>
      <c r="AC93" s="50" t="str">
        <f t="shared" si="857"/>
        <v/>
      </c>
      <c r="AD93" s="50" t="str">
        <f t="shared" si="857"/>
        <v/>
      </c>
      <c r="AE93" s="50" t="str">
        <f t="shared" si="857"/>
        <v/>
      </c>
      <c r="AF93" s="50" t="str">
        <f t="shared" si="857"/>
        <v/>
      </c>
      <c r="AG93" s="50" t="str">
        <f t="shared" si="857"/>
        <v/>
      </c>
      <c r="AH93" s="50" t="str">
        <f t="shared" si="857"/>
        <v/>
      </c>
      <c r="AI93" s="50" t="str">
        <f t="shared" si="857"/>
        <v/>
      </c>
      <c r="AJ93" s="50" t="str">
        <f t="shared" si="857"/>
        <v/>
      </c>
      <c r="AK93" s="50" t="str">
        <f t="shared" si="857"/>
        <v/>
      </c>
      <c r="AL93" s="50" t="str">
        <f t="shared" si="857"/>
        <v/>
      </c>
      <c r="AM93" s="50" t="str">
        <f t="shared" si="857"/>
        <v/>
      </c>
      <c r="AN93" s="50" t="str">
        <f t="shared" si="857"/>
        <v/>
      </c>
      <c r="AO93" s="50" t="str">
        <f t="shared" si="857"/>
        <v/>
      </c>
      <c r="AP93" s="50" t="str">
        <f t="shared" si="857"/>
        <v/>
      </c>
      <c r="AQ93" s="50" t="str">
        <f t="shared" si="857"/>
        <v/>
      </c>
      <c r="AR93" s="50" t="str">
        <f t="shared" si="857"/>
        <v/>
      </c>
      <c r="AS93" s="50" t="str">
        <f t="shared" si="857"/>
        <v/>
      </c>
      <c r="AT93" s="50" t="str">
        <f t="shared" si="857"/>
        <v/>
      </c>
      <c r="AU93" s="50" t="str">
        <f t="shared" si="857"/>
        <v/>
      </c>
      <c r="AV93" s="50" t="str">
        <f t="shared" si="857"/>
        <v/>
      </c>
      <c r="AW93" s="50" t="str">
        <f t="shared" si="857"/>
        <v/>
      </c>
      <c r="AX93" s="50" t="str">
        <f t="shared" si="857"/>
        <v/>
      </c>
      <c r="AY93" s="50" t="str">
        <f t="shared" si="857"/>
        <v/>
      </c>
      <c r="AZ93" s="50" t="str">
        <f t="shared" si="857"/>
        <v/>
      </c>
      <c r="BA93" s="50" t="str">
        <f t="shared" si="857"/>
        <v/>
      </c>
      <c r="BB93" s="50" t="str">
        <f t="shared" si="857"/>
        <v/>
      </c>
      <c r="BC93" s="50" t="str">
        <f t="shared" si="857"/>
        <v/>
      </c>
      <c r="BD93" s="50" t="str">
        <f t="shared" si="857"/>
        <v/>
      </c>
      <c r="BE93" s="50" t="str">
        <f t="shared" si="857"/>
        <v/>
      </c>
      <c r="BF93" s="50" t="str">
        <f t="shared" si="857"/>
        <v/>
      </c>
      <c r="BG93" s="50" t="str">
        <f t="shared" si="857"/>
        <v/>
      </c>
      <c r="BH93" s="50" t="str">
        <f t="shared" si="857"/>
        <v/>
      </c>
      <c r="BI93" s="50" t="str">
        <f t="shared" si="857"/>
        <v/>
      </c>
      <c r="BJ93" s="50" t="str">
        <f t="shared" si="857"/>
        <v/>
      </c>
      <c r="BK93" s="50" t="str">
        <f t="shared" si="857"/>
        <v/>
      </c>
      <c r="BL93" s="50" t="str">
        <f t="shared" si="857"/>
        <v/>
      </c>
      <c r="BM93" s="50" t="str">
        <f t="shared" si="857"/>
        <v/>
      </c>
      <c r="BN93" s="50" t="str">
        <f t="shared" si="857"/>
        <v/>
      </c>
      <c r="BO93" s="50" t="str">
        <f t="shared" si="857"/>
        <v/>
      </c>
      <c r="BP93" s="50" t="str">
        <f t="shared" si="857"/>
        <v/>
      </c>
      <c r="BQ93" s="50" t="str">
        <f t="shared" si="857"/>
        <v/>
      </c>
      <c r="BR93" s="50" t="str">
        <f t="shared" si="857"/>
        <v/>
      </c>
      <c r="BS93" s="50" t="str">
        <f t="shared" si="857"/>
        <v/>
      </c>
      <c r="BT93" s="50" t="str">
        <f t="shared" si="857"/>
        <v/>
      </c>
      <c r="BU93" s="50" t="str">
        <f t="shared" si="857"/>
        <v/>
      </c>
      <c r="BV93" s="50" t="str">
        <f t="shared" si="857"/>
        <v/>
      </c>
      <c r="BW93" s="50" t="str">
        <f t="shared" si="857"/>
        <v/>
      </c>
      <c r="BX93" s="50" t="str">
        <f t="shared" si="857"/>
        <v/>
      </c>
      <c r="BY93" s="50" t="str">
        <f t="shared" si="857"/>
        <v/>
      </c>
      <c r="BZ93" s="50" t="str">
        <f t="shared" si="857"/>
        <v/>
      </c>
      <c r="CA93" s="50" t="str">
        <f t="shared" si="857"/>
        <v/>
      </c>
      <c r="CB93" s="50" t="str">
        <f t="shared" si="857"/>
        <v/>
      </c>
      <c r="CC93" s="50" t="str">
        <f t="shared" si="857"/>
        <v/>
      </c>
      <c r="CD93" s="50" t="str">
        <f t="shared" si="857"/>
        <v/>
      </c>
      <c r="CE93" s="50" t="str">
        <f t="shared" si="857"/>
        <v/>
      </c>
      <c r="CF93" s="50" t="str">
        <f t="shared" si="857"/>
        <v/>
      </c>
      <c r="CG93" s="50" t="str">
        <f t="shared" si="857"/>
        <v/>
      </c>
      <c r="CH93" s="50" t="str">
        <f t="shared" si="857"/>
        <v/>
      </c>
      <c r="CI93" s="50" t="str">
        <f t="shared" ref="CI93:ET96" si="861">IF(ISNONTEXT($V93),CJ93-$V93,"")</f>
        <v/>
      </c>
      <c r="CJ93" s="50" t="str">
        <f t="shared" si="861"/>
        <v/>
      </c>
      <c r="CK93" s="50" t="str">
        <f t="shared" si="861"/>
        <v/>
      </c>
      <c r="CL93" s="50" t="str">
        <f t="shared" si="861"/>
        <v/>
      </c>
      <c r="CM93" s="50" t="str">
        <f t="shared" si="861"/>
        <v/>
      </c>
      <c r="CN93" s="50" t="str">
        <f t="shared" si="861"/>
        <v/>
      </c>
      <c r="CO93" s="50" t="str">
        <f t="shared" si="861"/>
        <v/>
      </c>
      <c r="CP93" s="50" t="str">
        <f t="shared" si="861"/>
        <v/>
      </c>
      <c r="CQ93" s="50" t="str">
        <f t="shared" si="861"/>
        <v/>
      </c>
      <c r="CR93" s="50" t="str">
        <f t="shared" si="861"/>
        <v/>
      </c>
      <c r="CS93" s="50" t="str">
        <f t="shared" si="861"/>
        <v/>
      </c>
      <c r="CT93" s="50" t="str">
        <f t="shared" si="861"/>
        <v/>
      </c>
      <c r="CU93" s="50" t="str">
        <f t="shared" si="861"/>
        <v/>
      </c>
      <c r="CV93" s="50" t="str">
        <f t="shared" si="861"/>
        <v/>
      </c>
      <c r="CW93" s="50" t="str">
        <f t="shared" si="861"/>
        <v/>
      </c>
      <c r="CX93" s="50" t="str">
        <f t="shared" si="861"/>
        <v/>
      </c>
      <c r="CY93" s="50" t="str">
        <f t="shared" si="861"/>
        <v/>
      </c>
      <c r="CZ93" s="50" t="str">
        <f t="shared" si="861"/>
        <v/>
      </c>
      <c r="DA93" s="50" t="str">
        <f t="shared" si="861"/>
        <v/>
      </c>
      <c r="DB93" s="50" t="str">
        <f t="shared" si="861"/>
        <v/>
      </c>
      <c r="DC93" s="50" t="str">
        <f t="shared" si="861"/>
        <v/>
      </c>
      <c r="DD93" s="50" t="str">
        <f t="shared" si="861"/>
        <v/>
      </c>
      <c r="DE93" s="50" t="str">
        <f t="shared" si="861"/>
        <v/>
      </c>
      <c r="DF93" s="50" t="str">
        <f t="shared" si="861"/>
        <v/>
      </c>
      <c r="DG93" s="50" t="str">
        <f t="shared" si="861"/>
        <v/>
      </c>
      <c r="DH93" s="50" t="str">
        <f t="shared" si="861"/>
        <v/>
      </c>
      <c r="DI93" s="50" t="str">
        <f t="shared" si="861"/>
        <v/>
      </c>
      <c r="DJ93" s="50" t="str">
        <f t="shared" si="861"/>
        <v/>
      </c>
      <c r="DK93" s="50" t="str">
        <f t="shared" si="861"/>
        <v/>
      </c>
      <c r="DL93" s="50" t="str">
        <f t="shared" si="861"/>
        <v/>
      </c>
      <c r="DM93" s="50" t="str">
        <f t="shared" si="861"/>
        <v/>
      </c>
      <c r="DN93" s="50" t="str">
        <f t="shared" si="861"/>
        <v/>
      </c>
      <c r="DO93" s="50" t="str">
        <f t="shared" si="861"/>
        <v/>
      </c>
      <c r="DP93" s="50" t="str">
        <f t="shared" si="861"/>
        <v/>
      </c>
      <c r="DQ93" s="50" t="str">
        <f t="shared" si="861"/>
        <v/>
      </c>
      <c r="DR93" s="50" t="str">
        <f t="shared" si="861"/>
        <v/>
      </c>
      <c r="DS93" s="50" t="str">
        <f t="shared" si="861"/>
        <v/>
      </c>
      <c r="DT93" s="50" t="str">
        <f t="shared" si="861"/>
        <v/>
      </c>
      <c r="DU93" s="50" t="str">
        <f t="shared" si="861"/>
        <v/>
      </c>
      <c r="DV93" s="50" t="str">
        <f t="shared" si="861"/>
        <v/>
      </c>
      <c r="DW93" s="50" t="str">
        <f t="shared" si="861"/>
        <v/>
      </c>
      <c r="DX93" s="50" t="str">
        <f t="shared" si="861"/>
        <v/>
      </c>
      <c r="DY93" s="50" t="str">
        <f t="shared" si="861"/>
        <v/>
      </c>
      <c r="DZ93" s="50" t="str">
        <f t="shared" si="861"/>
        <v/>
      </c>
      <c r="EA93" s="50" t="str">
        <f t="shared" si="861"/>
        <v/>
      </c>
      <c r="EB93" s="50" t="str">
        <f t="shared" si="861"/>
        <v/>
      </c>
      <c r="EC93" s="50" t="str">
        <f t="shared" si="861"/>
        <v/>
      </c>
      <c r="ED93" s="50" t="str">
        <f t="shared" si="861"/>
        <v/>
      </c>
      <c r="EE93" s="50" t="str">
        <f t="shared" si="861"/>
        <v/>
      </c>
      <c r="EF93" s="50" t="str">
        <f t="shared" si="861"/>
        <v/>
      </c>
      <c r="EG93" s="50" t="str">
        <f t="shared" si="861"/>
        <v/>
      </c>
      <c r="EH93" s="50" t="str">
        <f t="shared" si="861"/>
        <v/>
      </c>
      <c r="EI93" s="50" t="str">
        <f t="shared" si="861"/>
        <v/>
      </c>
      <c r="EJ93" s="50" t="str">
        <f t="shared" si="861"/>
        <v/>
      </c>
      <c r="EK93" s="50" t="str">
        <f t="shared" si="861"/>
        <v/>
      </c>
      <c r="EL93" s="50" t="str">
        <f t="shared" si="861"/>
        <v/>
      </c>
      <c r="EM93" s="50" t="str">
        <f t="shared" si="861"/>
        <v/>
      </c>
      <c r="EN93" s="50" t="str">
        <f t="shared" si="861"/>
        <v/>
      </c>
      <c r="EO93" s="50" t="str">
        <f t="shared" si="861"/>
        <v/>
      </c>
      <c r="EP93" s="50" t="str">
        <f t="shared" si="861"/>
        <v/>
      </c>
      <c r="EQ93" s="50" t="str">
        <f t="shared" si="861"/>
        <v/>
      </c>
      <c r="ER93" s="50" t="str">
        <f t="shared" si="861"/>
        <v/>
      </c>
      <c r="ES93" s="50" t="str">
        <f t="shared" si="861"/>
        <v/>
      </c>
      <c r="ET93" s="50" t="str">
        <f t="shared" si="861"/>
        <v/>
      </c>
      <c r="EU93" s="50" t="str">
        <f t="shared" si="858"/>
        <v/>
      </c>
      <c r="EV93" s="50" t="str">
        <f t="shared" si="858"/>
        <v/>
      </c>
      <c r="EW93" s="50" t="str">
        <f t="shared" si="858"/>
        <v/>
      </c>
      <c r="EX93" s="50" t="str">
        <f t="shared" si="858"/>
        <v/>
      </c>
      <c r="EY93" s="50" t="str">
        <f t="shared" si="858"/>
        <v/>
      </c>
      <c r="EZ93" s="50" t="str">
        <f t="shared" si="858"/>
        <v/>
      </c>
      <c r="FA93" s="50" t="str">
        <f t="shared" si="858"/>
        <v/>
      </c>
      <c r="FB93" s="50" t="str">
        <f t="shared" si="858"/>
        <v/>
      </c>
      <c r="FC93" s="50" t="str">
        <f t="shared" si="858"/>
        <v/>
      </c>
      <c r="FD93" s="50" t="str">
        <f t="shared" si="858"/>
        <v/>
      </c>
      <c r="FE93" s="50" t="str">
        <f t="shared" si="858"/>
        <v/>
      </c>
      <c r="FF93" s="50" t="str">
        <f t="shared" si="858"/>
        <v/>
      </c>
      <c r="FG93" s="50" t="str">
        <f t="shared" si="858"/>
        <v/>
      </c>
      <c r="FH93" s="50" t="str">
        <f t="shared" si="858"/>
        <v/>
      </c>
      <c r="FI93" s="50" t="str">
        <f t="shared" si="858"/>
        <v/>
      </c>
      <c r="FJ93" s="50" t="str">
        <f t="shared" si="858"/>
        <v/>
      </c>
      <c r="FK93" s="50" t="str">
        <f t="shared" si="858"/>
        <v/>
      </c>
      <c r="FL93" s="50" t="str">
        <f t="shared" si="858"/>
        <v/>
      </c>
      <c r="FM93" s="50" t="str">
        <f t="shared" si="858"/>
        <v/>
      </c>
      <c r="FN93" s="50" t="str">
        <f t="shared" si="858"/>
        <v/>
      </c>
      <c r="FO93" s="50" t="str">
        <f t="shared" si="858"/>
        <v/>
      </c>
      <c r="FP93" s="50" t="str">
        <f t="shared" si="858"/>
        <v/>
      </c>
      <c r="FQ93" s="50" t="str">
        <f t="shared" si="858"/>
        <v/>
      </c>
      <c r="FR93" s="50" t="str">
        <f t="shared" si="858"/>
        <v/>
      </c>
      <c r="FS93" s="50" t="str">
        <f t="shared" si="858"/>
        <v/>
      </c>
      <c r="FT93" s="50" t="str">
        <f t="shared" si="858"/>
        <v/>
      </c>
      <c r="FU93" s="50" t="str">
        <f t="shared" si="858"/>
        <v/>
      </c>
      <c r="FV93" s="50" t="str">
        <f t="shared" si="858"/>
        <v/>
      </c>
      <c r="FW93" s="50" t="str">
        <f t="shared" si="858"/>
        <v/>
      </c>
      <c r="FX93" s="50" t="str">
        <f t="shared" si="858"/>
        <v/>
      </c>
      <c r="FY93" s="50" t="str">
        <f t="shared" si="858"/>
        <v/>
      </c>
      <c r="FZ93" s="50" t="str">
        <f t="shared" si="858"/>
        <v/>
      </c>
      <c r="GA93" s="50" t="str">
        <f t="shared" si="858"/>
        <v/>
      </c>
      <c r="GB93" s="50" t="str">
        <f t="shared" si="858"/>
        <v/>
      </c>
      <c r="GC93" s="50" t="str">
        <f t="shared" si="858"/>
        <v/>
      </c>
      <c r="GD93" s="50" t="str">
        <f t="shared" si="858"/>
        <v/>
      </c>
      <c r="GE93" s="50" t="str">
        <f t="shared" si="858"/>
        <v/>
      </c>
      <c r="GF93" s="50" t="str">
        <f t="shared" si="858"/>
        <v/>
      </c>
      <c r="GG93" s="50" t="str">
        <f t="shared" si="858"/>
        <v/>
      </c>
      <c r="GH93" s="50" t="str">
        <f t="shared" si="858"/>
        <v/>
      </c>
      <c r="GI93" s="50" t="str">
        <f t="shared" si="858"/>
        <v/>
      </c>
      <c r="GJ93" s="50" t="str">
        <f t="shared" si="858"/>
        <v/>
      </c>
      <c r="GK93" s="50" t="str">
        <f t="shared" si="858"/>
        <v/>
      </c>
      <c r="GL93" s="50" t="str">
        <f t="shared" si="858"/>
        <v/>
      </c>
      <c r="GM93" s="50" t="str">
        <f t="shared" si="858"/>
        <v/>
      </c>
      <c r="GN93" s="50" t="str">
        <f t="shared" si="858"/>
        <v/>
      </c>
      <c r="GO93" s="50" t="str">
        <f t="shared" si="858"/>
        <v/>
      </c>
      <c r="GP93" s="50" t="str">
        <f t="shared" si="858"/>
        <v/>
      </c>
      <c r="GQ93" s="50" t="str">
        <f t="shared" si="858"/>
        <v/>
      </c>
      <c r="GR93" s="50" t="str">
        <f t="shared" si="858"/>
        <v/>
      </c>
      <c r="GS93" s="50" t="str">
        <f t="shared" si="858"/>
        <v/>
      </c>
      <c r="GT93" s="50" t="str">
        <f t="shared" si="858"/>
        <v/>
      </c>
      <c r="GU93" s="50" t="str">
        <f t="shared" si="858"/>
        <v/>
      </c>
      <c r="GV93" s="50" t="str">
        <f t="shared" si="858"/>
        <v/>
      </c>
      <c r="GW93" s="50" t="str">
        <f t="shared" si="858"/>
        <v/>
      </c>
      <c r="GX93" s="50" t="str">
        <f t="shared" si="858"/>
        <v/>
      </c>
      <c r="GY93" s="50" t="str">
        <f t="shared" si="858"/>
        <v/>
      </c>
      <c r="GZ93" s="50" t="str">
        <f t="shared" si="858"/>
        <v/>
      </c>
      <c r="HA93" s="50" t="str">
        <f t="shared" si="858"/>
        <v/>
      </c>
      <c r="HB93" s="50" t="str">
        <f t="shared" si="858"/>
        <v/>
      </c>
      <c r="HC93" s="50" t="str">
        <f t="shared" si="858"/>
        <v/>
      </c>
      <c r="HD93" s="50" t="str">
        <f t="shared" si="858"/>
        <v/>
      </c>
      <c r="HE93" s="50" t="str">
        <f t="shared" si="858"/>
        <v/>
      </c>
      <c r="HF93" s="50" t="str">
        <f t="shared" ref="HF93:JL96" si="862">IF(ISNONTEXT($V93),HG93-$V93,"")</f>
        <v/>
      </c>
      <c r="HG93" s="50" t="str">
        <f t="shared" si="862"/>
        <v/>
      </c>
      <c r="HH93" s="50" t="str">
        <f t="shared" si="862"/>
        <v/>
      </c>
      <c r="HI93" s="50" t="str">
        <f t="shared" si="862"/>
        <v/>
      </c>
      <c r="HJ93" s="50" t="str">
        <f t="shared" si="862"/>
        <v/>
      </c>
      <c r="HK93" s="50" t="str">
        <f t="shared" si="862"/>
        <v/>
      </c>
      <c r="HL93" s="50" t="str">
        <f t="shared" si="862"/>
        <v/>
      </c>
      <c r="HM93" s="50" t="str">
        <f t="shared" si="862"/>
        <v/>
      </c>
      <c r="HN93" s="50" t="str">
        <f t="shared" si="862"/>
        <v/>
      </c>
      <c r="HO93" s="50" t="str">
        <f t="shared" si="862"/>
        <v/>
      </c>
      <c r="HP93" s="50" t="str">
        <f t="shared" si="862"/>
        <v/>
      </c>
      <c r="HQ93" s="50" t="str">
        <f t="shared" si="862"/>
        <v/>
      </c>
      <c r="HR93" s="50" t="str">
        <f t="shared" si="862"/>
        <v/>
      </c>
      <c r="HS93" s="50" t="str">
        <f t="shared" si="862"/>
        <v/>
      </c>
      <c r="HT93" s="50" t="str">
        <f t="shared" si="862"/>
        <v/>
      </c>
      <c r="HU93" s="50" t="str">
        <f t="shared" si="862"/>
        <v/>
      </c>
      <c r="HV93" s="50" t="str">
        <f t="shared" si="862"/>
        <v/>
      </c>
      <c r="HW93" s="50" t="str">
        <f t="shared" si="862"/>
        <v/>
      </c>
      <c r="HX93" s="50" t="str">
        <f t="shared" si="862"/>
        <v/>
      </c>
      <c r="HY93" s="50" t="str">
        <f t="shared" si="862"/>
        <v/>
      </c>
      <c r="HZ93" s="50" t="str">
        <f t="shared" si="862"/>
        <v/>
      </c>
      <c r="IA93" s="50" t="str">
        <f t="shared" si="862"/>
        <v/>
      </c>
      <c r="IB93" s="50" t="str">
        <f t="shared" si="862"/>
        <v/>
      </c>
      <c r="IC93" s="50" t="str">
        <f t="shared" si="862"/>
        <v/>
      </c>
      <c r="ID93" s="50" t="str">
        <f t="shared" si="862"/>
        <v/>
      </c>
      <c r="IE93" s="50" t="str">
        <f t="shared" si="862"/>
        <v/>
      </c>
      <c r="IF93" s="50" t="str">
        <f t="shared" si="862"/>
        <v/>
      </c>
      <c r="IG93" s="50" t="str">
        <f t="shared" si="862"/>
        <v/>
      </c>
      <c r="IH93" s="50" t="str">
        <f t="shared" si="862"/>
        <v/>
      </c>
      <c r="II93" s="50" t="str">
        <f t="shared" si="862"/>
        <v/>
      </c>
      <c r="IJ93" s="50" t="str">
        <f t="shared" si="862"/>
        <v/>
      </c>
      <c r="IK93" s="50" t="str">
        <f t="shared" si="862"/>
        <v/>
      </c>
      <c r="IL93" s="50" t="str">
        <f t="shared" si="862"/>
        <v/>
      </c>
      <c r="IM93" s="50" t="str">
        <f t="shared" si="862"/>
        <v/>
      </c>
      <c r="IN93" s="50" t="str">
        <f t="shared" si="862"/>
        <v/>
      </c>
      <c r="IO93" s="50" t="str">
        <f t="shared" si="862"/>
        <v/>
      </c>
      <c r="IP93" s="50" t="str">
        <f t="shared" si="862"/>
        <v/>
      </c>
      <c r="IQ93" s="50" t="str">
        <f t="shared" si="862"/>
        <v/>
      </c>
      <c r="IR93" s="50" t="str">
        <f t="shared" si="862"/>
        <v/>
      </c>
      <c r="IS93" s="50" t="str">
        <f t="shared" si="862"/>
        <v/>
      </c>
      <c r="IT93" s="50" t="str">
        <f t="shared" si="862"/>
        <v/>
      </c>
      <c r="IU93" s="50" t="str">
        <f t="shared" si="862"/>
        <v/>
      </c>
      <c r="IV93" s="50" t="str">
        <f t="shared" si="862"/>
        <v/>
      </c>
      <c r="IW93" s="50" t="str">
        <f t="shared" si="862"/>
        <v/>
      </c>
      <c r="IX93" s="50" t="str">
        <f t="shared" si="862"/>
        <v/>
      </c>
      <c r="IY93" s="50" t="str">
        <f t="shared" si="862"/>
        <v/>
      </c>
      <c r="IZ93" s="50" t="str">
        <f t="shared" si="862"/>
        <v/>
      </c>
      <c r="JA93" s="50" t="str">
        <f t="shared" si="862"/>
        <v/>
      </c>
      <c r="JB93" s="50" t="str">
        <f t="shared" si="862"/>
        <v/>
      </c>
      <c r="JC93" s="50" t="str">
        <f t="shared" si="862"/>
        <v/>
      </c>
      <c r="JD93" s="50" t="str">
        <f t="shared" si="862"/>
        <v/>
      </c>
      <c r="JE93" s="50" t="str">
        <f t="shared" si="862"/>
        <v/>
      </c>
      <c r="JF93" s="50" t="str">
        <f t="shared" si="862"/>
        <v/>
      </c>
      <c r="JG93" s="50" t="str">
        <f t="shared" si="862"/>
        <v/>
      </c>
      <c r="JH93" s="50" t="str">
        <f t="shared" si="862"/>
        <v/>
      </c>
      <c r="JI93" s="50" t="str">
        <f t="shared" si="862"/>
        <v/>
      </c>
      <c r="JJ93" s="50" t="str">
        <f t="shared" si="862"/>
        <v/>
      </c>
      <c r="JK93" s="50" t="str">
        <f t="shared" si="862"/>
        <v/>
      </c>
      <c r="JL93" s="50" t="str">
        <f t="shared" si="862"/>
        <v/>
      </c>
      <c r="JM93" s="184" t="str">
        <f t="shared" si="775"/>
        <v/>
      </c>
      <c r="JN93" s="50" t="str">
        <f t="shared" si="518"/>
        <v/>
      </c>
      <c r="JO93" s="50" t="str">
        <f t="shared" si="519"/>
        <v/>
      </c>
      <c r="JP93" s="50" t="str">
        <f t="shared" si="520"/>
        <v/>
      </c>
      <c r="JQ93" s="50" t="str">
        <f t="shared" si="521"/>
        <v/>
      </c>
      <c r="JR93" s="50" t="str">
        <f t="shared" si="522"/>
        <v/>
      </c>
      <c r="JS93" s="50" t="str">
        <f t="shared" si="523"/>
        <v/>
      </c>
      <c r="JT93" s="50" t="str">
        <f t="shared" si="524"/>
        <v/>
      </c>
      <c r="JU93" s="50" t="str">
        <f t="shared" si="525"/>
        <v/>
      </c>
      <c r="JV93" s="50" t="str">
        <f t="shared" si="526"/>
        <v/>
      </c>
      <c r="JW93" s="50" t="str">
        <f t="shared" si="527"/>
        <v/>
      </c>
      <c r="JX93" s="50" t="str">
        <f t="shared" si="528"/>
        <v/>
      </c>
      <c r="JY93" s="50" t="str">
        <f t="shared" si="529"/>
        <v/>
      </c>
      <c r="JZ93" s="50" t="str">
        <f t="shared" si="530"/>
        <v/>
      </c>
      <c r="KA93" s="50" t="str">
        <f t="shared" si="531"/>
        <v/>
      </c>
      <c r="KB93" s="50" t="str">
        <f t="shared" si="532"/>
        <v/>
      </c>
      <c r="KC93" s="50" t="str">
        <f t="shared" si="533"/>
        <v/>
      </c>
      <c r="KD93" s="50" t="str">
        <f t="shared" si="534"/>
        <v/>
      </c>
      <c r="KE93" s="50" t="str">
        <f t="shared" si="535"/>
        <v/>
      </c>
      <c r="KF93" s="50" t="str">
        <f t="shared" si="536"/>
        <v/>
      </c>
      <c r="KG93" s="50" t="str">
        <f t="shared" si="537"/>
        <v/>
      </c>
      <c r="KH93" s="50" t="str">
        <f t="shared" si="538"/>
        <v/>
      </c>
      <c r="KI93" s="50" t="str">
        <f t="shared" si="539"/>
        <v/>
      </c>
      <c r="KJ93" s="50" t="str">
        <f t="shared" si="540"/>
        <v/>
      </c>
      <c r="KK93" s="50" t="str">
        <f t="shared" si="541"/>
        <v/>
      </c>
      <c r="KL93" s="50" t="str">
        <f t="shared" si="542"/>
        <v/>
      </c>
      <c r="KM93" s="50" t="str">
        <f t="shared" si="543"/>
        <v/>
      </c>
      <c r="KN93" s="50" t="str">
        <f t="shared" si="544"/>
        <v/>
      </c>
      <c r="KO93" s="50" t="str">
        <f t="shared" si="545"/>
        <v/>
      </c>
      <c r="KP93" s="50" t="str">
        <f t="shared" si="546"/>
        <v/>
      </c>
      <c r="KQ93" s="50" t="str">
        <f t="shared" si="547"/>
        <v/>
      </c>
      <c r="KR93" s="50" t="str">
        <f t="shared" si="548"/>
        <v/>
      </c>
      <c r="KS93" s="50" t="str">
        <f t="shared" si="549"/>
        <v/>
      </c>
      <c r="KT93" s="50" t="str">
        <f t="shared" si="550"/>
        <v/>
      </c>
      <c r="KU93" s="50" t="str">
        <f t="shared" si="551"/>
        <v/>
      </c>
      <c r="KV93" s="50" t="str">
        <f t="shared" si="552"/>
        <v/>
      </c>
      <c r="KW93" s="50" t="str">
        <f t="shared" si="553"/>
        <v/>
      </c>
      <c r="KX93" s="50" t="str">
        <f t="shared" si="554"/>
        <v/>
      </c>
      <c r="KY93" s="50" t="str">
        <f t="shared" si="555"/>
        <v/>
      </c>
      <c r="KZ93" s="50" t="str">
        <f t="shared" si="556"/>
        <v/>
      </c>
      <c r="LA93" s="50" t="str">
        <f t="shared" si="557"/>
        <v/>
      </c>
      <c r="LB93" s="50" t="str">
        <f t="shared" si="558"/>
        <v/>
      </c>
      <c r="LC93" s="50" t="str">
        <f t="shared" si="559"/>
        <v/>
      </c>
      <c r="LD93" s="50" t="str">
        <f t="shared" si="560"/>
        <v/>
      </c>
      <c r="LE93" s="50" t="str">
        <f t="shared" si="561"/>
        <v/>
      </c>
      <c r="LF93" s="50" t="str">
        <f t="shared" si="562"/>
        <v/>
      </c>
      <c r="LG93" s="50" t="str">
        <f t="shared" si="563"/>
        <v/>
      </c>
      <c r="LH93" s="50" t="str">
        <f t="shared" si="564"/>
        <v/>
      </c>
      <c r="LI93" s="50" t="str">
        <f t="shared" si="565"/>
        <v/>
      </c>
      <c r="LJ93" s="50" t="str">
        <f t="shared" si="566"/>
        <v/>
      </c>
      <c r="LK93" s="50" t="str">
        <f t="shared" si="567"/>
        <v/>
      </c>
      <c r="LL93" s="50" t="str">
        <f t="shared" si="568"/>
        <v/>
      </c>
      <c r="LM93" s="50" t="str">
        <f t="shared" si="569"/>
        <v/>
      </c>
      <c r="LN93" s="50" t="str">
        <f t="shared" si="570"/>
        <v/>
      </c>
      <c r="LO93" s="50" t="str">
        <f t="shared" si="571"/>
        <v/>
      </c>
      <c r="LP93" s="50" t="str">
        <f t="shared" si="572"/>
        <v/>
      </c>
      <c r="LQ93" s="50" t="str">
        <f t="shared" si="573"/>
        <v/>
      </c>
      <c r="LR93" s="50" t="str">
        <f t="shared" si="574"/>
        <v/>
      </c>
      <c r="LS93" s="50" t="str">
        <f t="shared" si="575"/>
        <v/>
      </c>
      <c r="LT93" s="50" t="str">
        <f t="shared" si="576"/>
        <v/>
      </c>
      <c r="LU93" s="50" t="str">
        <f t="shared" si="577"/>
        <v/>
      </c>
      <c r="LV93" s="50" t="str">
        <f t="shared" si="578"/>
        <v/>
      </c>
      <c r="LW93" s="50" t="str">
        <f t="shared" si="579"/>
        <v/>
      </c>
      <c r="LX93" s="50" t="str">
        <f t="shared" si="580"/>
        <v/>
      </c>
      <c r="LY93" s="50" t="str">
        <f t="shared" si="581"/>
        <v/>
      </c>
      <c r="LZ93" s="50" t="str">
        <f t="shared" si="582"/>
        <v/>
      </c>
      <c r="MA93" s="50" t="str">
        <f t="shared" si="583"/>
        <v/>
      </c>
      <c r="MB93" s="50" t="str">
        <f t="shared" si="584"/>
        <v/>
      </c>
      <c r="MC93" s="50" t="str">
        <f t="shared" si="585"/>
        <v/>
      </c>
      <c r="MD93" s="50" t="str">
        <f t="shared" si="586"/>
        <v/>
      </c>
      <c r="ME93" s="50" t="str">
        <f t="shared" si="587"/>
        <v/>
      </c>
      <c r="MF93" s="50" t="str">
        <f t="shared" si="588"/>
        <v/>
      </c>
      <c r="MG93" s="50" t="str">
        <f t="shared" si="589"/>
        <v/>
      </c>
      <c r="MH93" s="50" t="str">
        <f t="shared" si="590"/>
        <v/>
      </c>
      <c r="MI93" s="50" t="str">
        <f t="shared" si="591"/>
        <v/>
      </c>
      <c r="MJ93" s="50" t="str">
        <f t="shared" si="592"/>
        <v/>
      </c>
      <c r="MK93" s="50" t="str">
        <f t="shared" si="593"/>
        <v/>
      </c>
      <c r="ML93" s="50" t="str">
        <f t="shared" si="594"/>
        <v/>
      </c>
      <c r="MM93" s="50" t="str">
        <f t="shared" si="595"/>
        <v/>
      </c>
      <c r="MN93" s="50" t="str">
        <f t="shared" si="596"/>
        <v/>
      </c>
      <c r="MO93" s="50" t="str">
        <f t="shared" si="597"/>
        <v/>
      </c>
      <c r="MP93" s="50" t="str">
        <f t="shared" si="598"/>
        <v/>
      </c>
      <c r="MQ93" s="50" t="str">
        <f t="shared" si="599"/>
        <v/>
      </c>
      <c r="MR93" s="50" t="str">
        <f t="shared" si="600"/>
        <v/>
      </c>
      <c r="MS93" s="50" t="str">
        <f t="shared" si="601"/>
        <v/>
      </c>
      <c r="MT93" s="50" t="str">
        <f t="shared" si="602"/>
        <v/>
      </c>
      <c r="MU93" s="50" t="str">
        <f t="shared" si="603"/>
        <v/>
      </c>
      <c r="MV93" s="50" t="str">
        <f t="shared" si="604"/>
        <v/>
      </c>
      <c r="MW93" s="50" t="str">
        <f t="shared" si="605"/>
        <v/>
      </c>
      <c r="MX93" s="50" t="str">
        <f t="shared" si="606"/>
        <v/>
      </c>
      <c r="MY93" s="50" t="str">
        <f t="shared" si="607"/>
        <v/>
      </c>
      <c r="MZ93" s="50" t="str">
        <f t="shared" si="608"/>
        <v/>
      </c>
      <c r="NA93" s="50" t="str">
        <f t="shared" si="609"/>
        <v/>
      </c>
      <c r="NB93" s="50" t="str">
        <f t="shared" si="610"/>
        <v/>
      </c>
      <c r="NC93" s="50" t="str">
        <f t="shared" si="611"/>
        <v/>
      </c>
      <c r="ND93" s="50" t="str">
        <f t="shared" si="612"/>
        <v/>
      </c>
      <c r="NE93" s="50" t="str">
        <f t="shared" si="613"/>
        <v/>
      </c>
      <c r="NF93" s="50" t="str">
        <f t="shared" si="614"/>
        <v/>
      </c>
      <c r="NG93" s="50" t="str">
        <f t="shared" si="615"/>
        <v/>
      </c>
      <c r="NH93" s="50" t="str">
        <f t="shared" si="616"/>
        <v/>
      </c>
      <c r="NI93" s="50" t="str">
        <f t="shared" si="617"/>
        <v/>
      </c>
      <c r="NJ93" s="50" t="str">
        <f t="shared" si="618"/>
        <v/>
      </c>
      <c r="NK93" s="50" t="str">
        <f t="shared" si="619"/>
        <v/>
      </c>
      <c r="NL93" s="50" t="str">
        <f t="shared" si="620"/>
        <v/>
      </c>
      <c r="NM93" s="50" t="str">
        <f t="shared" si="621"/>
        <v/>
      </c>
      <c r="NN93" s="50" t="str">
        <f t="shared" si="622"/>
        <v/>
      </c>
      <c r="NO93" s="50" t="str">
        <f t="shared" si="623"/>
        <v/>
      </c>
      <c r="NP93" s="50" t="str">
        <f t="shared" si="624"/>
        <v/>
      </c>
      <c r="NQ93" s="50" t="str">
        <f t="shared" si="625"/>
        <v/>
      </c>
      <c r="NR93" s="50" t="str">
        <f t="shared" si="626"/>
        <v/>
      </c>
      <c r="NS93" s="50" t="str">
        <f t="shared" si="627"/>
        <v/>
      </c>
      <c r="NT93" s="50" t="str">
        <f t="shared" si="628"/>
        <v/>
      </c>
      <c r="NU93" s="50" t="str">
        <f t="shared" si="629"/>
        <v/>
      </c>
      <c r="NV93" s="50" t="str">
        <f t="shared" si="630"/>
        <v/>
      </c>
      <c r="NW93" s="50" t="str">
        <f t="shared" si="631"/>
        <v/>
      </c>
      <c r="NX93" s="50" t="str">
        <f t="shared" si="632"/>
        <v/>
      </c>
      <c r="NY93" s="50" t="str">
        <f t="shared" si="633"/>
        <v/>
      </c>
      <c r="NZ93" s="50" t="str">
        <f t="shared" si="634"/>
        <v/>
      </c>
      <c r="OA93" s="50" t="str">
        <f t="shared" si="635"/>
        <v/>
      </c>
      <c r="OB93" s="50" t="str">
        <f t="shared" si="636"/>
        <v/>
      </c>
      <c r="OC93" s="50" t="str">
        <f t="shared" si="637"/>
        <v/>
      </c>
      <c r="OD93" s="50" t="str">
        <f t="shared" si="638"/>
        <v/>
      </c>
      <c r="OE93" s="50" t="str">
        <f t="shared" si="639"/>
        <v/>
      </c>
      <c r="OF93" s="50" t="str">
        <f t="shared" si="640"/>
        <v/>
      </c>
      <c r="OG93" s="50" t="str">
        <f t="shared" si="641"/>
        <v/>
      </c>
      <c r="OH93" s="50" t="str">
        <f t="shared" si="642"/>
        <v/>
      </c>
      <c r="OI93" s="50" t="str">
        <f t="shared" si="643"/>
        <v/>
      </c>
      <c r="OJ93" s="50" t="str">
        <f t="shared" si="644"/>
        <v/>
      </c>
      <c r="OK93" s="50" t="str">
        <f t="shared" si="645"/>
        <v/>
      </c>
      <c r="OL93" s="50" t="str">
        <f t="shared" si="646"/>
        <v/>
      </c>
      <c r="OM93" s="50" t="str">
        <f t="shared" si="647"/>
        <v/>
      </c>
      <c r="ON93" s="50" t="str">
        <f t="shared" si="648"/>
        <v/>
      </c>
      <c r="OO93" s="50" t="str">
        <f t="shared" si="649"/>
        <v/>
      </c>
      <c r="OP93" s="50" t="str">
        <f t="shared" si="650"/>
        <v/>
      </c>
      <c r="OQ93" s="50" t="str">
        <f t="shared" si="651"/>
        <v/>
      </c>
      <c r="OR93" s="50" t="str">
        <f t="shared" si="652"/>
        <v/>
      </c>
      <c r="OS93" s="50" t="str">
        <f t="shared" si="653"/>
        <v/>
      </c>
      <c r="OT93" s="50" t="str">
        <f t="shared" si="654"/>
        <v/>
      </c>
      <c r="OU93" s="50" t="str">
        <f t="shared" si="655"/>
        <v/>
      </c>
      <c r="OV93" s="50" t="str">
        <f t="shared" si="656"/>
        <v/>
      </c>
      <c r="OW93" s="50" t="str">
        <f t="shared" si="657"/>
        <v/>
      </c>
      <c r="OX93" s="50" t="str">
        <f t="shared" si="658"/>
        <v/>
      </c>
      <c r="OY93" s="50" t="str">
        <f t="shared" si="659"/>
        <v/>
      </c>
      <c r="OZ93" s="50" t="str">
        <f t="shared" si="660"/>
        <v/>
      </c>
      <c r="PA93" s="50" t="str">
        <f t="shared" si="661"/>
        <v/>
      </c>
      <c r="PB93" s="50" t="str">
        <f t="shared" si="662"/>
        <v/>
      </c>
      <c r="PC93" s="50" t="str">
        <f t="shared" si="663"/>
        <v/>
      </c>
      <c r="PD93" s="50" t="str">
        <f t="shared" si="664"/>
        <v/>
      </c>
      <c r="PE93" s="50" t="str">
        <f t="shared" si="665"/>
        <v/>
      </c>
      <c r="PF93" s="50" t="str">
        <f t="shared" si="666"/>
        <v/>
      </c>
      <c r="PG93" s="50" t="str">
        <f t="shared" si="667"/>
        <v/>
      </c>
      <c r="PH93" s="50" t="str">
        <f t="shared" si="668"/>
        <v/>
      </c>
      <c r="PI93" s="50" t="str">
        <f t="shared" si="669"/>
        <v/>
      </c>
      <c r="PJ93" s="50" t="str">
        <f t="shared" si="670"/>
        <v/>
      </c>
      <c r="PK93" s="50" t="str">
        <f t="shared" si="671"/>
        <v/>
      </c>
      <c r="PL93" s="50" t="str">
        <f t="shared" si="672"/>
        <v/>
      </c>
      <c r="PM93" s="50" t="str">
        <f t="shared" si="673"/>
        <v/>
      </c>
      <c r="PN93" s="50" t="str">
        <f t="shared" si="674"/>
        <v/>
      </c>
      <c r="PO93" s="50" t="str">
        <f t="shared" si="675"/>
        <v/>
      </c>
      <c r="PP93" s="50" t="str">
        <f t="shared" si="676"/>
        <v/>
      </c>
      <c r="PQ93" s="50" t="str">
        <f t="shared" si="677"/>
        <v/>
      </c>
      <c r="PR93" s="50" t="str">
        <f t="shared" si="678"/>
        <v/>
      </c>
      <c r="PS93" s="50" t="str">
        <f t="shared" si="679"/>
        <v/>
      </c>
      <c r="PT93" s="50" t="str">
        <f t="shared" si="680"/>
        <v/>
      </c>
      <c r="PU93" s="50" t="str">
        <f t="shared" si="681"/>
        <v/>
      </c>
      <c r="PV93" s="50" t="str">
        <f t="shared" si="682"/>
        <v/>
      </c>
      <c r="PW93" s="50" t="str">
        <f t="shared" si="683"/>
        <v/>
      </c>
      <c r="PX93" s="50" t="str">
        <f t="shared" si="684"/>
        <v/>
      </c>
      <c r="PY93" s="50" t="str">
        <f t="shared" si="685"/>
        <v/>
      </c>
      <c r="PZ93" s="50" t="str">
        <f t="shared" si="686"/>
        <v/>
      </c>
      <c r="QA93" s="50" t="str">
        <f t="shared" si="687"/>
        <v/>
      </c>
      <c r="QB93" s="50" t="str">
        <f t="shared" si="688"/>
        <v/>
      </c>
      <c r="QC93" s="50" t="str">
        <f t="shared" si="689"/>
        <v/>
      </c>
      <c r="QD93" s="50" t="str">
        <f t="shared" si="690"/>
        <v/>
      </c>
      <c r="QE93" s="50" t="str">
        <f t="shared" si="691"/>
        <v/>
      </c>
      <c r="QF93" s="50" t="str">
        <f t="shared" si="692"/>
        <v/>
      </c>
      <c r="QG93" s="50" t="str">
        <f t="shared" si="693"/>
        <v/>
      </c>
      <c r="QH93" s="50" t="str">
        <f t="shared" si="694"/>
        <v/>
      </c>
      <c r="QI93" s="50" t="str">
        <f t="shared" si="695"/>
        <v/>
      </c>
      <c r="QJ93" s="50" t="str">
        <f t="shared" si="696"/>
        <v/>
      </c>
      <c r="QK93" s="50" t="str">
        <f t="shared" si="697"/>
        <v/>
      </c>
      <c r="QL93" s="50" t="str">
        <f t="shared" si="698"/>
        <v/>
      </c>
      <c r="QM93" s="50" t="str">
        <f t="shared" si="699"/>
        <v/>
      </c>
      <c r="QN93" s="50" t="str">
        <f t="shared" si="700"/>
        <v/>
      </c>
      <c r="QO93" s="50" t="str">
        <f t="shared" si="701"/>
        <v/>
      </c>
      <c r="QP93" s="50" t="str">
        <f t="shared" si="702"/>
        <v/>
      </c>
      <c r="QQ93" s="50" t="str">
        <f t="shared" si="703"/>
        <v/>
      </c>
      <c r="QR93" s="50" t="str">
        <f t="shared" si="704"/>
        <v/>
      </c>
      <c r="QS93" s="50" t="str">
        <f t="shared" si="705"/>
        <v/>
      </c>
      <c r="QT93" s="50" t="str">
        <f t="shared" si="706"/>
        <v/>
      </c>
      <c r="QU93" s="50" t="str">
        <f t="shared" si="707"/>
        <v/>
      </c>
      <c r="QV93" s="50" t="str">
        <f t="shared" si="708"/>
        <v/>
      </c>
      <c r="QW93" s="50" t="str">
        <f t="shared" si="709"/>
        <v/>
      </c>
      <c r="QX93" s="50" t="str">
        <f t="shared" si="710"/>
        <v/>
      </c>
      <c r="QY93" s="50" t="str">
        <f t="shared" si="711"/>
        <v/>
      </c>
      <c r="QZ93" s="50" t="str">
        <f t="shared" si="712"/>
        <v/>
      </c>
      <c r="RA93" s="50" t="str">
        <f t="shared" si="713"/>
        <v/>
      </c>
      <c r="RB93" s="50" t="str">
        <f t="shared" si="714"/>
        <v/>
      </c>
      <c r="RC93" s="50" t="str">
        <f t="shared" si="715"/>
        <v/>
      </c>
      <c r="RD93" s="50" t="str">
        <f t="shared" si="716"/>
        <v/>
      </c>
      <c r="RE93" s="50" t="str">
        <f t="shared" si="717"/>
        <v/>
      </c>
      <c r="RF93" s="50" t="str">
        <f t="shared" si="718"/>
        <v/>
      </c>
      <c r="RG93" s="50" t="str">
        <f t="shared" si="719"/>
        <v/>
      </c>
      <c r="RH93" s="50" t="str">
        <f t="shared" si="720"/>
        <v/>
      </c>
      <c r="RI93" s="50" t="str">
        <f t="shared" si="721"/>
        <v/>
      </c>
      <c r="RJ93" s="50" t="str">
        <f t="shared" si="722"/>
        <v/>
      </c>
      <c r="RK93" s="50" t="str">
        <f t="shared" si="723"/>
        <v/>
      </c>
      <c r="RL93" s="50" t="str">
        <f t="shared" si="724"/>
        <v/>
      </c>
      <c r="RM93" s="50" t="str">
        <f t="shared" si="725"/>
        <v/>
      </c>
      <c r="RN93" s="50" t="str">
        <f t="shared" si="726"/>
        <v/>
      </c>
      <c r="RO93" s="50" t="str">
        <f t="shared" si="727"/>
        <v/>
      </c>
      <c r="RP93" s="50" t="str">
        <f t="shared" si="728"/>
        <v/>
      </c>
      <c r="RQ93" s="50" t="str">
        <f t="shared" si="729"/>
        <v/>
      </c>
      <c r="RR93" s="50" t="str">
        <f t="shared" si="730"/>
        <v/>
      </c>
      <c r="RS93" s="50" t="str">
        <f t="shared" si="731"/>
        <v/>
      </c>
      <c r="RT93" s="50" t="str">
        <f t="shared" si="732"/>
        <v/>
      </c>
      <c r="RU93" s="50" t="str">
        <f t="shared" si="733"/>
        <v/>
      </c>
      <c r="RV93" s="50" t="str">
        <f t="shared" si="734"/>
        <v/>
      </c>
      <c r="RW93" s="50" t="str">
        <f t="shared" si="735"/>
        <v/>
      </c>
      <c r="RX93" s="50" t="str">
        <f t="shared" si="736"/>
        <v/>
      </c>
      <c r="RY93" s="50" t="str">
        <f t="shared" si="737"/>
        <v/>
      </c>
      <c r="RZ93" s="50" t="str">
        <f t="shared" si="738"/>
        <v/>
      </c>
      <c r="SA93" s="50" t="str">
        <f t="shared" si="739"/>
        <v/>
      </c>
      <c r="SB93" s="50" t="str">
        <f t="shared" si="740"/>
        <v/>
      </c>
      <c r="SC93" s="50" t="str">
        <f t="shared" si="741"/>
        <v/>
      </c>
      <c r="SD93" s="50" t="str">
        <f t="shared" si="742"/>
        <v/>
      </c>
      <c r="SE93" s="50" t="str">
        <f t="shared" si="743"/>
        <v/>
      </c>
      <c r="SF93" s="50" t="str">
        <f t="shared" si="744"/>
        <v/>
      </c>
      <c r="SG93" s="50" t="str">
        <f t="shared" si="745"/>
        <v/>
      </c>
      <c r="SH93" s="50" t="str">
        <f t="shared" si="746"/>
        <v/>
      </c>
      <c r="SI93" s="50" t="str">
        <f t="shared" si="747"/>
        <v/>
      </c>
      <c r="SJ93" s="50" t="str">
        <f t="shared" si="748"/>
        <v/>
      </c>
      <c r="SK93" s="50" t="str">
        <f t="shared" si="749"/>
        <v/>
      </c>
      <c r="SL93" s="50" t="str">
        <f t="shared" si="750"/>
        <v/>
      </c>
      <c r="SM93" s="50" t="str">
        <f t="shared" si="751"/>
        <v/>
      </c>
      <c r="SN93" s="50" t="str">
        <f t="shared" si="752"/>
        <v/>
      </c>
      <c r="SO93" s="50" t="str">
        <f t="shared" si="753"/>
        <v/>
      </c>
      <c r="SP93" s="50" t="str">
        <f t="shared" si="754"/>
        <v/>
      </c>
      <c r="SQ93" s="50" t="str">
        <f t="shared" si="755"/>
        <v/>
      </c>
      <c r="SR93" s="50" t="str">
        <f t="shared" si="756"/>
        <v/>
      </c>
      <c r="SS93" s="50" t="str">
        <f t="shared" si="757"/>
        <v/>
      </c>
      <c r="ST93" s="50" t="str">
        <f t="shared" si="758"/>
        <v/>
      </c>
      <c r="SU93" s="50" t="str">
        <f t="shared" si="759"/>
        <v/>
      </c>
      <c r="SV93" s="50" t="str">
        <f t="shared" si="760"/>
        <v/>
      </c>
      <c r="SW93" s="50" t="str">
        <f t="shared" si="761"/>
        <v/>
      </c>
      <c r="SX93" s="50" t="str">
        <f t="shared" si="762"/>
        <v/>
      </c>
      <c r="SY93" s="50" t="str">
        <f t="shared" si="763"/>
        <v/>
      </c>
      <c r="SZ93" s="50" t="str">
        <f t="shared" si="764"/>
        <v/>
      </c>
      <c r="TA93" s="50" t="str">
        <f t="shared" si="765"/>
        <v/>
      </c>
      <c r="TB93" s="50" t="str">
        <f t="shared" si="766"/>
        <v/>
      </c>
      <c r="TC93" s="50" t="str">
        <f t="shared" si="767"/>
        <v/>
      </c>
      <c r="TD93" s="170" t="e">
        <f t="shared" si="768"/>
        <v>#N/A</v>
      </c>
      <c r="TE93" s="170" t="e">
        <f t="shared" ref="TE93:TG104" si="863">IF(ISNONTEXT($K93),_xlfn.NORM.DIST(X93,$G93,$K93,FALSE),NA())</f>
        <v>#N/A</v>
      </c>
      <c r="TF93" s="170" t="e">
        <f t="shared" si="863"/>
        <v>#N/A</v>
      </c>
      <c r="TG93" s="170" t="e">
        <f t="shared" si="863"/>
        <v>#N/A</v>
      </c>
      <c r="TH93" s="170" t="e">
        <f t="shared" si="831"/>
        <v>#N/A</v>
      </c>
      <c r="TI93" s="170" t="e">
        <f t="shared" si="831"/>
        <v>#N/A</v>
      </c>
      <c r="TJ93" s="170" t="e">
        <f t="shared" si="831"/>
        <v>#N/A</v>
      </c>
      <c r="TK93" s="170" t="e">
        <f t="shared" si="831"/>
        <v>#N/A</v>
      </c>
      <c r="TL93" s="170" t="e">
        <f t="shared" si="831"/>
        <v>#N/A</v>
      </c>
      <c r="TM93" s="170" t="e">
        <f t="shared" si="831"/>
        <v>#N/A</v>
      </c>
      <c r="TN93" s="170" t="e">
        <f t="shared" si="831"/>
        <v>#N/A</v>
      </c>
      <c r="TO93" s="170" t="e">
        <f t="shared" si="831"/>
        <v>#N/A</v>
      </c>
      <c r="TP93" s="170" t="e">
        <f t="shared" si="831"/>
        <v>#N/A</v>
      </c>
      <c r="TQ93" s="170" t="e">
        <f t="shared" si="831"/>
        <v>#N/A</v>
      </c>
      <c r="TR93" s="170" t="e">
        <f t="shared" si="831"/>
        <v>#N/A</v>
      </c>
      <c r="TS93" s="170" t="e">
        <f t="shared" si="831"/>
        <v>#N/A</v>
      </c>
      <c r="TT93" s="170" t="e">
        <f t="shared" si="831"/>
        <v>#N/A</v>
      </c>
      <c r="TU93" s="170" t="e">
        <f t="shared" si="831"/>
        <v>#N/A</v>
      </c>
      <c r="TV93" s="170" t="e">
        <f t="shared" si="831"/>
        <v>#N/A</v>
      </c>
      <c r="TW93" s="170" t="e">
        <f t="shared" si="821"/>
        <v>#N/A</v>
      </c>
      <c r="TX93" s="170" t="e">
        <f t="shared" si="821"/>
        <v>#N/A</v>
      </c>
      <c r="TY93" s="170" t="e">
        <f t="shared" si="821"/>
        <v>#N/A</v>
      </c>
      <c r="TZ93" s="170" t="e">
        <f t="shared" si="821"/>
        <v>#N/A</v>
      </c>
      <c r="UA93" s="170" t="e">
        <f t="shared" si="821"/>
        <v>#N/A</v>
      </c>
      <c r="UB93" s="170" t="e">
        <f t="shared" si="821"/>
        <v>#N/A</v>
      </c>
      <c r="UC93" s="170" t="e">
        <f t="shared" si="821"/>
        <v>#N/A</v>
      </c>
      <c r="UD93" s="170" t="e">
        <f t="shared" si="821"/>
        <v>#N/A</v>
      </c>
      <c r="UE93" s="170" t="e">
        <f t="shared" si="821"/>
        <v>#N/A</v>
      </c>
      <c r="UF93" s="170" t="e">
        <f t="shared" si="821"/>
        <v>#N/A</v>
      </c>
      <c r="UG93" s="170" t="e">
        <f t="shared" si="821"/>
        <v>#N/A</v>
      </c>
      <c r="UH93" s="170" t="e">
        <f t="shared" si="821"/>
        <v>#N/A</v>
      </c>
      <c r="UI93" s="170" t="e">
        <f t="shared" si="821"/>
        <v>#N/A</v>
      </c>
      <c r="UJ93" s="170" t="e">
        <f t="shared" si="821"/>
        <v>#N/A</v>
      </c>
      <c r="UK93" s="170" t="e">
        <f t="shared" si="821"/>
        <v>#N/A</v>
      </c>
      <c r="UL93" s="170" t="e">
        <f t="shared" si="814"/>
        <v>#N/A</v>
      </c>
      <c r="UM93" s="170" t="e">
        <f t="shared" si="814"/>
        <v>#N/A</v>
      </c>
      <c r="UN93" s="170" t="e">
        <f t="shared" si="814"/>
        <v>#N/A</v>
      </c>
      <c r="UO93" s="170" t="e">
        <f t="shared" si="814"/>
        <v>#N/A</v>
      </c>
      <c r="UP93" s="170" t="e">
        <f t="shared" si="814"/>
        <v>#N/A</v>
      </c>
      <c r="UQ93" s="170" t="e">
        <f t="shared" si="814"/>
        <v>#N/A</v>
      </c>
      <c r="UR93" s="170" t="e">
        <f t="shared" si="814"/>
        <v>#N/A</v>
      </c>
      <c r="US93" s="170" t="e">
        <f t="shared" si="814"/>
        <v>#N/A</v>
      </c>
      <c r="UT93" s="170" t="e">
        <f t="shared" si="814"/>
        <v>#N/A</v>
      </c>
      <c r="UU93" s="170" t="e">
        <f t="shared" si="814"/>
        <v>#N/A</v>
      </c>
      <c r="UV93" s="170" t="e">
        <f t="shared" si="814"/>
        <v>#N/A</v>
      </c>
      <c r="UW93" s="170" t="e">
        <f t="shared" si="814"/>
        <v>#N/A</v>
      </c>
      <c r="UX93" s="170" t="e">
        <f t="shared" si="814"/>
        <v>#N/A</v>
      </c>
      <c r="UY93" s="170" t="e">
        <f t="shared" si="814"/>
        <v>#N/A</v>
      </c>
      <c r="UZ93" s="170" t="e">
        <f t="shared" si="814"/>
        <v>#N/A</v>
      </c>
      <c r="VA93" s="170" t="e">
        <f t="shared" si="843"/>
        <v>#N/A</v>
      </c>
      <c r="VB93" s="170" t="e">
        <f t="shared" si="843"/>
        <v>#N/A</v>
      </c>
      <c r="VC93" s="170" t="e">
        <f t="shared" si="843"/>
        <v>#N/A</v>
      </c>
      <c r="VD93" s="170" t="e">
        <f t="shared" si="843"/>
        <v>#N/A</v>
      </c>
      <c r="VE93" s="170" t="e">
        <f t="shared" si="843"/>
        <v>#N/A</v>
      </c>
      <c r="VF93" s="170" t="e">
        <f t="shared" si="843"/>
        <v>#N/A</v>
      </c>
      <c r="VG93" s="170" t="e">
        <f t="shared" si="843"/>
        <v>#N/A</v>
      </c>
      <c r="VH93" s="170" t="e">
        <f t="shared" si="843"/>
        <v>#N/A</v>
      </c>
      <c r="VI93" s="170" t="e">
        <f t="shared" si="843"/>
        <v>#N/A</v>
      </c>
      <c r="VJ93" s="170" t="e">
        <f t="shared" si="843"/>
        <v>#N/A</v>
      </c>
      <c r="VK93" s="170" t="e">
        <f t="shared" si="843"/>
        <v>#N/A</v>
      </c>
      <c r="VL93" s="170" t="e">
        <f t="shared" si="843"/>
        <v>#N/A</v>
      </c>
      <c r="VM93" s="170" t="e">
        <f t="shared" si="843"/>
        <v>#N/A</v>
      </c>
      <c r="VN93" s="170" t="e">
        <f t="shared" si="843"/>
        <v>#N/A</v>
      </c>
      <c r="VO93" s="170" t="e">
        <f t="shared" si="843"/>
        <v>#N/A</v>
      </c>
      <c r="VP93" s="170" t="e">
        <f t="shared" si="786"/>
        <v>#N/A</v>
      </c>
      <c r="VQ93" s="170" t="e">
        <f t="shared" ref="VQ93:VS104" si="864">IF(ISNONTEXT($K93),_xlfn.NORM.DIST(CJ93,$G93,$K93,FALSE),NA())</f>
        <v>#N/A</v>
      </c>
      <c r="VR93" s="170" t="e">
        <f t="shared" si="864"/>
        <v>#N/A</v>
      </c>
      <c r="VS93" s="170" t="e">
        <f t="shared" si="864"/>
        <v>#N/A</v>
      </c>
      <c r="VT93" s="170" t="e">
        <f t="shared" si="832"/>
        <v>#N/A</v>
      </c>
      <c r="VU93" s="170" t="e">
        <f t="shared" si="832"/>
        <v>#N/A</v>
      </c>
      <c r="VV93" s="170" t="e">
        <f t="shared" si="832"/>
        <v>#N/A</v>
      </c>
      <c r="VW93" s="170" t="e">
        <f t="shared" si="832"/>
        <v>#N/A</v>
      </c>
      <c r="VX93" s="170" t="e">
        <f t="shared" si="832"/>
        <v>#N/A</v>
      </c>
      <c r="VY93" s="170" t="e">
        <f t="shared" si="832"/>
        <v>#N/A</v>
      </c>
      <c r="VZ93" s="170" t="e">
        <f t="shared" si="832"/>
        <v>#N/A</v>
      </c>
      <c r="WA93" s="170" t="e">
        <f t="shared" si="832"/>
        <v>#N/A</v>
      </c>
      <c r="WB93" s="170" t="e">
        <f t="shared" si="832"/>
        <v>#N/A</v>
      </c>
      <c r="WC93" s="170" t="e">
        <f t="shared" si="832"/>
        <v>#N/A</v>
      </c>
      <c r="WD93" s="170" t="e">
        <f t="shared" si="832"/>
        <v>#N/A</v>
      </c>
      <c r="WE93" s="170" t="e">
        <f t="shared" si="832"/>
        <v>#N/A</v>
      </c>
      <c r="WF93" s="170" t="e">
        <f t="shared" si="832"/>
        <v>#N/A</v>
      </c>
      <c r="WG93" s="170" t="e">
        <f t="shared" si="832"/>
        <v>#N/A</v>
      </c>
      <c r="WH93" s="170" t="e">
        <f t="shared" si="832"/>
        <v>#N/A</v>
      </c>
      <c r="WI93" s="170" t="e">
        <f t="shared" si="822"/>
        <v>#N/A</v>
      </c>
      <c r="WJ93" s="170" t="e">
        <f t="shared" si="822"/>
        <v>#N/A</v>
      </c>
      <c r="WK93" s="170" t="e">
        <f t="shared" si="822"/>
        <v>#N/A</v>
      </c>
      <c r="WL93" s="170" t="e">
        <f t="shared" si="822"/>
        <v>#N/A</v>
      </c>
      <c r="WM93" s="170" t="e">
        <f t="shared" si="822"/>
        <v>#N/A</v>
      </c>
      <c r="WN93" s="170" t="e">
        <f t="shared" si="822"/>
        <v>#N/A</v>
      </c>
      <c r="WO93" s="170" t="e">
        <f t="shared" si="822"/>
        <v>#N/A</v>
      </c>
      <c r="WP93" s="170" t="e">
        <f t="shared" si="822"/>
        <v>#N/A</v>
      </c>
      <c r="WQ93" s="170" t="e">
        <f t="shared" si="822"/>
        <v>#N/A</v>
      </c>
      <c r="WR93" s="170" t="e">
        <f t="shared" si="822"/>
        <v>#N/A</v>
      </c>
      <c r="WS93" s="170" t="e">
        <f t="shared" si="822"/>
        <v>#N/A</v>
      </c>
      <c r="WT93" s="170" t="e">
        <f t="shared" si="822"/>
        <v>#N/A</v>
      </c>
      <c r="WU93" s="170" t="e">
        <f t="shared" si="822"/>
        <v>#N/A</v>
      </c>
      <c r="WV93" s="170" t="e">
        <f t="shared" si="822"/>
        <v>#N/A</v>
      </c>
      <c r="WW93" s="170" t="e">
        <f t="shared" si="822"/>
        <v>#N/A</v>
      </c>
      <c r="WX93" s="170" t="e">
        <f t="shared" si="815"/>
        <v>#N/A</v>
      </c>
      <c r="WY93" s="170" t="e">
        <f t="shared" si="815"/>
        <v>#N/A</v>
      </c>
      <c r="WZ93" s="170" t="e">
        <f t="shared" si="815"/>
        <v>#N/A</v>
      </c>
      <c r="XA93" s="170" t="e">
        <f t="shared" si="815"/>
        <v>#N/A</v>
      </c>
      <c r="XB93" s="170" t="e">
        <f t="shared" si="815"/>
        <v>#N/A</v>
      </c>
      <c r="XC93" s="170" t="e">
        <f t="shared" si="815"/>
        <v>#N/A</v>
      </c>
      <c r="XD93" s="170" t="e">
        <f t="shared" si="815"/>
        <v>#N/A</v>
      </c>
      <c r="XE93" s="170" t="e">
        <f t="shared" si="815"/>
        <v>#N/A</v>
      </c>
      <c r="XF93" s="170" t="e">
        <f t="shared" si="815"/>
        <v>#N/A</v>
      </c>
      <c r="XG93" s="170" t="e">
        <f t="shared" si="815"/>
        <v>#N/A</v>
      </c>
      <c r="XH93" s="170" t="e">
        <f t="shared" si="815"/>
        <v>#N/A</v>
      </c>
      <c r="XI93" s="170" t="e">
        <f t="shared" si="815"/>
        <v>#N/A</v>
      </c>
      <c r="XJ93" s="170" t="e">
        <f t="shared" si="815"/>
        <v>#N/A</v>
      </c>
      <c r="XK93" s="170" t="e">
        <f t="shared" si="815"/>
        <v>#N/A</v>
      </c>
      <c r="XL93" s="170" t="e">
        <f t="shared" si="815"/>
        <v>#N/A</v>
      </c>
      <c r="XM93" s="170" t="e">
        <f t="shared" si="844"/>
        <v>#N/A</v>
      </c>
      <c r="XN93" s="170" t="e">
        <f t="shared" si="844"/>
        <v>#N/A</v>
      </c>
      <c r="XO93" s="170" t="e">
        <f t="shared" si="844"/>
        <v>#N/A</v>
      </c>
      <c r="XP93" s="170" t="e">
        <f t="shared" si="844"/>
        <v>#N/A</v>
      </c>
      <c r="XQ93" s="170" t="e">
        <f t="shared" si="844"/>
        <v>#N/A</v>
      </c>
      <c r="XR93" s="170" t="e">
        <f t="shared" si="844"/>
        <v>#N/A</v>
      </c>
      <c r="XS93" s="170" t="e">
        <f t="shared" si="844"/>
        <v>#N/A</v>
      </c>
      <c r="XT93" s="170" t="e">
        <f t="shared" si="844"/>
        <v>#N/A</v>
      </c>
      <c r="XU93" s="170" t="e">
        <f t="shared" si="844"/>
        <v>#N/A</v>
      </c>
      <c r="XV93" s="170" t="e">
        <f t="shared" si="844"/>
        <v>#N/A</v>
      </c>
      <c r="XW93" s="170" t="e">
        <f t="shared" si="844"/>
        <v>#N/A</v>
      </c>
      <c r="XX93" s="170" t="e">
        <f t="shared" si="844"/>
        <v>#N/A</v>
      </c>
      <c r="XY93" s="170" t="e">
        <f t="shared" si="844"/>
        <v>#N/A</v>
      </c>
      <c r="XZ93" s="170" t="e">
        <f t="shared" si="844"/>
        <v>#N/A</v>
      </c>
      <c r="YA93" s="170" t="e">
        <f t="shared" si="844"/>
        <v>#N/A</v>
      </c>
      <c r="YB93" s="170" t="e">
        <f t="shared" si="787"/>
        <v>#N/A</v>
      </c>
      <c r="YC93" s="170" t="e">
        <f t="shared" ref="YC93:YE104" si="865">IF(ISNONTEXT($K93),_xlfn.NORM.DIST(EV93,$G93,$K93,FALSE),NA())</f>
        <v>#N/A</v>
      </c>
      <c r="YD93" s="170" t="e">
        <f t="shared" si="865"/>
        <v>#N/A</v>
      </c>
      <c r="YE93" s="170" t="e">
        <f t="shared" si="865"/>
        <v>#N/A</v>
      </c>
      <c r="YF93" s="170" t="e">
        <f t="shared" si="833"/>
        <v>#N/A</v>
      </c>
      <c r="YG93" s="170" t="e">
        <f t="shared" si="833"/>
        <v>#N/A</v>
      </c>
      <c r="YH93" s="170" t="e">
        <f t="shared" si="833"/>
        <v>#N/A</v>
      </c>
      <c r="YI93" s="170" t="e">
        <f t="shared" si="833"/>
        <v>#N/A</v>
      </c>
      <c r="YJ93" s="170" t="e">
        <f t="shared" si="833"/>
        <v>#N/A</v>
      </c>
      <c r="YK93" s="170" t="e">
        <f t="shared" si="833"/>
        <v>#N/A</v>
      </c>
      <c r="YL93" s="170" t="e">
        <f t="shared" si="833"/>
        <v>#N/A</v>
      </c>
      <c r="YM93" s="170" t="e">
        <f t="shared" si="833"/>
        <v>#N/A</v>
      </c>
      <c r="YN93" s="170" t="e">
        <f t="shared" si="833"/>
        <v>#N/A</v>
      </c>
      <c r="YO93" s="170" t="e">
        <f t="shared" si="833"/>
        <v>#N/A</v>
      </c>
      <c r="YP93" s="170" t="e">
        <f t="shared" si="833"/>
        <v>#N/A</v>
      </c>
      <c r="YQ93" s="170" t="e">
        <f t="shared" si="833"/>
        <v>#N/A</v>
      </c>
      <c r="YR93" s="170" t="e">
        <f t="shared" si="833"/>
        <v>#N/A</v>
      </c>
      <c r="YS93" s="170" t="e">
        <f t="shared" si="833"/>
        <v>#N/A</v>
      </c>
      <c r="YT93" s="170" t="e">
        <f t="shared" si="833"/>
        <v>#N/A</v>
      </c>
      <c r="YU93" s="170" t="e">
        <f t="shared" si="823"/>
        <v>#N/A</v>
      </c>
      <c r="YV93" s="170" t="e">
        <f t="shared" si="823"/>
        <v>#N/A</v>
      </c>
      <c r="YW93" s="170" t="e">
        <f t="shared" si="823"/>
        <v>#N/A</v>
      </c>
      <c r="YX93" s="170" t="e">
        <f t="shared" si="823"/>
        <v>#N/A</v>
      </c>
      <c r="YY93" s="170" t="e">
        <f t="shared" si="823"/>
        <v>#N/A</v>
      </c>
      <c r="YZ93" s="170" t="e">
        <f t="shared" si="823"/>
        <v>#N/A</v>
      </c>
      <c r="ZA93" s="170" t="e">
        <f t="shared" si="823"/>
        <v>#N/A</v>
      </c>
      <c r="ZB93" s="170" t="e">
        <f t="shared" si="823"/>
        <v>#N/A</v>
      </c>
      <c r="ZC93" s="170" t="e">
        <f t="shared" si="823"/>
        <v>#N/A</v>
      </c>
      <c r="ZD93" s="170" t="e">
        <f t="shared" si="823"/>
        <v>#N/A</v>
      </c>
      <c r="ZE93" s="170" t="e">
        <f t="shared" si="823"/>
        <v>#N/A</v>
      </c>
      <c r="ZF93" s="170" t="e">
        <f t="shared" si="823"/>
        <v>#N/A</v>
      </c>
      <c r="ZG93" s="170" t="e">
        <f t="shared" si="823"/>
        <v>#N/A</v>
      </c>
      <c r="ZH93" s="170" t="e">
        <f t="shared" si="823"/>
        <v>#N/A</v>
      </c>
      <c r="ZI93" s="170" t="e">
        <f t="shared" si="823"/>
        <v>#N/A</v>
      </c>
      <c r="ZJ93" s="170" t="e">
        <f t="shared" si="816"/>
        <v>#N/A</v>
      </c>
      <c r="ZK93" s="170" t="e">
        <f t="shared" si="816"/>
        <v>#N/A</v>
      </c>
      <c r="ZL93" s="170" t="e">
        <f t="shared" si="816"/>
        <v>#N/A</v>
      </c>
      <c r="ZM93" s="170" t="e">
        <f t="shared" si="816"/>
        <v>#N/A</v>
      </c>
      <c r="ZN93" s="170" t="e">
        <f t="shared" si="816"/>
        <v>#N/A</v>
      </c>
      <c r="ZO93" s="170" t="e">
        <f t="shared" si="816"/>
        <v>#N/A</v>
      </c>
      <c r="ZP93" s="170" t="e">
        <f t="shared" si="816"/>
        <v>#N/A</v>
      </c>
      <c r="ZQ93" s="170" t="e">
        <f t="shared" si="816"/>
        <v>#N/A</v>
      </c>
      <c r="ZR93" s="170" t="e">
        <f t="shared" si="816"/>
        <v>#N/A</v>
      </c>
      <c r="ZS93" s="170" t="e">
        <f t="shared" si="816"/>
        <v>#N/A</v>
      </c>
      <c r="ZT93" s="170" t="e">
        <f t="shared" si="816"/>
        <v>#N/A</v>
      </c>
      <c r="ZU93" s="170" t="e">
        <f t="shared" si="816"/>
        <v>#N/A</v>
      </c>
      <c r="ZV93" s="170" t="e">
        <f t="shared" si="816"/>
        <v>#N/A</v>
      </c>
      <c r="ZW93" s="170" t="e">
        <f t="shared" si="816"/>
        <v>#N/A</v>
      </c>
      <c r="ZX93" s="170" t="e">
        <f t="shared" si="816"/>
        <v>#N/A</v>
      </c>
      <c r="ZY93" s="170" t="e">
        <f t="shared" si="845"/>
        <v>#N/A</v>
      </c>
      <c r="ZZ93" s="170" t="e">
        <f t="shared" si="845"/>
        <v>#N/A</v>
      </c>
      <c r="AAA93" s="170" t="e">
        <f t="shared" si="845"/>
        <v>#N/A</v>
      </c>
      <c r="AAB93" s="170" t="e">
        <f t="shared" si="845"/>
        <v>#N/A</v>
      </c>
      <c r="AAC93" s="170" t="e">
        <f t="shared" si="845"/>
        <v>#N/A</v>
      </c>
      <c r="AAD93" s="170" t="e">
        <f t="shared" si="845"/>
        <v>#N/A</v>
      </c>
      <c r="AAE93" s="170" t="e">
        <f t="shared" si="845"/>
        <v>#N/A</v>
      </c>
      <c r="AAF93" s="170" t="e">
        <f t="shared" si="845"/>
        <v>#N/A</v>
      </c>
      <c r="AAG93" s="170" t="e">
        <f t="shared" si="845"/>
        <v>#N/A</v>
      </c>
      <c r="AAH93" s="170" t="e">
        <f t="shared" si="845"/>
        <v>#N/A</v>
      </c>
      <c r="AAI93" s="170" t="e">
        <f t="shared" si="845"/>
        <v>#N/A</v>
      </c>
      <c r="AAJ93" s="170" t="e">
        <f t="shared" si="845"/>
        <v>#N/A</v>
      </c>
      <c r="AAK93" s="170" t="e">
        <f t="shared" si="845"/>
        <v>#N/A</v>
      </c>
      <c r="AAL93" s="170" t="e">
        <f t="shared" si="845"/>
        <v>#N/A</v>
      </c>
      <c r="AAM93" s="170" t="e">
        <f t="shared" si="845"/>
        <v>#N/A</v>
      </c>
      <c r="AAN93" s="170" t="e">
        <f t="shared" si="788"/>
        <v>#N/A</v>
      </c>
      <c r="AAO93" s="170" t="e">
        <f t="shared" ref="AAO93:AAQ104" si="866">IF(ISNONTEXT($K93),_xlfn.NORM.DIST(HH93,$G93,$K93,FALSE),NA())</f>
        <v>#N/A</v>
      </c>
      <c r="AAP93" s="170" t="e">
        <f t="shared" si="866"/>
        <v>#N/A</v>
      </c>
      <c r="AAQ93" s="170" t="e">
        <f t="shared" si="866"/>
        <v>#N/A</v>
      </c>
      <c r="AAR93" s="170" t="e">
        <f t="shared" si="834"/>
        <v>#N/A</v>
      </c>
      <c r="AAS93" s="170" t="e">
        <f t="shared" si="834"/>
        <v>#N/A</v>
      </c>
      <c r="AAT93" s="170" t="e">
        <f t="shared" si="834"/>
        <v>#N/A</v>
      </c>
      <c r="AAU93" s="170" t="e">
        <f t="shared" si="834"/>
        <v>#N/A</v>
      </c>
      <c r="AAV93" s="170" t="e">
        <f t="shared" si="834"/>
        <v>#N/A</v>
      </c>
      <c r="AAW93" s="170" t="e">
        <f t="shared" si="834"/>
        <v>#N/A</v>
      </c>
      <c r="AAX93" s="170" t="e">
        <f t="shared" si="834"/>
        <v>#N/A</v>
      </c>
      <c r="AAY93" s="170" t="e">
        <f t="shared" si="834"/>
        <v>#N/A</v>
      </c>
      <c r="AAZ93" s="170" t="e">
        <f t="shared" si="834"/>
        <v>#N/A</v>
      </c>
      <c r="ABA93" s="170" t="e">
        <f t="shared" si="834"/>
        <v>#N/A</v>
      </c>
      <c r="ABB93" s="170" t="e">
        <f t="shared" si="834"/>
        <v>#N/A</v>
      </c>
      <c r="ABC93" s="170" t="e">
        <f t="shared" si="834"/>
        <v>#N/A</v>
      </c>
      <c r="ABD93" s="170" t="e">
        <f t="shared" si="834"/>
        <v>#N/A</v>
      </c>
      <c r="ABE93" s="170" t="e">
        <f t="shared" si="834"/>
        <v>#N/A</v>
      </c>
      <c r="ABF93" s="170" t="e">
        <f t="shared" si="834"/>
        <v>#N/A</v>
      </c>
      <c r="ABG93" s="170" t="e">
        <f t="shared" si="824"/>
        <v>#N/A</v>
      </c>
      <c r="ABH93" s="170" t="e">
        <f t="shared" si="824"/>
        <v>#N/A</v>
      </c>
      <c r="ABI93" s="170" t="e">
        <f t="shared" si="824"/>
        <v>#N/A</v>
      </c>
      <c r="ABJ93" s="170" t="e">
        <f t="shared" si="824"/>
        <v>#N/A</v>
      </c>
      <c r="ABK93" s="170" t="e">
        <f t="shared" si="824"/>
        <v>#N/A</v>
      </c>
      <c r="ABL93" s="170" t="e">
        <f t="shared" si="824"/>
        <v>#N/A</v>
      </c>
      <c r="ABM93" s="170" t="e">
        <f t="shared" si="824"/>
        <v>#N/A</v>
      </c>
      <c r="ABN93" s="170" t="e">
        <f t="shared" si="824"/>
        <v>#N/A</v>
      </c>
      <c r="ABO93" s="170" t="e">
        <f t="shared" si="824"/>
        <v>#N/A</v>
      </c>
      <c r="ABP93" s="170" t="e">
        <f t="shared" si="824"/>
        <v>#N/A</v>
      </c>
      <c r="ABQ93" s="170" t="e">
        <f t="shared" si="824"/>
        <v>#N/A</v>
      </c>
      <c r="ABR93" s="170" t="e">
        <f t="shared" si="824"/>
        <v>#N/A</v>
      </c>
      <c r="ABS93" s="170" t="e">
        <f t="shared" si="824"/>
        <v>#N/A</v>
      </c>
      <c r="ABT93" s="170" t="e">
        <f t="shared" si="824"/>
        <v>#N/A</v>
      </c>
      <c r="ABU93" s="170" t="e">
        <f t="shared" si="824"/>
        <v>#N/A</v>
      </c>
      <c r="ABV93" s="170" t="e">
        <f t="shared" si="817"/>
        <v>#N/A</v>
      </c>
      <c r="ABW93" s="170" t="e">
        <f t="shared" si="817"/>
        <v>#N/A</v>
      </c>
      <c r="ABX93" s="170" t="e">
        <f t="shared" si="817"/>
        <v>#N/A</v>
      </c>
      <c r="ABY93" s="170" t="e">
        <f t="shared" si="817"/>
        <v>#N/A</v>
      </c>
      <c r="ABZ93" s="170" t="e">
        <f t="shared" si="817"/>
        <v>#N/A</v>
      </c>
      <c r="ACA93" s="170" t="e">
        <f t="shared" si="817"/>
        <v>#N/A</v>
      </c>
      <c r="ACB93" s="170" t="e">
        <f t="shared" si="817"/>
        <v>#N/A</v>
      </c>
      <c r="ACC93" s="170" t="e">
        <f t="shared" si="817"/>
        <v>#N/A</v>
      </c>
      <c r="ACD93" s="170" t="e">
        <f t="shared" si="817"/>
        <v>#N/A</v>
      </c>
      <c r="ACE93" s="170" t="e">
        <f t="shared" si="817"/>
        <v>#N/A</v>
      </c>
      <c r="ACF93" s="170" t="e">
        <f t="shared" si="817"/>
        <v>#N/A</v>
      </c>
      <c r="ACG93" s="170" t="e">
        <f t="shared" si="817"/>
        <v>#N/A</v>
      </c>
      <c r="ACH93" s="170" t="e">
        <f t="shared" si="817"/>
        <v>#N/A</v>
      </c>
      <c r="ACI93" s="170" t="e">
        <f t="shared" si="817"/>
        <v>#N/A</v>
      </c>
      <c r="ACJ93" s="170" t="e">
        <f t="shared" si="817"/>
        <v>#N/A</v>
      </c>
      <c r="ACK93" s="170" t="e">
        <f t="shared" si="846"/>
        <v>#N/A</v>
      </c>
      <c r="ACL93" s="170" t="e">
        <f t="shared" si="846"/>
        <v>#N/A</v>
      </c>
      <c r="ACM93" s="170" t="e">
        <f t="shared" si="846"/>
        <v>#N/A</v>
      </c>
      <c r="ACN93" s="170" t="e">
        <f t="shared" si="846"/>
        <v>#N/A</v>
      </c>
      <c r="ACO93" s="170" t="e">
        <f t="shared" si="846"/>
        <v>#N/A</v>
      </c>
      <c r="ACP93" s="170" t="e">
        <f t="shared" si="846"/>
        <v>#N/A</v>
      </c>
      <c r="ACQ93" s="170" t="e">
        <f t="shared" si="846"/>
        <v>#N/A</v>
      </c>
      <c r="ACR93" s="170" t="e">
        <f t="shared" si="846"/>
        <v>#N/A</v>
      </c>
      <c r="ACS93" s="170" t="e">
        <f t="shared" si="846"/>
        <v>#N/A</v>
      </c>
      <c r="ACT93" s="170" t="e">
        <f t="shared" si="846"/>
        <v>#N/A</v>
      </c>
      <c r="ACU93" s="170" t="e">
        <f t="shared" si="846"/>
        <v>#N/A</v>
      </c>
      <c r="ACV93" s="170" t="e">
        <f t="shared" si="846"/>
        <v>#N/A</v>
      </c>
      <c r="ACW93" s="170" t="e">
        <f t="shared" si="846"/>
        <v>#N/A</v>
      </c>
      <c r="ACX93" s="170" t="e">
        <f t="shared" si="846"/>
        <v>#N/A</v>
      </c>
      <c r="ACY93" s="170" t="e">
        <f t="shared" si="846"/>
        <v>#N/A</v>
      </c>
      <c r="ACZ93" s="170" t="e">
        <f t="shared" si="789"/>
        <v>#N/A</v>
      </c>
      <c r="ADA93" s="170" t="e">
        <f t="shared" ref="ADA93:ADC104" si="867">IF(ISNONTEXT($K93),_xlfn.NORM.DIST(JT93,$G93,$K93,FALSE),NA())</f>
        <v>#N/A</v>
      </c>
      <c r="ADB93" s="170" t="e">
        <f t="shared" si="867"/>
        <v>#N/A</v>
      </c>
      <c r="ADC93" s="170" t="e">
        <f t="shared" si="867"/>
        <v>#N/A</v>
      </c>
      <c r="ADD93" s="170" t="e">
        <f t="shared" si="835"/>
        <v>#N/A</v>
      </c>
      <c r="ADE93" s="170" t="e">
        <f t="shared" si="835"/>
        <v>#N/A</v>
      </c>
      <c r="ADF93" s="170" t="e">
        <f t="shared" si="835"/>
        <v>#N/A</v>
      </c>
      <c r="ADG93" s="170" t="e">
        <f t="shared" si="835"/>
        <v>#N/A</v>
      </c>
      <c r="ADH93" s="170" t="e">
        <f t="shared" si="835"/>
        <v>#N/A</v>
      </c>
      <c r="ADI93" s="170" t="e">
        <f t="shared" si="835"/>
        <v>#N/A</v>
      </c>
      <c r="ADJ93" s="170" t="e">
        <f t="shared" si="835"/>
        <v>#N/A</v>
      </c>
      <c r="ADK93" s="170" t="e">
        <f t="shared" si="835"/>
        <v>#N/A</v>
      </c>
      <c r="ADL93" s="170" t="e">
        <f t="shared" si="835"/>
        <v>#N/A</v>
      </c>
      <c r="ADM93" s="170" t="e">
        <f t="shared" si="835"/>
        <v>#N/A</v>
      </c>
      <c r="ADN93" s="170" t="e">
        <f t="shared" si="835"/>
        <v>#N/A</v>
      </c>
      <c r="ADO93" s="170" t="e">
        <f t="shared" si="835"/>
        <v>#N/A</v>
      </c>
      <c r="ADP93" s="170" t="e">
        <f t="shared" si="835"/>
        <v>#N/A</v>
      </c>
      <c r="ADQ93" s="170" t="e">
        <f t="shared" si="835"/>
        <v>#N/A</v>
      </c>
      <c r="ADR93" s="170" t="e">
        <f t="shared" si="835"/>
        <v>#N/A</v>
      </c>
      <c r="ADS93" s="170" t="e">
        <f t="shared" si="825"/>
        <v>#N/A</v>
      </c>
      <c r="ADT93" s="170" t="e">
        <f t="shared" si="825"/>
        <v>#N/A</v>
      </c>
      <c r="ADU93" s="170" t="e">
        <f t="shared" si="825"/>
        <v>#N/A</v>
      </c>
      <c r="ADV93" s="170" t="e">
        <f t="shared" si="825"/>
        <v>#N/A</v>
      </c>
      <c r="ADW93" s="170" t="e">
        <f t="shared" si="825"/>
        <v>#N/A</v>
      </c>
      <c r="ADX93" s="170" t="e">
        <f t="shared" si="825"/>
        <v>#N/A</v>
      </c>
      <c r="ADY93" s="170" t="e">
        <f t="shared" si="825"/>
        <v>#N/A</v>
      </c>
      <c r="ADZ93" s="170" t="e">
        <f t="shared" si="825"/>
        <v>#N/A</v>
      </c>
      <c r="AEA93" s="170" t="e">
        <f t="shared" si="825"/>
        <v>#N/A</v>
      </c>
      <c r="AEB93" s="170" t="e">
        <f t="shared" si="825"/>
        <v>#N/A</v>
      </c>
      <c r="AEC93" s="170" t="e">
        <f t="shared" si="825"/>
        <v>#N/A</v>
      </c>
      <c r="AED93" s="170" t="e">
        <f t="shared" si="825"/>
        <v>#N/A</v>
      </c>
      <c r="AEE93" s="170" t="e">
        <f t="shared" si="825"/>
        <v>#N/A</v>
      </c>
      <c r="AEF93" s="170" t="e">
        <f t="shared" si="825"/>
        <v>#N/A</v>
      </c>
      <c r="AEG93" s="170" t="e">
        <f t="shared" si="825"/>
        <v>#N/A</v>
      </c>
      <c r="AEH93" s="170" t="e">
        <f t="shared" si="818"/>
        <v>#N/A</v>
      </c>
      <c r="AEI93" s="170" t="e">
        <f t="shared" si="818"/>
        <v>#N/A</v>
      </c>
      <c r="AEJ93" s="170" t="e">
        <f t="shared" si="818"/>
        <v>#N/A</v>
      </c>
      <c r="AEK93" s="170" t="e">
        <f t="shared" si="818"/>
        <v>#N/A</v>
      </c>
      <c r="AEL93" s="170" t="e">
        <f t="shared" si="818"/>
        <v>#N/A</v>
      </c>
      <c r="AEM93" s="170" t="e">
        <f t="shared" si="818"/>
        <v>#N/A</v>
      </c>
      <c r="AEN93" s="170" t="e">
        <f t="shared" si="818"/>
        <v>#N/A</v>
      </c>
      <c r="AEO93" s="170" t="e">
        <f t="shared" si="818"/>
        <v>#N/A</v>
      </c>
      <c r="AEP93" s="170" t="e">
        <f t="shared" si="818"/>
        <v>#N/A</v>
      </c>
      <c r="AEQ93" s="170" t="e">
        <f t="shared" si="818"/>
        <v>#N/A</v>
      </c>
      <c r="AER93" s="170" t="e">
        <f t="shared" si="818"/>
        <v>#N/A</v>
      </c>
      <c r="AES93" s="170" t="e">
        <f t="shared" si="818"/>
        <v>#N/A</v>
      </c>
      <c r="AET93" s="170" t="e">
        <f t="shared" si="818"/>
        <v>#N/A</v>
      </c>
      <c r="AEU93" s="170" t="e">
        <f t="shared" si="818"/>
        <v>#N/A</v>
      </c>
      <c r="AEV93" s="170" t="e">
        <f t="shared" si="818"/>
        <v>#N/A</v>
      </c>
      <c r="AEW93" s="170" t="e">
        <f t="shared" si="847"/>
        <v>#N/A</v>
      </c>
      <c r="AEX93" s="170" t="e">
        <f t="shared" si="847"/>
        <v>#N/A</v>
      </c>
      <c r="AEY93" s="170" t="e">
        <f t="shared" si="847"/>
        <v>#N/A</v>
      </c>
      <c r="AEZ93" s="170" t="e">
        <f t="shared" si="847"/>
        <v>#N/A</v>
      </c>
      <c r="AFA93" s="170" t="e">
        <f t="shared" si="847"/>
        <v>#N/A</v>
      </c>
      <c r="AFB93" s="170" t="e">
        <f t="shared" si="847"/>
        <v>#N/A</v>
      </c>
      <c r="AFC93" s="170" t="e">
        <f t="shared" si="847"/>
        <v>#N/A</v>
      </c>
      <c r="AFD93" s="170" t="e">
        <f t="shared" si="847"/>
        <v>#N/A</v>
      </c>
      <c r="AFE93" s="170" t="e">
        <f t="shared" si="847"/>
        <v>#N/A</v>
      </c>
      <c r="AFF93" s="170" t="e">
        <f t="shared" si="847"/>
        <v>#N/A</v>
      </c>
      <c r="AFG93" s="170" t="e">
        <f t="shared" si="847"/>
        <v>#N/A</v>
      </c>
      <c r="AFH93" s="170" t="e">
        <f t="shared" si="847"/>
        <v>#N/A</v>
      </c>
      <c r="AFI93" s="170" t="e">
        <f t="shared" si="847"/>
        <v>#N/A</v>
      </c>
      <c r="AFJ93" s="170" t="e">
        <f t="shared" si="847"/>
        <v>#N/A</v>
      </c>
      <c r="AFK93" s="170" t="e">
        <f t="shared" si="847"/>
        <v>#N/A</v>
      </c>
      <c r="AFL93" s="170" t="e">
        <f t="shared" si="790"/>
        <v>#N/A</v>
      </c>
      <c r="AFM93" s="170" t="e">
        <f t="shared" ref="AFM93:AFO104" si="868">IF(ISNONTEXT($K93),_xlfn.NORM.DIST(MF93,$G93,$K93,FALSE),NA())</f>
        <v>#N/A</v>
      </c>
      <c r="AFN93" s="170" t="e">
        <f t="shared" si="868"/>
        <v>#N/A</v>
      </c>
      <c r="AFO93" s="170" t="e">
        <f t="shared" si="868"/>
        <v>#N/A</v>
      </c>
      <c r="AFP93" s="170" t="e">
        <f t="shared" si="836"/>
        <v>#N/A</v>
      </c>
      <c r="AFQ93" s="170" t="e">
        <f t="shared" si="836"/>
        <v>#N/A</v>
      </c>
      <c r="AFR93" s="170" t="e">
        <f t="shared" si="836"/>
        <v>#N/A</v>
      </c>
      <c r="AFS93" s="170" t="e">
        <f t="shared" si="836"/>
        <v>#N/A</v>
      </c>
      <c r="AFT93" s="170" t="e">
        <f t="shared" si="836"/>
        <v>#N/A</v>
      </c>
      <c r="AFU93" s="170" t="e">
        <f t="shared" si="836"/>
        <v>#N/A</v>
      </c>
      <c r="AFV93" s="170" t="e">
        <f t="shared" si="836"/>
        <v>#N/A</v>
      </c>
      <c r="AFW93" s="170" t="e">
        <f t="shared" si="836"/>
        <v>#N/A</v>
      </c>
      <c r="AFX93" s="170" t="e">
        <f t="shared" si="836"/>
        <v>#N/A</v>
      </c>
      <c r="AFY93" s="170" t="e">
        <f t="shared" si="836"/>
        <v>#N/A</v>
      </c>
      <c r="AFZ93" s="170" t="e">
        <f t="shared" si="836"/>
        <v>#N/A</v>
      </c>
      <c r="AGA93" s="170" t="e">
        <f t="shared" si="836"/>
        <v>#N/A</v>
      </c>
      <c r="AGB93" s="170" t="e">
        <f t="shared" si="836"/>
        <v>#N/A</v>
      </c>
      <c r="AGC93" s="170" t="e">
        <f t="shared" si="836"/>
        <v>#N/A</v>
      </c>
      <c r="AGD93" s="170" t="e">
        <f t="shared" si="836"/>
        <v>#N/A</v>
      </c>
      <c r="AGE93" s="170" t="e">
        <f t="shared" si="826"/>
        <v>#N/A</v>
      </c>
      <c r="AGF93" s="170" t="e">
        <f t="shared" si="826"/>
        <v>#N/A</v>
      </c>
      <c r="AGG93" s="170" t="e">
        <f t="shared" si="826"/>
        <v>#N/A</v>
      </c>
      <c r="AGH93" s="170" t="e">
        <f t="shared" si="826"/>
        <v>#N/A</v>
      </c>
      <c r="AGI93" s="170" t="e">
        <f t="shared" si="826"/>
        <v>#N/A</v>
      </c>
      <c r="AGJ93" s="170" t="e">
        <f t="shared" si="826"/>
        <v>#N/A</v>
      </c>
      <c r="AGK93" s="170" t="e">
        <f t="shared" si="826"/>
        <v>#N/A</v>
      </c>
      <c r="AGL93" s="170" t="e">
        <f t="shared" si="826"/>
        <v>#N/A</v>
      </c>
      <c r="AGM93" s="170" t="e">
        <f t="shared" si="826"/>
        <v>#N/A</v>
      </c>
      <c r="AGN93" s="170" t="e">
        <f t="shared" si="826"/>
        <v>#N/A</v>
      </c>
      <c r="AGO93" s="170" t="e">
        <f t="shared" si="826"/>
        <v>#N/A</v>
      </c>
      <c r="AGP93" s="170" t="e">
        <f t="shared" si="826"/>
        <v>#N/A</v>
      </c>
      <c r="AGQ93" s="170" t="e">
        <f t="shared" si="826"/>
        <v>#N/A</v>
      </c>
      <c r="AGR93" s="170" t="e">
        <f t="shared" si="826"/>
        <v>#N/A</v>
      </c>
      <c r="AGS93" s="170" t="e">
        <f t="shared" si="826"/>
        <v>#N/A</v>
      </c>
      <c r="AGT93" s="170" t="e">
        <f t="shared" si="819"/>
        <v>#N/A</v>
      </c>
      <c r="AGU93" s="170" t="e">
        <f t="shared" si="819"/>
        <v>#N/A</v>
      </c>
      <c r="AGV93" s="170" t="e">
        <f t="shared" si="819"/>
        <v>#N/A</v>
      </c>
      <c r="AGW93" s="170" t="e">
        <f t="shared" si="819"/>
        <v>#N/A</v>
      </c>
      <c r="AGX93" s="170" t="e">
        <f t="shared" si="819"/>
        <v>#N/A</v>
      </c>
      <c r="AGY93" s="170" t="e">
        <f t="shared" si="819"/>
        <v>#N/A</v>
      </c>
      <c r="AGZ93" s="170" t="e">
        <f t="shared" si="819"/>
        <v>#N/A</v>
      </c>
      <c r="AHA93" s="170" t="e">
        <f t="shared" si="819"/>
        <v>#N/A</v>
      </c>
      <c r="AHB93" s="170" t="e">
        <f t="shared" si="819"/>
        <v>#N/A</v>
      </c>
      <c r="AHC93" s="170" t="e">
        <f t="shared" si="819"/>
        <v>#N/A</v>
      </c>
      <c r="AHD93" s="170" t="e">
        <f t="shared" si="819"/>
        <v>#N/A</v>
      </c>
      <c r="AHE93" s="170" t="e">
        <f t="shared" si="819"/>
        <v>#N/A</v>
      </c>
      <c r="AHF93" s="170" t="e">
        <f t="shared" si="819"/>
        <v>#N/A</v>
      </c>
      <c r="AHG93" s="170" t="e">
        <f t="shared" si="819"/>
        <v>#N/A</v>
      </c>
      <c r="AHH93" s="170" t="e">
        <f t="shared" si="819"/>
        <v>#N/A</v>
      </c>
      <c r="AHI93" s="170" t="e">
        <f t="shared" si="848"/>
        <v>#N/A</v>
      </c>
      <c r="AHJ93" s="170" t="e">
        <f t="shared" si="848"/>
        <v>#N/A</v>
      </c>
      <c r="AHK93" s="170" t="e">
        <f t="shared" si="848"/>
        <v>#N/A</v>
      </c>
      <c r="AHL93" s="170" t="e">
        <f t="shared" si="848"/>
        <v>#N/A</v>
      </c>
      <c r="AHM93" s="170" t="e">
        <f t="shared" si="848"/>
        <v>#N/A</v>
      </c>
      <c r="AHN93" s="170" t="e">
        <f t="shared" si="848"/>
        <v>#N/A</v>
      </c>
      <c r="AHO93" s="170" t="e">
        <f t="shared" si="848"/>
        <v>#N/A</v>
      </c>
      <c r="AHP93" s="170" t="e">
        <f t="shared" si="848"/>
        <v>#N/A</v>
      </c>
      <c r="AHQ93" s="170" t="e">
        <f t="shared" si="848"/>
        <v>#N/A</v>
      </c>
      <c r="AHR93" s="170" t="e">
        <f t="shared" si="848"/>
        <v>#N/A</v>
      </c>
      <c r="AHS93" s="170" t="e">
        <f t="shared" si="848"/>
        <v>#N/A</v>
      </c>
      <c r="AHT93" s="170" t="e">
        <f t="shared" si="848"/>
        <v>#N/A</v>
      </c>
      <c r="AHU93" s="170" t="e">
        <f t="shared" si="848"/>
        <v>#N/A</v>
      </c>
      <c r="AHV93" s="170" t="e">
        <f t="shared" si="848"/>
        <v>#N/A</v>
      </c>
      <c r="AHW93" s="170" t="e">
        <f t="shared" si="848"/>
        <v>#N/A</v>
      </c>
      <c r="AHX93" s="170" t="e">
        <f t="shared" si="791"/>
        <v>#N/A</v>
      </c>
      <c r="AHY93" s="170" t="e">
        <f t="shared" ref="AHY93:AIA104" si="869">IF(ISNONTEXT($K93),_xlfn.NORM.DIST(OR93,$G93,$K93,FALSE),NA())</f>
        <v>#N/A</v>
      </c>
      <c r="AHZ93" s="170" t="e">
        <f t="shared" si="869"/>
        <v>#N/A</v>
      </c>
      <c r="AIA93" s="170" t="e">
        <f t="shared" si="869"/>
        <v>#N/A</v>
      </c>
      <c r="AIB93" s="170" t="e">
        <f t="shared" si="837"/>
        <v>#N/A</v>
      </c>
      <c r="AIC93" s="170" t="e">
        <f t="shared" si="837"/>
        <v>#N/A</v>
      </c>
      <c r="AID93" s="170" t="e">
        <f t="shared" si="837"/>
        <v>#N/A</v>
      </c>
      <c r="AIE93" s="170" t="e">
        <f t="shared" si="837"/>
        <v>#N/A</v>
      </c>
      <c r="AIF93" s="170" t="e">
        <f t="shared" si="837"/>
        <v>#N/A</v>
      </c>
      <c r="AIG93" s="170" t="e">
        <f t="shared" si="837"/>
        <v>#N/A</v>
      </c>
      <c r="AIH93" s="170" t="e">
        <f t="shared" si="837"/>
        <v>#N/A</v>
      </c>
      <c r="AII93" s="170" t="e">
        <f t="shared" si="837"/>
        <v>#N/A</v>
      </c>
      <c r="AIJ93" s="170" t="e">
        <f t="shared" si="837"/>
        <v>#N/A</v>
      </c>
      <c r="AIK93" s="170" t="e">
        <f t="shared" si="837"/>
        <v>#N/A</v>
      </c>
      <c r="AIL93" s="170" t="e">
        <f t="shared" si="837"/>
        <v>#N/A</v>
      </c>
      <c r="AIM93" s="170" t="e">
        <f t="shared" si="837"/>
        <v>#N/A</v>
      </c>
      <c r="AIN93" s="170" t="e">
        <f t="shared" si="837"/>
        <v>#N/A</v>
      </c>
      <c r="AIO93" s="170" t="e">
        <f t="shared" si="837"/>
        <v>#N/A</v>
      </c>
      <c r="AIP93" s="170" t="e">
        <f t="shared" si="837"/>
        <v>#N/A</v>
      </c>
      <c r="AIQ93" s="170" t="e">
        <f t="shared" si="827"/>
        <v>#N/A</v>
      </c>
      <c r="AIR93" s="170" t="e">
        <f t="shared" si="827"/>
        <v>#N/A</v>
      </c>
      <c r="AIS93" s="170" t="e">
        <f t="shared" si="827"/>
        <v>#N/A</v>
      </c>
      <c r="AIT93" s="170" t="e">
        <f t="shared" si="827"/>
        <v>#N/A</v>
      </c>
      <c r="AIU93" s="170" t="e">
        <f t="shared" si="827"/>
        <v>#N/A</v>
      </c>
      <c r="AIV93" s="170" t="e">
        <f t="shared" si="827"/>
        <v>#N/A</v>
      </c>
      <c r="AIW93" s="170" t="e">
        <f t="shared" si="827"/>
        <v>#N/A</v>
      </c>
      <c r="AIX93" s="170" t="e">
        <f t="shared" si="827"/>
        <v>#N/A</v>
      </c>
      <c r="AIY93" s="170" t="e">
        <f t="shared" si="827"/>
        <v>#N/A</v>
      </c>
      <c r="AIZ93" s="170" t="e">
        <f t="shared" si="827"/>
        <v>#N/A</v>
      </c>
      <c r="AJA93" s="170" t="e">
        <f t="shared" si="827"/>
        <v>#N/A</v>
      </c>
      <c r="AJB93" s="170" t="e">
        <f t="shared" si="827"/>
        <v>#N/A</v>
      </c>
      <c r="AJC93" s="170" t="e">
        <f t="shared" si="827"/>
        <v>#N/A</v>
      </c>
      <c r="AJD93" s="170" t="e">
        <f t="shared" si="827"/>
        <v>#N/A</v>
      </c>
      <c r="AJE93" s="170" t="e">
        <f t="shared" si="827"/>
        <v>#N/A</v>
      </c>
      <c r="AJF93" s="170" t="e">
        <f t="shared" si="820"/>
        <v>#N/A</v>
      </c>
      <c r="AJG93" s="170" t="e">
        <f t="shared" si="820"/>
        <v>#N/A</v>
      </c>
      <c r="AJH93" s="170" t="e">
        <f t="shared" si="820"/>
        <v>#N/A</v>
      </c>
      <c r="AJI93" s="170" t="e">
        <f t="shared" si="820"/>
        <v>#N/A</v>
      </c>
      <c r="AJJ93" s="170" t="e">
        <f t="shared" si="820"/>
        <v>#N/A</v>
      </c>
      <c r="AJK93" s="170" t="e">
        <f t="shared" si="820"/>
        <v>#N/A</v>
      </c>
      <c r="AJL93" s="170" t="e">
        <f t="shared" si="820"/>
        <v>#N/A</v>
      </c>
      <c r="AJM93" s="170" t="e">
        <f t="shared" si="820"/>
        <v>#N/A</v>
      </c>
      <c r="AJN93" s="170" t="e">
        <f t="shared" si="820"/>
        <v>#N/A</v>
      </c>
      <c r="AJO93" s="170" t="e">
        <f t="shared" si="820"/>
        <v>#N/A</v>
      </c>
      <c r="AJP93" s="170" t="e">
        <f t="shared" si="820"/>
        <v>#N/A</v>
      </c>
      <c r="AJQ93" s="170" t="e">
        <f t="shared" si="820"/>
        <v>#N/A</v>
      </c>
      <c r="AJR93" s="170" t="e">
        <f t="shared" si="820"/>
        <v>#N/A</v>
      </c>
      <c r="AJS93" s="170" t="e">
        <f t="shared" si="820"/>
        <v>#N/A</v>
      </c>
      <c r="AJT93" s="170" t="e">
        <f t="shared" si="820"/>
        <v>#N/A</v>
      </c>
      <c r="AJU93" s="170" t="e">
        <f t="shared" si="849"/>
        <v>#N/A</v>
      </c>
      <c r="AJV93" s="170" t="e">
        <f t="shared" si="849"/>
        <v>#N/A</v>
      </c>
      <c r="AJW93" s="170" t="e">
        <f t="shared" si="849"/>
        <v>#N/A</v>
      </c>
      <c r="AJX93" s="170" t="e">
        <f t="shared" si="849"/>
        <v>#N/A</v>
      </c>
      <c r="AJY93" s="170" t="e">
        <f t="shared" si="849"/>
        <v>#N/A</v>
      </c>
      <c r="AJZ93" s="170" t="e">
        <f t="shared" si="849"/>
        <v>#N/A</v>
      </c>
      <c r="AKA93" s="170" t="e">
        <f t="shared" si="849"/>
        <v>#N/A</v>
      </c>
      <c r="AKB93" s="170" t="e">
        <f t="shared" si="849"/>
        <v>#N/A</v>
      </c>
      <c r="AKC93" s="170" t="e">
        <f t="shared" si="849"/>
        <v>#N/A</v>
      </c>
      <c r="AKD93" s="170" t="e">
        <f t="shared" si="849"/>
        <v>#N/A</v>
      </c>
      <c r="AKE93" s="170" t="e">
        <f t="shared" si="849"/>
        <v>#N/A</v>
      </c>
      <c r="AKF93" s="170" t="e">
        <f t="shared" si="849"/>
        <v>#N/A</v>
      </c>
      <c r="AKG93" s="170" t="e">
        <f t="shared" si="849"/>
        <v>#N/A</v>
      </c>
      <c r="AKH93" s="170" t="e">
        <f t="shared" si="849"/>
        <v>#N/A</v>
      </c>
      <c r="AKI93" s="170" t="e">
        <f t="shared" si="849"/>
        <v>#N/A</v>
      </c>
      <c r="AKJ93" s="170" t="e">
        <f t="shared" si="792"/>
        <v>#N/A</v>
      </c>
      <c r="AKK93" s="170" t="e">
        <f t="shared" si="860"/>
        <v>#N/A</v>
      </c>
      <c r="AKL93" s="170" t="e">
        <f t="shared" si="860"/>
        <v>#N/A</v>
      </c>
      <c r="AKM93" s="170" t="e">
        <f t="shared" si="860"/>
        <v>#N/A</v>
      </c>
      <c r="AKN93" s="170" t="e">
        <f t="shared" si="860"/>
        <v>#N/A</v>
      </c>
      <c r="AKO93" s="170" t="e">
        <f t="shared" si="860"/>
        <v>#N/A</v>
      </c>
      <c r="AKP93" s="170" t="e">
        <f t="shared" si="860"/>
        <v>#N/A</v>
      </c>
      <c r="AKQ93" s="170" t="e">
        <f t="shared" si="860"/>
        <v>#N/A</v>
      </c>
      <c r="AKR93" s="170" t="e">
        <f t="shared" si="860"/>
        <v>#N/A</v>
      </c>
      <c r="AKS93" s="170" t="e">
        <f t="shared" si="860"/>
        <v>#N/A</v>
      </c>
      <c r="AKT93" s="170" t="e">
        <f t="shared" si="860"/>
        <v>#N/A</v>
      </c>
      <c r="AKU93" s="170" t="e">
        <f t="shared" si="860"/>
        <v>#N/A</v>
      </c>
      <c r="AKV93" s="170" t="e">
        <f t="shared" si="860"/>
        <v>#N/A</v>
      </c>
      <c r="AKW93" s="170" t="e">
        <f t="shared" si="860"/>
        <v>#N/A</v>
      </c>
      <c r="AKX93" s="170" t="e">
        <f t="shared" si="860"/>
        <v>#N/A</v>
      </c>
      <c r="AKY93" s="170" t="e">
        <f t="shared" si="860"/>
        <v>#N/A</v>
      </c>
      <c r="AKZ93" s="170" t="e">
        <f t="shared" si="859"/>
        <v>#N/A</v>
      </c>
      <c r="ALA93" s="170" t="e">
        <f t="shared" si="859"/>
        <v>#N/A</v>
      </c>
      <c r="ALB93" s="170" t="e">
        <f t="shared" si="859"/>
        <v>#N/A</v>
      </c>
      <c r="ALC93" s="170" t="e">
        <f t="shared" si="859"/>
        <v>#N/A</v>
      </c>
      <c r="ALD93" s="170" t="e">
        <f t="shared" si="859"/>
        <v>#N/A</v>
      </c>
      <c r="ALE93" s="170" t="e">
        <f t="shared" si="853"/>
        <v>#N/A</v>
      </c>
      <c r="ALF93" s="170" t="e">
        <f t="shared" si="853"/>
        <v>#N/A</v>
      </c>
      <c r="ALG93" s="170" t="e">
        <f t="shared" si="853"/>
        <v>#N/A</v>
      </c>
      <c r="ALH93" s="170" t="e">
        <f t="shared" si="853"/>
        <v>#N/A</v>
      </c>
      <c r="ALI93" s="170" t="e">
        <f t="shared" si="853"/>
        <v>#N/A</v>
      </c>
      <c r="ALJ93" s="170" t="e">
        <f t="shared" si="853"/>
        <v>#N/A</v>
      </c>
      <c r="ALK93" s="170" t="e">
        <f t="shared" si="853"/>
        <v>#N/A</v>
      </c>
      <c r="ALL93" s="170" t="e">
        <f t="shared" si="853"/>
        <v>#N/A</v>
      </c>
      <c r="ALM93" s="170" t="e">
        <f t="shared" si="853"/>
        <v>#N/A</v>
      </c>
      <c r="ALN93" s="170" t="e">
        <f t="shared" si="853"/>
        <v>#N/A</v>
      </c>
      <c r="ALO93" s="170" t="e">
        <f t="shared" si="853"/>
        <v>#N/A</v>
      </c>
      <c r="ALP93" s="170" t="e">
        <f t="shared" si="853"/>
        <v>#N/A</v>
      </c>
      <c r="ALQ93" s="170" t="e">
        <f t="shared" si="852"/>
        <v>#N/A</v>
      </c>
      <c r="ALR93" s="170" t="e">
        <f t="shared" si="852"/>
        <v>#N/A</v>
      </c>
      <c r="ALS93" s="170" t="e">
        <f t="shared" si="852"/>
        <v>#N/A</v>
      </c>
      <c r="ALT93" s="170" t="e">
        <f t="shared" si="852"/>
        <v>#N/A</v>
      </c>
      <c r="ALU93" s="170" t="e">
        <f t="shared" si="852"/>
        <v>#N/A</v>
      </c>
      <c r="ALV93" s="170" t="e">
        <f t="shared" si="852"/>
        <v>#N/A</v>
      </c>
      <c r="ALW93" s="170" t="e">
        <f t="shared" si="852"/>
        <v>#N/A</v>
      </c>
      <c r="ALX93" s="170" t="e">
        <f t="shared" si="852"/>
        <v>#N/A</v>
      </c>
      <c r="ALY93" s="170" t="e">
        <f t="shared" si="852"/>
        <v>#N/A</v>
      </c>
      <c r="ALZ93" s="170" t="e">
        <f t="shared" si="852"/>
        <v>#N/A</v>
      </c>
      <c r="AMA93" s="170" t="e">
        <f t="shared" si="852"/>
        <v>#N/A</v>
      </c>
      <c r="AMB93" s="170" t="e">
        <f t="shared" si="852"/>
        <v>#N/A</v>
      </c>
      <c r="AMC93" s="170" t="e">
        <f t="shared" si="852"/>
        <v>#N/A</v>
      </c>
      <c r="AMD93" s="170" t="e">
        <f t="shared" si="852"/>
        <v>#N/A</v>
      </c>
      <c r="AME93" s="170" t="e">
        <f t="shared" si="852"/>
        <v>#N/A</v>
      </c>
      <c r="AMF93" s="170" t="e">
        <f t="shared" si="854"/>
        <v>#N/A</v>
      </c>
      <c r="AMG93" s="170" t="e">
        <f t="shared" si="854"/>
        <v>#N/A</v>
      </c>
      <c r="AMH93" s="170" t="e">
        <f t="shared" si="854"/>
        <v>#N/A</v>
      </c>
      <c r="AMI93" s="170" t="e">
        <f t="shared" si="854"/>
        <v>#N/A</v>
      </c>
      <c r="AMJ93" s="170" t="e">
        <f t="shared" si="854"/>
        <v>#N/A</v>
      </c>
    </row>
    <row r="94" spans="1:1024" x14ac:dyDescent="0.75">
      <c r="A94" s="4">
        <v>91</v>
      </c>
      <c r="B94" s="97" t="str">
        <f t="shared" si="769"/>
        <v/>
      </c>
      <c r="C94" s="96"/>
      <c r="D94" s="97" t="str">
        <f t="shared" si="770"/>
        <v/>
      </c>
      <c r="E94" s="36" t="str">
        <f t="shared" si="514"/>
        <v/>
      </c>
      <c r="F94" s="36" t="str">
        <f t="shared" si="515"/>
        <v/>
      </c>
      <c r="G94" s="74" t="str">
        <f t="shared" si="771"/>
        <v/>
      </c>
      <c r="H94" s="23"/>
      <c r="I94" s="58"/>
      <c r="J94" s="281"/>
      <c r="K94" s="75" t="str">
        <f>IF(AND(B94&gt;0,C94&gt;0,D94&gt;0),IF(ISBLANK(J94),IF(ISBLANK(H94),"",(D94-B94)*VLOOKUP(H94,VLookups!$A$4:$B$13,2,FALSE)),J94),"")</f>
        <v/>
      </c>
      <c r="L94" s="76" t="str">
        <f t="shared" si="516"/>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772"/>
        <v/>
      </c>
      <c r="W94" s="50" t="str">
        <f t="shared" si="773"/>
        <v/>
      </c>
      <c r="X94" s="50" t="str">
        <f t="shared" ref="X94:CI97" si="870">IF(ISNONTEXT($V94),Y94-$V94,"")</f>
        <v/>
      </c>
      <c r="Y94" s="50" t="str">
        <f t="shared" si="870"/>
        <v/>
      </c>
      <c r="Z94" s="50" t="str">
        <f t="shared" si="870"/>
        <v/>
      </c>
      <c r="AA94" s="50" t="str">
        <f t="shared" si="870"/>
        <v/>
      </c>
      <c r="AB94" s="50" t="str">
        <f t="shared" si="870"/>
        <v/>
      </c>
      <c r="AC94" s="50" t="str">
        <f t="shared" si="870"/>
        <v/>
      </c>
      <c r="AD94" s="50" t="str">
        <f t="shared" si="870"/>
        <v/>
      </c>
      <c r="AE94" s="50" t="str">
        <f t="shared" si="870"/>
        <v/>
      </c>
      <c r="AF94" s="50" t="str">
        <f t="shared" si="870"/>
        <v/>
      </c>
      <c r="AG94" s="50" t="str">
        <f t="shared" si="870"/>
        <v/>
      </c>
      <c r="AH94" s="50" t="str">
        <f t="shared" si="870"/>
        <v/>
      </c>
      <c r="AI94" s="50" t="str">
        <f t="shared" si="870"/>
        <v/>
      </c>
      <c r="AJ94" s="50" t="str">
        <f t="shared" si="870"/>
        <v/>
      </c>
      <c r="AK94" s="50" t="str">
        <f t="shared" si="870"/>
        <v/>
      </c>
      <c r="AL94" s="50" t="str">
        <f t="shared" si="870"/>
        <v/>
      </c>
      <c r="AM94" s="50" t="str">
        <f t="shared" si="870"/>
        <v/>
      </c>
      <c r="AN94" s="50" t="str">
        <f t="shared" si="870"/>
        <v/>
      </c>
      <c r="AO94" s="50" t="str">
        <f t="shared" si="870"/>
        <v/>
      </c>
      <c r="AP94" s="50" t="str">
        <f t="shared" si="870"/>
        <v/>
      </c>
      <c r="AQ94" s="50" t="str">
        <f t="shared" si="870"/>
        <v/>
      </c>
      <c r="AR94" s="50" t="str">
        <f t="shared" si="870"/>
        <v/>
      </c>
      <c r="AS94" s="50" t="str">
        <f t="shared" si="870"/>
        <v/>
      </c>
      <c r="AT94" s="50" t="str">
        <f t="shared" si="870"/>
        <v/>
      </c>
      <c r="AU94" s="50" t="str">
        <f t="shared" si="870"/>
        <v/>
      </c>
      <c r="AV94" s="50" t="str">
        <f t="shared" si="870"/>
        <v/>
      </c>
      <c r="AW94" s="50" t="str">
        <f t="shared" si="870"/>
        <v/>
      </c>
      <c r="AX94" s="50" t="str">
        <f t="shared" si="870"/>
        <v/>
      </c>
      <c r="AY94" s="50" t="str">
        <f t="shared" si="870"/>
        <v/>
      </c>
      <c r="AZ94" s="50" t="str">
        <f t="shared" si="870"/>
        <v/>
      </c>
      <c r="BA94" s="50" t="str">
        <f t="shared" si="870"/>
        <v/>
      </c>
      <c r="BB94" s="50" t="str">
        <f t="shared" si="870"/>
        <v/>
      </c>
      <c r="BC94" s="50" t="str">
        <f t="shared" si="870"/>
        <v/>
      </c>
      <c r="BD94" s="50" t="str">
        <f t="shared" si="870"/>
        <v/>
      </c>
      <c r="BE94" s="50" t="str">
        <f t="shared" si="870"/>
        <v/>
      </c>
      <c r="BF94" s="50" t="str">
        <f t="shared" si="870"/>
        <v/>
      </c>
      <c r="BG94" s="50" t="str">
        <f t="shared" si="870"/>
        <v/>
      </c>
      <c r="BH94" s="50" t="str">
        <f t="shared" si="870"/>
        <v/>
      </c>
      <c r="BI94" s="50" t="str">
        <f t="shared" si="870"/>
        <v/>
      </c>
      <c r="BJ94" s="50" t="str">
        <f t="shared" si="870"/>
        <v/>
      </c>
      <c r="BK94" s="50" t="str">
        <f t="shared" si="870"/>
        <v/>
      </c>
      <c r="BL94" s="50" t="str">
        <f t="shared" si="870"/>
        <v/>
      </c>
      <c r="BM94" s="50" t="str">
        <f t="shared" si="870"/>
        <v/>
      </c>
      <c r="BN94" s="50" t="str">
        <f t="shared" si="870"/>
        <v/>
      </c>
      <c r="BO94" s="50" t="str">
        <f t="shared" si="870"/>
        <v/>
      </c>
      <c r="BP94" s="50" t="str">
        <f t="shared" si="870"/>
        <v/>
      </c>
      <c r="BQ94" s="50" t="str">
        <f t="shared" si="870"/>
        <v/>
      </c>
      <c r="BR94" s="50" t="str">
        <f t="shared" si="870"/>
        <v/>
      </c>
      <c r="BS94" s="50" t="str">
        <f t="shared" si="870"/>
        <v/>
      </c>
      <c r="BT94" s="50" t="str">
        <f t="shared" si="870"/>
        <v/>
      </c>
      <c r="BU94" s="50" t="str">
        <f t="shared" si="870"/>
        <v/>
      </c>
      <c r="BV94" s="50" t="str">
        <f t="shared" si="870"/>
        <v/>
      </c>
      <c r="BW94" s="50" t="str">
        <f t="shared" si="870"/>
        <v/>
      </c>
      <c r="BX94" s="50" t="str">
        <f t="shared" si="870"/>
        <v/>
      </c>
      <c r="BY94" s="50" t="str">
        <f t="shared" si="870"/>
        <v/>
      </c>
      <c r="BZ94" s="50" t="str">
        <f t="shared" si="870"/>
        <v/>
      </c>
      <c r="CA94" s="50" t="str">
        <f t="shared" si="870"/>
        <v/>
      </c>
      <c r="CB94" s="50" t="str">
        <f t="shared" si="870"/>
        <v/>
      </c>
      <c r="CC94" s="50" t="str">
        <f t="shared" si="870"/>
        <v/>
      </c>
      <c r="CD94" s="50" t="str">
        <f t="shared" si="870"/>
        <v/>
      </c>
      <c r="CE94" s="50" t="str">
        <f t="shared" si="870"/>
        <v/>
      </c>
      <c r="CF94" s="50" t="str">
        <f t="shared" si="870"/>
        <v/>
      </c>
      <c r="CG94" s="50" t="str">
        <f t="shared" si="870"/>
        <v/>
      </c>
      <c r="CH94" s="50" t="str">
        <f t="shared" si="870"/>
        <v/>
      </c>
      <c r="CI94" s="50" t="str">
        <f t="shared" si="870"/>
        <v/>
      </c>
      <c r="CJ94" s="50" t="str">
        <f t="shared" si="861"/>
        <v/>
      </c>
      <c r="CK94" s="50" t="str">
        <f t="shared" si="861"/>
        <v/>
      </c>
      <c r="CL94" s="50" t="str">
        <f t="shared" si="861"/>
        <v/>
      </c>
      <c r="CM94" s="50" t="str">
        <f t="shared" si="861"/>
        <v/>
      </c>
      <c r="CN94" s="50" t="str">
        <f t="shared" si="861"/>
        <v/>
      </c>
      <c r="CO94" s="50" t="str">
        <f t="shared" si="861"/>
        <v/>
      </c>
      <c r="CP94" s="50" t="str">
        <f t="shared" si="861"/>
        <v/>
      </c>
      <c r="CQ94" s="50" t="str">
        <f t="shared" si="861"/>
        <v/>
      </c>
      <c r="CR94" s="50" t="str">
        <f t="shared" si="861"/>
        <v/>
      </c>
      <c r="CS94" s="50" t="str">
        <f t="shared" si="861"/>
        <v/>
      </c>
      <c r="CT94" s="50" t="str">
        <f t="shared" si="861"/>
        <v/>
      </c>
      <c r="CU94" s="50" t="str">
        <f t="shared" si="861"/>
        <v/>
      </c>
      <c r="CV94" s="50" t="str">
        <f t="shared" si="861"/>
        <v/>
      </c>
      <c r="CW94" s="50" t="str">
        <f t="shared" si="861"/>
        <v/>
      </c>
      <c r="CX94" s="50" t="str">
        <f t="shared" si="861"/>
        <v/>
      </c>
      <c r="CY94" s="50" t="str">
        <f t="shared" si="861"/>
        <v/>
      </c>
      <c r="CZ94" s="50" t="str">
        <f t="shared" si="861"/>
        <v/>
      </c>
      <c r="DA94" s="50" t="str">
        <f t="shared" si="861"/>
        <v/>
      </c>
      <c r="DB94" s="50" t="str">
        <f t="shared" si="861"/>
        <v/>
      </c>
      <c r="DC94" s="50" t="str">
        <f t="shared" si="861"/>
        <v/>
      </c>
      <c r="DD94" s="50" t="str">
        <f t="shared" si="861"/>
        <v/>
      </c>
      <c r="DE94" s="50" t="str">
        <f t="shared" si="861"/>
        <v/>
      </c>
      <c r="DF94" s="50" t="str">
        <f t="shared" si="861"/>
        <v/>
      </c>
      <c r="DG94" s="50" t="str">
        <f t="shared" si="861"/>
        <v/>
      </c>
      <c r="DH94" s="50" t="str">
        <f t="shared" si="861"/>
        <v/>
      </c>
      <c r="DI94" s="50" t="str">
        <f t="shared" si="861"/>
        <v/>
      </c>
      <c r="DJ94" s="50" t="str">
        <f t="shared" si="861"/>
        <v/>
      </c>
      <c r="DK94" s="50" t="str">
        <f t="shared" si="861"/>
        <v/>
      </c>
      <c r="DL94" s="50" t="str">
        <f t="shared" si="861"/>
        <v/>
      </c>
      <c r="DM94" s="50" t="str">
        <f t="shared" si="861"/>
        <v/>
      </c>
      <c r="DN94" s="50" t="str">
        <f t="shared" si="861"/>
        <v/>
      </c>
      <c r="DO94" s="50" t="str">
        <f t="shared" si="861"/>
        <v/>
      </c>
      <c r="DP94" s="50" t="str">
        <f t="shared" si="861"/>
        <v/>
      </c>
      <c r="DQ94" s="50" t="str">
        <f t="shared" si="861"/>
        <v/>
      </c>
      <c r="DR94" s="50" t="str">
        <f t="shared" si="861"/>
        <v/>
      </c>
      <c r="DS94" s="50" t="str">
        <f t="shared" si="861"/>
        <v/>
      </c>
      <c r="DT94" s="50" t="str">
        <f t="shared" si="861"/>
        <v/>
      </c>
      <c r="DU94" s="50" t="str">
        <f t="shared" si="861"/>
        <v/>
      </c>
      <c r="DV94" s="50" t="str">
        <f t="shared" si="861"/>
        <v/>
      </c>
      <c r="DW94" s="50" t="str">
        <f t="shared" si="861"/>
        <v/>
      </c>
      <c r="DX94" s="50" t="str">
        <f t="shared" si="861"/>
        <v/>
      </c>
      <c r="DY94" s="50" t="str">
        <f t="shared" si="861"/>
        <v/>
      </c>
      <c r="DZ94" s="50" t="str">
        <f t="shared" si="861"/>
        <v/>
      </c>
      <c r="EA94" s="50" t="str">
        <f t="shared" si="861"/>
        <v/>
      </c>
      <c r="EB94" s="50" t="str">
        <f t="shared" si="861"/>
        <v/>
      </c>
      <c r="EC94" s="50" t="str">
        <f t="shared" si="861"/>
        <v/>
      </c>
      <c r="ED94" s="50" t="str">
        <f t="shared" si="861"/>
        <v/>
      </c>
      <c r="EE94" s="50" t="str">
        <f t="shared" si="861"/>
        <v/>
      </c>
      <c r="EF94" s="50" t="str">
        <f t="shared" si="861"/>
        <v/>
      </c>
      <c r="EG94" s="50" t="str">
        <f t="shared" si="861"/>
        <v/>
      </c>
      <c r="EH94" s="50" t="str">
        <f t="shared" si="861"/>
        <v/>
      </c>
      <c r="EI94" s="50" t="str">
        <f t="shared" si="861"/>
        <v/>
      </c>
      <c r="EJ94" s="50" t="str">
        <f t="shared" si="861"/>
        <v/>
      </c>
      <c r="EK94" s="50" t="str">
        <f t="shared" si="861"/>
        <v/>
      </c>
      <c r="EL94" s="50" t="str">
        <f t="shared" si="861"/>
        <v/>
      </c>
      <c r="EM94" s="50" t="str">
        <f t="shared" si="861"/>
        <v/>
      </c>
      <c r="EN94" s="50" t="str">
        <f t="shared" si="861"/>
        <v/>
      </c>
      <c r="EO94" s="50" t="str">
        <f t="shared" si="861"/>
        <v/>
      </c>
      <c r="EP94" s="50" t="str">
        <f t="shared" si="861"/>
        <v/>
      </c>
      <c r="EQ94" s="50" t="str">
        <f t="shared" si="861"/>
        <v/>
      </c>
      <c r="ER94" s="50" t="str">
        <f t="shared" si="861"/>
        <v/>
      </c>
      <c r="ES94" s="50" t="str">
        <f t="shared" si="861"/>
        <v/>
      </c>
      <c r="ET94" s="50" t="str">
        <f t="shared" si="861"/>
        <v/>
      </c>
      <c r="EU94" s="50" t="str">
        <f t="shared" ref="EU94:HF97" si="871">IF(ISNONTEXT($V94),EV94-$V94,"")</f>
        <v/>
      </c>
      <c r="EV94" s="50" t="str">
        <f t="shared" si="871"/>
        <v/>
      </c>
      <c r="EW94" s="50" t="str">
        <f t="shared" si="871"/>
        <v/>
      </c>
      <c r="EX94" s="50" t="str">
        <f t="shared" si="871"/>
        <v/>
      </c>
      <c r="EY94" s="50" t="str">
        <f t="shared" si="871"/>
        <v/>
      </c>
      <c r="EZ94" s="50" t="str">
        <f t="shared" si="871"/>
        <v/>
      </c>
      <c r="FA94" s="50" t="str">
        <f t="shared" si="871"/>
        <v/>
      </c>
      <c r="FB94" s="50" t="str">
        <f t="shared" si="871"/>
        <v/>
      </c>
      <c r="FC94" s="50" t="str">
        <f t="shared" si="871"/>
        <v/>
      </c>
      <c r="FD94" s="50" t="str">
        <f t="shared" si="871"/>
        <v/>
      </c>
      <c r="FE94" s="50" t="str">
        <f t="shared" si="871"/>
        <v/>
      </c>
      <c r="FF94" s="50" t="str">
        <f t="shared" si="871"/>
        <v/>
      </c>
      <c r="FG94" s="50" t="str">
        <f t="shared" si="871"/>
        <v/>
      </c>
      <c r="FH94" s="50" t="str">
        <f t="shared" si="871"/>
        <v/>
      </c>
      <c r="FI94" s="50" t="str">
        <f t="shared" si="871"/>
        <v/>
      </c>
      <c r="FJ94" s="50" t="str">
        <f t="shared" si="871"/>
        <v/>
      </c>
      <c r="FK94" s="50" t="str">
        <f t="shared" si="871"/>
        <v/>
      </c>
      <c r="FL94" s="50" t="str">
        <f t="shared" si="871"/>
        <v/>
      </c>
      <c r="FM94" s="50" t="str">
        <f t="shared" si="871"/>
        <v/>
      </c>
      <c r="FN94" s="50" t="str">
        <f t="shared" si="871"/>
        <v/>
      </c>
      <c r="FO94" s="50" t="str">
        <f t="shared" si="871"/>
        <v/>
      </c>
      <c r="FP94" s="50" t="str">
        <f t="shared" si="871"/>
        <v/>
      </c>
      <c r="FQ94" s="50" t="str">
        <f t="shared" si="871"/>
        <v/>
      </c>
      <c r="FR94" s="50" t="str">
        <f t="shared" si="871"/>
        <v/>
      </c>
      <c r="FS94" s="50" t="str">
        <f t="shared" si="871"/>
        <v/>
      </c>
      <c r="FT94" s="50" t="str">
        <f t="shared" si="871"/>
        <v/>
      </c>
      <c r="FU94" s="50" t="str">
        <f t="shared" si="871"/>
        <v/>
      </c>
      <c r="FV94" s="50" t="str">
        <f t="shared" si="871"/>
        <v/>
      </c>
      <c r="FW94" s="50" t="str">
        <f t="shared" si="871"/>
        <v/>
      </c>
      <c r="FX94" s="50" t="str">
        <f t="shared" si="871"/>
        <v/>
      </c>
      <c r="FY94" s="50" t="str">
        <f t="shared" si="871"/>
        <v/>
      </c>
      <c r="FZ94" s="50" t="str">
        <f t="shared" si="871"/>
        <v/>
      </c>
      <c r="GA94" s="50" t="str">
        <f t="shared" si="871"/>
        <v/>
      </c>
      <c r="GB94" s="50" t="str">
        <f t="shared" si="871"/>
        <v/>
      </c>
      <c r="GC94" s="50" t="str">
        <f t="shared" si="871"/>
        <v/>
      </c>
      <c r="GD94" s="50" t="str">
        <f t="shared" si="871"/>
        <v/>
      </c>
      <c r="GE94" s="50" t="str">
        <f t="shared" si="871"/>
        <v/>
      </c>
      <c r="GF94" s="50" t="str">
        <f t="shared" si="871"/>
        <v/>
      </c>
      <c r="GG94" s="50" t="str">
        <f t="shared" si="871"/>
        <v/>
      </c>
      <c r="GH94" s="50" t="str">
        <f t="shared" si="871"/>
        <v/>
      </c>
      <c r="GI94" s="50" t="str">
        <f t="shared" si="871"/>
        <v/>
      </c>
      <c r="GJ94" s="50" t="str">
        <f t="shared" si="871"/>
        <v/>
      </c>
      <c r="GK94" s="50" t="str">
        <f t="shared" si="871"/>
        <v/>
      </c>
      <c r="GL94" s="50" t="str">
        <f t="shared" si="871"/>
        <v/>
      </c>
      <c r="GM94" s="50" t="str">
        <f t="shared" si="871"/>
        <v/>
      </c>
      <c r="GN94" s="50" t="str">
        <f t="shared" si="871"/>
        <v/>
      </c>
      <c r="GO94" s="50" t="str">
        <f t="shared" si="871"/>
        <v/>
      </c>
      <c r="GP94" s="50" t="str">
        <f t="shared" si="871"/>
        <v/>
      </c>
      <c r="GQ94" s="50" t="str">
        <f t="shared" si="871"/>
        <v/>
      </c>
      <c r="GR94" s="50" t="str">
        <f t="shared" si="871"/>
        <v/>
      </c>
      <c r="GS94" s="50" t="str">
        <f t="shared" si="871"/>
        <v/>
      </c>
      <c r="GT94" s="50" t="str">
        <f t="shared" si="871"/>
        <v/>
      </c>
      <c r="GU94" s="50" t="str">
        <f t="shared" si="871"/>
        <v/>
      </c>
      <c r="GV94" s="50" t="str">
        <f t="shared" si="871"/>
        <v/>
      </c>
      <c r="GW94" s="50" t="str">
        <f t="shared" si="871"/>
        <v/>
      </c>
      <c r="GX94" s="50" t="str">
        <f t="shared" si="871"/>
        <v/>
      </c>
      <c r="GY94" s="50" t="str">
        <f t="shared" si="871"/>
        <v/>
      </c>
      <c r="GZ94" s="50" t="str">
        <f t="shared" si="871"/>
        <v/>
      </c>
      <c r="HA94" s="50" t="str">
        <f t="shared" si="871"/>
        <v/>
      </c>
      <c r="HB94" s="50" t="str">
        <f t="shared" si="871"/>
        <v/>
      </c>
      <c r="HC94" s="50" t="str">
        <f t="shared" si="871"/>
        <v/>
      </c>
      <c r="HD94" s="50" t="str">
        <f t="shared" si="871"/>
        <v/>
      </c>
      <c r="HE94" s="50" t="str">
        <f t="shared" si="871"/>
        <v/>
      </c>
      <c r="HF94" s="50" t="str">
        <f t="shared" si="871"/>
        <v/>
      </c>
      <c r="HG94" s="50" t="str">
        <f t="shared" si="862"/>
        <v/>
      </c>
      <c r="HH94" s="50" t="str">
        <f t="shared" si="862"/>
        <v/>
      </c>
      <c r="HI94" s="50" t="str">
        <f t="shared" si="862"/>
        <v/>
      </c>
      <c r="HJ94" s="50" t="str">
        <f t="shared" si="862"/>
        <v/>
      </c>
      <c r="HK94" s="50" t="str">
        <f t="shared" si="862"/>
        <v/>
      </c>
      <c r="HL94" s="50" t="str">
        <f t="shared" si="862"/>
        <v/>
      </c>
      <c r="HM94" s="50" t="str">
        <f t="shared" si="862"/>
        <v/>
      </c>
      <c r="HN94" s="50" t="str">
        <f t="shared" si="862"/>
        <v/>
      </c>
      <c r="HO94" s="50" t="str">
        <f t="shared" si="862"/>
        <v/>
      </c>
      <c r="HP94" s="50" t="str">
        <f t="shared" si="862"/>
        <v/>
      </c>
      <c r="HQ94" s="50" t="str">
        <f t="shared" si="862"/>
        <v/>
      </c>
      <c r="HR94" s="50" t="str">
        <f t="shared" si="862"/>
        <v/>
      </c>
      <c r="HS94" s="50" t="str">
        <f t="shared" si="862"/>
        <v/>
      </c>
      <c r="HT94" s="50" t="str">
        <f t="shared" si="862"/>
        <v/>
      </c>
      <c r="HU94" s="50" t="str">
        <f t="shared" si="862"/>
        <v/>
      </c>
      <c r="HV94" s="50" t="str">
        <f t="shared" si="862"/>
        <v/>
      </c>
      <c r="HW94" s="50" t="str">
        <f t="shared" si="862"/>
        <v/>
      </c>
      <c r="HX94" s="50" t="str">
        <f t="shared" si="862"/>
        <v/>
      </c>
      <c r="HY94" s="50" t="str">
        <f t="shared" si="862"/>
        <v/>
      </c>
      <c r="HZ94" s="50" t="str">
        <f t="shared" si="862"/>
        <v/>
      </c>
      <c r="IA94" s="50" t="str">
        <f t="shared" si="862"/>
        <v/>
      </c>
      <c r="IB94" s="50" t="str">
        <f t="shared" si="862"/>
        <v/>
      </c>
      <c r="IC94" s="50" t="str">
        <f t="shared" si="862"/>
        <v/>
      </c>
      <c r="ID94" s="50" t="str">
        <f t="shared" si="862"/>
        <v/>
      </c>
      <c r="IE94" s="50" t="str">
        <f t="shared" si="862"/>
        <v/>
      </c>
      <c r="IF94" s="50" t="str">
        <f t="shared" si="862"/>
        <v/>
      </c>
      <c r="IG94" s="50" t="str">
        <f t="shared" si="862"/>
        <v/>
      </c>
      <c r="IH94" s="50" t="str">
        <f t="shared" si="862"/>
        <v/>
      </c>
      <c r="II94" s="50" t="str">
        <f t="shared" si="862"/>
        <v/>
      </c>
      <c r="IJ94" s="50" t="str">
        <f t="shared" si="862"/>
        <v/>
      </c>
      <c r="IK94" s="50" t="str">
        <f t="shared" si="862"/>
        <v/>
      </c>
      <c r="IL94" s="50" t="str">
        <f t="shared" si="862"/>
        <v/>
      </c>
      <c r="IM94" s="50" t="str">
        <f t="shared" si="862"/>
        <v/>
      </c>
      <c r="IN94" s="50" t="str">
        <f t="shared" si="862"/>
        <v/>
      </c>
      <c r="IO94" s="50" t="str">
        <f t="shared" si="862"/>
        <v/>
      </c>
      <c r="IP94" s="50" t="str">
        <f t="shared" si="862"/>
        <v/>
      </c>
      <c r="IQ94" s="50" t="str">
        <f t="shared" si="862"/>
        <v/>
      </c>
      <c r="IR94" s="50" t="str">
        <f t="shared" si="862"/>
        <v/>
      </c>
      <c r="IS94" s="50" t="str">
        <f t="shared" si="862"/>
        <v/>
      </c>
      <c r="IT94" s="50" t="str">
        <f t="shared" si="862"/>
        <v/>
      </c>
      <c r="IU94" s="50" t="str">
        <f t="shared" si="862"/>
        <v/>
      </c>
      <c r="IV94" s="50" t="str">
        <f t="shared" si="862"/>
        <v/>
      </c>
      <c r="IW94" s="50" t="str">
        <f t="shared" si="862"/>
        <v/>
      </c>
      <c r="IX94" s="50" t="str">
        <f t="shared" si="862"/>
        <v/>
      </c>
      <c r="IY94" s="50" t="str">
        <f t="shared" si="862"/>
        <v/>
      </c>
      <c r="IZ94" s="50" t="str">
        <f t="shared" si="862"/>
        <v/>
      </c>
      <c r="JA94" s="50" t="str">
        <f t="shared" si="862"/>
        <v/>
      </c>
      <c r="JB94" s="50" t="str">
        <f t="shared" si="862"/>
        <v/>
      </c>
      <c r="JC94" s="50" t="str">
        <f t="shared" si="862"/>
        <v/>
      </c>
      <c r="JD94" s="50" t="str">
        <f t="shared" si="862"/>
        <v/>
      </c>
      <c r="JE94" s="50" t="str">
        <f t="shared" si="862"/>
        <v/>
      </c>
      <c r="JF94" s="50" t="str">
        <f t="shared" si="862"/>
        <v/>
      </c>
      <c r="JG94" s="50" t="str">
        <f t="shared" si="862"/>
        <v/>
      </c>
      <c r="JH94" s="50" t="str">
        <f t="shared" si="862"/>
        <v/>
      </c>
      <c r="JI94" s="50" t="str">
        <f t="shared" si="862"/>
        <v/>
      </c>
      <c r="JJ94" s="50" t="str">
        <f t="shared" si="862"/>
        <v/>
      </c>
      <c r="JK94" s="50" t="str">
        <f t="shared" si="862"/>
        <v/>
      </c>
      <c r="JL94" s="50" t="str">
        <f t="shared" si="862"/>
        <v/>
      </c>
      <c r="JM94" s="184" t="str">
        <f t="shared" si="775"/>
        <v/>
      </c>
      <c r="JN94" s="50" t="str">
        <f t="shared" si="518"/>
        <v/>
      </c>
      <c r="JO94" s="50" t="str">
        <f t="shared" si="519"/>
        <v/>
      </c>
      <c r="JP94" s="50" t="str">
        <f t="shared" si="520"/>
        <v/>
      </c>
      <c r="JQ94" s="50" t="str">
        <f t="shared" si="521"/>
        <v/>
      </c>
      <c r="JR94" s="50" t="str">
        <f t="shared" si="522"/>
        <v/>
      </c>
      <c r="JS94" s="50" t="str">
        <f t="shared" si="523"/>
        <v/>
      </c>
      <c r="JT94" s="50" t="str">
        <f t="shared" si="524"/>
        <v/>
      </c>
      <c r="JU94" s="50" t="str">
        <f t="shared" si="525"/>
        <v/>
      </c>
      <c r="JV94" s="50" t="str">
        <f t="shared" si="526"/>
        <v/>
      </c>
      <c r="JW94" s="50" t="str">
        <f t="shared" si="527"/>
        <v/>
      </c>
      <c r="JX94" s="50" t="str">
        <f t="shared" si="528"/>
        <v/>
      </c>
      <c r="JY94" s="50" t="str">
        <f t="shared" si="529"/>
        <v/>
      </c>
      <c r="JZ94" s="50" t="str">
        <f t="shared" si="530"/>
        <v/>
      </c>
      <c r="KA94" s="50" t="str">
        <f t="shared" si="531"/>
        <v/>
      </c>
      <c r="KB94" s="50" t="str">
        <f t="shared" si="532"/>
        <v/>
      </c>
      <c r="KC94" s="50" t="str">
        <f t="shared" si="533"/>
        <v/>
      </c>
      <c r="KD94" s="50" t="str">
        <f t="shared" si="534"/>
        <v/>
      </c>
      <c r="KE94" s="50" t="str">
        <f t="shared" si="535"/>
        <v/>
      </c>
      <c r="KF94" s="50" t="str">
        <f t="shared" si="536"/>
        <v/>
      </c>
      <c r="KG94" s="50" t="str">
        <f t="shared" si="537"/>
        <v/>
      </c>
      <c r="KH94" s="50" t="str">
        <f t="shared" si="538"/>
        <v/>
      </c>
      <c r="KI94" s="50" t="str">
        <f t="shared" si="539"/>
        <v/>
      </c>
      <c r="KJ94" s="50" t="str">
        <f t="shared" si="540"/>
        <v/>
      </c>
      <c r="KK94" s="50" t="str">
        <f t="shared" si="541"/>
        <v/>
      </c>
      <c r="KL94" s="50" t="str">
        <f t="shared" si="542"/>
        <v/>
      </c>
      <c r="KM94" s="50" t="str">
        <f t="shared" si="543"/>
        <v/>
      </c>
      <c r="KN94" s="50" t="str">
        <f t="shared" si="544"/>
        <v/>
      </c>
      <c r="KO94" s="50" t="str">
        <f t="shared" si="545"/>
        <v/>
      </c>
      <c r="KP94" s="50" t="str">
        <f t="shared" si="546"/>
        <v/>
      </c>
      <c r="KQ94" s="50" t="str">
        <f t="shared" si="547"/>
        <v/>
      </c>
      <c r="KR94" s="50" t="str">
        <f t="shared" si="548"/>
        <v/>
      </c>
      <c r="KS94" s="50" t="str">
        <f t="shared" si="549"/>
        <v/>
      </c>
      <c r="KT94" s="50" t="str">
        <f t="shared" si="550"/>
        <v/>
      </c>
      <c r="KU94" s="50" t="str">
        <f t="shared" si="551"/>
        <v/>
      </c>
      <c r="KV94" s="50" t="str">
        <f t="shared" si="552"/>
        <v/>
      </c>
      <c r="KW94" s="50" t="str">
        <f t="shared" si="553"/>
        <v/>
      </c>
      <c r="KX94" s="50" t="str">
        <f t="shared" si="554"/>
        <v/>
      </c>
      <c r="KY94" s="50" t="str">
        <f t="shared" si="555"/>
        <v/>
      </c>
      <c r="KZ94" s="50" t="str">
        <f t="shared" si="556"/>
        <v/>
      </c>
      <c r="LA94" s="50" t="str">
        <f t="shared" si="557"/>
        <v/>
      </c>
      <c r="LB94" s="50" t="str">
        <f t="shared" si="558"/>
        <v/>
      </c>
      <c r="LC94" s="50" t="str">
        <f t="shared" si="559"/>
        <v/>
      </c>
      <c r="LD94" s="50" t="str">
        <f t="shared" si="560"/>
        <v/>
      </c>
      <c r="LE94" s="50" t="str">
        <f t="shared" si="561"/>
        <v/>
      </c>
      <c r="LF94" s="50" t="str">
        <f t="shared" si="562"/>
        <v/>
      </c>
      <c r="LG94" s="50" t="str">
        <f t="shared" si="563"/>
        <v/>
      </c>
      <c r="LH94" s="50" t="str">
        <f t="shared" si="564"/>
        <v/>
      </c>
      <c r="LI94" s="50" t="str">
        <f t="shared" si="565"/>
        <v/>
      </c>
      <c r="LJ94" s="50" t="str">
        <f t="shared" si="566"/>
        <v/>
      </c>
      <c r="LK94" s="50" t="str">
        <f t="shared" si="567"/>
        <v/>
      </c>
      <c r="LL94" s="50" t="str">
        <f t="shared" si="568"/>
        <v/>
      </c>
      <c r="LM94" s="50" t="str">
        <f t="shared" si="569"/>
        <v/>
      </c>
      <c r="LN94" s="50" t="str">
        <f t="shared" si="570"/>
        <v/>
      </c>
      <c r="LO94" s="50" t="str">
        <f t="shared" si="571"/>
        <v/>
      </c>
      <c r="LP94" s="50" t="str">
        <f t="shared" si="572"/>
        <v/>
      </c>
      <c r="LQ94" s="50" t="str">
        <f t="shared" si="573"/>
        <v/>
      </c>
      <c r="LR94" s="50" t="str">
        <f t="shared" si="574"/>
        <v/>
      </c>
      <c r="LS94" s="50" t="str">
        <f t="shared" si="575"/>
        <v/>
      </c>
      <c r="LT94" s="50" t="str">
        <f t="shared" si="576"/>
        <v/>
      </c>
      <c r="LU94" s="50" t="str">
        <f t="shared" si="577"/>
        <v/>
      </c>
      <c r="LV94" s="50" t="str">
        <f t="shared" si="578"/>
        <v/>
      </c>
      <c r="LW94" s="50" t="str">
        <f t="shared" si="579"/>
        <v/>
      </c>
      <c r="LX94" s="50" t="str">
        <f t="shared" si="580"/>
        <v/>
      </c>
      <c r="LY94" s="50" t="str">
        <f t="shared" si="581"/>
        <v/>
      </c>
      <c r="LZ94" s="50" t="str">
        <f t="shared" si="582"/>
        <v/>
      </c>
      <c r="MA94" s="50" t="str">
        <f t="shared" si="583"/>
        <v/>
      </c>
      <c r="MB94" s="50" t="str">
        <f t="shared" si="584"/>
        <v/>
      </c>
      <c r="MC94" s="50" t="str">
        <f t="shared" si="585"/>
        <v/>
      </c>
      <c r="MD94" s="50" t="str">
        <f t="shared" si="586"/>
        <v/>
      </c>
      <c r="ME94" s="50" t="str">
        <f t="shared" si="587"/>
        <v/>
      </c>
      <c r="MF94" s="50" t="str">
        <f t="shared" si="588"/>
        <v/>
      </c>
      <c r="MG94" s="50" t="str">
        <f t="shared" si="589"/>
        <v/>
      </c>
      <c r="MH94" s="50" t="str">
        <f t="shared" si="590"/>
        <v/>
      </c>
      <c r="MI94" s="50" t="str">
        <f t="shared" si="591"/>
        <v/>
      </c>
      <c r="MJ94" s="50" t="str">
        <f t="shared" si="592"/>
        <v/>
      </c>
      <c r="MK94" s="50" t="str">
        <f t="shared" si="593"/>
        <v/>
      </c>
      <c r="ML94" s="50" t="str">
        <f t="shared" si="594"/>
        <v/>
      </c>
      <c r="MM94" s="50" t="str">
        <f t="shared" si="595"/>
        <v/>
      </c>
      <c r="MN94" s="50" t="str">
        <f t="shared" si="596"/>
        <v/>
      </c>
      <c r="MO94" s="50" t="str">
        <f t="shared" si="597"/>
        <v/>
      </c>
      <c r="MP94" s="50" t="str">
        <f t="shared" si="598"/>
        <v/>
      </c>
      <c r="MQ94" s="50" t="str">
        <f t="shared" si="599"/>
        <v/>
      </c>
      <c r="MR94" s="50" t="str">
        <f t="shared" si="600"/>
        <v/>
      </c>
      <c r="MS94" s="50" t="str">
        <f t="shared" si="601"/>
        <v/>
      </c>
      <c r="MT94" s="50" t="str">
        <f t="shared" si="602"/>
        <v/>
      </c>
      <c r="MU94" s="50" t="str">
        <f t="shared" si="603"/>
        <v/>
      </c>
      <c r="MV94" s="50" t="str">
        <f t="shared" si="604"/>
        <v/>
      </c>
      <c r="MW94" s="50" t="str">
        <f t="shared" si="605"/>
        <v/>
      </c>
      <c r="MX94" s="50" t="str">
        <f t="shared" si="606"/>
        <v/>
      </c>
      <c r="MY94" s="50" t="str">
        <f t="shared" si="607"/>
        <v/>
      </c>
      <c r="MZ94" s="50" t="str">
        <f t="shared" si="608"/>
        <v/>
      </c>
      <c r="NA94" s="50" t="str">
        <f t="shared" si="609"/>
        <v/>
      </c>
      <c r="NB94" s="50" t="str">
        <f t="shared" si="610"/>
        <v/>
      </c>
      <c r="NC94" s="50" t="str">
        <f t="shared" si="611"/>
        <v/>
      </c>
      <c r="ND94" s="50" t="str">
        <f t="shared" si="612"/>
        <v/>
      </c>
      <c r="NE94" s="50" t="str">
        <f t="shared" si="613"/>
        <v/>
      </c>
      <c r="NF94" s="50" t="str">
        <f t="shared" si="614"/>
        <v/>
      </c>
      <c r="NG94" s="50" t="str">
        <f t="shared" si="615"/>
        <v/>
      </c>
      <c r="NH94" s="50" t="str">
        <f t="shared" si="616"/>
        <v/>
      </c>
      <c r="NI94" s="50" t="str">
        <f t="shared" si="617"/>
        <v/>
      </c>
      <c r="NJ94" s="50" t="str">
        <f t="shared" si="618"/>
        <v/>
      </c>
      <c r="NK94" s="50" t="str">
        <f t="shared" si="619"/>
        <v/>
      </c>
      <c r="NL94" s="50" t="str">
        <f t="shared" si="620"/>
        <v/>
      </c>
      <c r="NM94" s="50" t="str">
        <f t="shared" si="621"/>
        <v/>
      </c>
      <c r="NN94" s="50" t="str">
        <f t="shared" si="622"/>
        <v/>
      </c>
      <c r="NO94" s="50" t="str">
        <f t="shared" si="623"/>
        <v/>
      </c>
      <c r="NP94" s="50" t="str">
        <f t="shared" si="624"/>
        <v/>
      </c>
      <c r="NQ94" s="50" t="str">
        <f t="shared" si="625"/>
        <v/>
      </c>
      <c r="NR94" s="50" t="str">
        <f t="shared" si="626"/>
        <v/>
      </c>
      <c r="NS94" s="50" t="str">
        <f t="shared" si="627"/>
        <v/>
      </c>
      <c r="NT94" s="50" t="str">
        <f t="shared" si="628"/>
        <v/>
      </c>
      <c r="NU94" s="50" t="str">
        <f t="shared" si="629"/>
        <v/>
      </c>
      <c r="NV94" s="50" t="str">
        <f t="shared" si="630"/>
        <v/>
      </c>
      <c r="NW94" s="50" t="str">
        <f t="shared" si="631"/>
        <v/>
      </c>
      <c r="NX94" s="50" t="str">
        <f t="shared" si="632"/>
        <v/>
      </c>
      <c r="NY94" s="50" t="str">
        <f t="shared" si="633"/>
        <v/>
      </c>
      <c r="NZ94" s="50" t="str">
        <f t="shared" si="634"/>
        <v/>
      </c>
      <c r="OA94" s="50" t="str">
        <f t="shared" si="635"/>
        <v/>
      </c>
      <c r="OB94" s="50" t="str">
        <f t="shared" si="636"/>
        <v/>
      </c>
      <c r="OC94" s="50" t="str">
        <f t="shared" si="637"/>
        <v/>
      </c>
      <c r="OD94" s="50" t="str">
        <f t="shared" si="638"/>
        <v/>
      </c>
      <c r="OE94" s="50" t="str">
        <f t="shared" si="639"/>
        <v/>
      </c>
      <c r="OF94" s="50" t="str">
        <f t="shared" si="640"/>
        <v/>
      </c>
      <c r="OG94" s="50" t="str">
        <f t="shared" si="641"/>
        <v/>
      </c>
      <c r="OH94" s="50" t="str">
        <f t="shared" si="642"/>
        <v/>
      </c>
      <c r="OI94" s="50" t="str">
        <f t="shared" si="643"/>
        <v/>
      </c>
      <c r="OJ94" s="50" t="str">
        <f t="shared" si="644"/>
        <v/>
      </c>
      <c r="OK94" s="50" t="str">
        <f t="shared" si="645"/>
        <v/>
      </c>
      <c r="OL94" s="50" t="str">
        <f t="shared" si="646"/>
        <v/>
      </c>
      <c r="OM94" s="50" t="str">
        <f t="shared" si="647"/>
        <v/>
      </c>
      <c r="ON94" s="50" t="str">
        <f t="shared" si="648"/>
        <v/>
      </c>
      <c r="OO94" s="50" t="str">
        <f t="shared" si="649"/>
        <v/>
      </c>
      <c r="OP94" s="50" t="str">
        <f t="shared" si="650"/>
        <v/>
      </c>
      <c r="OQ94" s="50" t="str">
        <f t="shared" si="651"/>
        <v/>
      </c>
      <c r="OR94" s="50" t="str">
        <f t="shared" si="652"/>
        <v/>
      </c>
      <c r="OS94" s="50" t="str">
        <f t="shared" si="653"/>
        <v/>
      </c>
      <c r="OT94" s="50" t="str">
        <f t="shared" si="654"/>
        <v/>
      </c>
      <c r="OU94" s="50" t="str">
        <f t="shared" si="655"/>
        <v/>
      </c>
      <c r="OV94" s="50" t="str">
        <f t="shared" si="656"/>
        <v/>
      </c>
      <c r="OW94" s="50" t="str">
        <f t="shared" si="657"/>
        <v/>
      </c>
      <c r="OX94" s="50" t="str">
        <f t="shared" si="658"/>
        <v/>
      </c>
      <c r="OY94" s="50" t="str">
        <f t="shared" si="659"/>
        <v/>
      </c>
      <c r="OZ94" s="50" t="str">
        <f t="shared" si="660"/>
        <v/>
      </c>
      <c r="PA94" s="50" t="str">
        <f t="shared" si="661"/>
        <v/>
      </c>
      <c r="PB94" s="50" t="str">
        <f t="shared" si="662"/>
        <v/>
      </c>
      <c r="PC94" s="50" t="str">
        <f t="shared" si="663"/>
        <v/>
      </c>
      <c r="PD94" s="50" t="str">
        <f t="shared" si="664"/>
        <v/>
      </c>
      <c r="PE94" s="50" t="str">
        <f t="shared" si="665"/>
        <v/>
      </c>
      <c r="PF94" s="50" t="str">
        <f t="shared" si="666"/>
        <v/>
      </c>
      <c r="PG94" s="50" t="str">
        <f t="shared" si="667"/>
        <v/>
      </c>
      <c r="PH94" s="50" t="str">
        <f t="shared" si="668"/>
        <v/>
      </c>
      <c r="PI94" s="50" t="str">
        <f t="shared" si="669"/>
        <v/>
      </c>
      <c r="PJ94" s="50" t="str">
        <f t="shared" si="670"/>
        <v/>
      </c>
      <c r="PK94" s="50" t="str">
        <f t="shared" si="671"/>
        <v/>
      </c>
      <c r="PL94" s="50" t="str">
        <f t="shared" si="672"/>
        <v/>
      </c>
      <c r="PM94" s="50" t="str">
        <f t="shared" si="673"/>
        <v/>
      </c>
      <c r="PN94" s="50" t="str">
        <f t="shared" si="674"/>
        <v/>
      </c>
      <c r="PO94" s="50" t="str">
        <f t="shared" si="675"/>
        <v/>
      </c>
      <c r="PP94" s="50" t="str">
        <f t="shared" si="676"/>
        <v/>
      </c>
      <c r="PQ94" s="50" t="str">
        <f t="shared" si="677"/>
        <v/>
      </c>
      <c r="PR94" s="50" t="str">
        <f t="shared" si="678"/>
        <v/>
      </c>
      <c r="PS94" s="50" t="str">
        <f t="shared" si="679"/>
        <v/>
      </c>
      <c r="PT94" s="50" t="str">
        <f t="shared" si="680"/>
        <v/>
      </c>
      <c r="PU94" s="50" t="str">
        <f t="shared" si="681"/>
        <v/>
      </c>
      <c r="PV94" s="50" t="str">
        <f t="shared" si="682"/>
        <v/>
      </c>
      <c r="PW94" s="50" t="str">
        <f t="shared" si="683"/>
        <v/>
      </c>
      <c r="PX94" s="50" t="str">
        <f t="shared" si="684"/>
        <v/>
      </c>
      <c r="PY94" s="50" t="str">
        <f t="shared" si="685"/>
        <v/>
      </c>
      <c r="PZ94" s="50" t="str">
        <f t="shared" si="686"/>
        <v/>
      </c>
      <c r="QA94" s="50" t="str">
        <f t="shared" si="687"/>
        <v/>
      </c>
      <c r="QB94" s="50" t="str">
        <f t="shared" si="688"/>
        <v/>
      </c>
      <c r="QC94" s="50" t="str">
        <f t="shared" si="689"/>
        <v/>
      </c>
      <c r="QD94" s="50" t="str">
        <f t="shared" si="690"/>
        <v/>
      </c>
      <c r="QE94" s="50" t="str">
        <f t="shared" si="691"/>
        <v/>
      </c>
      <c r="QF94" s="50" t="str">
        <f t="shared" si="692"/>
        <v/>
      </c>
      <c r="QG94" s="50" t="str">
        <f t="shared" si="693"/>
        <v/>
      </c>
      <c r="QH94" s="50" t="str">
        <f t="shared" si="694"/>
        <v/>
      </c>
      <c r="QI94" s="50" t="str">
        <f t="shared" si="695"/>
        <v/>
      </c>
      <c r="QJ94" s="50" t="str">
        <f t="shared" si="696"/>
        <v/>
      </c>
      <c r="QK94" s="50" t="str">
        <f t="shared" si="697"/>
        <v/>
      </c>
      <c r="QL94" s="50" t="str">
        <f t="shared" si="698"/>
        <v/>
      </c>
      <c r="QM94" s="50" t="str">
        <f t="shared" si="699"/>
        <v/>
      </c>
      <c r="QN94" s="50" t="str">
        <f t="shared" si="700"/>
        <v/>
      </c>
      <c r="QO94" s="50" t="str">
        <f t="shared" si="701"/>
        <v/>
      </c>
      <c r="QP94" s="50" t="str">
        <f t="shared" si="702"/>
        <v/>
      </c>
      <c r="QQ94" s="50" t="str">
        <f t="shared" si="703"/>
        <v/>
      </c>
      <c r="QR94" s="50" t="str">
        <f t="shared" si="704"/>
        <v/>
      </c>
      <c r="QS94" s="50" t="str">
        <f t="shared" si="705"/>
        <v/>
      </c>
      <c r="QT94" s="50" t="str">
        <f t="shared" si="706"/>
        <v/>
      </c>
      <c r="QU94" s="50" t="str">
        <f t="shared" si="707"/>
        <v/>
      </c>
      <c r="QV94" s="50" t="str">
        <f t="shared" si="708"/>
        <v/>
      </c>
      <c r="QW94" s="50" t="str">
        <f t="shared" si="709"/>
        <v/>
      </c>
      <c r="QX94" s="50" t="str">
        <f t="shared" si="710"/>
        <v/>
      </c>
      <c r="QY94" s="50" t="str">
        <f t="shared" si="711"/>
        <v/>
      </c>
      <c r="QZ94" s="50" t="str">
        <f t="shared" si="712"/>
        <v/>
      </c>
      <c r="RA94" s="50" t="str">
        <f t="shared" si="713"/>
        <v/>
      </c>
      <c r="RB94" s="50" t="str">
        <f t="shared" si="714"/>
        <v/>
      </c>
      <c r="RC94" s="50" t="str">
        <f t="shared" si="715"/>
        <v/>
      </c>
      <c r="RD94" s="50" t="str">
        <f t="shared" si="716"/>
        <v/>
      </c>
      <c r="RE94" s="50" t="str">
        <f t="shared" si="717"/>
        <v/>
      </c>
      <c r="RF94" s="50" t="str">
        <f t="shared" si="718"/>
        <v/>
      </c>
      <c r="RG94" s="50" t="str">
        <f t="shared" si="719"/>
        <v/>
      </c>
      <c r="RH94" s="50" t="str">
        <f t="shared" si="720"/>
        <v/>
      </c>
      <c r="RI94" s="50" t="str">
        <f t="shared" si="721"/>
        <v/>
      </c>
      <c r="RJ94" s="50" t="str">
        <f t="shared" si="722"/>
        <v/>
      </c>
      <c r="RK94" s="50" t="str">
        <f t="shared" si="723"/>
        <v/>
      </c>
      <c r="RL94" s="50" t="str">
        <f t="shared" si="724"/>
        <v/>
      </c>
      <c r="RM94" s="50" t="str">
        <f t="shared" si="725"/>
        <v/>
      </c>
      <c r="RN94" s="50" t="str">
        <f t="shared" si="726"/>
        <v/>
      </c>
      <c r="RO94" s="50" t="str">
        <f t="shared" si="727"/>
        <v/>
      </c>
      <c r="RP94" s="50" t="str">
        <f t="shared" si="728"/>
        <v/>
      </c>
      <c r="RQ94" s="50" t="str">
        <f t="shared" si="729"/>
        <v/>
      </c>
      <c r="RR94" s="50" t="str">
        <f t="shared" si="730"/>
        <v/>
      </c>
      <c r="RS94" s="50" t="str">
        <f t="shared" si="731"/>
        <v/>
      </c>
      <c r="RT94" s="50" t="str">
        <f t="shared" si="732"/>
        <v/>
      </c>
      <c r="RU94" s="50" t="str">
        <f t="shared" si="733"/>
        <v/>
      </c>
      <c r="RV94" s="50" t="str">
        <f t="shared" si="734"/>
        <v/>
      </c>
      <c r="RW94" s="50" t="str">
        <f t="shared" si="735"/>
        <v/>
      </c>
      <c r="RX94" s="50" t="str">
        <f t="shared" si="736"/>
        <v/>
      </c>
      <c r="RY94" s="50" t="str">
        <f t="shared" si="737"/>
        <v/>
      </c>
      <c r="RZ94" s="50" t="str">
        <f t="shared" si="738"/>
        <v/>
      </c>
      <c r="SA94" s="50" t="str">
        <f t="shared" si="739"/>
        <v/>
      </c>
      <c r="SB94" s="50" t="str">
        <f t="shared" si="740"/>
        <v/>
      </c>
      <c r="SC94" s="50" t="str">
        <f t="shared" si="741"/>
        <v/>
      </c>
      <c r="SD94" s="50" t="str">
        <f t="shared" si="742"/>
        <v/>
      </c>
      <c r="SE94" s="50" t="str">
        <f t="shared" si="743"/>
        <v/>
      </c>
      <c r="SF94" s="50" t="str">
        <f t="shared" si="744"/>
        <v/>
      </c>
      <c r="SG94" s="50" t="str">
        <f t="shared" si="745"/>
        <v/>
      </c>
      <c r="SH94" s="50" t="str">
        <f t="shared" si="746"/>
        <v/>
      </c>
      <c r="SI94" s="50" t="str">
        <f t="shared" si="747"/>
        <v/>
      </c>
      <c r="SJ94" s="50" t="str">
        <f t="shared" si="748"/>
        <v/>
      </c>
      <c r="SK94" s="50" t="str">
        <f t="shared" si="749"/>
        <v/>
      </c>
      <c r="SL94" s="50" t="str">
        <f t="shared" si="750"/>
        <v/>
      </c>
      <c r="SM94" s="50" t="str">
        <f t="shared" si="751"/>
        <v/>
      </c>
      <c r="SN94" s="50" t="str">
        <f t="shared" si="752"/>
        <v/>
      </c>
      <c r="SO94" s="50" t="str">
        <f t="shared" si="753"/>
        <v/>
      </c>
      <c r="SP94" s="50" t="str">
        <f t="shared" si="754"/>
        <v/>
      </c>
      <c r="SQ94" s="50" t="str">
        <f t="shared" si="755"/>
        <v/>
      </c>
      <c r="SR94" s="50" t="str">
        <f t="shared" si="756"/>
        <v/>
      </c>
      <c r="SS94" s="50" t="str">
        <f t="shared" si="757"/>
        <v/>
      </c>
      <c r="ST94" s="50" t="str">
        <f t="shared" si="758"/>
        <v/>
      </c>
      <c r="SU94" s="50" t="str">
        <f t="shared" si="759"/>
        <v/>
      </c>
      <c r="SV94" s="50" t="str">
        <f t="shared" si="760"/>
        <v/>
      </c>
      <c r="SW94" s="50" t="str">
        <f t="shared" si="761"/>
        <v/>
      </c>
      <c r="SX94" s="50" t="str">
        <f t="shared" si="762"/>
        <v/>
      </c>
      <c r="SY94" s="50" t="str">
        <f t="shared" si="763"/>
        <v/>
      </c>
      <c r="SZ94" s="50" t="str">
        <f t="shared" si="764"/>
        <v/>
      </c>
      <c r="TA94" s="50" t="str">
        <f t="shared" si="765"/>
        <v/>
      </c>
      <c r="TB94" s="50" t="str">
        <f t="shared" si="766"/>
        <v/>
      </c>
      <c r="TC94" s="50" t="str">
        <f t="shared" si="767"/>
        <v/>
      </c>
      <c r="TD94" s="170" t="e">
        <f t="shared" si="768"/>
        <v>#N/A</v>
      </c>
      <c r="TE94" s="170" t="e">
        <f t="shared" si="863"/>
        <v>#N/A</v>
      </c>
      <c r="TF94" s="170" t="e">
        <f t="shared" si="863"/>
        <v>#N/A</v>
      </c>
      <c r="TG94" s="170" t="e">
        <f t="shared" si="863"/>
        <v>#N/A</v>
      </c>
      <c r="TH94" s="170" t="e">
        <f t="shared" si="831"/>
        <v>#N/A</v>
      </c>
      <c r="TI94" s="170" t="e">
        <f t="shared" si="831"/>
        <v>#N/A</v>
      </c>
      <c r="TJ94" s="170" t="e">
        <f t="shared" si="831"/>
        <v>#N/A</v>
      </c>
      <c r="TK94" s="170" t="e">
        <f t="shared" si="831"/>
        <v>#N/A</v>
      </c>
      <c r="TL94" s="170" t="e">
        <f t="shared" si="831"/>
        <v>#N/A</v>
      </c>
      <c r="TM94" s="170" t="e">
        <f t="shared" si="831"/>
        <v>#N/A</v>
      </c>
      <c r="TN94" s="170" t="e">
        <f t="shared" si="831"/>
        <v>#N/A</v>
      </c>
      <c r="TO94" s="170" t="e">
        <f t="shared" si="831"/>
        <v>#N/A</v>
      </c>
      <c r="TP94" s="170" t="e">
        <f t="shared" si="831"/>
        <v>#N/A</v>
      </c>
      <c r="TQ94" s="170" t="e">
        <f t="shared" si="831"/>
        <v>#N/A</v>
      </c>
      <c r="TR94" s="170" t="e">
        <f t="shared" si="831"/>
        <v>#N/A</v>
      </c>
      <c r="TS94" s="170" t="e">
        <f t="shared" si="831"/>
        <v>#N/A</v>
      </c>
      <c r="TT94" s="170" t="e">
        <f t="shared" si="831"/>
        <v>#N/A</v>
      </c>
      <c r="TU94" s="170" t="e">
        <f t="shared" si="831"/>
        <v>#N/A</v>
      </c>
      <c r="TV94" s="170" t="e">
        <f t="shared" si="831"/>
        <v>#N/A</v>
      </c>
      <c r="TW94" s="170" t="e">
        <f t="shared" si="821"/>
        <v>#N/A</v>
      </c>
      <c r="TX94" s="170" t="e">
        <f t="shared" si="821"/>
        <v>#N/A</v>
      </c>
      <c r="TY94" s="170" t="e">
        <f t="shared" si="821"/>
        <v>#N/A</v>
      </c>
      <c r="TZ94" s="170" t="e">
        <f t="shared" si="821"/>
        <v>#N/A</v>
      </c>
      <c r="UA94" s="170" t="e">
        <f t="shared" si="821"/>
        <v>#N/A</v>
      </c>
      <c r="UB94" s="170" t="e">
        <f t="shared" si="821"/>
        <v>#N/A</v>
      </c>
      <c r="UC94" s="170" t="e">
        <f t="shared" si="821"/>
        <v>#N/A</v>
      </c>
      <c r="UD94" s="170" t="e">
        <f t="shared" si="821"/>
        <v>#N/A</v>
      </c>
      <c r="UE94" s="170" t="e">
        <f t="shared" si="821"/>
        <v>#N/A</v>
      </c>
      <c r="UF94" s="170" t="e">
        <f t="shared" si="821"/>
        <v>#N/A</v>
      </c>
      <c r="UG94" s="170" t="e">
        <f t="shared" si="821"/>
        <v>#N/A</v>
      </c>
      <c r="UH94" s="170" t="e">
        <f t="shared" si="821"/>
        <v>#N/A</v>
      </c>
      <c r="UI94" s="170" t="e">
        <f t="shared" si="821"/>
        <v>#N/A</v>
      </c>
      <c r="UJ94" s="170" t="e">
        <f t="shared" si="821"/>
        <v>#N/A</v>
      </c>
      <c r="UK94" s="170" t="e">
        <f t="shared" si="821"/>
        <v>#N/A</v>
      </c>
      <c r="UL94" s="170" t="e">
        <f t="shared" ref="UL94:UZ104" si="872">IF(ISNONTEXT($K94),_xlfn.NORM.DIST(BE94,$G94,$K94,FALSE),NA())</f>
        <v>#N/A</v>
      </c>
      <c r="UM94" s="170" t="e">
        <f t="shared" si="872"/>
        <v>#N/A</v>
      </c>
      <c r="UN94" s="170" t="e">
        <f t="shared" si="872"/>
        <v>#N/A</v>
      </c>
      <c r="UO94" s="170" t="e">
        <f t="shared" si="872"/>
        <v>#N/A</v>
      </c>
      <c r="UP94" s="170" t="e">
        <f t="shared" si="872"/>
        <v>#N/A</v>
      </c>
      <c r="UQ94" s="170" t="e">
        <f t="shared" si="872"/>
        <v>#N/A</v>
      </c>
      <c r="UR94" s="170" t="e">
        <f t="shared" si="872"/>
        <v>#N/A</v>
      </c>
      <c r="US94" s="170" t="e">
        <f t="shared" si="872"/>
        <v>#N/A</v>
      </c>
      <c r="UT94" s="170" t="e">
        <f t="shared" si="872"/>
        <v>#N/A</v>
      </c>
      <c r="UU94" s="170" t="e">
        <f t="shared" si="872"/>
        <v>#N/A</v>
      </c>
      <c r="UV94" s="170" t="e">
        <f t="shared" si="872"/>
        <v>#N/A</v>
      </c>
      <c r="UW94" s="170" t="e">
        <f t="shared" si="872"/>
        <v>#N/A</v>
      </c>
      <c r="UX94" s="170" t="e">
        <f t="shared" si="872"/>
        <v>#N/A</v>
      </c>
      <c r="UY94" s="170" t="e">
        <f t="shared" si="872"/>
        <v>#N/A</v>
      </c>
      <c r="UZ94" s="170" t="e">
        <f t="shared" si="872"/>
        <v>#N/A</v>
      </c>
      <c r="VA94" s="170" t="e">
        <f t="shared" si="843"/>
        <v>#N/A</v>
      </c>
      <c r="VB94" s="170" t="e">
        <f t="shared" si="843"/>
        <v>#N/A</v>
      </c>
      <c r="VC94" s="170" t="e">
        <f t="shared" si="843"/>
        <v>#N/A</v>
      </c>
      <c r="VD94" s="170" t="e">
        <f t="shared" si="843"/>
        <v>#N/A</v>
      </c>
      <c r="VE94" s="170" t="e">
        <f t="shared" si="843"/>
        <v>#N/A</v>
      </c>
      <c r="VF94" s="170" t="e">
        <f t="shared" si="843"/>
        <v>#N/A</v>
      </c>
      <c r="VG94" s="170" t="e">
        <f t="shared" si="843"/>
        <v>#N/A</v>
      </c>
      <c r="VH94" s="170" t="e">
        <f t="shared" si="843"/>
        <v>#N/A</v>
      </c>
      <c r="VI94" s="170" t="e">
        <f t="shared" si="843"/>
        <v>#N/A</v>
      </c>
      <c r="VJ94" s="170" t="e">
        <f t="shared" si="843"/>
        <v>#N/A</v>
      </c>
      <c r="VK94" s="170" t="e">
        <f t="shared" si="843"/>
        <v>#N/A</v>
      </c>
      <c r="VL94" s="170" t="e">
        <f t="shared" si="843"/>
        <v>#N/A</v>
      </c>
      <c r="VM94" s="170" t="e">
        <f t="shared" si="843"/>
        <v>#N/A</v>
      </c>
      <c r="VN94" s="170" t="e">
        <f t="shared" si="843"/>
        <v>#N/A</v>
      </c>
      <c r="VO94" s="170" t="e">
        <f t="shared" si="843"/>
        <v>#N/A</v>
      </c>
      <c r="VP94" s="170" t="e">
        <f t="shared" si="786"/>
        <v>#N/A</v>
      </c>
      <c r="VQ94" s="170" t="e">
        <f t="shared" si="864"/>
        <v>#N/A</v>
      </c>
      <c r="VR94" s="170" t="e">
        <f t="shared" si="864"/>
        <v>#N/A</v>
      </c>
      <c r="VS94" s="170" t="e">
        <f t="shared" si="864"/>
        <v>#N/A</v>
      </c>
      <c r="VT94" s="170" t="e">
        <f t="shared" si="832"/>
        <v>#N/A</v>
      </c>
      <c r="VU94" s="170" t="e">
        <f t="shared" si="832"/>
        <v>#N/A</v>
      </c>
      <c r="VV94" s="170" t="e">
        <f t="shared" si="832"/>
        <v>#N/A</v>
      </c>
      <c r="VW94" s="170" t="e">
        <f t="shared" si="832"/>
        <v>#N/A</v>
      </c>
      <c r="VX94" s="170" t="e">
        <f t="shared" si="832"/>
        <v>#N/A</v>
      </c>
      <c r="VY94" s="170" t="e">
        <f t="shared" si="832"/>
        <v>#N/A</v>
      </c>
      <c r="VZ94" s="170" t="e">
        <f t="shared" si="832"/>
        <v>#N/A</v>
      </c>
      <c r="WA94" s="170" t="e">
        <f t="shared" si="832"/>
        <v>#N/A</v>
      </c>
      <c r="WB94" s="170" t="e">
        <f t="shared" si="832"/>
        <v>#N/A</v>
      </c>
      <c r="WC94" s="170" t="e">
        <f t="shared" si="832"/>
        <v>#N/A</v>
      </c>
      <c r="WD94" s="170" t="e">
        <f t="shared" si="832"/>
        <v>#N/A</v>
      </c>
      <c r="WE94" s="170" t="e">
        <f t="shared" si="832"/>
        <v>#N/A</v>
      </c>
      <c r="WF94" s="170" t="e">
        <f t="shared" si="832"/>
        <v>#N/A</v>
      </c>
      <c r="WG94" s="170" t="e">
        <f t="shared" si="832"/>
        <v>#N/A</v>
      </c>
      <c r="WH94" s="170" t="e">
        <f t="shared" si="832"/>
        <v>#N/A</v>
      </c>
      <c r="WI94" s="170" t="e">
        <f t="shared" si="822"/>
        <v>#N/A</v>
      </c>
      <c r="WJ94" s="170" t="e">
        <f t="shared" si="822"/>
        <v>#N/A</v>
      </c>
      <c r="WK94" s="170" t="e">
        <f t="shared" si="822"/>
        <v>#N/A</v>
      </c>
      <c r="WL94" s="170" t="e">
        <f t="shared" si="822"/>
        <v>#N/A</v>
      </c>
      <c r="WM94" s="170" t="e">
        <f t="shared" si="822"/>
        <v>#N/A</v>
      </c>
      <c r="WN94" s="170" t="e">
        <f t="shared" si="822"/>
        <v>#N/A</v>
      </c>
      <c r="WO94" s="170" t="e">
        <f t="shared" si="822"/>
        <v>#N/A</v>
      </c>
      <c r="WP94" s="170" t="e">
        <f t="shared" si="822"/>
        <v>#N/A</v>
      </c>
      <c r="WQ94" s="170" t="e">
        <f t="shared" si="822"/>
        <v>#N/A</v>
      </c>
      <c r="WR94" s="170" t="e">
        <f t="shared" si="822"/>
        <v>#N/A</v>
      </c>
      <c r="WS94" s="170" t="e">
        <f t="shared" si="822"/>
        <v>#N/A</v>
      </c>
      <c r="WT94" s="170" t="e">
        <f t="shared" si="822"/>
        <v>#N/A</v>
      </c>
      <c r="WU94" s="170" t="e">
        <f t="shared" si="822"/>
        <v>#N/A</v>
      </c>
      <c r="WV94" s="170" t="e">
        <f t="shared" si="822"/>
        <v>#N/A</v>
      </c>
      <c r="WW94" s="170" t="e">
        <f t="shared" si="822"/>
        <v>#N/A</v>
      </c>
      <c r="WX94" s="170" t="e">
        <f t="shared" ref="WX94:XL104" si="873">IF(ISNONTEXT($K94),_xlfn.NORM.DIST(DQ94,$G94,$K94,FALSE),NA())</f>
        <v>#N/A</v>
      </c>
      <c r="WY94" s="170" t="e">
        <f t="shared" si="873"/>
        <v>#N/A</v>
      </c>
      <c r="WZ94" s="170" t="e">
        <f t="shared" si="873"/>
        <v>#N/A</v>
      </c>
      <c r="XA94" s="170" t="e">
        <f t="shared" si="873"/>
        <v>#N/A</v>
      </c>
      <c r="XB94" s="170" t="e">
        <f t="shared" si="873"/>
        <v>#N/A</v>
      </c>
      <c r="XC94" s="170" t="e">
        <f t="shared" si="873"/>
        <v>#N/A</v>
      </c>
      <c r="XD94" s="170" t="e">
        <f t="shared" si="873"/>
        <v>#N/A</v>
      </c>
      <c r="XE94" s="170" t="e">
        <f t="shared" si="873"/>
        <v>#N/A</v>
      </c>
      <c r="XF94" s="170" t="e">
        <f t="shared" si="873"/>
        <v>#N/A</v>
      </c>
      <c r="XG94" s="170" t="e">
        <f t="shared" si="873"/>
        <v>#N/A</v>
      </c>
      <c r="XH94" s="170" t="e">
        <f t="shared" si="873"/>
        <v>#N/A</v>
      </c>
      <c r="XI94" s="170" t="e">
        <f t="shared" si="873"/>
        <v>#N/A</v>
      </c>
      <c r="XJ94" s="170" t="e">
        <f t="shared" si="873"/>
        <v>#N/A</v>
      </c>
      <c r="XK94" s="170" t="e">
        <f t="shared" si="873"/>
        <v>#N/A</v>
      </c>
      <c r="XL94" s="170" t="e">
        <f t="shared" si="873"/>
        <v>#N/A</v>
      </c>
      <c r="XM94" s="170" t="e">
        <f t="shared" si="844"/>
        <v>#N/A</v>
      </c>
      <c r="XN94" s="170" t="e">
        <f t="shared" si="844"/>
        <v>#N/A</v>
      </c>
      <c r="XO94" s="170" t="e">
        <f t="shared" si="844"/>
        <v>#N/A</v>
      </c>
      <c r="XP94" s="170" t="e">
        <f t="shared" si="844"/>
        <v>#N/A</v>
      </c>
      <c r="XQ94" s="170" t="e">
        <f t="shared" si="844"/>
        <v>#N/A</v>
      </c>
      <c r="XR94" s="170" t="e">
        <f t="shared" si="844"/>
        <v>#N/A</v>
      </c>
      <c r="XS94" s="170" t="e">
        <f t="shared" si="844"/>
        <v>#N/A</v>
      </c>
      <c r="XT94" s="170" t="e">
        <f t="shared" si="844"/>
        <v>#N/A</v>
      </c>
      <c r="XU94" s="170" t="e">
        <f t="shared" si="844"/>
        <v>#N/A</v>
      </c>
      <c r="XV94" s="170" t="e">
        <f t="shared" si="844"/>
        <v>#N/A</v>
      </c>
      <c r="XW94" s="170" t="e">
        <f t="shared" si="844"/>
        <v>#N/A</v>
      </c>
      <c r="XX94" s="170" t="e">
        <f t="shared" si="844"/>
        <v>#N/A</v>
      </c>
      <c r="XY94" s="170" t="e">
        <f t="shared" si="844"/>
        <v>#N/A</v>
      </c>
      <c r="XZ94" s="170" t="e">
        <f t="shared" si="844"/>
        <v>#N/A</v>
      </c>
      <c r="YA94" s="170" t="e">
        <f t="shared" si="844"/>
        <v>#N/A</v>
      </c>
      <c r="YB94" s="170" t="e">
        <f t="shared" si="787"/>
        <v>#N/A</v>
      </c>
      <c r="YC94" s="170" t="e">
        <f t="shared" si="865"/>
        <v>#N/A</v>
      </c>
      <c r="YD94" s="170" t="e">
        <f t="shared" si="865"/>
        <v>#N/A</v>
      </c>
      <c r="YE94" s="170" t="e">
        <f t="shared" si="865"/>
        <v>#N/A</v>
      </c>
      <c r="YF94" s="170" t="e">
        <f t="shared" si="833"/>
        <v>#N/A</v>
      </c>
      <c r="YG94" s="170" t="e">
        <f t="shared" si="833"/>
        <v>#N/A</v>
      </c>
      <c r="YH94" s="170" t="e">
        <f t="shared" si="833"/>
        <v>#N/A</v>
      </c>
      <c r="YI94" s="170" t="e">
        <f t="shared" si="833"/>
        <v>#N/A</v>
      </c>
      <c r="YJ94" s="170" t="e">
        <f t="shared" si="833"/>
        <v>#N/A</v>
      </c>
      <c r="YK94" s="170" t="e">
        <f t="shared" si="833"/>
        <v>#N/A</v>
      </c>
      <c r="YL94" s="170" t="e">
        <f t="shared" si="833"/>
        <v>#N/A</v>
      </c>
      <c r="YM94" s="170" t="e">
        <f t="shared" si="833"/>
        <v>#N/A</v>
      </c>
      <c r="YN94" s="170" t="e">
        <f t="shared" si="833"/>
        <v>#N/A</v>
      </c>
      <c r="YO94" s="170" t="e">
        <f t="shared" si="833"/>
        <v>#N/A</v>
      </c>
      <c r="YP94" s="170" t="e">
        <f t="shared" si="833"/>
        <v>#N/A</v>
      </c>
      <c r="YQ94" s="170" t="e">
        <f t="shared" si="833"/>
        <v>#N/A</v>
      </c>
      <c r="YR94" s="170" t="e">
        <f t="shared" si="833"/>
        <v>#N/A</v>
      </c>
      <c r="YS94" s="170" t="e">
        <f t="shared" si="833"/>
        <v>#N/A</v>
      </c>
      <c r="YT94" s="170" t="e">
        <f t="shared" si="833"/>
        <v>#N/A</v>
      </c>
      <c r="YU94" s="170" t="e">
        <f t="shared" si="823"/>
        <v>#N/A</v>
      </c>
      <c r="YV94" s="170" t="e">
        <f t="shared" si="823"/>
        <v>#N/A</v>
      </c>
      <c r="YW94" s="170" t="e">
        <f t="shared" si="823"/>
        <v>#N/A</v>
      </c>
      <c r="YX94" s="170" t="e">
        <f t="shared" si="823"/>
        <v>#N/A</v>
      </c>
      <c r="YY94" s="170" t="e">
        <f t="shared" si="823"/>
        <v>#N/A</v>
      </c>
      <c r="YZ94" s="170" t="e">
        <f t="shared" si="823"/>
        <v>#N/A</v>
      </c>
      <c r="ZA94" s="170" t="e">
        <f t="shared" si="823"/>
        <v>#N/A</v>
      </c>
      <c r="ZB94" s="170" t="e">
        <f t="shared" si="823"/>
        <v>#N/A</v>
      </c>
      <c r="ZC94" s="170" t="e">
        <f t="shared" si="823"/>
        <v>#N/A</v>
      </c>
      <c r="ZD94" s="170" t="e">
        <f t="shared" si="823"/>
        <v>#N/A</v>
      </c>
      <c r="ZE94" s="170" t="e">
        <f t="shared" si="823"/>
        <v>#N/A</v>
      </c>
      <c r="ZF94" s="170" t="e">
        <f t="shared" si="823"/>
        <v>#N/A</v>
      </c>
      <c r="ZG94" s="170" t="e">
        <f t="shared" si="823"/>
        <v>#N/A</v>
      </c>
      <c r="ZH94" s="170" t="e">
        <f t="shared" si="823"/>
        <v>#N/A</v>
      </c>
      <c r="ZI94" s="170" t="e">
        <f t="shared" si="823"/>
        <v>#N/A</v>
      </c>
      <c r="ZJ94" s="170" t="e">
        <f t="shared" ref="ZJ94:ZX104" si="874">IF(ISNONTEXT($K94),_xlfn.NORM.DIST(GC94,$G94,$K94,FALSE),NA())</f>
        <v>#N/A</v>
      </c>
      <c r="ZK94" s="170" t="e">
        <f t="shared" si="874"/>
        <v>#N/A</v>
      </c>
      <c r="ZL94" s="170" t="e">
        <f t="shared" si="874"/>
        <v>#N/A</v>
      </c>
      <c r="ZM94" s="170" t="e">
        <f t="shared" si="874"/>
        <v>#N/A</v>
      </c>
      <c r="ZN94" s="170" t="e">
        <f t="shared" si="874"/>
        <v>#N/A</v>
      </c>
      <c r="ZO94" s="170" t="e">
        <f t="shared" si="874"/>
        <v>#N/A</v>
      </c>
      <c r="ZP94" s="170" t="e">
        <f t="shared" si="874"/>
        <v>#N/A</v>
      </c>
      <c r="ZQ94" s="170" t="e">
        <f t="shared" si="874"/>
        <v>#N/A</v>
      </c>
      <c r="ZR94" s="170" t="e">
        <f t="shared" si="874"/>
        <v>#N/A</v>
      </c>
      <c r="ZS94" s="170" t="e">
        <f t="shared" si="874"/>
        <v>#N/A</v>
      </c>
      <c r="ZT94" s="170" t="e">
        <f t="shared" si="874"/>
        <v>#N/A</v>
      </c>
      <c r="ZU94" s="170" t="e">
        <f t="shared" si="874"/>
        <v>#N/A</v>
      </c>
      <c r="ZV94" s="170" t="e">
        <f t="shared" si="874"/>
        <v>#N/A</v>
      </c>
      <c r="ZW94" s="170" t="e">
        <f t="shared" si="874"/>
        <v>#N/A</v>
      </c>
      <c r="ZX94" s="170" t="e">
        <f t="shared" si="874"/>
        <v>#N/A</v>
      </c>
      <c r="ZY94" s="170" t="e">
        <f t="shared" si="845"/>
        <v>#N/A</v>
      </c>
      <c r="ZZ94" s="170" t="e">
        <f t="shared" si="845"/>
        <v>#N/A</v>
      </c>
      <c r="AAA94" s="170" t="e">
        <f t="shared" si="845"/>
        <v>#N/A</v>
      </c>
      <c r="AAB94" s="170" t="e">
        <f t="shared" si="845"/>
        <v>#N/A</v>
      </c>
      <c r="AAC94" s="170" t="e">
        <f t="shared" si="845"/>
        <v>#N/A</v>
      </c>
      <c r="AAD94" s="170" t="e">
        <f t="shared" si="845"/>
        <v>#N/A</v>
      </c>
      <c r="AAE94" s="170" t="e">
        <f t="shared" si="845"/>
        <v>#N/A</v>
      </c>
      <c r="AAF94" s="170" t="e">
        <f t="shared" si="845"/>
        <v>#N/A</v>
      </c>
      <c r="AAG94" s="170" t="e">
        <f t="shared" si="845"/>
        <v>#N/A</v>
      </c>
      <c r="AAH94" s="170" t="e">
        <f t="shared" si="845"/>
        <v>#N/A</v>
      </c>
      <c r="AAI94" s="170" t="e">
        <f t="shared" si="845"/>
        <v>#N/A</v>
      </c>
      <c r="AAJ94" s="170" t="e">
        <f t="shared" si="845"/>
        <v>#N/A</v>
      </c>
      <c r="AAK94" s="170" t="e">
        <f t="shared" si="845"/>
        <v>#N/A</v>
      </c>
      <c r="AAL94" s="170" t="e">
        <f t="shared" si="845"/>
        <v>#N/A</v>
      </c>
      <c r="AAM94" s="170" t="e">
        <f t="shared" si="845"/>
        <v>#N/A</v>
      </c>
      <c r="AAN94" s="170" t="e">
        <f t="shared" si="788"/>
        <v>#N/A</v>
      </c>
      <c r="AAO94" s="170" t="e">
        <f t="shared" si="866"/>
        <v>#N/A</v>
      </c>
      <c r="AAP94" s="170" t="e">
        <f t="shared" si="866"/>
        <v>#N/A</v>
      </c>
      <c r="AAQ94" s="170" t="e">
        <f t="shared" si="866"/>
        <v>#N/A</v>
      </c>
      <c r="AAR94" s="170" t="e">
        <f t="shared" si="834"/>
        <v>#N/A</v>
      </c>
      <c r="AAS94" s="170" t="e">
        <f t="shared" si="834"/>
        <v>#N/A</v>
      </c>
      <c r="AAT94" s="170" t="e">
        <f t="shared" si="834"/>
        <v>#N/A</v>
      </c>
      <c r="AAU94" s="170" t="e">
        <f t="shared" si="834"/>
        <v>#N/A</v>
      </c>
      <c r="AAV94" s="170" t="e">
        <f t="shared" si="834"/>
        <v>#N/A</v>
      </c>
      <c r="AAW94" s="170" t="e">
        <f t="shared" si="834"/>
        <v>#N/A</v>
      </c>
      <c r="AAX94" s="170" t="e">
        <f t="shared" si="834"/>
        <v>#N/A</v>
      </c>
      <c r="AAY94" s="170" t="e">
        <f t="shared" si="834"/>
        <v>#N/A</v>
      </c>
      <c r="AAZ94" s="170" t="e">
        <f t="shared" si="834"/>
        <v>#N/A</v>
      </c>
      <c r="ABA94" s="170" t="e">
        <f t="shared" si="834"/>
        <v>#N/A</v>
      </c>
      <c r="ABB94" s="170" t="e">
        <f t="shared" si="834"/>
        <v>#N/A</v>
      </c>
      <c r="ABC94" s="170" t="e">
        <f t="shared" si="834"/>
        <v>#N/A</v>
      </c>
      <c r="ABD94" s="170" t="e">
        <f t="shared" si="834"/>
        <v>#N/A</v>
      </c>
      <c r="ABE94" s="170" t="e">
        <f t="shared" si="834"/>
        <v>#N/A</v>
      </c>
      <c r="ABF94" s="170" t="e">
        <f t="shared" si="834"/>
        <v>#N/A</v>
      </c>
      <c r="ABG94" s="170" t="e">
        <f t="shared" si="824"/>
        <v>#N/A</v>
      </c>
      <c r="ABH94" s="170" t="e">
        <f t="shared" si="824"/>
        <v>#N/A</v>
      </c>
      <c r="ABI94" s="170" t="e">
        <f t="shared" si="824"/>
        <v>#N/A</v>
      </c>
      <c r="ABJ94" s="170" t="e">
        <f t="shared" si="824"/>
        <v>#N/A</v>
      </c>
      <c r="ABK94" s="170" t="e">
        <f t="shared" si="824"/>
        <v>#N/A</v>
      </c>
      <c r="ABL94" s="170" t="e">
        <f t="shared" si="824"/>
        <v>#N/A</v>
      </c>
      <c r="ABM94" s="170" t="e">
        <f t="shared" si="824"/>
        <v>#N/A</v>
      </c>
      <c r="ABN94" s="170" t="e">
        <f t="shared" si="824"/>
        <v>#N/A</v>
      </c>
      <c r="ABO94" s="170" t="e">
        <f t="shared" si="824"/>
        <v>#N/A</v>
      </c>
      <c r="ABP94" s="170" t="e">
        <f t="shared" si="824"/>
        <v>#N/A</v>
      </c>
      <c r="ABQ94" s="170" t="e">
        <f t="shared" si="824"/>
        <v>#N/A</v>
      </c>
      <c r="ABR94" s="170" t="e">
        <f t="shared" si="824"/>
        <v>#N/A</v>
      </c>
      <c r="ABS94" s="170" t="e">
        <f t="shared" si="824"/>
        <v>#N/A</v>
      </c>
      <c r="ABT94" s="170" t="e">
        <f t="shared" si="824"/>
        <v>#N/A</v>
      </c>
      <c r="ABU94" s="170" t="e">
        <f t="shared" si="824"/>
        <v>#N/A</v>
      </c>
      <c r="ABV94" s="170" t="e">
        <f t="shared" ref="ABV94:ACJ104" si="875">IF(ISNONTEXT($K94),_xlfn.NORM.DIST(IO94,$G94,$K94,FALSE),NA())</f>
        <v>#N/A</v>
      </c>
      <c r="ABW94" s="170" t="e">
        <f t="shared" si="875"/>
        <v>#N/A</v>
      </c>
      <c r="ABX94" s="170" t="e">
        <f t="shared" si="875"/>
        <v>#N/A</v>
      </c>
      <c r="ABY94" s="170" t="e">
        <f t="shared" si="875"/>
        <v>#N/A</v>
      </c>
      <c r="ABZ94" s="170" t="e">
        <f t="shared" si="875"/>
        <v>#N/A</v>
      </c>
      <c r="ACA94" s="170" t="e">
        <f t="shared" si="875"/>
        <v>#N/A</v>
      </c>
      <c r="ACB94" s="170" t="e">
        <f t="shared" si="875"/>
        <v>#N/A</v>
      </c>
      <c r="ACC94" s="170" t="e">
        <f t="shared" si="875"/>
        <v>#N/A</v>
      </c>
      <c r="ACD94" s="170" t="e">
        <f t="shared" si="875"/>
        <v>#N/A</v>
      </c>
      <c r="ACE94" s="170" t="e">
        <f t="shared" si="875"/>
        <v>#N/A</v>
      </c>
      <c r="ACF94" s="170" t="e">
        <f t="shared" si="875"/>
        <v>#N/A</v>
      </c>
      <c r="ACG94" s="170" t="e">
        <f t="shared" si="875"/>
        <v>#N/A</v>
      </c>
      <c r="ACH94" s="170" t="e">
        <f t="shared" si="875"/>
        <v>#N/A</v>
      </c>
      <c r="ACI94" s="170" t="e">
        <f t="shared" si="875"/>
        <v>#N/A</v>
      </c>
      <c r="ACJ94" s="170" t="e">
        <f t="shared" si="875"/>
        <v>#N/A</v>
      </c>
      <c r="ACK94" s="170" t="e">
        <f t="shared" si="846"/>
        <v>#N/A</v>
      </c>
      <c r="ACL94" s="170" t="e">
        <f t="shared" si="846"/>
        <v>#N/A</v>
      </c>
      <c r="ACM94" s="170" t="e">
        <f t="shared" si="846"/>
        <v>#N/A</v>
      </c>
      <c r="ACN94" s="170" t="e">
        <f t="shared" si="846"/>
        <v>#N/A</v>
      </c>
      <c r="ACO94" s="170" t="e">
        <f t="shared" si="846"/>
        <v>#N/A</v>
      </c>
      <c r="ACP94" s="170" t="e">
        <f t="shared" si="846"/>
        <v>#N/A</v>
      </c>
      <c r="ACQ94" s="170" t="e">
        <f t="shared" si="846"/>
        <v>#N/A</v>
      </c>
      <c r="ACR94" s="170" t="e">
        <f t="shared" si="846"/>
        <v>#N/A</v>
      </c>
      <c r="ACS94" s="170" t="e">
        <f t="shared" si="846"/>
        <v>#N/A</v>
      </c>
      <c r="ACT94" s="170" t="e">
        <f t="shared" si="846"/>
        <v>#N/A</v>
      </c>
      <c r="ACU94" s="170" t="e">
        <f t="shared" si="846"/>
        <v>#N/A</v>
      </c>
      <c r="ACV94" s="170" t="e">
        <f t="shared" si="846"/>
        <v>#N/A</v>
      </c>
      <c r="ACW94" s="170" t="e">
        <f t="shared" si="846"/>
        <v>#N/A</v>
      </c>
      <c r="ACX94" s="170" t="e">
        <f t="shared" si="846"/>
        <v>#N/A</v>
      </c>
      <c r="ACY94" s="170" t="e">
        <f t="shared" si="846"/>
        <v>#N/A</v>
      </c>
      <c r="ACZ94" s="170" t="e">
        <f t="shared" si="789"/>
        <v>#N/A</v>
      </c>
      <c r="ADA94" s="170" t="e">
        <f t="shared" si="867"/>
        <v>#N/A</v>
      </c>
      <c r="ADB94" s="170" t="e">
        <f t="shared" si="867"/>
        <v>#N/A</v>
      </c>
      <c r="ADC94" s="170" t="e">
        <f t="shared" si="867"/>
        <v>#N/A</v>
      </c>
      <c r="ADD94" s="170" t="e">
        <f t="shared" si="835"/>
        <v>#N/A</v>
      </c>
      <c r="ADE94" s="170" t="e">
        <f t="shared" si="835"/>
        <v>#N/A</v>
      </c>
      <c r="ADF94" s="170" t="e">
        <f t="shared" si="835"/>
        <v>#N/A</v>
      </c>
      <c r="ADG94" s="170" t="e">
        <f t="shared" si="835"/>
        <v>#N/A</v>
      </c>
      <c r="ADH94" s="170" t="e">
        <f t="shared" si="835"/>
        <v>#N/A</v>
      </c>
      <c r="ADI94" s="170" t="e">
        <f t="shared" si="835"/>
        <v>#N/A</v>
      </c>
      <c r="ADJ94" s="170" t="e">
        <f t="shared" si="835"/>
        <v>#N/A</v>
      </c>
      <c r="ADK94" s="170" t="e">
        <f t="shared" si="835"/>
        <v>#N/A</v>
      </c>
      <c r="ADL94" s="170" t="e">
        <f t="shared" si="835"/>
        <v>#N/A</v>
      </c>
      <c r="ADM94" s="170" t="e">
        <f t="shared" si="835"/>
        <v>#N/A</v>
      </c>
      <c r="ADN94" s="170" t="e">
        <f t="shared" si="835"/>
        <v>#N/A</v>
      </c>
      <c r="ADO94" s="170" t="e">
        <f t="shared" si="835"/>
        <v>#N/A</v>
      </c>
      <c r="ADP94" s="170" t="e">
        <f t="shared" si="835"/>
        <v>#N/A</v>
      </c>
      <c r="ADQ94" s="170" t="e">
        <f t="shared" si="835"/>
        <v>#N/A</v>
      </c>
      <c r="ADR94" s="170" t="e">
        <f t="shared" si="835"/>
        <v>#N/A</v>
      </c>
      <c r="ADS94" s="170" t="e">
        <f t="shared" si="825"/>
        <v>#N/A</v>
      </c>
      <c r="ADT94" s="170" t="e">
        <f t="shared" si="825"/>
        <v>#N/A</v>
      </c>
      <c r="ADU94" s="170" t="e">
        <f t="shared" si="825"/>
        <v>#N/A</v>
      </c>
      <c r="ADV94" s="170" t="e">
        <f t="shared" si="825"/>
        <v>#N/A</v>
      </c>
      <c r="ADW94" s="170" t="e">
        <f t="shared" si="825"/>
        <v>#N/A</v>
      </c>
      <c r="ADX94" s="170" t="e">
        <f t="shared" si="825"/>
        <v>#N/A</v>
      </c>
      <c r="ADY94" s="170" t="e">
        <f t="shared" si="825"/>
        <v>#N/A</v>
      </c>
      <c r="ADZ94" s="170" t="e">
        <f t="shared" si="825"/>
        <v>#N/A</v>
      </c>
      <c r="AEA94" s="170" t="e">
        <f t="shared" si="825"/>
        <v>#N/A</v>
      </c>
      <c r="AEB94" s="170" t="e">
        <f t="shared" si="825"/>
        <v>#N/A</v>
      </c>
      <c r="AEC94" s="170" t="e">
        <f t="shared" si="825"/>
        <v>#N/A</v>
      </c>
      <c r="AED94" s="170" t="e">
        <f t="shared" si="825"/>
        <v>#N/A</v>
      </c>
      <c r="AEE94" s="170" t="e">
        <f t="shared" si="825"/>
        <v>#N/A</v>
      </c>
      <c r="AEF94" s="170" t="e">
        <f t="shared" si="825"/>
        <v>#N/A</v>
      </c>
      <c r="AEG94" s="170" t="e">
        <f t="shared" si="825"/>
        <v>#N/A</v>
      </c>
      <c r="AEH94" s="170" t="e">
        <f t="shared" ref="AEH94:AEV104" si="876">IF(ISNONTEXT($K94),_xlfn.NORM.DIST(LA94,$G94,$K94,FALSE),NA())</f>
        <v>#N/A</v>
      </c>
      <c r="AEI94" s="170" t="e">
        <f t="shared" si="876"/>
        <v>#N/A</v>
      </c>
      <c r="AEJ94" s="170" t="e">
        <f t="shared" si="876"/>
        <v>#N/A</v>
      </c>
      <c r="AEK94" s="170" t="e">
        <f t="shared" si="876"/>
        <v>#N/A</v>
      </c>
      <c r="AEL94" s="170" t="e">
        <f t="shared" si="876"/>
        <v>#N/A</v>
      </c>
      <c r="AEM94" s="170" t="e">
        <f t="shared" si="876"/>
        <v>#N/A</v>
      </c>
      <c r="AEN94" s="170" t="e">
        <f t="shared" si="876"/>
        <v>#N/A</v>
      </c>
      <c r="AEO94" s="170" t="e">
        <f t="shared" si="876"/>
        <v>#N/A</v>
      </c>
      <c r="AEP94" s="170" t="e">
        <f t="shared" si="876"/>
        <v>#N/A</v>
      </c>
      <c r="AEQ94" s="170" t="e">
        <f t="shared" si="876"/>
        <v>#N/A</v>
      </c>
      <c r="AER94" s="170" t="e">
        <f t="shared" si="876"/>
        <v>#N/A</v>
      </c>
      <c r="AES94" s="170" t="e">
        <f t="shared" si="876"/>
        <v>#N/A</v>
      </c>
      <c r="AET94" s="170" t="e">
        <f t="shared" si="876"/>
        <v>#N/A</v>
      </c>
      <c r="AEU94" s="170" t="e">
        <f t="shared" si="876"/>
        <v>#N/A</v>
      </c>
      <c r="AEV94" s="170" t="e">
        <f t="shared" si="876"/>
        <v>#N/A</v>
      </c>
      <c r="AEW94" s="170" t="e">
        <f t="shared" si="847"/>
        <v>#N/A</v>
      </c>
      <c r="AEX94" s="170" t="e">
        <f t="shared" si="847"/>
        <v>#N/A</v>
      </c>
      <c r="AEY94" s="170" t="e">
        <f t="shared" si="847"/>
        <v>#N/A</v>
      </c>
      <c r="AEZ94" s="170" t="e">
        <f t="shared" si="847"/>
        <v>#N/A</v>
      </c>
      <c r="AFA94" s="170" t="e">
        <f t="shared" si="847"/>
        <v>#N/A</v>
      </c>
      <c r="AFB94" s="170" t="e">
        <f t="shared" si="847"/>
        <v>#N/A</v>
      </c>
      <c r="AFC94" s="170" t="e">
        <f t="shared" si="847"/>
        <v>#N/A</v>
      </c>
      <c r="AFD94" s="170" t="e">
        <f t="shared" si="847"/>
        <v>#N/A</v>
      </c>
      <c r="AFE94" s="170" t="e">
        <f t="shared" si="847"/>
        <v>#N/A</v>
      </c>
      <c r="AFF94" s="170" t="e">
        <f t="shared" si="847"/>
        <v>#N/A</v>
      </c>
      <c r="AFG94" s="170" t="e">
        <f t="shared" si="847"/>
        <v>#N/A</v>
      </c>
      <c r="AFH94" s="170" t="e">
        <f t="shared" si="847"/>
        <v>#N/A</v>
      </c>
      <c r="AFI94" s="170" t="e">
        <f t="shared" si="847"/>
        <v>#N/A</v>
      </c>
      <c r="AFJ94" s="170" t="e">
        <f t="shared" si="847"/>
        <v>#N/A</v>
      </c>
      <c r="AFK94" s="170" t="e">
        <f t="shared" si="847"/>
        <v>#N/A</v>
      </c>
      <c r="AFL94" s="170" t="e">
        <f t="shared" si="790"/>
        <v>#N/A</v>
      </c>
      <c r="AFM94" s="170" t="e">
        <f t="shared" si="868"/>
        <v>#N/A</v>
      </c>
      <c r="AFN94" s="170" t="e">
        <f t="shared" si="868"/>
        <v>#N/A</v>
      </c>
      <c r="AFO94" s="170" t="e">
        <f t="shared" si="868"/>
        <v>#N/A</v>
      </c>
      <c r="AFP94" s="170" t="e">
        <f t="shared" si="836"/>
        <v>#N/A</v>
      </c>
      <c r="AFQ94" s="170" t="e">
        <f t="shared" si="836"/>
        <v>#N/A</v>
      </c>
      <c r="AFR94" s="170" t="e">
        <f t="shared" si="836"/>
        <v>#N/A</v>
      </c>
      <c r="AFS94" s="170" t="e">
        <f t="shared" si="836"/>
        <v>#N/A</v>
      </c>
      <c r="AFT94" s="170" t="e">
        <f t="shared" si="836"/>
        <v>#N/A</v>
      </c>
      <c r="AFU94" s="170" t="e">
        <f t="shared" si="836"/>
        <v>#N/A</v>
      </c>
      <c r="AFV94" s="170" t="e">
        <f t="shared" si="836"/>
        <v>#N/A</v>
      </c>
      <c r="AFW94" s="170" t="e">
        <f t="shared" si="836"/>
        <v>#N/A</v>
      </c>
      <c r="AFX94" s="170" t="e">
        <f t="shared" si="836"/>
        <v>#N/A</v>
      </c>
      <c r="AFY94" s="170" t="e">
        <f t="shared" si="836"/>
        <v>#N/A</v>
      </c>
      <c r="AFZ94" s="170" t="e">
        <f t="shared" si="836"/>
        <v>#N/A</v>
      </c>
      <c r="AGA94" s="170" t="e">
        <f t="shared" si="836"/>
        <v>#N/A</v>
      </c>
      <c r="AGB94" s="170" t="e">
        <f t="shared" si="836"/>
        <v>#N/A</v>
      </c>
      <c r="AGC94" s="170" t="e">
        <f t="shared" si="836"/>
        <v>#N/A</v>
      </c>
      <c r="AGD94" s="170" t="e">
        <f t="shared" si="836"/>
        <v>#N/A</v>
      </c>
      <c r="AGE94" s="170" t="e">
        <f t="shared" si="826"/>
        <v>#N/A</v>
      </c>
      <c r="AGF94" s="170" t="e">
        <f t="shared" si="826"/>
        <v>#N/A</v>
      </c>
      <c r="AGG94" s="170" t="e">
        <f t="shared" si="826"/>
        <v>#N/A</v>
      </c>
      <c r="AGH94" s="170" t="e">
        <f t="shared" si="826"/>
        <v>#N/A</v>
      </c>
      <c r="AGI94" s="170" t="e">
        <f t="shared" si="826"/>
        <v>#N/A</v>
      </c>
      <c r="AGJ94" s="170" t="e">
        <f t="shared" si="826"/>
        <v>#N/A</v>
      </c>
      <c r="AGK94" s="170" t="e">
        <f t="shared" si="826"/>
        <v>#N/A</v>
      </c>
      <c r="AGL94" s="170" t="e">
        <f t="shared" si="826"/>
        <v>#N/A</v>
      </c>
      <c r="AGM94" s="170" t="e">
        <f t="shared" si="826"/>
        <v>#N/A</v>
      </c>
      <c r="AGN94" s="170" t="e">
        <f t="shared" si="826"/>
        <v>#N/A</v>
      </c>
      <c r="AGO94" s="170" t="e">
        <f t="shared" si="826"/>
        <v>#N/A</v>
      </c>
      <c r="AGP94" s="170" t="e">
        <f t="shared" si="826"/>
        <v>#N/A</v>
      </c>
      <c r="AGQ94" s="170" t="e">
        <f t="shared" si="826"/>
        <v>#N/A</v>
      </c>
      <c r="AGR94" s="170" t="e">
        <f t="shared" si="826"/>
        <v>#N/A</v>
      </c>
      <c r="AGS94" s="170" t="e">
        <f t="shared" si="826"/>
        <v>#N/A</v>
      </c>
      <c r="AGT94" s="170" t="e">
        <f t="shared" ref="AGT94:AHH104" si="877">IF(ISNONTEXT($K94),_xlfn.NORM.DIST(NM94,$G94,$K94,FALSE),NA())</f>
        <v>#N/A</v>
      </c>
      <c r="AGU94" s="170" t="e">
        <f t="shared" si="877"/>
        <v>#N/A</v>
      </c>
      <c r="AGV94" s="170" t="e">
        <f t="shared" si="877"/>
        <v>#N/A</v>
      </c>
      <c r="AGW94" s="170" t="e">
        <f t="shared" si="877"/>
        <v>#N/A</v>
      </c>
      <c r="AGX94" s="170" t="e">
        <f t="shared" si="877"/>
        <v>#N/A</v>
      </c>
      <c r="AGY94" s="170" t="e">
        <f t="shared" si="877"/>
        <v>#N/A</v>
      </c>
      <c r="AGZ94" s="170" t="e">
        <f t="shared" si="877"/>
        <v>#N/A</v>
      </c>
      <c r="AHA94" s="170" t="e">
        <f t="shared" si="877"/>
        <v>#N/A</v>
      </c>
      <c r="AHB94" s="170" t="e">
        <f t="shared" si="877"/>
        <v>#N/A</v>
      </c>
      <c r="AHC94" s="170" t="e">
        <f t="shared" si="877"/>
        <v>#N/A</v>
      </c>
      <c r="AHD94" s="170" t="e">
        <f t="shared" si="877"/>
        <v>#N/A</v>
      </c>
      <c r="AHE94" s="170" t="e">
        <f t="shared" si="877"/>
        <v>#N/A</v>
      </c>
      <c r="AHF94" s="170" t="e">
        <f t="shared" si="877"/>
        <v>#N/A</v>
      </c>
      <c r="AHG94" s="170" t="e">
        <f t="shared" si="877"/>
        <v>#N/A</v>
      </c>
      <c r="AHH94" s="170" t="e">
        <f t="shared" si="877"/>
        <v>#N/A</v>
      </c>
      <c r="AHI94" s="170" t="e">
        <f t="shared" si="848"/>
        <v>#N/A</v>
      </c>
      <c r="AHJ94" s="170" t="e">
        <f t="shared" si="848"/>
        <v>#N/A</v>
      </c>
      <c r="AHK94" s="170" t="e">
        <f t="shared" si="848"/>
        <v>#N/A</v>
      </c>
      <c r="AHL94" s="170" t="e">
        <f t="shared" si="848"/>
        <v>#N/A</v>
      </c>
      <c r="AHM94" s="170" t="e">
        <f t="shared" si="848"/>
        <v>#N/A</v>
      </c>
      <c r="AHN94" s="170" t="e">
        <f t="shared" si="848"/>
        <v>#N/A</v>
      </c>
      <c r="AHO94" s="170" t="e">
        <f t="shared" si="848"/>
        <v>#N/A</v>
      </c>
      <c r="AHP94" s="170" t="e">
        <f t="shared" si="848"/>
        <v>#N/A</v>
      </c>
      <c r="AHQ94" s="170" t="e">
        <f t="shared" si="848"/>
        <v>#N/A</v>
      </c>
      <c r="AHR94" s="170" t="e">
        <f t="shared" si="848"/>
        <v>#N/A</v>
      </c>
      <c r="AHS94" s="170" t="e">
        <f t="shared" si="848"/>
        <v>#N/A</v>
      </c>
      <c r="AHT94" s="170" t="e">
        <f t="shared" si="848"/>
        <v>#N/A</v>
      </c>
      <c r="AHU94" s="170" t="e">
        <f t="shared" si="848"/>
        <v>#N/A</v>
      </c>
      <c r="AHV94" s="170" t="e">
        <f t="shared" si="848"/>
        <v>#N/A</v>
      </c>
      <c r="AHW94" s="170" t="e">
        <f t="shared" si="848"/>
        <v>#N/A</v>
      </c>
      <c r="AHX94" s="170" t="e">
        <f t="shared" si="791"/>
        <v>#N/A</v>
      </c>
      <c r="AHY94" s="170" t="e">
        <f t="shared" si="869"/>
        <v>#N/A</v>
      </c>
      <c r="AHZ94" s="170" t="e">
        <f t="shared" si="869"/>
        <v>#N/A</v>
      </c>
      <c r="AIA94" s="170" t="e">
        <f t="shared" si="869"/>
        <v>#N/A</v>
      </c>
      <c r="AIB94" s="170" t="e">
        <f t="shared" si="837"/>
        <v>#N/A</v>
      </c>
      <c r="AIC94" s="170" t="e">
        <f t="shared" si="837"/>
        <v>#N/A</v>
      </c>
      <c r="AID94" s="170" t="e">
        <f t="shared" si="837"/>
        <v>#N/A</v>
      </c>
      <c r="AIE94" s="170" t="e">
        <f t="shared" si="837"/>
        <v>#N/A</v>
      </c>
      <c r="AIF94" s="170" t="e">
        <f t="shared" si="837"/>
        <v>#N/A</v>
      </c>
      <c r="AIG94" s="170" t="e">
        <f t="shared" si="837"/>
        <v>#N/A</v>
      </c>
      <c r="AIH94" s="170" t="e">
        <f t="shared" si="837"/>
        <v>#N/A</v>
      </c>
      <c r="AII94" s="170" t="e">
        <f t="shared" si="837"/>
        <v>#N/A</v>
      </c>
      <c r="AIJ94" s="170" t="e">
        <f t="shared" si="837"/>
        <v>#N/A</v>
      </c>
      <c r="AIK94" s="170" t="e">
        <f t="shared" si="837"/>
        <v>#N/A</v>
      </c>
      <c r="AIL94" s="170" t="e">
        <f t="shared" si="837"/>
        <v>#N/A</v>
      </c>
      <c r="AIM94" s="170" t="e">
        <f t="shared" si="837"/>
        <v>#N/A</v>
      </c>
      <c r="AIN94" s="170" t="e">
        <f t="shared" si="837"/>
        <v>#N/A</v>
      </c>
      <c r="AIO94" s="170" t="e">
        <f t="shared" si="837"/>
        <v>#N/A</v>
      </c>
      <c r="AIP94" s="170" t="e">
        <f t="shared" si="837"/>
        <v>#N/A</v>
      </c>
      <c r="AIQ94" s="170" t="e">
        <f t="shared" si="827"/>
        <v>#N/A</v>
      </c>
      <c r="AIR94" s="170" t="e">
        <f t="shared" si="827"/>
        <v>#N/A</v>
      </c>
      <c r="AIS94" s="170" t="e">
        <f t="shared" si="827"/>
        <v>#N/A</v>
      </c>
      <c r="AIT94" s="170" t="e">
        <f t="shared" si="827"/>
        <v>#N/A</v>
      </c>
      <c r="AIU94" s="170" t="e">
        <f t="shared" si="827"/>
        <v>#N/A</v>
      </c>
      <c r="AIV94" s="170" t="e">
        <f t="shared" si="827"/>
        <v>#N/A</v>
      </c>
      <c r="AIW94" s="170" t="e">
        <f t="shared" si="827"/>
        <v>#N/A</v>
      </c>
      <c r="AIX94" s="170" t="e">
        <f t="shared" si="827"/>
        <v>#N/A</v>
      </c>
      <c r="AIY94" s="170" t="e">
        <f t="shared" si="827"/>
        <v>#N/A</v>
      </c>
      <c r="AIZ94" s="170" t="e">
        <f t="shared" si="827"/>
        <v>#N/A</v>
      </c>
      <c r="AJA94" s="170" t="e">
        <f t="shared" si="827"/>
        <v>#N/A</v>
      </c>
      <c r="AJB94" s="170" t="e">
        <f t="shared" si="827"/>
        <v>#N/A</v>
      </c>
      <c r="AJC94" s="170" t="e">
        <f t="shared" si="827"/>
        <v>#N/A</v>
      </c>
      <c r="AJD94" s="170" t="e">
        <f t="shared" si="827"/>
        <v>#N/A</v>
      </c>
      <c r="AJE94" s="170" t="e">
        <f t="shared" si="827"/>
        <v>#N/A</v>
      </c>
      <c r="AJF94" s="170" t="e">
        <f t="shared" ref="AJF94:AJT104" si="878">IF(ISNONTEXT($K94),_xlfn.NORM.DIST(PY94,$G94,$K94,FALSE),NA())</f>
        <v>#N/A</v>
      </c>
      <c r="AJG94" s="170" t="e">
        <f t="shared" si="878"/>
        <v>#N/A</v>
      </c>
      <c r="AJH94" s="170" t="e">
        <f t="shared" si="878"/>
        <v>#N/A</v>
      </c>
      <c r="AJI94" s="170" t="e">
        <f t="shared" si="878"/>
        <v>#N/A</v>
      </c>
      <c r="AJJ94" s="170" t="e">
        <f t="shared" si="878"/>
        <v>#N/A</v>
      </c>
      <c r="AJK94" s="170" t="e">
        <f t="shared" si="878"/>
        <v>#N/A</v>
      </c>
      <c r="AJL94" s="170" t="e">
        <f t="shared" si="878"/>
        <v>#N/A</v>
      </c>
      <c r="AJM94" s="170" t="e">
        <f t="shared" si="878"/>
        <v>#N/A</v>
      </c>
      <c r="AJN94" s="170" t="e">
        <f t="shared" si="878"/>
        <v>#N/A</v>
      </c>
      <c r="AJO94" s="170" t="e">
        <f t="shared" si="878"/>
        <v>#N/A</v>
      </c>
      <c r="AJP94" s="170" t="e">
        <f t="shared" si="878"/>
        <v>#N/A</v>
      </c>
      <c r="AJQ94" s="170" t="e">
        <f t="shared" si="878"/>
        <v>#N/A</v>
      </c>
      <c r="AJR94" s="170" t="e">
        <f t="shared" si="878"/>
        <v>#N/A</v>
      </c>
      <c r="AJS94" s="170" t="e">
        <f t="shared" si="878"/>
        <v>#N/A</v>
      </c>
      <c r="AJT94" s="170" t="e">
        <f t="shared" si="878"/>
        <v>#N/A</v>
      </c>
      <c r="AJU94" s="170" t="e">
        <f t="shared" si="849"/>
        <v>#N/A</v>
      </c>
      <c r="AJV94" s="170" t="e">
        <f t="shared" si="849"/>
        <v>#N/A</v>
      </c>
      <c r="AJW94" s="170" t="e">
        <f t="shared" si="849"/>
        <v>#N/A</v>
      </c>
      <c r="AJX94" s="170" t="e">
        <f t="shared" si="849"/>
        <v>#N/A</v>
      </c>
      <c r="AJY94" s="170" t="e">
        <f t="shared" si="849"/>
        <v>#N/A</v>
      </c>
      <c r="AJZ94" s="170" t="e">
        <f t="shared" si="849"/>
        <v>#N/A</v>
      </c>
      <c r="AKA94" s="170" t="e">
        <f t="shared" si="849"/>
        <v>#N/A</v>
      </c>
      <c r="AKB94" s="170" t="e">
        <f t="shared" si="849"/>
        <v>#N/A</v>
      </c>
      <c r="AKC94" s="170" t="e">
        <f t="shared" si="849"/>
        <v>#N/A</v>
      </c>
      <c r="AKD94" s="170" t="e">
        <f t="shared" si="849"/>
        <v>#N/A</v>
      </c>
      <c r="AKE94" s="170" t="e">
        <f t="shared" si="849"/>
        <v>#N/A</v>
      </c>
      <c r="AKF94" s="170" t="e">
        <f t="shared" si="849"/>
        <v>#N/A</v>
      </c>
      <c r="AKG94" s="170" t="e">
        <f t="shared" si="849"/>
        <v>#N/A</v>
      </c>
      <c r="AKH94" s="170" t="e">
        <f t="shared" si="849"/>
        <v>#N/A</v>
      </c>
      <c r="AKI94" s="170" t="e">
        <f t="shared" si="849"/>
        <v>#N/A</v>
      </c>
      <c r="AKJ94" s="170" t="e">
        <f t="shared" si="792"/>
        <v>#N/A</v>
      </c>
      <c r="AKK94" s="170" t="e">
        <f t="shared" si="860"/>
        <v>#N/A</v>
      </c>
      <c r="AKL94" s="170" t="e">
        <f t="shared" si="860"/>
        <v>#N/A</v>
      </c>
      <c r="AKM94" s="170" t="e">
        <f t="shared" si="860"/>
        <v>#N/A</v>
      </c>
      <c r="AKN94" s="170" t="e">
        <f t="shared" si="860"/>
        <v>#N/A</v>
      </c>
      <c r="AKO94" s="170" t="e">
        <f t="shared" si="860"/>
        <v>#N/A</v>
      </c>
      <c r="AKP94" s="170" t="e">
        <f t="shared" si="860"/>
        <v>#N/A</v>
      </c>
      <c r="AKQ94" s="170" t="e">
        <f t="shared" si="860"/>
        <v>#N/A</v>
      </c>
      <c r="AKR94" s="170" t="e">
        <f t="shared" si="860"/>
        <v>#N/A</v>
      </c>
      <c r="AKS94" s="170" t="e">
        <f t="shared" si="860"/>
        <v>#N/A</v>
      </c>
      <c r="AKT94" s="170" t="e">
        <f t="shared" si="860"/>
        <v>#N/A</v>
      </c>
      <c r="AKU94" s="170" t="e">
        <f t="shared" si="860"/>
        <v>#N/A</v>
      </c>
      <c r="AKV94" s="170" t="e">
        <f t="shared" si="860"/>
        <v>#N/A</v>
      </c>
      <c r="AKW94" s="170" t="e">
        <f t="shared" si="860"/>
        <v>#N/A</v>
      </c>
      <c r="AKX94" s="170" t="e">
        <f t="shared" si="860"/>
        <v>#N/A</v>
      </c>
      <c r="AKY94" s="170" t="e">
        <f t="shared" si="860"/>
        <v>#N/A</v>
      </c>
      <c r="AKZ94" s="170" t="e">
        <f t="shared" si="859"/>
        <v>#N/A</v>
      </c>
      <c r="ALA94" s="170" t="e">
        <f t="shared" si="859"/>
        <v>#N/A</v>
      </c>
      <c r="ALB94" s="170" t="e">
        <f t="shared" si="859"/>
        <v>#N/A</v>
      </c>
      <c r="ALC94" s="170" t="e">
        <f t="shared" si="859"/>
        <v>#N/A</v>
      </c>
      <c r="ALD94" s="170" t="e">
        <f t="shared" si="859"/>
        <v>#N/A</v>
      </c>
      <c r="ALE94" s="170" t="e">
        <f t="shared" si="853"/>
        <v>#N/A</v>
      </c>
      <c r="ALF94" s="170" t="e">
        <f t="shared" si="853"/>
        <v>#N/A</v>
      </c>
      <c r="ALG94" s="170" t="e">
        <f t="shared" si="853"/>
        <v>#N/A</v>
      </c>
      <c r="ALH94" s="170" t="e">
        <f t="shared" si="853"/>
        <v>#N/A</v>
      </c>
      <c r="ALI94" s="170" t="e">
        <f t="shared" si="853"/>
        <v>#N/A</v>
      </c>
      <c r="ALJ94" s="170" t="e">
        <f t="shared" si="853"/>
        <v>#N/A</v>
      </c>
      <c r="ALK94" s="170" t="e">
        <f t="shared" si="853"/>
        <v>#N/A</v>
      </c>
      <c r="ALL94" s="170" t="e">
        <f t="shared" si="853"/>
        <v>#N/A</v>
      </c>
      <c r="ALM94" s="170" t="e">
        <f t="shared" si="853"/>
        <v>#N/A</v>
      </c>
      <c r="ALN94" s="170" t="e">
        <f t="shared" si="853"/>
        <v>#N/A</v>
      </c>
      <c r="ALO94" s="170" t="e">
        <f t="shared" si="853"/>
        <v>#N/A</v>
      </c>
      <c r="ALP94" s="170" t="e">
        <f t="shared" si="853"/>
        <v>#N/A</v>
      </c>
      <c r="ALQ94" s="170" t="e">
        <f t="shared" si="852"/>
        <v>#N/A</v>
      </c>
      <c r="ALR94" s="170" t="e">
        <f t="shared" si="852"/>
        <v>#N/A</v>
      </c>
      <c r="ALS94" s="170" t="e">
        <f t="shared" si="852"/>
        <v>#N/A</v>
      </c>
      <c r="ALT94" s="170" t="e">
        <f t="shared" si="852"/>
        <v>#N/A</v>
      </c>
      <c r="ALU94" s="170" t="e">
        <f t="shared" si="852"/>
        <v>#N/A</v>
      </c>
      <c r="ALV94" s="170" t="e">
        <f t="shared" si="852"/>
        <v>#N/A</v>
      </c>
      <c r="ALW94" s="170" t="e">
        <f t="shared" si="852"/>
        <v>#N/A</v>
      </c>
      <c r="ALX94" s="170" t="e">
        <f t="shared" si="852"/>
        <v>#N/A</v>
      </c>
      <c r="ALY94" s="170" t="e">
        <f t="shared" si="852"/>
        <v>#N/A</v>
      </c>
      <c r="ALZ94" s="170" t="e">
        <f t="shared" si="852"/>
        <v>#N/A</v>
      </c>
      <c r="AMA94" s="170" t="e">
        <f t="shared" si="852"/>
        <v>#N/A</v>
      </c>
      <c r="AMB94" s="170" t="e">
        <f t="shared" si="852"/>
        <v>#N/A</v>
      </c>
      <c r="AMC94" s="170" t="e">
        <f t="shared" si="852"/>
        <v>#N/A</v>
      </c>
      <c r="AMD94" s="170" t="e">
        <f t="shared" si="852"/>
        <v>#N/A</v>
      </c>
      <c r="AME94" s="170" t="e">
        <f t="shared" si="852"/>
        <v>#N/A</v>
      </c>
      <c r="AMF94" s="170" t="e">
        <f t="shared" si="854"/>
        <v>#N/A</v>
      </c>
      <c r="AMG94" s="170" t="e">
        <f t="shared" si="854"/>
        <v>#N/A</v>
      </c>
      <c r="AMH94" s="170" t="e">
        <f t="shared" si="854"/>
        <v>#N/A</v>
      </c>
      <c r="AMI94" s="170" t="e">
        <f t="shared" si="854"/>
        <v>#N/A</v>
      </c>
      <c r="AMJ94" s="170" t="e">
        <f t="shared" si="854"/>
        <v>#N/A</v>
      </c>
    </row>
    <row r="95" spans="1:1024" x14ac:dyDescent="0.75">
      <c r="A95" s="4">
        <v>92</v>
      </c>
      <c r="B95" s="97" t="str">
        <f t="shared" si="769"/>
        <v/>
      </c>
      <c r="C95" s="96"/>
      <c r="D95" s="97" t="str">
        <f t="shared" si="770"/>
        <v/>
      </c>
      <c r="E95" s="36" t="str">
        <f t="shared" si="514"/>
        <v/>
      </c>
      <c r="F95" s="36" t="str">
        <f t="shared" si="515"/>
        <v/>
      </c>
      <c r="G95" s="74" t="str">
        <f t="shared" si="771"/>
        <v/>
      </c>
      <c r="H95" s="23"/>
      <c r="I95" s="58"/>
      <c r="J95" s="281"/>
      <c r="K95" s="75" t="str">
        <f>IF(AND(B95&gt;0,C95&gt;0,D95&gt;0),IF(ISBLANK(J95),IF(ISBLANK(H95),"",(D95-B95)*VLOOKUP(H95,VLookups!$A$4:$B$13,2,FALSE)),J95),"")</f>
        <v/>
      </c>
      <c r="L95" s="76" t="str">
        <f t="shared" si="516"/>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772"/>
        <v/>
      </c>
      <c r="W95" s="50" t="str">
        <f t="shared" si="773"/>
        <v/>
      </c>
      <c r="X95" s="50" t="str">
        <f t="shared" si="870"/>
        <v/>
      </c>
      <c r="Y95" s="50" t="str">
        <f t="shared" si="870"/>
        <v/>
      </c>
      <c r="Z95" s="50" t="str">
        <f t="shared" si="870"/>
        <v/>
      </c>
      <c r="AA95" s="50" t="str">
        <f t="shared" si="870"/>
        <v/>
      </c>
      <c r="AB95" s="50" t="str">
        <f t="shared" si="870"/>
        <v/>
      </c>
      <c r="AC95" s="50" t="str">
        <f t="shared" si="870"/>
        <v/>
      </c>
      <c r="AD95" s="50" t="str">
        <f t="shared" si="870"/>
        <v/>
      </c>
      <c r="AE95" s="50" t="str">
        <f t="shared" si="870"/>
        <v/>
      </c>
      <c r="AF95" s="50" t="str">
        <f t="shared" si="870"/>
        <v/>
      </c>
      <c r="AG95" s="50" t="str">
        <f t="shared" si="870"/>
        <v/>
      </c>
      <c r="AH95" s="50" t="str">
        <f t="shared" si="870"/>
        <v/>
      </c>
      <c r="AI95" s="50" t="str">
        <f t="shared" si="870"/>
        <v/>
      </c>
      <c r="AJ95" s="50" t="str">
        <f t="shared" si="870"/>
        <v/>
      </c>
      <c r="AK95" s="50" t="str">
        <f t="shared" si="870"/>
        <v/>
      </c>
      <c r="AL95" s="50" t="str">
        <f t="shared" si="870"/>
        <v/>
      </c>
      <c r="AM95" s="50" t="str">
        <f t="shared" si="870"/>
        <v/>
      </c>
      <c r="AN95" s="50" t="str">
        <f t="shared" si="870"/>
        <v/>
      </c>
      <c r="AO95" s="50" t="str">
        <f t="shared" si="870"/>
        <v/>
      </c>
      <c r="AP95" s="50" t="str">
        <f t="shared" si="870"/>
        <v/>
      </c>
      <c r="AQ95" s="50" t="str">
        <f t="shared" si="870"/>
        <v/>
      </c>
      <c r="AR95" s="50" t="str">
        <f t="shared" si="870"/>
        <v/>
      </c>
      <c r="AS95" s="50" t="str">
        <f t="shared" si="870"/>
        <v/>
      </c>
      <c r="AT95" s="50" t="str">
        <f t="shared" si="870"/>
        <v/>
      </c>
      <c r="AU95" s="50" t="str">
        <f t="shared" si="870"/>
        <v/>
      </c>
      <c r="AV95" s="50" t="str">
        <f t="shared" si="870"/>
        <v/>
      </c>
      <c r="AW95" s="50" t="str">
        <f t="shared" si="870"/>
        <v/>
      </c>
      <c r="AX95" s="50" t="str">
        <f t="shared" si="870"/>
        <v/>
      </c>
      <c r="AY95" s="50" t="str">
        <f t="shared" si="870"/>
        <v/>
      </c>
      <c r="AZ95" s="50" t="str">
        <f t="shared" si="870"/>
        <v/>
      </c>
      <c r="BA95" s="50" t="str">
        <f t="shared" si="870"/>
        <v/>
      </c>
      <c r="BB95" s="50" t="str">
        <f t="shared" si="870"/>
        <v/>
      </c>
      <c r="BC95" s="50" t="str">
        <f t="shared" si="870"/>
        <v/>
      </c>
      <c r="BD95" s="50" t="str">
        <f t="shared" si="870"/>
        <v/>
      </c>
      <c r="BE95" s="50" t="str">
        <f t="shared" si="870"/>
        <v/>
      </c>
      <c r="BF95" s="50" t="str">
        <f t="shared" si="870"/>
        <v/>
      </c>
      <c r="BG95" s="50" t="str">
        <f t="shared" si="870"/>
        <v/>
      </c>
      <c r="BH95" s="50" t="str">
        <f t="shared" si="870"/>
        <v/>
      </c>
      <c r="BI95" s="50" t="str">
        <f t="shared" si="870"/>
        <v/>
      </c>
      <c r="BJ95" s="50" t="str">
        <f t="shared" si="870"/>
        <v/>
      </c>
      <c r="BK95" s="50" t="str">
        <f t="shared" si="870"/>
        <v/>
      </c>
      <c r="BL95" s="50" t="str">
        <f t="shared" si="870"/>
        <v/>
      </c>
      <c r="BM95" s="50" t="str">
        <f t="shared" si="870"/>
        <v/>
      </c>
      <c r="BN95" s="50" t="str">
        <f t="shared" si="870"/>
        <v/>
      </c>
      <c r="BO95" s="50" t="str">
        <f t="shared" si="870"/>
        <v/>
      </c>
      <c r="BP95" s="50" t="str">
        <f t="shared" si="870"/>
        <v/>
      </c>
      <c r="BQ95" s="50" t="str">
        <f t="shared" si="870"/>
        <v/>
      </c>
      <c r="BR95" s="50" t="str">
        <f t="shared" si="870"/>
        <v/>
      </c>
      <c r="BS95" s="50" t="str">
        <f t="shared" si="870"/>
        <v/>
      </c>
      <c r="BT95" s="50" t="str">
        <f t="shared" si="870"/>
        <v/>
      </c>
      <c r="BU95" s="50" t="str">
        <f t="shared" si="870"/>
        <v/>
      </c>
      <c r="BV95" s="50" t="str">
        <f t="shared" si="870"/>
        <v/>
      </c>
      <c r="BW95" s="50" t="str">
        <f t="shared" si="870"/>
        <v/>
      </c>
      <c r="BX95" s="50" t="str">
        <f t="shared" si="870"/>
        <v/>
      </c>
      <c r="BY95" s="50" t="str">
        <f t="shared" si="870"/>
        <v/>
      </c>
      <c r="BZ95" s="50" t="str">
        <f t="shared" si="870"/>
        <v/>
      </c>
      <c r="CA95" s="50" t="str">
        <f t="shared" si="870"/>
        <v/>
      </c>
      <c r="CB95" s="50" t="str">
        <f t="shared" si="870"/>
        <v/>
      </c>
      <c r="CC95" s="50" t="str">
        <f t="shared" si="870"/>
        <v/>
      </c>
      <c r="CD95" s="50" t="str">
        <f t="shared" si="870"/>
        <v/>
      </c>
      <c r="CE95" s="50" t="str">
        <f t="shared" si="870"/>
        <v/>
      </c>
      <c r="CF95" s="50" t="str">
        <f t="shared" si="870"/>
        <v/>
      </c>
      <c r="CG95" s="50" t="str">
        <f t="shared" si="870"/>
        <v/>
      </c>
      <c r="CH95" s="50" t="str">
        <f t="shared" si="870"/>
        <v/>
      </c>
      <c r="CI95" s="50" t="str">
        <f t="shared" si="870"/>
        <v/>
      </c>
      <c r="CJ95" s="50" t="str">
        <f t="shared" si="861"/>
        <v/>
      </c>
      <c r="CK95" s="50" t="str">
        <f t="shared" si="861"/>
        <v/>
      </c>
      <c r="CL95" s="50" t="str">
        <f t="shared" si="861"/>
        <v/>
      </c>
      <c r="CM95" s="50" t="str">
        <f t="shared" si="861"/>
        <v/>
      </c>
      <c r="CN95" s="50" t="str">
        <f t="shared" si="861"/>
        <v/>
      </c>
      <c r="CO95" s="50" t="str">
        <f t="shared" si="861"/>
        <v/>
      </c>
      <c r="CP95" s="50" t="str">
        <f t="shared" si="861"/>
        <v/>
      </c>
      <c r="CQ95" s="50" t="str">
        <f t="shared" si="861"/>
        <v/>
      </c>
      <c r="CR95" s="50" t="str">
        <f t="shared" si="861"/>
        <v/>
      </c>
      <c r="CS95" s="50" t="str">
        <f t="shared" si="861"/>
        <v/>
      </c>
      <c r="CT95" s="50" t="str">
        <f t="shared" si="861"/>
        <v/>
      </c>
      <c r="CU95" s="50" t="str">
        <f t="shared" si="861"/>
        <v/>
      </c>
      <c r="CV95" s="50" t="str">
        <f t="shared" si="861"/>
        <v/>
      </c>
      <c r="CW95" s="50" t="str">
        <f t="shared" si="861"/>
        <v/>
      </c>
      <c r="CX95" s="50" t="str">
        <f t="shared" si="861"/>
        <v/>
      </c>
      <c r="CY95" s="50" t="str">
        <f t="shared" si="861"/>
        <v/>
      </c>
      <c r="CZ95" s="50" t="str">
        <f t="shared" si="861"/>
        <v/>
      </c>
      <c r="DA95" s="50" t="str">
        <f t="shared" si="861"/>
        <v/>
      </c>
      <c r="DB95" s="50" t="str">
        <f t="shared" si="861"/>
        <v/>
      </c>
      <c r="DC95" s="50" t="str">
        <f t="shared" si="861"/>
        <v/>
      </c>
      <c r="DD95" s="50" t="str">
        <f t="shared" si="861"/>
        <v/>
      </c>
      <c r="DE95" s="50" t="str">
        <f t="shared" si="861"/>
        <v/>
      </c>
      <c r="DF95" s="50" t="str">
        <f t="shared" si="861"/>
        <v/>
      </c>
      <c r="DG95" s="50" t="str">
        <f t="shared" si="861"/>
        <v/>
      </c>
      <c r="DH95" s="50" t="str">
        <f t="shared" si="861"/>
        <v/>
      </c>
      <c r="DI95" s="50" t="str">
        <f t="shared" si="861"/>
        <v/>
      </c>
      <c r="DJ95" s="50" t="str">
        <f t="shared" si="861"/>
        <v/>
      </c>
      <c r="DK95" s="50" t="str">
        <f t="shared" si="861"/>
        <v/>
      </c>
      <c r="DL95" s="50" t="str">
        <f t="shared" si="861"/>
        <v/>
      </c>
      <c r="DM95" s="50" t="str">
        <f t="shared" si="861"/>
        <v/>
      </c>
      <c r="DN95" s="50" t="str">
        <f t="shared" si="861"/>
        <v/>
      </c>
      <c r="DO95" s="50" t="str">
        <f t="shared" si="861"/>
        <v/>
      </c>
      <c r="DP95" s="50" t="str">
        <f t="shared" si="861"/>
        <v/>
      </c>
      <c r="DQ95" s="50" t="str">
        <f t="shared" si="861"/>
        <v/>
      </c>
      <c r="DR95" s="50" t="str">
        <f t="shared" si="861"/>
        <v/>
      </c>
      <c r="DS95" s="50" t="str">
        <f t="shared" si="861"/>
        <v/>
      </c>
      <c r="DT95" s="50" t="str">
        <f t="shared" si="861"/>
        <v/>
      </c>
      <c r="DU95" s="50" t="str">
        <f t="shared" si="861"/>
        <v/>
      </c>
      <c r="DV95" s="50" t="str">
        <f t="shared" si="861"/>
        <v/>
      </c>
      <c r="DW95" s="50" t="str">
        <f t="shared" si="861"/>
        <v/>
      </c>
      <c r="DX95" s="50" t="str">
        <f t="shared" si="861"/>
        <v/>
      </c>
      <c r="DY95" s="50" t="str">
        <f t="shared" si="861"/>
        <v/>
      </c>
      <c r="DZ95" s="50" t="str">
        <f t="shared" si="861"/>
        <v/>
      </c>
      <c r="EA95" s="50" t="str">
        <f t="shared" si="861"/>
        <v/>
      </c>
      <c r="EB95" s="50" t="str">
        <f t="shared" si="861"/>
        <v/>
      </c>
      <c r="EC95" s="50" t="str">
        <f t="shared" si="861"/>
        <v/>
      </c>
      <c r="ED95" s="50" t="str">
        <f t="shared" si="861"/>
        <v/>
      </c>
      <c r="EE95" s="50" t="str">
        <f t="shared" si="861"/>
        <v/>
      </c>
      <c r="EF95" s="50" t="str">
        <f t="shared" si="861"/>
        <v/>
      </c>
      <c r="EG95" s="50" t="str">
        <f t="shared" si="861"/>
        <v/>
      </c>
      <c r="EH95" s="50" t="str">
        <f t="shared" si="861"/>
        <v/>
      </c>
      <c r="EI95" s="50" t="str">
        <f t="shared" si="861"/>
        <v/>
      </c>
      <c r="EJ95" s="50" t="str">
        <f t="shared" si="861"/>
        <v/>
      </c>
      <c r="EK95" s="50" t="str">
        <f t="shared" si="861"/>
        <v/>
      </c>
      <c r="EL95" s="50" t="str">
        <f t="shared" si="861"/>
        <v/>
      </c>
      <c r="EM95" s="50" t="str">
        <f t="shared" si="861"/>
        <v/>
      </c>
      <c r="EN95" s="50" t="str">
        <f t="shared" si="861"/>
        <v/>
      </c>
      <c r="EO95" s="50" t="str">
        <f t="shared" si="861"/>
        <v/>
      </c>
      <c r="EP95" s="50" t="str">
        <f t="shared" si="861"/>
        <v/>
      </c>
      <c r="EQ95" s="50" t="str">
        <f t="shared" si="861"/>
        <v/>
      </c>
      <c r="ER95" s="50" t="str">
        <f t="shared" si="861"/>
        <v/>
      </c>
      <c r="ES95" s="50" t="str">
        <f t="shared" si="861"/>
        <v/>
      </c>
      <c r="ET95" s="50" t="str">
        <f t="shared" si="861"/>
        <v/>
      </c>
      <c r="EU95" s="50" t="str">
        <f t="shared" si="871"/>
        <v/>
      </c>
      <c r="EV95" s="50" t="str">
        <f t="shared" si="871"/>
        <v/>
      </c>
      <c r="EW95" s="50" t="str">
        <f t="shared" si="871"/>
        <v/>
      </c>
      <c r="EX95" s="50" t="str">
        <f t="shared" si="871"/>
        <v/>
      </c>
      <c r="EY95" s="50" t="str">
        <f t="shared" si="871"/>
        <v/>
      </c>
      <c r="EZ95" s="50" t="str">
        <f t="shared" si="871"/>
        <v/>
      </c>
      <c r="FA95" s="50" t="str">
        <f t="shared" si="871"/>
        <v/>
      </c>
      <c r="FB95" s="50" t="str">
        <f t="shared" si="871"/>
        <v/>
      </c>
      <c r="FC95" s="50" t="str">
        <f t="shared" si="871"/>
        <v/>
      </c>
      <c r="FD95" s="50" t="str">
        <f t="shared" si="871"/>
        <v/>
      </c>
      <c r="FE95" s="50" t="str">
        <f t="shared" si="871"/>
        <v/>
      </c>
      <c r="FF95" s="50" t="str">
        <f t="shared" si="871"/>
        <v/>
      </c>
      <c r="FG95" s="50" t="str">
        <f t="shared" si="871"/>
        <v/>
      </c>
      <c r="FH95" s="50" t="str">
        <f t="shared" si="871"/>
        <v/>
      </c>
      <c r="FI95" s="50" t="str">
        <f t="shared" si="871"/>
        <v/>
      </c>
      <c r="FJ95" s="50" t="str">
        <f t="shared" si="871"/>
        <v/>
      </c>
      <c r="FK95" s="50" t="str">
        <f t="shared" si="871"/>
        <v/>
      </c>
      <c r="FL95" s="50" t="str">
        <f t="shared" si="871"/>
        <v/>
      </c>
      <c r="FM95" s="50" t="str">
        <f t="shared" si="871"/>
        <v/>
      </c>
      <c r="FN95" s="50" t="str">
        <f t="shared" si="871"/>
        <v/>
      </c>
      <c r="FO95" s="50" t="str">
        <f t="shared" si="871"/>
        <v/>
      </c>
      <c r="FP95" s="50" t="str">
        <f t="shared" si="871"/>
        <v/>
      </c>
      <c r="FQ95" s="50" t="str">
        <f t="shared" si="871"/>
        <v/>
      </c>
      <c r="FR95" s="50" t="str">
        <f t="shared" si="871"/>
        <v/>
      </c>
      <c r="FS95" s="50" t="str">
        <f t="shared" si="871"/>
        <v/>
      </c>
      <c r="FT95" s="50" t="str">
        <f t="shared" si="871"/>
        <v/>
      </c>
      <c r="FU95" s="50" t="str">
        <f t="shared" si="871"/>
        <v/>
      </c>
      <c r="FV95" s="50" t="str">
        <f t="shared" si="871"/>
        <v/>
      </c>
      <c r="FW95" s="50" t="str">
        <f t="shared" si="871"/>
        <v/>
      </c>
      <c r="FX95" s="50" t="str">
        <f t="shared" si="871"/>
        <v/>
      </c>
      <c r="FY95" s="50" t="str">
        <f t="shared" si="871"/>
        <v/>
      </c>
      <c r="FZ95" s="50" t="str">
        <f t="shared" si="871"/>
        <v/>
      </c>
      <c r="GA95" s="50" t="str">
        <f t="shared" si="871"/>
        <v/>
      </c>
      <c r="GB95" s="50" t="str">
        <f t="shared" si="871"/>
        <v/>
      </c>
      <c r="GC95" s="50" t="str">
        <f t="shared" si="871"/>
        <v/>
      </c>
      <c r="GD95" s="50" t="str">
        <f t="shared" si="871"/>
        <v/>
      </c>
      <c r="GE95" s="50" t="str">
        <f t="shared" si="871"/>
        <v/>
      </c>
      <c r="GF95" s="50" t="str">
        <f t="shared" si="871"/>
        <v/>
      </c>
      <c r="GG95" s="50" t="str">
        <f t="shared" si="871"/>
        <v/>
      </c>
      <c r="GH95" s="50" t="str">
        <f t="shared" si="871"/>
        <v/>
      </c>
      <c r="GI95" s="50" t="str">
        <f t="shared" si="871"/>
        <v/>
      </c>
      <c r="GJ95" s="50" t="str">
        <f t="shared" si="871"/>
        <v/>
      </c>
      <c r="GK95" s="50" t="str">
        <f t="shared" si="871"/>
        <v/>
      </c>
      <c r="GL95" s="50" t="str">
        <f t="shared" si="871"/>
        <v/>
      </c>
      <c r="GM95" s="50" t="str">
        <f t="shared" si="871"/>
        <v/>
      </c>
      <c r="GN95" s="50" t="str">
        <f t="shared" si="871"/>
        <v/>
      </c>
      <c r="GO95" s="50" t="str">
        <f t="shared" si="871"/>
        <v/>
      </c>
      <c r="GP95" s="50" t="str">
        <f t="shared" si="871"/>
        <v/>
      </c>
      <c r="GQ95" s="50" t="str">
        <f t="shared" si="871"/>
        <v/>
      </c>
      <c r="GR95" s="50" t="str">
        <f t="shared" si="871"/>
        <v/>
      </c>
      <c r="GS95" s="50" t="str">
        <f t="shared" si="871"/>
        <v/>
      </c>
      <c r="GT95" s="50" t="str">
        <f t="shared" si="871"/>
        <v/>
      </c>
      <c r="GU95" s="50" t="str">
        <f t="shared" si="871"/>
        <v/>
      </c>
      <c r="GV95" s="50" t="str">
        <f t="shared" si="871"/>
        <v/>
      </c>
      <c r="GW95" s="50" t="str">
        <f t="shared" si="871"/>
        <v/>
      </c>
      <c r="GX95" s="50" t="str">
        <f t="shared" si="871"/>
        <v/>
      </c>
      <c r="GY95" s="50" t="str">
        <f t="shared" si="871"/>
        <v/>
      </c>
      <c r="GZ95" s="50" t="str">
        <f t="shared" si="871"/>
        <v/>
      </c>
      <c r="HA95" s="50" t="str">
        <f t="shared" si="871"/>
        <v/>
      </c>
      <c r="HB95" s="50" t="str">
        <f t="shared" si="871"/>
        <v/>
      </c>
      <c r="HC95" s="50" t="str">
        <f t="shared" si="871"/>
        <v/>
      </c>
      <c r="HD95" s="50" t="str">
        <f t="shared" si="871"/>
        <v/>
      </c>
      <c r="HE95" s="50" t="str">
        <f t="shared" si="871"/>
        <v/>
      </c>
      <c r="HF95" s="50" t="str">
        <f t="shared" si="871"/>
        <v/>
      </c>
      <c r="HG95" s="50" t="str">
        <f t="shared" si="862"/>
        <v/>
      </c>
      <c r="HH95" s="50" t="str">
        <f t="shared" si="862"/>
        <v/>
      </c>
      <c r="HI95" s="50" t="str">
        <f t="shared" si="862"/>
        <v/>
      </c>
      <c r="HJ95" s="50" t="str">
        <f t="shared" si="862"/>
        <v/>
      </c>
      <c r="HK95" s="50" t="str">
        <f t="shared" si="862"/>
        <v/>
      </c>
      <c r="HL95" s="50" t="str">
        <f t="shared" si="862"/>
        <v/>
      </c>
      <c r="HM95" s="50" t="str">
        <f t="shared" si="862"/>
        <v/>
      </c>
      <c r="HN95" s="50" t="str">
        <f t="shared" si="862"/>
        <v/>
      </c>
      <c r="HO95" s="50" t="str">
        <f t="shared" si="862"/>
        <v/>
      </c>
      <c r="HP95" s="50" t="str">
        <f t="shared" si="862"/>
        <v/>
      </c>
      <c r="HQ95" s="50" t="str">
        <f t="shared" si="862"/>
        <v/>
      </c>
      <c r="HR95" s="50" t="str">
        <f t="shared" si="862"/>
        <v/>
      </c>
      <c r="HS95" s="50" t="str">
        <f t="shared" si="862"/>
        <v/>
      </c>
      <c r="HT95" s="50" t="str">
        <f t="shared" si="862"/>
        <v/>
      </c>
      <c r="HU95" s="50" t="str">
        <f t="shared" si="862"/>
        <v/>
      </c>
      <c r="HV95" s="50" t="str">
        <f t="shared" si="862"/>
        <v/>
      </c>
      <c r="HW95" s="50" t="str">
        <f t="shared" si="862"/>
        <v/>
      </c>
      <c r="HX95" s="50" t="str">
        <f t="shared" si="862"/>
        <v/>
      </c>
      <c r="HY95" s="50" t="str">
        <f t="shared" si="862"/>
        <v/>
      </c>
      <c r="HZ95" s="50" t="str">
        <f t="shared" si="862"/>
        <v/>
      </c>
      <c r="IA95" s="50" t="str">
        <f t="shared" si="862"/>
        <v/>
      </c>
      <c r="IB95" s="50" t="str">
        <f t="shared" si="862"/>
        <v/>
      </c>
      <c r="IC95" s="50" t="str">
        <f t="shared" si="862"/>
        <v/>
      </c>
      <c r="ID95" s="50" t="str">
        <f t="shared" si="862"/>
        <v/>
      </c>
      <c r="IE95" s="50" t="str">
        <f t="shared" si="862"/>
        <v/>
      </c>
      <c r="IF95" s="50" t="str">
        <f t="shared" si="862"/>
        <v/>
      </c>
      <c r="IG95" s="50" t="str">
        <f t="shared" si="862"/>
        <v/>
      </c>
      <c r="IH95" s="50" t="str">
        <f t="shared" si="862"/>
        <v/>
      </c>
      <c r="II95" s="50" t="str">
        <f t="shared" si="862"/>
        <v/>
      </c>
      <c r="IJ95" s="50" t="str">
        <f t="shared" si="862"/>
        <v/>
      </c>
      <c r="IK95" s="50" t="str">
        <f t="shared" si="862"/>
        <v/>
      </c>
      <c r="IL95" s="50" t="str">
        <f t="shared" si="862"/>
        <v/>
      </c>
      <c r="IM95" s="50" t="str">
        <f t="shared" si="862"/>
        <v/>
      </c>
      <c r="IN95" s="50" t="str">
        <f t="shared" si="862"/>
        <v/>
      </c>
      <c r="IO95" s="50" t="str">
        <f t="shared" si="862"/>
        <v/>
      </c>
      <c r="IP95" s="50" t="str">
        <f t="shared" si="862"/>
        <v/>
      </c>
      <c r="IQ95" s="50" t="str">
        <f t="shared" si="862"/>
        <v/>
      </c>
      <c r="IR95" s="50" t="str">
        <f t="shared" si="862"/>
        <v/>
      </c>
      <c r="IS95" s="50" t="str">
        <f t="shared" si="862"/>
        <v/>
      </c>
      <c r="IT95" s="50" t="str">
        <f t="shared" si="862"/>
        <v/>
      </c>
      <c r="IU95" s="50" t="str">
        <f t="shared" si="862"/>
        <v/>
      </c>
      <c r="IV95" s="50" t="str">
        <f t="shared" si="862"/>
        <v/>
      </c>
      <c r="IW95" s="50" t="str">
        <f t="shared" si="862"/>
        <v/>
      </c>
      <c r="IX95" s="50" t="str">
        <f t="shared" si="862"/>
        <v/>
      </c>
      <c r="IY95" s="50" t="str">
        <f t="shared" si="862"/>
        <v/>
      </c>
      <c r="IZ95" s="50" t="str">
        <f t="shared" si="862"/>
        <v/>
      </c>
      <c r="JA95" s="50" t="str">
        <f t="shared" si="862"/>
        <v/>
      </c>
      <c r="JB95" s="50" t="str">
        <f t="shared" si="862"/>
        <v/>
      </c>
      <c r="JC95" s="50" t="str">
        <f t="shared" si="862"/>
        <v/>
      </c>
      <c r="JD95" s="50" t="str">
        <f t="shared" si="862"/>
        <v/>
      </c>
      <c r="JE95" s="50" t="str">
        <f t="shared" si="862"/>
        <v/>
      </c>
      <c r="JF95" s="50" t="str">
        <f t="shared" si="862"/>
        <v/>
      </c>
      <c r="JG95" s="50" t="str">
        <f t="shared" si="862"/>
        <v/>
      </c>
      <c r="JH95" s="50" t="str">
        <f t="shared" si="862"/>
        <v/>
      </c>
      <c r="JI95" s="50" t="str">
        <f t="shared" si="862"/>
        <v/>
      </c>
      <c r="JJ95" s="50" t="str">
        <f t="shared" si="862"/>
        <v/>
      </c>
      <c r="JK95" s="50" t="str">
        <f t="shared" si="862"/>
        <v/>
      </c>
      <c r="JL95" s="50" t="str">
        <f t="shared" si="862"/>
        <v/>
      </c>
      <c r="JM95" s="184" t="str">
        <f t="shared" si="775"/>
        <v/>
      </c>
      <c r="JN95" s="50" t="str">
        <f t="shared" si="518"/>
        <v/>
      </c>
      <c r="JO95" s="50" t="str">
        <f t="shared" si="519"/>
        <v/>
      </c>
      <c r="JP95" s="50" t="str">
        <f t="shared" si="520"/>
        <v/>
      </c>
      <c r="JQ95" s="50" t="str">
        <f t="shared" si="521"/>
        <v/>
      </c>
      <c r="JR95" s="50" t="str">
        <f t="shared" si="522"/>
        <v/>
      </c>
      <c r="JS95" s="50" t="str">
        <f t="shared" si="523"/>
        <v/>
      </c>
      <c r="JT95" s="50" t="str">
        <f t="shared" si="524"/>
        <v/>
      </c>
      <c r="JU95" s="50" t="str">
        <f t="shared" si="525"/>
        <v/>
      </c>
      <c r="JV95" s="50" t="str">
        <f t="shared" si="526"/>
        <v/>
      </c>
      <c r="JW95" s="50" t="str">
        <f t="shared" si="527"/>
        <v/>
      </c>
      <c r="JX95" s="50" t="str">
        <f t="shared" si="528"/>
        <v/>
      </c>
      <c r="JY95" s="50" t="str">
        <f t="shared" si="529"/>
        <v/>
      </c>
      <c r="JZ95" s="50" t="str">
        <f t="shared" si="530"/>
        <v/>
      </c>
      <c r="KA95" s="50" t="str">
        <f t="shared" si="531"/>
        <v/>
      </c>
      <c r="KB95" s="50" t="str">
        <f t="shared" si="532"/>
        <v/>
      </c>
      <c r="KC95" s="50" t="str">
        <f t="shared" si="533"/>
        <v/>
      </c>
      <c r="KD95" s="50" t="str">
        <f t="shared" si="534"/>
        <v/>
      </c>
      <c r="KE95" s="50" t="str">
        <f t="shared" si="535"/>
        <v/>
      </c>
      <c r="KF95" s="50" t="str">
        <f t="shared" si="536"/>
        <v/>
      </c>
      <c r="KG95" s="50" t="str">
        <f t="shared" si="537"/>
        <v/>
      </c>
      <c r="KH95" s="50" t="str">
        <f t="shared" si="538"/>
        <v/>
      </c>
      <c r="KI95" s="50" t="str">
        <f t="shared" si="539"/>
        <v/>
      </c>
      <c r="KJ95" s="50" t="str">
        <f t="shared" si="540"/>
        <v/>
      </c>
      <c r="KK95" s="50" t="str">
        <f t="shared" si="541"/>
        <v/>
      </c>
      <c r="KL95" s="50" t="str">
        <f t="shared" si="542"/>
        <v/>
      </c>
      <c r="KM95" s="50" t="str">
        <f t="shared" si="543"/>
        <v/>
      </c>
      <c r="KN95" s="50" t="str">
        <f t="shared" si="544"/>
        <v/>
      </c>
      <c r="KO95" s="50" t="str">
        <f t="shared" si="545"/>
        <v/>
      </c>
      <c r="KP95" s="50" t="str">
        <f t="shared" si="546"/>
        <v/>
      </c>
      <c r="KQ95" s="50" t="str">
        <f t="shared" si="547"/>
        <v/>
      </c>
      <c r="KR95" s="50" t="str">
        <f t="shared" si="548"/>
        <v/>
      </c>
      <c r="KS95" s="50" t="str">
        <f t="shared" si="549"/>
        <v/>
      </c>
      <c r="KT95" s="50" t="str">
        <f t="shared" si="550"/>
        <v/>
      </c>
      <c r="KU95" s="50" t="str">
        <f t="shared" si="551"/>
        <v/>
      </c>
      <c r="KV95" s="50" t="str">
        <f t="shared" si="552"/>
        <v/>
      </c>
      <c r="KW95" s="50" t="str">
        <f t="shared" si="553"/>
        <v/>
      </c>
      <c r="KX95" s="50" t="str">
        <f t="shared" si="554"/>
        <v/>
      </c>
      <c r="KY95" s="50" t="str">
        <f t="shared" si="555"/>
        <v/>
      </c>
      <c r="KZ95" s="50" t="str">
        <f t="shared" si="556"/>
        <v/>
      </c>
      <c r="LA95" s="50" t="str">
        <f t="shared" si="557"/>
        <v/>
      </c>
      <c r="LB95" s="50" t="str">
        <f t="shared" si="558"/>
        <v/>
      </c>
      <c r="LC95" s="50" t="str">
        <f t="shared" si="559"/>
        <v/>
      </c>
      <c r="LD95" s="50" t="str">
        <f t="shared" si="560"/>
        <v/>
      </c>
      <c r="LE95" s="50" t="str">
        <f t="shared" si="561"/>
        <v/>
      </c>
      <c r="LF95" s="50" t="str">
        <f t="shared" si="562"/>
        <v/>
      </c>
      <c r="LG95" s="50" t="str">
        <f t="shared" si="563"/>
        <v/>
      </c>
      <c r="LH95" s="50" t="str">
        <f t="shared" si="564"/>
        <v/>
      </c>
      <c r="LI95" s="50" t="str">
        <f t="shared" si="565"/>
        <v/>
      </c>
      <c r="LJ95" s="50" t="str">
        <f t="shared" si="566"/>
        <v/>
      </c>
      <c r="LK95" s="50" t="str">
        <f t="shared" si="567"/>
        <v/>
      </c>
      <c r="LL95" s="50" t="str">
        <f t="shared" si="568"/>
        <v/>
      </c>
      <c r="LM95" s="50" t="str">
        <f t="shared" si="569"/>
        <v/>
      </c>
      <c r="LN95" s="50" t="str">
        <f t="shared" si="570"/>
        <v/>
      </c>
      <c r="LO95" s="50" t="str">
        <f t="shared" si="571"/>
        <v/>
      </c>
      <c r="LP95" s="50" t="str">
        <f t="shared" si="572"/>
        <v/>
      </c>
      <c r="LQ95" s="50" t="str">
        <f t="shared" si="573"/>
        <v/>
      </c>
      <c r="LR95" s="50" t="str">
        <f t="shared" si="574"/>
        <v/>
      </c>
      <c r="LS95" s="50" t="str">
        <f t="shared" si="575"/>
        <v/>
      </c>
      <c r="LT95" s="50" t="str">
        <f t="shared" si="576"/>
        <v/>
      </c>
      <c r="LU95" s="50" t="str">
        <f t="shared" si="577"/>
        <v/>
      </c>
      <c r="LV95" s="50" t="str">
        <f t="shared" si="578"/>
        <v/>
      </c>
      <c r="LW95" s="50" t="str">
        <f t="shared" si="579"/>
        <v/>
      </c>
      <c r="LX95" s="50" t="str">
        <f t="shared" si="580"/>
        <v/>
      </c>
      <c r="LY95" s="50" t="str">
        <f t="shared" si="581"/>
        <v/>
      </c>
      <c r="LZ95" s="50" t="str">
        <f t="shared" si="582"/>
        <v/>
      </c>
      <c r="MA95" s="50" t="str">
        <f t="shared" si="583"/>
        <v/>
      </c>
      <c r="MB95" s="50" t="str">
        <f t="shared" si="584"/>
        <v/>
      </c>
      <c r="MC95" s="50" t="str">
        <f t="shared" si="585"/>
        <v/>
      </c>
      <c r="MD95" s="50" t="str">
        <f t="shared" si="586"/>
        <v/>
      </c>
      <c r="ME95" s="50" t="str">
        <f t="shared" si="587"/>
        <v/>
      </c>
      <c r="MF95" s="50" t="str">
        <f t="shared" si="588"/>
        <v/>
      </c>
      <c r="MG95" s="50" t="str">
        <f t="shared" si="589"/>
        <v/>
      </c>
      <c r="MH95" s="50" t="str">
        <f t="shared" si="590"/>
        <v/>
      </c>
      <c r="MI95" s="50" t="str">
        <f t="shared" si="591"/>
        <v/>
      </c>
      <c r="MJ95" s="50" t="str">
        <f t="shared" si="592"/>
        <v/>
      </c>
      <c r="MK95" s="50" t="str">
        <f t="shared" si="593"/>
        <v/>
      </c>
      <c r="ML95" s="50" t="str">
        <f t="shared" si="594"/>
        <v/>
      </c>
      <c r="MM95" s="50" t="str">
        <f t="shared" si="595"/>
        <v/>
      </c>
      <c r="MN95" s="50" t="str">
        <f t="shared" si="596"/>
        <v/>
      </c>
      <c r="MO95" s="50" t="str">
        <f t="shared" si="597"/>
        <v/>
      </c>
      <c r="MP95" s="50" t="str">
        <f t="shared" si="598"/>
        <v/>
      </c>
      <c r="MQ95" s="50" t="str">
        <f t="shared" si="599"/>
        <v/>
      </c>
      <c r="MR95" s="50" t="str">
        <f t="shared" si="600"/>
        <v/>
      </c>
      <c r="MS95" s="50" t="str">
        <f t="shared" si="601"/>
        <v/>
      </c>
      <c r="MT95" s="50" t="str">
        <f t="shared" si="602"/>
        <v/>
      </c>
      <c r="MU95" s="50" t="str">
        <f t="shared" si="603"/>
        <v/>
      </c>
      <c r="MV95" s="50" t="str">
        <f t="shared" si="604"/>
        <v/>
      </c>
      <c r="MW95" s="50" t="str">
        <f t="shared" si="605"/>
        <v/>
      </c>
      <c r="MX95" s="50" t="str">
        <f t="shared" si="606"/>
        <v/>
      </c>
      <c r="MY95" s="50" t="str">
        <f t="shared" si="607"/>
        <v/>
      </c>
      <c r="MZ95" s="50" t="str">
        <f t="shared" si="608"/>
        <v/>
      </c>
      <c r="NA95" s="50" t="str">
        <f t="shared" si="609"/>
        <v/>
      </c>
      <c r="NB95" s="50" t="str">
        <f t="shared" si="610"/>
        <v/>
      </c>
      <c r="NC95" s="50" t="str">
        <f t="shared" si="611"/>
        <v/>
      </c>
      <c r="ND95" s="50" t="str">
        <f t="shared" si="612"/>
        <v/>
      </c>
      <c r="NE95" s="50" t="str">
        <f t="shared" si="613"/>
        <v/>
      </c>
      <c r="NF95" s="50" t="str">
        <f t="shared" si="614"/>
        <v/>
      </c>
      <c r="NG95" s="50" t="str">
        <f t="shared" si="615"/>
        <v/>
      </c>
      <c r="NH95" s="50" t="str">
        <f t="shared" si="616"/>
        <v/>
      </c>
      <c r="NI95" s="50" t="str">
        <f t="shared" si="617"/>
        <v/>
      </c>
      <c r="NJ95" s="50" t="str">
        <f t="shared" si="618"/>
        <v/>
      </c>
      <c r="NK95" s="50" t="str">
        <f t="shared" si="619"/>
        <v/>
      </c>
      <c r="NL95" s="50" t="str">
        <f t="shared" si="620"/>
        <v/>
      </c>
      <c r="NM95" s="50" t="str">
        <f t="shared" si="621"/>
        <v/>
      </c>
      <c r="NN95" s="50" t="str">
        <f t="shared" si="622"/>
        <v/>
      </c>
      <c r="NO95" s="50" t="str">
        <f t="shared" si="623"/>
        <v/>
      </c>
      <c r="NP95" s="50" t="str">
        <f t="shared" si="624"/>
        <v/>
      </c>
      <c r="NQ95" s="50" t="str">
        <f t="shared" si="625"/>
        <v/>
      </c>
      <c r="NR95" s="50" t="str">
        <f t="shared" si="626"/>
        <v/>
      </c>
      <c r="NS95" s="50" t="str">
        <f t="shared" si="627"/>
        <v/>
      </c>
      <c r="NT95" s="50" t="str">
        <f t="shared" si="628"/>
        <v/>
      </c>
      <c r="NU95" s="50" t="str">
        <f t="shared" si="629"/>
        <v/>
      </c>
      <c r="NV95" s="50" t="str">
        <f t="shared" si="630"/>
        <v/>
      </c>
      <c r="NW95" s="50" t="str">
        <f t="shared" si="631"/>
        <v/>
      </c>
      <c r="NX95" s="50" t="str">
        <f t="shared" si="632"/>
        <v/>
      </c>
      <c r="NY95" s="50" t="str">
        <f t="shared" si="633"/>
        <v/>
      </c>
      <c r="NZ95" s="50" t="str">
        <f t="shared" si="634"/>
        <v/>
      </c>
      <c r="OA95" s="50" t="str">
        <f t="shared" si="635"/>
        <v/>
      </c>
      <c r="OB95" s="50" t="str">
        <f t="shared" si="636"/>
        <v/>
      </c>
      <c r="OC95" s="50" t="str">
        <f t="shared" si="637"/>
        <v/>
      </c>
      <c r="OD95" s="50" t="str">
        <f t="shared" si="638"/>
        <v/>
      </c>
      <c r="OE95" s="50" t="str">
        <f t="shared" si="639"/>
        <v/>
      </c>
      <c r="OF95" s="50" t="str">
        <f t="shared" si="640"/>
        <v/>
      </c>
      <c r="OG95" s="50" t="str">
        <f t="shared" si="641"/>
        <v/>
      </c>
      <c r="OH95" s="50" t="str">
        <f t="shared" si="642"/>
        <v/>
      </c>
      <c r="OI95" s="50" t="str">
        <f t="shared" si="643"/>
        <v/>
      </c>
      <c r="OJ95" s="50" t="str">
        <f t="shared" si="644"/>
        <v/>
      </c>
      <c r="OK95" s="50" t="str">
        <f t="shared" si="645"/>
        <v/>
      </c>
      <c r="OL95" s="50" t="str">
        <f t="shared" si="646"/>
        <v/>
      </c>
      <c r="OM95" s="50" t="str">
        <f t="shared" si="647"/>
        <v/>
      </c>
      <c r="ON95" s="50" t="str">
        <f t="shared" si="648"/>
        <v/>
      </c>
      <c r="OO95" s="50" t="str">
        <f t="shared" si="649"/>
        <v/>
      </c>
      <c r="OP95" s="50" t="str">
        <f t="shared" si="650"/>
        <v/>
      </c>
      <c r="OQ95" s="50" t="str">
        <f t="shared" si="651"/>
        <v/>
      </c>
      <c r="OR95" s="50" t="str">
        <f t="shared" si="652"/>
        <v/>
      </c>
      <c r="OS95" s="50" t="str">
        <f t="shared" si="653"/>
        <v/>
      </c>
      <c r="OT95" s="50" t="str">
        <f t="shared" si="654"/>
        <v/>
      </c>
      <c r="OU95" s="50" t="str">
        <f t="shared" si="655"/>
        <v/>
      </c>
      <c r="OV95" s="50" t="str">
        <f t="shared" si="656"/>
        <v/>
      </c>
      <c r="OW95" s="50" t="str">
        <f t="shared" si="657"/>
        <v/>
      </c>
      <c r="OX95" s="50" t="str">
        <f t="shared" si="658"/>
        <v/>
      </c>
      <c r="OY95" s="50" t="str">
        <f t="shared" si="659"/>
        <v/>
      </c>
      <c r="OZ95" s="50" t="str">
        <f t="shared" si="660"/>
        <v/>
      </c>
      <c r="PA95" s="50" t="str">
        <f t="shared" si="661"/>
        <v/>
      </c>
      <c r="PB95" s="50" t="str">
        <f t="shared" si="662"/>
        <v/>
      </c>
      <c r="PC95" s="50" t="str">
        <f t="shared" si="663"/>
        <v/>
      </c>
      <c r="PD95" s="50" t="str">
        <f t="shared" si="664"/>
        <v/>
      </c>
      <c r="PE95" s="50" t="str">
        <f t="shared" si="665"/>
        <v/>
      </c>
      <c r="PF95" s="50" t="str">
        <f t="shared" si="666"/>
        <v/>
      </c>
      <c r="PG95" s="50" t="str">
        <f t="shared" si="667"/>
        <v/>
      </c>
      <c r="PH95" s="50" t="str">
        <f t="shared" si="668"/>
        <v/>
      </c>
      <c r="PI95" s="50" t="str">
        <f t="shared" si="669"/>
        <v/>
      </c>
      <c r="PJ95" s="50" t="str">
        <f t="shared" si="670"/>
        <v/>
      </c>
      <c r="PK95" s="50" t="str">
        <f t="shared" si="671"/>
        <v/>
      </c>
      <c r="PL95" s="50" t="str">
        <f t="shared" si="672"/>
        <v/>
      </c>
      <c r="PM95" s="50" t="str">
        <f t="shared" si="673"/>
        <v/>
      </c>
      <c r="PN95" s="50" t="str">
        <f t="shared" si="674"/>
        <v/>
      </c>
      <c r="PO95" s="50" t="str">
        <f t="shared" si="675"/>
        <v/>
      </c>
      <c r="PP95" s="50" t="str">
        <f t="shared" si="676"/>
        <v/>
      </c>
      <c r="PQ95" s="50" t="str">
        <f t="shared" si="677"/>
        <v/>
      </c>
      <c r="PR95" s="50" t="str">
        <f t="shared" si="678"/>
        <v/>
      </c>
      <c r="PS95" s="50" t="str">
        <f t="shared" si="679"/>
        <v/>
      </c>
      <c r="PT95" s="50" t="str">
        <f t="shared" si="680"/>
        <v/>
      </c>
      <c r="PU95" s="50" t="str">
        <f t="shared" si="681"/>
        <v/>
      </c>
      <c r="PV95" s="50" t="str">
        <f t="shared" si="682"/>
        <v/>
      </c>
      <c r="PW95" s="50" t="str">
        <f t="shared" si="683"/>
        <v/>
      </c>
      <c r="PX95" s="50" t="str">
        <f t="shared" si="684"/>
        <v/>
      </c>
      <c r="PY95" s="50" t="str">
        <f t="shared" si="685"/>
        <v/>
      </c>
      <c r="PZ95" s="50" t="str">
        <f t="shared" si="686"/>
        <v/>
      </c>
      <c r="QA95" s="50" t="str">
        <f t="shared" si="687"/>
        <v/>
      </c>
      <c r="QB95" s="50" t="str">
        <f t="shared" si="688"/>
        <v/>
      </c>
      <c r="QC95" s="50" t="str">
        <f t="shared" si="689"/>
        <v/>
      </c>
      <c r="QD95" s="50" t="str">
        <f t="shared" si="690"/>
        <v/>
      </c>
      <c r="QE95" s="50" t="str">
        <f t="shared" si="691"/>
        <v/>
      </c>
      <c r="QF95" s="50" t="str">
        <f t="shared" si="692"/>
        <v/>
      </c>
      <c r="QG95" s="50" t="str">
        <f t="shared" si="693"/>
        <v/>
      </c>
      <c r="QH95" s="50" t="str">
        <f t="shared" si="694"/>
        <v/>
      </c>
      <c r="QI95" s="50" t="str">
        <f t="shared" si="695"/>
        <v/>
      </c>
      <c r="QJ95" s="50" t="str">
        <f t="shared" si="696"/>
        <v/>
      </c>
      <c r="QK95" s="50" t="str">
        <f t="shared" si="697"/>
        <v/>
      </c>
      <c r="QL95" s="50" t="str">
        <f t="shared" si="698"/>
        <v/>
      </c>
      <c r="QM95" s="50" t="str">
        <f t="shared" si="699"/>
        <v/>
      </c>
      <c r="QN95" s="50" t="str">
        <f t="shared" si="700"/>
        <v/>
      </c>
      <c r="QO95" s="50" t="str">
        <f t="shared" si="701"/>
        <v/>
      </c>
      <c r="QP95" s="50" t="str">
        <f t="shared" si="702"/>
        <v/>
      </c>
      <c r="QQ95" s="50" t="str">
        <f t="shared" si="703"/>
        <v/>
      </c>
      <c r="QR95" s="50" t="str">
        <f t="shared" si="704"/>
        <v/>
      </c>
      <c r="QS95" s="50" t="str">
        <f t="shared" si="705"/>
        <v/>
      </c>
      <c r="QT95" s="50" t="str">
        <f t="shared" si="706"/>
        <v/>
      </c>
      <c r="QU95" s="50" t="str">
        <f t="shared" si="707"/>
        <v/>
      </c>
      <c r="QV95" s="50" t="str">
        <f t="shared" si="708"/>
        <v/>
      </c>
      <c r="QW95" s="50" t="str">
        <f t="shared" si="709"/>
        <v/>
      </c>
      <c r="QX95" s="50" t="str">
        <f t="shared" si="710"/>
        <v/>
      </c>
      <c r="QY95" s="50" t="str">
        <f t="shared" si="711"/>
        <v/>
      </c>
      <c r="QZ95" s="50" t="str">
        <f t="shared" si="712"/>
        <v/>
      </c>
      <c r="RA95" s="50" t="str">
        <f t="shared" si="713"/>
        <v/>
      </c>
      <c r="RB95" s="50" t="str">
        <f t="shared" si="714"/>
        <v/>
      </c>
      <c r="RC95" s="50" t="str">
        <f t="shared" si="715"/>
        <v/>
      </c>
      <c r="RD95" s="50" t="str">
        <f t="shared" si="716"/>
        <v/>
      </c>
      <c r="RE95" s="50" t="str">
        <f t="shared" si="717"/>
        <v/>
      </c>
      <c r="RF95" s="50" t="str">
        <f t="shared" si="718"/>
        <v/>
      </c>
      <c r="RG95" s="50" t="str">
        <f t="shared" si="719"/>
        <v/>
      </c>
      <c r="RH95" s="50" t="str">
        <f t="shared" si="720"/>
        <v/>
      </c>
      <c r="RI95" s="50" t="str">
        <f t="shared" si="721"/>
        <v/>
      </c>
      <c r="RJ95" s="50" t="str">
        <f t="shared" si="722"/>
        <v/>
      </c>
      <c r="RK95" s="50" t="str">
        <f t="shared" si="723"/>
        <v/>
      </c>
      <c r="RL95" s="50" t="str">
        <f t="shared" si="724"/>
        <v/>
      </c>
      <c r="RM95" s="50" t="str">
        <f t="shared" si="725"/>
        <v/>
      </c>
      <c r="RN95" s="50" t="str">
        <f t="shared" si="726"/>
        <v/>
      </c>
      <c r="RO95" s="50" t="str">
        <f t="shared" si="727"/>
        <v/>
      </c>
      <c r="RP95" s="50" t="str">
        <f t="shared" si="728"/>
        <v/>
      </c>
      <c r="RQ95" s="50" t="str">
        <f t="shared" si="729"/>
        <v/>
      </c>
      <c r="RR95" s="50" t="str">
        <f t="shared" si="730"/>
        <v/>
      </c>
      <c r="RS95" s="50" t="str">
        <f t="shared" si="731"/>
        <v/>
      </c>
      <c r="RT95" s="50" t="str">
        <f t="shared" si="732"/>
        <v/>
      </c>
      <c r="RU95" s="50" t="str">
        <f t="shared" si="733"/>
        <v/>
      </c>
      <c r="RV95" s="50" t="str">
        <f t="shared" si="734"/>
        <v/>
      </c>
      <c r="RW95" s="50" t="str">
        <f t="shared" si="735"/>
        <v/>
      </c>
      <c r="RX95" s="50" t="str">
        <f t="shared" si="736"/>
        <v/>
      </c>
      <c r="RY95" s="50" t="str">
        <f t="shared" si="737"/>
        <v/>
      </c>
      <c r="RZ95" s="50" t="str">
        <f t="shared" si="738"/>
        <v/>
      </c>
      <c r="SA95" s="50" t="str">
        <f t="shared" si="739"/>
        <v/>
      </c>
      <c r="SB95" s="50" t="str">
        <f t="shared" si="740"/>
        <v/>
      </c>
      <c r="SC95" s="50" t="str">
        <f t="shared" si="741"/>
        <v/>
      </c>
      <c r="SD95" s="50" t="str">
        <f t="shared" si="742"/>
        <v/>
      </c>
      <c r="SE95" s="50" t="str">
        <f t="shared" si="743"/>
        <v/>
      </c>
      <c r="SF95" s="50" t="str">
        <f t="shared" si="744"/>
        <v/>
      </c>
      <c r="SG95" s="50" t="str">
        <f t="shared" si="745"/>
        <v/>
      </c>
      <c r="SH95" s="50" t="str">
        <f t="shared" si="746"/>
        <v/>
      </c>
      <c r="SI95" s="50" t="str">
        <f t="shared" si="747"/>
        <v/>
      </c>
      <c r="SJ95" s="50" t="str">
        <f t="shared" si="748"/>
        <v/>
      </c>
      <c r="SK95" s="50" t="str">
        <f t="shared" si="749"/>
        <v/>
      </c>
      <c r="SL95" s="50" t="str">
        <f t="shared" si="750"/>
        <v/>
      </c>
      <c r="SM95" s="50" t="str">
        <f t="shared" si="751"/>
        <v/>
      </c>
      <c r="SN95" s="50" t="str">
        <f t="shared" si="752"/>
        <v/>
      </c>
      <c r="SO95" s="50" t="str">
        <f t="shared" si="753"/>
        <v/>
      </c>
      <c r="SP95" s="50" t="str">
        <f t="shared" si="754"/>
        <v/>
      </c>
      <c r="SQ95" s="50" t="str">
        <f t="shared" si="755"/>
        <v/>
      </c>
      <c r="SR95" s="50" t="str">
        <f t="shared" si="756"/>
        <v/>
      </c>
      <c r="SS95" s="50" t="str">
        <f t="shared" si="757"/>
        <v/>
      </c>
      <c r="ST95" s="50" t="str">
        <f t="shared" si="758"/>
        <v/>
      </c>
      <c r="SU95" s="50" t="str">
        <f t="shared" si="759"/>
        <v/>
      </c>
      <c r="SV95" s="50" t="str">
        <f t="shared" si="760"/>
        <v/>
      </c>
      <c r="SW95" s="50" t="str">
        <f t="shared" si="761"/>
        <v/>
      </c>
      <c r="SX95" s="50" t="str">
        <f t="shared" si="762"/>
        <v/>
      </c>
      <c r="SY95" s="50" t="str">
        <f t="shared" si="763"/>
        <v/>
      </c>
      <c r="SZ95" s="50" t="str">
        <f t="shared" si="764"/>
        <v/>
      </c>
      <c r="TA95" s="50" t="str">
        <f t="shared" si="765"/>
        <v/>
      </c>
      <c r="TB95" s="50" t="str">
        <f t="shared" si="766"/>
        <v/>
      </c>
      <c r="TC95" s="50" t="str">
        <f t="shared" si="767"/>
        <v/>
      </c>
      <c r="TD95" s="170" t="e">
        <f t="shared" si="768"/>
        <v>#N/A</v>
      </c>
      <c r="TE95" s="170" t="e">
        <f t="shared" si="863"/>
        <v>#N/A</v>
      </c>
      <c r="TF95" s="170" t="e">
        <f t="shared" si="863"/>
        <v>#N/A</v>
      </c>
      <c r="TG95" s="170" t="e">
        <f t="shared" si="863"/>
        <v>#N/A</v>
      </c>
      <c r="TH95" s="170" t="e">
        <f t="shared" si="831"/>
        <v>#N/A</v>
      </c>
      <c r="TI95" s="170" t="e">
        <f t="shared" si="831"/>
        <v>#N/A</v>
      </c>
      <c r="TJ95" s="170" t="e">
        <f t="shared" si="831"/>
        <v>#N/A</v>
      </c>
      <c r="TK95" s="170" t="e">
        <f t="shared" si="831"/>
        <v>#N/A</v>
      </c>
      <c r="TL95" s="170" t="e">
        <f t="shared" si="831"/>
        <v>#N/A</v>
      </c>
      <c r="TM95" s="170" t="e">
        <f t="shared" si="831"/>
        <v>#N/A</v>
      </c>
      <c r="TN95" s="170" t="e">
        <f t="shared" si="831"/>
        <v>#N/A</v>
      </c>
      <c r="TO95" s="170" t="e">
        <f t="shared" si="831"/>
        <v>#N/A</v>
      </c>
      <c r="TP95" s="170" t="e">
        <f t="shared" si="831"/>
        <v>#N/A</v>
      </c>
      <c r="TQ95" s="170" t="e">
        <f t="shared" si="831"/>
        <v>#N/A</v>
      </c>
      <c r="TR95" s="170" t="e">
        <f t="shared" si="831"/>
        <v>#N/A</v>
      </c>
      <c r="TS95" s="170" t="e">
        <f t="shared" si="831"/>
        <v>#N/A</v>
      </c>
      <c r="TT95" s="170" t="e">
        <f t="shared" si="831"/>
        <v>#N/A</v>
      </c>
      <c r="TU95" s="170" t="e">
        <f t="shared" si="831"/>
        <v>#N/A</v>
      </c>
      <c r="TV95" s="170" t="e">
        <f t="shared" si="831"/>
        <v>#N/A</v>
      </c>
      <c r="TW95" s="170" t="e">
        <f t="shared" ref="TW95:UK104" si="879">IF(ISNONTEXT($K95),_xlfn.NORM.DIST(AP95,$G95,$K95,FALSE),NA())</f>
        <v>#N/A</v>
      </c>
      <c r="TX95" s="170" t="e">
        <f t="shared" si="879"/>
        <v>#N/A</v>
      </c>
      <c r="TY95" s="170" t="e">
        <f t="shared" si="879"/>
        <v>#N/A</v>
      </c>
      <c r="TZ95" s="170" t="e">
        <f t="shared" si="879"/>
        <v>#N/A</v>
      </c>
      <c r="UA95" s="170" t="e">
        <f t="shared" si="879"/>
        <v>#N/A</v>
      </c>
      <c r="UB95" s="170" t="e">
        <f t="shared" si="879"/>
        <v>#N/A</v>
      </c>
      <c r="UC95" s="170" t="e">
        <f t="shared" si="879"/>
        <v>#N/A</v>
      </c>
      <c r="UD95" s="170" t="e">
        <f t="shared" si="879"/>
        <v>#N/A</v>
      </c>
      <c r="UE95" s="170" t="e">
        <f t="shared" si="879"/>
        <v>#N/A</v>
      </c>
      <c r="UF95" s="170" t="e">
        <f t="shared" si="879"/>
        <v>#N/A</v>
      </c>
      <c r="UG95" s="170" t="e">
        <f t="shared" si="879"/>
        <v>#N/A</v>
      </c>
      <c r="UH95" s="170" t="e">
        <f t="shared" si="879"/>
        <v>#N/A</v>
      </c>
      <c r="UI95" s="170" t="e">
        <f t="shared" si="879"/>
        <v>#N/A</v>
      </c>
      <c r="UJ95" s="170" t="e">
        <f t="shared" si="879"/>
        <v>#N/A</v>
      </c>
      <c r="UK95" s="170" t="e">
        <f t="shared" si="879"/>
        <v>#N/A</v>
      </c>
      <c r="UL95" s="170" t="e">
        <f t="shared" si="872"/>
        <v>#N/A</v>
      </c>
      <c r="UM95" s="170" t="e">
        <f t="shared" si="872"/>
        <v>#N/A</v>
      </c>
      <c r="UN95" s="170" t="e">
        <f t="shared" si="872"/>
        <v>#N/A</v>
      </c>
      <c r="UO95" s="170" t="e">
        <f t="shared" si="872"/>
        <v>#N/A</v>
      </c>
      <c r="UP95" s="170" t="e">
        <f t="shared" si="872"/>
        <v>#N/A</v>
      </c>
      <c r="UQ95" s="170" t="e">
        <f t="shared" si="872"/>
        <v>#N/A</v>
      </c>
      <c r="UR95" s="170" t="e">
        <f t="shared" si="872"/>
        <v>#N/A</v>
      </c>
      <c r="US95" s="170" t="e">
        <f t="shared" si="872"/>
        <v>#N/A</v>
      </c>
      <c r="UT95" s="170" t="e">
        <f t="shared" si="872"/>
        <v>#N/A</v>
      </c>
      <c r="UU95" s="170" t="e">
        <f t="shared" si="872"/>
        <v>#N/A</v>
      </c>
      <c r="UV95" s="170" t="e">
        <f t="shared" si="872"/>
        <v>#N/A</v>
      </c>
      <c r="UW95" s="170" t="e">
        <f t="shared" si="872"/>
        <v>#N/A</v>
      </c>
      <c r="UX95" s="170" t="e">
        <f t="shared" si="872"/>
        <v>#N/A</v>
      </c>
      <c r="UY95" s="170" t="e">
        <f t="shared" si="872"/>
        <v>#N/A</v>
      </c>
      <c r="UZ95" s="170" t="e">
        <f t="shared" si="872"/>
        <v>#N/A</v>
      </c>
      <c r="VA95" s="170" t="e">
        <f t="shared" si="843"/>
        <v>#N/A</v>
      </c>
      <c r="VB95" s="170" t="e">
        <f t="shared" si="843"/>
        <v>#N/A</v>
      </c>
      <c r="VC95" s="170" t="e">
        <f t="shared" si="843"/>
        <v>#N/A</v>
      </c>
      <c r="VD95" s="170" t="e">
        <f t="shared" si="843"/>
        <v>#N/A</v>
      </c>
      <c r="VE95" s="170" t="e">
        <f t="shared" si="843"/>
        <v>#N/A</v>
      </c>
      <c r="VF95" s="170" t="e">
        <f t="shared" si="843"/>
        <v>#N/A</v>
      </c>
      <c r="VG95" s="170" t="e">
        <f t="shared" si="843"/>
        <v>#N/A</v>
      </c>
      <c r="VH95" s="170" t="e">
        <f t="shared" si="843"/>
        <v>#N/A</v>
      </c>
      <c r="VI95" s="170" t="e">
        <f t="shared" si="843"/>
        <v>#N/A</v>
      </c>
      <c r="VJ95" s="170" t="e">
        <f t="shared" si="843"/>
        <v>#N/A</v>
      </c>
      <c r="VK95" s="170" t="e">
        <f t="shared" si="843"/>
        <v>#N/A</v>
      </c>
      <c r="VL95" s="170" t="e">
        <f t="shared" si="843"/>
        <v>#N/A</v>
      </c>
      <c r="VM95" s="170" t="e">
        <f t="shared" si="843"/>
        <v>#N/A</v>
      </c>
      <c r="VN95" s="170" t="e">
        <f t="shared" si="843"/>
        <v>#N/A</v>
      </c>
      <c r="VO95" s="170" t="e">
        <f t="shared" si="843"/>
        <v>#N/A</v>
      </c>
      <c r="VP95" s="170" t="e">
        <f t="shared" si="786"/>
        <v>#N/A</v>
      </c>
      <c r="VQ95" s="170" t="e">
        <f t="shared" si="864"/>
        <v>#N/A</v>
      </c>
      <c r="VR95" s="170" t="e">
        <f t="shared" si="864"/>
        <v>#N/A</v>
      </c>
      <c r="VS95" s="170" t="e">
        <f t="shared" si="864"/>
        <v>#N/A</v>
      </c>
      <c r="VT95" s="170" t="e">
        <f t="shared" si="832"/>
        <v>#N/A</v>
      </c>
      <c r="VU95" s="170" t="e">
        <f t="shared" si="832"/>
        <v>#N/A</v>
      </c>
      <c r="VV95" s="170" t="e">
        <f t="shared" si="832"/>
        <v>#N/A</v>
      </c>
      <c r="VW95" s="170" t="e">
        <f t="shared" si="832"/>
        <v>#N/A</v>
      </c>
      <c r="VX95" s="170" t="e">
        <f t="shared" si="832"/>
        <v>#N/A</v>
      </c>
      <c r="VY95" s="170" t="e">
        <f t="shared" si="832"/>
        <v>#N/A</v>
      </c>
      <c r="VZ95" s="170" t="e">
        <f t="shared" si="832"/>
        <v>#N/A</v>
      </c>
      <c r="WA95" s="170" t="e">
        <f t="shared" si="832"/>
        <v>#N/A</v>
      </c>
      <c r="WB95" s="170" t="e">
        <f t="shared" si="832"/>
        <v>#N/A</v>
      </c>
      <c r="WC95" s="170" t="e">
        <f t="shared" si="832"/>
        <v>#N/A</v>
      </c>
      <c r="WD95" s="170" t="e">
        <f t="shared" si="832"/>
        <v>#N/A</v>
      </c>
      <c r="WE95" s="170" t="e">
        <f t="shared" si="832"/>
        <v>#N/A</v>
      </c>
      <c r="WF95" s="170" t="e">
        <f t="shared" si="832"/>
        <v>#N/A</v>
      </c>
      <c r="WG95" s="170" t="e">
        <f t="shared" si="832"/>
        <v>#N/A</v>
      </c>
      <c r="WH95" s="170" t="e">
        <f t="shared" si="832"/>
        <v>#N/A</v>
      </c>
      <c r="WI95" s="170" t="e">
        <f t="shared" ref="WI95:WW104" si="880">IF(ISNONTEXT($K95),_xlfn.NORM.DIST(DB95,$G95,$K95,FALSE),NA())</f>
        <v>#N/A</v>
      </c>
      <c r="WJ95" s="170" t="e">
        <f t="shared" si="880"/>
        <v>#N/A</v>
      </c>
      <c r="WK95" s="170" t="e">
        <f t="shared" si="880"/>
        <v>#N/A</v>
      </c>
      <c r="WL95" s="170" t="e">
        <f t="shared" si="880"/>
        <v>#N/A</v>
      </c>
      <c r="WM95" s="170" t="e">
        <f t="shared" si="880"/>
        <v>#N/A</v>
      </c>
      <c r="WN95" s="170" t="e">
        <f t="shared" si="880"/>
        <v>#N/A</v>
      </c>
      <c r="WO95" s="170" t="e">
        <f t="shared" si="880"/>
        <v>#N/A</v>
      </c>
      <c r="WP95" s="170" t="e">
        <f t="shared" si="880"/>
        <v>#N/A</v>
      </c>
      <c r="WQ95" s="170" t="e">
        <f t="shared" si="880"/>
        <v>#N/A</v>
      </c>
      <c r="WR95" s="170" t="e">
        <f t="shared" si="880"/>
        <v>#N/A</v>
      </c>
      <c r="WS95" s="170" t="e">
        <f t="shared" si="880"/>
        <v>#N/A</v>
      </c>
      <c r="WT95" s="170" t="e">
        <f t="shared" si="880"/>
        <v>#N/A</v>
      </c>
      <c r="WU95" s="170" t="e">
        <f t="shared" si="880"/>
        <v>#N/A</v>
      </c>
      <c r="WV95" s="170" t="e">
        <f t="shared" si="880"/>
        <v>#N/A</v>
      </c>
      <c r="WW95" s="170" t="e">
        <f t="shared" si="880"/>
        <v>#N/A</v>
      </c>
      <c r="WX95" s="170" t="e">
        <f t="shared" si="873"/>
        <v>#N/A</v>
      </c>
      <c r="WY95" s="170" t="e">
        <f t="shared" si="873"/>
        <v>#N/A</v>
      </c>
      <c r="WZ95" s="170" t="e">
        <f t="shared" si="873"/>
        <v>#N/A</v>
      </c>
      <c r="XA95" s="170" t="e">
        <f t="shared" si="873"/>
        <v>#N/A</v>
      </c>
      <c r="XB95" s="170" t="e">
        <f t="shared" si="873"/>
        <v>#N/A</v>
      </c>
      <c r="XC95" s="170" t="e">
        <f t="shared" si="873"/>
        <v>#N/A</v>
      </c>
      <c r="XD95" s="170" t="e">
        <f t="shared" si="873"/>
        <v>#N/A</v>
      </c>
      <c r="XE95" s="170" t="e">
        <f t="shared" si="873"/>
        <v>#N/A</v>
      </c>
      <c r="XF95" s="170" t="e">
        <f t="shared" si="873"/>
        <v>#N/A</v>
      </c>
      <c r="XG95" s="170" t="e">
        <f t="shared" si="873"/>
        <v>#N/A</v>
      </c>
      <c r="XH95" s="170" t="e">
        <f t="shared" si="873"/>
        <v>#N/A</v>
      </c>
      <c r="XI95" s="170" t="e">
        <f t="shared" si="873"/>
        <v>#N/A</v>
      </c>
      <c r="XJ95" s="170" t="e">
        <f t="shared" si="873"/>
        <v>#N/A</v>
      </c>
      <c r="XK95" s="170" t="e">
        <f t="shared" si="873"/>
        <v>#N/A</v>
      </c>
      <c r="XL95" s="170" t="e">
        <f t="shared" si="873"/>
        <v>#N/A</v>
      </c>
      <c r="XM95" s="170" t="e">
        <f t="shared" si="844"/>
        <v>#N/A</v>
      </c>
      <c r="XN95" s="170" t="e">
        <f t="shared" si="844"/>
        <v>#N/A</v>
      </c>
      <c r="XO95" s="170" t="e">
        <f t="shared" si="844"/>
        <v>#N/A</v>
      </c>
      <c r="XP95" s="170" t="e">
        <f t="shared" si="844"/>
        <v>#N/A</v>
      </c>
      <c r="XQ95" s="170" t="e">
        <f t="shared" si="844"/>
        <v>#N/A</v>
      </c>
      <c r="XR95" s="170" t="e">
        <f t="shared" si="844"/>
        <v>#N/A</v>
      </c>
      <c r="XS95" s="170" t="e">
        <f t="shared" si="844"/>
        <v>#N/A</v>
      </c>
      <c r="XT95" s="170" t="e">
        <f t="shared" si="844"/>
        <v>#N/A</v>
      </c>
      <c r="XU95" s="170" t="e">
        <f t="shared" si="844"/>
        <v>#N/A</v>
      </c>
      <c r="XV95" s="170" t="e">
        <f t="shared" si="844"/>
        <v>#N/A</v>
      </c>
      <c r="XW95" s="170" t="e">
        <f t="shared" si="844"/>
        <v>#N/A</v>
      </c>
      <c r="XX95" s="170" t="e">
        <f t="shared" si="844"/>
        <v>#N/A</v>
      </c>
      <c r="XY95" s="170" t="e">
        <f t="shared" si="844"/>
        <v>#N/A</v>
      </c>
      <c r="XZ95" s="170" t="e">
        <f t="shared" si="844"/>
        <v>#N/A</v>
      </c>
      <c r="YA95" s="170" t="e">
        <f t="shared" si="844"/>
        <v>#N/A</v>
      </c>
      <c r="YB95" s="170" t="e">
        <f t="shared" si="787"/>
        <v>#N/A</v>
      </c>
      <c r="YC95" s="170" t="e">
        <f t="shared" si="865"/>
        <v>#N/A</v>
      </c>
      <c r="YD95" s="170" t="e">
        <f t="shared" si="865"/>
        <v>#N/A</v>
      </c>
      <c r="YE95" s="170" t="e">
        <f t="shared" si="865"/>
        <v>#N/A</v>
      </c>
      <c r="YF95" s="170" t="e">
        <f t="shared" si="833"/>
        <v>#N/A</v>
      </c>
      <c r="YG95" s="170" t="e">
        <f t="shared" si="833"/>
        <v>#N/A</v>
      </c>
      <c r="YH95" s="170" t="e">
        <f t="shared" si="833"/>
        <v>#N/A</v>
      </c>
      <c r="YI95" s="170" t="e">
        <f t="shared" si="833"/>
        <v>#N/A</v>
      </c>
      <c r="YJ95" s="170" t="e">
        <f t="shared" si="833"/>
        <v>#N/A</v>
      </c>
      <c r="YK95" s="170" t="e">
        <f t="shared" si="833"/>
        <v>#N/A</v>
      </c>
      <c r="YL95" s="170" t="e">
        <f t="shared" si="833"/>
        <v>#N/A</v>
      </c>
      <c r="YM95" s="170" t="e">
        <f t="shared" si="833"/>
        <v>#N/A</v>
      </c>
      <c r="YN95" s="170" t="e">
        <f t="shared" si="833"/>
        <v>#N/A</v>
      </c>
      <c r="YO95" s="170" t="e">
        <f t="shared" si="833"/>
        <v>#N/A</v>
      </c>
      <c r="YP95" s="170" t="e">
        <f t="shared" si="833"/>
        <v>#N/A</v>
      </c>
      <c r="YQ95" s="170" t="e">
        <f t="shared" si="833"/>
        <v>#N/A</v>
      </c>
      <c r="YR95" s="170" t="e">
        <f t="shared" si="833"/>
        <v>#N/A</v>
      </c>
      <c r="YS95" s="170" t="e">
        <f t="shared" si="833"/>
        <v>#N/A</v>
      </c>
      <c r="YT95" s="170" t="e">
        <f t="shared" si="833"/>
        <v>#N/A</v>
      </c>
      <c r="YU95" s="170" t="e">
        <f t="shared" ref="YU95:ZI104" si="881">IF(ISNONTEXT($K95),_xlfn.NORM.DIST(FN95,$G95,$K95,FALSE),NA())</f>
        <v>#N/A</v>
      </c>
      <c r="YV95" s="170" t="e">
        <f t="shared" si="881"/>
        <v>#N/A</v>
      </c>
      <c r="YW95" s="170" t="e">
        <f t="shared" si="881"/>
        <v>#N/A</v>
      </c>
      <c r="YX95" s="170" t="e">
        <f t="shared" si="881"/>
        <v>#N/A</v>
      </c>
      <c r="YY95" s="170" t="e">
        <f t="shared" si="881"/>
        <v>#N/A</v>
      </c>
      <c r="YZ95" s="170" t="e">
        <f t="shared" si="881"/>
        <v>#N/A</v>
      </c>
      <c r="ZA95" s="170" t="e">
        <f t="shared" si="881"/>
        <v>#N/A</v>
      </c>
      <c r="ZB95" s="170" t="e">
        <f t="shared" si="881"/>
        <v>#N/A</v>
      </c>
      <c r="ZC95" s="170" t="e">
        <f t="shared" si="881"/>
        <v>#N/A</v>
      </c>
      <c r="ZD95" s="170" t="e">
        <f t="shared" si="881"/>
        <v>#N/A</v>
      </c>
      <c r="ZE95" s="170" t="e">
        <f t="shared" si="881"/>
        <v>#N/A</v>
      </c>
      <c r="ZF95" s="170" t="e">
        <f t="shared" si="881"/>
        <v>#N/A</v>
      </c>
      <c r="ZG95" s="170" t="e">
        <f t="shared" si="881"/>
        <v>#N/A</v>
      </c>
      <c r="ZH95" s="170" t="e">
        <f t="shared" si="881"/>
        <v>#N/A</v>
      </c>
      <c r="ZI95" s="170" t="e">
        <f t="shared" si="881"/>
        <v>#N/A</v>
      </c>
      <c r="ZJ95" s="170" t="e">
        <f t="shared" si="874"/>
        <v>#N/A</v>
      </c>
      <c r="ZK95" s="170" t="e">
        <f t="shared" si="874"/>
        <v>#N/A</v>
      </c>
      <c r="ZL95" s="170" t="e">
        <f t="shared" si="874"/>
        <v>#N/A</v>
      </c>
      <c r="ZM95" s="170" t="e">
        <f t="shared" si="874"/>
        <v>#N/A</v>
      </c>
      <c r="ZN95" s="170" t="e">
        <f t="shared" si="874"/>
        <v>#N/A</v>
      </c>
      <c r="ZO95" s="170" t="e">
        <f t="shared" si="874"/>
        <v>#N/A</v>
      </c>
      <c r="ZP95" s="170" t="e">
        <f t="shared" si="874"/>
        <v>#N/A</v>
      </c>
      <c r="ZQ95" s="170" t="e">
        <f t="shared" si="874"/>
        <v>#N/A</v>
      </c>
      <c r="ZR95" s="170" t="e">
        <f t="shared" si="874"/>
        <v>#N/A</v>
      </c>
      <c r="ZS95" s="170" t="e">
        <f t="shared" si="874"/>
        <v>#N/A</v>
      </c>
      <c r="ZT95" s="170" t="e">
        <f t="shared" si="874"/>
        <v>#N/A</v>
      </c>
      <c r="ZU95" s="170" t="e">
        <f t="shared" si="874"/>
        <v>#N/A</v>
      </c>
      <c r="ZV95" s="170" t="e">
        <f t="shared" si="874"/>
        <v>#N/A</v>
      </c>
      <c r="ZW95" s="170" t="e">
        <f t="shared" si="874"/>
        <v>#N/A</v>
      </c>
      <c r="ZX95" s="170" t="e">
        <f t="shared" si="874"/>
        <v>#N/A</v>
      </c>
      <c r="ZY95" s="170" t="e">
        <f t="shared" si="845"/>
        <v>#N/A</v>
      </c>
      <c r="ZZ95" s="170" t="e">
        <f t="shared" si="845"/>
        <v>#N/A</v>
      </c>
      <c r="AAA95" s="170" t="e">
        <f t="shared" si="845"/>
        <v>#N/A</v>
      </c>
      <c r="AAB95" s="170" t="e">
        <f t="shared" si="845"/>
        <v>#N/A</v>
      </c>
      <c r="AAC95" s="170" t="e">
        <f t="shared" si="845"/>
        <v>#N/A</v>
      </c>
      <c r="AAD95" s="170" t="e">
        <f t="shared" si="845"/>
        <v>#N/A</v>
      </c>
      <c r="AAE95" s="170" t="e">
        <f t="shared" si="845"/>
        <v>#N/A</v>
      </c>
      <c r="AAF95" s="170" t="e">
        <f t="shared" si="845"/>
        <v>#N/A</v>
      </c>
      <c r="AAG95" s="170" t="e">
        <f t="shared" si="845"/>
        <v>#N/A</v>
      </c>
      <c r="AAH95" s="170" t="e">
        <f t="shared" si="845"/>
        <v>#N/A</v>
      </c>
      <c r="AAI95" s="170" t="e">
        <f t="shared" si="845"/>
        <v>#N/A</v>
      </c>
      <c r="AAJ95" s="170" t="e">
        <f t="shared" si="845"/>
        <v>#N/A</v>
      </c>
      <c r="AAK95" s="170" t="e">
        <f t="shared" si="845"/>
        <v>#N/A</v>
      </c>
      <c r="AAL95" s="170" t="e">
        <f t="shared" si="845"/>
        <v>#N/A</v>
      </c>
      <c r="AAM95" s="170" t="e">
        <f t="shared" si="845"/>
        <v>#N/A</v>
      </c>
      <c r="AAN95" s="170" t="e">
        <f t="shared" si="788"/>
        <v>#N/A</v>
      </c>
      <c r="AAO95" s="170" t="e">
        <f t="shared" si="866"/>
        <v>#N/A</v>
      </c>
      <c r="AAP95" s="170" t="e">
        <f t="shared" si="866"/>
        <v>#N/A</v>
      </c>
      <c r="AAQ95" s="170" t="e">
        <f t="shared" si="866"/>
        <v>#N/A</v>
      </c>
      <c r="AAR95" s="170" t="e">
        <f t="shared" si="834"/>
        <v>#N/A</v>
      </c>
      <c r="AAS95" s="170" t="e">
        <f t="shared" si="834"/>
        <v>#N/A</v>
      </c>
      <c r="AAT95" s="170" t="e">
        <f t="shared" si="834"/>
        <v>#N/A</v>
      </c>
      <c r="AAU95" s="170" t="e">
        <f t="shared" si="834"/>
        <v>#N/A</v>
      </c>
      <c r="AAV95" s="170" t="e">
        <f t="shared" si="834"/>
        <v>#N/A</v>
      </c>
      <c r="AAW95" s="170" t="e">
        <f t="shared" si="834"/>
        <v>#N/A</v>
      </c>
      <c r="AAX95" s="170" t="e">
        <f t="shared" si="834"/>
        <v>#N/A</v>
      </c>
      <c r="AAY95" s="170" t="e">
        <f t="shared" si="834"/>
        <v>#N/A</v>
      </c>
      <c r="AAZ95" s="170" t="e">
        <f t="shared" si="834"/>
        <v>#N/A</v>
      </c>
      <c r="ABA95" s="170" t="e">
        <f t="shared" si="834"/>
        <v>#N/A</v>
      </c>
      <c r="ABB95" s="170" t="e">
        <f t="shared" si="834"/>
        <v>#N/A</v>
      </c>
      <c r="ABC95" s="170" t="e">
        <f t="shared" si="834"/>
        <v>#N/A</v>
      </c>
      <c r="ABD95" s="170" t="e">
        <f t="shared" si="834"/>
        <v>#N/A</v>
      </c>
      <c r="ABE95" s="170" t="e">
        <f t="shared" si="834"/>
        <v>#N/A</v>
      </c>
      <c r="ABF95" s="170" t="e">
        <f t="shared" si="834"/>
        <v>#N/A</v>
      </c>
      <c r="ABG95" s="170" t="e">
        <f t="shared" ref="ABG95:ABU104" si="882">IF(ISNONTEXT($K95),_xlfn.NORM.DIST(HZ95,$G95,$K95,FALSE),NA())</f>
        <v>#N/A</v>
      </c>
      <c r="ABH95" s="170" t="e">
        <f t="shared" si="882"/>
        <v>#N/A</v>
      </c>
      <c r="ABI95" s="170" t="e">
        <f t="shared" si="882"/>
        <v>#N/A</v>
      </c>
      <c r="ABJ95" s="170" t="e">
        <f t="shared" si="882"/>
        <v>#N/A</v>
      </c>
      <c r="ABK95" s="170" t="e">
        <f t="shared" si="882"/>
        <v>#N/A</v>
      </c>
      <c r="ABL95" s="170" t="e">
        <f t="shared" si="882"/>
        <v>#N/A</v>
      </c>
      <c r="ABM95" s="170" t="e">
        <f t="shared" si="882"/>
        <v>#N/A</v>
      </c>
      <c r="ABN95" s="170" t="e">
        <f t="shared" si="882"/>
        <v>#N/A</v>
      </c>
      <c r="ABO95" s="170" t="e">
        <f t="shared" si="882"/>
        <v>#N/A</v>
      </c>
      <c r="ABP95" s="170" t="e">
        <f t="shared" si="882"/>
        <v>#N/A</v>
      </c>
      <c r="ABQ95" s="170" t="e">
        <f t="shared" si="882"/>
        <v>#N/A</v>
      </c>
      <c r="ABR95" s="170" t="e">
        <f t="shared" si="882"/>
        <v>#N/A</v>
      </c>
      <c r="ABS95" s="170" t="e">
        <f t="shared" si="882"/>
        <v>#N/A</v>
      </c>
      <c r="ABT95" s="170" t="e">
        <f t="shared" si="882"/>
        <v>#N/A</v>
      </c>
      <c r="ABU95" s="170" t="e">
        <f t="shared" si="882"/>
        <v>#N/A</v>
      </c>
      <c r="ABV95" s="170" t="e">
        <f t="shared" si="875"/>
        <v>#N/A</v>
      </c>
      <c r="ABW95" s="170" t="e">
        <f t="shared" si="875"/>
        <v>#N/A</v>
      </c>
      <c r="ABX95" s="170" t="e">
        <f t="shared" si="875"/>
        <v>#N/A</v>
      </c>
      <c r="ABY95" s="170" t="e">
        <f t="shared" si="875"/>
        <v>#N/A</v>
      </c>
      <c r="ABZ95" s="170" t="e">
        <f t="shared" si="875"/>
        <v>#N/A</v>
      </c>
      <c r="ACA95" s="170" t="e">
        <f t="shared" si="875"/>
        <v>#N/A</v>
      </c>
      <c r="ACB95" s="170" t="e">
        <f t="shared" si="875"/>
        <v>#N/A</v>
      </c>
      <c r="ACC95" s="170" t="e">
        <f t="shared" si="875"/>
        <v>#N/A</v>
      </c>
      <c r="ACD95" s="170" t="e">
        <f t="shared" si="875"/>
        <v>#N/A</v>
      </c>
      <c r="ACE95" s="170" t="e">
        <f t="shared" si="875"/>
        <v>#N/A</v>
      </c>
      <c r="ACF95" s="170" t="e">
        <f t="shared" si="875"/>
        <v>#N/A</v>
      </c>
      <c r="ACG95" s="170" t="e">
        <f t="shared" si="875"/>
        <v>#N/A</v>
      </c>
      <c r="ACH95" s="170" t="e">
        <f t="shared" si="875"/>
        <v>#N/A</v>
      </c>
      <c r="ACI95" s="170" t="e">
        <f t="shared" si="875"/>
        <v>#N/A</v>
      </c>
      <c r="ACJ95" s="170" t="e">
        <f t="shared" si="875"/>
        <v>#N/A</v>
      </c>
      <c r="ACK95" s="170" t="e">
        <f t="shared" si="846"/>
        <v>#N/A</v>
      </c>
      <c r="ACL95" s="170" t="e">
        <f t="shared" si="846"/>
        <v>#N/A</v>
      </c>
      <c r="ACM95" s="170" t="e">
        <f t="shared" si="846"/>
        <v>#N/A</v>
      </c>
      <c r="ACN95" s="170" t="e">
        <f t="shared" si="846"/>
        <v>#N/A</v>
      </c>
      <c r="ACO95" s="170" t="e">
        <f t="shared" si="846"/>
        <v>#N/A</v>
      </c>
      <c r="ACP95" s="170" t="e">
        <f t="shared" si="846"/>
        <v>#N/A</v>
      </c>
      <c r="ACQ95" s="170" t="e">
        <f t="shared" si="846"/>
        <v>#N/A</v>
      </c>
      <c r="ACR95" s="170" t="e">
        <f t="shared" si="846"/>
        <v>#N/A</v>
      </c>
      <c r="ACS95" s="170" t="e">
        <f t="shared" si="846"/>
        <v>#N/A</v>
      </c>
      <c r="ACT95" s="170" t="e">
        <f t="shared" si="846"/>
        <v>#N/A</v>
      </c>
      <c r="ACU95" s="170" t="e">
        <f t="shared" si="846"/>
        <v>#N/A</v>
      </c>
      <c r="ACV95" s="170" t="e">
        <f t="shared" si="846"/>
        <v>#N/A</v>
      </c>
      <c r="ACW95" s="170" t="e">
        <f t="shared" si="846"/>
        <v>#N/A</v>
      </c>
      <c r="ACX95" s="170" t="e">
        <f t="shared" si="846"/>
        <v>#N/A</v>
      </c>
      <c r="ACY95" s="170" t="e">
        <f t="shared" si="846"/>
        <v>#N/A</v>
      </c>
      <c r="ACZ95" s="170" t="e">
        <f t="shared" si="789"/>
        <v>#N/A</v>
      </c>
      <c r="ADA95" s="170" t="e">
        <f t="shared" si="867"/>
        <v>#N/A</v>
      </c>
      <c r="ADB95" s="170" t="e">
        <f t="shared" si="867"/>
        <v>#N/A</v>
      </c>
      <c r="ADC95" s="170" t="e">
        <f t="shared" si="867"/>
        <v>#N/A</v>
      </c>
      <c r="ADD95" s="170" t="e">
        <f t="shared" si="835"/>
        <v>#N/A</v>
      </c>
      <c r="ADE95" s="170" t="e">
        <f t="shared" si="835"/>
        <v>#N/A</v>
      </c>
      <c r="ADF95" s="170" t="e">
        <f t="shared" si="835"/>
        <v>#N/A</v>
      </c>
      <c r="ADG95" s="170" t="e">
        <f t="shared" si="835"/>
        <v>#N/A</v>
      </c>
      <c r="ADH95" s="170" t="e">
        <f t="shared" si="835"/>
        <v>#N/A</v>
      </c>
      <c r="ADI95" s="170" t="e">
        <f t="shared" si="835"/>
        <v>#N/A</v>
      </c>
      <c r="ADJ95" s="170" t="e">
        <f t="shared" si="835"/>
        <v>#N/A</v>
      </c>
      <c r="ADK95" s="170" t="e">
        <f t="shared" si="835"/>
        <v>#N/A</v>
      </c>
      <c r="ADL95" s="170" t="e">
        <f t="shared" si="835"/>
        <v>#N/A</v>
      </c>
      <c r="ADM95" s="170" t="e">
        <f t="shared" si="835"/>
        <v>#N/A</v>
      </c>
      <c r="ADN95" s="170" t="e">
        <f t="shared" si="835"/>
        <v>#N/A</v>
      </c>
      <c r="ADO95" s="170" t="e">
        <f t="shared" si="835"/>
        <v>#N/A</v>
      </c>
      <c r="ADP95" s="170" t="e">
        <f t="shared" si="835"/>
        <v>#N/A</v>
      </c>
      <c r="ADQ95" s="170" t="e">
        <f t="shared" si="835"/>
        <v>#N/A</v>
      </c>
      <c r="ADR95" s="170" t="e">
        <f t="shared" si="835"/>
        <v>#N/A</v>
      </c>
      <c r="ADS95" s="170" t="e">
        <f t="shared" ref="ADS95:AEG104" si="883">IF(ISNONTEXT($K95),_xlfn.NORM.DIST(KL95,$G95,$K95,FALSE),NA())</f>
        <v>#N/A</v>
      </c>
      <c r="ADT95" s="170" t="e">
        <f t="shared" si="883"/>
        <v>#N/A</v>
      </c>
      <c r="ADU95" s="170" t="e">
        <f t="shared" si="883"/>
        <v>#N/A</v>
      </c>
      <c r="ADV95" s="170" t="e">
        <f t="shared" si="883"/>
        <v>#N/A</v>
      </c>
      <c r="ADW95" s="170" t="e">
        <f t="shared" si="883"/>
        <v>#N/A</v>
      </c>
      <c r="ADX95" s="170" t="e">
        <f t="shared" si="883"/>
        <v>#N/A</v>
      </c>
      <c r="ADY95" s="170" t="e">
        <f t="shared" si="883"/>
        <v>#N/A</v>
      </c>
      <c r="ADZ95" s="170" t="e">
        <f t="shared" si="883"/>
        <v>#N/A</v>
      </c>
      <c r="AEA95" s="170" t="e">
        <f t="shared" si="883"/>
        <v>#N/A</v>
      </c>
      <c r="AEB95" s="170" t="e">
        <f t="shared" si="883"/>
        <v>#N/A</v>
      </c>
      <c r="AEC95" s="170" t="e">
        <f t="shared" si="883"/>
        <v>#N/A</v>
      </c>
      <c r="AED95" s="170" t="e">
        <f t="shared" si="883"/>
        <v>#N/A</v>
      </c>
      <c r="AEE95" s="170" t="e">
        <f t="shared" si="883"/>
        <v>#N/A</v>
      </c>
      <c r="AEF95" s="170" t="e">
        <f t="shared" si="883"/>
        <v>#N/A</v>
      </c>
      <c r="AEG95" s="170" t="e">
        <f t="shared" si="883"/>
        <v>#N/A</v>
      </c>
      <c r="AEH95" s="170" t="e">
        <f t="shared" si="876"/>
        <v>#N/A</v>
      </c>
      <c r="AEI95" s="170" t="e">
        <f t="shared" si="876"/>
        <v>#N/A</v>
      </c>
      <c r="AEJ95" s="170" t="e">
        <f t="shared" si="876"/>
        <v>#N/A</v>
      </c>
      <c r="AEK95" s="170" t="e">
        <f t="shared" si="876"/>
        <v>#N/A</v>
      </c>
      <c r="AEL95" s="170" t="e">
        <f t="shared" si="876"/>
        <v>#N/A</v>
      </c>
      <c r="AEM95" s="170" t="e">
        <f t="shared" si="876"/>
        <v>#N/A</v>
      </c>
      <c r="AEN95" s="170" t="e">
        <f t="shared" si="876"/>
        <v>#N/A</v>
      </c>
      <c r="AEO95" s="170" t="e">
        <f t="shared" si="876"/>
        <v>#N/A</v>
      </c>
      <c r="AEP95" s="170" t="e">
        <f t="shared" si="876"/>
        <v>#N/A</v>
      </c>
      <c r="AEQ95" s="170" t="e">
        <f t="shared" si="876"/>
        <v>#N/A</v>
      </c>
      <c r="AER95" s="170" t="e">
        <f t="shared" si="876"/>
        <v>#N/A</v>
      </c>
      <c r="AES95" s="170" t="e">
        <f t="shared" si="876"/>
        <v>#N/A</v>
      </c>
      <c r="AET95" s="170" t="e">
        <f t="shared" si="876"/>
        <v>#N/A</v>
      </c>
      <c r="AEU95" s="170" t="e">
        <f t="shared" si="876"/>
        <v>#N/A</v>
      </c>
      <c r="AEV95" s="170" t="e">
        <f t="shared" si="876"/>
        <v>#N/A</v>
      </c>
      <c r="AEW95" s="170" t="e">
        <f t="shared" si="847"/>
        <v>#N/A</v>
      </c>
      <c r="AEX95" s="170" t="e">
        <f t="shared" si="847"/>
        <v>#N/A</v>
      </c>
      <c r="AEY95" s="170" t="e">
        <f t="shared" si="847"/>
        <v>#N/A</v>
      </c>
      <c r="AEZ95" s="170" t="e">
        <f t="shared" si="847"/>
        <v>#N/A</v>
      </c>
      <c r="AFA95" s="170" t="e">
        <f t="shared" si="847"/>
        <v>#N/A</v>
      </c>
      <c r="AFB95" s="170" t="e">
        <f t="shared" si="847"/>
        <v>#N/A</v>
      </c>
      <c r="AFC95" s="170" t="e">
        <f t="shared" si="847"/>
        <v>#N/A</v>
      </c>
      <c r="AFD95" s="170" t="e">
        <f t="shared" si="847"/>
        <v>#N/A</v>
      </c>
      <c r="AFE95" s="170" t="e">
        <f t="shared" si="847"/>
        <v>#N/A</v>
      </c>
      <c r="AFF95" s="170" t="e">
        <f t="shared" si="847"/>
        <v>#N/A</v>
      </c>
      <c r="AFG95" s="170" t="e">
        <f t="shared" si="847"/>
        <v>#N/A</v>
      </c>
      <c r="AFH95" s="170" t="e">
        <f t="shared" si="847"/>
        <v>#N/A</v>
      </c>
      <c r="AFI95" s="170" t="e">
        <f t="shared" si="847"/>
        <v>#N/A</v>
      </c>
      <c r="AFJ95" s="170" t="e">
        <f t="shared" si="847"/>
        <v>#N/A</v>
      </c>
      <c r="AFK95" s="170" t="e">
        <f t="shared" si="847"/>
        <v>#N/A</v>
      </c>
      <c r="AFL95" s="170" t="e">
        <f t="shared" si="790"/>
        <v>#N/A</v>
      </c>
      <c r="AFM95" s="170" t="e">
        <f t="shared" si="868"/>
        <v>#N/A</v>
      </c>
      <c r="AFN95" s="170" t="e">
        <f t="shared" si="868"/>
        <v>#N/A</v>
      </c>
      <c r="AFO95" s="170" t="e">
        <f t="shared" si="868"/>
        <v>#N/A</v>
      </c>
      <c r="AFP95" s="170" t="e">
        <f t="shared" si="836"/>
        <v>#N/A</v>
      </c>
      <c r="AFQ95" s="170" t="e">
        <f t="shared" si="836"/>
        <v>#N/A</v>
      </c>
      <c r="AFR95" s="170" t="e">
        <f t="shared" si="836"/>
        <v>#N/A</v>
      </c>
      <c r="AFS95" s="170" t="e">
        <f t="shared" si="836"/>
        <v>#N/A</v>
      </c>
      <c r="AFT95" s="170" t="e">
        <f t="shared" si="836"/>
        <v>#N/A</v>
      </c>
      <c r="AFU95" s="170" t="e">
        <f t="shared" si="836"/>
        <v>#N/A</v>
      </c>
      <c r="AFV95" s="170" t="e">
        <f t="shared" si="836"/>
        <v>#N/A</v>
      </c>
      <c r="AFW95" s="170" t="e">
        <f t="shared" si="836"/>
        <v>#N/A</v>
      </c>
      <c r="AFX95" s="170" t="e">
        <f t="shared" si="836"/>
        <v>#N/A</v>
      </c>
      <c r="AFY95" s="170" t="e">
        <f t="shared" si="836"/>
        <v>#N/A</v>
      </c>
      <c r="AFZ95" s="170" t="e">
        <f t="shared" si="836"/>
        <v>#N/A</v>
      </c>
      <c r="AGA95" s="170" t="e">
        <f t="shared" si="836"/>
        <v>#N/A</v>
      </c>
      <c r="AGB95" s="170" t="e">
        <f t="shared" si="836"/>
        <v>#N/A</v>
      </c>
      <c r="AGC95" s="170" t="e">
        <f t="shared" si="836"/>
        <v>#N/A</v>
      </c>
      <c r="AGD95" s="170" t="e">
        <f t="shared" si="836"/>
        <v>#N/A</v>
      </c>
      <c r="AGE95" s="170" t="e">
        <f t="shared" ref="AGE95:AGS104" si="884">IF(ISNONTEXT($K95),_xlfn.NORM.DIST(MX95,$G95,$K95,FALSE),NA())</f>
        <v>#N/A</v>
      </c>
      <c r="AGF95" s="170" t="e">
        <f t="shared" si="884"/>
        <v>#N/A</v>
      </c>
      <c r="AGG95" s="170" t="e">
        <f t="shared" si="884"/>
        <v>#N/A</v>
      </c>
      <c r="AGH95" s="170" t="e">
        <f t="shared" si="884"/>
        <v>#N/A</v>
      </c>
      <c r="AGI95" s="170" t="e">
        <f t="shared" si="884"/>
        <v>#N/A</v>
      </c>
      <c r="AGJ95" s="170" t="e">
        <f t="shared" si="884"/>
        <v>#N/A</v>
      </c>
      <c r="AGK95" s="170" t="e">
        <f t="shared" si="884"/>
        <v>#N/A</v>
      </c>
      <c r="AGL95" s="170" t="e">
        <f t="shared" si="884"/>
        <v>#N/A</v>
      </c>
      <c r="AGM95" s="170" t="e">
        <f t="shared" si="884"/>
        <v>#N/A</v>
      </c>
      <c r="AGN95" s="170" t="e">
        <f t="shared" si="884"/>
        <v>#N/A</v>
      </c>
      <c r="AGO95" s="170" t="e">
        <f t="shared" si="884"/>
        <v>#N/A</v>
      </c>
      <c r="AGP95" s="170" t="e">
        <f t="shared" si="884"/>
        <v>#N/A</v>
      </c>
      <c r="AGQ95" s="170" t="e">
        <f t="shared" si="884"/>
        <v>#N/A</v>
      </c>
      <c r="AGR95" s="170" t="e">
        <f t="shared" si="884"/>
        <v>#N/A</v>
      </c>
      <c r="AGS95" s="170" t="e">
        <f t="shared" si="884"/>
        <v>#N/A</v>
      </c>
      <c r="AGT95" s="170" t="e">
        <f t="shared" si="877"/>
        <v>#N/A</v>
      </c>
      <c r="AGU95" s="170" t="e">
        <f t="shared" si="877"/>
        <v>#N/A</v>
      </c>
      <c r="AGV95" s="170" t="e">
        <f t="shared" si="877"/>
        <v>#N/A</v>
      </c>
      <c r="AGW95" s="170" t="e">
        <f t="shared" si="877"/>
        <v>#N/A</v>
      </c>
      <c r="AGX95" s="170" t="e">
        <f t="shared" si="877"/>
        <v>#N/A</v>
      </c>
      <c r="AGY95" s="170" t="e">
        <f t="shared" si="877"/>
        <v>#N/A</v>
      </c>
      <c r="AGZ95" s="170" t="e">
        <f t="shared" si="877"/>
        <v>#N/A</v>
      </c>
      <c r="AHA95" s="170" t="e">
        <f t="shared" si="877"/>
        <v>#N/A</v>
      </c>
      <c r="AHB95" s="170" t="e">
        <f t="shared" si="877"/>
        <v>#N/A</v>
      </c>
      <c r="AHC95" s="170" t="e">
        <f t="shared" si="877"/>
        <v>#N/A</v>
      </c>
      <c r="AHD95" s="170" t="e">
        <f t="shared" si="877"/>
        <v>#N/A</v>
      </c>
      <c r="AHE95" s="170" t="e">
        <f t="shared" si="877"/>
        <v>#N/A</v>
      </c>
      <c r="AHF95" s="170" t="e">
        <f t="shared" si="877"/>
        <v>#N/A</v>
      </c>
      <c r="AHG95" s="170" t="e">
        <f t="shared" si="877"/>
        <v>#N/A</v>
      </c>
      <c r="AHH95" s="170" t="e">
        <f t="shared" si="877"/>
        <v>#N/A</v>
      </c>
      <c r="AHI95" s="170" t="e">
        <f t="shared" si="848"/>
        <v>#N/A</v>
      </c>
      <c r="AHJ95" s="170" t="e">
        <f t="shared" si="848"/>
        <v>#N/A</v>
      </c>
      <c r="AHK95" s="170" t="e">
        <f t="shared" si="848"/>
        <v>#N/A</v>
      </c>
      <c r="AHL95" s="170" t="e">
        <f t="shared" si="848"/>
        <v>#N/A</v>
      </c>
      <c r="AHM95" s="170" t="e">
        <f t="shared" si="848"/>
        <v>#N/A</v>
      </c>
      <c r="AHN95" s="170" t="e">
        <f t="shared" si="848"/>
        <v>#N/A</v>
      </c>
      <c r="AHO95" s="170" t="e">
        <f t="shared" si="848"/>
        <v>#N/A</v>
      </c>
      <c r="AHP95" s="170" t="e">
        <f t="shared" si="848"/>
        <v>#N/A</v>
      </c>
      <c r="AHQ95" s="170" t="e">
        <f t="shared" si="848"/>
        <v>#N/A</v>
      </c>
      <c r="AHR95" s="170" t="e">
        <f t="shared" si="848"/>
        <v>#N/A</v>
      </c>
      <c r="AHS95" s="170" t="e">
        <f t="shared" si="848"/>
        <v>#N/A</v>
      </c>
      <c r="AHT95" s="170" t="e">
        <f t="shared" si="848"/>
        <v>#N/A</v>
      </c>
      <c r="AHU95" s="170" t="e">
        <f t="shared" si="848"/>
        <v>#N/A</v>
      </c>
      <c r="AHV95" s="170" t="e">
        <f t="shared" si="848"/>
        <v>#N/A</v>
      </c>
      <c r="AHW95" s="170" t="e">
        <f t="shared" si="848"/>
        <v>#N/A</v>
      </c>
      <c r="AHX95" s="170" t="e">
        <f t="shared" si="791"/>
        <v>#N/A</v>
      </c>
      <c r="AHY95" s="170" t="e">
        <f t="shared" si="869"/>
        <v>#N/A</v>
      </c>
      <c r="AHZ95" s="170" t="e">
        <f t="shared" si="869"/>
        <v>#N/A</v>
      </c>
      <c r="AIA95" s="170" t="e">
        <f t="shared" si="869"/>
        <v>#N/A</v>
      </c>
      <c r="AIB95" s="170" t="e">
        <f t="shared" si="837"/>
        <v>#N/A</v>
      </c>
      <c r="AIC95" s="170" t="e">
        <f t="shared" si="837"/>
        <v>#N/A</v>
      </c>
      <c r="AID95" s="170" t="e">
        <f t="shared" si="837"/>
        <v>#N/A</v>
      </c>
      <c r="AIE95" s="170" t="e">
        <f t="shared" si="837"/>
        <v>#N/A</v>
      </c>
      <c r="AIF95" s="170" t="e">
        <f t="shared" si="837"/>
        <v>#N/A</v>
      </c>
      <c r="AIG95" s="170" t="e">
        <f t="shared" si="837"/>
        <v>#N/A</v>
      </c>
      <c r="AIH95" s="170" t="e">
        <f t="shared" si="837"/>
        <v>#N/A</v>
      </c>
      <c r="AII95" s="170" t="e">
        <f t="shared" si="837"/>
        <v>#N/A</v>
      </c>
      <c r="AIJ95" s="170" t="e">
        <f t="shared" si="837"/>
        <v>#N/A</v>
      </c>
      <c r="AIK95" s="170" t="e">
        <f t="shared" si="837"/>
        <v>#N/A</v>
      </c>
      <c r="AIL95" s="170" t="e">
        <f t="shared" si="837"/>
        <v>#N/A</v>
      </c>
      <c r="AIM95" s="170" t="e">
        <f t="shared" si="837"/>
        <v>#N/A</v>
      </c>
      <c r="AIN95" s="170" t="e">
        <f t="shared" si="837"/>
        <v>#N/A</v>
      </c>
      <c r="AIO95" s="170" t="e">
        <f t="shared" si="837"/>
        <v>#N/A</v>
      </c>
      <c r="AIP95" s="170" t="e">
        <f t="shared" si="837"/>
        <v>#N/A</v>
      </c>
      <c r="AIQ95" s="170" t="e">
        <f t="shared" ref="AIQ95:AJE104" si="885">IF(ISNONTEXT($K95),_xlfn.NORM.DIST(PJ95,$G95,$K95,FALSE),NA())</f>
        <v>#N/A</v>
      </c>
      <c r="AIR95" s="170" t="e">
        <f t="shared" si="885"/>
        <v>#N/A</v>
      </c>
      <c r="AIS95" s="170" t="e">
        <f t="shared" si="885"/>
        <v>#N/A</v>
      </c>
      <c r="AIT95" s="170" t="e">
        <f t="shared" si="885"/>
        <v>#N/A</v>
      </c>
      <c r="AIU95" s="170" t="e">
        <f t="shared" si="885"/>
        <v>#N/A</v>
      </c>
      <c r="AIV95" s="170" t="e">
        <f t="shared" si="885"/>
        <v>#N/A</v>
      </c>
      <c r="AIW95" s="170" t="e">
        <f t="shared" si="885"/>
        <v>#N/A</v>
      </c>
      <c r="AIX95" s="170" t="e">
        <f t="shared" si="885"/>
        <v>#N/A</v>
      </c>
      <c r="AIY95" s="170" t="e">
        <f t="shared" si="885"/>
        <v>#N/A</v>
      </c>
      <c r="AIZ95" s="170" t="e">
        <f t="shared" si="885"/>
        <v>#N/A</v>
      </c>
      <c r="AJA95" s="170" t="e">
        <f t="shared" si="885"/>
        <v>#N/A</v>
      </c>
      <c r="AJB95" s="170" t="e">
        <f t="shared" si="885"/>
        <v>#N/A</v>
      </c>
      <c r="AJC95" s="170" t="e">
        <f t="shared" si="885"/>
        <v>#N/A</v>
      </c>
      <c r="AJD95" s="170" t="e">
        <f t="shared" si="885"/>
        <v>#N/A</v>
      </c>
      <c r="AJE95" s="170" t="e">
        <f t="shared" si="885"/>
        <v>#N/A</v>
      </c>
      <c r="AJF95" s="170" t="e">
        <f t="shared" si="878"/>
        <v>#N/A</v>
      </c>
      <c r="AJG95" s="170" t="e">
        <f t="shared" si="878"/>
        <v>#N/A</v>
      </c>
      <c r="AJH95" s="170" t="e">
        <f t="shared" si="878"/>
        <v>#N/A</v>
      </c>
      <c r="AJI95" s="170" t="e">
        <f t="shared" si="878"/>
        <v>#N/A</v>
      </c>
      <c r="AJJ95" s="170" t="e">
        <f t="shared" si="878"/>
        <v>#N/A</v>
      </c>
      <c r="AJK95" s="170" t="e">
        <f t="shared" si="878"/>
        <v>#N/A</v>
      </c>
      <c r="AJL95" s="170" t="e">
        <f t="shared" si="878"/>
        <v>#N/A</v>
      </c>
      <c r="AJM95" s="170" t="e">
        <f t="shared" si="878"/>
        <v>#N/A</v>
      </c>
      <c r="AJN95" s="170" t="e">
        <f t="shared" si="878"/>
        <v>#N/A</v>
      </c>
      <c r="AJO95" s="170" t="e">
        <f t="shared" si="878"/>
        <v>#N/A</v>
      </c>
      <c r="AJP95" s="170" t="e">
        <f t="shared" si="878"/>
        <v>#N/A</v>
      </c>
      <c r="AJQ95" s="170" t="e">
        <f t="shared" si="878"/>
        <v>#N/A</v>
      </c>
      <c r="AJR95" s="170" t="e">
        <f t="shared" si="878"/>
        <v>#N/A</v>
      </c>
      <c r="AJS95" s="170" t="e">
        <f t="shared" si="878"/>
        <v>#N/A</v>
      </c>
      <c r="AJT95" s="170" t="e">
        <f t="shared" si="878"/>
        <v>#N/A</v>
      </c>
      <c r="AJU95" s="170" t="e">
        <f t="shared" si="849"/>
        <v>#N/A</v>
      </c>
      <c r="AJV95" s="170" t="e">
        <f t="shared" si="849"/>
        <v>#N/A</v>
      </c>
      <c r="AJW95" s="170" t="e">
        <f t="shared" si="849"/>
        <v>#N/A</v>
      </c>
      <c r="AJX95" s="170" t="e">
        <f t="shared" si="849"/>
        <v>#N/A</v>
      </c>
      <c r="AJY95" s="170" t="e">
        <f t="shared" si="849"/>
        <v>#N/A</v>
      </c>
      <c r="AJZ95" s="170" t="e">
        <f t="shared" si="849"/>
        <v>#N/A</v>
      </c>
      <c r="AKA95" s="170" t="e">
        <f t="shared" si="849"/>
        <v>#N/A</v>
      </c>
      <c r="AKB95" s="170" t="e">
        <f t="shared" si="849"/>
        <v>#N/A</v>
      </c>
      <c r="AKC95" s="170" t="e">
        <f t="shared" si="849"/>
        <v>#N/A</v>
      </c>
      <c r="AKD95" s="170" t="e">
        <f t="shared" si="849"/>
        <v>#N/A</v>
      </c>
      <c r="AKE95" s="170" t="e">
        <f t="shared" si="849"/>
        <v>#N/A</v>
      </c>
      <c r="AKF95" s="170" t="e">
        <f t="shared" si="849"/>
        <v>#N/A</v>
      </c>
      <c r="AKG95" s="170" t="e">
        <f t="shared" si="849"/>
        <v>#N/A</v>
      </c>
      <c r="AKH95" s="170" t="e">
        <f t="shared" si="849"/>
        <v>#N/A</v>
      </c>
      <c r="AKI95" s="170" t="e">
        <f t="shared" si="849"/>
        <v>#N/A</v>
      </c>
      <c r="AKJ95" s="170" t="e">
        <f t="shared" si="792"/>
        <v>#N/A</v>
      </c>
      <c r="AKK95" s="170" t="e">
        <f t="shared" si="860"/>
        <v>#N/A</v>
      </c>
      <c r="AKL95" s="170" t="e">
        <f t="shared" si="860"/>
        <v>#N/A</v>
      </c>
      <c r="AKM95" s="170" t="e">
        <f t="shared" si="860"/>
        <v>#N/A</v>
      </c>
      <c r="AKN95" s="170" t="e">
        <f t="shared" si="860"/>
        <v>#N/A</v>
      </c>
      <c r="AKO95" s="170" t="e">
        <f t="shared" si="860"/>
        <v>#N/A</v>
      </c>
      <c r="AKP95" s="170" t="e">
        <f t="shared" si="860"/>
        <v>#N/A</v>
      </c>
      <c r="AKQ95" s="170" t="e">
        <f t="shared" si="860"/>
        <v>#N/A</v>
      </c>
      <c r="AKR95" s="170" t="e">
        <f t="shared" si="860"/>
        <v>#N/A</v>
      </c>
      <c r="AKS95" s="170" t="e">
        <f t="shared" si="860"/>
        <v>#N/A</v>
      </c>
      <c r="AKT95" s="170" t="e">
        <f t="shared" si="860"/>
        <v>#N/A</v>
      </c>
      <c r="AKU95" s="170" t="e">
        <f t="shared" si="860"/>
        <v>#N/A</v>
      </c>
      <c r="AKV95" s="170" t="e">
        <f t="shared" si="860"/>
        <v>#N/A</v>
      </c>
      <c r="AKW95" s="170" t="e">
        <f t="shared" si="860"/>
        <v>#N/A</v>
      </c>
      <c r="AKX95" s="170" t="e">
        <f t="shared" si="860"/>
        <v>#N/A</v>
      </c>
      <c r="AKY95" s="170" t="e">
        <f t="shared" si="860"/>
        <v>#N/A</v>
      </c>
      <c r="AKZ95" s="170" t="e">
        <f t="shared" si="859"/>
        <v>#N/A</v>
      </c>
      <c r="ALA95" s="170" t="e">
        <f t="shared" si="859"/>
        <v>#N/A</v>
      </c>
      <c r="ALB95" s="170" t="e">
        <f t="shared" si="859"/>
        <v>#N/A</v>
      </c>
      <c r="ALC95" s="170" t="e">
        <f t="shared" si="859"/>
        <v>#N/A</v>
      </c>
      <c r="ALD95" s="170" t="e">
        <f t="shared" si="859"/>
        <v>#N/A</v>
      </c>
      <c r="ALE95" s="170" t="e">
        <f t="shared" si="853"/>
        <v>#N/A</v>
      </c>
      <c r="ALF95" s="170" t="e">
        <f t="shared" si="853"/>
        <v>#N/A</v>
      </c>
      <c r="ALG95" s="170" t="e">
        <f t="shared" si="853"/>
        <v>#N/A</v>
      </c>
      <c r="ALH95" s="170" t="e">
        <f t="shared" si="853"/>
        <v>#N/A</v>
      </c>
      <c r="ALI95" s="170" t="e">
        <f t="shared" si="853"/>
        <v>#N/A</v>
      </c>
      <c r="ALJ95" s="170" t="e">
        <f t="shared" si="853"/>
        <v>#N/A</v>
      </c>
      <c r="ALK95" s="170" t="e">
        <f t="shared" si="853"/>
        <v>#N/A</v>
      </c>
      <c r="ALL95" s="170" t="e">
        <f t="shared" si="853"/>
        <v>#N/A</v>
      </c>
      <c r="ALM95" s="170" t="e">
        <f t="shared" si="853"/>
        <v>#N/A</v>
      </c>
      <c r="ALN95" s="170" t="e">
        <f t="shared" si="853"/>
        <v>#N/A</v>
      </c>
      <c r="ALO95" s="170" t="e">
        <f t="shared" si="853"/>
        <v>#N/A</v>
      </c>
      <c r="ALP95" s="170" t="e">
        <f t="shared" si="853"/>
        <v>#N/A</v>
      </c>
      <c r="ALQ95" s="170" t="e">
        <f t="shared" si="852"/>
        <v>#N/A</v>
      </c>
      <c r="ALR95" s="170" t="e">
        <f t="shared" si="852"/>
        <v>#N/A</v>
      </c>
      <c r="ALS95" s="170" t="e">
        <f t="shared" si="852"/>
        <v>#N/A</v>
      </c>
      <c r="ALT95" s="170" t="e">
        <f t="shared" si="852"/>
        <v>#N/A</v>
      </c>
      <c r="ALU95" s="170" t="e">
        <f t="shared" si="852"/>
        <v>#N/A</v>
      </c>
      <c r="ALV95" s="170" t="e">
        <f t="shared" si="852"/>
        <v>#N/A</v>
      </c>
      <c r="ALW95" s="170" t="e">
        <f t="shared" si="852"/>
        <v>#N/A</v>
      </c>
      <c r="ALX95" s="170" t="e">
        <f t="shared" si="852"/>
        <v>#N/A</v>
      </c>
      <c r="ALY95" s="170" t="e">
        <f t="shared" si="852"/>
        <v>#N/A</v>
      </c>
      <c r="ALZ95" s="170" t="e">
        <f t="shared" si="852"/>
        <v>#N/A</v>
      </c>
      <c r="AMA95" s="170" t="e">
        <f t="shared" si="852"/>
        <v>#N/A</v>
      </c>
      <c r="AMB95" s="170" t="e">
        <f t="shared" si="852"/>
        <v>#N/A</v>
      </c>
      <c r="AMC95" s="170" t="e">
        <f t="shared" si="852"/>
        <v>#N/A</v>
      </c>
      <c r="AMD95" s="170" t="e">
        <f t="shared" si="852"/>
        <v>#N/A</v>
      </c>
      <c r="AME95" s="170" t="e">
        <f t="shared" si="852"/>
        <v>#N/A</v>
      </c>
      <c r="AMF95" s="170" t="e">
        <f t="shared" si="854"/>
        <v>#N/A</v>
      </c>
      <c r="AMG95" s="170" t="e">
        <f t="shared" si="854"/>
        <v>#N/A</v>
      </c>
      <c r="AMH95" s="170" t="e">
        <f t="shared" si="854"/>
        <v>#N/A</v>
      </c>
      <c r="AMI95" s="170" t="e">
        <f t="shared" si="854"/>
        <v>#N/A</v>
      </c>
      <c r="AMJ95" s="170" t="e">
        <f t="shared" si="854"/>
        <v>#N/A</v>
      </c>
    </row>
    <row r="96" spans="1:1024" x14ac:dyDescent="0.75">
      <c r="A96" s="4">
        <v>93</v>
      </c>
      <c r="B96" s="97" t="str">
        <f t="shared" si="769"/>
        <v/>
      </c>
      <c r="C96" s="96"/>
      <c r="D96" s="97" t="str">
        <f t="shared" si="770"/>
        <v/>
      </c>
      <c r="E96" s="36" t="str">
        <f t="shared" si="514"/>
        <v/>
      </c>
      <c r="F96" s="36" t="str">
        <f t="shared" si="515"/>
        <v/>
      </c>
      <c r="G96" s="74" t="str">
        <f t="shared" si="771"/>
        <v/>
      </c>
      <c r="H96" s="23"/>
      <c r="I96" s="58"/>
      <c r="J96" s="281"/>
      <c r="K96" s="75" t="str">
        <f>IF(AND(B96&gt;0,C96&gt;0,D96&gt;0),IF(ISBLANK(J96),IF(ISBLANK(H96),"",(D96-B96)*VLOOKUP(H96,VLookups!$A$4:$B$13,2,FALSE)),J96),"")</f>
        <v/>
      </c>
      <c r="L96" s="76" t="str">
        <f t="shared" si="516"/>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772"/>
        <v/>
      </c>
      <c r="W96" s="50" t="str">
        <f t="shared" si="773"/>
        <v/>
      </c>
      <c r="X96" s="50" t="str">
        <f t="shared" si="870"/>
        <v/>
      </c>
      <c r="Y96" s="50" t="str">
        <f t="shared" si="870"/>
        <v/>
      </c>
      <c r="Z96" s="50" t="str">
        <f t="shared" si="870"/>
        <v/>
      </c>
      <c r="AA96" s="50" t="str">
        <f t="shared" si="870"/>
        <v/>
      </c>
      <c r="AB96" s="50" t="str">
        <f t="shared" si="870"/>
        <v/>
      </c>
      <c r="AC96" s="50" t="str">
        <f t="shared" si="870"/>
        <v/>
      </c>
      <c r="AD96" s="50" t="str">
        <f t="shared" si="870"/>
        <v/>
      </c>
      <c r="AE96" s="50" t="str">
        <f t="shared" si="870"/>
        <v/>
      </c>
      <c r="AF96" s="50" t="str">
        <f t="shared" si="870"/>
        <v/>
      </c>
      <c r="AG96" s="50" t="str">
        <f t="shared" si="870"/>
        <v/>
      </c>
      <c r="AH96" s="50" t="str">
        <f t="shared" si="870"/>
        <v/>
      </c>
      <c r="AI96" s="50" t="str">
        <f t="shared" si="870"/>
        <v/>
      </c>
      <c r="AJ96" s="50" t="str">
        <f t="shared" si="870"/>
        <v/>
      </c>
      <c r="AK96" s="50" t="str">
        <f t="shared" si="870"/>
        <v/>
      </c>
      <c r="AL96" s="50" t="str">
        <f t="shared" si="870"/>
        <v/>
      </c>
      <c r="AM96" s="50" t="str">
        <f t="shared" si="870"/>
        <v/>
      </c>
      <c r="AN96" s="50" t="str">
        <f t="shared" si="870"/>
        <v/>
      </c>
      <c r="AO96" s="50" t="str">
        <f t="shared" si="870"/>
        <v/>
      </c>
      <c r="AP96" s="50" t="str">
        <f t="shared" si="870"/>
        <v/>
      </c>
      <c r="AQ96" s="50" t="str">
        <f t="shared" si="870"/>
        <v/>
      </c>
      <c r="AR96" s="50" t="str">
        <f t="shared" si="870"/>
        <v/>
      </c>
      <c r="AS96" s="50" t="str">
        <f t="shared" si="870"/>
        <v/>
      </c>
      <c r="AT96" s="50" t="str">
        <f t="shared" si="870"/>
        <v/>
      </c>
      <c r="AU96" s="50" t="str">
        <f t="shared" si="870"/>
        <v/>
      </c>
      <c r="AV96" s="50" t="str">
        <f t="shared" si="870"/>
        <v/>
      </c>
      <c r="AW96" s="50" t="str">
        <f t="shared" si="870"/>
        <v/>
      </c>
      <c r="AX96" s="50" t="str">
        <f t="shared" si="870"/>
        <v/>
      </c>
      <c r="AY96" s="50" t="str">
        <f t="shared" si="870"/>
        <v/>
      </c>
      <c r="AZ96" s="50" t="str">
        <f t="shared" si="870"/>
        <v/>
      </c>
      <c r="BA96" s="50" t="str">
        <f t="shared" si="870"/>
        <v/>
      </c>
      <c r="BB96" s="50" t="str">
        <f t="shared" si="870"/>
        <v/>
      </c>
      <c r="BC96" s="50" t="str">
        <f t="shared" si="870"/>
        <v/>
      </c>
      <c r="BD96" s="50" t="str">
        <f t="shared" si="870"/>
        <v/>
      </c>
      <c r="BE96" s="50" t="str">
        <f t="shared" si="870"/>
        <v/>
      </c>
      <c r="BF96" s="50" t="str">
        <f t="shared" si="870"/>
        <v/>
      </c>
      <c r="BG96" s="50" t="str">
        <f t="shared" si="870"/>
        <v/>
      </c>
      <c r="BH96" s="50" t="str">
        <f t="shared" si="870"/>
        <v/>
      </c>
      <c r="BI96" s="50" t="str">
        <f t="shared" si="870"/>
        <v/>
      </c>
      <c r="BJ96" s="50" t="str">
        <f t="shared" si="870"/>
        <v/>
      </c>
      <c r="BK96" s="50" t="str">
        <f t="shared" si="870"/>
        <v/>
      </c>
      <c r="BL96" s="50" t="str">
        <f t="shared" si="870"/>
        <v/>
      </c>
      <c r="BM96" s="50" t="str">
        <f t="shared" si="870"/>
        <v/>
      </c>
      <c r="BN96" s="50" t="str">
        <f t="shared" si="870"/>
        <v/>
      </c>
      <c r="BO96" s="50" t="str">
        <f t="shared" si="870"/>
        <v/>
      </c>
      <c r="BP96" s="50" t="str">
        <f t="shared" si="870"/>
        <v/>
      </c>
      <c r="BQ96" s="50" t="str">
        <f t="shared" si="870"/>
        <v/>
      </c>
      <c r="BR96" s="50" t="str">
        <f t="shared" si="870"/>
        <v/>
      </c>
      <c r="BS96" s="50" t="str">
        <f t="shared" si="870"/>
        <v/>
      </c>
      <c r="BT96" s="50" t="str">
        <f t="shared" si="870"/>
        <v/>
      </c>
      <c r="BU96" s="50" t="str">
        <f t="shared" si="870"/>
        <v/>
      </c>
      <c r="BV96" s="50" t="str">
        <f t="shared" si="870"/>
        <v/>
      </c>
      <c r="BW96" s="50" t="str">
        <f t="shared" si="870"/>
        <v/>
      </c>
      <c r="BX96" s="50" t="str">
        <f t="shared" si="870"/>
        <v/>
      </c>
      <c r="BY96" s="50" t="str">
        <f t="shared" si="870"/>
        <v/>
      </c>
      <c r="BZ96" s="50" t="str">
        <f t="shared" si="870"/>
        <v/>
      </c>
      <c r="CA96" s="50" t="str">
        <f t="shared" si="870"/>
        <v/>
      </c>
      <c r="CB96" s="50" t="str">
        <f t="shared" si="870"/>
        <v/>
      </c>
      <c r="CC96" s="50" t="str">
        <f t="shared" si="870"/>
        <v/>
      </c>
      <c r="CD96" s="50" t="str">
        <f t="shared" si="870"/>
        <v/>
      </c>
      <c r="CE96" s="50" t="str">
        <f t="shared" si="870"/>
        <v/>
      </c>
      <c r="CF96" s="50" t="str">
        <f t="shared" si="870"/>
        <v/>
      </c>
      <c r="CG96" s="50" t="str">
        <f t="shared" si="870"/>
        <v/>
      </c>
      <c r="CH96" s="50" t="str">
        <f t="shared" si="870"/>
        <v/>
      </c>
      <c r="CI96" s="50" t="str">
        <f t="shared" si="870"/>
        <v/>
      </c>
      <c r="CJ96" s="50" t="str">
        <f t="shared" si="861"/>
        <v/>
      </c>
      <c r="CK96" s="50" t="str">
        <f t="shared" si="861"/>
        <v/>
      </c>
      <c r="CL96" s="50" t="str">
        <f t="shared" si="861"/>
        <v/>
      </c>
      <c r="CM96" s="50" t="str">
        <f t="shared" si="861"/>
        <v/>
      </c>
      <c r="CN96" s="50" t="str">
        <f t="shared" si="861"/>
        <v/>
      </c>
      <c r="CO96" s="50" t="str">
        <f t="shared" si="861"/>
        <v/>
      </c>
      <c r="CP96" s="50" t="str">
        <f t="shared" si="861"/>
        <v/>
      </c>
      <c r="CQ96" s="50" t="str">
        <f t="shared" si="861"/>
        <v/>
      </c>
      <c r="CR96" s="50" t="str">
        <f t="shared" si="861"/>
        <v/>
      </c>
      <c r="CS96" s="50" t="str">
        <f t="shared" si="861"/>
        <v/>
      </c>
      <c r="CT96" s="50" t="str">
        <f t="shared" si="861"/>
        <v/>
      </c>
      <c r="CU96" s="50" t="str">
        <f t="shared" si="861"/>
        <v/>
      </c>
      <c r="CV96" s="50" t="str">
        <f t="shared" si="861"/>
        <v/>
      </c>
      <c r="CW96" s="50" t="str">
        <f t="shared" si="861"/>
        <v/>
      </c>
      <c r="CX96" s="50" t="str">
        <f t="shared" si="861"/>
        <v/>
      </c>
      <c r="CY96" s="50" t="str">
        <f t="shared" si="861"/>
        <v/>
      </c>
      <c r="CZ96" s="50" t="str">
        <f t="shared" si="861"/>
        <v/>
      </c>
      <c r="DA96" s="50" t="str">
        <f t="shared" si="861"/>
        <v/>
      </c>
      <c r="DB96" s="50" t="str">
        <f t="shared" si="861"/>
        <v/>
      </c>
      <c r="DC96" s="50" t="str">
        <f t="shared" si="861"/>
        <v/>
      </c>
      <c r="DD96" s="50" t="str">
        <f t="shared" si="861"/>
        <v/>
      </c>
      <c r="DE96" s="50" t="str">
        <f t="shared" si="861"/>
        <v/>
      </c>
      <c r="DF96" s="50" t="str">
        <f t="shared" si="861"/>
        <v/>
      </c>
      <c r="DG96" s="50" t="str">
        <f t="shared" si="861"/>
        <v/>
      </c>
      <c r="DH96" s="50" t="str">
        <f t="shared" si="861"/>
        <v/>
      </c>
      <c r="DI96" s="50" t="str">
        <f t="shared" si="861"/>
        <v/>
      </c>
      <c r="DJ96" s="50" t="str">
        <f t="shared" si="861"/>
        <v/>
      </c>
      <c r="DK96" s="50" t="str">
        <f t="shared" si="861"/>
        <v/>
      </c>
      <c r="DL96" s="50" t="str">
        <f t="shared" si="861"/>
        <v/>
      </c>
      <c r="DM96" s="50" t="str">
        <f t="shared" si="861"/>
        <v/>
      </c>
      <c r="DN96" s="50" t="str">
        <f t="shared" si="861"/>
        <v/>
      </c>
      <c r="DO96" s="50" t="str">
        <f t="shared" si="861"/>
        <v/>
      </c>
      <c r="DP96" s="50" t="str">
        <f t="shared" si="861"/>
        <v/>
      </c>
      <c r="DQ96" s="50" t="str">
        <f t="shared" si="861"/>
        <v/>
      </c>
      <c r="DR96" s="50" t="str">
        <f t="shared" si="861"/>
        <v/>
      </c>
      <c r="DS96" s="50" t="str">
        <f t="shared" si="861"/>
        <v/>
      </c>
      <c r="DT96" s="50" t="str">
        <f t="shared" si="861"/>
        <v/>
      </c>
      <c r="DU96" s="50" t="str">
        <f t="shared" si="861"/>
        <v/>
      </c>
      <c r="DV96" s="50" t="str">
        <f t="shared" si="861"/>
        <v/>
      </c>
      <c r="DW96" s="50" t="str">
        <f t="shared" si="861"/>
        <v/>
      </c>
      <c r="DX96" s="50" t="str">
        <f t="shared" si="861"/>
        <v/>
      </c>
      <c r="DY96" s="50" t="str">
        <f t="shared" si="861"/>
        <v/>
      </c>
      <c r="DZ96" s="50" t="str">
        <f t="shared" si="861"/>
        <v/>
      </c>
      <c r="EA96" s="50" t="str">
        <f t="shared" si="861"/>
        <v/>
      </c>
      <c r="EB96" s="50" t="str">
        <f t="shared" si="861"/>
        <v/>
      </c>
      <c r="EC96" s="50" t="str">
        <f t="shared" si="861"/>
        <v/>
      </c>
      <c r="ED96" s="50" t="str">
        <f t="shared" si="861"/>
        <v/>
      </c>
      <c r="EE96" s="50" t="str">
        <f t="shared" si="861"/>
        <v/>
      </c>
      <c r="EF96" s="50" t="str">
        <f t="shared" si="861"/>
        <v/>
      </c>
      <c r="EG96" s="50" t="str">
        <f t="shared" si="861"/>
        <v/>
      </c>
      <c r="EH96" s="50" t="str">
        <f t="shared" si="861"/>
        <v/>
      </c>
      <c r="EI96" s="50" t="str">
        <f t="shared" si="861"/>
        <v/>
      </c>
      <c r="EJ96" s="50" t="str">
        <f t="shared" si="861"/>
        <v/>
      </c>
      <c r="EK96" s="50" t="str">
        <f t="shared" si="861"/>
        <v/>
      </c>
      <c r="EL96" s="50" t="str">
        <f t="shared" si="861"/>
        <v/>
      </c>
      <c r="EM96" s="50" t="str">
        <f t="shared" si="861"/>
        <v/>
      </c>
      <c r="EN96" s="50" t="str">
        <f t="shared" si="861"/>
        <v/>
      </c>
      <c r="EO96" s="50" t="str">
        <f t="shared" si="861"/>
        <v/>
      </c>
      <c r="EP96" s="50" t="str">
        <f t="shared" si="861"/>
        <v/>
      </c>
      <c r="EQ96" s="50" t="str">
        <f t="shared" si="861"/>
        <v/>
      </c>
      <c r="ER96" s="50" t="str">
        <f t="shared" si="861"/>
        <v/>
      </c>
      <c r="ES96" s="50" t="str">
        <f t="shared" si="861"/>
        <v/>
      </c>
      <c r="ET96" s="50" t="str">
        <f t="shared" si="861"/>
        <v/>
      </c>
      <c r="EU96" s="50" t="str">
        <f t="shared" si="871"/>
        <v/>
      </c>
      <c r="EV96" s="50" t="str">
        <f t="shared" si="871"/>
        <v/>
      </c>
      <c r="EW96" s="50" t="str">
        <f t="shared" si="871"/>
        <v/>
      </c>
      <c r="EX96" s="50" t="str">
        <f t="shared" si="871"/>
        <v/>
      </c>
      <c r="EY96" s="50" t="str">
        <f t="shared" si="871"/>
        <v/>
      </c>
      <c r="EZ96" s="50" t="str">
        <f t="shared" si="871"/>
        <v/>
      </c>
      <c r="FA96" s="50" t="str">
        <f t="shared" si="871"/>
        <v/>
      </c>
      <c r="FB96" s="50" t="str">
        <f t="shared" si="871"/>
        <v/>
      </c>
      <c r="FC96" s="50" t="str">
        <f t="shared" si="871"/>
        <v/>
      </c>
      <c r="FD96" s="50" t="str">
        <f t="shared" si="871"/>
        <v/>
      </c>
      <c r="FE96" s="50" t="str">
        <f t="shared" si="871"/>
        <v/>
      </c>
      <c r="FF96" s="50" t="str">
        <f t="shared" si="871"/>
        <v/>
      </c>
      <c r="FG96" s="50" t="str">
        <f t="shared" si="871"/>
        <v/>
      </c>
      <c r="FH96" s="50" t="str">
        <f t="shared" si="871"/>
        <v/>
      </c>
      <c r="FI96" s="50" t="str">
        <f t="shared" si="871"/>
        <v/>
      </c>
      <c r="FJ96" s="50" t="str">
        <f t="shared" si="871"/>
        <v/>
      </c>
      <c r="FK96" s="50" t="str">
        <f t="shared" si="871"/>
        <v/>
      </c>
      <c r="FL96" s="50" t="str">
        <f t="shared" si="871"/>
        <v/>
      </c>
      <c r="FM96" s="50" t="str">
        <f t="shared" si="871"/>
        <v/>
      </c>
      <c r="FN96" s="50" t="str">
        <f t="shared" si="871"/>
        <v/>
      </c>
      <c r="FO96" s="50" t="str">
        <f t="shared" si="871"/>
        <v/>
      </c>
      <c r="FP96" s="50" t="str">
        <f t="shared" si="871"/>
        <v/>
      </c>
      <c r="FQ96" s="50" t="str">
        <f t="shared" si="871"/>
        <v/>
      </c>
      <c r="FR96" s="50" t="str">
        <f t="shared" si="871"/>
        <v/>
      </c>
      <c r="FS96" s="50" t="str">
        <f t="shared" si="871"/>
        <v/>
      </c>
      <c r="FT96" s="50" t="str">
        <f t="shared" si="871"/>
        <v/>
      </c>
      <c r="FU96" s="50" t="str">
        <f t="shared" si="871"/>
        <v/>
      </c>
      <c r="FV96" s="50" t="str">
        <f t="shared" si="871"/>
        <v/>
      </c>
      <c r="FW96" s="50" t="str">
        <f t="shared" si="871"/>
        <v/>
      </c>
      <c r="FX96" s="50" t="str">
        <f t="shared" si="871"/>
        <v/>
      </c>
      <c r="FY96" s="50" t="str">
        <f t="shared" si="871"/>
        <v/>
      </c>
      <c r="FZ96" s="50" t="str">
        <f t="shared" si="871"/>
        <v/>
      </c>
      <c r="GA96" s="50" t="str">
        <f t="shared" si="871"/>
        <v/>
      </c>
      <c r="GB96" s="50" t="str">
        <f t="shared" si="871"/>
        <v/>
      </c>
      <c r="GC96" s="50" t="str">
        <f t="shared" si="871"/>
        <v/>
      </c>
      <c r="GD96" s="50" t="str">
        <f t="shared" si="871"/>
        <v/>
      </c>
      <c r="GE96" s="50" t="str">
        <f t="shared" si="871"/>
        <v/>
      </c>
      <c r="GF96" s="50" t="str">
        <f t="shared" si="871"/>
        <v/>
      </c>
      <c r="GG96" s="50" t="str">
        <f t="shared" si="871"/>
        <v/>
      </c>
      <c r="GH96" s="50" t="str">
        <f t="shared" si="871"/>
        <v/>
      </c>
      <c r="GI96" s="50" t="str">
        <f t="shared" si="871"/>
        <v/>
      </c>
      <c r="GJ96" s="50" t="str">
        <f t="shared" si="871"/>
        <v/>
      </c>
      <c r="GK96" s="50" t="str">
        <f t="shared" si="871"/>
        <v/>
      </c>
      <c r="GL96" s="50" t="str">
        <f t="shared" si="871"/>
        <v/>
      </c>
      <c r="GM96" s="50" t="str">
        <f t="shared" si="871"/>
        <v/>
      </c>
      <c r="GN96" s="50" t="str">
        <f t="shared" si="871"/>
        <v/>
      </c>
      <c r="GO96" s="50" t="str">
        <f t="shared" si="871"/>
        <v/>
      </c>
      <c r="GP96" s="50" t="str">
        <f t="shared" si="871"/>
        <v/>
      </c>
      <c r="GQ96" s="50" t="str">
        <f t="shared" si="871"/>
        <v/>
      </c>
      <c r="GR96" s="50" t="str">
        <f t="shared" si="871"/>
        <v/>
      </c>
      <c r="GS96" s="50" t="str">
        <f t="shared" si="871"/>
        <v/>
      </c>
      <c r="GT96" s="50" t="str">
        <f t="shared" si="871"/>
        <v/>
      </c>
      <c r="GU96" s="50" t="str">
        <f t="shared" si="871"/>
        <v/>
      </c>
      <c r="GV96" s="50" t="str">
        <f t="shared" si="871"/>
        <v/>
      </c>
      <c r="GW96" s="50" t="str">
        <f t="shared" si="871"/>
        <v/>
      </c>
      <c r="GX96" s="50" t="str">
        <f t="shared" si="871"/>
        <v/>
      </c>
      <c r="GY96" s="50" t="str">
        <f t="shared" si="871"/>
        <v/>
      </c>
      <c r="GZ96" s="50" t="str">
        <f t="shared" si="871"/>
        <v/>
      </c>
      <c r="HA96" s="50" t="str">
        <f t="shared" si="871"/>
        <v/>
      </c>
      <c r="HB96" s="50" t="str">
        <f t="shared" si="871"/>
        <v/>
      </c>
      <c r="HC96" s="50" t="str">
        <f t="shared" si="871"/>
        <v/>
      </c>
      <c r="HD96" s="50" t="str">
        <f t="shared" si="871"/>
        <v/>
      </c>
      <c r="HE96" s="50" t="str">
        <f t="shared" si="871"/>
        <v/>
      </c>
      <c r="HF96" s="50" t="str">
        <f t="shared" si="871"/>
        <v/>
      </c>
      <c r="HG96" s="50" t="str">
        <f t="shared" si="862"/>
        <v/>
      </c>
      <c r="HH96" s="50" t="str">
        <f t="shared" si="862"/>
        <v/>
      </c>
      <c r="HI96" s="50" t="str">
        <f t="shared" si="862"/>
        <v/>
      </c>
      <c r="HJ96" s="50" t="str">
        <f t="shared" si="862"/>
        <v/>
      </c>
      <c r="HK96" s="50" t="str">
        <f t="shared" si="862"/>
        <v/>
      </c>
      <c r="HL96" s="50" t="str">
        <f t="shared" si="862"/>
        <v/>
      </c>
      <c r="HM96" s="50" t="str">
        <f t="shared" si="862"/>
        <v/>
      </c>
      <c r="HN96" s="50" t="str">
        <f t="shared" si="862"/>
        <v/>
      </c>
      <c r="HO96" s="50" t="str">
        <f t="shared" si="862"/>
        <v/>
      </c>
      <c r="HP96" s="50" t="str">
        <f t="shared" si="862"/>
        <v/>
      </c>
      <c r="HQ96" s="50" t="str">
        <f t="shared" si="862"/>
        <v/>
      </c>
      <c r="HR96" s="50" t="str">
        <f t="shared" si="862"/>
        <v/>
      </c>
      <c r="HS96" s="50" t="str">
        <f t="shared" si="862"/>
        <v/>
      </c>
      <c r="HT96" s="50" t="str">
        <f t="shared" si="862"/>
        <v/>
      </c>
      <c r="HU96" s="50" t="str">
        <f t="shared" si="862"/>
        <v/>
      </c>
      <c r="HV96" s="50" t="str">
        <f t="shared" si="862"/>
        <v/>
      </c>
      <c r="HW96" s="50" t="str">
        <f t="shared" si="862"/>
        <v/>
      </c>
      <c r="HX96" s="50" t="str">
        <f t="shared" si="862"/>
        <v/>
      </c>
      <c r="HY96" s="50" t="str">
        <f t="shared" si="862"/>
        <v/>
      </c>
      <c r="HZ96" s="50" t="str">
        <f t="shared" si="862"/>
        <v/>
      </c>
      <c r="IA96" s="50" t="str">
        <f t="shared" si="862"/>
        <v/>
      </c>
      <c r="IB96" s="50" t="str">
        <f t="shared" si="862"/>
        <v/>
      </c>
      <c r="IC96" s="50" t="str">
        <f t="shared" si="862"/>
        <v/>
      </c>
      <c r="ID96" s="50" t="str">
        <f t="shared" si="862"/>
        <v/>
      </c>
      <c r="IE96" s="50" t="str">
        <f t="shared" si="862"/>
        <v/>
      </c>
      <c r="IF96" s="50" t="str">
        <f t="shared" si="862"/>
        <v/>
      </c>
      <c r="IG96" s="50" t="str">
        <f t="shared" si="862"/>
        <v/>
      </c>
      <c r="IH96" s="50" t="str">
        <f t="shared" si="862"/>
        <v/>
      </c>
      <c r="II96" s="50" t="str">
        <f t="shared" si="862"/>
        <v/>
      </c>
      <c r="IJ96" s="50" t="str">
        <f t="shared" si="862"/>
        <v/>
      </c>
      <c r="IK96" s="50" t="str">
        <f t="shared" si="862"/>
        <v/>
      </c>
      <c r="IL96" s="50" t="str">
        <f t="shared" si="862"/>
        <v/>
      </c>
      <c r="IM96" s="50" t="str">
        <f t="shared" si="862"/>
        <v/>
      </c>
      <c r="IN96" s="50" t="str">
        <f t="shared" si="862"/>
        <v/>
      </c>
      <c r="IO96" s="50" t="str">
        <f t="shared" si="862"/>
        <v/>
      </c>
      <c r="IP96" s="50" t="str">
        <f t="shared" si="862"/>
        <v/>
      </c>
      <c r="IQ96" s="50" t="str">
        <f t="shared" si="862"/>
        <v/>
      </c>
      <c r="IR96" s="50" t="str">
        <f t="shared" si="862"/>
        <v/>
      </c>
      <c r="IS96" s="50" t="str">
        <f t="shared" si="862"/>
        <v/>
      </c>
      <c r="IT96" s="50" t="str">
        <f t="shared" si="862"/>
        <v/>
      </c>
      <c r="IU96" s="50" t="str">
        <f t="shared" si="862"/>
        <v/>
      </c>
      <c r="IV96" s="50" t="str">
        <f t="shared" si="862"/>
        <v/>
      </c>
      <c r="IW96" s="50" t="str">
        <f t="shared" si="862"/>
        <v/>
      </c>
      <c r="IX96" s="50" t="str">
        <f t="shared" si="862"/>
        <v/>
      </c>
      <c r="IY96" s="50" t="str">
        <f t="shared" si="862"/>
        <v/>
      </c>
      <c r="IZ96" s="50" t="str">
        <f t="shared" si="862"/>
        <v/>
      </c>
      <c r="JA96" s="50" t="str">
        <f t="shared" si="862"/>
        <v/>
      </c>
      <c r="JB96" s="50" t="str">
        <f t="shared" si="862"/>
        <v/>
      </c>
      <c r="JC96" s="50" t="str">
        <f t="shared" si="862"/>
        <v/>
      </c>
      <c r="JD96" s="50" t="str">
        <f t="shared" si="862"/>
        <v/>
      </c>
      <c r="JE96" s="50" t="str">
        <f t="shared" si="862"/>
        <v/>
      </c>
      <c r="JF96" s="50" t="str">
        <f t="shared" si="862"/>
        <v/>
      </c>
      <c r="JG96" s="50" t="str">
        <f t="shared" si="862"/>
        <v/>
      </c>
      <c r="JH96" s="50" t="str">
        <f t="shared" si="862"/>
        <v/>
      </c>
      <c r="JI96" s="50" t="str">
        <f t="shared" si="862"/>
        <v/>
      </c>
      <c r="JJ96" s="50" t="str">
        <f t="shared" si="862"/>
        <v/>
      </c>
      <c r="JK96" s="50" t="str">
        <f t="shared" si="862"/>
        <v/>
      </c>
      <c r="JL96" s="50" t="str">
        <f t="shared" si="862"/>
        <v/>
      </c>
      <c r="JM96" s="184" t="str">
        <f t="shared" si="775"/>
        <v/>
      </c>
      <c r="JN96" s="50" t="str">
        <f t="shared" si="518"/>
        <v/>
      </c>
      <c r="JO96" s="50" t="str">
        <f t="shared" si="519"/>
        <v/>
      </c>
      <c r="JP96" s="50" t="str">
        <f t="shared" si="520"/>
        <v/>
      </c>
      <c r="JQ96" s="50" t="str">
        <f t="shared" si="521"/>
        <v/>
      </c>
      <c r="JR96" s="50" t="str">
        <f t="shared" si="522"/>
        <v/>
      </c>
      <c r="JS96" s="50" t="str">
        <f t="shared" si="523"/>
        <v/>
      </c>
      <c r="JT96" s="50" t="str">
        <f t="shared" si="524"/>
        <v/>
      </c>
      <c r="JU96" s="50" t="str">
        <f t="shared" si="525"/>
        <v/>
      </c>
      <c r="JV96" s="50" t="str">
        <f t="shared" si="526"/>
        <v/>
      </c>
      <c r="JW96" s="50" t="str">
        <f t="shared" si="527"/>
        <v/>
      </c>
      <c r="JX96" s="50" t="str">
        <f t="shared" si="528"/>
        <v/>
      </c>
      <c r="JY96" s="50" t="str">
        <f t="shared" si="529"/>
        <v/>
      </c>
      <c r="JZ96" s="50" t="str">
        <f t="shared" si="530"/>
        <v/>
      </c>
      <c r="KA96" s="50" t="str">
        <f t="shared" si="531"/>
        <v/>
      </c>
      <c r="KB96" s="50" t="str">
        <f t="shared" si="532"/>
        <v/>
      </c>
      <c r="KC96" s="50" t="str">
        <f t="shared" si="533"/>
        <v/>
      </c>
      <c r="KD96" s="50" t="str">
        <f t="shared" si="534"/>
        <v/>
      </c>
      <c r="KE96" s="50" t="str">
        <f t="shared" si="535"/>
        <v/>
      </c>
      <c r="KF96" s="50" t="str">
        <f t="shared" si="536"/>
        <v/>
      </c>
      <c r="KG96" s="50" t="str">
        <f t="shared" si="537"/>
        <v/>
      </c>
      <c r="KH96" s="50" t="str">
        <f t="shared" si="538"/>
        <v/>
      </c>
      <c r="KI96" s="50" t="str">
        <f t="shared" si="539"/>
        <v/>
      </c>
      <c r="KJ96" s="50" t="str">
        <f t="shared" si="540"/>
        <v/>
      </c>
      <c r="KK96" s="50" t="str">
        <f t="shared" si="541"/>
        <v/>
      </c>
      <c r="KL96" s="50" t="str">
        <f t="shared" si="542"/>
        <v/>
      </c>
      <c r="KM96" s="50" t="str">
        <f t="shared" si="543"/>
        <v/>
      </c>
      <c r="KN96" s="50" t="str">
        <f t="shared" si="544"/>
        <v/>
      </c>
      <c r="KO96" s="50" t="str">
        <f t="shared" si="545"/>
        <v/>
      </c>
      <c r="KP96" s="50" t="str">
        <f t="shared" si="546"/>
        <v/>
      </c>
      <c r="KQ96" s="50" t="str">
        <f t="shared" si="547"/>
        <v/>
      </c>
      <c r="KR96" s="50" t="str">
        <f t="shared" si="548"/>
        <v/>
      </c>
      <c r="KS96" s="50" t="str">
        <f t="shared" si="549"/>
        <v/>
      </c>
      <c r="KT96" s="50" t="str">
        <f t="shared" si="550"/>
        <v/>
      </c>
      <c r="KU96" s="50" t="str">
        <f t="shared" si="551"/>
        <v/>
      </c>
      <c r="KV96" s="50" t="str">
        <f t="shared" si="552"/>
        <v/>
      </c>
      <c r="KW96" s="50" t="str">
        <f t="shared" si="553"/>
        <v/>
      </c>
      <c r="KX96" s="50" t="str">
        <f t="shared" si="554"/>
        <v/>
      </c>
      <c r="KY96" s="50" t="str">
        <f t="shared" si="555"/>
        <v/>
      </c>
      <c r="KZ96" s="50" t="str">
        <f t="shared" si="556"/>
        <v/>
      </c>
      <c r="LA96" s="50" t="str">
        <f t="shared" si="557"/>
        <v/>
      </c>
      <c r="LB96" s="50" t="str">
        <f t="shared" si="558"/>
        <v/>
      </c>
      <c r="LC96" s="50" t="str">
        <f t="shared" si="559"/>
        <v/>
      </c>
      <c r="LD96" s="50" t="str">
        <f t="shared" si="560"/>
        <v/>
      </c>
      <c r="LE96" s="50" t="str">
        <f t="shared" si="561"/>
        <v/>
      </c>
      <c r="LF96" s="50" t="str">
        <f t="shared" si="562"/>
        <v/>
      </c>
      <c r="LG96" s="50" t="str">
        <f t="shared" si="563"/>
        <v/>
      </c>
      <c r="LH96" s="50" t="str">
        <f t="shared" si="564"/>
        <v/>
      </c>
      <c r="LI96" s="50" t="str">
        <f t="shared" si="565"/>
        <v/>
      </c>
      <c r="LJ96" s="50" t="str">
        <f t="shared" si="566"/>
        <v/>
      </c>
      <c r="LK96" s="50" t="str">
        <f t="shared" si="567"/>
        <v/>
      </c>
      <c r="LL96" s="50" t="str">
        <f t="shared" si="568"/>
        <v/>
      </c>
      <c r="LM96" s="50" t="str">
        <f t="shared" si="569"/>
        <v/>
      </c>
      <c r="LN96" s="50" t="str">
        <f t="shared" si="570"/>
        <v/>
      </c>
      <c r="LO96" s="50" t="str">
        <f t="shared" si="571"/>
        <v/>
      </c>
      <c r="LP96" s="50" t="str">
        <f t="shared" si="572"/>
        <v/>
      </c>
      <c r="LQ96" s="50" t="str">
        <f t="shared" si="573"/>
        <v/>
      </c>
      <c r="LR96" s="50" t="str">
        <f t="shared" si="574"/>
        <v/>
      </c>
      <c r="LS96" s="50" t="str">
        <f t="shared" si="575"/>
        <v/>
      </c>
      <c r="LT96" s="50" t="str">
        <f t="shared" si="576"/>
        <v/>
      </c>
      <c r="LU96" s="50" t="str">
        <f t="shared" si="577"/>
        <v/>
      </c>
      <c r="LV96" s="50" t="str">
        <f t="shared" si="578"/>
        <v/>
      </c>
      <c r="LW96" s="50" t="str">
        <f t="shared" si="579"/>
        <v/>
      </c>
      <c r="LX96" s="50" t="str">
        <f t="shared" si="580"/>
        <v/>
      </c>
      <c r="LY96" s="50" t="str">
        <f t="shared" si="581"/>
        <v/>
      </c>
      <c r="LZ96" s="50" t="str">
        <f t="shared" si="582"/>
        <v/>
      </c>
      <c r="MA96" s="50" t="str">
        <f t="shared" si="583"/>
        <v/>
      </c>
      <c r="MB96" s="50" t="str">
        <f t="shared" si="584"/>
        <v/>
      </c>
      <c r="MC96" s="50" t="str">
        <f t="shared" si="585"/>
        <v/>
      </c>
      <c r="MD96" s="50" t="str">
        <f t="shared" si="586"/>
        <v/>
      </c>
      <c r="ME96" s="50" t="str">
        <f t="shared" si="587"/>
        <v/>
      </c>
      <c r="MF96" s="50" t="str">
        <f t="shared" si="588"/>
        <v/>
      </c>
      <c r="MG96" s="50" t="str">
        <f t="shared" si="589"/>
        <v/>
      </c>
      <c r="MH96" s="50" t="str">
        <f t="shared" si="590"/>
        <v/>
      </c>
      <c r="MI96" s="50" t="str">
        <f t="shared" si="591"/>
        <v/>
      </c>
      <c r="MJ96" s="50" t="str">
        <f t="shared" si="592"/>
        <v/>
      </c>
      <c r="MK96" s="50" t="str">
        <f t="shared" si="593"/>
        <v/>
      </c>
      <c r="ML96" s="50" t="str">
        <f t="shared" si="594"/>
        <v/>
      </c>
      <c r="MM96" s="50" t="str">
        <f t="shared" si="595"/>
        <v/>
      </c>
      <c r="MN96" s="50" t="str">
        <f t="shared" si="596"/>
        <v/>
      </c>
      <c r="MO96" s="50" t="str">
        <f t="shared" si="597"/>
        <v/>
      </c>
      <c r="MP96" s="50" t="str">
        <f t="shared" si="598"/>
        <v/>
      </c>
      <c r="MQ96" s="50" t="str">
        <f t="shared" si="599"/>
        <v/>
      </c>
      <c r="MR96" s="50" t="str">
        <f t="shared" si="600"/>
        <v/>
      </c>
      <c r="MS96" s="50" t="str">
        <f t="shared" si="601"/>
        <v/>
      </c>
      <c r="MT96" s="50" t="str">
        <f t="shared" si="602"/>
        <v/>
      </c>
      <c r="MU96" s="50" t="str">
        <f t="shared" si="603"/>
        <v/>
      </c>
      <c r="MV96" s="50" t="str">
        <f t="shared" si="604"/>
        <v/>
      </c>
      <c r="MW96" s="50" t="str">
        <f t="shared" si="605"/>
        <v/>
      </c>
      <c r="MX96" s="50" t="str">
        <f t="shared" si="606"/>
        <v/>
      </c>
      <c r="MY96" s="50" t="str">
        <f t="shared" si="607"/>
        <v/>
      </c>
      <c r="MZ96" s="50" t="str">
        <f t="shared" si="608"/>
        <v/>
      </c>
      <c r="NA96" s="50" t="str">
        <f t="shared" si="609"/>
        <v/>
      </c>
      <c r="NB96" s="50" t="str">
        <f t="shared" si="610"/>
        <v/>
      </c>
      <c r="NC96" s="50" t="str">
        <f t="shared" si="611"/>
        <v/>
      </c>
      <c r="ND96" s="50" t="str">
        <f t="shared" si="612"/>
        <v/>
      </c>
      <c r="NE96" s="50" t="str">
        <f t="shared" si="613"/>
        <v/>
      </c>
      <c r="NF96" s="50" t="str">
        <f t="shared" si="614"/>
        <v/>
      </c>
      <c r="NG96" s="50" t="str">
        <f t="shared" si="615"/>
        <v/>
      </c>
      <c r="NH96" s="50" t="str">
        <f t="shared" si="616"/>
        <v/>
      </c>
      <c r="NI96" s="50" t="str">
        <f t="shared" si="617"/>
        <v/>
      </c>
      <c r="NJ96" s="50" t="str">
        <f t="shared" si="618"/>
        <v/>
      </c>
      <c r="NK96" s="50" t="str">
        <f t="shared" si="619"/>
        <v/>
      </c>
      <c r="NL96" s="50" t="str">
        <f t="shared" si="620"/>
        <v/>
      </c>
      <c r="NM96" s="50" t="str">
        <f t="shared" si="621"/>
        <v/>
      </c>
      <c r="NN96" s="50" t="str">
        <f t="shared" si="622"/>
        <v/>
      </c>
      <c r="NO96" s="50" t="str">
        <f t="shared" si="623"/>
        <v/>
      </c>
      <c r="NP96" s="50" t="str">
        <f t="shared" si="624"/>
        <v/>
      </c>
      <c r="NQ96" s="50" t="str">
        <f t="shared" si="625"/>
        <v/>
      </c>
      <c r="NR96" s="50" t="str">
        <f t="shared" si="626"/>
        <v/>
      </c>
      <c r="NS96" s="50" t="str">
        <f t="shared" si="627"/>
        <v/>
      </c>
      <c r="NT96" s="50" t="str">
        <f t="shared" si="628"/>
        <v/>
      </c>
      <c r="NU96" s="50" t="str">
        <f t="shared" si="629"/>
        <v/>
      </c>
      <c r="NV96" s="50" t="str">
        <f t="shared" si="630"/>
        <v/>
      </c>
      <c r="NW96" s="50" t="str">
        <f t="shared" si="631"/>
        <v/>
      </c>
      <c r="NX96" s="50" t="str">
        <f t="shared" si="632"/>
        <v/>
      </c>
      <c r="NY96" s="50" t="str">
        <f t="shared" si="633"/>
        <v/>
      </c>
      <c r="NZ96" s="50" t="str">
        <f t="shared" si="634"/>
        <v/>
      </c>
      <c r="OA96" s="50" t="str">
        <f t="shared" si="635"/>
        <v/>
      </c>
      <c r="OB96" s="50" t="str">
        <f t="shared" si="636"/>
        <v/>
      </c>
      <c r="OC96" s="50" t="str">
        <f t="shared" si="637"/>
        <v/>
      </c>
      <c r="OD96" s="50" t="str">
        <f t="shared" si="638"/>
        <v/>
      </c>
      <c r="OE96" s="50" t="str">
        <f t="shared" si="639"/>
        <v/>
      </c>
      <c r="OF96" s="50" t="str">
        <f t="shared" si="640"/>
        <v/>
      </c>
      <c r="OG96" s="50" t="str">
        <f t="shared" si="641"/>
        <v/>
      </c>
      <c r="OH96" s="50" t="str">
        <f t="shared" si="642"/>
        <v/>
      </c>
      <c r="OI96" s="50" t="str">
        <f t="shared" si="643"/>
        <v/>
      </c>
      <c r="OJ96" s="50" t="str">
        <f t="shared" si="644"/>
        <v/>
      </c>
      <c r="OK96" s="50" t="str">
        <f t="shared" si="645"/>
        <v/>
      </c>
      <c r="OL96" s="50" t="str">
        <f t="shared" si="646"/>
        <v/>
      </c>
      <c r="OM96" s="50" t="str">
        <f t="shared" si="647"/>
        <v/>
      </c>
      <c r="ON96" s="50" t="str">
        <f t="shared" si="648"/>
        <v/>
      </c>
      <c r="OO96" s="50" t="str">
        <f t="shared" si="649"/>
        <v/>
      </c>
      <c r="OP96" s="50" t="str">
        <f t="shared" si="650"/>
        <v/>
      </c>
      <c r="OQ96" s="50" t="str">
        <f t="shared" si="651"/>
        <v/>
      </c>
      <c r="OR96" s="50" t="str">
        <f t="shared" si="652"/>
        <v/>
      </c>
      <c r="OS96" s="50" t="str">
        <f t="shared" si="653"/>
        <v/>
      </c>
      <c r="OT96" s="50" t="str">
        <f t="shared" si="654"/>
        <v/>
      </c>
      <c r="OU96" s="50" t="str">
        <f t="shared" si="655"/>
        <v/>
      </c>
      <c r="OV96" s="50" t="str">
        <f t="shared" si="656"/>
        <v/>
      </c>
      <c r="OW96" s="50" t="str">
        <f t="shared" si="657"/>
        <v/>
      </c>
      <c r="OX96" s="50" t="str">
        <f t="shared" si="658"/>
        <v/>
      </c>
      <c r="OY96" s="50" t="str">
        <f t="shared" si="659"/>
        <v/>
      </c>
      <c r="OZ96" s="50" t="str">
        <f t="shared" si="660"/>
        <v/>
      </c>
      <c r="PA96" s="50" t="str">
        <f t="shared" si="661"/>
        <v/>
      </c>
      <c r="PB96" s="50" t="str">
        <f t="shared" si="662"/>
        <v/>
      </c>
      <c r="PC96" s="50" t="str">
        <f t="shared" si="663"/>
        <v/>
      </c>
      <c r="PD96" s="50" t="str">
        <f t="shared" si="664"/>
        <v/>
      </c>
      <c r="PE96" s="50" t="str">
        <f t="shared" si="665"/>
        <v/>
      </c>
      <c r="PF96" s="50" t="str">
        <f t="shared" si="666"/>
        <v/>
      </c>
      <c r="PG96" s="50" t="str">
        <f t="shared" si="667"/>
        <v/>
      </c>
      <c r="PH96" s="50" t="str">
        <f t="shared" si="668"/>
        <v/>
      </c>
      <c r="PI96" s="50" t="str">
        <f t="shared" si="669"/>
        <v/>
      </c>
      <c r="PJ96" s="50" t="str">
        <f t="shared" si="670"/>
        <v/>
      </c>
      <c r="PK96" s="50" t="str">
        <f t="shared" si="671"/>
        <v/>
      </c>
      <c r="PL96" s="50" t="str">
        <f t="shared" si="672"/>
        <v/>
      </c>
      <c r="PM96" s="50" t="str">
        <f t="shared" si="673"/>
        <v/>
      </c>
      <c r="PN96" s="50" t="str">
        <f t="shared" si="674"/>
        <v/>
      </c>
      <c r="PO96" s="50" t="str">
        <f t="shared" si="675"/>
        <v/>
      </c>
      <c r="PP96" s="50" t="str">
        <f t="shared" si="676"/>
        <v/>
      </c>
      <c r="PQ96" s="50" t="str">
        <f t="shared" si="677"/>
        <v/>
      </c>
      <c r="PR96" s="50" t="str">
        <f t="shared" si="678"/>
        <v/>
      </c>
      <c r="PS96" s="50" t="str">
        <f t="shared" si="679"/>
        <v/>
      </c>
      <c r="PT96" s="50" t="str">
        <f t="shared" si="680"/>
        <v/>
      </c>
      <c r="PU96" s="50" t="str">
        <f t="shared" si="681"/>
        <v/>
      </c>
      <c r="PV96" s="50" t="str">
        <f t="shared" si="682"/>
        <v/>
      </c>
      <c r="PW96" s="50" t="str">
        <f t="shared" si="683"/>
        <v/>
      </c>
      <c r="PX96" s="50" t="str">
        <f t="shared" si="684"/>
        <v/>
      </c>
      <c r="PY96" s="50" t="str">
        <f t="shared" si="685"/>
        <v/>
      </c>
      <c r="PZ96" s="50" t="str">
        <f t="shared" si="686"/>
        <v/>
      </c>
      <c r="QA96" s="50" t="str">
        <f t="shared" si="687"/>
        <v/>
      </c>
      <c r="QB96" s="50" t="str">
        <f t="shared" si="688"/>
        <v/>
      </c>
      <c r="QC96" s="50" t="str">
        <f t="shared" si="689"/>
        <v/>
      </c>
      <c r="QD96" s="50" t="str">
        <f t="shared" si="690"/>
        <v/>
      </c>
      <c r="QE96" s="50" t="str">
        <f t="shared" si="691"/>
        <v/>
      </c>
      <c r="QF96" s="50" t="str">
        <f t="shared" si="692"/>
        <v/>
      </c>
      <c r="QG96" s="50" t="str">
        <f t="shared" si="693"/>
        <v/>
      </c>
      <c r="QH96" s="50" t="str">
        <f t="shared" si="694"/>
        <v/>
      </c>
      <c r="QI96" s="50" t="str">
        <f t="shared" si="695"/>
        <v/>
      </c>
      <c r="QJ96" s="50" t="str">
        <f t="shared" si="696"/>
        <v/>
      </c>
      <c r="QK96" s="50" t="str">
        <f t="shared" si="697"/>
        <v/>
      </c>
      <c r="QL96" s="50" t="str">
        <f t="shared" si="698"/>
        <v/>
      </c>
      <c r="QM96" s="50" t="str">
        <f t="shared" si="699"/>
        <v/>
      </c>
      <c r="QN96" s="50" t="str">
        <f t="shared" si="700"/>
        <v/>
      </c>
      <c r="QO96" s="50" t="str">
        <f t="shared" si="701"/>
        <v/>
      </c>
      <c r="QP96" s="50" t="str">
        <f t="shared" si="702"/>
        <v/>
      </c>
      <c r="QQ96" s="50" t="str">
        <f t="shared" si="703"/>
        <v/>
      </c>
      <c r="QR96" s="50" t="str">
        <f t="shared" si="704"/>
        <v/>
      </c>
      <c r="QS96" s="50" t="str">
        <f t="shared" si="705"/>
        <v/>
      </c>
      <c r="QT96" s="50" t="str">
        <f t="shared" si="706"/>
        <v/>
      </c>
      <c r="QU96" s="50" t="str">
        <f t="shared" si="707"/>
        <v/>
      </c>
      <c r="QV96" s="50" t="str">
        <f t="shared" si="708"/>
        <v/>
      </c>
      <c r="QW96" s="50" t="str">
        <f t="shared" si="709"/>
        <v/>
      </c>
      <c r="QX96" s="50" t="str">
        <f t="shared" si="710"/>
        <v/>
      </c>
      <c r="QY96" s="50" t="str">
        <f t="shared" si="711"/>
        <v/>
      </c>
      <c r="QZ96" s="50" t="str">
        <f t="shared" si="712"/>
        <v/>
      </c>
      <c r="RA96" s="50" t="str">
        <f t="shared" si="713"/>
        <v/>
      </c>
      <c r="RB96" s="50" t="str">
        <f t="shared" si="714"/>
        <v/>
      </c>
      <c r="RC96" s="50" t="str">
        <f t="shared" si="715"/>
        <v/>
      </c>
      <c r="RD96" s="50" t="str">
        <f t="shared" si="716"/>
        <v/>
      </c>
      <c r="RE96" s="50" t="str">
        <f t="shared" si="717"/>
        <v/>
      </c>
      <c r="RF96" s="50" t="str">
        <f t="shared" si="718"/>
        <v/>
      </c>
      <c r="RG96" s="50" t="str">
        <f t="shared" si="719"/>
        <v/>
      </c>
      <c r="RH96" s="50" t="str">
        <f t="shared" si="720"/>
        <v/>
      </c>
      <c r="RI96" s="50" t="str">
        <f t="shared" si="721"/>
        <v/>
      </c>
      <c r="RJ96" s="50" t="str">
        <f t="shared" si="722"/>
        <v/>
      </c>
      <c r="RK96" s="50" t="str">
        <f t="shared" si="723"/>
        <v/>
      </c>
      <c r="RL96" s="50" t="str">
        <f t="shared" si="724"/>
        <v/>
      </c>
      <c r="RM96" s="50" t="str">
        <f t="shared" si="725"/>
        <v/>
      </c>
      <c r="RN96" s="50" t="str">
        <f t="shared" si="726"/>
        <v/>
      </c>
      <c r="RO96" s="50" t="str">
        <f t="shared" si="727"/>
        <v/>
      </c>
      <c r="RP96" s="50" t="str">
        <f t="shared" si="728"/>
        <v/>
      </c>
      <c r="RQ96" s="50" t="str">
        <f t="shared" si="729"/>
        <v/>
      </c>
      <c r="RR96" s="50" t="str">
        <f t="shared" si="730"/>
        <v/>
      </c>
      <c r="RS96" s="50" t="str">
        <f t="shared" si="731"/>
        <v/>
      </c>
      <c r="RT96" s="50" t="str">
        <f t="shared" si="732"/>
        <v/>
      </c>
      <c r="RU96" s="50" t="str">
        <f t="shared" si="733"/>
        <v/>
      </c>
      <c r="RV96" s="50" t="str">
        <f t="shared" si="734"/>
        <v/>
      </c>
      <c r="RW96" s="50" t="str">
        <f t="shared" si="735"/>
        <v/>
      </c>
      <c r="RX96" s="50" t="str">
        <f t="shared" si="736"/>
        <v/>
      </c>
      <c r="RY96" s="50" t="str">
        <f t="shared" si="737"/>
        <v/>
      </c>
      <c r="RZ96" s="50" t="str">
        <f t="shared" si="738"/>
        <v/>
      </c>
      <c r="SA96" s="50" t="str">
        <f t="shared" si="739"/>
        <v/>
      </c>
      <c r="SB96" s="50" t="str">
        <f t="shared" si="740"/>
        <v/>
      </c>
      <c r="SC96" s="50" t="str">
        <f t="shared" si="741"/>
        <v/>
      </c>
      <c r="SD96" s="50" t="str">
        <f t="shared" si="742"/>
        <v/>
      </c>
      <c r="SE96" s="50" t="str">
        <f t="shared" si="743"/>
        <v/>
      </c>
      <c r="SF96" s="50" t="str">
        <f t="shared" si="744"/>
        <v/>
      </c>
      <c r="SG96" s="50" t="str">
        <f t="shared" si="745"/>
        <v/>
      </c>
      <c r="SH96" s="50" t="str">
        <f t="shared" si="746"/>
        <v/>
      </c>
      <c r="SI96" s="50" t="str">
        <f t="shared" si="747"/>
        <v/>
      </c>
      <c r="SJ96" s="50" t="str">
        <f t="shared" si="748"/>
        <v/>
      </c>
      <c r="SK96" s="50" t="str">
        <f t="shared" si="749"/>
        <v/>
      </c>
      <c r="SL96" s="50" t="str">
        <f t="shared" si="750"/>
        <v/>
      </c>
      <c r="SM96" s="50" t="str">
        <f t="shared" si="751"/>
        <v/>
      </c>
      <c r="SN96" s="50" t="str">
        <f t="shared" si="752"/>
        <v/>
      </c>
      <c r="SO96" s="50" t="str">
        <f t="shared" si="753"/>
        <v/>
      </c>
      <c r="SP96" s="50" t="str">
        <f t="shared" si="754"/>
        <v/>
      </c>
      <c r="SQ96" s="50" t="str">
        <f t="shared" si="755"/>
        <v/>
      </c>
      <c r="SR96" s="50" t="str">
        <f t="shared" si="756"/>
        <v/>
      </c>
      <c r="SS96" s="50" t="str">
        <f t="shared" si="757"/>
        <v/>
      </c>
      <c r="ST96" s="50" t="str">
        <f t="shared" si="758"/>
        <v/>
      </c>
      <c r="SU96" s="50" t="str">
        <f t="shared" si="759"/>
        <v/>
      </c>
      <c r="SV96" s="50" t="str">
        <f t="shared" si="760"/>
        <v/>
      </c>
      <c r="SW96" s="50" t="str">
        <f t="shared" si="761"/>
        <v/>
      </c>
      <c r="SX96" s="50" t="str">
        <f t="shared" si="762"/>
        <v/>
      </c>
      <c r="SY96" s="50" t="str">
        <f t="shared" si="763"/>
        <v/>
      </c>
      <c r="SZ96" s="50" t="str">
        <f t="shared" si="764"/>
        <v/>
      </c>
      <c r="TA96" s="50" t="str">
        <f t="shared" si="765"/>
        <v/>
      </c>
      <c r="TB96" s="50" t="str">
        <f t="shared" si="766"/>
        <v/>
      </c>
      <c r="TC96" s="50" t="str">
        <f t="shared" si="767"/>
        <v/>
      </c>
      <c r="TD96" s="170" t="e">
        <f t="shared" si="768"/>
        <v>#N/A</v>
      </c>
      <c r="TE96" s="170" t="e">
        <f t="shared" si="863"/>
        <v>#N/A</v>
      </c>
      <c r="TF96" s="170" t="e">
        <f t="shared" si="863"/>
        <v>#N/A</v>
      </c>
      <c r="TG96" s="170" t="e">
        <f t="shared" si="863"/>
        <v>#N/A</v>
      </c>
      <c r="TH96" s="170" t="e">
        <f t="shared" si="831"/>
        <v>#N/A</v>
      </c>
      <c r="TI96" s="170" t="e">
        <f t="shared" si="831"/>
        <v>#N/A</v>
      </c>
      <c r="TJ96" s="170" t="e">
        <f t="shared" si="831"/>
        <v>#N/A</v>
      </c>
      <c r="TK96" s="170" t="e">
        <f t="shared" si="831"/>
        <v>#N/A</v>
      </c>
      <c r="TL96" s="170" t="e">
        <f t="shared" si="831"/>
        <v>#N/A</v>
      </c>
      <c r="TM96" s="170" t="e">
        <f t="shared" si="831"/>
        <v>#N/A</v>
      </c>
      <c r="TN96" s="170" t="e">
        <f t="shared" si="831"/>
        <v>#N/A</v>
      </c>
      <c r="TO96" s="170" t="e">
        <f t="shared" si="831"/>
        <v>#N/A</v>
      </c>
      <c r="TP96" s="170" t="e">
        <f t="shared" si="831"/>
        <v>#N/A</v>
      </c>
      <c r="TQ96" s="170" t="e">
        <f t="shared" si="831"/>
        <v>#N/A</v>
      </c>
      <c r="TR96" s="170" t="e">
        <f t="shared" si="831"/>
        <v>#N/A</v>
      </c>
      <c r="TS96" s="170" t="e">
        <f t="shared" si="831"/>
        <v>#N/A</v>
      </c>
      <c r="TT96" s="170" t="e">
        <f t="shared" si="831"/>
        <v>#N/A</v>
      </c>
      <c r="TU96" s="170" t="e">
        <f t="shared" si="831"/>
        <v>#N/A</v>
      </c>
      <c r="TV96" s="170" t="e">
        <f t="shared" si="831"/>
        <v>#N/A</v>
      </c>
      <c r="TW96" s="170" t="e">
        <f t="shared" si="879"/>
        <v>#N/A</v>
      </c>
      <c r="TX96" s="170" t="e">
        <f t="shared" si="879"/>
        <v>#N/A</v>
      </c>
      <c r="TY96" s="170" t="e">
        <f t="shared" si="879"/>
        <v>#N/A</v>
      </c>
      <c r="TZ96" s="170" t="e">
        <f t="shared" si="879"/>
        <v>#N/A</v>
      </c>
      <c r="UA96" s="170" t="e">
        <f t="shared" si="879"/>
        <v>#N/A</v>
      </c>
      <c r="UB96" s="170" t="e">
        <f t="shared" si="879"/>
        <v>#N/A</v>
      </c>
      <c r="UC96" s="170" t="e">
        <f t="shared" si="879"/>
        <v>#N/A</v>
      </c>
      <c r="UD96" s="170" t="e">
        <f t="shared" si="879"/>
        <v>#N/A</v>
      </c>
      <c r="UE96" s="170" t="e">
        <f t="shared" si="879"/>
        <v>#N/A</v>
      </c>
      <c r="UF96" s="170" t="e">
        <f t="shared" si="879"/>
        <v>#N/A</v>
      </c>
      <c r="UG96" s="170" t="e">
        <f t="shared" si="879"/>
        <v>#N/A</v>
      </c>
      <c r="UH96" s="170" t="e">
        <f t="shared" si="879"/>
        <v>#N/A</v>
      </c>
      <c r="UI96" s="170" t="e">
        <f t="shared" si="879"/>
        <v>#N/A</v>
      </c>
      <c r="UJ96" s="170" t="e">
        <f t="shared" si="879"/>
        <v>#N/A</v>
      </c>
      <c r="UK96" s="170" t="e">
        <f t="shared" si="879"/>
        <v>#N/A</v>
      </c>
      <c r="UL96" s="170" t="e">
        <f t="shared" si="872"/>
        <v>#N/A</v>
      </c>
      <c r="UM96" s="170" t="e">
        <f t="shared" si="872"/>
        <v>#N/A</v>
      </c>
      <c r="UN96" s="170" t="e">
        <f t="shared" si="872"/>
        <v>#N/A</v>
      </c>
      <c r="UO96" s="170" t="e">
        <f t="shared" si="872"/>
        <v>#N/A</v>
      </c>
      <c r="UP96" s="170" t="e">
        <f t="shared" si="872"/>
        <v>#N/A</v>
      </c>
      <c r="UQ96" s="170" t="e">
        <f t="shared" si="872"/>
        <v>#N/A</v>
      </c>
      <c r="UR96" s="170" t="e">
        <f t="shared" si="872"/>
        <v>#N/A</v>
      </c>
      <c r="US96" s="170" t="e">
        <f t="shared" si="872"/>
        <v>#N/A</v>
      </c>
      <c r="UT96" s="170" t="e">
        <f t="shared" si="872"/>
        <v>#N/A</v>
      </c>
      <c r="UU96" s="170" t="e">
        <f t="shared" si="872"/>
        <v>#N/A</v>
      </c>
      <c r="UV96" s="170" t="e">
        <f t="shared" si="872"/>
        <v>#N/A</v>
      </c>
      <c r="UW96" s="170" t="e">
        <f t="shared" si="872"/>
        <v>#N/A</v>
      </c>
      <c r="UX96" s="170" t="e">
        <f t="shared" si="872"/>
        <v>#N/A</v>
      </c>
      <c r="UY96" s="170" t="e">
        <f t="shared" si="872"/>
        <v>#N/A</v>
      </c>
      <c r="UZ96" s="170" t="e">
        <f t="shared" si="872"/>
        <v>#N/A</v>
      </c>
      <c r="VA96" s="170" t="e">
        <f t="shared" si="843"/>
        <v>#N/A</v>
      </c>
      <c r="VB96" s="170" t="e">
        <f t="shared" si="843"/>
        <v>#N/A</v>
      </c>
      <c r="VC96" s="170" t="e">
        <f t="shared" si="843"/>
        <v>#N/A</v>
      </c>
      <c r="VD96" s="170" t="e">
        <f t="shared" si="843"/>
        <v>#N/A</v>
      </c>
      <c r="VE96" s="170" t="e">
        <f t="shared" si="843"/>
        <v>#N/A</v>
      </c>
      <c r="VF96" s="170" t="e">
        <f t="shared" si="843"/>
        <v>#N/A</v>
      </c>
      <c r="VG96" s="170" t="e">
        <f t="shared" si="843"/>
        <v>#N/A</v>
      </c>
      <c r="VH96" s="170" t="e">
        <f t="shared" si="843"/>
        <v>#N/A</v>
      </c>
      <c r="VI96" s="170" t="e">
        <f t="shared" si="843"/>
        <v>#N/A</v>
      </c>
      <c r="VJ96" s="170" t="e">
        <f t="shared" si="843"/>
        <v>#N/A</v>
      </c>
      <c r="VK96" s="170" t="e">
        <f t="shared" si="843"/>
        <v>#N/A</v>
      </c>
      <c r="VL96" s="170" t="e">
        <f t="shared" si="843"/>
        <v>#N/A</v>
      </c>
      <c r="VM96" s="170" t="e">
        <f t="shared" si="843"/>
        <v>#N/A</v>
      </c>
      <c r="VN96" s="170" t="e">
        <f t="shared" si="843"/>
        <v>#N/A</v>
      </c>
      <c r="VO96" s="170" t="e">
        <f t="shared" si="843"/>
        <v>#N/A</v>
      </c>
      <c r="VP96" s="170" t="e">
        <f t="shared" si="786"/>
        <v>#N/A</v>
      </c>
      <c r="VQ96" s="170" t="e">
        <f t="shared" si="864"/>
        <v>#N/A</v>
      </c>
      <c r="VR96" s="170" t="e">
        <f t="shared" si="864"/>
        <v>#N/A</v>
      </c>
      <c r="VS96" s="170" t="e">
        <f t="shared" si="864"/>
        <v>#N/A</v>
      </c>
      <c r="VT96" s="170" t="e">
        <f t="shared" si="832"/>
        <v>#N/A</v>
      </c>
      <c r="VU96" s="170" t="e">
        <f t="shared" si="832"/>
        <v>#N/A</v>
      </c>
      <c r="VV96" s="170" t="e">
        <f t="shared" si="832"/>
        <v>#N/A</v>
      </c>
      <c r="VW96" s="170" t="e">
        <f t="shared" si="832"/>
        <v>#N/A</v>
      </c>
      <c r="VX96" s="170" t="e">
        <f t="shared" si="832"/>
        <v>#N/A</v>
      </c>
      <c r="VY96" s="170" t="e">
        <f t="shared" si="832"/>
        <v>#N/A</v>
      </c>
      <c r="VZ96" s="170" t="e">
        <f t="shared" si="832"/>
        <v>#N/A</v>
      </c>
      <c r="WA96" s="170" t="e">
        <f t="shared" si="832"/>
        <v>#N/A</v>
      </c>
      <c r="WB96" s="170" t="e">
        <f t="shared" si="832"/>
        <v>#N/A</v>
      </c>
      <c r="WC96" s="170" t="e">
        <f t="shared" si="832"/>
        <v>#N/A</v>
      </c>
      <c r="WD96" s="170" t="e">
        <f t="shared" si="832"/>
        <v>#N/A</v>
      </c>
      <c r="WE96" s="170" t="e">
        <f t="shared" si="832"/>
        <v>#N/A</v>
      </c>
      <c r="WF96" s="170" t="e">
        <f t="shared" si="832"/>
        <v>#N/A</v>
      </c>
      <c r="WG96" s="170" t="e">
        <f t="shared" si="832"/>
        <v>#N/A</v>
      </c>
      <c r="WH96" s="170" t="e">
        <f t="shared" si="832"/>
        <v>#N/A</v>
      </c>
      <c r="WI96" s="170" t="e">
        <f t="shared" si="880"/>
        <v>#N/A</v>
      </c>
      <c r="WJ96" s="170" t="e">
        <f t="shared" si="880"/>
        <v>#N/A</v>
      </c>
      <c r="WK96" s="170" t="e">
        <f t="shared" si="880"/>
        <v>#N/A</v>
      </c>
      <c r="WL96" s="170" t="e">
        <f t="shared" si="880"/>
        <v>#N/A</v>
      </c>
      <c r="WM96" s="170" t="e">
        <f t="shared" si="880"/>
        <v>#N/A</v>
      </c>
      <c r="WN96" s="170" t="e">
        <f t="shared" si="880"/>
        <v>#N/A</v>
      </c>
      <c r="WO96" s="170" t="e">
        <f t="shared" si="880"/>
        <v>#N/A</v>
      </c>
      <c r="WP96" s="170" t="e">
        <f t="shared" si="880"/>
        <v>#N/A</v>
      </c>
      <c r="WQ96" s="170" t="e">
        <f t="shared" si="880"/>
        <v>#N/A</v>
      </c>
      <c r="WR96" s="170" t="e">
        <f t="shared" si="880"/>
        <v>#N/A</v>
      </c>
      <c r="WS96" s="170" t="e">
        <f t="shared" si="880"/>
        <v>#N/A</v>
      </c>
      <c r="WT96" s="170" t="e">
        <f t="shared" si="880"/>
        <v>#N/A</v>
      </c>
      <c r="WU96" s="170" t="e">
        <f t="shared" si="880"/>
        <v>#N/A</v>
      </c>
      <c r="WV96" s="170" t="e">
        <f t="shared" si="880"/>
        <v>#N/A</v>
      </c>
      <c r="WW96" s="170" t="e">
        <f t="shared" si="880"/>
        <v>#N/A</v>
      </c>
      <c r="WX96" s="170" t="e">
        <f t="shared" si="873"/>
        <v>#N/A</v>
      </c>
      <c r="WY96" s="170" t="e">
        <f t="shared" si="873"/>
        <v>#N/A</v>
      </c>
      <c r="WZ96" s="170" t="e">
        <f t="shared" si="873"/>
        <v>#N/A</v>
      </c>
      <c r="XA96" s="170" t="e">
        <f t="shared" si="873"/>
        <v>#N/A</v>
      </c>
      <c r="XB96" s="170" t="e">
        <f t="shared" si="873"/>
        <v>#N/A</v>
      </c>
      <c r="XC96" s="170" t="e">
        <f t="shared" si="873"/>
        <v>#N/A</v>
      </c>
      <c r="XD96" s="170" t="e">
        <f t="shared" si="873"/>
        <v>#N/A</v>
      </c>
      <c r="XE96" s="170" t="e">
        <f t="shared" si="873"/>
        <v>#N/A</v>
      </c>
      <c r="XF96" s="170" t="e">
        <f t="shared" si="873"/>
        <v>#N/A</v>
      </c>
      <c r="XG96" s="170" t="e">
        <f t="shared" si="873"/>
        <v>#N/A</v>
      </c>
      <c r="XH96" s="170" t="e">
        <f t="shared" si="873"/>
        <v>#N/A</v>
      </c>
      <c r="XI96" s="170" t="e">
        <f t="shared" si="873"/>
        <v>#N/A</v>
      </c>
      <c r="XJ96" s="170" t="e">
        <f t="shared" si="873"/>
        <v>#N/A</v>
      </c>
      <c r="XK96" s="170" t="e">
        <f t="shared" si="873"/>
        <v>#N/A</v>
      </c>
      <c r="XL96" s="170" t="e">
        <f t="shared" si="873"/>
        <v>#N/A</v>
      </c>
      <c r="XM96" s="170" t="e">
        <f t="shared" si="844"/>
        <v>#N/A</v>
      </c>
      <c r="XN96" s="170" t="e">
        <f t="shared" si="844"/>
        <v>#N/A</v>
      </c>
      <c r="XO96" s="170" t="e">
        <f t="shared" si="844"/>
        <v>#N/A</v>
      </c>
      <c r="XP96" s="170" t="e">
        <f t="shared" si="844"/>
        <v>#N/A</v>
      </c>
      <c r="XQ96" s="170" t="e">
        <f t="shared" si="844"/>
        <v>#N/A</v>
      </c>
      <c r="XR96" s="170" t="e">
        <f t="shared" si="844"/>
        <v>#N/A</v>
      </c>
      <c r="XS96" s="170" t="e">
        <f t="shared" si="844"/>
        <v>#N/A</v>
      </c>
      <c r="XT96" s="170" t="e">
        <f t="shared" si="844"/>
        <v>#N/A</v>
      </c>
      <c r="XU96" s="170" t="e">
        <f t="shared" si="844"/>
        <v>#N/A</v>
      </c>
      <c r="XV96" s="170" t="e">
        <f t="shared" si="844"/>
        <v>#N/A</v>
      </c>
      <c r="XW96" s="170" t="e">
        <f t="shared" si="844"/>
        <v>#N/A</v>
      </c>
      <c r="XX96" s="170" t="e">
        <f t="shared" si="844"/>
        <v>#N/A</v>
      </c>
      <c r="XY96" s="170" t="e">
        <f t="shared" si="844"/>
        <v>#N/A</v>
      </c>
      <c r="XZ96" s="170" t="e">
        <f t="shared" si="844"/>
        <v>#N/A</v>
      </c>
      <c r="YA96" s="170" t="e">
        <f t="shared" si="844"/>
        <v>#N/A</v>
      </c>
      <c r="YB96" s="170" t="e">
        <f t="shared" si="787"/>
        <v>#N/A</v>
      </c>
      <c r="YC96" s="170" t="e">
        <f t="shared" si="865"/>
        <v>#N/A</v>
      </c>
      <c r="YD96" s="170" t="e">
        <f t="shared" si="865"/>
        <v>#N/A</v>
      </c>
      <c r="YE96" s="170" t="e">
        <f t="shared" si="865"/>
        <v>#N/A</v>
      </c>
      <c r="YF96" s="170" t="e">
        <f t="shared" si="833"/>
        <v>#N/A</v>
      </c>
      <c r="YG96" s="170" t="e">
        <f t="shared" si="833"/>
        <v>#N/A</v>
      </c>
      <c r="YH96" s="170" t="e">
        <f t="shared" si="833"/>
        <v>#N/A</v>
      </c>
      <c r="YI96" s="170" t="e">
        <f t="shared" si="833"/>
        <v>#N/A</v>
      </c>
      <c r="YJ96" s="170" t="e">
        <f t="shared" si="833"/>
        <v>#N/A</v>
      </c>
      <c r="YK96" s="170" t="e">
        <f t="shared" si="833"/>
        <v>#N/A</v>
      </c>
      <c r="YL96" s="170" t="e">
        <f t="shared" si="833"/>
        <v>#N/A</v>
      </c>
      <c r="YM96" s="170" t="e">
        <f t="shared" si="833"/>
        <v>#N/A</v>
      </c>
      <c r="YN96" s="170" t="e">
        <f t="shared" si="833"/>
        <v>#N/A</v>
      </c>
      <c r="YO96" s="170" t="e">
        <f t="shared" si="833"/>
        <v>#N/A</v>
      </c>
      <c r="YP96" s="170" t="e">
        <f t="shared" si="833"/>
        <v>#N/A</v>
      </c>
      <c r="YQ96" s="170" t="e">
        <f t="shared" si="833"/>
        <v>#N/A</v>
      </c>
      <c r="YR96" s="170" t="e">
        <f t="shared" si="833"/>
        <v>#N/A</v>
      </c>
      <c r="YS96" s="170" t="e">
        <f t="shared" si="833"/>
        <v>#N/A</v>
      </c>
      <c r="YT96" s="170" t="e">
        <f t="shared" si="833"/>
        <v>#N/A</v>
      </c>
      <c r="YU96" s="170" t="e">
        <f t="shared" si="881"/>
        <v>#N/A</v>
      </c>
      <c r="YV96" s="170" t="e">
        <f t="shared" si="881"/>
        <v>#N/A</v>
      </c>
      <c r="YW96" s="170" t="e">
        <f t="shared" si="881"/>
        <v>#N/A</v>
      </c>
      <c r="YX96" s="170" t="e">
        <f t="shared" si="881"/>
        <v>#N/A</v>
      </c>
      <c r="YY96" s="170" t="e">
        <f t="shared" si="881"/>
        <v>#N/A</v>
      </c>
      <c r="YZ96" s="170" t="e">
        <f t="shared" si="881"/>
        <v>#N/A</v>
      </c>
      <c r="ZA96" s="170" t="e">
        <f t="shared" si="881"/>
        <v>#N/A</v>
      </c>
      <c r="ZB96" s="170" t="e">
        <f t="shared" si="881"/>
        <v>#N/A</v>
      </c>
      <c r="ZC96" s="170" t="e">
        <f t="shared" si="881"/>
        <v>#N/A</v>
      </c>
      <c r="ZD96" s="170" t="e">
        <f t="shared" si="881"/>
        <v>#N/A</v>
      </c>
      <c r="ZE96" s="170" t="e">
        <f t="shared" si="881"/>
        <v>#N/A</v>
      </c>
      <c r="ZF96" s="170" t="e">
        <f t="shared" si="881"/>
        <v>#N/A</v>
      </c>
      <c r="ZG96" s="170" t="e">
        <f t="shared" si="881"/>
        <v>#N/A</v>
      </c>
      <c r="ZH96" s="170" t="e">
        <f t="shared" si="881"/>
        <v>#N/A</v>
      </c>
      <c r="ZI96" s="170" t="e">
        <f t="shared" si="881"/>
        <v>#N/A</v>
      </c>
      <c r="ZJ96" s="170" t="e">
        <f t="shared" si="874"/>
        <v>#N/A</v>
      </c>
      <c r="ZK96" s="170" t="e">
        <f t="shared" si="874"/>
        <v>#N/A</v>
      </c>
      <c r="ZL96" s="170" t="e">
        <f t="shared" si="874"/>
        <v>#N/A</v>
      </c>
      <c r="ZM96" s="170" t="e">
        <f t="shared" si="874"/>
        <v>#N/A</v>
      </c>
      <c r="ZN96" s="170" t="e">
        <f t="shared" si="874"/>
        <v>#N/A</v>
      </c>
      <c r="ZO96" s="170" t="e">
        <f t="shared" si="874"/>
        <v>#N/A</v>
      </c>
      <c r="ZP96" s="170" t="e">
        <f t="shared" si="874"/>
        <v>#N/A</v>
      </c>
      <c r="ZQ96" s="170" t="e">
        <f t="shared" si="874"/>
        <v>#N/A</v>
      </c>
      <c r="ZR96" s="170" t="e">
        <f t="shared" si="874"/>
        <v>#N/A</v>
      </c>
      <c r="ZS96" s="170" t="e">
        <f t="shared" si="874"/>
        <v>#N/A</v>
      </c>
      <c r="ZT96" s="170" t="e">
        <f t="shared" si="874"/>
        <v>#N/A</v>
      </c>
      <c r="ZU96" s="170" t="e">
        <f t="shared" si="874"/>
        <v>#N/A</v>
      </c>
      <c r="ZV96" s="170" t="e">
        <f t="shared" si="874"/>
        <v>#N/A</v>
      </c>
      <c r="ZW96" s="170" t="e">
        <f t="shared" si="874"/>
        <v>#N/A</v>
      </c>
      <c r="ZX96" s="170" t="e">
        <f t="shared" si="874"/>
        <v>#N/A</v>
      </c>
      <c r="ZY96" s="170" t="e">
        <f t="shared" si="845"/>
        <v>#N/A</v>
      </c>
      <c r="ZZ96" s="170" t="e">
        <f t="shared" si="845"/>
        <v>#N/A</v>
      </c>
      <c r="AAA96" s="170" t="e">
        <f t="shared" si="845"/>
        <v>#N/A</v>
      </c>
      <c r="AAB96" s="170" t="e">
        <f t="shared" si="845"/>
        <v>#N/A</v>
      </c>
      <c r="AAC96" s="170" t="e">
        <f t="shared" si="845"/>
        <v>#N/A</v>
      </c>
      <c r="AAD96" s="170" t="e">
        <f t="shared" si="845"/>
        <v>#N/A</v>
      </c>
      <c r="AAE96" s="170" t="e">
        <f t="shared" si="845"/>
        <v>#N/A</v>
      </c>
      <c r="AAF96" s="170" t="e">
        <f t="shared" si="845"/>
        <v>#N/A</v>
      </c>
      <c r="AAG96" s="170" t="e">
        <f t="shared" si="845"/>
        <v>#N/A</v>
      </c>
      <c r="AAH96" s="170" t="e">
        <f t="shared" si="845"/>
        <v>#N/A</v>
      </c>
      <c r="AAI96" s="170" t="e">
        <f t="shared" si="845"/>
        <v>#N/A</v>
      </c>
      <c r="AAJ96" s="170" t="e">
        <f t="shared" si="845"/>
        <v>#N/A</v>
      </c>
      <c r="AAK96" s="170" t="e">
        <f t="shared" si="845"/>
        <v>#N/A</v>
      </c>
      <c r="AAL96" s="170" t="e">
        <f t="shared" si="845"/>
        <v>#N/A</v>
      </c>
      <c r="AAM96" s="170" t="e">
        <f t="shared" si="845"/>
        <v>#N/A</v>
      </c>
      <c r="AAN96" s="170" t="e">
        <f t="shared" si="788"/>
        <v>#N/A</v>
      </c>
      <c r="AAO96" s="170" t="e">
        <f t="shared" si="866"/>
        <v>#N/A</v>
      </c>
      <c r="AAP96" s="170" t="e">
        <f t="shared" si="866"/>
        <v>#N/A</v>
      </c>
      <c r="AAQ96" s="170" t="e">
        <f t="shared" si="866"/>
        <v>#N/A</v>
      </c>
      <c r="AAR96" s="170" t="e">
        <f t="shared" si="834"/>
        <v>#N/A</v>
      </c>
      <c r="AAS96" s="170" t="e">
        <f t="shared" si="834"/>
        <v>#N/A</v>
      </c>
      <c r="AAT96" s="170" t="e">
        <f t="shared" si="834"/>
        <v>#N/A</v>
      </c>
      <c r="AAU96" s="170" t="e">
        <f t="shared" si="834"/>
        <v>#N/A</v>
      </c>
      <c r="AAV96" s="170" t="e">
        <f t="shared" si="834"/>
        <v>#N/A</v>
      </c>
      <c r="AAW96" s="170" t="e">
        <f t="shared" si="834"/>
        <v>#N/A</v>
      </c>
      <c r="AAX96" s="170" t="e">
        <f t="shared" si="834"/>
        <v>#N/A</v>
      </c>
      <c r="AAY96" s="170" t="e">
        <f t="shared" si="834"/>
        <v>#N/A</v>
      </c>
      <c r="AAZ96" s="170" t="e">
        <f t="shared" si="834"/>
        <v>#N/A</v>
      </c>
      <c r="ABA96" s="170" t="e">
        <f t="shared" si="834"/>
        <v>#N/A</v>
      </c>
      <c r="ABB96" s="170" t="e">
        <f t="shared" si="834"/>
        <v>#N/A</v>
      </c>
      <c r="ABC96" s="170" t="e">
        <f t="shared" si="834"/>
        <v>#N/A</v>
      </c>
      <c r="ABD96" s="170" t="e">
        <f t="shared" si="834"/>
        <v>#N/A</v>
      </c>
      <c r="ABE96" s="170" t="e">
        <f t="shared" si="834"/>
        <v>#N/A</v>
      </c>
      <c r="ABF96" s="170" t="e">
        <f t="shared" si="834"/>
        <v>#N/A</v>
      </c>
      <c r="ABG96" s="170" t="e">
        <f t="shared" si="882"/>
        <v>#N/A</v>
      </c>
      <c r="ABH96" s="170" t="e">
        <f t="shared" si="882"/>
        <v>#N/A</v>
      </c>
      <c r="ABI96" s="170" t="e">
        <f t="shared" si="882"/>
        <v>#N/A</v>
      </c>
      <c r="ABJ96" s="170" t="e">
        <f t="shared" si="882"/>
        <v>#N/A</v>
      </c>
      <c r="ABK96" s="170" t="e">
        <f t="shared" si="882"/>
        <v>#N/A</v>
      </c>
      <c r="ABL96" s="170" t="e">
        <f t="shared" si="882"/>
        <v>#N/A</v>
      </c>
      <c r="ABM96" s="170" t="e">
        <f t="shared" si="882"/>
        <v>#N/A</v>
      </c>
      <c r="ABN96" s="170" t="e">
        <f t="shared" si="882"/>
        <v>#N/A</v>
      </c>
      <c r="ABO96" s="170" t="e">
        <f t="shared" si="882"/>
        <v>#N/A</v>
      </c>
      <c r="ABP96" s="170" t="e">
        <f t="shared" si="882"/>
        <v>#N/A</v>
      </c>
      <c r="ABQ96" s="170" t="e">
        <f t="shared" si="882"/>
        <v>#N/A</v>
      </c>
      <c r="ABR96" s="170" t="e">
        <f t="shared" si="882"/>
        <v>#N/A</v>
      </c>
      <c r="ABS96" s="170" t="e">
        <f t="shared" si="882"/>
        <v>#N/A</v>
      </c>
      <c r="ABT96" s="170" t="e">
        <f t="shared" si="882"/>
        <v>#N/A</v>
      </c>
      <c r="ABU96" s="170" t="e">
        <f t="shared" si="882"/>
        <v>#N/A</v>
      </c>
      <c r="ABV96" s="170" t="e">
        <f t="shared" si="875"/>
        <v>#N/A</v>
      </c>
      <c r="ABW96" s="170" t="e">
        <f t="shared" si="875"/>
        <v>#N/A</v>
      </c>
      <c r="ABX96" s="170" t="e">
        <f t="shared" si="875"/>
        <v>#N/A</v>
      </c>
      <c r="ABY96" s="170" t="e">
        <f t="shared" si="875"/>
        <v>#N/A</v>
      </c>
      <c r="ABZ96" s="170" t="e">
        <f t="shared" si="875"/>
        <v>#N/A</v>
      </c>
      <c r="ACA96" s="170" t="e">
        <f t="shared" si="875"/>
        <v>#N/A</v>
      </c>
      <c r="ACB96" s="170" t="e">
        <f t="shared" si="875"/>
        <v>#N/A</v>
      </c>
      <c r="ACC96" s="170" t="e">
        <f t="shared" si="875"/>
        <v>#N/A</v>
      </c>
      <c r="ACD96" s="170" t="e">
        <f t="shared" si="875"/>
        <v>#N/A</v>
      </c>
      <c r="ACE96" s="170" t="e">
        <f t="shared" si="875"/>
        <v>#N/A</v>
      </c>
      <c r="ACF96" s="170" t="e">
        <f t="shared" si="875"/>
        <v>#N/A</v>
      </c>
      <c r="ACG96" s="170" t="e">
        <f t="shared" si="875"/>
        <v>#N/A</v>
      </c>
      <c r="ACH96" s="170" t="e">
        <f t="shared" si="875"/>
        <v>#N/A</v>
      </c>
      <c r="ACI96" s="170" t="e">
        <f t="shared" si="875"/>
        <v>#N/A</v>
      </c>
      <c r="ACJ96" s="170" t="e">
        <f t="shared" si="875"/>
        <v>#N/A</v>
      </c>
      <c r="ACK96" s="170" t="e">
        <f t="shared" si="846"/>
        <v>#N/A</v>
      </c>
      <c r="ACL96" s="170" t="e">
        <f t="shared" si="846"/>
        <v>#N/A</v>
      </c>
      <c r="ACM96" s="170" t="e">
        <f t="shared" si="846"/>
        <v>#N/A</v>
      </c>
      <c r="ACN96" s="170" t="e">
        <f t="shared" si="846"/>
        <v>#N/A</v>
      </c>
      <c r="ACO96" s="170" t="e">
        <f t="shared" si="846"/>
        <v>#N/A</v>
      </c>
      <c r="ACP96" s="170" t="e">
        <f t="shared" si="846"/>
        <v>#N/A</v>
      </c>
      <c r="ACQ96" s="170" t="e">
        <f t="shared" si="846"/>
        <v>#N/A</v>
      </c>
      <c r="ACR96" s="170" t="e">
        <f t="shared" si="846"/>
        <v>#N/A</v>
      </c>
      <c r="ACS96" s="170" t="e">
        <f t="shared" si="846"/>
        <v>#N/A</v>
      </c>
      <c r="ACT96" s="170" t="e">
        <f t="shared" si="846"/>
        <v>#N/A</v>
      </c>
      <c r="ACU96" s="170" t="e">
        <f t="shared" si="846"/>
        <v>#N/A</v>
      </c>
      <c r="ACV96" s="170" t="e">
        <f t="shared" si="846"/>
        <v>#N/A</v>
      </c>
      <c r="ACW96" s="170" t="e">
        <f t="shared" si="846"/>
        <v>#N/A</v>
      </c>
      <c r="ACX96" s="170" t="e">
        <f t="shared" si="846"/>
        <v>#N/A</v>
      </c>
      <c r="ACY96" s="170" t="e">
        <f t="shared" si="846"/>
        <v>#N/A</v>
      </c>
      <c r="ACZ96" s="170" t="e">
        <f t="shared" si="789"/>
        <v>#N/A</v>
      </c>
      <c r="ADA96" s="170" t="e">
        <f t="shared" si="867"/>
        <v>#N/A</v>
      </c>
      <c r="ADB96" s="170" t="e">
        <f t="shared" si="867"/>
        <v>#N/A</v>
      </c>
      <c r="ADC96" s="170" t="e">
        <f t="shared" si="867"/>
        <v>#N/A</v>
      </c>
      <c r="ADD96" s="170" t="e">
        <f t="shared" si="835"/>
        <v>#N/A</v>
      </c>
      <c r="ADE96" s="170" t="e">
        <f t="shared" si="835"/>
        <v>#N/A</v>
      </c>
      <c r="ADF96" s="170" t="e">
        <f t="shared" si="835"/>
        <v>#N/A</v>
      </c>
      <c r="ADG96" s="170" t="e">
        <f t="shared" si="835"/>
        <v>#N/A</v>
      </c>
      <c r="ADH96" s="170" t="e">
        <f t="shared" si="835"/>
        <v>#N/A</v>
      </c>
      <c r="ADI96" s="170" t="e">
        <f t="shared" si="835"/>
        <v>#N/A</v>
      </c>
      <c r="ADJ96" s="170" t="e">
        <f t="shared" si="835"/>
        <v>#N/A</v>
      </c>
      <c r="ADK96" s="170" t="e">
        <f t="shared" si="835"/>
        <v>#N/A</v>
      </c>
      <c r="ADL96" s="170" t="e">
        <f t="shared" si="835"/>
        <v>#N/A</v>
      </c>
      <c r="ADM96" s="170" t="e">
        <f t="shared" si="835"/>
        <v>#N/A</v>
      </c>
      <c r="ADN96" s="170" t="e">
        <f t="shared" si="835"/>
        <v>#N/A</v>
      </c>
      <c r="ADO96" s="170" t="e">
        <f t="shared" si="835"/>
        <v>#N/A</v>
      </c>
      <c r="ADP96" s="170" t="e">
        <f t="shared" si="835"/>
        <v>#N/A</v>
      </c>
      <c r="ADQ96" s="170" t="e">
        <f t="shared" si="835"/>
        <v>#N/A</v>
      </c>
      <c r="ADR96" s="170" t="e">
        <f t="shared" si="835"/>
        <v>#N/A</v>
      </c>
      <c r="ADS96" s="170" t="e">
        <f t="shared" si="883"/>
        <v>#N/A</v>
      </c>
      <c r="ADT96" s="170" t="e">
        <f t="shared" si="883"/>
        <v>#N/A</v>
      </c>
      <c r="ADU96" s="170" t="e">
        <f t="shared" si="883"/>
        <v>#N/A</v>
      </c>
      <c r="ADV96" s="170" t="e">
        <f t="shared" si="883"/>
        <v>#N/A</v>
      </c>
      <c r="ADW96" s="170" t="e">
        <f t="shared" si="883"/>
        <v>#N/A</v>
      </c>
      <c r="ADX96" s="170" t="e">
        <f t="shared" si="883"/>
        <v>#N/A</v>
      </c>
      <c r="ADY96" s="170" t="e">
        <f t="shared" si="883"/>
        <v>#N/A</v>
      </c>
      <c r="ADZ96" s="170" t="e">
        <f t="shared" si="883"/>
        <v>#N/A</v>
      </c>
      <c r="AEA96" s="170" t="e">
        <f t="shared" si="883"/>
        <v>#N/A</v>
      </c>
      <c r="AEB96" s="170" t="e">
        <f t="shared" si="883"/>
        <v>#N/A</v>
      </c>
      <c r="AEC96" s="170" t="e">
        <f t="shared" si="883"/>
        <v>#N/A</v>
      </c>
      <c r="AED96" s="170" t="e">
        <f t="shared" si="883"/>
        <v>#N/A</v>
      </c>
      <c r="AEE96" s="170" t="e">
        <f t="shared" si="883"/>
        <v>#N/A</v>
      </c>
      <c r="AEF96" s="170" t="e">
        <f t="shared" si="883"/>
        <v>#N/A</v>
      </c>
      <c r="AEG96" s="170" t="e">
        <f t="shared" si="883"/>
        <v>#N/A</v>
      </c>
      <c r="AEH96" s="170" t="e">
        <f t="shared" si="876"/>
        <v>#N/A</v>
      </c>
      <c r="AEI96" s="170" t="e">
        <f t="shared" si="876"/>
        <v>#N/A</v>
      </c>
      <c r="AEJ96" s="170" t="e">
        <f t="shared" si="876"/>
        <v>#N/A</v>
      </c>
      <c r="AEK96" s="170" t="e">
        <f t="shared" si="876"/>
        <v>#N/A</v>
      </c>
      <c r="AEL96" s="170" t="e">
        <f t="shared" si="876"/>
        <v>#N/A</v>
      </c>
      <c r="AEM96" s="170" t="e">
        <f t="shared" si="876"/>
        <v>#N/A</v>
      </c>
      <c r="AEN96" s="170" t="e">
        <f t="shared" si="876"/>
        <v>#N/A</v>
      </c>
      <c r="AEO96" s="170" t="e">
        <f t="shared" si="876"/>
        <v>#N/A</v>
      </c>
      <c r="AEP96" s="170" t="e">
        <f t="shared" si="876"/>
        <v>#N/A</v>
      </c>
      <c r="AEQ96" s="170" t="e">
        <f t="shared" si="876"/>
        <v>#N/A</v>
      </c>
      <c r="AER96" s="170" t="e">
        <f t="shared" si="876"/>
        <v>#N/A</v>
      </c>
      <c r="AES96" s="170" t="e">
        <f t="shared" si="876"/>
        <v>#N/A</v>
      </c>
      <c r="AET96" s="170" t="e">
        <f t="shared" si="876"/>
        <v>#N/A</v>
      </c>
      <c r="AEU96" s="170" t="e">
        <f t="shared" si="876"/>
        <v>#N/A</v>
      </c>
      <c r="AEV96" s="170" t="e">
        <f t="shared" si="876"/>
        <v>#N/A</v>
      </c>
      <c r="AEW96" s="170" t="e">
        <f t="shared" si="847"/>
        <v>#N/A</v>
      </c>
      <c r="AEX96" s="170" t="e">
        <f t="shared" si="847"/>
        <v>#N/A</v>
      </c>
      <c r="AEY96" s="170" t="e">
        <f t="shared" si="847"/>
        <v>#N/A</v>
      </c>
      <c r="AEZ96" s="170" t="e">
        <f t="shared" si="847"/>
        <v>#N/A</v>
      </c>
      <c r="AFA96" s="170" t="e">
        <f t="shared" si="847"/>
        <v>#N/A</v>
      </c>
      <c r="AFB96" s="170" t="e">
        <f t="shared" si="847"/>
        <v>#N/A</v>
      </c>
      <c r="AFC96" s="170" t="e">
        <f t="shared" si="847"/>
        <v>#N/A</v>
      </c>
      <c r="AFD96" s="170" t="e">
        <f t="shared" si="847"/>
        <v>#N/A</v>
      </c>
      <c r="AFE96" s="170" t="e">
        <f t="shared" si="847"/>
        <v>#N/A</v>
      </c>
      <c r="AFF96" s="170" t="e">
        <f t="shared" si="847"/>
        <v>#N/A</v>
      </c>
      <c r="AFG96" s="170" t="e">
        <f t="shared" si="847"/>
        <v>#N/A</v>
      </c>
      <c r="AFH96" s="170" t="e">
        <f t="shared" si="847"/>
        <v>#N/A</v>
      </c>
      <c r="AFI96" s="170" t="e">
        <f t="shared" si="847"/>
        <v>#N/A</v>
      </c>
      <c r="AFJ96" s="170" t="e">
        <f t="shared" si="847"/>
        <v>#N/A</v>
      </c>
      <c r="AFK96" s="170" t="e">
        <f t="shared" si="847"/>
        <v>#N/A</v>
      </c>
      <c r="AFL96" s="170" t="e">
        <f t="shared" si="790"/>
        <v>#N/A</v>
      </c>
      <c r="AFM96" s="170" t="e">
        <f t="shared" si="868"/>
        <v>#N/A</v>
      </c>
      <c r="AFN96" s="170" t="e">
        <f t="shared" si="868"/>
        <v>#N/A</v>
      </c>
      <c r="AFO96" s="170" t="e">
        <f t="shared" si="868"/>
        <v>#N/A</v>
      </c>
      <c r="AFP96" s="170" t="e">
        <f t="shared" si="836"/>
        <v>#N/A</v>
      </c>
      <c r="AFQ96" s="170" t="e">
        <f t="shared" si="836"/>
        <v>#N/A</v>
      </c>
      <c r="AFR96" s="170" t="e">
        <f t="shared" si="836"/>
        <v>#N/A</v>
      </c>
      <c r="AFS96" s="170" t="e">
        <f t="shared" si="836"/>
        <v>#N/A</v>
      </c>
      <c r="AFT96" s="170" t="e">
        <f t="shared" si="836"/>
        <v>#N/A</v>
      </c>
      <c r="AFU96" s="170" t="e">
        <f t="shared" si="836"/>
        <v>#N/A</v>
      </c>
      <c r="AFV96" s="170" t="e">
        <f t="shared" si="836"/>
        <v>#N/A</v>
      </c>
      <c r="AFW96" s="170" t="e">
        <f t="shared" si="836"/>
        <v>#N/A</v>
      </c>
      <c r="AFX96" s="170" t="e">
        <f t="shared" si="836"/>
        <v>#N/A</v>
      </c>
      <c r="AFY96" s="170" t="e">
        <f t="shared" si="836"/>
        <v>#N/A</v>
      </c>
      <c r="AFZ96" s="170" t="e">
        <f t="shared" si="836"/>
        <v>#N/A</v>
      </c>
      <c r="AGA96" s="170" t="e">
        <f t="shared" si="836"/>
        <v>#N/A</v>
      </c>
      <c r="AGB96" s="170" t="e">
        <f t="shared" si="836"/>
        <v>#N/A</v>
      </c>
      <c r="AGC96" s="170" t="e">
        <f t="shared" si="836"/>
        <v>#N/A</v>
      </c>
      <c r="AGD96" s="170" t="e">
        <f t="shared" si="836"/>
        <v>#N/A</v>
      </c>
      <c r="AGE96" s="170" t="e">
        <f t="shared" si="884"/>
        <v>#N/A</v>
      </c>
      <c r="AGF96" s="170" t="e">
        <f t="shared" si="884"/>
        <v>#N/A</v>
      </c>
      <c r="AGG96" s="170" t="e">
        <f t="shared" si="884"/>
        <v>#N/A</v>
      </c>
      <c r="AGH96" s="170" t="e">
        <f t="shared" si="884"/>
        <v>#N/A</v>
      </c>
      <c r="AGI96" s="170" t="e">
        <f t="shared" si="884"/>
        <v>#N/A</v>
      </c>
      <c r="AGJ96" s="170" t="e">
        <f t="shared" si="884"/>
        <v>#N/A</v>
      </c>
      <c r="AGK96" s="170" t="e">
        <f t="shared" si="884"/>
        <v>#N/A</v>
      </c>
      <c r="AGL96" s="170" t="e">
        <f t="shared" si="884"/>
        <v>#N/A</v>
      </c>
      <c r="AGM96" s="170" t="e">
        <f t="shared" si="884"/>
        <v>#N/A</v>
      </c>
      <c r="AGN96" s="170" t="e">
        <f t="shared" si="884"/>
        <v>#N/A</v>
      </c>
      <c r="AGO96" s="170" t="e">
        <f t="shared" si="884"/>
        <v>#N/A</v>
      </c>
      <c r="AGP96" s="170" t="e">
        <f t="shared" si="884"/>
        <v>#N/A</v>
      </c>
      <c r="AGQ96" s="170" t="e">
        <f t="shared" si="884"/>
        <v>#N/A</v>
      </c>
      <c r="AGR96" s="170" t="e">
        <f t="shared" si="884"/>
        <v>#N/A</v>
      </c>
      <c r="AGS96" s="170" t="e">
        <f t="shared" si="884"/>
        <v>#N/A</v>
      </c>
      <c r="AGT96" s="170" t="e">
        <f t="shared" si="877"/>
        <v>#N/A</v>
      </c>
      <c r="AGU96" s="170" t="e">
        <f t="shared" si="877"/>
        <v>#N/A</v>
      </c>
      <c r="AGV96" s="170" t="e">
        <f t="shared" si="877"/>
        <v>#N/A</v>
      </c>
      <c r="AGW96" s="170" t="e">
        <f t="shared" si="877"/>
        <v>#N/A</v>
      </c>
      <c r="AGX96" s="170" t="e">
        <f t="shared" si="877"/>
        <v>#N/A</v>
      </c>
      <c r="AGY96" s="170" t="e">
        <f t="shared" si="877"/>
        <v>#N/A</v>
      </c>
      <c r="AGZ96" s="170" t="e">
        <f t="shared" si="877"/>
        <v>#N/A</v>
      </c>
      <c r="AHA96" s="170" t="e">
        <f t="shared" si="877"/>
        <v>#N/A</v>
      </c>
      <c r="AHB96" s="170" t="e">
        <f t="shared" si="877"/>
        <v>#N/A</v>
      </c>
      <c r="AHC96" s="170" t="e">
        <f t="shared" si="877"/>
        <v>#N/A</v>
      </c>
      <c r="AHD96" s="170" t="e">
        <f t="shared" si="877"/>
        <v>#N/A</v>
      </c>
      <c r="AHE96" s="170" t="e">
        <f t="shared" si="877"/>
        <v>#N/A</v>
      </c>
      <c r="AHF96" s="170" t="e">
        <f t="shared" si="877"/>
        <v>#N/A</v>
      </c>
      <c r="AHG96" s="170" t="e">
        <f t="shared" si="877"/>
        <v>#N/A</v>
      </c>
      <c r="AHH96" s="170" t="e">
        <f t="shared" si="877"/>
        <v>#N/A</v>
      </c>
      <c r="AHI96" s="170" t="e">
        <f t="shared" si="848"/>
        <v>#N/A</v>
      </c>
      <c r="AHJ96" s="170" t="e">
        <f t="shared" si="848"/>
        <v>#N/A</v>
      </c>
      <c r="AHK96" s="170" t="e">
        <f t="shared" si="848"/>
        <v>#N/A</v>
      </c>
      <c r="AHL96" s="170" t="e">
        <f t="shared" si="848"/>
        <v>#N/A</v>
      </c>
      <c r="AHM96" s="170" t="e">
        <f t="shared" si="848"/>
        <v>#N/A</v>
      </c>
      <c r="AHN96" s="170" t="e">
        <f t="shared" si="848"/>
        <v>#N/A</v>
      </c>
      <c r="AHO96" s="170" t="e">
        <f t="shared" si="848"/>
        <v>#N/A</v>
      </c>
      <c r="AHP96" s="170" t="e">
        <f t="shared" si="848"/>
        <v>#N/A</v>
      </c>
      <c r="AHQ96" s="170" t="e">
        <f t="shared" si="848"/>
        <v>#N/A</v>
      </c>
      <c r="AHR96" s="170" t="e">
        <f t="shared" si="848"/>
        <v>#N/A</v>
      </c>
      <c r="AHS96" s="170" t="e">
        <f t="shared" si="848"/>
        <v>#N/A</v>
      </c>
      <c r="AHT96" s="170" t="e">
        <f t="shared" si="848"/>
        <v>#N/A</v>
      </c>
      <c r="AHU96" s="170" t="e">
        <f t="shared" si="848"/>
        <v>#N/A</v>
      </c>
      <c r="AHV96" s="170" t="e">
        <f t="shared" si="848"/>
        <v>#N/A</v>
      </c>
      <c r="AHW96" s="170" t="e">
        <f t="shared" si="848"/>
        <v>#N/A</v>
      </c>
      <c r="AHX96" s="170" t="e">
        <f t="shared" si="791"/>
        <v>#N/A</v>
      </c>
      <c r="AHY96" s="170" t="e">
        <f t="shared" si="869"/>
        <v>#N/A</v>
      </c>
      <c r="AHZ96" s="170" t="e">
        <f t="shared" si="869"/>
        <v>#N/A</v>
      </c>
      <c r="AIA96" s="170" t="e">
        <f t="shared" si="869"/>
        <v>#N/A</v>
      </c>
      <c r="AIB96" s="170" t="e">
        <f t="shared" si="837"/>
        <v>#N/A</v>
      </c>
      <c r="AIC96" s="170" t="e">
        <f t="shared" si="837"/>
        <v>#N/A</v>
      </c>
      <c r="AID96" s="170" t="e">
        <f t="shared" si="837"/>
        <v>#N/A</v>
      </c>
      <c r="AIE96" s="170" t="e">
        <f t="shared" si="837"/>
        <v>#N/A</v>
      </c>
      <c r="AIF96" s="170" t="e">
        <f t="shared" si="837"/>
        <v>#N/A</v>
      </c>
      <c r="AIG96" s="170" t="e">
        <f t="shared" si="837"/>
        <v>#N/A</v>
      </c>
      <c r="AIH96" s="170" t="e">
        <f t="shared" si="837"/>
        <v>#N/A</v>
      </c>
      <c r="AII96" s="170" t="e">
        <f t="shared" si="837"/>
        <v>#N/A</v>
      </c>
      <c r="AIJ96" s="170" t="e">
        <f t="shared" si="837"/>
        <v>#N/A</v>
      </c>
      <c r="AIK96" s="170" t="e">
        <f t="shared" si="837"/>
        <v>#N/A</v>
      </c>
      <c r="AIL96" s="170" t="e">
        <f t="shared" si="837"/>
        <v>#N/A</v>
      </c>
      <c r="AIM96" s="170" t="e">
        <f t="shared" si="837"/>
        <v>#N/A</v>
      </c>
      <c r="AIN96" s="170" t="e">
        <f t="shared" si="837"/>
        <v>#N/A</v>
      </c>
      <c r="AIO96" s="170" t="e">
        <f t="shared" si="837"/>
        <v>#N/A</v>
      </c>
      <c r="AIP96" s="170" t="e">
        <f t="shared" si="837"/>
        <v>#N/A</v>
      </c>
      <c r="AIQ96" s="170" t="e">
        <f t="shared" si="885"/>
        <v>#N/A</v>
      </c>
      <c r="AIR96" s="170" t="e">
        <f t="shared" si="885"/>
        <v>#N/A</v>
      </c>
      <c r="AIS96" s="170" t="e">
        <f t="shared" si="885"/>
        <v>#N/A</v>
      </c>
      <c r="AIT96" s="170" t="e">
        <f t="shared" si="885"/>
        <v>#N/A</v>
      </c>
      <c r="AIU96" s="170" t="e">
        <f t="shared" si="885"/>
        <v>#N/A</v>
      </c>
      <c r="AIV96" s="170" t="e">
        <f t="shared" si="885"/>
        <v>#N/A</v>
      </c>
      <c r="AIW96" s="170" t="e">
        <f t="shared" si="885"/>
        <v>#N/A</v>
      </c>
      <c r="AIX96" s="170" t="e">
        <f t="shared" si="885"/>
        <v>#N/A</v>
      </c>
      <c r="AIY96" s="170" t="e">
        <f t="shared" si="885"/>
        <v>#N/A</v>
      </c>
      <c r="AIZ96" s="170" t="e">
        <f t="shared" si="885"/>
        <v>#N/A</v>
      </c>
      <c r="AJA96" s="170" t="e">
        <f t="shared" si="885"/>
        <v>#N/A</v>
      </c>
      <c r="AJB96" s="170" t="e">
        <f t="shared" si="885"/>
        <v>#N/A</v>
      </c>
      <c r="AJC96" s="170" t="e">
        <f t="shared" si="885"/>
        <v>#N/A</v>
      </c>
      <c r="AJD96" s="170" t="e">
        <f t="shared" si="885"/>
        <v>#N/A</v>
      </c>
      <c r="AJE96" s="170" t="e">
        <f t="shared" si="885"/>
        <v>#N/A</v>
      </c>
      <c r="AJF96" s="170" t="e">
        <f t="shared" si="878"/>
        <v>#N/A</v>
      </c>
      <c r="AJG96" s="170" t="e">
        <f t="shared" si="878"/>
        <v>#N/A</v>
      </c>
      <c r="AJH96" s="170" t="e">
        <f t="shared" si="878"/>
        <v>#N/A</v>
      </c>
      <c r="AJI96" s="170" t="e">
        <f t="shared" si="878"/>
        <v>#N/A</v>
      </c>
      <c r="AJJ96" s="170" t="e">
        <f t="shared" si="878"/>
        <v>#N/A</v>
      </c>
      <c r="AJK96" s="170" t="e">
        <f t="shared" si="878"/>
        <v>#N/A</v>
      </c>
      <c r="AJL96" s="170" t="e">
        <f t="shared" si="878"/>
        <v>#N/A</v>
      </c>
      <c r="AJM96" s="170" t="e">
        <f t="shared" si="878"/>
        <v>#N/A</v>
      </c>
      <c r="AJN96" s="170" t="e">
        <f t="shared" si="878"/>
        <v>#N/A</v>
      </c>
      <c r="AJO96" s="170" t="e">
        <f t="shared" si="878"/>
        <v>#N/A</v>
      </c>
      <c r="AJP96" s="170" t="e">
        <f t="shared" si="878"/>
        <v>#N/A</v>
      </c>
      <c r="AJQ96" s="170" t="e">
        <f t="shared" si="878"/>
        <v>#N/A</v>
      </c>
      <c r="AJR96" s="170" t="e">
        <f t="shared" si="878"/>
        <v>#N/A</v>
      </c>
      <c r="AJS96" s="170" t="e">
        <f t="shared" si="878"/>
        <v>#N/A</v>
      </c>
      <c r="AJT96" s="170" t="e">
        <f t="shared" si="878"/>
        <v>#N/A</v>
      </c>
      <c r="AJU96" s="170" t="e">
        <f t="shared" si="849"/>
        <v>#N/A</v>
      </c>
      <c r="AJV96" s="170" t="e">
        <f t="shared" si="849"/>
        <v>#N/A</v>
      </c>
      <c r="AJW96" s="170" t="e">
        <f t="shared" si="849"/>
        <v>#N/A</v>
      </c>
      <c r="AJX96" s="170" t="e">
        <f t="shared" si="849"/>
        <v>#N/A</v>
      </c>
      <c r="AJY96" s="170" t="e">
        <f t="shared" si="849"/>
        <v>#N/A</v>
      </c>
      <c r="AJZ96" s="170" t="e">
        <f t="shared" si="849"/>
        <v>#N/A</v>
      </c>
      <c r="AKA96" s="170" t="e">
        <f t="shared" si="849"/>
        <v>#N/A</v>
      </c>
      <c r="AKB96" s="170" t="e">
        <f t="shared" si="849"/>
        <v>#N/A</v>
      </c>
      <c r="AKC96" s="170" t="e">
        <f t="shared" si="849"/>
        <v>#N/A</v>
      </c>
      <c r="AKD96" s="170" t="e">
        <f t="shared" si="849"/>
        <v>#N/A</v>
      </c>
      <c r="AKE96" s="170" t="e">
        <f t="shared" si="849"/>
        <v>#N/A</v>
      </c>
      <c r="AKF96" s="170" t="e">
        <f t="shared" si="849"/>
        <v>#N/A</v>
      </c>
      <c r="AKG96" s="170" t="e">
        <f t="shared" si="849"/>
        <v>#N/A</v>
      </c>
      <c r="AKH96" s="170" t="e">
        <f t="shared" si="849"/>
        <v>#N/A</v>
      </c>
      <c r="AKI96" s="170" t="e">
        <f t="shared" si="849"/>
        <v>#N/A</v>
      </c>
      <c r="AKJ96" s="170" t="e">
        <f t="shared" si="792"/>
        <v>#N/A</v>
      </c>
      <c r="AKK96" s="170" t="e">
        <f t="shared" si="860"/>
        <v>#N/A</v>
      </c>
      <c r="AKL96" s="170" t="e">
        <f t="shared" si="860"/>
        <v>#N/A</v>
      </c>
      <c r="AKM96" s="170" t="e">
        <f t="shared" si="860"/>
        <v>#N/A</v>
      </c>
      <c r="AKN96" s="170" t="e">
        <f t="shared" si="860"/>
        <v>#N/A</v>
      </c>
      <c r="AKO96" s="170" t="e">
        <f t="shared" si="860"/>
        <v>#N/A</v>
      </c>
      <c r="AKP96" s="170" t="e">
        <f t="shared" si="860"/>
        <v>#N/A</v>
      </c>
      <c r="AKQ96" s="170" t="e">
        <f t="shared" si="860"/>
        <v>#N/A</v>
      </c>
      <c r="AKR96" s="170" t="e">
        <f t="shared" si="860"/>
        <v>#N/A</v>
      </c>
      <c r="AKS96" s="170" t="e">
        <f t="shared" si="860"/>
        <v>#N/A</v>
      </c>
      <c r="AKT96" s="170" t="e">
        <f t="shared" si="860"/>
        <v>#N/A</v>
      </c>
      <c r="AKU96" s="170" t="e">
        <f t="shared" si="860"/>
        <v>#N/A</v>
      </c>
      <c r="AKV96" s="170" t="e">
        <f t="shared" si="860"/>
        <v>#N/A</v>
      </c>
      <c r="AKW96" s="170" t="e">
        <f t="shared" si="860"/>
        <v>#N/A</v>
      </c>
      <c r="AKX96" s="170" t="e">
        <f t="shared" si="860"/>
        <v>#N/A</v>
      </c>
      <c r="AKY96" s="170" t="e">
        <f t="shared" si="860"/>
        <v>#N/A</v>
      </c>
      <c r="AKZ96" s="170" t="e">
        <f t="shared" si="859"/>
        <v>#N/A</v>
      </c>
      <c r="ALA96" s="170" t="e">
        <f t="shared" si="859"/>
        <v>#N/A</v>
      </c>
      <c r="ALB96" s="170" t="e">
        <f t="shared" si="859"/>
        <v>#N/A</v>
      </c>
      <c r="ALC96" s="170" t="e">
        <f t="shared" si="859"/>
        <v>#N/A</v>
      </c>
      <c r="ALD96" s="170" t="e">
        <f t="shared" si="859"/>
        <v>#N/A</v>
      </c>
      <c r="ALE96" s="170" t="e">
        <f t="shared" si="853"/>
        <v>#N/A</v>
      </c>
      <c r="ALF96" s="170" t="e">
        <f t="shared" si="853"/>
        <v>#N/A</v>
      </c>
      <c r="ALG96" s="170" t="e">
        <f t="shared" si="853"/>
        <v>#N/A</v>
      </c>
      <c r="ALH96" s="170" t="e">
        <f t="shared" si="853"/>
        <v>#N/A</v>
      </c>
      <c r="ALI96" s="170" t="e">
        <f t="shared" si="853"/>
        <v>#N/A</v>
      </c>
      <c r="ALJ96" s="170" t="e">
        <f t="shared" si="853"/>
        <v>#N/A</v>
      </c>
      <c r="ALK96" s="170" t="e">
        <f t="shared" si="853"/>
        <v>#N/A</v>
      </c>
      <c r="ALL96" s="170" t="e">
        <f t="shared" si="853"/>
        <v>#N/A</v>
      </c>
      <c r="ALM96" s="170" t="e">
        <f t="shared" si="853"/>
        <v>#N/A</v>
      </c>
      <c r="ALN96" s="170" t="e">
        <f t="shared" si="853"/>
        <v>#N/A</v>
      </c>
      <c r="ALO96" s="170" t="e">
        <f t="shared" si="853"/>
        <v>#N/A</v>
      </c>
      <c r="ALP96" s="170" t="e">
        <f t="shared" si="853"/>
        <v>#N/A</v>
      </c>
      <c r="ALQ96" s="170" t="e">
        <f t="shared" si="852"/>
        <v>#N/A</v>
      </c>
      <c r="ALR96" s="170" t="e">
        <f t="shared" si="852"/>
        <v>#N/A</v>
      </c>
      <c r="ALS96" s="170" t="e">
        <f t="shared" si="852"/>
        <v>#N/A</v>
      </c>
      <c r="ALT96" s="170" t="e">
        <f t="shared" si="852"/>
        <v>#N/A</v>
      </c>
      <c r="ALU96" s="170" t="e">
        <f t="shared" si="852"/>
        <v>#N/A</v>
      </c>
      <c r="ALV96" s="170" t="e">
        <f t="shared" si="852"/>
        <v>#N/A</v>
      </c>
      <c r="ALW96" s="170" t="e">
        <f t="shared" si="852"/>
        <v>#N/A</v>
      </c>
      <c r="ALX96" s="170" t="e">
        <f t="shared" si="852"/>
        <v>#N/A</v>
      </c>
      <c r="ALY96" s="170" t="e">
        <f t="shared" si="852"/>
        <v>#N/A</v>
      </c>
      <c r="ALZ96" s="170" t="e">
        <f t="shared" si="852"/>
        <v>#N/A</v>
      </c>
      <c r="AMA96" s="170" t="e">
        <f t="shared" si="852"/>
        <v>#N/A</v>
      </c>
      <c r="AMB96" s="170" t="e">
        <f t="shared" si="852"/>
        <v>#N/A</v>
      </c>
      <c r="AMC96" s="170" t="e">
        <f t="shared" si="852"/>
        <v>#N/A</v>
      </c>
      <c r="AMD96" s="170" t="e">
        <f t="shared" si="852"/>
        <v>#N/A</v>
      </c>
      <c r="AME96" s="170" t="e">
        <f t="shared" si="852"/>
        <v>#N/A</v>
      </c>
      <c r="AMF96" s="170" t="e">
        <f t="shared" si="854"/>
        <v>#N/A</v>
      </c>
      <c r="AMG96" s="170" t="e">
        <f t="shared" si="854"/>
        <v>#N/A</v>
      </c>
      <c r="AMH96" s="170" t="e">
        <f t="shared" si="854"/>
        <v>#N/A</v>
      </c>
      <c r="AMI96" s="170" t="e">
        <f t="shared" si="854"/>
        <v>#N/A</v>
      </c>
      <c r="AMJ96" s="170" t="e">
        <f t="shared" si="854"/>
        <v>#N/A</v>
      </c>
    </row>
    <row r="97" spans="1:1024" x14ac:dyDescent="0.75">
      <c r="A97" s="4">
        <v>94</v>
      </c>
      <c r="B97" s="97" t="str">
        <f t="shared" si="769"/>
        <v/>
      </c>
      <c r="C97" s="96"/>
      <c r="D97" s="97" t="str">
        <f t="shared" si="770"/>
        <v/>
      </c>
      <c r="E97" s="36" t="str">
        <f t="shared" si="514"/>
        <v/>
      </c>
      <c r="F97" s="36" t="str">
        <f t="shared" si="515"/>
        <v/>
      </c>
      <c r="G97" s="74" t="str">
        <f t="shared" si="771"/>
        <v/>
      </c>
      <c r="H97" s="23"/>
      <c r="I97" s="58"/>
      <c r="J97" s="281"/>
      <c r="K97" s="75" t="str">
        <f>IF(AND(B97&gt;0,C97&gt;0,D97&gt;0),IF(ISBLANK(J97),IF(ISBLANK(H97),"",(D97-B97)*VLOOKUP(H97,VLookups!$A$4:$B$13,2,FALSE)),J97),"")</f>
        <v/>
      </c>
      <c r="L97" s="76" t="str">
        <f t="shared" si="516"/>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772"/>
        <v/>
      </c>
      <c r="W97" s="50" t="str">
        <f t="shared" si="773"/>
        <v/>
      </c>
      <c r="X97" s="50" t="str">
        <f t="shared" si="870"/>
        <v/>
      </c>
      <c r="Y97" s="50" t="str">
        <f t="shared" si="870"/>
        <v/>
      </c>
      <c r="Z97" s="50" t="str">
        <f t="shared" si="870"/>
        <v/>
      </c>
      <c r="AA97" s="50" t="str">
        <f t="shared" si="870"/>
        <v/>
      </c>
      <c r="AB97" s="50" t="str">
        <f t="shared" si="870"/>
        <v/>
      </c>
      <c r="AC97" s="50" t="str">
        <f t="shared" si="870"/>
        <v/>
      </c>
      <c r="AD97" s="50" t="str">
        <f t="shared" si="870"/>
        <v/>
      </c>
      <c r="AE97" s="50" t="str">
        <f t="shared" si="870"/>
        <v/>
      </c>
      <c r="AF97" s="50" t="str">
        <f t="shared" si="870"/>
        <v/>
      </c>
      <c r="AG97" s="50" t="str">
        <f t="shared" si="870"/>
        <v/>
      </c>
      <c r="AH97" s="50" t="str">
        <f t="shared" si="870"/>
        <v/>
      </c>
      <c r="AI97" s="50" t="str">
        <f t="shared" si="870"/>
        <v/>
      </c>
      <c r="AJ97" s="50" t="str">
        <f t="shared" si="870"/>
        <v/>
      </c>
      <c r="AK97" s="50" t="str">
        <f t="shared" si="870"/>
        <v/>
      </c>
      <c r="AL97" s="50" t="str">
        <f t="shared" si="870"/>
        <v/>
      </c>
      <c r="AM97" s="50" t="str">
        <f t="shared" si="870"/>
        <v/>
      </c>
      <c r="AN97" s="50" t="str">
        <f t="shared" si="870"/>
        <v/>
      </c>
      <c r="AO97" s="50" t="str">
        <f t="shared" si="870"/>
        <v/>
      </c>
      <c r="AP97" s="50" t="str">
        <f t="shared" si="870"/>
        <v/>
      </c>
      <c r="AQ97" s="50" t="str">
        <f t="shared" si="870"/>
        <v/>
      </c>
      <c r="AR97" s="50" t="str">
        <f t="shared" si="870"/>
        <v/>
      </c>
      <c r="AS97" s="50" t="str">
        <f t="shared" si="870"/>
        <v/>
      </c>
      <c r="AT97" s="50" t="str">
        <f t="shared" si="870"/>
        <v/>
      </c>
      <c r="AU97" s="50" t="str">
        <f t="shared" si="870"/>
        <v/>
      </c>
      <c r="AV97" s="50" t="str">
        <f t="shared" si="870"/>
        <v/>
      </c>
      <c r="AW97" s="50" t="str">
        <f t="shared" si="870"/>
        <v/>
      </c>
      <c r="AX97" s="50" t="str">
        <f t="shared" si="870"/>
        <v/>
      </c>
      <c r="AY97" s="50" t="str">
        <f t="shared" si="870"/>
        <v/>
      </c>
      <c r="AZ97" s="50" t="str">
        <f t="shared" si="870"/>
        <v/>
      </c>
      <c r="BA97" s="50" t="str">
        <f t="shared" si="870"/>
        <v/>
      </c>
      <c r="BB97" s="50" t="str">
        <f t="shared" si="870"/>
        <v/>
      </c>
      <c r="BC97" s="50" t="str">
        <f t="shared" si="870"/>
        <v/>
      </c>
      <c r="BD97" s="50" t="str">
        <f t="shared" si="870"/>
        <v/>
      </c>
      <c r="BE97" s="50" t="str">
        <f t="shared" si="870"/>
        <v/>
      </c>
      <c r="BF97" s="50" t="str">
        <f t="shared" si="870"/>
        <v/>
      </c>
      <c r="BG97" s="50" t="str">
        <f t="shared" si="870"/>
        <v/>
      </c>
      <c r="BH97" s="50" t="str">
        <f t="shared" si="870"/>
        <v/>
      </c>
      <c r="BI97" s="50" t="str">
        <f t="shared" si="870"/>
        <v/>
      </c>
      <c r="BJ97" s="50" t="str">
        <f t="shared" si="870"/>
        <v/>
      </c>
      <c r="BK97" s="50" t="str">
        <f t="shared" si="870"/>
        <v/>
      </c>
      <c r="BL97" s="50" t="str">
        <f t="shared" si="870"/>
        <v/>
      </c>
      <c r="BM97" s="50" t="str">
        <f t="shared" si="870"/>
        <v/>
      </c>
      <c r="BN97" s="50" t="str">
        <f t="shared" si="870"/>
        <v/>
      </c>
      <c r="BO97" s="50" t="str">
        <f t="shared" si="870"/>
        <v/>
      </c>
      <c r="BP97" s="50" t="str">
        <f t="shared" si="870"/>
        <v/>
      </c>
      <c r="BQ97" s="50" t="str">
        <f t="shared" si="870"/>
        <v/>
      </c>
      <c r="BR97" s="50" t="str">
        <f t="shared" si="870"/>
        <v/>
      </c>
      <c r="BS97" s="50" t="str">
        <f t="shared" si="870"/>
        <v/>
      </c>
      <c r="BT97" s="50" t="str">
        <f t="shared" si="870"/>
        <v/>
      </c>
      <c r="BU97" s="50" t="str">
        <f t="shared" si="870"/>
        <v/>
      </c>
      <c r="BV97" s="50" t="str">
        <f t="shared" si="870"/>
        <v/>
      </c>
      <c r="BW97" s="50" t="str">
        <f t="shared" si="870"/>
        <v/>
      </c>
      <c r="BX97" s="50" t="str">
        <f t="shared" si="870"/>
        <v/>
      </c>
      <c r="BY97" s="50" t="str">
        <f t="shared" si="870"/>
        <v/>
      </c>
      <c r="BZ97" s="50" t="str">
        <f t="shared" si="870"/>
        <v/>
      </c>
      <c r="CA97" s="50" t="str">
        <f t="shared" si="870"/>
        <v/>
      </c>
      <c r="CB97" s="50" t="str">
        <f t="shared" si="870"/>
        <v/>
      </c>
      <c r="CC97" s="50" t="str">
        <f t="shared" si="870"/>
        <v/>
      </c>
      <c r="CD97" s="50" t="str">
        <f t="shared" si="870"/>
        <v/>
      </c>
      <c r="CE97" s="50" t="str">
        <f t="shared" si="870"/>
        <v/>
      </c>
      <c r="CF97" s="50" t="str">
        <f t="shared" si="870"/>
        <v/>
      </c>
      <c r="CG97" s="50" t="str">
        <f t="shared" si="870"/>
        <v/>
      </c>
      <c r="CH97" s="50" t="str">
        <f t="shared" si="870"/>
        <v/>
      </c>
      <c r="CI97" s="50" t="str">
        <f t="shared" ref="CI97:ET100" si="886">IF(ISNONTEXT($V97),CJ97-$V97,"")</f>
        <v/>
      </c>
      <c r="CJ97" s="50" t="str">
        <f t="shared" si="886"/>
        <v/>
      </c>
      <c r="CK97" s="50" t="str">
        <f t="shared" si="886"/>
        <v/>
      </c>
      <c r="CL97" s="50" t="str">
        <f t="shared" si="886"/>
        <v/>
      </c>
      <c r="CM97" s="50" t="str">
        <f t="shared" si="886"/>
        <v/>
      </c>
      <c r="CN97" s="50" t="str">
        <f t="shared" si="886"/>
        <v/>
      </c>
      <c r="CO97" s="50" t="str">
        <f t="shared" si="886"/>
        <v/>
      </c>
      <c r="CP97" s="50" t="str">
        <f t="shared" si="886"/>
        <v/>
      </c>
      <c r="CQ97" s="50" t="str">
        <f t="shared" si="886"/>
        <v/>
      </c>
      <c r="CR97" s="50" t="str">
        <f t="shared" si="886"/>
        <v/>
      </c>
      <c r="CS97" s="50" t="str">
        <f t="shared" si="886"/>
        <v/>
      </c>
      <c r="CT97" s="50" t="str">
        <f t="shared" si="886"/>
        <v/>
      </c>
      <c r="CU97" s="50" t="str">
        <f t="shared" si="886"/>
        <v/>
      </c>
      <c r="CV97" s="50" t="str">
        <f t="shared" si="886"/>
        <v/>
      </c>
      <c r="CW97" s="50" t="str">
        <f t="shared" si="886"/>
        <v/>
      </c>
      <c r="CX97" s="50" t="str">
        <f t="shared" si="886"/>
        <v/>
      </c>
      <c r="CY97" s="50" t="str">
        <f t="shared" si="886"/>
        <v/>
      </c>
      <c r="CZ97" s="50" t="str">
        <f t="shared" si="886"/>
        <v/>
      </c>
      <c r="DA97" s="50" t="str">
        <f t="shared" si="886"/>
        <v/>
      </c>
      <c r="DB97" s="50" t="str">
        <f t="shared" si="886"/>
        <v/>
      </c>
      <c r="DC97" s="50" t="str">
        <f t="shared" si="886"/>
        <v/>
      </c>
      <c r="DD97" s="50" t="str">
        <f t="shared" si="886"/>
        <v/>
      </c>
      <c r="DE97" s="50" t="str">
        <f t="shared" si="886"/>
        <v/>
      </c>
      <c r="DF97" s="50" t="str">
        <f t="shared" si="886"/>
        <v/>
      </c>
      <c r="DG97" s="50" t="str">
        <f t="shared" si="886"/>
        <v/>
      </c>
      <c r="DH97" s="50" t="str">
        <f t="shared" si="886"/>
        <v/>
      </c>
      <c r="DI97" s="50" t="str">
        <f t="shared" si="886"/>
        <v/>
      </c>
      <c r="DJ97" s="50" t="str">
        <f t="shared" si="886"/>
        <v/>
      </c>
      <c r="DK97" s="50" t="str">
        <f t="shared" si="886"/>
        <v/>
      </c>
      <c r="DL97" s="50" t="str">
        <f t="shared" si="886"/>
        <v/>
      </c>
      <c r="DM97" s="50" t="str">
        <f t="shared" si="886"/>
        <v/>
      </c>
      <c r="DN97" s="50" t="str">
        <f t="shared" si="886"/>
        <v/>
      </c>
      <c r="DO97" s="50" t="str">
        <f t="shared" si="886"/>
        <v/>
      </c>
      <c r="DP97" s="50" t="str">
        <f t="shared" si="886"/>
        <v/>
      </c>
      <c r="DQ97" s="50" t="str">
        <f t="shared" si="886"/>
        <v/>
      </c>
      <c r="DR97" s="50" t="str">
        <f t="shared" si="886"/>
        <v/>
      </c>
      <c r="DS97" s="50" t="str">
        <f t="shared" si="886"/>
        <v/>
      </c>
      <c r="DT97" s="50" t="str">
        <f t="shared" si="886"/>
        <v/>
      </c>
      <c r="DU97" s="50" t="str">
        <f t="shared" si="886"/>
        <v/>
      </c>
      <c r="DV97" s="50" t="str">
        <f t="shared" si="886"/>
        <v/>
      </c>
      <c r="DW97" s="50" t="str">
        <f t="shared" si="886"/>
        <v/>
      </c>
      <c r="DX97" s="50" t="str">
        <f t="shared" si="886"/>
        <v/>
      </c>
      <c r="DY97" s="50" t="str">
        <f t="shared" si="886"/>
        <v/>
      </c>
      <c r="DZ97" s="50" t="str">
        <f t="shared" si="886"/>
        <v/>
      </c>
      <c r="EA97" s="50" t="str">
        <f t="shared" si="886"/>
        <v/>
      </c>
      <c r="EB97" s="50" t="str">
        <f t="shared" si="886"/>
        <v/>
      </c>
      <c r="EC97" s="50" t="str">
        <f t="shared" si="886"/>
        <v/>
      </c>
      <c r="ED97" s="50" t="str">
        <f t="shared" si="886"/>
        <v/>
      </c>
      <c r="EE97" s="50" t="str">
        <f t="shared" si="886"/>
        <v/>
      </c>
      <c r="EF97" s="50" t="str">
        <f t="shared" si="886"/>
        <v/>
      </c>
      <c r="EG97" s="50" t="str">
        <f t="shared" si="886"/>
        <v/>
      </c>
      <c r="EH97" s="50" t="str">
        <f t="shared" si="886"/>
        <v/>
      </c>
      <c r="EI97" s="50" t="str">
        <f t="shared" si="886"/>
        <v/>
      </c>
      <c r="EJ97" s="50" t="str">
        <f t="shared" si="886"/>
        <v/>
      </c>
      <c r="EK97" s="50" t="str">
        <f t="shared" si="886"/>
        <v/>
      </c>
      <c r="EL97" s="50" t="str">
        <f t="shared" si="886"/>
        <v/>
      </c>
      <c r="EM97" s="50" t="str">
        <f t="shared" si="886"/>
        <v/>
      </c>
      <c r="EN97" s="50" t="str">
        <f t="shared" si="886"/>
        <v/>
      </c>
      <c r="EO97" s="50" t="str">
        <f t="shared" si="886"/>
        <v/>
      </c>
      <c r="EP97" s="50" t="str">
        <f t="shared" si="886"/>
        <v/>
      </c>
      <c r="EQ97" s="50" t="str">
        <f t="shared" si="886"/>
        <v/>
      </c>
      <c r="ER97" s="50" t="str">
        <f t="shared" si="886"/>
        <v/>
      </c>
      <c r="ES97" s="50" t="str">
        <f t="shared" si="886"/>
        <v/>
      </c>
      <c r="ET97" s="50" t="str">
        <f t="shared" si="886"/>
        <v/>
      </c>
      <c r="EU97" s="50" t="str">
        <f t="shared" si="871"/>
        <v/>
      </c>
      <c r="EV97" s="50" t="str">
        <f t="shared" si="871"/>
        <v/>
      </c>
      <c r="EW97" s="50" t="str">
        <f t="shared" si="871"/>
        <v/>
      </c>
      <c r="EX97" s="50" t="str">
        <f t="shared" si="871"/>
        <v/>
      </c>
      <c r="EY97" s="50" t="str">
        <f t="shared" si="871"/>
        <v/>
      </c>
      <c r="EZ97" s="50" t="str">
        <f t="shared" si="871"/>
        <v/>
      </c>
      <c r="FA97" s="50" t="str">
        <f t="shared" si="871"/>
        <v/>
      </c>
      <c r="FB97" s="50" t="str">
        <f t="shared" si="871"/>
        <v/>
      </c>
      <c r="FC97" s="50" t="str">
        <f t="shared" si="871"/>
        <v/>
      </c>
      <c r="FD97" s="50" t="str">
        <f t="shared" si="871"/>
        <v/>
      </c>
      <c r="FE97" s="50" t="str">
        <f t="shared" si="871"/>
        <v/>
      </c>
      <c r="FF97" s="50" t="str">
        <f t="shared" si="871"/>
        <v/>
      </c>
      <c r="FG97" s="50" t="str">
        <f t="shared" si="871"/>
        <v/>
      </c>
      <c r="FH97" s="50" t="str">
        <f t="shared" si="871"/>
        <v/>
      </c>
      <c r="FI97" s="50" t="str">
        <f t="shared" si="871"/>
        <v/>
      </c>
      <c r="FJ97" s="50" t="str">
        <f t="shared" si="871"/>
        <v/>
      </c>
      <c r="FK97" s="50" t="str">
        <f t="shared" si="871"/>
        <v/>
      </c>
      <c r="FL97" s="50" t="str">
        <f t="shared" si="871"/>
        <v/>
      </c>
      <c r="FM97" s="50" t="str">
        <f t="shared" si="871"/>
        <v/>
      </c>
      <c r="FN97" s="50" t="str">
        <f t="shared" si="871"/>
        <v/>
      </c>
      <c r="FO97" s="50" t="str">
        <f t="shared" si="871"/>
        <v/>
      </c>
      <c r="FP97" s="50" t="str">
        <f t="shared" si="871"/>
        <v/>
      </c>
      <c r="FQ97" s="50" t="str">
        <f t="shared" si="871"/>
        <v/>
      </c>
      <c r="FR97" s="50" t="str">
        <f t="shared" si="871"/>
        <v/>
      </c>
      <c r="FS97" s="50" t="str">
        <f t="shared" si="871"/>
        <v/>
      </c>
      <c r="FT97" s="50" t="str">
        <f t="shared" si="871"/>
        <v/>
      </c>
      <c r="FU97" s="50" t="str">
        <f t="shared" si="871"/>
        <v/>
      </c>
      <c r="FV97" s="50" t="str">
        <f t="shared" si="871"/>
        <v/>
      </c>
      <c r="FW97" s="50" t="str">
        <f t="shared" si="871"/>
        <v/>
      </c>
      <c r="FX97" s="50" t="str">
        <f t="shared" si="871"/>
        <v/>
      </c>
      <c r="FY97" s="50" t="str">
        <f t="shared" si="871"/>
        <v/>
      </c>
      <c r="FZ97" s="50" t="str">
        <f t="shared" si="871"/>
        <v/>
      </c>
      <c r="GA97" s="50" t="str">
        <f t="shared" si="871"/>
        <v/>
      </c>
      <c r="GB97" s="50" t="str">
        <f t="shared" si="871"/>
        <v/>
      </c>
      <c r="GC97" s="50" t="str">
        <f t="shared" si="871"/>
        <v/>
      </c>
      <c r="GD97" s="50" t="str">
        <f t="shared" si="871"/>
        <v/>
      </c>
      <c r="GE97" s="50" t="str">
        <f t="shared" si="871"/>
        <v/>
      </c>
      <c r="GF97" s="50" t="str">
        <f t="shared" si="871"/>
        <v/>
      </c>
      <c r="GG97" s="50" t="str">
        <f t="shared" si="871"/>
        <v/>
      </c>
      <c r="GH97" s="50" t="str">
        <f t="shared" si="871"/>
        <v/>
      </c>
      <c r="GI97" s="50" t="str">
        <f t="shared" si="871"/>
        <v/>
      </c>
      <c r="GJ97" s="50" t="str">
        <f t="shared" si="871"/>
        <v/>
      </c>
      <c r="GK97" s="50" t="str">
        <f t="shared" si="871"/>
        <v/>
      </c>
      <c r="GL97" s="50" t="str">
        <f t="shared" si="871"/>
        <v/>
      </c>
      <c r="GM97" s="50" t="str">
        <f t="shared" si="871"/>
        <v/>
      </c>
      <c r="GN97" s="50" t="str">
        <f t="shared" si="871"/>
        <v/>
      </c>
      <c r="GO97" s="50" t="str">
        <f t="shared" si="871"/>
        <v/>
      </c>
      <c r="GP97" s="50" t="str">
        <f t="shared" si="871"/>
        <v/>
      </c>
      <c r="GQ97" s="50" t="str">
        <f t="shared" si="871"/>
        <v/>
      </c>
      <c r="GR97" s="50" t="str">
        <f t="shared" si="871"/>
        <v/>
      </c>
      <c r="GS97" s="50" t="str">
        <f t="shared" si="871"/>
        <v/>
      </c>
      <c r="GT97" s="50" t="str">
        <f t="shared" si="871"/>
        <v/>
      </c>
      <c r="GU97" s="50" t="str">
        <f t="shared" si="871"/>
        <v/>
      </c>
      <c r="GV97" s="50" t="str">
        <f t="shared" si="871"/>
        <v/>
      </c>
      <c r="GW97" s="50" t="str">
        <f t="shared" si="871"/>
        <v/>
      </c>
      <c r="GX97" s="50" t="str">
        <f t="shared" si="871"/>
        <v/>
      </c>
      <c r="GY97" s="50" t="str">
        <f t="shared" si="871"/>
        <v/>
      </c>
      <c r="GZ97" s="50" t="str">
        <f t="shared" si="871"/>
        <v/>
      </c>
      <c r="HA97" s="50" t="str">
        <f t="shared" si="871"/>
        <v/>
      </c>
      <c r="HB97" s="50" t="str">
        <f t="shared" si="871"/>
        <v/>
      </c>
      <c r="HC97" s="50" t="str">
        <f t="shared" si="871"/>
        <v/>
      </c>
      <c r="HD97" s="50" t="str">
        <f t="shared" si="871"/>
        <v/>
      </c>
      <c r="HE97" s="50" t="str">
        <f t="shared" si="871"/>
        <v/>
      </c>
      <c r="HF97" s="50" t="str">
        <f t="shared" ref="HF97:JL100" si="887">IF(ISNONTEXT($V97),HG97-$V97,"")</f>
        <v/>
      </c>
      <c r="HG97" s="50" t="str">
        <f t="shared" si="887"/>
        <v/>
      </c>
      <c r="HH97" s="50" t="str">
        <f t="shared" si="887"/>
        <v/>
      </c>
      <c r="HI97" s="50" t="str">
        <f t="shared" si="887"/>
        <v/>
      </c>
      <c r="HJ97" s="50" t="str">
        <f t="shared" si="887"/>
        <v/>
      </c>
      <c r="HK97" s="50" t="str">
        <f t="shared" si="887"/>
        <v/>
      </c>
      <c r="HL97" s="50" t="str">
        <f t="shared" si="887"/>
        <v/>
      </c>
      <c r="HM97" s="50" t="str">
        <f t="shared" si="887"/>
        <v/>
      </c>
      <c r="HN97" s="50" t="str">
        <f t="shared" si="887"/>
        <v/>
      </c>
      <c r="HO97" s="50" t="str">
        <f t="shared" si="887"/>
        <v/>
      </c>
      <c r="HP97" s="50" t="str">
        <f t="shared" si="887"/>
        <v/>
      </c>
      <c r="HQ97" s="50" t="str">
        <f t="shared" si="887"/>
        <v/>
      </c>
      <c r="HR97" s="50" t="str">
        <f t="shared" si="887"/>
        <v/>
      </c>
      <c r="HS97" s="50" t="str">
        <f t="shared" si="887"/>
        <v/>
      </c>
      <c r="HT97" s="50" t="str">
        <f t="shared" si="887"/>
        <v/>
      </c>
      <c r="HU97" s="50" t="str">
        <f t="shared" si="887"/>
        <v/>
      </c>
      <c r="HV97" s="50" t="str">
        <f t="shared" si="887"/>
        <v/>
      </c>
      <c r="HW97" s="50" t="str">
        <f t="shared" si="887"/>
        <v/>
      </c>
      <c r="HX97" s="50" t="str">
        <f t="shared" si="887"/>
        <v/>
      </c>
      <c r="HY97" s="50" t="str">
        <f t="shared" si="887"/>
        <v/>
      </c>
      <c r="HZ97" s="50" t="str">
        <f t="shared" si="887"/>
        <v/>
      </c>
      <c r="IA97" s="50" t="str">
        <f t="shared" si="887"/>
        <v/>
      </c>
      <c r="IB97" s="50" t="str">
        <f t="shared" si="887"/>
        <v/>
      </c>
      <c r="IC97" s="50" t="str">
        <f t="shared" si="887"/>
        <v/>
      </c>
      <c r="ID97" s="50" t="str">
        <f t="shared" si="887"/>
        <v/>
      </c>
      <c r="IE97" s="50" t="str">
        <f t="shared" si="887"/>
        <v/>
      </c>
      <c r="IF97" s="50" t="str">
        <f t="shared" si="887"/>
        <v/>
      </c>
      <c r="IG97" s="50" t="str">
        <f t="shared" si="887"/>
        <v/>
      </c>
      <c r="IH97" s="50" t="str">
        <f t="shared" si="887"/>
        <v/>
      </c>
      <c r="II97" s="50" t="str">
        <f t="shared" si="887"/>
        <v/>
      </c>
      <c r="IJ97" s="50" t="str">
        <f t="shared" si="887"/>
        <v/>
      </c>
      <c r="IK97" s="50" t="str">
        <f t="shared" si="887"/>
        <v/>
      </c>
      <c r="IL97" s="50" t="str">
        <f t="shared" si="887"/>
        <v/>
      </c>
      <c r="IM97" s="50" t="str">
        <f t="shared" si="887"/>
        <v/>
      </c>
      <c r="IN97" s="50" t="str">
        <f t="shared" si="887"/>
        <v/>
      </c>
      <c r="IO97" s="50" t="str">
        <f t="shared" si="887"/>
        <v/>
      </c>
      <c r="IP97" s="50" t="str">
        <f t="shared" si="887"/>
        <v/>
      </c>
      <c r="IQ97" s="50" t="str">
        <f t="shared" si="887"/>
        <v/>
      </c>
      <c r="IR97" s="50" t="str">
        <f t="shared" si="887"/>
        <v/>
      </c>
      <c r="IS97" s="50" t="str">
        <f t="shared" si="887"/>
        <v/>
      </c>
      <c r="IT97" s="50" t="str">
        <f t="shared" si="887"/>
        <v/>
      </c>
      <c r="IU97" s="50" t="str">
        <f t="shared" si="887"/>
        <v/>
      </c>
      <c r="IV97" s="50" t="str">
        <f t="shared" si="887"/>
        <v/>
      </c>
      <c r="IW97" s="50" t="str">
        <f t="shared" si="887"/>
        <v/>
      </c>
      <c r="IX97" s="50" t="str">
        <f t="shared" si="887"/>
        <v/>
      </c>
      <c r="IY97" s="50" t="str">
        <f t="shared" si="887"/>
        <v/>
      </c>
      <c r="IZ97" s="50" t="str">
        <f t="shared" si="887"/>
        <v/>
      </c>
      <c r="JA97" s="50" t="str">
        <f t="shared" si="887"/>
        <v/>
      </c>
      <c r="JB97" s="50" t="str">
        <f t="shared" si="887"/>
        <v/>
      </c>
      <c r="JC97" s="50" t="str">
        <f t="shared" si="887"/>
        <v/>
      </c>
      <c r="JD97" s="50" t="str">
        <f t="shared" si="887"/>
        <v/>
      </c>
      <c r="JE97" s="50" t="str">
        <f t="shared" si="887"/>
        <v/>
      </c>
      <c r="JF97" s="50" t="str">
        <f t="shared" si="887"/>
        <v/>
      </c>
      <c r="JG97" s="50" t="str">
        <f t="shared" si="887"/>
        <v/>
      </c>
      <c r="JH97" s="50" t="str">
        <f t="shared" si="887"/>
        <v/>
      </c>
      <c r="JI97" s="50" t="str">
        <f t="shared" si="887"/>
        <v/>
      </c>
      <c r="JJ97" s="50" t="str">
        <f t="shared" si="887"/>
        <v/>
      </c>
      <c r="JK97" s="50" t="str">
        <f t="shared" si="887"/>
        <v/>
      </c>
      <c r="JL97" s="50" t="str">
        <f t="shared" si="887"/>
        <v/>
      </c>
      <c r="JM97" s="184" t="str">
        <f t="shared" si="775"/>
        <v/>
      </c>
      <c r="JN97" s="50" t="str">
        <f t="shared" si="518"/>
        <v/>
      </c>
      <c r="JO97" s="50" t="str">
        <f t="shared" si="519"/>
        <v/>
      </c>
      <c r="JP97" s="50" t="str">
        <f t="shared" si="520"/>
        <v/>
      </c>
      <c r="JQ97" s="50" t="str">
        <f t="shared" si="521"/>
        <v/>
      </c>
      <c r="JR97" s="50" t="str">
        <f t="shared" si="522"/>
        <v/>
      </c>
      <c r="JS97" s="50" t="str">
        <f t="shared" si="523"/>
        <v/>
      </c>
      <c r="JT97" s="50" t="str">
        <f t="shared" si="524"/>
        <v/>
      </c>
      <c r="JU97" s="50" t="str">
        <f t="shared" si="525"/>
        <v/>
      </c>
      <c r="JV97" s="50" t="str">
        <f t="shared" si="526"/>
        <v/>
      </c>
      <c r="JW97" s="50" t="str">
        <f t="shared" si="527"/>
        <v/>
      </c>
      <c r="JX97" s="50" t="str">
        <f t="shared" si="528"/>
        <v/>
      </c>
      <c r="JY97" s="50" t="str">
        <f t="shared" si="529"/>
        <v/>
      </c>
      <c r="JZ97" s="50" t="str">
        <f t="shared" si="530"/>
        <v/>
      </c>
      <c r="KA97" s="50" t="str">
        <f t="shared" si="531"/>
        <v/>
      </c>
      <c r="KB97" s="50" t="str">
        <f t="shared" si="532"/>
        <v/>
      </c>
      <c r="KC97" s="50" t="str">
        <f t="shared" si="533"/>
        <v/>
      </c>
      <c r="KD97" s="50" t="str">
        <f t="shared" si="534"/>
        <v/>
      </c>
      <c r="KE97" s="50" t="str">
        <f t="shared" si="535"/>
        <v/>
      </c>
      <c r="KF97" s="50" t="str">
        <f t="shared" si="536"/>
        <v/>
      </c>
      <c r="KG97" s="50" t="str">
        <f t="shared" si="537"/>
        <v/>
      </c>
      <c r="KH97" s="50" t="str">
        <f t="shared" si="538"/>
        <v/>
      </c>
      <c r="KI97" s="50" t="str">
        <f t="shared" si="539"/>
        <v/>
      </c>
      <c r="KJ97" s="50" t="str">
        <f t="shared" si="540"/>
        <v/>
      </c>
      <c r="KK97" s="50" t="str">
        <f t="shared" si="541"/>
        <v/>
      </c>
      <c r="KL97" s="50" t="str">
        <f t="shared" si="542"/>
        <v/>
      </c>
      <c r="KM97" s="50" t="str">
        <f t="shared" si="543"/>
        <v/>
      </c>
      <c r="KN97" s="50" t="str">
        <f t="shared" si="544"/>
        <v/>
      </c>
      <c r="KO97" s="50" t="str">
        <f t="shared" si="545"/>
        <v/>
      </c>
      <c r="KP97" s="50" t="str">
        <f t="shared" si="546"/>
        <v/>
      </c>
      <c r="KQ97" s="50" t="str">
        <f t="shared" si="547"/>
        <v/>
      </c>
      <c r="KR97" s="50" t="str">
        <f t="shared" si="548"/>
        <v/>
      </c>
      <c r="KS97" s="50" t="str">
        <f t="shared" si="549"/>
        <v/>
      </c>
      <c r="KT97" s="50" t="str">
        <f t="shared" si="550"/>
        <v/>
      </c>
      <c r="KU97" s="50" t="str">
        <f t="shared" si="551"/>
        <v/>
      </c>
      <c r="KV97" s="50" t="str">
        <f t="shared" si="552"/>
        <v/>
      </c>
      <c r="KW97" s="50" t="str">
        <f t="shared" si="553"/>
        <v/>
      </c>
      <c r="KX97" s="50" t="str">
        <f t="shared" si="554"/>
        <v/>
      </c>
      <c r="KY97" s="50" t="str">
        <f t="shared" si="555"/>
        <v/>
      </c>
      <c r="KZ97" s="50" t="str">
        <f t="shared" si="556"/>
        <v/>
      </c>
      <c r="LA97" s="50" t="str">
        <f t="shared" si="557"/>
        <v/>
      </c>
      <c r="LB97" s="50" t="str">
        <f t="shared" si="558"/>
        <v/>
      </c>
      <c r="LC97" s="50" t="str">
        <f t="shared" si="559"/>
        <v/>
      </c>
      <c r="LD97" s="50" t="str">
        <f t="shared" si="560"/>
        <v/>
      </c>
      <c r="LE97" s="50" t="str">
        <f t="shared" si="561"/>
        <v/>
      </c>
      <c r="LF97" s="50" t="str">
        <f t="shared" si="562"/>
        <v/>
      </c>
      <c r="LG97" s="50" t="str">
        <f t="shared" si="563"/>
        <v/>
      </c>
      <c r="LH97" s="50" t="str">
        <f t="shared" si="564"/>
        <v/>
      </c>
      <c r="LI97" s="50" t="str">
        <f t="shared" si="565"/>
        <v/>
      </c>
      <c r="LJ97" s="50" t="str">
        <f t="shared" si="566"/>
        <v/>
      </c>
      <c r="LK97" s="50" t="str">
        <f t="shared" si="567"/>
        <v/>
      </c>
      <c r="LL97" s="50" t="str">
        <f t="shared" si="568"/>
        <v/>
      </c>
      <c r="LM97" s="50" t="str">
        <f t="shared" si="569"/>
        <v/>
      </c>
      <c r="LN97" s="50" t="str">
        <f t="shared" si="570"/>
        <v/>
      </c>
      <c r="LO97" s="50" t="str">
        <f t="shared" si="571"/>
        <v/>
      </c>
      <c r="LP97" s="50" t="str">
        <f t="shared" si="572"/>
        <v/>
      </c>
      <c r="LQ97" s="50" t="str">
        <f t="shared" si="573"/>
        <v/>
      </c>
      <c r="LR97" s="50" t="str">
        <f t="shared" si="574"/>
        <v/>
      </c>
      <c r="LS97" s="50" t="str">
        <f t="shared" si="575"/>
        <v/>
      </c>
      <c r="LT97" s="50" t="str">
        <f t="shared" si="576"/>
        <v/>
      </c>
      <c r="LU97" s="50" t="str">
        <f t="shared" si="577"/>
        <v/>
      </c>
      <c r="LV97" s="50" t="str">
        <f t="shared" si="578"/>
        <v/>
      </c>
      <c r="LW97" s="50" t="str">
        <f t="shared" si="579"/>
        <v/>
      </c>
      <c r="LX97" s="50" t="str">
        <f t="shared" si="580"/>
        <v/>
      </c>
      <c r="LY97" s="50" t="str">
        <f t="shared" si="581"/>
        <v/>
      </c>
      <c r="LZ97" s="50" t="str">
        <f t="shared" si="582"/>
        <v/>
      </c>
      <c r="MA97" s="50" t="str">
        <f t="shared" si="583"/>
        <v/>
      </c>
      <c r="MB97" s="50" t="str">
        <f t="shared" si="584"/>
        <v/>
      </c>
      <c r="MC97" s="50" t="str">
        <f t="shared" si="585"/>
        <v/>
      </c>
      <c r="MD97" s="50" t="str">
        <f t="shared" si="586"/>
        <v/>
      </c>
      <c r="ME97" s="50" t="str">
        <f t="shared" si="587"/>
        <v/>
      </c>
      <c r="MF97" s="50" t="str">
        <f t="shared" si="588"/>
        <v/>
      </c>
      <c r="MG97" s="50" t="str">
        <f t="shared" si="589"/>
        <v/>
      </c>
      <c r="MH97" s="50" t="str">
        <f t="shared" si="590"/>
        <v/>
      </c>
      <c r="MI97" s="50" t="str">
        <f t="shared" si="591"/>
        <v/>
      </c>
      <c r="MJ97" s="50" t="str">
        <f t="shared" si="592"/>
        <v/>
      </c>
      <c r="MK97" s="50" t="str">
        <f t="shared" si="593"/>
        <v/>
      </c>
      <c r="ML97" s="50" t="str">
        <f t="shared" si="594"/>
        <v/>
      </c>
      <c r="MM97" s="50" t="str">
        <f t="shared" si="595"/>
        <v/>
      </c>
      <c r="MN97" s="50" t="str">
        <f t="shared" si="596"/>
        <v/>
      </c>
      <c r="MO97" s="50" t="str">
        <f t="shared" si="597"/>
        <v/>
      </c>
      <c r="MP97" s="50" t="str">
        <f t="shared" si="598"/>
        <v/>
      </c>
      <c r="MQ97" s="50" t="str">
        <f t="shared" si="599"/>
        <v/>
      </c>
      <c r="MR97" s="50" t="str">
        <f t="shared" si="600"/>
        <v/>
      </c>
      <c r="MS97" s="50" t="str">
        <f t="shared" si="601"/>
        <v/>
      </c>
      <c r="MT97" s="50" t="str">
        <f t="shared" si="602"/>
        <v/>
      </c>
      <c r="MU97" s="50" t="str">
        <f t="shared" si="603"/>
        <v/>
      </c>
      <c r="MV97" s="50" t="str">
        <f t="shared" si="604"/>
        <v/>
      </c>
      <c r="MW97" s="50" t="str">
        <f t="shared" si="605"/>
        <v/>
      </c>
      <c r="MX97" s="50" t="str">
        <f t="shared" si="606"/>
        <v/>
      </c>
      <c r="MY97" s="50" t="str">
        <f t="shared" si="607"/>
        <v/>
      </c>
      <c r="MZ97" s="50" t="str">
        <f t="shared" si="608"/>
        <v/>
      </c>
      <c r="NA97" s="50" t="str">
        <f t="shared" si="609"/>
        <v/>
      </c>
      <c r="NB97" s="50" t="str">
        <f t="shared" si="610"/>
        <v/>
      </c>
      <c r="NC97" s="50" t="str">
        <f t="shared" si="611"/>
        <v/>
      </c>
      <c r="ND97" s="50" t="str">
        <f t="shared" si="612"/>
        <v/>
      </c>
      <c r="NE97" s="50" t="str">
        <f t="shared" si="613"/>
        <v/>
      </c>
      <c r="NF97" s="50" t="str">
        <f t="shared" si="614"/>
        <v/>
      </c>
      <c r="NG97" s="50" t="str">
        <f t="shared" si="615"/>
        <v/>
      </c>
      <c r="NH97" s="50" t="str">
        <f t="shared" si="616"/>
        <v/>
      </c>
      <c r="NI97" s="50" t="str">
        <f t="shared" si="617"/>
        <v/>
      </c>
      <c r="NJ97" s="50" t="str">
        <f t="shared" si="618"/>
        <v/>
      </c>
      <c r="NK97" s="50" t="str">
        <f t="shared" si="619"/>
        <v/>
      </c>
      <c r="NL97" s="50" t="str">
        <f t="shared" si="620"/>
        <v/>
      </c>
      <c r="NM97" s="50" t="str">
        <f t="shared" si="621"/>
        <v/>
      </c>
      <c r="NN97" s="50" t="str">
        <f t="shared" si="622"/>
        <v/>
      </c>
      <c r="NO97" s="50" t="str">
        <f t="shared" si="623"/>
        <v/>
      </c>
      <c r="NP97" s="50" t="str">
        <f t="shared" si="624"/>
        <v/>
      </c>
      <c r="NQ97" s="50" t="str">
        <f t="shared" si="625"/>
        <v/>
      </c>
      <c r="NR97" s="50" t="str">
        <f t="shared" si="626"/>
        <v/>
      </c>
      <c r="NS97" s="50" t="str">
        <f t="shared" si="627"/>
        <v/>
      </c>
      <c r="NT97" s="50" t="str">
        <f t="shared" si="628"/>
        <v/>
      </c>
      <c r="NU97" s="50" t="str">
        <f t="shared" si="629"/>
        <v/>
      </c>
      <c r="NV97" s="50" t="str">
        <f t="shared" si="630"/>
        <v/>
      </c>
      <c r="NW97" s="50" t="str">
        <f t="shared" si="631"/>
        <v/>
      </c>
      <c r="NX97" s="50" t="str">
        <f t="shared" si="632"/>
        <v/>
      </c>
      <c r="NY97" s="50" t="str">
        <f t="shared" si="633"/>
        <v/>
      </c>
      <c r="NZ97" s="50" t="str">
        <f t="shared" si="634"/>
        <v/>
      </c>
      <c r="OA97" s="50" t="str">
        <f t="shared" si="635"/>
        <v/>
      </c>
      <c r="OB97" s="50" t="str">
        <f t="shared" si="636"/>
        <v/>
      </c>
      <c r="OC97" s="50" t="str">
        <f t="shared" si="637"/>
        <v/>
      </c>
      <c r="OD97" s="50" t="str">
        <f t="shared" si="638"/>
        <v/>
      </c>
      <c r="OE97" s="50" t="str">
        <f t="shared" si="639"/>
        <v/>
      </c>
      <c r="OF97" s="50" t="str">
        <f t="shared" si="640"/>
        <v/>
      </c>
      <c r="OG97" s="50" t="str">
        <f t="shared" si="641"/>
        <v/>
      </c>
      <c r="OH97" s="50" t="str">
        <f t="shared" si="642"/>
        <v/>
      </c>
      <c r="OI97" s="50" t="str">
        <f t="shared" si="643"/>
        <v/>
      </c>
      <c r="OJ97" s="50" t="str">
        <f t="shared" si="644"/>
        <v/>
      </c>
      <c r="OK97" s="50" t="str">
        <f t="shared" si="645"/>
        <v/>
      </c>
      <c r="OL97" s="50" t="str">
        <f t="shared" si="646"/>
        <v/>
      </c>
      <c r="OM97" s="50" t="str">
        <f t="shared" si="647"/>
        <v/>
      </c>
      <c r="ON97" s="50" t="str">
        <f t="shared" si="648"/>
        <v/>
      </c>
      <c r="OO97" s="50" t="str">
        <f t="shared" si="649"/>
        <v/>
      </c>
      <c r="OP97" s="50" t="str">
        <f t="shared" si="650"/>
        <v/>
      </c>
      <c r="OQ97" s="50" t="str">
        <f t="shared" si="651"/>
        <v/>
      </c>
      <c r="OR97" s="50" t="str">
        <f t="shared" si="652"/>
        <v/>
      </c>
      <c r="OS97" s="50" t="str">
        <f t="shared" si="653"/>
        <v/>
      </c>
      <c r="OT97" s="50" t="str">
        <f t="shared" si="654"/>
        <v/>
      </c>
      <c r="OU97" s="50" t="str">
        <f t="shared" si="655"/>
        <v/>
      </c>
      <c r="OV97" s="50" t="str">
        <f t="shared" si="656"/>
        <v/>
      </c>
      <c r="OW97" s="50" t="str">
        <f t="shared" si="657"/>
        <v/>
      </c>
      <c r="OX97" s="50" t="str">
        <f t="shared" si="658"/>
        <v/>
      </c>
      <c r="OY97" s="50" t="str">
        <f t="shared" si="659"/>
        <v/>
      </c>
      <c r="OZ97" s="50" t="str">
        <f t="shared" si="660"/>
        <v/>
      </c>
      <c r="PA97" s="50" t="str">
        <f t="shared" si="661"/>
        <v/>
      </c>
      <c r="PB97" s="50" t="str">
        <f t="shared" si="662"/>
        <v/>
      </c>
      <c r="PC97" s="50" t="str">
        <f t="shared" si="663"/>
        <v/>
      </c>
      <c r="PD97" s="50" t="str">
        <f t="shared" si="664"/>
        <v/>
      </c>
      <c r="PE97" s="50" t="str">
        <f t="shared" si="665"/>
        <v/>
      </c>
      <c r="PF97" s="50" t="str">
        <f t="shared" si="666"/>
        <v/>
      </c>
      <c r="PG97" s="50" t="str">
        <f t="shared" si="667"/>
        <v/>
      </c>
      <c r="PH97" s="50" t="str">
        <f t="shared" si="668"/>
        <v/>
      </c>
      <c r="PI97" s="50" t="str">
        <f t="shared" si="669"/>
        <v/>
      </c>
      <c r="PJ97" s="50" t="str">
        <f t="shared" si="670"/>
        <v/>
      </c>
      <c r="PK97" s="50" t="str">
        <f t="shared" si="671"/>
        <v/>
      </c>
      <c r="PL97" s="50" t="str">
        <f t="shared" si="672"/>
        <v/>
      </c>
      <c r="PM97" s="50" t="str">
        <f t="shared" si="673"/>
        <v/>
      </c>
      <c r="PN97" s="50" t="str">
        <f t="shared" si="674"/>
        <v/>
      </c>
      <c r="PO97" s="50" t="str">
        <f t="shared" si="675"/>
        <v/>
      </c>
      <c r="PP97" s="50" t="str">
        <f t="shared" si="676"/>
        <v/>
      </c>
      <c r="PQ97" s="50" t="str">
        <f t="shared" si="677"/>
        <v/>
      </c>
      <c r="PR97" s="50" t="str">
        <f t="shared" si="678"/>
        <v/>
      </c>
      <c r="PS97" s="50" t="str">
        <f t="shared" si="679"/>
        <v/>
      </c>
      <c r="PT97" s="50" t="str">
        <f t="shared" si="680"/>
        <v/>
      </c>
      <c r="PU97" s="50" t="str">
        <f t="shared" si="681"/>
        <v/>
      </c>
      <c r="PV97" s="50" t="str">
        <f t="shared" si="682"/>
        <v/>
      </c>
      <c r="PW97" s="50" t="str">
        <f t="shared" si="683"/>
        <v/>
      </c>
      <c r="PX97" s="50" t="str">
        <f t="shared" si="684"/>
        <v/>
      </c>
      <c r="PY97" s="50" t="str">
        <f t="shared" si="685"/>
        <v/>
      </c>
      <c r="PZ97" s="50" t="str">
        <f t="shared" si="686"/>
        <v/>
      </c>
      <c r="QA97" s="50" t="str">
        <f t="shared" si="687"/>
        <v/>
      </c>
      <c r="QB97" s="50" t="str">
        <f t="shared" si="688"/>
        <v/>
      </c>
      <c r="QC97" s="50" t="str">
        <f t="shared" si="689"/>
        <v/>
      </c>
      <c r="QD97" s="50" t="str">
        <f t="shared" si="690"/>
        <v/>
      </c>
      <c r="QE97" s="50" t="str">
        <f t="shared" si="691"/>
        <v/>
      </c>
      <c r="QF97" s="50" t="str">
        <f t="shared" si="692"/>
        <v/>
      </c>
      <c r="QG97" s="50" t="str">
        <f t="shared" si="693"/>
        <v/>
      </c>
      <c r="QH97" s="50" t="str">
        <f t="shared" si="694"/>
        <v/>
      </c>
      <c r="QI97" s="50" t="str">
        <f t="shared" si="695"/>
        <v/>
      </c>
      <c r="QJ97" s="50" t="str">
        <f t="shared" si="696"/>
        <v/>
      </c>
      <c r="QK97" s="50" t="str">
        <f t="shared" si="697"/>
        <v/>
      </c>
      <c r="QL97" s="50" t="str">
        <f t="shared" si="698"/>
        <v/>
      </c>
      <c r="QM97" s="50" t="str">
        <f t="shared" si="699"/>
        <v/>
      </c>
      <c r="QN97" s="50" t="str">
        <f t="shared" si="700"/>
        <v/>
      </c>
      <c r="QO97" s="50" t="str">
        <f t="shared" si="701"/>
        <v/>
      </c>
      <c r="QP97" s="50" t="str">
        <f t="shared" si="702"/>
        <v/>
      </c>
      <c r="QQ97" s="50" t="str">
        <f t="shared" si="703"/>
        <v/>
      </c>
      <c r="QR97" s="50" t="str">
        <f t="shared" si="704"/>
        <v/>
      </c>
      <c r="QS97" s="50" t="str">
        <f t="shared" si="705"/>
        <v/>
      </c>
      <c r="QT97" s="50" t="str">
        <f t="shared" si="706"/>
        <v/>
      </c>
      <c r="QU97" s="50" t="str">
        <f t="shared" si="707"/>
        <v/>
      </c>
      <c r="QV97" s="50" t="str">
        <f t="shared" si="708"/>
        <v/>
      </c>
      <c r="QW97" s="50" t="str">
        <f t="shared" si="709"/>
        <v/>
      </c>
      <c r="QX97" s="50" t="str">
        <f t="shared" si="710"/>
        <v/>
      </c>
      <c r="QY97" s="50" t="str">
        <f t="shared" si="711"/>
        <v/>
      </c>
      <c r="QZ97" s="50" t="str">
        <f t="shared" si="712"/>
        <v/>
      </c>
      <c r="RA97" s="50" t="str">
        <f t="shared" si="713"/>
        <v/>
      </c>
      <c r="RB97" s="50" t="str">
        <f t="shared" si="714"/>
        <v/>
      </c>
      <c r="RC97" s="50" t="str">
        <f t="shared" si="715"/>
        <v/>
      </c>
      <c r="RD97" s="50" t="str">
        <f t="shared" si="716"/>
        <v/>
      </c>
      <c r="RE97" s="50" t="str">
        <f t="shared" si="717"/>
        <v/>
      </c>
      <c r="RF97" s="50" t="str">
        <f t="shared" si="718"/>
        <v/>
      </c>
      <c r="RG97" s="50" t="str">
        <f t="shared" si="719"/>
        <v/>
      </c>
      <c r="RH97" s="50" t="str">
        <f t="shared" si="720"/>
        <v/>
      </c>
      <c r="RI97" s="50" t="str">
        <f t="shared" si="721"/>
        <v/>
      </c>
      <c r="RJ97" s="50" t="str">
        <f t="shared" si="722"/>
        <v/>
      </c>
      <c r="RK97" s="50" t="str">
        <f t="shared" si="723"/>
        <v/>
      </c>
      <c r="RL97" s="50" t="str">
        <f t="shared" si="724"/>
        <v/>
      </c>
      <c r="RM97" s="50" t="str">
        <f t="shared" si="725"/>
        <v/>
      </c>
      <c r="RN97" s="50" t="str">
        <f t="shared" si="726"/>
        <v/>
      </c>
      <c r="RO97" s="50" t="str">
        <f t="shared" si="727"/>
        <v/>
      </c>
      <c r="RP97" s="50" t="str">
        <f t="shared" si="728"/>
        <v/>
      </c>
      <c r="RQ97" s="50" t="str">
        <f t="shared" si="729"/>
        <v/>
      </c>
      <c r="RR97" s="50" t="str">
        <f t="shared" si="730"/>
        <v/>
      </c>
      <c r="RS97" s="50" t="str">
        <f t="shared" si="731"/>
        <v/>
      </c>
      <c r="RT97" s="50" t="str">
        <f t="shared" si="732"/>
        <v/>
      </c>
      <c r="RU97" s="50" t="str">
        <f t="shared" si="733"/>
        <v/>
      </c>
      <c r="RV97" s="50" t="str">
        <f t="shared" si="734"/>
        <v/>
      </c>
      <c r="RW97" s="50" t="str">
        <f t="shared" si="735"/>
        <v/>
      </c>
      <c r="RX97" s="50" t="str">
        <f t="shared" si="736"/>
        <v/>
      </c>
      <c r="RY97" s="50" t="str">
        <f t="shared" si="737"/>
        <v/>
      </c>
      <c r="RZ97" s="50" t="str">
        <f t="shared" si="738"/>
        <v/>
      </c>
      <c r="SA97" s="50" t="str">
        <f t="shared" si="739"/>
        <v/>
      </c>
      <c r="SB97" s="50" t="str">
        <f t="shared" si="740"/>
        <v/>
      </c>
      <c r="SC97" s="50" t="str">
        <f t="shared" si="741"/>
        <v/>
      </c>
      <c r="SD97" s="50" t="str">
        <f t="shared" si="742"/>
        <v/>
      </c>
      <c r="SE97" s="50" t="str">
        <f t="shared" si="743"/>
        <v/>
      </c>
      <c r="SF97" s="50" t="str">
        <f t="shared" si="744"/>
        <v/>
      </c>
      <c r="SG97" s="50" t="str">
        <f t="shared" si="745"/>
        <v/>
      </c>
      <c r="SH97" s="50" t="str">
        <f t="shared" si="746"/>
        <v/>
      </c>
      <c r="SI97" s="50" t="str">
        <f t="shared" si="747"/>
        <v/>
      </c>
      <c r="SJ97" s="50" t="str">
        <f t="shared" si="748"/>
        <v/>
      </c>
      <c r="SK97" s="50" t="str">
        <f t="shared" si="749"/>
        <v/>
      </c>
      <c r="SL97" s="50" t="str">
        <f t="shared" si="750"/>
        <v/>
      </c>
      <c r="SM97" s="50" t="str">
        <f t="shared" si="751"/>
        <v/>
      </c>
      <c r="SN97" s="50" t="str">
        <f t="shared" si="752"/>
        <v/>
      </c>
      <c r="SO97" s="50" t="str">
        <f t="shared" si="753"/>
        <v/>
      </c>
      <c r="SP97" s="50" t="str">
        <f t="shared" si="754"/>
        <v/>
      </c>
      <c r="SQ97" s="50" t="str">
        <f t="shared" si="755"/>
        <v/>
      </c>
      <c r="SR97" s="50" t="str">
        <f t="shared" si="756"/>
        <v/>
      </c>
      <c r="SS97" s="50" t="str">
        <f t="shared" si="757"/>
        <v/>
      </c>
      <c r="ST97" s="50" t="str">
        <f t="shared" si="758"/>
        <v/>
      </c>
      <c r="SU97" s="50" t="str">
        <f t="shared" si="759"/>
        <v/>
      </c>
      <c r="SV97" s="50" t="str">
        <f t="shared" si="760"/>
        <v/>
      </c>
      <c r="SW97" s="50" t="str">
        <f t="shared" si="761"/>
        <v/>
      </c>
      <c r="SX97" s="50" t="str">
        <f t="shared" si="762"/>
        <v/>
      </c>
      <c r="SY97" s="50" t="str">
        <f t="shared" si="763"/>
        <v/>
      </c>
      <c r="SZ97" s="50" t="str">
        <f t="shared" si="764"/>
        <v/>
      </c>
      <c r="TA97" s="50" t="str">
        <f t="shared" si="765"/>
        <v/>
      </c>
      <c r="TB97" s="50" t="str">
        <f t="shared" si="766"/>
        <v/>
      </c>
      <c r="TC97" s="50" t="str">
        <f t="shared" si="767"/>
        <v/>
      </c>
      <c r="TD97" s="170" t="e">
        <f t="shared" si="768"/>
        <v>#N/A</v>
      </c>
      <c r="TE97" s="170" t="e">
        <f t="shared" si="863"/>
        <v>#N/A</v>
      </c>
      <c r="TF97" s="170" t="e">
        <f t="shared" si="863"/>
        <v>#N/A</v>
      </c>
      <c r="TG97" s="170" t="e">
        <f t="shared" si="863"/>
        <v>#N/A</v>
      </c>
      <c r="TH97" s="170" t="e">
        <f t="shared" ref="TH97:TV104" si="888">IF(ISNONTEXT($K97),_xlfn.NORM.DIST(AA97,$G97,$K97,FALSE),NA())</f>
        <v>#N/A</v>
      </c>
      <c r="TI97" s="170" t="e">
        <f t="shared" si="888"/>
        <v>#N/A</v>
      </c>
      <c r="TJ97" s="170" t="e">
        <f t="shared" si="888"/>
        <v>#N/A</v>
      </c>
      <c r="TK97" s="170" t="e">
        <f t="shared" si="888"/>
        <v>#N/A</v>
      </c>
      <c r="TL97" s="170" t="e">
        <f t="shared" si="888"/>
        <v>#N/A</v>
      </c>
      <c r="TM97" s="170" t="e">
        <f t="shared" si="888"/>
        <v>#N/A</v>
      </c>
      <c r="TN97" s="170" t="e">
        <f t="shared" si="888"/>
        <v>#N/A</v>
      </c>
      <c r="TO97" s="170" t="e">
        <f t="shared" si="888"/>
        <v>#N/A</v>
      </c>
      <c r="TP97" s="170" t="e">
        <f t="shared" si="888"/>
        <v>#N/A</v>
      </c>
      <c r="TQ97" s="170" t="e">
        <f t="shared" si="888"/>
        <v>#N/A</v>
      </c>
      <c r="TR97" s="170" t="e">
        <f t="shared" si="888"/>
        <v>#N/A</v>
      </c>
      <c r="TS97" s="170" t="e">
        <f t="shared" si="888"/>
        <v>#N/A</v>
      </c>
      <c r="TT97" s="170" t="e">
        <f t="shared" si="888"/>
        <v>#N/A</v>
      </c>
      <c r="TU97" s="170" t="e">
        <f t="shared" si="888"/>
        <v>#N/A</v>
      </c>
      <c r="TV97" s="170" t="e">
        <f t="shared" si="888"/>
        <v>#N/A</v>
      </c>
      <c r="TW97" s="170" t="e">
        <f t="shared" si="879"/>
        <v>#N/A</v>
      </c>
      <c r="TX97" s="170" t="e">
        <f t="shared" si="879"/>
        <v>#N/A</v>
      </c>
      <c r="TY97" s="170" t="e">
        <f t="shared" si="879"/>
        <v>#N/A</v>
      </c>
      <c r="TZ97" s="170" t="e">
        <f t="shared" si="879"/>
        <v>#N/A</v>
      </c>
      <c r="UA97" s="170" t="e">
        <f t="shared" si="879"/>
        <v>#N/A</v>
      </c>
      <c r="UB97" s="170" t="e">
        <f t="shared" si="879"/>
        <v>#N/A</v>
      </c>
      <c r="UC97" s="170" t="e">
        <f t="shared" si="879"/>
        <v>#N/A</v>
      </c>
      <c r="UD97" s="170" t="e">
        <f t="shared" si="879"/>
        <v>#N/A</v>
      </c>
      <c r="UE97" s="170" t="e">
        <f t="shared" si="879"/>
        <v>#N/A</v>
      </c>
      <c r="UF97" s="170" t="e">
        <f t="shared" si="879"/>
        <v>#N/A</v>
      </c>
      <c r="UG97" s="170" t="e">
        <f t="shared" si="879"/>
        <v>#N/A</v>
      </c>
      <c r="UH97" s="170" t="e">
        <f t="shared" si="879"/>
        <v>#N/A</v>
      </c>
      <c r="UI97" s="170" t="e">
        <f t="shared" si="879"/>
        <v>#N/A</v>
      </c>
      <c r="UJ97" s="170" t="e">
        <f t="shared" si="879"/>
        <v>#N/A</v>
      </c>
      <c r="UK97" s="170" t="e">
        <f t="shared" si="879"/>
        <v>#N/A</v>
      </c>
      <c r="UL97" s="170" t="e">
        <f t="shared" si="872"/>
        <v>#N/A</v>
      </c>
      <c r="UM97" s="170" t="e">
        <f t="shared" si="872"/>
        <v>#N/A</v>
      </c>
      <c r="UN97" s="170" t="e">
        <f t="shared" si="872"/>
        <v>#N/A</v>
      </c>
      <c r="UO97" s="170" t="e">
        <f t="shared" si="872"/>
        <v>#N/A</v>
      </c>
      <c r="UP97" s="170" t="e">
        <f t="shared" si="872"/>
        <v>#N/A</v>
      </c>
      <c r="UQ97" s="170" t="e">
        <f t="shared" si="872"/>
        <v>#N/A</v>
      </c>
      <c r="UR97" s="170" t="e">
        <f t="shared" si="872"/>
        <v>#N/A</v>
      </c>
      <c r="US97" s="170" t="e">
        <f t="shared" si="872"/>
        <v>#N/A</v>
      </c>
      <c r="UT97" s="170" t="e">
        <f t="shared" si="872"/>
        <v>#N/A</v>
      </c>
      <c r="UU97" s="170" t="e">
        <f t="shared" si="872"/>
        <v>#N/A</v>
      </c>
      <c r="UV97" s="170" t="e">
        <f t="shared" si="872"/>
        <v>#N/A</v>
      </c>
      <c r="UW97" s="170" t="e">
        <f t="shared" si="872"/>
        <v>#N/A</v>
      </c>
      <c r="UX97" s="170" t="e">
        <f t="shared" si="872"/>
        <v>#N/A</v>
      </c>
      <c r="UY97" s="170" t="e">
        <f t="shared" si="872"/>
        <v>#N/A</v>
      </c>
      <c r="UZ97" s="170" t="e">
        <f t="shared" si="872"/>
        <v>#N/A</v>
      </c>
      <c r="VA97" s="170" t="e">
        <f t="shared" si="843"/>
        <v>#N/A</v>
      </c>
      <c r="VB97" s="170" t="e">
        <f t="shared" si="843"/>
        <v>#N/A</v>
      </c>
      <c r="VC97" s="170" t="e">
        <f t="shared" si="843"/>
        <v>#N/A</v>
      </c>
      <c r="VD97" s="170" t="e">
        <f t="shared" si="843"/>
        <v>#N/A</v>
      </c>
      <c r="VE97" s="170" t="e">
        <f t="shared" si="843"/>
        <v>#N/A</v>
      </c>
      <c r="VF97" s="170" t="e">
        <f t="shared" si="843"/>
        <v>#N/A</v>
      </c>
      <c r="VG97" s="170" t="e">
        <f t="shared" si="843"/>
        <v>#N/A</v>
      </c>
      <c r="VH97" s="170" t="e">
        <f t="shared" si="843"/>
        <v>#N/A</v>
      </c>
      <c r="VI97" s="170" t="e">
        <f t="shared" si="843"/>
        <v>#N/A</v>
      </c>
      <c r="VJ97" s="170" t="e">
        <f t="shared" si="843"/>
        <v>#N/A</v>
      </c>
      <c r="VK97" s="170" t="e">
        <f t="shared" si="843"/>
        <v>#N/A</v>
      </c>
      <c r="VL97" s="170" t="e">
        <f t="shared" si="843"/>
        <v>#N/A</v>
      </c>
      <c r="VM97" s="170" t="e">
        <f t="shared" si="843"/>
        <v>#N/A</v>
      </c>
      <c r="VN97" s="170" t="e">
        <f t="shared" si="843"/>
        <v>#N/A</v>
      </c>
      <c r="VO97" s="170" t="e">
        <f t="shared" si="843"/>
        <v>#N/A</v>
      </c>
      <c r="VP97" s="170" t="e">
        <f t="shared" si="786"/>
        <v>#N/A</v>
      </c>
      <c r="VQ97" s="170" t="e">
        <f t="shared" si="864"/>
        <v>#N/A</v>
      </c>
      <c r="VR97" s="170" t="e">
        <f t="shared" si="864"/>
        <v>#N/A</v>
      </c>
      <c r="VS97" s="170" t="e">
        <f t="shared" si="864"/>
        <v>#N/A</v>
      </c>
      <c r="VT97" s="170" t="e">
        <f t="shared" ref="VT97:WH104" si="889">IF(ISNONTEXT($K97),_xlfn.NORM.DIST(CM97,$G97,$K97,FALSE),NA())</f>
        <v>#N/A</v>
      </c>
      <c r="VU97" s="170" t="e">
        <f t="shared" si="889"/>
        <v>#N/A</v>
      </c>
      <c r="VV97" s="170" t="e">
        <f t="shared" si="889"/>
        <v>#N/A</v>
      </c>
      <c r="VW97" s="170" t="e">
        <f t="shared" si="889"/>
        <v>#N/A</v>
      </c>
      <c r="VX97" s="170" t="e">
        <f t="shared" si="889"/>
        <v>#N/A</v>
      </c>
      <c r="VY97" s="170" t="e">
        <f t="shared" si="889"/>
        <v>#N/A</v>
      </c>
      <c r="VZ97" s="170" t="e">
        <f t="shared" si="889"/>
        <v>#N/A</v>
      </c>
      <c r="WA97" s="170" t="e">
        <f t="shared" si="889"/>
        <v>#N/A</v>
      </c>
      <c r="WB97" s="170" t="e">
        <f t="shared" si="889"/>
        <v>#N/A</v>
      </c>
      <c r="WC97" s="170" t="e">
        <f t="shared" si="889"/>
        <v>#N/A</v>
      </c>
      <c r="WD97" s="170" t="e">
        <f t="shared" si="889"/>
        <v>#N/A</v>
      </c>
      <c r="WE97" s="170" t="e">
        <f t="shared" si="889"/>
        <v>#N/A</v>
      </c>
      <c r="WF97" s="170" t="e">
        <f t="shared" si="889"/>
        <v>#N/A</v>
      </c>
      <c r="WG97" s="170" t="e">
        <f t="shared" si="889"/>
        <v>#N/A</v>
      </c>
      <c r="WH97" s="170" t="e">
        <f t="shared" si="889"/>
        <v>#N/A</v>
      </c>
      <c r="WI97" s="170" t="e">
        <f t="shared" si="880"/>
        <v>#N/A</v>
      </c>
      <c r="WJ97" s="170" t="e">
        <f t="shared" si="880"/>
        <v>#N/A</v>
      </c>
      <c r="WK97" s="170" t="e">
        <f t="shared" si="880"/>
        <v>#N/A</v>
      </c>
      <c r="WL97" s="170" t="e">
        <f t="shared" si="880"/>
        <v>#N/A</v>
      </c>
      <c r="WM97" s="170" t="e">
        <f t="shared" si="880"/>
        <v>#N/A</v>
      </c>
      <c r="WN97" s="170" t="e">
        <f t="shared" si="880"/>
        <v>#N/A</v>
      </c>
      <c r="WO97" s="170" t="e">
        <f t="shared" si="880"/>
        <v>#N/A</v>
      </c>
      <c r="WP97" s="170" t="e">
        <f t="shared" si="880"/>
        <v>#N/A</v>
      </c>
      <c r="WQ97" s="170" t="e">
        <f t="shared" si="880"/>
        <v>#N/A</v>
      </c>
      <c r="WR97" s="170" t="e">
        <f t="shared" si="880"/>
        <v>#N/A</v>
      </c>
      <c r="WS97" s="170" t="e">
        <f t="shared" si="880"/>
        <v>#N/A</v>
      </c>
      <c r="WT97" s="170" t="e">
        <f t="shared" si="880"/>
        <v>#N/A</v>
      </c>
      <c r="WU97" s="170" t="e">
        <f t="shared" si="880"/>
        <v>#N/A</v>
      </c>
      <c r="WV97" s="170" t="e">
        <f t="shared" si="880"/>
        <v>#N/A</v>
      </c>
      <c r="WW97" s="170" t="e">
        <f t="shared" si="880"/>
        <v>#N/A</v>
      </c>
      <c r="WX97" s="170" t="e">
        <f t="shared" si="873"/>
        <v>#N/A</v>
      </c>
      <c r="WY97" s="170" t="e">
        <f t="shared" si="873"/>
        <v>#N/A</v>
      </c>
      <c r="WZ97" s="170" t="e">
        <f t="shared" si="873"/>
        <v>#N/A</v>
      </c>
      <c r="XA97" s="170" t="e">
        <f t="shared" si="873"/>
        <v>#N/A</v>
      </c>
      <c r="XB97" s="170" t="e">
        <f t="shared" si="873"/>
        <v>#N/A</v>
      </c>
      <c r="XC97" s="170" t="e">
        <f t="shared" si="873"/>
        <v>#N/A</v>
      </c>
      <c r="XD97" s="170" t="e">
        <f t="shared" si="873"/>
        <v>#N/A</v>
      </c>
      <c r="XE97" s="170" t="e">
        <f t="shared" si="873"/>
        <v>#N/A</v>
      </c>
      <c r="XF97" s="170" t="e">
        <f t="shared" si="873"/>
        <v>#N/A</v>
      </c>
      <c r="XG97" s="170" t="e">
        <f t="shared" si="873"/>
        <v>#N/A</v>
      </c>
      <c r="XH97" s="170" t="e">
        <f t="shared" si="873"/>
        <v>#N/A</v>
      </c>
      <c r="XI97" s="170" t="e">
        <f t="shared" si="873"/>
        <v>#N/A</v>
      </c>
      <c r="XJ97" s="170" t="e">
        <f t="shared" si="873"/>
        <v>#N/A</v>
      </c>
      <c r="XK97" s="170" t="e">
        <f t="shared" si="873"/>
        <v>#N/A</v>
      </c>
      <c r="XL97" s="170" t="e">
        <f t="shared" si="873"/>
        <v>#N/A</v>
      </c>
      <c r="XM97" s="170" t="e">
        <f t="shared" si="844"/>
        <v>#N/A</v>
      </c>
      <c r="XN97" s="170" t="e">
        <f t="shared" si="844"/>
        <v>#N/A</v>
      </c>
      <c r="XO97" s="170" t="e">
        <f t="shared" si="844"/>
        <v>#N/A</v>
      </c>
      <c r="XP97" s="170" t="e">
        <f t="shared" si="844"/>
        <v>#N/A</v>
      </c>
      <c r="XQ97" s="170" t="e">
        <f t="shared" si="844"/>
        <v>#N/A</v>
      </c>
      <c r="XR97" s="170" t="e">
        <f t="shared" si="844"/>
        <v>#N/A</v>
      </c>
      <c r="XS97" s="170" t="e">
        <f t="shared" si="844"/>
        <v>#N/A</v>
      </c>
      <c r="XT97" s="170" t="e">
        <f t="shared" si="844"/>
        <v>#N/A</v>
      </c>
      <c r="XU97" s="170" t="e">
        <f t="shared" si="844"/>
        <v>#N/A</v>
      </c>
      <c r="XV97" s="170" t="e">
        <f t="shared" si="844"/>
        <v>#N/A</v>
      </c>
      <c r="XW97" s="170" t="e">
        <f t="shared" si="844"/>
        <v>#N/A</v>
      </c>
      <c r="XX97" s="170" t="e">
        <f t="shared" si="844"/>
        <v>#N/A</v>
      </c>
      <c r="XY97" s="170" t="e">
        <f t="shared" si="844"/>
        <v>#N/A</v>
      </c>
      <c r="XZ97" s="170" t="e">
        <f t="shared" si="844"/>
        <v>#N/A</v>
      </c>
      <c r="YA97" s="170" t="e">
        <f t="shared" si="844"/>
        <v>#N/A</v>
      </c>
      <c r="YB97" s="170" t="e">
        <f t="shared" si="787"/>
        <v>#N/A</v>
      </c>
      <c r="YC97" s="170" t="e">
        <f t="shared" si="865"/>
        <v>#N/A</v>
      </c>
      <c r="YD97" s="170" t="e">
        <f t="shared" si="865"/>
        <v>#N/A</v>
      </c>
      <c r="YE97" s="170" t="e">
        <f t="shared" si="865"/>
        <v>#N/A</v>
      </c>
      <c r="YF97" s="170" t="e">
        <f t="shared" ref="YF97:YT104" si="890">IF(ISNONTEXT($K97),_xlfn.NORM.DIST(EY97,$G97,$K97,FALSE),NA())</f>
        <v>#N/A</v>
      </c>
      <c r="YG97" s="170" t="e">
        <f t="shared" si="890"/>
        <v>#N/A</v>
      </c>
      <c r="YH97" s="170" t="e">
        <f t="shared" si="890"/>
        <v>#N/A</v>
      </c>
      <c r="YI97" s="170" t="e">
        <f t="shared" si="890"/>
        <v>#N/A</v>
      </c>
      <c r="YJ97" s="170" t="e">
        <f t="shared" si="890"/>
        <v>#N/A</v>
      </c>
      <c r="YK97" s="170" t="e">
        <f t="shared" si="890"/>
        <v>#N/A</v>
      </c>
      <c r="YL97" s="170" t="e">
        <f t="shared" si="890"/>
        <v>#N/A</v>
      </c>
      <c r="YM97" s="170" t="e">
        <f t="shared" si="890"/>
        <v>#N/A</v>
      </c>
      <c r="YN97" s="170" t="e">
        <f t="shared" si="890"/>
        <v>#N/A</v>
      </c>
      <c r="YO97" s="170" t="e">
        <f t="shared" si="890"/>
        <v>#N/A</v>
      </c>
      <c r="YP97" s="170" t="e">
        <f t="shared" si="890"/>
        <v>#N/A</v>
      </c>
      <c r="YQ97" s="170" t="e">
        <f t="shared" si="890"/>
        <v>#N/A</v>
      </c>
      <c r="YR97" s="170" t="e">
        <f t="shared" si="890"/>
        <v>#N/A</v>
      </c>
      <c r="YS97" s="170" t="e">
        <f t="shared" si="890"/>
        <v>#N/A</v>
      </c>
      <c r="YT97" s="170" t="e">
        <f t="shared" si="890"/>
        <v>#N/A</v>
      </c>
      <c r="YU97" s="170" t="e">
        <f t="shared" si="881"/>
        <v>#N/A</v>
      </c>
      <c r="YV97" s="170" t="e">
        <f t="shared" si="881"/>
        <v>#N/A</v>
      </c>
      <c r="YW97" s="170" t="e">
        <f t="shared" si="881"/>
        <v>#N/A</v>
      </c>
      <c r="YX97" s="170" t="e">
        <f t="shared" si="881"/>
        <v>#N/A</v>
      </c>
      <c r="YY97" s="170" t="e">
        <f t="shared" si="881"/>
        <v>#N/A</v>
      </c>
      <c r="YZ97" s="170" t="e">
        <f t="shared" si="881"/>
        <v>#N/A</v>
      </c>
      <c r="ZA97" s="170" t="e">
        <f t="shared" si="881"/>
        <v>#N/A</v>
      </c>
      <c r="ZB97" s="170" t="e">
        <f t="shared" si="881"/>
        <v>#N/A</v>
      </c>
      <c r="ZC97" s="170" t="e">
        <f t="shared" si="881"/>
        <v>#N/A</v>
      </c>
      <c r="ZD97" s="170" t="e">
        <f t="shared" si="881"/>
        <v>#N/A</v>
      </c>
      <c r="ZE97" s="170" t="e">
        <f t="shared" si="881"/>
        <v>#N/A</v>
      </c>
      <c r="ZF97" s="170" t="e">
        <f t="shared" si="881"/>
        <v>#N/A</v>
      </c>
      <c r="ZG97" s="170" t="e">
        <f t="shared" si="881"/>
        <v>#N/A</v>
      </c>
      <c r="ZH97" s="170" t="e">
        <f t="shared" si="881"/>
        <v>#N/A</v>
      </c>
      <c r="ZI97" s="170" t="e">
        <f t="shared" si="881"/>
        <v>#N/A</v>
      </c>
      <c r="ZJ97" s="170" t="e">
        <f t="shared" si="874"/>
        <v>#N/A</v>
      </c>
      <c r="ZK97" s="170" t="e">
        <f t="shared" si="874"/>
        <v>#N/A</v>
      </c>
      <c r="ZL97" s="170" t="e">
        <f t="shared" si="874"/>
        <v>#N/A</v>
      </c>
      <c r="ZM97" s="170" t="e">
        <f t="shared" si="874"/>
        <v>#N/A</v>
      </c>
      <c r="ZN97" s="170" t="e">
        <f t="shared" si="874"/>
        <v>#N/A</v>
      </c>
      <c r="ZO97" s="170" t="e">
        <f t="shared" si="874"/>
        <v>#N/A</v>
      </c>
      <c r="ZP97" s="170" t="e">
        <f t="shared" si="874"/>
        <v>#N/A</v>
      </c>
      <c r="ZQ97" s="170" t="e">
        <f t="shared" si="874"/>
        <v>#N/A</v>
      </c>
      <c r="ZR97" s="170" t="e">
        <f t="shared" si="874"/>
        <v>#N/A</v>
      </c>
      <c r="ZS97" s="170" t="e">
        <f t="shared" si="874"/>
        <v>#N/A</v>
      </c>
      <c r="ZT97" s="170" t="e">
        <f t="shared" si="874"/>
        <v>#N/A</v>
      </c>
      <c r="ZU97" s="170" t="e">
        <f t="shared" si="874"/>
        <v>#N/A</v>
      </c>
      <c r="ZV97" s="170" t="e">
        <f t="shared" si="874"/>
        <v>#N/A</v>
      </c>
      <c r="ZW97" s="170" t="e">
        <f t="shared" si="874"/>
        <v>#N/A</v>
      </c>
      <c r="ZX97" s="170" t="e">
        <f t="shared" si="874"/>
        <v>#N/A</v>
      </c>
      <c r="ZY97" s="170" t="e">
        <f t="shared" si="845"/>
        <v>#N/A</v>
      </c>
      <c r="ZZ97" s="170" t="e">
        <f t="shared" si="845"/>
        <v>#N/A</v>
      </c>
      <c r="AAA97" s="170" t="e">
        <f t="shared" si="845"/>
        <v>#N/A</v>
      </c>
      <c r="AAB97" s="170" t="e">
        <f t="shared" si="845"/>
        <v>#N/A</v>
      </c>
      <c r="AAC97" s="170" t="e">
        <f t="shared" si="845"/>
        <v>#N/A</v>
      </c>
      <c r="AAD97" s="170" t="e">
        <f t="shared" si="845"/>
        <v>#N/A</v>
      </c>
      <c r="AAE97" s="170" t="e">
        <f t="shared" si="845"/>
        <v>#N/A</v>
      </c>
      <c r="AAF97" s="170" t="e">
        <f t="shared" si="845"/>
        <v>#N/A</v>
      </c>
      <c r="AAG97" s="170" t="e">
        <f t="shared" si="845"/>
        <v>#N/A</v>
      </c>
      <c r="AAH97" s="170" t="e">
        <f t="shared" si="845"/>
        <v>#N/A</v>
      </c>
      <c r="AAI97" s="170" t="e">
        <f t="shared" si="845"/>
        <v>#N/A</v>
      </c>
      <c r="AAJ97" s="170" t="e">
        <f t="shared" si="845"/>
        <v>#N/A</v>
      </c>
      <c r="AAK97" s="170" t="e">
        <f t="shared" si="845"/>
        <v>#N/A</v>
      </c>
      <c r="AAL97" s="170" t="e">
        <f t="shared" si="845"/>
        <v>#N/A</v>
      </c>
      <c r="AAM97" s="170" t="e">
        <f t="shared" si="845"/>
        <v>#N/A</v>
      </c>
      <c r="AAN97" s="170" t="e">
        <f t="shared" si="788"/>
        <v>#N/A</v>
      </c>
      <c r="AAO97" s="170" t="e">
        <f t="shared" si="866"/>
        <v>#N/A</v>
      </c>
      <c r="AAP97" s="170" t="e">
        <f t="shared" si="866"/>
        <v>#N/A</v>
      </c>
      <c r="AAQ97" s="170" t="e">
        <f t="shared" si="866"/>
        <v>#N/A</v>
      </c>
      <c r="AAR97" s="170" t="e">
        <f t="shared" ref="AAR97:ABF104" si="891">IF(ISNONTEXT($K97),_xlfn.NORM.DIST(HK97,$G97,$K97,FALSE),NA())</f>
        <v>#N/A</v>
      </c>
      <c r="AAS97" s="170" t="e">
        <f t="shared" si="891"/>
        <v>#N/A</v>
      </c>
      <c r="AAT97" s="170" t="e">
        <f t="shared" si="891"/>
        <v>#N/A</v>
      </c>
      <c r="AAU97" s="170" t="e">
        <f t="shared" si="891"/>
        <v>#N/A</v>
      </c>
      <c r="AAV97" s="170" t="e">
        <f t="shared" si="891"/>
        <v>#N/A</v>
      </c>
      <c r="AAW97" s="170" t="e">
        <f t="shared" si="891"/>
        <v>#N/A</v>
      </c>
      <c r="AAX97" s="170" t="e">
        <f t="shared" si="891"/>
        <v>#N/A</v>
      </c>
      <c r="AAY97" s="170" t="e">
        <f t="shared" si="891"/>
        <v>#N/A</v>
      </c>
      <c r="AAZ97" s="170" t="e">
        <f t="shared" si="891"/>
        <v>#N/A</v>
      </c>
      <c r="ABA97" s="170" t="e">
        <f t="shared" si="891"/>
        <v>#N/A</v>
      </c>
      <c r="ABB97" s="170" t="e">
        <f t="shared" si="891"/>
        <v>#N/A</v>
      </c>
      <c r="ABC97" s="170" t="e">
        <f t="shared" si="891"/>
        <v>#N/A</v>
      </c>
      <c r="ABD97" s="170" t="e">
        <f t="shared" si="891"/>
        <v>#N/A</v>
      </c>
      <c r="ABE97" s="170" t="e">
        <f t="shared" si="891"/>
        <v>#N/A</v>
      </c>
      <c r="ABF97" s="170" t="e">
        <f t="shared" si="891"/>
        <v>#N/A</v>
      </c>
      <c r="ABG97" s="170" t="e">
        <f t="shared" si="882"/>
        <v>#N/A</v>
      </c>
      <c r="ABH97" s="170" t="e">
        <f t="shared" si="882"/>
        <v>#N/A</v>
      </c>
      <c r="ABI97" s="170" t="e">
        <f t="shared" si="882"/>
        <v>#N/A</v>
      </c>
      <c r="ABJ97" s="170" t="e">
        <f t="shared" si="882"/>
        <v>#N/A</v>
      </c>
      <c r="ABK97" s="170" t="e">
        <f t="shared" si="882"/>
        <v>#N/A</v>
      </c>
      <c r="ABL97" s="170" t="e">
        <f t="shared" si="882"/>
        <v>#N/A</v>
      </c>
      <c r="ABM97" s="170" t="e">
        <f t="shared" si="882"/>
        <v>#N/A</v>
      </c>
      <c r="ABN97" s="170" t="e">
        <f t="shared" si="882"/>
        <v>#N/A</v>
      </c>
      <c r="ABO97" s="170" t="e">
        <f t="shared" si="882"/>
        <v>#N/A</v>
      </c>
      <c r="ABP97" s="170" t="e">
        <f t="shared" si="882"/>
        <v>#N/A</v>
      </c>
      <c r="ABQ97" s="170" t="e">
        <f t="shared" si="882"/>
        <v>#N/A</v>
      </c>
      <c r="ABR97" s="170" t="e">
        <f t="shared" si="882"/>
        <v>#N/A</v>
      </c>
      <c r="ABS97" s="170" t="e">
        <f t="shared" si="882"/>
        <v>#N/A</v>
      </c>
      <c r="ABT97" s="170" t="e">
        <f t="shared" si="882"/>
        <v>#N/A</v>
      </c>
      <c r="ABU97" s="170" t="e">
        <f t="shared" si="882"/>
        <v>#N/A</v>
      </c>
      <c r="ABV97" s="170" t="e">
        <f t="shared" si="875"/>
        <v>#N/A</v>
      </c>
      <c r="ABW97" s="170" t="e">
        <f t="shared" si="875"/>
        <v>#N/A</v>
      </c>
      <c r="ABX97" s="170" t="e">
        <f t="shared" si="875"/>
        <v>#N/A</v>
      </c>
      <c r="ABY97" s="170" t="e">
        <f t="shared" si="875"/>
        <v>#N/A</v>
      </c>
      <c r="ABZ97" s="170" t="e">
        <f t="shared" si="875"/>
        <v>#N/A</v>
      </c>
      <c r="ACA97" s="170" t="e">
        <f t="shared" si="875"/>
        <v>#N/A</v>
      </c>
      <c r="ACB97" s="170" t="e">
        <f t="shared" si="875"/>
        <v>#N/A</v>
      </c>
      <c r="ACC97" s="170" t="e">
        <f t="shared" si="875"/>
        <v>#N/A</v>
      </c>
      <c r="ACD97" s="170" t="e">
        <f t="shared" si="875"/>
        <v>#N/A</v>
      </c>
      <c r="ACE97" s="170" t="e">
        <f t="shared" si="875"/>
        <v>#N/A</v>
      </c>
      <c r="ACF97" s="170" t="e">
        <f t="shared" si="875"/>
        <v>#N/A</v>
      </c>
      <c r="ACG97" s="170" t="e">
        <f t="shared" si="875"/>
        <v>#N/A</v>
      </c>
      <c r="ACH97" s="170" t="e">
        <f t="shared" si="875"/>
        <v>#N/A</v>
      </c>
      <c r="ACI97" s="170" t="e">
        <f t="shared" si="875"/>
        <v>#N/A</v>
      </c>
      <c r="ACJ97" s="170" t="e">
        <f t="shared" si="875"/>
        <v>#N/A</v>
      </c>
      <c r="ACK97" s="170" t="e">
        <f t="shared" si="846"/>
        <v>#N/A</v>
      </c>
      <c r="ACL97" s="170" t="e">
        <f t="shared" si="846"/>
        <v>#N/A</v>
      </c>
      <c r="ACM97" s="170" t="e">
        <f t="shared" si="846"/>
        <v>#N/A</v>
      </c>
      <c r="ACN97" s="170" t="e">
        <f t="shared" si="846"/>
        <v>#N/A</v>
      </c>
      <c r="ACO97" s="170" t="e">
        <f t="shared" si="846"/>
        <v>#N/A</v>
      </c>
      <c r="ACP97" s="170" t="e">
        <f t="shared" si="846"/>
        <v>#N/A</v>
      </c>
      <c r="ACQ97" s="170" t="e">
        <f t="shared" si="846"/>
        <v>#N/A</v>
      </c>
      <c r="ACR97" s="170" t="e">
        <f t="shared" si="846"/>
        <v>#N/A</v>
      </c>
      <c r="ACS97" s="170" t="e">
        <f t="shared" si="846"/>
        <v>#N/A</v>
      </c>
      <c r="ACT97" s="170" t="e">
        <f t="shared" si="846"/>
        <v>#N/A</v>
      </c>
      <c r="ACU97" s="170" t="e">
        <f t="shared" si="846"/>
        <v>#N/A</v>
      </c>
      <c r="ACV97" s="170" t="e">
        <f t="shared" si="846"/>
        <v>#N/A</v>
      </c>
      <c r="ACW97" s="170" t="e">
        <f t="shared" si="846"/>
        <v>#N/A</v>
      </c>
      <c r="ACX97" s="170" t="e">
        <f t="shared" si="846"/>
        <v>#N/A</v>
      </c>
      <c r="ACY97" s="170" t="e">
        <f t="shared" si="846"/>
        <v>#N/A</v>
      </c>
      <c r="ACZ97" s="170" t="e">
        <f t="shared" si="789"/>
        <v>#N/A</v>
      </c>
      <c r="ADA97" s="170" t="e">
        <f t="shared" si="867"/>
        <v>#N/A</v>
      </c>
      <c r="ADB97" s="170" t="e">
        <f t="shared" si="867"/>
        <v>#N/A</v>
      </c>
      <c r="ADC97" s="170" t="e">
        <f t="shared" si="867"/>
        <v>#N/A</v>
      </c>
      <c r="ADD97" s="170" t="e">
        <f t="shared" ref="ADD97:ADR104" si="892">IF(ISNONTEXT($K97),_xlfn.NORM.DIST(JW97,$G97,$K97,FALSE),NA())</f>
        <v>#N/A</v>
      </c>
      <c r="ADE97" s="170" t="e">
        <f t="shared" si="892"/>
        <v>#N/A</v>
      </c>
      <c r="ADF97" s="170" t="e">
        <f t="shared" si="892"/>
        <v>#N/A</v>
      </c>
      <c r="ADG97" s="170" t="e">
        <f t="shared" si="892"/>
        <v>#N/A</v>
      </c>
      <c r="ADH97" s="170" t="e">
        <f t="shared" si="892"/>
        <v>#N/A</v>
      </c>
      <c r="ADI97" s="170" t="e">
        <f t="shared" si="892"/>
        <v>#N/A</v>
      </c>
      <c r="ADJ97" s="170" t="e">
        <f t="shared" si="892"/>
        <v>#N/A</v>
      </c>
      <c r="ADK97" s="170" t="e">
        <f t="shared" si="892"/>
        <v>#N/A</v>
      </c>
      <c r="ADL97" s="170" t="e">
        <f t="shared" si="892"/>
        <v>#N/A</v>
      </c>
      <c r="ADM97" s="170" t="e">
        <f t="shared" si="892"/>
        <v>#N/A</v>
      </c>
      <c r="ADN97" s="170" t="e">
        <f t="shared" si="892"/>
        <v>#N/A</v>
      </c>
      <c r="ADO97" s="170" t="e">
        <f t="shared" si="892"/>
        <v>#N/A</v>
      </c>
      <c r="ADP97" s="170" t="e">
        <f t="shared" si="892"/>
        <v>#N/A</v>
      </c>
      <c r="ADQ97" s="170" t="e">
        <f t="shared" si="892"/>
        <v>#N/A</v>
      </c>
      <c r="ADR97" s="170" t="e">
        <f t="shared" si="892"/>
        <v>#N/A</v>
      </c>
      <c r="ADS97" s="170" t="e">
        <f t="shared" si="883"/>
        <v>#N/A</v>
      </c>
      <c r="ADT97" s="170" t="e">
        <f t="shared" si="883"/>
        <v>#N/A</v>
      </c>
      <c r="ADU97" s="170" t="e">
        <f t="shared" si="883"/>
        <v>#N/A</v>
      </c>
      <c r="ADV97" s="170" t="e">
        <f t="shared" si="883"/>
        <v>#N/A</v>
      </c>
      <c r="ADW97" s="170" t="e">
        <f t="shared" si="883"/>
        <v>#N/A</v>
      </c>
      <c r="ADX97" s="170" t="e">
        <f t="shared" si="883"/>
        <v>#N/A</v>
      </c>
      <c r="ADY97" s="170" t="e">
        <f t="shared" si="883"/>
        <v>#N/A</v>
      </c>
      <c r="ADZ97" s="170" t="e">
        <f t="shared" si="883"/>
        <v>#N/A</v>
      </c>
      <c r="AEA97" s="170" t="e">
        <f t="shared" si="883"/>
        <v>#N/A</v>
      </c>
      <c r="AEB97" s="170" t="e">
        <f t="shared" si="883"/>
        <v>#N/A</v>
      </c>
      <c r="AEC97" s="170" t="e">
        <f t="shared" si="883"/>
        <v>#N/A</v>
      </c>
      <c r="AED97" s="170" t="e">
        <f t="shared" si="883"/>
        <v>#N/A</v>
      </c>
      <c r="AEE97" s="170" t="e">
        <f t="shared" si="883"/>
        <v>#N/A</v>
      </c>
      <c r="AEF97" s="170" t="e">
        <f t="shared" si="883"/>
        <v>#N/A</v>
      </c>
      <c r="AEG97" s="170" t="e">
        <f t="shared" si="883"/>
        <v>#N/A</v>
      </c>
      <c r="AEH97" s="170" t="e">
        <f t="shared" si="876"/>
        <v>#N/A</v>
      </c>
      <c r="AEI97" s="170" t="e">
        <f t="shared" si="876"/>
        <v>#N/A</v>
      </c>
      <c r="AEJ97" s="170" t="e">
        <f t="shared" si="876"/>
        <v>#N/A</v>
      </c>
      <c r="AEK97" s="170" t="e">
        <f t="shared" si="876"/>
        <v>#N/A</v>
      </c>
      <c r="AEL97" s="170" t="e">
        <f t="shared" si="876"/>
        <v>#N/A</v>
      </c>
      <c r="AEM97" s="170" t="e">
        <f t="shared" si="876"/>
        <v>#N/A</v>
      </c>
      <c r="AEN97" s="170" t="e">
        <f t="shared" si="876"/>
        <v>#N/A</v>
      </c>
      <c r="AEO97" s="170" t="e">
        <f t="shared" si="876"/>
        <v>#N/A</v>
      </c>
      <c r="AEP97" s="170" t="e">
        <f t="shared" si="876"/>
        <v>#N/A</v>
      </c>
      <c r="AEQ97" s="170" t="e">
        <f t="shared" si="876"/>
        <v>#N/A</v>
      </c>
      <c r="AER97" s="170" t="e">
        <f t="shared" si="876"/>
        <v>#N/A</v>
      </c>
      <c r="AES97" s="170" t="e">
        <f t="shared" si="876"/>
        <v>#N/A</v>
      </c>
      <c r="AET97" s="170" t="e">
        <f t="shared" si="876"/>
        <v>#N/A</v>
      </c>
      <c r="AEU97" s="170" t="e">
        <f t="shared" si="876"/>
        <v>#N/A</v>
      </c>
      <c r="AEV97" s="170" t="e">
        <f t="shared" si="876"/>
        <v>#N/A</v>
      </c>
      <c r="AEW97" s="170" t="e">
        <f t="shared" si="847"/>
        <v>#N/A</v>
      </c>
      <c r="AEX97" s="170" t="e">
        <f t="shared" si="847"/>
        <v>#N/A</v>
      </c>
      <c r="AEY97" s="170" t="e">
        <f t="shared" si="847"/>
        <v>#N/A</v>
      </c>
      <c r="AEZ97" s="170" t="e">
        <f t="shared" si="847"/>
        <v>#N/A</v>
      </c>
      <c r="AFA97" s="170" t="e">
        <f t="shared" si="847"/>
        <v>#N/A</v>
      </c>
      <c r="AFB97" s="170" t="e">
        <f t="shared" si="847"/>
        <v>#N/A</v>
      </c>
      <c r="AFC97" s="170" t="e">
        <f t="shared" si="847"/>
        <v>#N/A</v>
      </c>
      <c r="AFD97" s="170" t="e">
        <f t="shared" si="847"/>
        <v>#N/A</v>
      </c>
      <c r="AFE97" s="170" t="e">
        <f t="shared" si="847"/>
        <v>#N/A</v>
      </c>
      <c r="AFF97" s="170" t="e">
        <f t="shared" si="847"/>
        <v>#N/A</v>
      </c>
      <c r="AFG97" s="170" t="e">
        <f t="shared" si="847"/>
        <v>#N/A</v>
      </c>
      <c r="AFH97" s="170" t="e">
        <f t="shared" si="847"/>
        <v>#N/A</v>
      </c>
      <c r="AFI97" s="170" t="e">
        <f t="shared" si="847"/>
        <v>#N/A</v>
      </c>
      <c r="AFJ97" s="170" t="e">
        <f t="shared" si="847"/>
        <v>#N/A</v>
      </c>
      <c r="AFK97" s="170" t="e">
        <f t="shared" si="847"/>
        <v>#N/A</v>
      </c>
      <c r="AFL97" s="170" t="e">
        <f t="shared" si="790"/>
        <v>#N/A</v>
      </c>
      <c r="AFM97" s="170" t="e">
        <f t="shared" si="868"/>
        <v>#N/A</v>
      </c>
      <c r="AFN97" s="170" t="e">
        <f t="shared" si="868"/>
        <v>#N/A</v>
      </c>
      <c r="AFO97" s="170" t="e">
        <f t="shared" si="868"/>
        <v>#N/A</v>
      </c>
      <c r="AFP97" s="170" t="e">
        <f t="shared" ref="AFP97:AGD104" si="893">IF(ISNONTEXT($K97),_xlfn.NORM.DIST(MI97,$G97,$K97,FALSE),NA())</f>
        <v>#N/A</v>
      </c>
      <c r="AFQ97" s="170" t="e">
        <f t="shared" si="893"/>
        <v>#N/A</v>
      </c>
      <c r="AFR97" s="170" t="e">
        <f t="shared" si="893"/>
        <v>#N/A</v>
      </c>
      <c r="AFS97" s="170" t="e">
        <f t="shared" si="893"/>
        <v>#N/A</v>
      </c>
      <c r="AFT97" s="170" t="e">
        <f t="shared" si="893"/>
        <v>#N/A</v>
      </c>
      <c r="AFU97" s="170" t="e">
        <f t="shared" si="893"/>
        <v>#N/A</v>
      </c>
      <c r="AFV97" s="170" t="e">
        <f t="shared" si="893"/>
        <v>#N/A</v>
      </c>
      <c r="AFW97" s="170" t="e">
        <f t="shared" si="893"/>
        <v>#N/A</v>
      </c>
      <c r="AFX97" s="170" t="e">
        <f t="shared" si="893"/>
        <v>#N/A</v>
      </c>
      <c r="AFY97" s="170" t="e">
        <f t="shared" si="893"/>
        <v>#N/A</v>
      </c>
      <c r="AFZ97" s="170" t="e">
        <f t="shared" si="893"/>
        <v>#N/A</v>
      </c>
      <c r="AGA97" s="170" t="e">
        <f t="shared" si="893"/>
        <v>#N/A</v>
      </c>
      <c r="AGB97" s="170" t="e">
        <f t="shared" si="893"/>
        <v>#N/A</v>
      </c>
      <c r="AGC97" s="170" t="e">
        <f t="shared" si="893"/>
        <v>#N/A</v>
      </c>
      <c r="AGD97" s="170" t="e">
        <f t="shared" si="893"/>
        <v>#N/A</v>
      </c>
      <c r="AGE97" s="170" t="e">
        <f t="shared" si="884"/>
        <v>#N/A</v>
      </c>
      <c r="AGF97" s="170" t="e">
        <f t="shared" si="884"/>
        <v>#N/A</v>
      </c>
      <c r="AGG97" s="170" t="e">
        <f t="shared" si="884"/>
        <v>#N/A</v>
      </c>
      <c r="AGH97" s="170" t="e">
        <f t="shared" si="884"/>
        <v>#N/A</v>
      </c>
      <c r="AGI97" s="170" t="e">
        <f t="shared" si="884"/>
        <v>#N/A</v>
      </c>
      <c r="AGJ97" s="170" t="e">
        <f t="shared" si="884"/>
        <v>#N/A</v>
      </c>
      <c r="AGK97" s="170" t="e">
        <f t="shared" si="884"/>
        <v>#N/A</v>
      </c>
      <c r="AGL97" s="170" t="e">
        <f t="shared" si="884"/>
        <v>#N/A</v>
      </c>
      <c r="AGM97" s="170" t="e">
        <f t="shared" si="884"/>
        <v>#N/A</v>
      </c>
      <c r="AGN97" s="170" t="e">
        <f t="shared" si="884"/>
        <v>#N/A</v>
      </c>
      <c r="AGO97" s="170" t="e">
        <f t="shared" si="884"/>
        <v>#N/A</v>
      </c>
      <c r="AGP97" s="170" t="e">
        <f t="shared" si="884"/>
        <v>#N/A</v>
      </c>
      <c r="AGQ97" s="170" t="e">
        <f t="shared" si="884"/>
        <v>#N/A</v>
      </c>
      <c r="AGR97" s="170" t="e">
        <f t="shared" si="884"/>
        <v>#N/A</v>
      </c>
      <c r="AGS97" s="170" t="e">
        <f t="shared" si="884"/>
        <v>#N/A</v>
      </c>
      <c r="AGT97" s="170" t="e">
        <f t="shared" si="877"/>
        <v>#N/A</v>
      </c>
      <c r="AGU97" s="170" t="e">
        <f t="shared" si="877"/>
        <v>#N/A</v>
      </c>
      <c r="AGV97" s="170" t="e">
        <f t="shared" si="877"/>
        <v>#N/A</v>
      </c>
      <c r="AGW97" s="170" t="e">
        <f t="shared" si="877"/>
        <v>#N/A</v>
      </c>
      <c r="AGX97" s="170" t="e">
        <f t="shared" si="877"/>
        <v>#N/A</v>
      </c>
      <c r="AGY97" s="170" t="e">
        <f t="shared" si="877"/>
        <v>#N/A</v>
      </c>
      <c r="AGZ97" s="170" t="e">
        <f t="shared" si="877"/>
        <v>#N/A</v>
      </c>
      <c r="AHA97" s="170" t="e">
        <f t="shared" si="877"/>
        <v>#N/A</v>
      </c>
      <c r="AHB97" s="170" t="e">
        <f t="shared" si="877"/>
        <v>#N/A</v>
      </c>
      <c r="AHC97" s="170" t="e">
        <f t="shared" si="877"/>
        <v>#N/A</v>
      </c>
      <c r="AHD97" s="170" t="e">
        <f t="shared" si="877"/>
        <v>#N/A</v>
      </c>
      <c r="AHE97" s="170" t="e">
        <f t="shared" si="877"/>
        <v>#N/A</v>
      </c>
      <c r="AHF97" s="170" t="e">
        <f t="shared" si="877"/>
        <v>#N/A</v>
      </c>
      <c r="AHG97" s="170" t="e">
        <f t="shared" si="877"/>
        <v>#N/A</v>
      </c>
      <c r="AHH97" s="170" t="e">
        <f t="shared" si="877"/>
        <v>#N/A</v>
      </c>
      <c r="AHI97" s="170" t="e">
        <f t="shared" si="848"/>
        <v>#N/A</v>
      </c>
      <c r="AHJ97" s="170" t="e">
        <f t="shared" si="848"/>
        <v>#N/A</v>
      </c>
      <c r="AHK97" s="170" t="e">
        <f t="shared" si="848"/>
        <v>#N/A</v>
      </c>
      <c r="AHL97" s="170" t="e">
        <f t="shared" si="848"/>
        <v>#N/A</v>
      </c>
      <c r="AHM97" s="170" t="e">
        <f t="shared" si="848"/>
        <v>#N/A</v>
      </c>
      <c r="AHN97" s="170" t="e">
        <f t="shared" si="848"/>
        <v>#N/A</v>
      </c>
      <c r="AHO97" s="170" t="e">
        <f t="shared" si="848"/>
        <v>#N/A</v>
      </c>
      <c r="AHP97" s="170" t="e">
        <f t="shared" si="848"/>
        <v>#N/A</v>
      </c>
      <c r="AHQ97" s="170" t="e">
        <f t="shared" si="848"/>
        <v>#N/A</v>
      </c>
      <c r="AHR97" s="170" t="e">
        <f t="shared" si="848"/>
        <v>#N/A</v>
      </c>
      <c r="AHS97" s="170" t="e">
        <f t="shared" si="848"/>
        <v>#N/A</v>
      </c>
      <c r="AHT97" s="170" t="e">
        <f t="shared" si="848"/>
        <v>#N/A</v>
      </c>
      <c r="AHU97" s="170" t="e">
        <f t="shared" si="848"/>
        <v>#N/A</v>
      </c>
      <c r="AHV97" s="170" t="e">
        <f t="shared" si="848"/>
        <v>#N/A</v>
      </c>
      <c r="AHW97" s="170" t="e">
        <f t="shared" si="848"/>
        <v>#N/A</v>
      </c>
      <c r="AHX97" s="170" t="e">
        <f t="shared" si="791"/>
        <v>#N/A</v>
      </c>
      <c r="AHY97" s="170" t="e">
        <f t="shared" si="869"/>
        <v>#N/A</v>
      </c>
      <c r="AHZ97" s="170" t="e">
        <f t="shared" si="869"/>
        <v>#N/A</v>
      </c>
      <c r="AIA97" s="170" t="e">
        <f t="shared" si="869"/>
        <v>#N/A</v>
      </c>
      <c r="AIB97" s="170" t="e">
        <f t="shared" ref="AIB97:AIP104" si="894">IF(ISNONTEXT($K97),_xlfn.NORM.DIST(OU97,$G97,$K97,FALSE),NA())</f>
        <v>#N/A</v>
      </c>
      <c r="AIC97" s="170" t="e">
        <f t="shared" si="894"/>
        <v>#N/A</v>
      </c>
      <c r="AID97" s="170" t="e">
        <f t="shared" si="894"/>
        <v>#N/A</v>
      </c>
      <c r="AIE97" s="170" t="e">
        <f t="shared" si="894"/>
        <v>#N/A</v>
      </c>
      <c r="AIF97" s="170" t="e">
        <f t="shared" si="894"/>
        <v>#N/A</v>
      </c>
      <c r="AIG97" s="170" t="e">
        <f t="shared" si="894"/>
        <v>#N/A</v>
      </c>
      <c r="AIH97" s="170" t="e">
        <f t="shared" si="894"/>
        <v>#N/A</v>
      </c>
      <c r="AII97" s="170" t="e">
        <f t="shared" si="894"/>
        <v>#N/A</v>
      </c>
      <c r="AIJ97" s="170" t="e">
        <f t="shared" si="894"/>
        <v>#N/A</v>
      </c>
      <c r="AIK97" s="170" t="e">
        <f t="shared" si="894"/>
        <v>#N/A</v>
      </c>
      <c r="AIL97" s="170" t="e">
        <f t="shared" si="894"/>
        <v>#N/A</v>
      </c>
      <c r="AIM97" s="170" t="e">
        <f t="shared" si="894"/>
        <v>#N/A</v>
      </c>
      <c r="AIN97" s="170" t="e">
        <f t="shared" si="894"/>
        <v>#N/A</v>
      </c>
      <c r="AIO97" s="170" t="e">
        <f t="shared" si="894"/>
        <v>#N/A</v>
      </c>
      <c r="AIP97" s="170" t="e">
        <f t="shared" si="894"/>
        <v>#N/A</v>
      </c>
      <c r="AIQ97" s="170" t="e">
        <f t="shared" si="885"/>
        <v>#N/A</v>
      </c>
      <c r="AIR97" s="170" t="e">
        <f t="shared" si="885"/>
        <v>#N/A</v>
      </c>
      <c r="AIS97" s="170" t="e">
        <f t="shared" si="885"/>
        <v>#N/A</v>
      </c>
      <c r="AIT97" s="170" t="e">
        <f t="shared" si="885"/>
        <v>#N/A</v>
      </c>
      <c r="AIU97" s="170" t="e">
        <f t="shared" si="885"/>
        <v>#N/A</v>
      </c>
      <c r="AIV97" s="170" t="e">
        <f t="shared" si="885"/>
        <v>#N/A</v>
      </c>
      <c r="AIW97" s="170" t="e">
        <f t="shared" si="885"/>
        <v>#N/A</v>
      </c>
      <c r="AIX97" s="170" t="e">
        <f t="shared" si="885"/>
        <v>#N/A</v>
      </c>
      <c r="AIY97" s="170" t="e">
        <f t="shared" si="885"/>
        <v>#N/A</v>
      </c>
      <c r="AIZ97" s="170" t="e">
        <f t="shared" si="885"/>
        <v>#N/A</v>
      </c>
      <c r="AJA97" s="170" t="e">
        <f t="shared" si="885"/>
        <v>#N/A</v>
      </c>
      <c r="AJB97" s="170" t="e">
        <f t="shared" si="885"/>
        <v>#N/A</v>
      </c>
      <c r="AJC97" s="170" t="e">
        <f t="shared" si="885"/>
        <v>#N/A</v>
      </c>
      <c r="AJD97" s="170" t="e">
        <f t="shared" si="885"/>
        <v>#N/A</v>
      </c>
      <c r="AJE97" s="170" t="e">
        <f t="shared" si="885"/>
        <v>#N/A</v>
      </c>
      <c r="AJF97" s="170" t="e">
        <f t="shared" si="878"/>
        <v>#N/A</v>
      </c>
      <c r="AJG97" s="170" t="e">
        <f t="shared" si="878"/>
        <v>#N/A</v>
      </c>
      <c r="AJH97" s="170" t="e">
        <f t="shared" si="878"/>
        <v>#N/A</v>
      </c>
      <c r="AJI97" s="170" t="e">
        <f t="shared" si="878"/>
        <v>#N/A</v>
      </c>
      <c r="AJJ97" s="170" t="e">
        <f t="shared" si="878"/>
        <v>#N/A</v>
      </c>
      <c r="AJK97" s="170" t="e">
        <f t="shared" si="878"/>
        <v>#N/A</v>
      </c>
      <c r="AJL97" s="170" t="e">
        <f t="shared" si="878"/>
        <v>#N/A</v>
      </c>
      <c r="AJM97" s="170" t="e">
        <f t="shared" si="878"/>
        <v>#N/A</v>
      </c>
      <c r="AJN97" s="170" t="e">
        <f t="shared" si="878"/>
        <v>#N/A</v>
      </c>
      <c r="AJO97" s="170" t="e">
        <f t="shared" si="878"/>
        <v>#N/A</v>
      </c>
      <c r="AJP97" s="170" t="e">
        <f t="shared" si="878"/>
        <v>#N/A</v>
      </c>
      <c r="AJQ97" s="170" t="e">
        <f t="shared" si="878"/>
        <v>#N/A</v>
      </c>
      <c r="AJR97" s="170" t="e">
        <f t="shared" si="878"/>
        <v>#N/A</v>
      </c>
      <c r="AJS97" s="170" t="e">
        <f t="shared" si="878"/>
        <v>#N/A</v>
      </c>
      <c r="AJT97" s="170" t="e">
        <f t="shared" si="878"/>
        <v>#N/A</v>
      </c>
      <c r="AJU97" s="170" t="e">
        <f t="shared" si="849"/>
        <v>#N/A</v>
      </c>
      <c r="AJV97" s="170" t="e">
        <f t="shared" si="849"/>
        <v>#N/A</v>
      </c>
      <c r="AJW97" s="170" t="e">
        <f t="shared" si="849"/>
        <v>#N/A</v>
      </c>
      <c r="AJX97" s="170" t="e">
        <f t="shared" si="849"/>
        <v>#N/A</v>
      </c>
      <c r="AJY97" s="170" t="e">
        <f t="shared" si="849"/>
        <v>#N/A</v>
      </c>
      <c r="AJZ97" s="170" t="e">
        <f t="shared" si="849"/>
        <v>#N/A</v>
      </c>
      <c r="AKA97" s="170" t="e">
        <f t="shared" si="849"/>
        <v>#N/A</v>
      </c>
      <c r="AKB97" s="170" t="e">
        <f t="shared" si="849"/>
        <v>#N/A</v>
      </c>
      <c r="AKC97" s="170" t="e">
        <f t="shared" si="849"/>
        <v>#N/A</v>
      </c>
      <c r="AKD97" s="170" t="e">
        <f t="shared" si="849"/>
        <v>#N/A</v>
      </c>
      <c r="AKE97" s="170" t="e">
        <f t="shared" si="849"/>
        <v>#N/A</v>
      </c>
      <c r="AKF97" s="170" t="e">
        <f t="shared" si="849"/>
        <v>#N/A</v>
      </c>
      <c r="AKG97" s="170" t="e">
        <f t="shared" si="849"/>
        <v>#N/A</v>
      </c>
      <c r="AKH97" s="170" t="e">
        <f t="shared" si="849"/>
        <v>#N/A</v>
      </c>
      <c r="AKI97" s="170" t="e">
        <f t="shared" si="849"/>
        <v>#N/A</v>
      </c>
      <c r="AKJ97" s="170" t="e">
        <f t="shared" si="792"/>
        <v>#N/A</v>
      </c>
      <c r="AKK97" s="170" t="e">
        <f t="shared" si="860"/>
        <v>#N/A</v>
      </c>
      <c r="AKL97" s="170" t="e">
        <f t="shared" si="860"/>
        <v>#N/A</v>
      </c>
      <c r="AKM97" s="170" t="e">
        <f t="shared" si="860"/>
        <v>#N/A</v>
      </c>
      <c r="AKN97" s="170" t="e">
        <f t="shared" si="860"/>
        <v>#N/A</v>
      </c>
      <c r="AKO97" s="170" t="e">
        <f t="shared" si="860"/>
        <v>#N/A</v>
      </c>
      <c r="AKP97" s="170" t="e">
        <f t="shared" si="860"/>
        <v>#N/A</v>
      </c>
      <c r="AKQ97" s="170" t="e">
        <f t="shared" si="860"/>
        <v>#N/A</v>
      </c>
      <c r="AKR97" s="170" t="e">
        <f t="shared" si="860"/>
        <v>#N/A</v>
      </c>
      <c r="AKS97" s="170" t="e">
        <f t="shared" si="860"/>
        <v>#N/A</v>
      </c>
      <c r="AKT97" s="170" t="e">
        <f t="shared" si="860"/>
        <v>#N/A</v>
      </c>
      <c r="AKU97" s="170" t="e">
        <f t="shared" si="860"/>
        <v>#N/A</v>
      </c>
      <c r="AKV97" s="170" t="e">
        <f t="shared" si="860"/>
        <v>#N/A</v>
      </c>
      <c r="AKW97" s="170" t="e">
        <f t="shared" si="860"/>
        <v>#N/A</v>
      </c>
      <c r="AKX97" s="170" t="e">
        <f t="shared" si="860"/>
        <v>#N/A</v>
      </c>
      <c r="AKY97" s="170" t="e">
        <f t="shared" si="860"/>
        <v>#N/A</v>
      </c>
      <c r="AKZ97" s="170" t="e">
        <f t="shared" si="859"/>
        <v>#N/A</v>
      </c>
      <c r="ALA97" s="170" t="e">
        <f t="shared" si="859"/>
        <v>#N/A</v>
      </c>
      <c r="ALB97" s="170" t="e">
        <f t="shared" si="859"/>
        <v>#N/A</v>
      </c>
      <c r="ALC97" s="170" t="e">
        <f t="shared" si="859"/>
        <v>#N/A</v>
      </c>
      <c r="ALD97" s="170" t="e">
        <f t="shared" si="859"/>
        <v>#N/A</v>
      </c>
      <c r="ALE97" s="170" t="e">
        <f t="shared" si="853"/>
        <v>#N/A</v>
      </c>
      <c r="ALF97" s="170" t="e">
        <f t="shared" si="853"/>
        <v>#N/A</v>
      </c>
      <c r="ALG97" s="170" t="e">
        <f t="shared" si="853"/>
        <v>#N/A</v>
      </c>
      <c r="ALH97" s="170" t="e">
        <f t="shared" si="853"/>
        <v>#N/A</v>
      </c>
      <c r="ALI97" s="170" t="e">
        <f t="shared" si="853"/>
        <v>#N/A</v>
      </c>
      <c r="ALJ97" s="170" t="e">
        <f t="shared" si="853"/>
        <v>#N/A</v>
      </c>
      <c r="ALK97" s="170" t="e">
        <f t="shared" si="853"/>
        <v>#N/A</v>
      </c>
      <c r="ALL97" s="170" t="e">
        <f t="shared" si="853"/>
        <v>#N/A</v>
      </c>
      <c r="ALM97" s="170" t="e">
        <f t="shared" si="853"/>
        <v>#N/A</v>
      </c>
      <c r="ALN97" s="170" t="e">
        <f t="shared" si="853"/>
        <v>#N/A</v>
      </c>
      <c r="ALO97" s="170" t="e">
        <f t="shared" si="853"/>
        <v>#N/A</v>
      </c>
      <c r="ALP97" s="170" t="e">
        <f t="shared" si="853"/>
        <v>#N/A</v>
      </c>
      <c r="ALQ97" s="170" t="e">
        <f t="shared" si="852"/>
        <v>#N/A</v>
      </c>
      <c r="ALR97" s="170" t="e">
        <f t="shared" si="852"/>
        <v>#N/A</v>
      </c>
      <c r="ALS97" s="170" t="e">
        <f t="shared" si="852"/>
        <v>#N/A</v>
      </c>
      <c r="ALT97" s="170" t="e">
        <f t="shared" si="852"/>
        <v>#N/A</v>
      </c>
      <c r="ALU97" s="170" t="e">
        <f t="shared" si="852"/>
        <v>#N/A</v>
      </c>
      <c r="ALV97" s="170" t="e">
        <f t="shared" si="852"/>
        <v>#N/A</v>
      </c>
      <c r="ALW97" s="170" t="e">
        <f t="shared" si="852"/>
        <v>#N/A</v>
      </c>
      <c r="ALX97" s="170" t="e">
        <f t="shared" si="852"/>
        <v>#N/A</v>
      </c>
      <c r="ALY97" s="170" t="e">
        <f t="shared" si="852"/>
        <v>#N/A</v>
      </c>
      <c r="ALZ97" s="170" t="e">
        <f t="shared" si="852"/>
        <v>#N/A</v>
      </c>
      <c r="AMA97" s="170" t="e">
        <f t="shared" si="852"/>
        <v>#N/A</v>
      </c>
      <c r="AMB97" s="170" t="e">
        <f t="shared" si="852"/>
        <v>#N/A</v>
      </c>
      <c r="AMC97" s="170" t="e">
        <f t="shared" si="852"/>
        <v>#N/A</v>
      </c>
      <c r="AMD97" s="170" t="e">
        <f t="shared" si="852"/>
        <v>#N/A</v>
      </c>
      <c r="AME97" s="170" t="e">
        <f t="shared" si="852"/>
        <v>#N/A</v>
      </c>
      <c r="AMF97" s="170" t="e">
        <f t="shared" si="854"/>
        <v>#N/A</v>
      </c>
      <c r="AMG97" s="170" t="e">
        <f t="shared" si="854"/>
        <v>#N/A</v>
      </c>
      <c r="AMH97" s="170" t="e">
        <f t="shared" si="854"/>
        <v>#N/A</v>
      </c>
      <c r="AMI97" s="170" t="e">
        <f t="shared" si="854"/>
        <v>#N/A</v>
      </c>
      <c r="AMJ97" s="170" t="e">
        <f t="shared" si="854"/>
        <v>#N/A</v>
      </c>
    </row>
    <row r="98" spans="1:1024" x14ac:dyDescent="0.75">
      <c r="A98" s="4">
        <v>95</v>
      </c>
      <c r="B98" s="97" t="str">
        <f t="shared" si="769"/>
        <v/>
      </c>
      <c r="C98" s="96"/>
      <c r="D98" s="97" t="str">
        <f t="shared" si="770"/>
        <v/>
      </c>
      <c r="E98" s="36" t="str">
        <f t="shared" si="514"/>
        <v/>
      </c>
      <c r="F98" s="36" t="str">
        <f t="shared" si="515"/>
        <v/>
      </c>
      <c r="G98" s="74" t="str">
        <f t="shared" si="771"/>
        <v/>
      </c>
      <c r="H98" s="23"/>
      <c r="I98" s="58"/>
      <c r="J98" s="281"/>
      <c r="K98" s="75" t="str">
        <f>IF(AND(B98&gt;0,C98&gt;0,D98&gt;0),IF(ISBLANK(J98),IF(ISBLANK(H98),"",(D98-B98)*VLOOKUP(H98,VLookups!$A$4:$B$13,2,FALSE)),J98),"")</f>
        <v/>
      </c>
      <c r="L98" s="76" t="str">
        <f t="shared" si="516"/>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772"/>
        <v/>
      </c>
      <c r="W98" s="50" t="str">
        <f t="shared" si="773"/>
        <v/>
      </c>
      <c r="X98" s="50" t="str">
        <f t="shared" ref="X98:CI101" si="895">IF(ISNONTEXT($V98),Y98-$V98,"")</f>
        <v/>
      </c>
      <c r="Y98" s="50" t="str">
        <f t="shared" si="895"/>
        <v/>
      </c>
      <c r="Z98" s="50" t="str">
        <f t="shared" si="895"/>
        <v/>
      </c>
      <c r="AA98" s="50" t="str">
        <f t="shared" si="895"/>
        <v/>
      </c>
      <c r="AB98" s="50" t="str">
        <f t="shared" si="895"/>
        <v/>
      </c>
      <c r="AC98" s="50" t="str">
        <f t="shared" si="895"/>
        <v/>
      </c>
      <c r="AD98" s="50" t="str">
        <f t="shared" si="895"/>
        <v/>
      </c>
      <c r="AE98" s="50" t="str">
        <f t="shared" si="895"/>
        <v/>
      </c>
      <c r="AF98" s="50" t="str">
        <f t="shared" si="895"/>
        <v/>
      </c>
      <c r="AG98" s="50" t="str">
        <f t="shared" si="895"/>
        <v/>
      </c>
      <c r="AH98" s="50" t="str">
        <f t="shared" si="895"/>
        <v/>
      </c>
      <c r="AI98" s="50" t="str">
        <f t="shared" si="895"/>
        <v/>
      </c>
      <c r="AJ98" s="50" t="str">
        <f t="shared" si="895"/>
        <v/>
      </c>
      <c r="AK98" s="50" t="str">
        <f t="shared" si="895"/>
        <v/>
      </c>
      <c r="AL98" s="50" t="str">
        <f t="shared" si="895"/>
        <v/>
      </c>
      <c r="AM98" s="50" t="str">
        <f t="shared" si="895"/>
        <v/>
      </c>
      <c r="AN98" s="50" t="str">
        <f t="shared" si="895"/>
        <v/>
      </c>
      <c r="AO98" s="50" t="str">
        <f t="shared" si="895"/>
        <v/>
      </c>
      <c r="AP98" s="50" t="str">
        <f t="shared" si="895"/>
        <v/>
      </c>
      <c r="AQ98" s="50" t="str">
        <f t="shared" si="895"/>
        <v/>
      </c>
      <c r="AR98" s="50" t="str">
        <f t="shared" si="895"/>
        <v/>
      </c>
      <c r="AS98" s="50" t="str">
        <f t="shared" si="895"/>
        <v/>
      </c>
      <c r="AT98" s="50" t="str">
        <f t="shared" si="895"/>
        <v/>
      </c>
      <c r="AU98" s="50" t="str">
        <f t="shared" si="895"/>
        <v/>
      </c>
      <c r="AV98" s="50" t="str">
        <f t="shared" si="895"/>
        <v/>
      </c>
      <c r="AW98" s="50" t="str">
        <f t="shared" si="895"/>
        <v/>
      </c>
      <c r="AX98" s="50" t="str">
        <f t="shared" si="895"/>
        <v/>
      </c>
      <c r="AY98" s="50" t="str">
        <f t="shared" si="895"/>
        <v/>
      </c>
      <c r="AZ98" s="50" t="str">
        <f t="shared" si="895"/>
        <v/>
      </c>
      <c r="BA98" s="50" t="str">
        <f t="shared" si="895"/>
        <v/>
      </c>
      <c r="BB98" s="50" t="str">
        <f t="shared" si="895"/>
        <v/>
      </c>
      <c r="BC98" s="50" t="str">
        <f t="shared" si="895"/>
        <v/>
      </c>
      <c r="BD98" s="50" t="str">
        <f t="shared" si="895"/>
        <v/>
      </c>
      <c r="BE98" s="50" t="str">
        <f t="shared" si="895"/>
        <v/>
      </c>
      <c r="BF98" s="50" t="str">
        <f t="shared" si="895"/>
        <v/>
      </c>
      <c r="BG98" s="50" t="str">
        <f t="shared" si="895"/>
        <v/>
      </c>
      <c r="BH98" s="50" t="str">
        <f t="shared" si="895"/>
        <v/>
      </c>
      <c r="BI98" s="50" t="str">
        <f t="shared" si="895"/>
        <v/>
      </c>
      <c r="BJ98" s="50" t="str">
        <f t="shared" si="895"/>
        <v/>
      </c>
      <c r="BK98" s="50" t="str">
        <f t="shared" si="895"/>
        <v/>
      </c>
      <c r="BL98" s="50" t="str">
        <f t="shared" si="895"/>
        <v/>
      </c>
      <c r="BM98" s="50" t="str">
        <f t="shared" si="895"/>
        <v/>
      </c>
      <c r="BN98" s="50" t="str">
        <f t="shared" si="895"/>
        <v/>
      </c>
      <c r="BO98" s="50" t="str">
        <f t="shared" si="895"/>
        <v/>
      </c>
      <c r="BP98" s="50" t="str">
        <f t="shared" si="895"/>
        <v/>
      </c>
      <c r="BQ98" s="50" t="str">
        <f t="shared" si="895"/>
        <v/>
      </c>
      <c r="BR98" s="50" t="str">
        <f t="shared" si="895"/>
        <v/>
      </c>
      <c r="BS98" s="50" t="str">
        <f t="shared" si="895"/>
        <v/>
      </c>
      <c r="BT98" s="50" t="str">
        <f t="shared" si="895"/>
        <v/>
      </c>
      <c r="BU98" s="50" t="str">
        <f t="shared" si="895"/>
        <v/>
      </c>
      <c r="BV98" s="50" t="str">
        <f t="shared" si="895"/>
        <v/>
      </c>
      <c r="BW98" s="50" t="str">
        <f t="shared" si="895"/>
        <v/>
      </c>
      <c r="BX98" s="50" t="str">
        <f t="shared" si="895"/>
        <v/>
      </c>
      <c r="BY98" s="50" t="str">
        <f t="shared" si="895"/>
        <v/>
      </c>
      <c r="BZ98" s="50" t="str">
        <f t="shared" si="895"/>
        <v/>
      </c>
      <c r="CA98" s="50" t="str">
        <f t="shared" si="895"/>
        <v/>
      </c>
      <c r="CB98" s="50" t="str">
        <f t="shared" si="895"/>
        <v/>
      </c>
      <c r="CC98" s="50" t="str">
        <f t="shared" si="895"/>
        <v/>
      </c>
      <c r="CD98" s="50" t="str">
        <f t="shared" si="895"/>
        <v/>
      </c>
      <c r="CE98" s="50" t="str">
        <f t="shared" si="895"/>
        <v/>
      </c>
      <c r="CF98" s="50" t="str">
        <f t="shared" si="895"/>
        <v/>
      </c>
      <c r="CG98" s="50" t="str">
        <f t="shared" si="895"/>
        <v/>
      </c>
      <c r="CH98" s="50" t="str">
        <f t="shared" si="895"/>
        <v/>
      </c>
      <c r="CI98" s="50" t="str">
        <f t="shared" si="895"/>
        <v/>
      </c>
      <c r="CJ98" s="50" t="str">
        <f t="shared" si="886"/>
        <v/>
      </c>
      <c r="CK98" s="50" t="str">
        <f t="shared" si="886"/>
        <v/>
      </c>
      <c r="CL98" s="50" t="str">
        <f t="shared" si="886"/>
        <v/>
      </c>
      <c r="CM98" s="50" t="str">
        <f t="shared" si="886"/>
        <v/>
      </c>
      <c r="CN98" s="50" t="str">
        <f t="shared" si="886"/>
        <v/>
      </c>
      <c r="CO98" s="50" t="str">
        <f t="shared" si="886"/>
        <v/>
      </c>
      <c r="CP98" s="50" t="str">
        <f t="shared" si="886"/>
        <v/>
      </c>
      <c r="CQ98" s="50" t="str">
        <f t="shared" si="886"/>
        <v/>
      </c>
      <c r="CR98" s="50" t="str">
        <f t="shared" si="886"/>
        <v/>
      </c>
      <c r="CS98" s="50" t="str">
        <f t="shared" si="886"/>
        <v/>
      </c>
      <c r="CT98" s="50" t="str">
        <f t="shared" si="886"/>
        <v/>
      </c>
      <c r="CU98" s="50" t="str">
        <f t="shared" si="886"/>
        <v/>
      </c>
      <c r="CV98" s="50" t="str">
        <f t="shared" si="886"/>
        <v/>
      </c>
      <c r="CW98" s="50" t="str">
        <f t="shared" si="886"/>
        <v/>
      </c>
      <c r="CX98" s="50" t="str">
        <f t="shared" si="886"/>
        <v/>
      </c>
      <c r="CY98" s="50" t="str">
        <f t="shared" si="886"/>
        <v/>
      </c>
      <c r="CZ98" s="50" t="str">
        <f t="shared" si="886"/>
        <v/>
      </c>
      <c r="DA98" s="50" t="str">
        <f t="shared" si="886"/>
        <v/>
      </c>
      <c r="DB98" s="50" t="str">
        <f t="shared" si="886"/>
        <v/>
      </c>
      <c r="DC98" s="50" t="str">
        <f t="shared" si="886"/>
        <v/>
      </c>
      <c r="DD98" s="50" t="str">
        <f t="shared" si="886"/>
        <v/>
      </c>
      <c r="DE98" s="50" t="str">
        <f t="shared" si="886"/>
        <v/>
      </c>
      <c r="DF98" s="50" t="str">
        <f t="shared" si="886"/>
        <v/>
      </c>
      <c r="DG98" s="50" t="str">
        <f t="shared" si="886"/>
        <v/>
      </c>
      <c r="DH98" s="50" t="str">
        <f t="shared" si="886"/>
        <v/>
      </c>
      <c r="DI98" s="50" t="str">
        <f t="shared" si="886"/>
        <v/>
      </c>
      <c r="DJ98" s="50" t="str">
        <f t="shared" si="886"/>
        <v/>
      </c>
      <c r="DK98" s="50" t="str">
        <f t="shared" si="886"/>
        <v/>
      </c>
      <c r="DL98" s="50" t="str">
        <f t="shared" si="886"/>
        <v/>
      </c>
      <c r="DM98" s="50" t="str">
        <f t="shared" si="886"/>
        <v/>
      </c>
      <c r="DN98" s="50" t="str">
        <f t="shared" si="886"/>
        <v/>
      </c>
      <c r="DO98" s="50" t="str">
        <f t="shared" si="886"/>
        <v/>
      </c>
      <c r="DP98" s="50" t="str">
        <f t="shared" si="886"/>
        <v/>
      </c>
      <c r="DQ98" s="50" t="str">
        <f t="shared" si="886"/>
        <v/>
      </c>
      <c r="DR98" s="50" t="str">
        <f t="shared" si="886"/>
        <v/>
      </c>
      <c r="DS98" s="50" t="str">
        <f t="shared" si="886"/>
        <v/>
      </c>
      <c r="DT98" s="50" t="str">
        <f t="shared" si="886"/>
        <v/>
      </c>
      <c r="DU98" s="50" t="str">
        <f t="shared" si="886"/>
        <v/>
      </c>
      <c r="DV98" s="50" t="str">
        <f t="shared" si="886"/>
        <v/>
      </c>
      <c r="DW98" s="50" t="str">
        <f t="shared" si="886"/>
        <v/>
      </c>
      <c r="DX98" s="50" t="str">
        <f t="shared" si="886"/>
        <v/>
      </c>
      <c r="DY98" s="50" t="str">
        <f t="shared" si="886"/>
        <v/>
      </c>
      <c r="DZ98" s="50" t="str">
        <f t="shared" si="886"/>
        <v/>
      </c>
      <c r="EA98" s="50" t="str">
        <f t="shared" si="886"/>
        <v/>
      </c>
      <c r="EB98" s="50" t="str">
        <f t="shared" si="886"/>
        <v/>
      </c>
      <c r="EC98" s="50" t="str">
        <f t="shared" si="886"/>
        <v/>
      </c>
      <c r="ED98" s="50" t="str">
        <f t="shared" si="886"/>
        <v/>
      </c>
      <c r="EE98" s="50" t="str">
        <f t="shared" si="886"/>
        <v/>
      </c>
      <c r="EF98" s="50" t="str">
        <f t="shared" si="886"/>
        <v/>
      </c>
      <c r="EG98" s="50" t="str">
        <f t="shared" si="886"/>
        <v/>
      </c>
      <c r="EH98" s="50" t="str">
        <f t="shared" si="886"/>
        <v/>
      </c>
      <c r="EI98" s="50" t="str">
        <f t="shared" si="886"/>
        <v/>
      </c>
      <c r="EJ98" s="50" t="str">
        <f t="shared" si="886"/>
        <v/>
      </c>
      <c r="EK98" s="50" t="str">
        <f t="shared" si="886"/>
        <v/>
      </c>
      <c r="EL98" s="50" t="str">
        <f t="shared" si="886"/>
        <v/>
      </c>
      <c r="EM98" s="50" t="str">
        <f t="shared" si="886"/>
        <v/>
      </c>
      <c r="EN98" s="50" t="str">
        <f t="shared" si="886"/>
        <v/>
      </c>
      <c r="EO98" s="50" t="str">
        <f t="shared" si="886"/>
        <v/>
      </c>
      <c r="EP98" s="50" t="str">
        <f t="shared" si="886"/>
        <v/>
      </c>
      <c r="EQ98" s="50" t="str">
        <f t="shared" si="886"/>
        <v/>
      </c>
      <c r="ER98" s="50" t="str">
        <f t="shared" si="886"/>
        <v/>
      </c>
      <c r="ES98" s="50" t="str">
        <f t="shared" si="886"/>
        <v/>
      </c>
      <c r="ET98" s="50" t="str">
        <f t="shared" si="886"/>
        <v/>
      </c>
      <c r="EU98" s="50" t="str">
        <f t="shared" ref="EU98:HF101" si="896">IF(ISNONTEXT($V98),EV98-$V98,"")</f>
        <v/>
      </c>
      <c r="EV98" s="50" t="str">
        <f t="shared" si="896"/>
        <v/>
      </c>
      <c r="EW98" s="50" t="str">
        <f t="shared" si="896"/>
        <v/>
      </c>
      <c r="EX98" s="50" t="str">
        <f t="shared" si="896"/>
        <v/>
      </c>
      <c r="EY98" s="50" t="str">
        <f t="shared" si="896"/>
        <v/>
      </c>
      <c r="EZ98" s="50" t="str">
        <f t="shared" si="896"/>
        <v/>
      </c>
      <c r="FA98" s="50" t="str">
        <f t="shared" si="896"/>
        <v/>
      </c>
      <c r="FB98" s="50" t="str">
        <f t="shared" si="896"/>
        <v/>
      </c>
      <c r="FC98" s="50" t="str">
        <f t="shared" si="896"/>
        <v/>
      </c>
      <c r="FD98" s="50" t="str">
        <f t="shared" si="896"/>
        <v/>
      </c>
      <c r="FE98" s="50" t="str">
        <f t="shared" si="896"/>
        <v/>
      </c>
      <c r="FF98" s="50" t="str">
        <f t="shared" si="896"/>
        <v/>
      </c>
      <c r="FG98" s="50" t="str">
        <f t="shared" si="896"/>
        <v/>
      </c>
      <c r="FH98" s="50" t="str">
        <f t="shared" si="896"/>
        <v/>
      </c>
      <c r="FI98" s="50" t="str">
        <f t="shared" si="896"/>
        <v/>
      </c>
      <c r="FJ98" s="50" t="str">
        <f t="shared" si="896"/>
        <v/>
      </c>
      <c r="FK98" s="50" t="str">
        <f t="shared" si="896"/>
        <v/>
      </c>
      <c r="FL98" s="50" t="str">
        <f t="shared" si="896"/>
        <v/>
      </c>
      <c r="FM98" s="50" t="str">
        <f t="shared" si="896"/>
        <v/>
      </c>
      <c r="FN98" s="50" t="str">
        <f t="shared" si="896"/>
        <v/>
      </c>
      <c r="FO98" s="50" t="str">
        <f t="shared" si="896"/>
        <v/>
      </c>
      <c r="FP98" s="50" t="str">
        <f t="shared" si="896"/>
        <v/>
      </c>
      <c r="FQ98" s="50" t="str">
        <f t="shared" si="896"/>
        <v/>
      </c>
      <c r="FR98" s="50" t="str">
        <f t="shared" si="896"/>
        <v/>
      </c>
      <c r="FS98" s="50" t="str">
        <f t="shared" si="896"/>
        <v/>
      </c>
      <c r="FT98" s="50" t="str">
        <f t="shared" si="896"/>
        <v/>
      </c>
      <c r="FU98" s="50" t="str">
        <f t="shared" si="896"/>
        <v/>
      </c>
      <c r="FV98" s="50" t="str">
        <f t="shared" si="896"/>
        <v/>
      </c>
      <c r="FW98" s="50" t="str">
        <f t="shared" si="896"/>
        <v/>
      </c>
      <c r="FX98" s="50" t="str">
        <f t="shared" si="896"/>
        <v/>
      </c>
      <c r="FY98" s="50" t="str">
        <f t="shared" si="896"/>
        <v/>
      </c>
      <c r="FZ98" s="50" t="str">
        <f t="shared" si="896"/>
        <v/>
      </c>
      <c r="GA98" s="50" t="str">
        <f t="shared" si="896"/>
        <v/>
      </c>
      <c r="GB98" s="50" t="str">
        <f t="shared" si="896"/>
        <v/>
      </c>
      <c r="GC98" s="50" t="str">
        <f t="shared" si="896"/>
        <v/>
      </c>
      <c r="GD98" s="50" t="str">
        <f t="shared" si="896"/>
        <v/>
      </c>
      <c r="GE98" s="50" t="str">
        <f t="shared" si="896"/>
        <v/>
      </c>
      <c r="GF98" s="50" t="str">
        <f t="shared" si="896"/>
        <v/>
      </c>
      <c r="GG98" s="50" t="str">
        <f t="shared" si="896"/>
        <v/>
      </c>
      <c r="GH98" s="50" t="str">
        <f t="shared" si="896"/>
        <v/>
      </c>
      <c r="GI98" s="50" t="str">
        <f t="shared" si="896"/>
        <v/>
      </c>
      <c r="GJ98" s="50" t="str">
        <f t="shared" si="896"/>
        <v/>
      </c>
      <c r="GK98" s="50" t="str">
        <f t="shared" si="896"/>
        <v/>
      </c>
      <c r="GL98" s="50" t="str">
        <f t="shared" si="896"/>
        <v/>
      </c>
      <c r="GM98" s="50" t="str">
        <f t="shared" si="896"/>
        <v/>
      </c>
      <c r="GN98" s="50" t="str">
        <f t="shared" si="896"/>
        <v/>
      </c>
      <c r="GO98" s="50" t="str">
        <f t="shared" si="896"/>
        <v/>
      </c>
      <c r="GP98" s="50" t="str">
        <f t="shared" si="896"/>
        <v/>
      </c>
      <c r="GQ98" s="50" t="str">
        <f t="shared" si="896"/>
        <v/>
      </c>
      <c r="GR98" s="50" t="str">
        <f t="shared" si="896"/>
        <v/>
      </c>
      <c r="GS98" s="50" t="str">
        <f t="shared" si="896"/>
        <v/>
      </c>
      <c r="GT98" s="50" t="str">
        <f t="shared" si="896"/>
        <v/>
      </c>
      <c r="GU98" s="50" t="str">
        <f t="shared" si="896"/>
        <v/>
      </c>
      <c r="GV98" s="50" t="str">
        <f t="shared" si="896"/>
        <v/>
      </c>
      <c r="GW98" s="50" t="str">
        <f t="shared" si="896"/>
        <v/>
      </c>
      <c r="GX98" s="50" t="str">
        <f t="shared" si="896"/>
        <v/>
      </c>
      <c r="GY98" s="50" t="str">
        <f t="shared" si="896"/>
        <v/>
      </c>
      <c r="GZ98" s="50" t="str">
        <f t="shared" si="896"/>
        <v/>
      </c>
      <c r="HA98" s="50" t="str">
        <f t="shared" si="896"/>
        <v/>
      </c>
      <c r="HB98" s="50" t="str">
        <f t="shared" si="896"/>
        <v/>
      </c>
      <c r="HC98" s="50" t="str">
        <f t="shared" si="896"/>
        <v/>
      </c>
      <c r="HD98" s="50" t="str">
        <f t="shared" si="896"/>
        <v/>
      </c>
      <c r="HE98" s="50" t="str">
        <f t="shared" si="896"/>
        <v/>
      </c>
      <c r="HF98" s="50" t="str">
        <f t="shared" si="896"/>
        <v/>
      </c>
      <c r="HG98" s="50" t="str">
        <f t="shared" si="887"/>
        <v/>
      </c>
      <c r="HH98" s="50" t="str">
        <f t="shared" si="887"/>
        <v/>
      </c>
      <c r="HI98" s="50" t="str">
        <f t="shared" si="887"/>
        <v/>
      </c>
      <c r="HJ98" s="50" t="str">
        <f t="shared" si="887"/>
        <v/>
      </c>
      <c r="HK98" s="50" t="str">
        <f t="shared" si="887"/>
        <v/>
      </c>
      <c r="HL98" s="50" t="str">
        <f t="shared" si="887"/>
        <v/>
      </c>
      <c r="HM98" s="50" t="str">
        <f t="shared" si="887"/>
        <v/>
      </c>
      <c r="HN98" s="50" t="str">
        <f t="shared" si="887"/>
        <v/>
      </c>
      <c r="HO98" s="50" t="str">
        <f t="shared" si="887"/>
        <v/>
      </c>
      <c r="HP98" s="50" t="str">
        <f t="shared" si="887"/>
        <v/>
      </c>
      <c r="HQ98" s="50" t="str">
        <f t="shared" si="887"/>
        <v/>
      </c>
      <c r="HR98" s="50" t="str">
        <f t="shared" si="887"/>
        <v/>
      </c>
      <c r="HS98" s="50" t="str">
        <f t="shared" si="887"/>
        <v/>
      </c>
      <c r="HT98" s="50" t="str">
        <f t="shared" si="887"/>
        <v/>
      </c>
      <c r="HU98" s="50" t="str">
        <f t="shared" si="887"/>
        <v/>
      </c>
      <c r="HV98" s="50" t="str">
        <f t="shared" si="887"/>
        <v/>
      </c>
      <c r="HW98" s="50" t="str">
        <f t="shared" si="887"/>
        <v/>
      </c>
      <c r="HX98" s="50" t="str">
        <f t="shared" si="887"/>
        <v/>
      </c>
      <c r="HY98" s="50" t="str">
        <f t="shared" si="887"/>
        <v/>
      </c>
      <c r="HZ98" s="50" t="str">
        <f t="shared" si="887"/>
        <v/>
      </c>
      <c r="IA98" s="50" t="str">
        <f t="shared" si="887"/>
        <v/>
      </c>
      <c r="IB98" s="50" t="str">
        <f t="shared" si="887"/>
        <v/>
      </c>
      <c r="IC98" s="50" t="str">
        <f t="shared" si="887"/>
        <v/>
      </c>
      <c r="ID98" s="50" t="str">
        <f t="shared" si="887"/>
        <v/>
      </c>
      <c r="IE98" s="50" t="str">
        <f t="shared" si="887"/>
        <v/>
      </c>
      <c r="IF98" s="50" t="str">
        <f t="shared" si="887"/>
        <v/>
      </c>
      <c r="IG98" s="50" t="str">
        <f t="shared" si="887"/>
        <v/>
      </c>
      <c r="IH98" s="50" t="str">
        <f t="shared" si="887"/>
        <v/>
      </c>
      <c r="II98" s="50" t="str">
        <f t="shared" si="887"/>
        <v/>
      </c>
      <c r="IJ98" s="50" t="str">
        <f t="shared" si="887"/>
        <v/>
      </c>
      <c r="IK98" s="50" t="str">
        <f t="shared" si="887"/>
        <v/>
      </c>
      <c r="IL98" s="50" t="str">
        <f t="shared" si="887"/>
        <v/>
      </c>
      <c r="IM98" s="50" t="str">
        <f t="shared" si="887"/>
        <v/>
      </c>
      <c r="IN98" s="50" t="str">
        <f t="shared" si="887"/>
        <v/>
      </c>
      <c r="IO98" s="50" t="str">
        <f t="shared" si="887"/>
        <v/>
      </c>
      <c r="IP98" s="50" t="str">
        <f t="shared" si="887"/>
        <v/>
      </c>
      <c r="IQ98" s="50" t="str">
        <f t="shared" si="887"/>
        <v/>
      </c>
      <c r="IR98" s="50" t="str">
        <f t="shared" si="887"/>
        <v/>
      </c>
      <c r="IS98" s="50" t="str">
        <f t="shared" si="887"/>
        <v/>
      </c>
      <c r="IT98" s="50" t="str">
        <f t="shared" si="887"/>
        <v/>
      </c>
      <c r="IU98" s="50" t="str">
        <f t="shared" si="887"/>
        <v/>
      </c>
      <c r="IV98" s="50" t="str">
        <f t="shared" si="887"/>
        <v/>
      </c>
      <c r="IW98" s="50" t="str">
        <f t="shared" si="887"/>
        <v/>
      </c>
      <c r="IX98" s="50" t="str">
        <f t="shared" si="887"/>
        <v/>
      </c>
      <c r="IY98" s="50" t="str">
        <f t="shared" si="887"/>
        <v/>
      </c>
      <c r="IZ98" s="50" t="str">
        <f t="shared" si="887"/>
        <v/>
      </c>
      <c r="JA98" s="50" t="str">
        <f t="shared" si="887"/>
        <v/>
      </c>
      <c r="JB98" s="50" t="str">
        <f t="shared" si="887"/>
        <v/>
      </c>
      <c r="JC98" s="50" t="str">
        <f t="shared" si="887"/>
        <v/>
      </c>
      <c r="JD98" s="50" t="str">
        <f t="shared" si="887"/>
        <v/>
      </c>
      <c r="JE98" s="50" t="str">
        <f t="shared" si="887"/>
        <v/>
      </c>
      <c r="JF98" s="50" t="str">
        <f t="shared" si="887"/>
        <v/>
      </c>
      <c r="JG98" s="50" t="str">
        <f t="shared" si="887"/>
        <v/>
      </c>
      <c r="JH98" s="50" t="str">
        <f t="shared" si="887"/>
        <v/>
      </c>
      <c r="JI98" s="50" t="str">
        <f t="shared" si="887"/>
        <v/>
      </c>
      <c r="JJ98" s="50" t="str">
        <f t="shared" si="887"/>
        <v/>
      </c>
      <c r="JK98" s="50" t="str">
        <f t="shared" si="887"/>
        <v/>
      </c>
      <c r="JL98" s="50" t="str">
        <f t="shared" si="887"/>
        <v/>
      </c>
      <c r="JM98" s="184" t="str">
        <f t="shared" si="775"/>
        <v/>
      </c>
      <c r="JN98" s="50" t="str">
        <f t="shared" si="518"/>
        <v/>
      </c>
      <c r="JO98" s="50" t="str">
        <f t="shared" si="519"/>
        <v/>
      </c>
      <c r="JP98" s="50" t="str">
        <f t="shared" si="520"/>
        <v/>
      </c>
      <c r="JQ98" s="50" t="str">
        <f t="shared" si="521"/>
        <v/>
      </c>
      <c r="JR98" s="50" t="str">
        <f t="shared" si="522"/>
        <v/>
      </c>
      <c r="JS98" s="50" t="str">
        <f t="shared" si="523"/>
        <v/>
      </c>
      <c r="JT98" s="50" t="str">
        <f t="shared" si="524"/>
        <v/>
      </c>
      <c r="JU98" s="50" t="str">
        <f t="shared" si="525"/>
        <v/>
      </c>
      <c r="JV98" s="50" t="str">
        <f t="shared" si="526"/>
        <v/>
      </c>
      <c r="JW98" s="50" t="str">
        <f t="shared" si="527"/>
        <v/>
      </c>
      <c r="JX98" s="50" t="str">
        <f t="shared" si="528"/>
        <v/>
      </c>
      <c r="JY98" s="50" t="str">
        <f t="shared" si="529"/>
        <v/>
      </c>
      <c r="JZ98" s="50" t="str">
        <f t="shared" si="530"/>
        <v/>
      </c>
      <c r="KA98" s="50" t="str">
        <f t="shared" si="531"/>
        <v/>
      </c>
      <c r="KB98" s="50" t="str">
        <f t="shared" si="532"/>
        <v/>
      </c>
      <c r="KC98" s="50" t="str">
        <f t="shared" si="533"/>
        <v/>
      </c>
      <c r="KD98" s="50" t="str">
        <f t="shared" si="534"/>
        <v/>
      </c>
      <c r="KE98" s="50" t="str">
        <f t="shared" si="535"/>
        <v/>
      </c>
      <c r="KF98" s="50" t="str">
        <f t="shared" si="536"/>
        <v/>
      </c>
      <c r="KG98" s="50" t="str">
        <f t="shared" si="537"/>
        <v/>
      </c>
      <c r="KH98" s="50" t="str">
        <f t="shared" si="538"/>
        <v/>
      </c>
      <c r="KI98" s="50" t="str">
        <f t="shared" si="539"/>
        <v/>
      </c>
      <c r="KJ98" s="50" t="str">
        <f t="shared" si="540"/>
        <v/>
      </c>
      <c r="KK98" s="50" t="str">
        <f t="shared" si="541"/>
        <v/>
      </c>
      <c r="KL98" s="50" t="str">
        <f t="shared" si="542"/>
        <v/>
      </c>
      <c r="KM98" s="50" t="str">
        <f t="shared" si="543"/>
        <v/>
      </c>
      <c r="KN98" s="50" t="str">
        <f t="shared" si="544"/>
        <v/>
      </c>
      <c r="KO98" s="50" t="str">
        <f t="shared" si="545"/>
        <v/>
      </c>
      <c r="KP98" s="50" t="str">
        <f t="shared" si="546"/>
        <v/>
      </c>
      <c r="KQ98" s="50" t="str">
        <f t="shared" si="547"/>
        <v/>
      </c>
      <c r="KR98" s="50" t="str">
        <f t="shared" si="548"/>
        <v/>
      </c>
      <c r="KS98" s="50" t="str">
        <f t="shared" si="549"/>
        <v/>
      </c>
      <c r="KT98" s="50" t="str">
        <f t="shared" si="550"/>
        <v/>
      </c>
      <c r="KU98" s="50" t="str">
        <f t="shared" si="551"/>
        <v/>
      </c>
      <c r="KV98" s="50" t="str">
        <f t="shared" si="552"/>
        <v/>
      </c>
      <c r="KW98" s="50" t="str">
        <f t="shared" si="553"/>
        <v/>
      </c>
      <c r="KX98" s="50" t="str">
        <f t="shared" si="554"/>
        <v/>
      </c>
      <c r="KY98" s="50" t="str">
        <f t="shared" si="555"/>
        <v/>
      </c>
      <c r="KZ98" s="50" t="str">
        <f t="shared" si="556"/>
        <v/>
      </c>
      <c r="LA98" s="50" t="str">
        <f t="shared" si="557"/>
        <v/>
      </c>
      <c r="LB98" s="50" t="str">
        <f t="shared" si="558"/>
        <v/>
      </c>
      <c r="LC98" s="50" t="str">
        <f t="shared" si="559"/>
        <v/>
      </c>
      <c r="LD98" s="50" t="str">
        <f t="shared" si="560"/>
        <v/>
      </c>
      <c r="LE98" s="50" t="str">
        <f t="shared" si="561"/>
        <v/>
      </c>
      <c r="LF98" s="50" t="str">
        <f t="shared" si="562"/>
        <v/>
      </c>
      <c r="LG98" s="50" t="str">
        <f t="shared" si="563"/>
        <v/>
      </c>
      <c r="LH98" s="50" t="str">
        <f t="shared" si="564"/>
        <v/>
      </c>
      <c r="LI98" s="50" t="str">
        <f t="shared" si="565"/>
        <v/>
      </c>
      <c r="LJ98" s="50" t="str">
        <f t="shared" si="566"/>
        <v/>
      </c>
      <c r="LK98" s="50" t="str">
        <f t="shared" si="567"/>
        <v/>
      </c>
      <c r="LL98" s="50" t="str">
        <f t="shared" si="568"/>
        <v/>
      </c>
      <c r="LM98" s="50" t="str">
        <f t="shared" si="569"/>
        <v/>
      </c>
      <c r="LN98" s="50" t="str">
        <f t="shared" si="570"/>
        <v/>
      </c>
      <c r="LO98" s="50" t="str">
        <f t="shared" si="571"/>
        <v/>
      </c>
      <c r="LP98" s="50" t="str">
        <f t="shared" si="572"/>
        <v/>
      </c>
      <c r="LQ98" s="50" t="str">
        <f t="shared" si="573"/>
        <v/>
      </c>
      <c r="LR98" s="50" t="str">
        <f t="shared" si="574"/>
        <v/>
      </c>
      <c r="LS98" s="50" t="str">
        <f t="shared" si="575"/>
        <v/>
      </c>
      <c r="LT98" s="50" t="str">
        <f t="shared" si="576"/>
        <v/>
      </c>
      <c r="LU98" s="50" t="str">
        <f t="shared" si="577"/>
        <v/>
      </c>
      <c r="LV98" s="50" t="str">
        <f t="shared" si="578"/>
        <v/>
      </c>
      <c r="LW98" s="50" t="str">
        <f t="shared" si="579"/>
        <v/>
      </c>
      <c r="LX98" s="50" t="str">
        <f t="shared" si="580"/>
        <v/>
      </c>
      <c r="LY98" s="50" t="str">
        <f t="shared" si="581"/>
        <v/>
      </c>
      <c r="LZ98" s="50" t="str">
        <f t="shared" si="582"/>
        <v/>
      </c>
      <c r="MA98" s="50" t="str">
        <f t="shared" si="583"/>
        <v/>
      </c>
      <c r="MB98" s="50" t="str">
        <f t="shared" si="584"/>
        <v/>
      </c>
      <c r="MC98" s="50" t="str">
        <f t="shared" si="585"/>
        <v/>
      </c>
      <c r="MD98" s="50" t="str">
        <f t="shared" si="586"/>
        <v/>
      </c>
      <c r="ME98" s="50" t="str">
        <f t="shared" si="587"/>
        <v/>
      </c>
      <c r="MF98" s="50" t="str">
        <f t="shared" si="588"/>
        <v/>
      </c>
      <c r="MG98" s="50" t="str">
        <f t="shared" si="589"/>
        <v/>
      </c>
      <c r="MH98" s="50" t="str">
        <f t="shared" si="590"/>
        <v/>
      </c>
      <c r="MI98" s="50" t="str">
        <f t="shared" si="591"/>
        <v/>
      </c>
      <c r="MJ98" s="50" t="str">
        <f t="shared" si="592"/>
        <v/>
      </c>
      <c r="MK98" s="50" t="str">
        <f t="shared" si="593"/>
        <v/>
      </c>
      <c r="ML98" s="50" t="str">
        <f t="shared" si="594"/>
        <v/>
      </c>
      <c r="MM98" s="50" t="str">
        <f t="shared" si="595"/>
        <v/>
      </c>
      <c r="MN98" s="50" t="str">
        <f t="shared" si="596"/>
        <v/>
      </c>
      <c r="MO98" s="50" t="str">
        <f t="shared" si="597"/>
        <v/>
      </c>
      <c r="MP98" s="50" t="str">
        <f t="shared" si="598"/>
        <v/>
      </c>
      <c r="MQ98" s="50" t="str">
        <f t="shared" si="599"/>
        <v/>
      </c>
      <c r="MR98" s="50" t="str">
        <f t="shared" si="600"/>
        <v/>
      </c>
      <c r="MS98" s="50" t="str">
        <f t="shared" si="601"/>
        <v/>
      </c>
      <c r="MT98" s="50" t="str">
        <f t="shared" si="602"/>
        <v/>
      </c>
      <c r="MU98" s="50" t="str">
        <f t="shared" si="603"/>
        <v/>
      </c>
      <c r="MV98" s="50" t="str">
        <f t="shared" si="604"/>
        <v/>
      </c>
      <c r="MW98" s="50" t="str">
        <f t="shared" si="605"/>
        <v/>
      </c>
      <c r="MX98" s="50" t="str">
        <f t="shared" si="606"/>
        <v/>
      </c>
      <c r="MY98" s="50" t="str">
        <f t="shared" si="607"/>
        <v/>
      </c>
      <c r="MZ98" s="50" t="str">
        <f t="shared" si="608"/>
        <v/>
      </c>
      <c r="NA98" s="50" t="str">
        <f t="shared" si="609"/>
        <v/>
      </c>
      <c r="NB98" s="50" t="str">
        <f t="shared" si="610"/>
        <v/>
      </c>
      <c r="NC98" s="50" t="str">
        <f t="shared" si="611"/>
        <v/>
      </c>
      <c r="ND98" s="50" t="str">
        <f t="shared" si="612"/>
        <v/>
      </c>
      <c r="NE98" s="50" t="str">
        <f t="shared" si="613"/>
        <v/>
      </c>
      <c r="NF98" s="50" t="str">
        <f t="shared" si="614"/>
        <v/>
      </c>
      <c r="NG98" s="50" t="str">
        <f t="shared" si="615"/>
        <v/>
      </c>
      <c r="NH98" s="50" t="str">
        <f t="shared" si="616"/>
        <v/>
      </c>
      <c r="NI98" s="50" t="str">
        <f t="shared" si="617"/>
        <v/>
      </c>
      <c r="NJ98" s="50" t="str">
        <f t="shared" si="618"/>
        <v/>
      </c>
      <c r="NK98" s="50" t="str">
        <f t="shared" si="619"/>
        <v/>
      </c>
      <c r="NL98" s="50" t="str">
        <f t="shared" si="620"/>
        <v/>
      </c>
      <c r="NM98" s="50" t="str">
        <f t="shared" si="621"/>
        <v/>
      </c>
      <c r="NN98" s="50" t="str">
        <f t="shared" si="622"/>
        <v/>
      </c>
      <c r="NO98" s="50" t="str">
        <f t="shared" si="623"/>
        <v/>
      </c>
      <c r="NP98" s="50" t="str">
        <f t="shared" si="624"/>
        <v/>
      </c>
      <c r="NQ98" s="50" t="str">
        <f t="shared" si="625"/>
        <v/>
      </c>
      <c r="NR98" s="50" t="str">
        <f t="shared" si="626"/>
        <v/>
      </c>
      <c r="NS98" s="50" t="str">
        <f t="shared" si="627"/>
        <v/>
      </c>
      <c r="NT98" s="50" t="str">
        <f t="shared" si="628"/>
        <v/>
      </c>
      <c r="NU98" s="50" t="str">
        <f t="shared" si="629"/>
        <v/>
      </c>
      <c r="NV98" s="50" t="str">
        <f t="shared" si="630"/>
        <v/>
      </c>
      <c r="NW98" s="50" t="str">
        <f t="shared" si="631"/>
        <v/>
      </c>
      <c r="NX98" s="50" t="str">
        <f t="shared" si="632"/>
        <v/>
      </c>
      <c r="NY98" s="50" t="str">
        <f t="shared" si="633"/>
        <v/>
      </c>
      <c r="NZ98" s="50" t="str">
        <f t="shared" si="634"/>
        <v/>
      </c>
      <c r="OA98" s="50" t="str">
        <f t="shared" si="635"/>
        <v/>
      </c>
      <c r="OB98" s="50" t="str">
        <f t="shared" si="636"/>
        <v/>
      </c>
      <c r="OC98" s="50" t="str">
        <f t="shared" si="637"/>
        <v/>
      </c>
      <c r="OD98" s="50" t="str">
        <f t="shared" si="638"/>
        <v/>
      </c>
      <c r="OE98" s="50" t="str">
        <f t="shared" si="639"/>
        <v/>
      </c>
      <c r="OF98" s="50" t="str">
        <f t="shared" si="640"/>
        <v/>
      </c>
      <c r="OG98" s="50" t="str">
        <f t="shared" si="641"/>
        <v/>
      </c>
      <c r="OH98" s="50" t="str">
        <f t="shared" si="642"/>
        <v/>
      </c>
      <c r="OI98" s="50" t="str">
        <f t="shared" si="643"/>
        <v/>
      </c>
      <c r="OJ98" s="50" t="str">
        <f t="shared" si="644"/>
        <v/>
      </c>
      <c r="OK98" s="50" t="str">
        <f t="shared" si="645"/>
        <v/>
      </c>
      <c r="OL98" s="50" t="str">
        <f t="shared" si="646"/>
        <v/>
      </c>
      <c r="OM98" s="50" t="str">
        <f t="shared" si="647"/>
        <v/>
      </c>
      <c r="ON98" s="50" t="str">
        <f t="shared" si="648"/>
        <v/>
      </c>
      <c r="OO98" s="50" t="str">
        <f t="shared" si="649"/>
        <v/>
      </c>
      <c r="OP98" s="50" t="str">
        <f t="shared" si="650"/>
        <v/>
      </c>
      <c r="OQ98" s="50" t="str">
        <f t="shared" si="651"/>
        <v/>
      </c>
      <c r="OR98" s="50" t="str">
        <f t="shared" si="652"/>
        <v/>
      </c>
      <c r="OS98" s="50" t="str">
        <f t="shared" si="653"/>
        <v/>
      </c>
      <c r="OT98" s="50" t="str">
        <f t="shared" si="654"/>
        <v/>
      </c>
      <c r="OU98" s="50" t="str">
        <f t="shared" si="655"/>
        <v/>
      </c>
      <c r="OV98" s="50" t="str">
        <f t="shared" si="656"/>
        <v/>
      </c>
      <c r="OW98" s="50" t="str">
        <f t="shared" si="657"/>
        <v/>
      </c>
      <c r="OX98" s="50" t="str">
        <f t="shared" si="658"/>
        <v/>
      </c>
      <c r="OY98" s="50" t="str">
        <f t="shared" si="659"/>
        <v/>
      </c>
      <c r="OZ98" s="50" t="str">
        <f t="shared" si="660"/>
        <v/>
      </c>
      <c r="PA98" s="50" t="str">
        <f t="shared" si="661"/>
        <v/>
      </c>
      <c r="PB98" s="50" t="str">
        <f t="shared" si="662"/>
        <v/>
      </c>
      <c r="PC98" s="50" t="str">
        <f t="shared" si="663"/>
        <v/>
      </c>
      <c r="PD98" s="50" t="str">
        <f t="shared" si="664"/>
        <v/>
      </c>
      <c r="PE98" s="50" t="str">
        <f t="shared" si="665"/>
        <v/>
      </c>
      <c r="PF98" s="50" t="str">
        <f t="shared" si="666"/>
        <v/>
      </c>
      <c r="PG98" s="50" t="str">
        <f t="shared" si="667"/>
        <v/>
      </c>
      <c r="PH98" s="50" t="str">
        <f t="shared" si="668"/>
        <v/>
      </c>
      <c r="PI98" s="50" t="str">
        <f t="shared" si="669"/>
        <v/>
      </c>
      <c r="PJ98" s="50" t="str">
        <f t="shared" si="670"/>
        <v/>
      </c>
      <c r="PK98" s="50" t="str">
        <f t="shared" si="671"/>
        <v/>
      </c>
      <c r="PL98" s="50" t="str">
        <f t="shared" si="672"/>
        <v/>
      </c>
      <c r="PM98" s="50" t="str">
        <f t="shared" si="673"/>
        <v/>
      </c>
      <c r="PN98" s="50" t="str">
        <f t="shared" si="674"/>
        <v/>
      </c>
      <c r="PO98" s="50" t="str">
        <f t="shared" si="675"/>
        <v/>
      </c>
      <c r="PP98" s="50" t="str">
        <f t="shared" si="676"/>
        <v/>
      </c>
      <c r="PQ98" s="50" t="str">
        <f t="shared" si="677"/>
        <v/>
      </c>
      <c r="PR98" s="50" t="str">
        <f t="shared" si="678"/>
        <v/>
      </c>
      <c r="PS98" s="50" t="str">
        <f t="shared" si="679"/>
        <v/>
      </c>
      <c r="PT98" s="50" t="str">
        <f t="shared" si="680"/>
        <v/>
      </c>
      <c r="PU98" s="50" t="str">
        <f t="shared" si="681"/>
        <v/>
      </c>
      <c r="PV98" s="50" t="str">
        <f t="shared" si="682"/>
        <v/>
      </c>
      <c r="PW98" s="50" t="str">
        <f t="shared" si="683"/>
        <v/>
      </c>
      <c r="PX98" s="50" t="str">
        <f t="shared" si="684"/>
        <v/>
      </c>
      <c r="PY98" s="50" t="str">
        <f t="shared" si="685"/>
        <v/>
      </c>
      <c r="PZ98" s="50" t="str">
        <f t="shared" si="686"/>
        <v/>
      </c>
      <c r="QA98" s="50" t="str">
        <f t="shared" si="687"/>
        <v/>
      </c>
      <c r="QB98" s="50" t="str">
        <f t="shared" si="688"/>
        <v/>
      </c>
      <c r="QC98" s="50" t="str">
        <f t="shared" si="689"/>
        <v/>
      </c>
      <c r="QD98" s="50" t="str">
        <f t="shared" si="690"/>
        <v/>
      </c>
      <c r="QE98" s="50" t="str">
        <f t="shared" si="691"/>
        <v/>
      </c>
      <c r="QF98" s="50" t="str">
        <f t="shared" si="692"/>
        <v/>
      </c>
      <c r="QG98" s="50" t="str">
        <f t="shared" si="693"/>
        <v/>
      </c>
      <c r="QH98" s="50" t="str">
        <f t="shared" si="694"/>
        <v/>
      </c>
      <c r="QI98" s="50" t="str">
        <f t="shared" si="695"/>
        <v/>
      </c>
      <c r="QJ98" s="50" t="str">
        <f t="shared" si="696"/>
        <v/>
      </c>
      <c r="QK98" s="50" t="str">
        <f t="shared" si="697"/>
        <v/>
      </c>
      <c r="QL98" s="50" t="str">
        <f t="shared" si="698"/>
        <v/>
      </c>
      <c r="QM98" s="50" t="str">
        <f t="shared" si="699"/>
        <v/>
      </c>
      <c r="QN98" s="50" t="str">
        <f t="shared" si="700"/>
        <v/>
      </c>
      <c r="QO98" s="50" t="str">
        <f t="shared" si="701"/>
        <v/>
      </c>
      <c r="QP98" s="50" t="str">
        <f t="shared" si="702"/>
        <v/>
      </c>
      <c r="QQ98" s="50" t="str">
        <f t="shared" si="703"/>
        <v/>
      </c>
      <c r="QR98" s="50" t="str">
        <f t="shared" si="704"/>
        <v/>
      </c>
      <c r="QS98" s="50" t="str">
        <f t="shared" si="705"/>
        <v/>
      </c>
      <c r="QT98" s="50" t="str">
        <f t="shared" si="706"/>
        <v/>
      </c>
      <c r="QU98" s="50" t="str">
        <f t="shared" si="707"/>
        <v/>
      </c>
      <c r="QV98" s="50" t="str">
        <f t="shared" si="708"/>
        <v/>
      </c>
      <c r="QW98" s="50" t="str">
        <f t="shared" si="709"/>
        <v/>
      </c>
      <c r="QX98" s="50" t="str">
        <f t="shared" si="710"/>
        <v/>
      </c>
      <c r="QY98" s="50" t="str">
        <f t="shared" si="711"/>
        <v/>
      </c>
      <c r="QZ98" s="50" t="str">
        <f t="shared" si="712"/>
        <v/>
      </c>
      <c r="RA98" s="50" t="str">
        <f t="shared" si="713"/>
        <v/>
      </c>
      <c r="RB98" s="50" t="str">
        <f t="shared" si="714"/>
        <v/>
      </c>
      <c r="RC98" s="50" t="str">
        <f t="shared" si="715"/>
        <v/>
      </c>
      <c r="RD98" s="50" t="str">
        <f t="shared" si="716"/>
        <v/>
      </c>
      <c r="RE98" s="50" t="str">
        <f t="shared" si="717"/>
        <v/>
      </c>
      <c r="RF98" s="50" t="str">
        <f t="shared" si="718"/>
        <v/>
      </c>
      <c r="RG98" s="50" t="str">
        <f t="shared" si="719"/>
        <v/>
      </c>
      <c r="RH98" s="50" t="str">
        <f t="shared" si="720"/>
        <v/>
      </c>
      <c r="RI98" s="50" t="str">
        <f t="shared" si="721"/>
        <v/>
      </c>
      <c r="RJ98" s="50" t="str">
        <f t="shared" si="722"/>
        <v/>
      </c>
      <c r="RK98" s="50" t="str">
        <f t="shared" si="723"/>
        <v/>
      </c>
      <c r="RL98" s="50" t="str">
        <f t="shared" si="724"/>
        <v/>
      </c>
      <c r="RM98" s="50" t="str">
        <f t="shared" si="725"/>
        <v/>
      </c>
      <c r="RN98" s="50" t="str">
        <f t="shared" si="726"/>
        <v/>
      </c>
      <c r="RO98" s="50" t="str">
        <f t="shared" si="727"/>
        <v/>
      </c>
      <c r="RP98" s="50" t="str">
        <f t="shared" si="728"/>
        <v/>
      </c>
      <c r="RQ98" s="50" t="str">
        <f t="shared" si="729"/>
        <v/>
      </c>
      <c r="RR98" s="50" t="str">
        <f t="shared" si="730"/>
        <v/>
      </c>
      <c r="RS98" s="50" t="str">
        <f t="shared" si="731"/>
        <v/>
      </c>
      <c r="RT98" s="50" t="str">
        <f t="shared" si="732"/>
        <v/>
      </c>
      <c r="RU98" s="50" t="str">
        <f t="shared" si="733"/>
        <v/>
      </c>
      <c r="RV98" s="50" t="str">
        <f t="shared" si="734"/>
        <v/>
      </c>
      <c r="RW98" s="50" t="str">
        <f t="shared" si="735"/>
        <v/>
      </c>
      <c r="RX98" s="50" t="str">
        <f t="shared" si="736"/>
        <v/>
      </c>
      <c r="RY98" s="50" t="str">
        <f t="shared" si="737"/>
        <v/>
      </c>
      <c r="RZ98" s="50" t="str">
        <f t="shared" si="738"/>
        <v/>
      </c>
      <c r="SA98" s="50" t="str">
        <f t="shared" si="739"/>
        <v/>
      </c>
      <c r="SB98" s="50" t="str">
        <f t="shared" si="740"/>
        <v/>
      </c>
      <c r="SC98" s="50" t="str">
        <f t="shared" si="741"/>
        <v/>
      </c>
      <c r="SD98" s="50" t="str">
        <f t="shared" si="742"/>
        <v/>
      </c>
      <c r="SE98" s="50" t="str">
        <f t="shared" si="743"/>
        <v/>
      </c>
      <c r="SF98" s="50" t="str">
        <f t="shared" si="744"/>
        <v/>
      </c>
      <c r="SG98" s="50" t="str">
        <f t="shared" si="745"/>
        <v/>
      </c>
      <c r="SH98" s="50" t="str">
        <f t="shared" si="746"/>
        <v/>
      </c>
      <c r="SI98" s="50" t="str">
        <f t="shared" si="747"/>
        <v/>
      </c>
      <c r="SJ98" s="50" t="str">
        <f t="shared" si="748"/>
        <v/>
      </c>
      <c r="SK98" s="50" t="str">
        <f t="shared" si="749"/>
        <v/>
      </c>
      <c r="SL98" s="50" t="str">
        <f t="shared" si="750"/>
        <v/>
      </c>
      <c r="SM98" s="50" t="str">
        <f t="shared" si="751"/>
        <v/>
      </c>
      <c r="SN98" s="50" t="str">
        <f t="shared" si="752"/>
        <v/>
      </c>
      <c r="SO98" s="50" t="str">
        <f t="shared" si="753"/>
        <v/>
      </c>
      <c r="SP98" s="50" t="str">
        <f t="shared" si="754"/>
        <v/>
      </c>
      <c r="SQ98" s="50" t="str">
        <f t="shared" si="755"/>
        <v/>
      </c>
      <c r="SR98" s="50" t="str">
        <f t="shared" si="756"/>
        <v/>
      </c>
      <c r="SS98" s="50" t="str">
        <f t="shared" si="757"/>
        <v/>
      </c>
      <c r="ST98" s="50" t="str">
        <f t="shared" si="758"/>
        <v/>
      </c>
      <c r="SU98" s="50" t="str">
        <f t="shared" si="759"/>
        <v/>
      </c>
      <c r="SV98" s="50" t="str">
        <f t="shared" si="760"/>
        <v/>
      </c>
      <c r="SW98" s="50" t="str">
        <f t="shared" si="761"/>
        <v/>
      </c>
      <c r="SX98" s="50" t="str">
        <f t="shared" si="762"/>
        <v/>
      </c>
      <c r="SY98" s="50" t="str">
        <f t="shared" si="763"/>
        <v/>
      </c>
      <c r="SZ98" s="50" t="str">
        <f t="shared" si="764"/>
        <v/>
      </c>
      <c r="TA98" s="50" t="str">
        <f t="shared" si="765"/>
        <v/>
      </c>
      <c r="TB98" s="50" t="str">
        <f t="shared" si="766"/>
        <v/>
      </c>
      <c r="TC98" s="50" t="str">
        <f t="shared" si="767"/>
        <v/>
      </c>
      <c r="TD98" s="170" t="e">
        <f t="shared" si="768"/>
        <v>#N/A</v>
      </c>
      <c r="TE98" s="170" t="e">
        <f t="shared" si="863"/>
        <v>#N/A</v>
      </c>
      <c r="TF98" s="170" t="e">
        <f t="shared" si="863"/>
        <v>#N/A</v>
      </c>
      <c r="TG98" s="170" t="e">
        <f t="shared" si="863"/>
        <v>#N/A</v>
      </c>
      <c r="TH98" s="170" t="e">
        <f t="shared" si="888"/>
        <v>#N/A</v>
      </c>
      <c r="TI98" s="170" t="e">
        <f t="shared" si="888"/>
        <v>#N/A</v>
      </c>
      <c r="TJ98" s="170" t="e">
        <f t="shared" si="888"/>
        <v>#N/A</v>
      </c>
      <c r="TK98" s="170" t="e">
        <f t="shared" si="888"/>
        <v>#N/A</v>
      </c>
      <c r="TL98" s="170" t="e">
        <f t="shared" si="888"/>
        <v>#N/A</v>
      </c>
      <c r="TM98" s="170" t="e">
        <f t="shared" si="888"/>
        <v>#N/A</v>
      </c>
      <c r="TN98" s="170" t="e">
        <f t="shared" si="888"/>
        <v>#N/A</v>
      </c>
      <c r="TO98" s="170" t="e">
        <f t="shared" si="888"/>
        <v>#N/A</v>
      </c>
      <c r="TP98" s="170" t="e">
        <f t="shared" si="888"/>
        <v>#N/A</v>
      </c>
      <c r="TQ98" s="170" t="e">
        <f t="shared" si="888"/>
        <v>#N/A</v>
      </c>
      <c r="TR98" s="170" t="e">
        <f t="shared" si="888"/>
        <v>#N/A</v>
      </c>
      <c r="TS98" s="170" t="e">
        <f t="shared" si="888"/>
        <v>#N/A</v>
      </c>
      <c r="TT98" s="170" t="e">
        <f t="shared" si="888"/>
        <v>#N/A</v>
      </c>
      <c r="TU98" s="170" t="e">
        <f t="shared" si="888"/>
        <v>#N/A</v>
      </c>
      <c r="TV98" s="170" t="e">
        <f t="shared" si="888"/>
        <v>#N/A</v>
      </c>
      <c r="TW98" s="170" t="e">
        <f t="shared" si="879"/>
        <v>#N/A</v>
      </c>
      <c r="TX98" s="170" t="e">
        <f t="shared" si="879"/>
        <v>#N/A</v>
      </c>
      <c r="TY98" s="170" t="e">
        <f t="shared" si="879"/>
        <v>#N/A</v>
      </c>
      <c r="TZ98" s="170" t="e">
        <f t="shared" si="879"/>
        <v>#N/A</v>
      </c>
      <c r="UA98" s="170" t="e">
        <f t="shared" si="879"/>
        <v>#N/A</v>
      </c>
      <c r="UB98" s="170" t="e">
        <f t="shared" si="879"/>
        <v>#N/A</v>
      </c>
      <c r="UC98" s="170" t="e">
        <f t="shared" si="879"/>
        <v>#N/A</v>
      </c>
      <c r="UD98" s="170" t="e">
        <f t="shared" si="879"/>
        <v>#N/A</v>
      </c>
      <c r="UE98" s="170" t="e">
        <f t="shared" si="879"/>
        <v>#N/A</v>
      </c>
      <c r="UF98" s="170" t="e">
        <f t="shared" si="879"/>
        <v>#N/A</v>
      </c>
      <c r="UG98" s="170" t="e">
        <f t="shared" si="879"/>
        <v>#N/A</v>
      </c>
      <c r="UH98" s="170" t="e">
        <f t="shared" si="879"/>
        <v>#N/A</v>
      </c>
      <c r="UI98" s="170" t="e">
        <f t="shared" si="879"/>
        <v>#N/A</v>
      </c>
      <c r="UJ98" s="170" t="e">
        <f t="shared" si="879"/>
        <v>#N/A</v>
      </c>
      <c r="UK98" s="170" t="e">
        <f t="shared" si="879"/>
        <v>#N/A</v>
      </c>
      <c r="UL98" s="170" t="e">
        <f t="shared" si="872"/>
        <v>#N/A</v>
      </c>
      <c r="UM98" s="170" t="e">
        <f t="shared" si="872"/>
        <v>#N/A</v>
      </c>
      <c r="UN98" s="170" t="e">
        <f t="shared" si="872"/>
        <v>#N/A</v>
      </c>
      <c r="UO98" s="170" t="e">
        <f t="shared" si="872"/>
        <v>#N/A</v>
      </c>
      <c r="UP98" s="170" t="e">
        <f t="shared" si="872"/>
        <v>#N/A</v>
      </c>
      <c r="UQ98" s="170" t="e">
        <f t="shared" si="872"/>
        <v>#N/A</v>
      </c>
      <c r="UR98" s="170" t="e">
        <f t="shared" si="872"/>
        <v>#N/A</v>
      </c>
      <c r="US98" s="170" t="e">
        <f t="shared" si="872"/>
        <v>#N/A</v>
      </c>
      <c r="UT98" s="170" t="e">
        <f t="shared" si="872"/>
        <v>#N/A</v>
      </c>
      <c r="UU98" s="170" t="e">
        <f t="shared" si="872"/>
        <v>#N/A</v>
      </c>
      <c r="UV98" s="170" t="e">
        <f t="shared" si="872"/>
        <v>#N/A</v>
      </c>
      <c r="UW98" s="170" t="e">
        <f t="shared" si="872"/>
        <v>#N/A</v>
      </c>
      <c r="UX98" s="170" t="e">
        <f t="shared" si="872"/>
        <v>#N/A</v>
      </c>
      <c r="UY98" s="170" t="e">
        <f t="shared" si="872"/>
        <v>#N/A</v>
      </c>
      <c r="UZ98" s="170" t="e">
        <f t="shared" si="872"/>
        <v>#N/A</v>
      </c>
      <c r="VA98" s="170" t="e">
        <f t="shared" si="843"/>
        <v>#N/A</v>
      </c>
      <c r="VB98" s="170" t="e">
        <f t="shared" si="843"/>
        <v>#N/A</v>
      </c>
      <c r="VC98" s="170" t="e">
        <f t="shared" si="843"/>
        <v>#N/A</v>
      </c>
      <c r="VD98" s="170" t="e">
        <f t="shared" si="843"/>
        <v>#N/A</v>
      </c>
      <c r="VE98" s="170" t="e">
        <f t="shared" si="843"/>
        <v>#N/A</v>
      </c>
      <c r="VF98" s="170" t="e">
        <f t="shared" si="843"/>
        <v>#N/A</v>
      </c>
      <c r="VG98" s="170" t="e">
        <f t="shared" si="843"/>
        <v>#N/A</v>
      </c>
      <c r="VH98" s="170" t="e">
        <f t="shared" si="843"/>
        <v>#N/A</v>
      </c>
      <c r="VI98" s="170" t="e">
        <f t="shared" si="843"/>
        <v>#N/A</v>
      </c>
      <c r="VJ98" s="170" t="e">
        <f t="shared" si="843"/>
        <v>#N/A</v>
      </c>
      <c r="VK98" s="170" t="e">
        <f t="shared" si="843"/>
        <v>#N/A</v>
      </c>
      <c r="VL98" s="170" t="e">
        <f t="shared" si="843"/>
        <v>#N/A</v>
      </c>
      <c r="VM98" s="170" t="e">
        <f t="shared" si="843"/>
        <v>#N/A</v>
      </c>
      <c r="VN98" s="170" t="e">
        <f t="shared" si="843"/>
        <v>#N/A</v>
      </c>
      <c r="VO98" s="170" t="e">
        <f t="shared" si="843"/>
        <v>#N/A</v>
      </c>
      <c r="VP98" s="170" t="e">
        <f t="shared" si="786"/>
        <v>#N/A</v>
      </c>
      <c r="VQ98" s="170" t="e">
        <f t="shared" si="864"/>
        <v>#N/A</v>
      </c>
      <c r="VR98" s="170" t="e">
        <f t="shared" si="864"/>
        <v>#N/A</v>
      </c>
      <c r="VS98" s="170" t="e">
        <f t="shared" si="864"/>
        <v>#N/A</v>
      </c>
      <c r="VT98" s="170" t="e">
        <f t="shared" si="889"/>
        <v>#N/A</v>
      </c>
      <c r="VU98" s="170" t="e">
        <f t="shared" si="889"/>
        <v>#N/A</v>
      </c>
      <c r="VV98" s="170" t="e">
        <f t="shared" si="889"/>
        <v>#N/A</v>
      </c>
      <c r="VW98" s="170" t="e">
        <f t="shared" si="889"/>
        <v>#N/A</v>
      </c>
      <c r="VX98" s="170" t="e">
        <f t="shared" si="889"/>
        <v>#N/A</v>
      </c>
      <c r="VY98" s="170" t="e">
        <f t="shared" si="889"/>
        <v>#N/A</v>
      </c>
      <c r="VZ98" s="170" t="e">
        <f t="shared" si="889"/>
        <v>#N/A</v>
      </c>
      <c r="WA98" s="170" t="e">
        <f t="shared" si="889"/>
        <v>#N/A</v>
      </c>
      <c r="WB98" s="170" t="e">
        <f t="shared" si="889"/>
        <v>#N/A</v>
      </c>
      <c r="WC98" s="170" t="e">
        <f t="shared" si="889"/>
        <v>#N/A</v>
      </c>
      <c r="WD98" s="170" t="e">
        <f t="shared" si="889"/>
        <v>#N/A</v>
      </c>
      <c r="WE98" s="170" t="e">
        <f t="shared" si="889"/>
        <v>#N/A</v>
      </c>
      <c r="WF98" s="170" t="e">
        <f t="shared" si="889"/>
        <v>#N/A</v>
      </c>
      <c r="WG98" s="170" t="e">
        <f t="shared" si="889"/>
        <v>#N/A</v>
      </c>
      <c r="WH98" s="170" t="e">
        <f t="shared" si="889"/>
        <v>#N/A</v>
      </c>
      <c r="WI98" s="170" t="e">
        <f t="shared" si="880"/>
        <v>#N/A</v>
      </c>
      <c r="WJ98" s="170" t="e">
        <f t="shared" si="880"/>
        <v>#N/A</v>
      </c>
      <c r="WK98" s="170" t="e">
        <f t="shared" si="880"/>
        <v>#N/A</v>
      </c>
      <c r="WL98" s="170" t="e">
        <f t="shared" si="880"/>
        <v>#N/A</v>
      </c>
      <c r="WM98" s="170" t="e">
        <f t="shared" si="880"/>
        <v>#N/A</v>
      </c>
      <c r="WN98" s="170" t="e">
        <f t="shared" si="880"/>
        <v>#N/A</v>
      </c>
      <c r="WO98" s="170" t="e">
        <f t="shared" si="880"/>
        <v>#N/A</v>
      </c>
      <c r="WP98" s="170" t="e">
        <f t="shared" si="880"/>
        <v>#N/A</v>
      </c>
      <c r="WQ98" s="170" t="e">
        <f t="shared" si="880"/>
        <v>#N/A</v>
      </c>
      <c r="WR98" s="170" t="e">
        <f t="shared" si="880"/>
        <v>#N/A</v>
      </c>
      <c r="WS98" s="170" t="e">
        <f t="shared" si="880"/>
        <v>#N/A</v>
      </c>
      <c r="WT98" s="170" t="e">
        <f t="shared" si="880"/>
        <v>#N/A</v>
      </c>
      <c r="WU98" s="170" t="e">
        <f t="shared" si="880"/>
        <v>#N/A</v>
      </c>
      <c r="WV98" s="170" t="e">
        <f t="shared" si="880"/>
        <v>#N/A</v>
      </c>
      <c r="WW98" s="170" t="e">
        <f t="shared" si="880"/>
        <v>#N/A</v>
      </c>
      <c r="WX98" s="170" t="e">
        <f t="shared" si="873"/>
        <v>#N/A</v>
      </c>
      <c r="WY98" s="170" t="e">
        <f t="shared" si="873"/>
        <v>#N/A</v>
      </c>
      <c r="WZ98" s="170" t="e">
        <f t="shared" si="873"/>
        <v>#N/A</v>
      </c>
      <c r="XA98" s="170" t="e">
        <f t="shared" si="873"/>
        <v>#N/A</v>
      </c>
      <c r="XB98" s="170" t="e">
        <f t="shared" si="873"/>
        <v>#N/A</v>
      </c>
      <c r="XC98" s="170" t="e">
        <f t="shared" si="873"/>
        <v>#N/A</v>
      </c>
      <c r="XD98" s="170" t="e">
        <f t="shared" si="873"/>
        <v>#N/A</v>
      </c>
      <c r="XE98" s="170" t="e">
        <f t="shared" si="873"/>
        <v>#N/A</v>
      </c>
      <c r="XF98" s="170" t="e">
        <f t="shared" si="873"/>
        <v>#N/A</v>
      </c>
      <c r="XG98" s="170" t="e">
        <f t="shared" si="873"/>
        <v>#N/A</v>
      </c>
      <c r="XH98" s="170" t="e">
        <f t="shared" si="873"/>
        <v>#N/A</v>
      </c>
      <c r="XI98" s="170" t="e">
        <f t="shared" si="873"/>
        <v>#N/A</v>
      </c>
      <c r="XJ98" s="170" t="e">
        <f t="shared" si="873"/>
        <v>#N/A</v>
      </c>
      <c r="XK98" s="170" t="e">
        <f t="shared" si="873"/>
        <v>#N/A</v>
      </c>
      <c r="XL98" s="170" t="e">
        <f t="shared" si="873"/>
        <v>#N/A</v>
      </c>
      <c r="XM98" s="170" t="e">
        <f t="shared" si="844"/>
        <v>#N/A</v>
      </c>
      <c r="XN98" s="170" t="e">
        <f t="shared" si="844"/>
        <v>#N/A</v>
      </c>
      <c r="XO98" s="170" t="e">
        <f t="shared" si="844"/>
        <v>#N/A</v>
      </c>
      <c r="XP98" s="170" t="e">
        <f t="shared" si="844"/>
        <v>#N/A</v>
      </c>
      <c r="XQ98" s="170" t="e">
        <f t="shared" si="844"/>
        <v>#N/A</v>
      </c>
      <c r="XR98" s="170" t="e">
        <f t="shared" si="844"/>
        <v>#N/A</v>
      </c>
      <c r="XS98" s="170" t="e">
        <f t="shared" si="844"/>
        <v>#N/A</v>
      </c>
      <c r="XT98" s="170" t="e">
        <f t="shared" si="844"/>
        <v>#N/A</v>
      </c>
      <c r="XU98" s="170" t="e">
        <f t="shared" si="844"/>
        <v>#N/A</v>
      </c>
      <c r="XV98" s="170" t="e">
        <f t="shared" si="844"/>
        <v>#N/A</v>
      </c>
      <c r="XW98" s="170" t="e">
        <f t="shared" si="844"/>
        <v>#N/A</v>
      </c>
      <c r="XX98" s="170" t="e">
        <f t="shared" si="844"/>
        <v>#N/A</v>
      </c>
      <c r="XY98" s="170" t="e">
        <f t="shared" si="844"/>
        <v>#N/A</v>
      </c>
      <c r="XZ98" s="170" t="e">
        <f t="shared" si="844"/>
        <v>#N/A</v>
      </c>
      <c r="YA98" s="170" t="e">
        <f t="shared" si="844"/>
        <v>#N/A</v>
      </c>
      <c r="YB98" s="170" t="e">
        <f t="shared" si="787"/>
        <v>#N/A</v>
      </c>
      <c r="YC98" s="170" t="e">
        <f t="shared" si="865"/>
        <v>#N/A</v>
      </c>
      <c r="YD98" s="170" t="e">
        <f t="shared" si="865"/>
        <v>#N/A</v>
      </c>
      <c r="YE98" s="170" t="e">
        <f t="shared" si="865"/>
        <v>#N/A</v>
      </c>
      <c r="YF98" s="170" t="e">
        <f t="shared" si="890"/>
        <v>#N/A</v>
      </c>
      <c r="YG98" s="170" t="e">
        <f t="shared" si="890"/>
        <v>#N/A</v>
      </c>
      <c r="YH98" s="170" t="e">
        <f t="shared" si="890"/>
        <v>#N/A</v>
      </c>
      <c r="YI98" s="170" t="e">
        <f t="shared" si="890"/>
        <v>#N/A</v>
      </c>
      <c r="YJ98" s="170" t="e">
        <f t="shared" si="890"/>
        <v>#N/A</v>
      </c>
      <c r="YK98" s="170" t="e">
        <f t="shared" si="890"/>
        <v>#N/A</v>
      </c>
      <c r="YL98" s="170" t="e">
        <f t="shared" si="890"/>
        <v>#N/A</v>
      </c>
      <c r="YM98" s="170" t="e">
        <f t="shared" si="890"/>
        <v>#N/A</v>
      </c>
      <c r="YN98" s="170" t="e">
        <f t="shared" si="890"/>
        <v>#N/A</v>
      </c>
      <c r="YO98" s="170" t="e">
        <f t="shared" si="890"/>
        <v>#N/A</v>
      </c>
      <c r="YP98" s="170" t="e">
        <f t="shared" si="890"/>
        <v>#N/A</v>
      </c>
      <c r="YQ98" s="170" t="e">
        <f t="shared" si="890"/>
        <v>#N/A</v>
      </c>
      <c r="YR98" s="170" t="e">
        <f t="shared" si="890"/>
        <v>#N/A</v>
      </c>
      <c r="YS98" s="170" t="e">
        <f t="shared" si="890"/>
        <v>#N/A</v>
      </c>
      <c r="YT98" s="170" t="e">
        <f t="shared" si="890"/>
        <v>#N/A</v>
      </c>
      <c r="YU98" s="170" t="e">
        <f t="shared" si="881"/>
        <v>#N/A</v>
      </c>
      <c r="YV98" s="170" t="e">
        <f t="shared" si="881"/>
        <v>#N/A</v>
      </c>
      <c r="YW98" s="170" t="e">
        <f t="shared" si="881"/>
        <v>#N/A</v>
      </c>
      <c r="YX98" s="170" t="e">
        <f t="shared" si="881"/>
        <v>#N/A</v>
      </c>
      <c r="YY98" s="170" t="e">
        <f t="shared" si="881"/>
        <v>#N/A</v>
      </c>
      <c r="YZ98" s="170" t="e">
        <f t="shared" si="881"/>
        <v>#N/A</v>
      </c>
      <c r="ZA98" s="170" t="e">
        <f t="shared" si="881"/>
        <v>#N/A</v>
      </c>
      <c r="ZB98" s="170" t="e">
        <f t="shared" si="881"/>
        <v>#N/A</v>
      </c>
      <c r="ZC98" s="170" t="e">
        <f t="shared" si="881"/>
        <v>#N/A</v>
      </c>
      <c r="ZD98" s="170" t="e">
        <f t="shared" si="881"/>
        <v>#N/A</v>
      </c>
      <c r="ZE98" s="170" t="e">
        <f t="shared" si="881"/>
        <v>#N/A</v>
      </c>
      <c r="ZF98" s="170" t="e">
        <f t="shared" si="881"/>
        <v>#N/A</v>
      </c>
      <c r="ZG98" s="170" t="e">
        <f t="shared" si="881"/>
        <v>#N/A</v>
      </c>
      <c r="ZH98" s="170" t="e">
        <f t="shared" si="881"/>
        <v>#N/A</v>
      </c>
      <c r="ZI98" s="170" t="e">
        <f t="shared" si="881"/>
        <v>#N/A</v>
      </c>
      <c r="ZJ98" s="170" t="e">
        <f t="shared" si="874"/>
        <v>#N/A</v>
      </c>
      <c r="ZK98" s="170" t="e">
        <f t="shared" si="874"/>
        <v>#N/A</v>
      </c>
      <c r="ZL98" s="170" t="e">
        <f t="shared" si="874"/>
        <v>#N/A</v>
      </c>
      <c r="ZM98" s="170" t="e">
        <f t="shared" si="874"/>
        <v>#N/A</v>
      </c>
      <c r="ZN98" s="170" t="e">
        <f t="shared" si="874"/>
        <v>#N/A</v>
      </c>
      <c r="ZO98" s="170" t="e">
        <f t="shared" si="874"/>
        <v>#N/A</v>
      </c>
      <c r="ZP98" s="170" t="e">
        <f t="shared" si="874"/>
        <v>#N/A</v>
      </c>
      <c r="ZQ98" s="170" t="e">
        <f t="shared" si="874"/>
        <v>#N/A</v>
      </c>
      <c r="ZR98" s="170" t="e">
        <f t="shared" si="874"/>
        <v>#N/A</v>
      </c>
      <c r="ZS98" s="170" t="e">
        <f t="shared" si="874"/>
        <v>#N/A</v>
      </c>
      <c r="ZT98" s="170" t="e">
        <f t="shared" si="874"/>
        <v>#N/A</v>
      </c>
      <c r="ZU98" s="170" t="e">
        <f t="shared" si="874"/>
        <v>#N/A</v>
      </c>
      <c r="ZV98" s="170" t="e">
        <f t="shared" si="874"/>
        <v>#N/A</v>
      </c>
      <c r="ZW98" s="170" t="e">
        <f t="shared" si="874"/>
        <v>#N/A</v>
      </c>
      <c r="ZX98" s="170" t="e">
        <f t="shared" si="874"/>
        <v>#N/A</v>
      </c>
      <c r="ZY98" s="170" t="e">
        <f t="shared" si="845"/>
        <v>#N/A</v>
      </c>
      <c r="ZZ98" s="170" t="e">
        <f t="shared" si="845"/>
        <v>#N/A</v>
      </c>
      <c r="AAA98" s="170" t="e">
        <f t="shared" si="845"/>
        <v>#N/A</v>
      </c>
      <c r="AAB98" s="170" t="e">
        <f t="shared" si="845"/>
        <v>#N/A</v>
      </c>
      <c r="AAC98" s="170" t="e">
        <f t="shared" si="845"/>
        <v>#N/A</v>
      </c>
      <c r="AAD98" s="170" t="e">
        <f t="shared" si="845"/>
        <v>#N/A</v>
      </c>
      <c r="AAE98" s="170" t="e">
        <f t="shared" si="845"/>
        <v>#N/A</v>
      </c>
      <c r="AAF98" s="170" t="e">
        <f t="shared" si="845"/>
        <v>#N/A</v>
      </c>
      <c r="AAG98" s="170" t="e">
        <f t="shared" si="845"/>
        <v>#N/A</v>
      </c>
      <c r="AAH98" s="170" t="e">
        <f t="shared" si="845"/>
        <v>#N/A</v>
      </c>
      <c r="AAI98" s="170" t="e">
        <f t="shared" si="845"/>
        <v>#N/A</v>
      </c>
      <c r="AAJ98" s="170" t="e">
        <f t="shared" si="845"/>
        <v>#N/A</v>
      </c>
      <c r="AAK98" s="170" t="e">
        <f t="shared" si="845"/>
        <v>#N/A</v>
      </c>
      <c r="AAL98" s="170" t="e">
        <f t="shared" si="845"/>
        <v>#N/A</v>
      </c>
      <c r="AAM98" s="170" t="e">
        <f t="shared" si="845"/>
        <v>#N/A</v>
      </c>
      <c r="AAN98" s="170" t="e">
        <f t="shared" si="788"/>
        <v>#N/A</v>
      </c>
      <c r="AAO98" s="170" t="e">
        <f t="shared" si="866"/>
        <v>#N/A</v>
      </c>
      <c r="AAP98" s="170" t="e">
        <f t="shared" si="866"/>
        <v>#N/A</v>
      </c>
      <c r="AAQ98" s="170" t="e">
        <f t="shared" si="866"/>
        <v>#N/A</v>
      </c>
      <c r="AAR98" s="170" t="e">
        <f t="shared" si="891"/>
        <v>#N/A</v>
      </c>
      <c r="AAS98" s="170" t="e">
        <f t="shared" si="891"/>
        <v>#N/A</v>
      </c>
      <c r="AAT98" s="170" t="e">
        <f t="shared" si="891"/>
        <v>#N/A</v>
      </c>
      <c r="AAU98" s="170" t="e">
        <f t="shared" si="891"/>
        <v>#N/A</v>
      </c>
      <c r="AAV98" s="170" t="e">
        <f t="shared" si="891"/>
        <v>#N/A</v>
      </c>
      <c r="AAW98" s="170" t="e">
        <f t="shared" si="891"/>
        <v>#N/A</v>
      </c>
      <c r="AAX98" s="170" t="e">
        <f t="shared" si="891"/>
        <v>#N/A</v>
      </c>
      <c r="AAY98" s="170" t="e">
        <f t="shared" si="891"/>
        <v>#N/A</v>
      </c>
      <c r="AAZ98" s="170" t="e">
        <f t="shared" si="891"/>
        <v>#N/A</v>
      </c>
      <c r="ABA98" s="170" t="e">
        <f t="shared" si="891"/>
        <v>#N/A</v>
      </c>
      <c r="ABB98" s="170" t="e">
        <f t="shared" si="891"/>
        <v>#N/A</v>
      </c>
      <c r="ABC98" s="170" t="e">
        <f t="shared" si="891"/>
        <v>#N/A</v>
      </c>
      <c r="ABD98" s="170" t="e">
        <f t="shared" si="891"/>
        <v>#N/A</v>
      </c>
      <c r="ABE98" s="170" t="e">
        <f t="shared" si="891"/>
        <v>#N/A</v>
      </c>
      <c r="ABF98" s="170" t="e">
        <f t="shared" si="891"/>
        <v>#N/A</v>
      </c>
      <c r="ABG98" s="170" t="e">
        <f t="shared" si="882"/>
        <v>#N/A</v>
      </c>
      <c r="ABH98" s="170" t="e">
        <f t="shared" si="882"/>
        <v>#N/A</v>
      </c>
      <c r="ABI98" s="170" t="e">
        <f t="shared" si="882"/>
        <v>#N/A</v>
      </c>
      <c r="ABJ98" s="170" t="e">
        <f t="shared" si="882"/>
        <v>#N/A</v>
      </c>
      <c r="ABK98" s="170" t="e">
        <f t="shared" si="882"/>
        <v>#N/A</v>
      </c>
      <c r="ABL98" s="170" t="e">
        <f t="shared" si="882"/>
        <v>#N/A</v>
      </c>
      <c r="ABM98" s="170" t="e">
        <f t="shared" si="882"/>
        <v>#N/A</v>
      </c>
      <c r="ABN98" s="170" t="e">
        <f t="shared" si="882"/>
        <v>#N/A</v>
      </c>
      <c r="ABO98" s="170" t="e">
        <f t="shared" si="882"/>
        <v>#N/A</v>
      </c>
      <c r="ABP98" s="170" t="e">
        <f t="shared" si="882"/>
        <v>#N/A</v>
      </c>
      <c r="ABQ98" s="170" t="e">
        <f t="shared" si="882"/>
        <v>#N/A</v>
      </c>
      <c r="ABR98" s="170" t="e">
        <f t="shared" si="882"/>
        <v>#N/A</v>
      </c>
      <c r="ABS98" s="170" t="e">
        <f t="shared" si="882"/>
        <v>#N/A</v>
      </c>
      <c r="ABT98" s="170" t="e">
        <f t="shared" si="882"/>
        <v>#N/A</v>
      </c>
      <c r="ABU98" s="170" t="e">
        <f t="shared" si="882"/>
        <v>#N/A</v>
      </c>
      <c r="ABV98" s="170" t="e">
        <f t="shared" si="875"/>
        <v>#N/A</v>
      </c>
      <c r="ABW98" s="170" t="e">
        <f t="shared" si="875"/>
        <v>#N/A</v>
      </c>
      <c r="ABX98" s="170" t="e">
        <f t="shared" si="875"/>
        <v>#N/A</v>
      </c>
      <c r="ABY98" s="170" t="e">
        <f t="shared" si="875"/>
        <v>#N/A</v>
      </c>
      <c r="ABZ98" s="170" t="e">
        <f t="shared" si="875"/>
        <v>#N/A</v>
      </c>
      <c r="ACA98" s="170" t="e">
        <f t="shared" si="875"/>
        <v>#N/A</v>
      </c>
      <c r="ACB98" s="170" t="e">
        <f t="shared" si="875"/>
        <v>#N/A</v>
      </c>
      <c r="ACC98" s="170" t="e">
        <f t="shared" si="875"/>
        <v>#N/A</v>
      </c>
      <c r="ACD98" s="170" t="e">
        <f t="shared" si="875"/>
        <v>#N/A</v>
      </c>
      <c r="ACE98" s="170" t="e">
        <f t="shared" si="875"/>
        <v>#N/A</v>
      </c>
      <c r="ACF98" s="170" t="e">
        <f t="shared" si="875"/>
        <v>#N/A</v>
      </c>
      <c r="ACG98" s="170" t="e">
        <f t="shared" si="875"/>
        <v>#N/A</v>
      </c>
      <c r="ACH98" s="170" t="e">
        <f t="shared" si="875"/>
        <v>#N/A</v>
      </c>
      <c r="ACI98" s="170" t="e">
        <f t="shared" si="875"/>
        <v>#N/A</v>
      </c>
      <c r="ACJ98" s="170" t="e">
        <f t="shared" si="875"/>
        <v>#N/A</v>
      </c>
      <c r="ACK98" s="170" t="e">
        <f t="shared" si="846"/>
        <v>#N/A</v>
      </c>
      <c r="ACL98" s="170" t="e">
        <f t="shared" si="846"/>
        <v>#N/A</v>
      </c>
      <c r="ACM98" s="170" t="e">
        <f t="shared" si="846"/>
        <v>#N/A</v>
      </c>
      <c r="ACN98" s="170" t="e">
        <f t="shared" si="846"/>
        <v>#N/A</v>
      </c>
      <c r="ACO98" s="170" t="e">
        <f t="shared" si="846"/>
        <v>#N/A</v>
      </c>
      <c r="ACP98" s="170" t="e">
        <f t="shared" si="846"/>
        <v>#N/A</v>
      </c>
      <c r="ACQ98" s="170" t="e">
        <f t="shared" si="846"/>
        <v>#N/A</v>
      </c>
      <c r="ACR98" s="170" t="e">
        <f t="shared" si="846"/>
        <v>#N/A</v>
      </c>
      <c r="ACS98" s="170" t="e">
        <f t="shared" si="846"/>
        <v>#N/A</v>
      </c>
      <c r="ACT98" s="170" t="e">
        <f t="shared" si="846"/>
        <v>#N/A</v>
      </c>
      <c r="ACU98" s="170" t="e">
        <f t="shared" si="846"/>
        <v>#N/A</v>
      </c>
      <c r="ACV98" s="170" t="e">
        <f t="shared" si="846"/>
        <v>#N/A</v>
      </c>
      <c r="ACW98" s="170" t="e">
        <f t="shared" si="846"/>
        <v>#N/A</v>
      </c>
      <c r="ACX98" s="170" t="e">
        <f t="shared" si="846"/>
        <v>#N/A</v>
      </c>
      <c r="ACY98" s="170" t="e">
        <f t="shared" si="846"/>
        <v>#N/A</v>
      </c>
      <c r="ACZ98" s="170" t="e">
        <f t="shared" si="789"/>
        <v>#N/A</v>
      </c>
      <c r="ADA98" s="170" t="e">
        <f t="shared" si="867"/>
        <v>#N/A</v>
      </c>
      <c r="ADB98" s="170" t="e">
        <f t="shared" si="867"/>
        <v>#N/A</v>
      </c>
      <c r="ADC98" s="170" t="e">
        <f t="shared" si="867"/>
        <v>#N/A</v>
      </c>
      <c r="ADD98" s="170" t="e">
        <f t="shared" si="892"/>
        <v>#N/A</v>
      </c>
      <c r="ADE98" s="170" t="e">
        <f t="shared" si="892"/>
        <v>#N/A</v>
      </c>
      <c r="ADF98" s="170" t="e">
        <f t="shared" si="892"/>
        <v>#N/A</v>
      </c>
      <c r="ADG98" s="170" t="e">
        <f t="shared" si="892"/>
        <v>#N/A</v>
      </c>
      <c r="ADH98" s="170" t="e">
        <f t="shared" si="892"/>
        <v>#N/A</v>
      </c>
      <c r="ADI98" s="170" t="e">
        <f t="shared" si="892"/>
        <v>#N/A</v>
      </c>
      <c r="ADJ98" s="170" t="e">
        <f t="shared" si="892"/>
        <v>#N/A</v>
      </c>
      <c r="ADK98" s="170" t="e">
        <f t="shared" si="892"/>
        <v>#N/A</v>
      </c>
      <c r="ADL98" s="170" t="e">
        <f t="shared" si="892"/>
        <v>#N/A</v>
      </c>
      <c r="ADM98" s="170" t="e">
        <f t="shared" si="892"/>
        <v>#N/A</v>
      </c>
      <c r="ADN98" s="170" t="e">
        <f t="shared" si="892"/>
        <v>#N/A</v>
      </c>
      <c r="ADO98" s="170" t="e">
        <f t="shared" si="892"/>
        <v>#N/A</v>
      </c>
      <c r="ADP98" s="170" t="e">
        <f t="shared" si="892"/>
        <v>#N/A</v>
      </c>
      <c r="ADQ98" s="170" t="e">
        <f t="shared" si="892"/>
        <v>#N/A</v>
      </c>
      <c r="ADR98" s="170" t="e">
        <f t="shared" si="892"/>
        <v>#N/A</v>
      </c>
      <c r="ADS98" s="170" t="e">
        <f t="shared" si="883"/>
        <v>#N/A</v>
      </c>
      <c r="ADT98" s="170" t="e">
        <f t="shared" si="883"/>
        <v>#N/A</v>
      </c>
      <c r="ADU98" s="170" t="e">
        <f t="shared" si="883"/>
        <v>#N/A</v>
      </c>
      <c r="ADV98" s="170" t="e">
        <f t="shared" si="883"/>
        <v>#N/A</v>
      </c>
      <c r="ADW98" s="170" t="e">
        <f t="shared" si="883"/>
        <v>#N/A</v>
      </c>
      <c r="ADX98" s="170" t="e">
        <f t="shared" si="883"/>
        <v>#N/A</v>
      </c>
      <c r="ADY98" s="170" t="e">
        <f t="shared" si="883"/>
        <v>#N/A</v>
      </c>
      <c r="ADZ98" s="170" t="e">
        <f t="shared" si="883"/>
        <v>#N/A</v>
      </c>
      <c r="AEA98" s="170" t="e">
        <f t="shared" si="883"/>
        <v>#N/A</v>
      </c>
      <c r="AEB98" s="170" t="e">
        <f t="shared" si="883"/>
        <v>#N/A</v>
      </c>
      <c r="AEC98" s="170" t="e">
        <f t="shared" si="883"/>
        <v>#N/A</v>
      </c>
      <c r="AED98" s="170" t="e">
        <f t="shared" si="883"/>
        <v>#N/A</v>
      </c>
      <c r="AEE98" s="170" t="e">
        <f t="shared" si="883"/>
        <v>#N/A</v>
      </c>
      <c r="AEF98" s="170" t="e">
        <f t="shared" si="883"/>
        <v>#N/A</v>
      </c>
      <c r="AEG98" s="170" t="e">
        <f t="shared" si="883"/>
        <v>#N/A</v>
      </c>
      <c r="AEH98" s="170" t="e">
        <f t="shared" si="876"/>
        <v>#N/A</v>
      </c>
      <c r="AEI98" s="170" t="e">
        <f t="shared" si="876"/>
        <v>#N/A</v>
      </c>
      <c r="AEJ98" s="170" t="e">
        <f t="shared" si="876"/>
        <v>#N/A</v>
      </c>
      <c r="AEK98" s="170" t="e">
        <f t="shared" si="876"/>
        <v>#N/A</v>
      </c>
      <c r="AEL98" s="170" t="e">
        <f t="shared" si="876"/>
        <v>#N/A</v>
      </c>
      <c r="AEM98" s="170" t="e">
        <f t="shared" si="876"/>
        <v>#N/A</v>
      </c>
      <c r="AEN98" s="170" t="e">
        <f t="shared" si="876"/>
        <v>#N/A</v>
      </c>
      <c r="AEO98" s="170" t="e">
        <f t="shared" si="876"/>
        <v>#N/A</v>
      </c>
      <c r="AEP98" s="170" t="e">
        <f t="shared" si="876"/>
        <v>#N/A</v>
      </c>
      <c r="AEQ98" s="170" t="e">
        <f t="shared" si="876"/>
        <v>#N/A</v>
      </c>
      <c r="AER98" s="170" t="e">
        <f t="shared" si="876"/>
        <v>#N/A</v>
      </c>
      <c r="AES98" s="170" t="e">
        <f t="shared" si="876"/>
        <v>#N/A</v>
      </c>
      <c r="AET98" s="170" t="e">
        <f t="shared" si="876"/>
        <v>#N/A</v>
      </c>
      <c r="AEU98" s="170" t="e">
        <f t="shared" si="876"/>
        <v>#N/A</v>
      </c>
      <c r="AEV98" s="170" t="e">
        <f t="shared" si="876"/>
        <v>#N/A</v>
      </c>
      <c r="AEW98" s="170" t="e">
        <f t="shared" si="847"/>
        <v>#N/A</v>
      </c>
      <c r="AEX98" s="170" t="e">
        <f t="shared" si="847"/>
        <v>#N/A</v>
      </c>
      <c r="AEY98" s="170" t="e">
        <f t="shared" si="847"/>
        <v>#N/A</v>
      </c>
      <c r="AEZ98" s="170" t="e">
        <f t="shared" si="847"/>
        <v>#N/A</v>
      </c>
      <c r="AFA98" s="170" t="e">
        <f t="shared" si="847"/>
        <v>#N/A</v>
      </c>
      <c r="AFB98" s="170" t="e">
        <f t="shared" si="847"/>
        <v>#N/A</v>
      </c>
      <c r="AFC98" s="170" t="e">
        <f t="shared" si="847"/>
        <v>#N/A</v>
      </c>
      <c r="AFD98" s="170" t="e">
        <f t="shared" si="847"/>
        <v>#N/A</v>
      </c>
      <c r="AFE98" s="170" t="e">
        <f t="shared" si="847"/>
        <v>#N/A</v>
      </c>
      <c r="AFF98" s="170" t="e">
        <f t="shared" si="847"/>
        <v>#N/A</v>
      </c>
      <c r="AFG98" s="170" t="e">
        <f t="shared" si="847"/>
        <v>#N/A</v>
      </c>
      <c r="AFH98" s="170" t="e">
        <f t="shared" si="847"/>
        <v>#N/A</v>
      </c>
      <c r="AFI98" s="170" t="e">
        <f t="shared" si="847"/>
        <v>#N/A</v>
      </c>
      <c r="AFJ98" s="170" t="e">
        <f t="shared" si="847"/>
        <v>#N/A</v>
      </c>
      <c r="AFK98" s="170" t="e">
        <f t="shared" si="847"/>
        <v>#N/A</v>
      </c>
      <c r="AFL98" s="170" t="e">
        <f t="shared" si="790"/>
        <v>#N/A</v>
      </c>
      <c r="AFM98" s="170" t="e">
        <f t="shared" si="868"/>
        <v>#N/A</v>
      </c>
      <c r="AFN98" s="170" t="e">
        <f t="shared" si="868"/>
        <v>#N/A</v>
      </c>
      <c r="AFO98" s="170" t="e">
        <f t="shared" si="868"/>
        <v>#N/A</v>
      </c>
      <c r="AFP98" s="170" t="e">
        <f t="shared" si="893"/>
        <v>#N/A</v>
      </c>
      <c r="AFQ98" s="170" t="e">
        <f t="shared" si="893"/>
        <v>#N/A</v>
      </c>
      <c r="AFR98" s="170" t="e">
        <f t="shared" si="893"/>
        <v>#N/A</v>
      </c>
      <c r="AFS98" s="170" t="e">
        <f t="shared" si="893"/>
        <v>#N/A</v>
      </c>
      <c r="AFT98" s="170" t="e">
        <f t="shared" si="893"/>
        <v>#N/A</v>
      </c>
      <c r="AFU98" s="170" t="e">
        <f t="shared" si="893"/>
        <v>#N/A</v>
      </c>
      <c r="AFV98" s="170" t="e">
        <f t="shared" si="893"/>
        <v>#N/A</v>
      </c>
      <c r="AFW98" s="170" t="e">
        <f t="shared" si="893"/>
        <v>#N/A</v>
      </c>
      <c r="AFX98" s="170" t="e">
        <f t="shared" si="893"/>
        <v>#N/A</v>
      </c>
      <c r="AFY98" s="170" t="e">
        <f t="shared" si="893"/>
        <v>#N/A</v>
      </c>
      <c r="AFZ98" s="170" t="e">
        <f t="shared" si="893"/>
        <v>#N/A</v>
      </c>
      <c r="AGA98" s="170" t="e">
        <f t="shared" si="893"/>
        <v>#N/A</v>
      </c>
      <c r="AGB98" s="170" t="e">
        <f t="shared" si="893"/>
        <v>#N/A</v>
      </c>
      <c r="AGC98" s="170" t="e">
        <f t="shared" si="893"/>
        <v>#N/A</v>
      </c>
      <c r="AGD98" s="170" t="e">
        <f t="shared" si="893"/>
        <v>#N/A</v>
      </c>
      <c r="AGE98" s="170" t="e">
        <f t="shared" si="884"/>
        <v>#N/A</v>
      </c>
      <c r="AGF98" s="170" t="e">
        <f t="shared" si="884"/>
        <v>#N/A</v>
      </c>
      <c r="AGG98" s="170" t="e">
        <f t="shared" si="884"/>
        <v>#N/A</v>
      </c>
      <c r="AGH98" s="170" t="e">
        <f t="shared" si="884"/>
        <v>#N/A</v>
      </c>
      <c r="AGI98" s="170" t="e">
        <f t="shared" si="884"/>
        <v>#N/A</v>
      </c>
      <c r="AGJ98" s="170" t="e">
        <f t="shared" si="884"/>
        <v>#N/A</v>
      </c>
      <c r="AGK98" s="170" t="e">
        <f t="shared" si="884"/>
        <v>#N/A</v>
      </c>
      <c r="AGL98" s="170" t="e">
        <f t="shared" si="884"/>
        <v>#N/A</v>
      </c>
      <c r="AGM98" s="170" t="e">
        <f t="shared" si="884"/>
        <v>#N/A</v>
      </c>
      <c r="AGN98" s="170" t="e">
        <f t="shared" si="884"/>
        <v>#N/A</v>
      </c>
      <c r="AGO98" s="170" t="e">
        <f t="shared" si="884"/>
        <v>#N/A</v>
      </c>
      <c r="AGP98" s="170" t="e">
        <f t="shared" si="884"/>
        <v>#N/A</v>
      </c>
      <c r="AGQ98" s="170" t="e">
        <f t="shared" si="884"/>
        <v>#N/A</v>
      </c>
      <c r="AGR98" s="170" t="e">
        <f t="shared" si="884"/>
        <v>#N/A</v>
      </c>
      <c r="AGS98" s="170" t="e">
        <f t="shared" si="884"/>
        <v>#N/A</v>
      </c>
      <c r="AGT98" s="170" t="e">
        <f t="shared" si="877"/>
        <v>#N/A</v>
      </c>
      <c r="AGU98" s="170" t="e">
        <f t="shared" si="877"/>
        <v>#N/A</v>
      </c>
      <c r="AGV98" s="170" t="e">
        <f t="shared" si="877"/>
        <v>#N/A</v>
      </c>
      <c r="AGW98" s="170" t="e">
        <f t="shared" si="877"/>
        <v>#N/A</v>
      </c>
      <c r="AGX98" s="170" t="e">
        <f t="shared" si="877"/>
        <v>#N/A</v>
      </c>
      <c r="AGY98" s="170" t="e">
        <f t="shared" si="877"/>
        <v>#N/A</v>
      </c>
      <c r="AGZ98" s="170" t="e">
        <f t="shared" si="877"/>
        <v>#N/A</v>
      </c>
      <c r="AHA98" s="170" t="e">
        <f t="shared" si="877"/>
        <v>#N/A</v>
      </c>
      <c r="AHB98" s="170" t="e">
        <f t="shared" si="877"/>
        <v>#N/A</v>
      </c>
      <c r="AHC98" s="170" t="e">
        <f t="shared" si="877"/>
        <v>#N/A</v>
      </c>
      <c r="AHD98" s="170" t="e">
        <f t="shared" si="877"/>
        <v>#N/A</v>
      </c>
      <c r="AHE98" s="170" t="e">
        <f t="shared" si="877"/>
        <v>#N/A</v>
      </c>
      <c r="AHF98" s="170" t="e">
        <f t="shared" si="877"/>
        <v>#N/A</v>
      </c>
      <c r="AHG98" s="170" t="e">
        <f t="shared" si="877"/>
        <v>#N/A</v>
      </c>
      <c r="AHH98" s="170" t="e">
        <f t="shared" si="877"/>
        <v>#N/A</v>
      </c>
      <c r="AHI98" s="170" t="e">
        <f t="shared" si="848"/>
        <v>#N/A</v>
      </c>
      <c r="AHJ98" s="170" t="e">
        <f t="shared" si="848"/>
        <v>#N/A</v>
      </c>
      <c r="AHK98" s="170" t="e">
        <f t="shared" si="848"/>
        <v>#N/A</v>
      </c>
      <c r="AHL98" s="170" t="e">
        <f t="shared" si="848"/>
        <v>#N/A</v>
      </c>
      <c r="AHM98" s="170" t="e">
        <f t="shared" si="848"/>
        <v>#N/A</v>
      </c>
      <c r="AHN98" s="170" t="e">
        <f t="shared" si="848"/>
        <v>#N/A</v>
      </c>
      <c r="AHO98" s="170" t="e">
        <f t="shared" si="848"/>
        <v>#N/A</v>
      </c>
      <c r="AHP98" s="170" t="e">
        <f t="shared" si="848"/>
        <v>#N/A</v>
      </c>
      <c r="AHQ98" s="170" t="e">
        <f t="shared" si="848"/>
        <v>#N/A</v>
      </c>
      <c r="AHR98" s="170" t="e">
        <f t="shared" si="848"/>
        <v>#N/A</v>
      </c>
      <c r="AHS98" s="170" t="e">
        <f t="shared" si="848"/>
        <v>#N/A</v>
      </c>
      <c r="AHT98" s="170" t="e">
        <f t="shared" si="848"/>
        <v>#N/A</v>
      </c>
      <c r="AHU98" s="170" t="e">
        <f t="shared" si="848"/>
        <v>#N/A</v>
      </c>
      <c r="AHV98" s="170" t="e">
        <f t="shared" si="848"/>
        <v>#N/A</v>
      </c>
      <c r="AHW98" s="170" t="e">
        <f t="shared" si="848"/>
        <v>#N/A</v>
      </c>
      <c r="AHX98" s="170" t="e">
        <f t="shared" si="791"/>
        <v>#N/A</v>
      </c>
      <c r="AHY98" s="170" t="e">
        <f t="shared" si="869"/>
        <v>#N/A</v>
      </c>
      <c r="AHZ98" s="170" t="e">
        <f t="shared" si="869"/>
        <v>#N/A</v>
      </c>
      <c r="AIA98" s="170" t="e">
        <f t="shared" si="869"/>
        <v>#N/A</v>
      </c>
      <c r="AIB98" s="170" t="e">
        <f t="shared" si="894"/>
        <v>#N/A</v>
      </c>
      <c r="AIC98" s="170" t="e">
        <f t="shared" si="894"/>
        <v>#N/A</v>
      </c>
      <c r="AID98" s="170" t="e">
        <f t="shared" si="894"/>
        <v>#N/A</v>
      </c>
      <c r="AIE98" s="170" t="e">
        <f t="shared" si="894"/>
        <v>#N/A</v>
      </c>
      <c r="AIF98" s="170" t="e">
        <f t="shared" si="894"/>
        <v>#N/A</v>
      </c>
      <c r="AIG98" s="170" t="e">
        <f t="shared" si="894"/>
        <v>#N/A</v>
      </c>
      <c r="AIH98" s="170" t="e">
        <f t="shared" si="894"/>
        <v>#N/A</v>
      </c>
      <c r="AII98" s="170" t="e">
        <f t="shared" si="894"/>
        <v>#N/A</v>
      </c>
      <c r="AIJ98" s="170" t="e">
        <f t="shared" si="894"/>
        <v>#N/A</v>
      </c>
      <c r="AIK98" s="170" t="e">
        <f t="shared" si="894"/>
        <v>#N/A</v>
      </c>
      <c r="AIL98" s="170" t="e">
        <f t="shared" si="894"/>
        <v>#N/A</v>
      </c>
      <c r="AIM98" s="170" t="e">
        <f t="shared" si="894"/>
        <v>#N/A</v>
      </c>
      <c r="AIN98" s="170" t="e">
        <f t="shared" si="894"/>
        <v>#N/A</v>
      </c>
      <c r="AIO98" s="170" t="e">
        <f t="shared" si="894"/>
        <v>#N/A</v>
      </c>
      <c r="AIP98" s="170" t="e">
        <f t="shared" si="894"/>
        <v>#N/A</v>
      </c>
      <c r="AIQ98" s="170" t="e">
        <f t="shared" si="885"/>
        <v>#N/A</v>
      </c>
      <c r="AIR98" s="170" t="e">
        <f t="shared" si="885"/>
        <v>#N/A</v>
      </c>
      <c r="AIS98" s="170" t="e">
        <f t="shared" si="885"/>
        <v>#N/A</v>
      </c>
      <c r="AIT98" s="170" t="e">
        <f t="shared" si="885"/>
        <v>#N/A</v>
      </c>
      <c r="AIU98" s="170" t="e">
        <f t="shared" si="885"/>
        <v>#N/A</v>
      </c>
      <c r="AIV98" s="170" t="e">
        <f t="shared" si="885"/>
        <v>#N/A</v>
      </c>
      <c r="AIW98" s="170" t="e">
        <f t="shared" si="885"/>
        <v>#N/A</v>
      </c>
      <c r="AIX98" s="170" t="e">
        <f t="shared" si="885"/>
        <v>#N/A</v>
      </c>
      <c r="AIY98" s="170" t="e">
        <f t="shared" si="885"/>
        <v>#N/A</v>
      </c>
      <c r="AIZ98" s="170" t="e">
        <f t="shared" si="885"/>
        <v>#N/A</v>
      </c>
      <c r="AJA98" s="170" t="e">
        <f t="shared" si="885"/>
        <v>#N/A</v>
      </c>
      <c r="AJB98" s="170" t="e">
        <f t="shared" si="885"/>
        <v>#N/A</v>
      </c>
      <c r="AJC98" s="170" t="e">
        <f t="shared" si="885"/>
        <v>#N/A</v>
      </c>
      <c r="AJD98" s="170" t="e">
        <f t="shared" si="885"/>
        <v>#N/A</v>
      </c>
      <c r="AJE98" s="170" t="e">
        <f t="shared" si="885"/>
        <v>#N/A</v>
      </c>
      <c r="AJF98" s="170" t="e">
        <f t="shared" si="878"/>
        <v>#N/A</v>
      </c>
      <c r="AJG98" s="170" t="e">
        <f t="shared" si="878"/>
        <v>#N/A</v>
      </c>
      <c r="AJH98" s="170" t="e">
        <f t="shared" si="878"/>
        <v>#N/A</v>
      </c>
      <c r="AJI98" s="170" t="e">
        <f t="shared" si="878"/>
        <v>#N/A</v>
      </c>
      <c r="AJJ98" s="170" t="e">
        <f t="shared" si="878"/>
        <v>#N/A</v>
      </c>
      <c r="AJK98" s="170" t="e">
        <f t="shared" si="878"/>
        <v>#N/A</v>
      </c>
      <c r="AJL98" s="170" t="e">
        <f t="shared" si="878"/>
        <v>#N/A</v>
      </c>
      <c r="AJM98" s="170" t="e">
        <f t="shared" si="878"/>
        <v>#N/A</v>
      </c>
      <c r="AJN98" s="170" t="e">
        <f t="shared" si="878"/>
        <v>#N/A</v>
      </c>
      <c r="AJO98" s="170" t="e">
        <f t="shared" si="878"/>
        <v>#N/A</v>
      </c>
      <c r="AJP98" s="170" t="e">
        <f t="shared" si="878"/>
        <v>#N/A</v>
      </c>
      <c r="AJQ98" s="170" t="e">
        <f t="shared" si="878"/>
        <v>#N/A</v>
      </c>
      <c r="AJR98" s="170" t="e">
        <f t="shared" si="878"/>
        <v>#N/A</v>
      </c>
      <c r="AJS98" s="170" t="e">
        <f t="shared" si="878"/>
        <v>#N/A</v>
      </c>
      <c r="AJT98" s="170" t="e">
        <f t="shared" si="878"/>
        <v>#N/A</v>
      </c>
      <c r="AJU98" s="170" t="e">
        <f t="shared" si="849"/>
        <v>#N/A</v>
      </c>
      <c r="AJV98" s="170" t="e">
        <f t="shared" si="849"/>
        <v>#N/A</v>
      </c>
      <c r="AJW98" s="170" t="e">
        <f t="shared" si="849"/>
        <v>#N/A</v>
      </c>
      <c r="AJX98" s="170" t="e">
        <f t="shared" si="849"/>
        <v>#N/A</v>
      </c>
      <c r="AJY98" s="170" t="e">
        <f t="shared" si="849"/>
        <v>#N/A</v>
      </c>
      <c r="AJZ98" s="170" t="e">
        <f t="shared" si="849"/>
        <v>#N/A</v>
      </c>
      <c r="AKA98" s="170" t="e">
        <f t="shared" si="849"/>
        <v>#N/A</v>
      </c>
      <c r="AKB98" s="170" t="e">
        <f t="shared" si="849"/>
        <v>#N/A</v>
      </c>
      <c r="AKC98" s="170" t="e">
        <f t="shared" si="849"/>
        <v>#N/A</v>
      </c>
      <c r="AKD98" s="170" t="e">
        <f t="shared" si="849"/>
        <v>#N/A</v>
      </c>
      <c r="AKE98" s="170" t="e">
        <f t="shared" si="849"/>
        <v>#N/A</v>
      </c>
      <c r="AKF98" s="170" t="e">
        <f t="shared" si="849"/>
        <v>#N/A</v>
      </c>
      <c r="AKG98" s="170" t="e">
        <f t="shared" si="849"/>
        <v>#N/A</v>
      </c>
      <c r="AKH98" s="170" t="e">
        <f t="shared" si="849"/>
        <v>#N/A</v>
      </c>
      <c r="AKI98" s="170" t="e">
        <f t="shared" si="849"/>
        <v>#N/A</v>
      </c>
      <c r="AKJ98" s="170" t="e">
        <f t="shared" si="792"/>
        <v>#N/A</v>
      </c>
      <c r="AKK98" s="170" t="e">
        <f t="shared" si="860"/>
        <v>#N/A</v>
      </c>
      <c r="AKL98" s="170" t="e">
        <f t="shared" si="860"/>
        <v>#N/A</v>
      </c>
      <c r="AKM98" s="170" t="e">
        <f t="shared" si="860"/>
        <v>#N/A</v>
      </c>
      <c r="AKN98" s="170" t="e">
        <f t="shared" si="860"/>
        <v>#N/A</v>
      </c>
      <c r="AKO98" s="170" t="e">
        <f t="shared" si="860"/>
        <v>#N/A</v>
      </c>
      <c r="AKP98" s="170" t="e">
        <f t="shared" si="860"/>
        <v>#N/A</v>
      </c>
      <c r="AKQ98" s="170" t="e">
        <f t="shared" si="860"/>
        <v>#N/A</v>
      </c>
      <c r="AKR98" s="170" t="e">
        <f t="shared" si="860"/>
        <v>#N/A</v>
      </c>
      <c r="AKS98" s="170" t="e">
        <f t="shared" si="860"/>
        <v>#N/A</v>
      </c>
      <c r="AKT98" s="170" t="e">
        <f t="shared" si="860"/>
        <v>#N/A</v>
      </c>
      <c r="AKU98" s="170" t="e">
        <f t="shared" si="860"/>
        <v>#N/A</v>
      </c>
      <c r="AKV98" s="170" t="e">
        <f t="shared" si="860"/>
        <v>#N/A</v>
      </c>
      <c r="AKW98" s="170" t="e">
        <f t="shared" si="860"/>
        <v>#N/A</v>
      </c>
      <c r="AKX98" s="170" t="e">
        <f t="shared" si="860"/>
        <v>#N/A</v>
      </c>
      <c r="AKY98" s="170" t="e">
        <f t="shared" si="860"/>
        <v>#N/A</v>
      </c>
      <c r="AKZ98" s="170" t="e">
        <f t="shared" si="859"/>
        <v>#N/A</v>
      </c>
      <c r="ALA98" s="170" t="e">
        <f t="shared" si="859"/>
        <v>#N/A</v>
      </c>
      <c r="ALB98" s="170" t="e">
        <f t="shared" si="859"/>
        <v>#N/A</v>
      </c>
      <c r="ALC98" s="170" t="e">
        <f t="shared" si="859"/>
        <v>#N/A</v>
      </c>
      <c r="ALD98" s="170" t="e">
        <f t="shared" si="859"/>
        <v>#N/A</v>
      </c>
      <c r="ALE98" s="170" t="e">
        <f t="shared" si="853"/>
        <v>#N/A</v>
      </c>
      <c r="ALF98" s="170" t="e">
        <f t="shared" si="853"/>
        <v>#N/A</v>
      </c>
      <c r="ALG98" s="170" t="e">
        <f t="shared" si="853"/>
        <v>#N/A</v>
      </c>
      <c r="ALH98" s="170" t="e">
        <f t="shared" si="853"/>
        <v>#N/A</v>
      </c>
      <c r="ALI98" s="170" t="e">
        <f t="shared" si="853"/>
        <v>#N/A</v>
      </c>
      <c r="ALJ98" s="170" t="e">
        <f t="shared" si="853"/>
        <v>#N/A</v>
      </c>
      <c r="ALK98" s="170" t="e">
        <f t="shared" si="853"/>
        <v>#N/A</v>
      </c>
      <c r="ALL98" s="170" t="e">
        <f t="shared" si="853"/>
        <v>#N/A</v>
      </c>
      <c r="ALM98" s="170" t="e">
        <f t="shared" si="853"/>
        <v>#N/A</v>
      </c>
      <c r="ALN98" s="170" t="e">
        <f t="shared" si="853"/>
        <v>#N/A</v>
      </c>
      <c r="ALO98" s="170" t="e">
        <f t="shared" si="853"/>
        <v>#N/A</v>
      </c>
      <c r="ALP98" s="170" t="e">
        <f t="shared" si="853"/>
        <v>#N/A</v>
      </c>
      <c r="ALQ98" s="170" t="e">
        <f t="shared" si="852"/>
        <v>#N/A</v>
      </c>
      <c r="ALR98" s="170" t="e">
        <f t="shared" si="852"/>
        <v>#N/A</v>
      </c>
      <c r="ALS98" s="170" t="e">
        <f t="shared" si="852"/>
        <v>#N/A</v>
      </c>
      <c r="ALT98" s="170" t="e">
        <f t="shared" si="852"/>
        <v>#N/A</v>
      </c>
      <c r="ALU98" s="170" t="e">
        <f t="shared" si="852"/>
        <v>#N/A</v>
      </c>
      <c r="ALV98" s="170" t="e">
        <f t="shared" si="852"/>
        <v>#N/A</v>
      </c>
      <c r="ALW98" s="170" t="e">
        <f t="shared" si="852"/>
        <v>#N/A</v>
      </c>
      <c r="ALX98" s="170" t="e">
        <f t="shared" si="852"/>
        <v>#N/A</v>
      </c>
      <c r="ALY98" s="170" t="e">
        <f t="shared" si="852"/>
        <v>#N/A</v>
      </c>
      <c r="ALZ98" s="170" t="e">
        <f t="shared" si="852"/>
        <v>#N/A</v>
      </c>
      <c r="AMA98" s="170" t="e">
        <f t="shared" si="852"/>
        <v>#N/A</v>
      </c>
      <c r="AMB98" s="170" t="e">
        <f t="shared" si="852"/>
        <v>#N/A</v>
      </c>
      <c r="AMC98" s="170" t="e">
        <f t="shared" si="852"/>
        <v>#N/A</v>
      </c>
      <c r="AMD98" s="170" t="e">
        <f t="shared" si="852"/>
        <v>#N/A</v>
      </c>
      <c r="AME98" s="170" t="e">
        <f t="shared" si="852"/>
        <v>#N/A</v>
      </c>
      <c r="AMF98" s="170" t="e">
        <f t="shared" si="854"/>
        <v>#N/A</v>
      </c>
      <c r="AMG98" s="170" t="e">
        <f t="shared" si="854"/>
        <v>#N/A</v>
      </c>
      <c r="AMH98" s="170" t="e">
        <f t="shared" si="854"/>
        <v>#N/A</v>
      </c>
      <c r="AMI98" s="170" t="e">
        <f t="shared" si="854"/>
        <v>#N/A</v>
      </c>
      <c r="AMJ98" s="170" t="e">
        <f t="shared" si="854"/>
        <v>#N/A</v>
      </c>
    </row>
    <row r="99" spans="1:1024" x14ac:dyDescent="0.75">
      <c r="A99" s="4">
        <v>96</v>
      </c>
      <c r="B99" s="97" t="str">
        <f t="shared" si="769"/>
        <v/>
      </c>
      <c r="C99" s="96"/>
      <c r="D99" s="97" t="str">
        <f t="shared" si="770"/>
        <v/>
      </c>
      <c r="E99" s="36" t="str">
        <f t="shared" si="514"/>
        <v/>
      </c>
      <c r="F99" s="36" t="str">
        <f t="shared" si="515"/>
        <v/>
      </c>
      <c r="G99" s="74" t="str">
        <f t="shared" si="771"/>
        <v/>
      </c>
      <c r="H99" s="23"/>
      <c r="I99" s="58"/>
      <c r="J99" s="281"/>
      <c r="K99" s="75" t="str">
        <f>IF(AND(B99&gt;0,C99&gt;0,D99&gt;0),IF(ISBLANK(J99),IF(ISBLANK(H99),"",(D99-B99)*VLOOKUP(H99,VLookups!$A$4:$B$13,2,FALSE)),J99),"")</f>
        <v/>
      </c>
      <c r="L99" s="76" t="str">
        <f t="shared" si="516"/>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772"/>
        <v/>
      </c>
      <c r="W99" s="50" t="str">
        <f t="shared" si="773"/>
        <v/>
      </c>
      <c r="X99" s="50" t="str">
        <f t="shared" si="895"/>
        <v/>
      </c>
      <c r="Y99" s="50" t="str">
        <f t="shared" si="895"/>
        <v/>
      </c>
      <c r="Z99" s="50" t="str">
        <f t="shared" si="895"/>
        <v/>
      </c>
      <c r="AA99" s="50" t="str">
        <f t="shared" si="895"/>
        <v/>
      </c>
      <c r="AB99" s="50" t="str">
        <f t="shared" si="895"/>
        <v/>
      </c>
      <c r="AC99" s="50" t="str">
        <f t="shared" si="895"/>
        <v/>
      </c>
      <c r="AD99" s="50" t="str">
        <f t="shared" si="895"/>
        <v/>
      </c>
      <c r="AE99" s="50" t="str">
        <f t="shared" si="895"/>
        <v/>
      </c>
      <c r="AF99" s="50" t="str">
        <f t="shared" si="895"/>
        <v/>
      </c>
      <c r="AG99" s="50" t="str">
        <f t="shared" si="895"/>
        <v/>
      </c>
      <c r="AH99" s="50" t="str">
        <f t="shared" si="895"/>
        <v/>
      </c>
      <c r="AI99" s="50" t="str">
        <f t="shared" si="895"/>
        <v/>
      </c>
      <c r="AJ99" s="50" t="str">
        <f t="shared" si="895"/>
        <v/>
      </c>
      <c r="AK99" s="50" t="str">
        <f t="shared" si="895"/>
        <v/>
      </c>
      <c r="AL99" s="50" t="str">
        <f t="shared" si="895"/>
        <v/>
      </c>
      <c r="AM99" s="50" t="str">
        <f t="shared" si="895"/>
        <v/>
      </c>
      <c r="AN99" s="50" t="str">
        <f t="shared" si="895"/>
        <v/>
      </c>
      <c r="AO99" s="50" t="str">
        <f t="shared" si="895"/>
        <v/>
      </c>
      <c r="AP99" s="50" t="str">
        <f t="shared" si="895"/>
        <v/>
      </c>
      <c r="AQ99" s="50" t="str">
        <f t="shared" si="895"/>
        <v/>
      </c>
      <c r="AR99" s="50" t="str">
        <f t="shared" si="895"/>
        <v/>
      </c>
      <c r="AS99" s="50" t="str">
        <f t="shared" si="895"/>
        <v/>
      </c>
      <c r="AT99" s="50" t="str">
        <f t="shared" si="895"/>
        <v/>
      </c>
      <c r="AU99" s="50" t="str">
        <f t="shared" si="895"/>
        <v/>
      </c>
      <c r="AV99" s="50" t="str">
        <f t="shared" si="895"/>
        <v/>
      </c>
      <c r="AW99" s="50" t="str">
        <f t="shared" si="895"/>
        <v/>
      </c>
      <c r="AX99" s="50" t="str">
        <f t="shared" si="895"/>
        <v/>
      </c>
      <c r="AY99" s="50" t="str">
        <f t="shared" si="895"/>
        <v/>
      </c>
      <c r="AZ99" s="50" t="str">
        <f t="shared" si="895"/>
        <v/>
      </c>
      <c r="BA99" s="50" t="str">
        <f t="shared" si="895"/>
        <v/>
      </c>
      <c r="BB99" s="50" t="str">
        <f t="shared" si="895"/>
        <v/>
      </c>
      <c r="BC99" s="50" t="str">
        <f t="shared" si="895"/>
        <v/>
      </c>
      <c r="BD99" s="50" t="str">
        <f t="shared" si="895"/>
        <v/>
      </c>
      <c r="BE99" s="50" t="str">
        <f t="shared" si="895"/>
        <v/>
      </c>
      <c r="BF99" s="50" t="str">
        <f t="shared" si="895"/>
        <v/>
      </c>
      <c r="BG99" s="50" t="str">
        <f t="shared" si="895"/>
        <v/>
      </c>
      <c r="BH99" s="50" t="str">
        <f t="shared" si="895"/>
        <v/>
      </c>
      <c r="BI99" s="50" t="str">
        <f t="shared" si="895"/>
        <v/>
      </c>
      <c r="BJ99" s="50" t="str">
        <f t="shared" si="895"/>
        <v/>
      </c>
      <c r="BK99" s="50" t="str">
        <f t="shared" si="895"/>
        <v/>
      </c>
      <c r="BL99" s="50" t="str">
        <f t="shared" si="895"/>
        <v/>
      </c>
      <c r="BM99" s="50" t="str">
        <f t="shared" si="895"/>
        <v/>
      </c>
      <c r="BN99" s="50" t="str">
        <f t="shared" si="895"/>
        <v/>
      </c>
      <c r="BO99" s="50" t="str">
        <f t="shared" si="895"/>
        <v/>
      </c>
      <c r="BP99" s="50" t="str">
        <f t="shared" si="895"/>
        <v/>
      </c>
      <c r="BQ99" s="50" t="str">
        <f t="shared" si="895"/>
        <v/>
      </c>
      <c r="BR99" s="50" t="str">
        <f t="shared" si="895"/>
        <v/>
      </c>
      <c r="BS99" s="50" t="str">
        <f t="shared" si="895"/>
        <v/>
      </c>
      <c r="BT99" s="50" t="str">
        <f t="shared" si="895"/>
        <v/>
      </c>
      <c r="BU99" s="50" t="str">
        <f t="shared" si="895"/>
        <v/>
      </c>
      <c r="BV99" s="50" t="str">
        <f t="shared" si="895"/>
        <v/>
      </c>
      <c r="BW99" s="50" t="str">
        <f t="shared" si="895"/>
        <v/>
      </c>
      <c r="BX99" s="50" t="str">
        <f t="shared" si="895"/>
        <v/>
      </c>
      <c r="BY99" s="50" t="str">
        <f t="shared" si="895"/>
        <v/>
      </c>
      <c r="BZ99" s="50" t="str">
        <f t="shared" si="895"/>
        <v/>
      </c>
      <c r="CA99" s="50" t="str">
        <f t="shared" si="895"/>
        <v/>
      </c>
      <c r="CB99" s="50" t="str">
        <f t="shared" si="895"/>
        <v/>
      </c>
      <c r="CC99" s="50" t="str">
        <f t="shared" si="895"/>
        <v/>
      </c>
      <c r="CD99" s="50" t="str">
        <f t="shared" si="895"/>
        <v/>
      </c>
      <c r="CE99" s="50" t="str">
        <f t="shared" si="895"/>
        <v/>
      </c>
      <c r="CF99" s="50" t="str">
        <f t="shared" si="895"/>
        <v/>
      </c>
      <c r="CG99" s="50" t="str">
        <f t="shared" si="895"/>
        <v/>
      </c>
      <c r="CH99" s="50" t="str">
        <f t="shared" si="895"/>
        <v/>
      </c>
      <c r="CI99" s="50" t="str">
        <f t="shared" si="895"/>
        <v/>
      </c>
      <c r="CJ99" s="50" t="str">
        <f t="shared" si="886"/>
        <v/>
      </c>
      <c r="CK99" s="50" t="str">
        <f t="shared" si="886"/>
        <v/>
      </c>
      <c r="CL99" s="50" t="str">
        <f t="shared" si="886"/>
        <v/>
      </c>
      <c r="CM99" s="50" t="str">
        <f t="shared" si="886"/>
        <v/>
      </c>
      <c r="CN99" s="50" t="str">
        <f t="shared" si="886"/>
        <v/>
      </c>
      <c r="CO99" s="50" t="str">
        <f t="shared" si="886"/>
        <v/>
      </c>
      <c r="CP99" s="50" t="str">
        <f t="shared" si="886"/>
        <v/>
      </c>
      <c r="CQ99" s="50" t="str">
        <f t="shared" si="886"/>
        <v/>
      </c>
      <c r="CR99" s="50" t="str">
        <f t="shared" si="886"/>
        <v/>
      </c>
      <c r="CS99" s="50" t="str">
        <f t="shared" si="886"/>
        <v/>
      </c>
      <c r="CT99" s="50" t="str">
        <f t="shared" si="886"/>
        <v/>
      </c>
      <c r="CU99" s="50" t="str">
        <f t="shared" si="886"/>
        <v/>
      </c>
      <c r="CV99" s="50" t="str">
        <f t="shared" si="886"/>
        <v/>
      </c>
      <c r="CW99" s="50" t="str">
        <f t="shared" si="886"/>
        <v/>
      </c>
      <c r="CX99" s="50" t="str">
        <f t="shared" si="886"/>
        <v/>
      </c>
      <c r="CY99" s="50" t="str">
        <f t="shared" si="886"/>
        <v/>
      </c>
      <c r="CZ99" s="50" t="str">
        <f t="shared" si="886"/>
        <v/>
      </c>
      <c r="DA99" s="50" t="str">
        <f t="shared" si="886"/>
        <v/>
      </c>
      <c r="DB99" s="50" t="str">
        <f t="shared" si="886"/>
        <v/>
      </c>
      <c r="DC99" s="50" t="str">
        <f t="shared" si="886"/>
        <v/>
      </c>
      <c r="DD99" s="50" t="str">
        <f t="shared" si="886"/>
        <v/>
      </c>
      <c r="DE99" s="50" t="str">
        <f t="shared" si="886"/>
        <v/>
      </c>
      <c r="DF99" s="50" t="str">
        <f t="shared" si="886"/>
        <v/>
      </c>
      <c r="DG99" s="50" t="str">
        <f t="shared" si="886"/>
        <v/>
      </c>
      <c r="DH99" s="50" t="str">
        <f t="shared" si="886"/>
        <v/>
      </c>
      <c r="DI99" s="50" t="str">
        <f t="shared" si="886"/>
        <v/>
      </c>
      <c r="DJ99" s="50" t="str">
        <f t="shared" si="886"/>
        <v/>
      </c>
      <c r="DK99" s="50" t="str">
        <f t="shared" si="886"/>
        <v/>
      </c>
      <c r="DL99" s="50" t="str">
        <f t="shared" si="886"/>
        <v/>
      </c>
      <c r="DM99" s="50" t="str">
        <f t="shared" si="886"/>
        <v/>
      </c>
      <c r="DN99" s="50" t="str">
        <f t="shared" si="886"/>
        <v/>
      </c>
      <c r="DO99" s="50" t="str">
        <f t="shared" si="886"/>
        <v/>
      </c>
      <c r="DP99" s="50" t="str">
        <f t="shared" si="886"/>
        <v/>
      </c>
      <c r="DQ99" s="50" t="str">
        <f t="shared" si="886"/>
        <v/>
      </c>
      <c r="DR99" s="50" t="str">
        <f t="shared" si="886"/>
        <v/>
      </c>
      <c r="DS99" s="50" t="str">
        <f t="shared" si="886"/>
        <v/>
      </c>
      <c r="DT99" s="50" t="str">
        <f t="shared" si="886"/>
        <v/>
      </c>
      <c r="DU99" s="50" t="str">
        <f t="shared" si="886"/>
        <v/>
      </c>
      <c r="DV99" s="50" t="str">
        <f t="shared" si="886"/>
        <v/>
      </c>
      <c r="DW99" s="50" t="str">
        <f t="shared" si="886"/>
        <v/>
      </c>
      <c r="DX99" s="50" t="str">
        <f t="shared" si="886"/>
        <v/>
      </c>
      <c r="DY99" s="50" t="str">
        <f t="shared" si="886"/>
        <v/>
      </c>
      <c r="DZ99" s="50" t="str">
        <f t="shared" si="886"/>
        <v/>
      </c>
      <c r="EA99" s="50" t="str">
        <f t="shared" si="886"/>
        <v/>
      </c>
      <c r="EB99" s="50" t="str">
        <f t="shared" si="886"/>
        <v/>
      </c>
      <c r="EC99" s="50" t="str">
        <f t="shared" si="886"/>
        <v/>
      </c>
      <c r="ED99" s="50" t="str">
        <f t="shared" si="886"/>
        <v/>
      </c>
      <c r="EE99" s="50" t="str">
        <f t="shared" si="886"/>
        <v/>
      </c>
      <c r="EF99" s="50" t="str">
        <f t="shared" si="886"/>
        <v/>
      </c>
      <c r="EG99" s="50" t="str">
        <f t="shared" si="886"/>
        <v/>
      </c>
      <c r="EH99" s="50" t="str">
        <f t="shared" si="886"/>
        <v/>
      </c>
      <c r="EI99" s="50" t="str">
        <f t="shared" si="886"/>
        <v/>
      </c>
      <c r="EJ99" s="50" t="str">
        <f t="shared" si="886"/>
        <v/>
      </c>
      <c r="EK99" s="50" t="str">
        <f t="shared" si="886"/>
        <v/>
      </c>
      <c r="EL99" s="50" t="str">
        <f t="shared" si="886"/>
        <v/>
      </c>
      <c r="EM99" s="50" t="str">
        <f t="shared" si="886"/>
        <v/>
      </c>
      <c r="EN99" s="50" t="str">
        <f t="shared" si="886"/>
        <v/>
      </c>
      <c r="EO99" s="50" t="str">
        <f t="shared" si="886"/>
        <v/>
      </c>
      <c r="EP99" s="50" t="str">
        <f t="shared" si="886"/>
        <v/>
      </c>
      <c r="EQ99" s="50" t="str">
        <f t="shared" si="886"/>
        <v/>
      </c>
      <c r="ER99" s="50" t="str">
        <f t="shared" si="886"/>
        <v/>
      </c>
      <c r="ES99" s="50" t="str">
        <f t="shared" si="886"/>
        <v/>
      </c>
      <c r="ET99" s="50" t="str">
        <f t="shared" si="886"/>
        <v/>
      </c>
      <c r="EU99" s="50" t="str">
        <f t="shared" si="896"/>
        <v/>
      </c>
      <c r="EV99" s="50" t="str">
        <f t="shared" si="896"/>
        <v/>
      </c>
      <c r="EW99" s="50" t="str">
        <f t="shared" si="896"/>
        <v/>
      </c>
      <c r="EX99" s="50" t="str">
        <f t="shared" si="896"/>
        <v/>
      </c>
      <c r="EY99" s="50" t="str">
        <f t="shared" si="896"/>
        <v/>
      </c>
      <c r="EZ99" s="50" t="str">
        <f t="shared" si="896"/>
        <v/>
      </c>
      <c r="FA99" s="50" t="str">
        <f t="shared" si="896"/>
        <v/>
      </c>
      <c r="FB99" s="50" t="str">
        <f t="shared" si="896"/>
        <v/>
      </c>
      <c r="FC99" s="50" t="str">
        <f t="shared" si="896"/>
        <v/>
      </c>
      <c r="FD99" s="50" t="str">
        <f t="shared" si="896"/>
        <v/>
      </c>
      <c r="FE99" s="50" t="str">
        <f t="shared" si="896"/>
        <v/>
      </c>
      <c r="FF99" s="50" t="str">
        <f t="shared" si="896"/>
        <v/>
      </c>
      <c r="FG99" s="50" t="str">
        <f t="shared" si="896"/>
        <v/>
      </c>
      <c r="FH99" s="50" t="str">
        <f t="shared" si="896"/>
        <v/>
      </c>
      <c r="FI99" s="50" t="str">
        <f t="shared" si="896"/>
        <v/>
      </c>
      <c r="FJ99" s="50" t="str">
        <f t="shared" si="896"/>
        <v/>
      </c>
      <c r="FK99" s="50" t="str">
        <f t="shared" si="896"/>
        <v/>
      </c>
      <c r="FL99" s="50" t="str">
        <f t="shared" si="896"/>
        <v/>
      </c>
      <c r="FM99" s="50" t="str">
        <f t="shared" si="896"/>
        <v/>
      </c>
      <c r="FN99" s="50" t="str">
        <f t="shared" si="896"/>
        <v/>
      </c>
      <c r="FO99" s="50" t="str">
        <f t="shared" si="896"/>
        <v/>
      </c>
      <c r="FP99" s="50" t="str">
        <f t="shared" si="896"/>
        <v/>
      </c>
      <c r="FQ99" s="50" t="str">
        <f t="shared" si="896"/>
        <v/>
      </c>
      <c r="FR99" s="50" t="str">
        <f t="shared" si="896"/>
        <v/>
      </c>
      <c r="FS99" s="50" t="str">
        <f t="shared" si="896"/>
        <v/>
      </c>
      <c r="FT99" s="50" t="str">
        <f t="shared" si="896"/>
        <v/>
      </c>
      <c r="FU99" s="50" t="str">
        <f t="shared" si="896"/>
        <v/>
      </c>
      <c r="FV99" s="50" t="str">
        <f t="shared" si="896"/>
        <v/>
      </c>
      <c r="FW99" s="50" t="str">
        <f t="shared" si="896"/>
        <v/>
      </c>
      <c r="FX99" s="50" t="str">
        <f t="shared" si="896"/>
        <v/>
      </c>
      <c r="FY99" s="50" t="str">
        <f t="shared" si="896"/>
        <v/>
      </c>
      <c r="FZ99" s="50" t="str">
        <f t="shared" si="896"/>
        <v/>
      </c>
      <c r="GA99" s="50" t="str">
        <f t="shared" si="896"/>
        <v/>
      </c>
      <c r="GB99" s="50" t="str">
        <f t="shared" si="896"/>
        <v/>
      </c>
      <c r="GC99" s="50" t="str">
        <f t="shared" si="896"/>
        <v/>
      </c>
      <c r="GD99" s="50" t="str">
        <f t="shared" si="896"/>
        <v/>
      </c>
      <c r="GE99" s="50" t="str">
        <f t="shared" si="896"/>
        <v/>
      </c>
      <c r="GF99" s="50" t="str">
        <f t="shared" si="896"/>
        <v/>
      </c>
      <c r="GG99" s="50" t="str">
        <f t="shared" si="896"/>
        <v/>
      </c>
      <c r="GH99" s="50" t="str">
        <f t="shared" si="896"/>
        <v/>
      </c>
      <c r="GI99" s="50" t="str">
        <f t="shared" si="896"/>
        <v/>
      </c>
      <c r="GJ99" s="50" t="str">
        <f t="shared" si="896"/>
        <v/>
      </c>
      <c r="GK99" s="50" t="str">
        <f t="shared" si="896"/>
        <v/>
      </c>
      <c r="GL99" s="50" t="str">
        <f t="shared" si="896"/>
        <v/>
      </c>
      <c r="GM99" s="50" t="str">
        <f t="shared" si="896"/>
        <v/>
      </c>
      <c r="GN99" s="50" t="str">
        <f t="shared" si="896"/>
        <v/>
      </c>
      <c r="GO99" s="50" t="str">
        <f t="shared" si="896"/>
        <v/>
      </c>
      <c r="GP99" s="50" t="str">
        <f t="shared" si="896"/>
        <v/>
      </c>
      <c r="GQ99" s="50" t="str">
        <f t="shared" si="896"/>
        <v/>
      </c>
      <c r="GR99" s="50" t="str">
        <f t="shared" si="896"/>
        <v/>
      </c>
      <c r="GS99" s="50" t="str">
        <f t="shared" si="896"/>
        <v/>
      </c>
      <c r="GT99" s="50" t="str">
        <f t="shared" si="896"/>
        <v/>
      </c>
      <c r="GU99" s="50" t="str">
        <f t="shared" si="896"/>
        <v/>
      </c>
      <c r="GV99" s="50" t="str">
        <f t="shared" si="896"/>
        <v/>
      </c>
      <c r="GW99" s="50" t="str">
        <f t="shared" si="896"/>
        <v/>
      </c>
      <c r="GX99" s="50" t="str">
        <f t="shared" si="896"/>
        <v/>
      </c>
      <c r="GY99" s="50" t="str">
        <f t="shared" si="896"/>
        <v/>
      </c>
      <c r="GZ99" s="50" t="str">
        <f t="shared" si="896"/>
        <v/>
      </c>
      <c r="HA99" s="50" t="str">
        <f t="shared" si="896"/>
        <v/>
      </c>
      <c r="HB99" s="50" t="str">
        <f t="shared" si="896"/>
        <v/>
      </c>
      <c r="HC99" s="50" t="str">
        <f t="shared" si="896"/>
        <v/>
      </c>
      <c r="HD99" s="50" t="str">
        <f t="shared" si="896"/>
        <v/>
      </c>
      <c r="HE99" s="50" t="str">
        <f t="shared" si="896"/>
        <v/>
      </c>
      <c r="HF99" s="50" t="str">
        <f t="shared" si="896"/>
        <v/>
      </c>
      <c r="HG99" s="50" t="str">
        <f t="shared" si="887"/>
        <v/>
      </c>
      <c r="HH99" s="50" t="str">
        <f t="shared" si="887"/>
        <v/>
      </c>
      <c r="HI99" s="50" t="str">
        <f t="shared" si="887"/>
        <v/>
      </c>
      <c r="HJ99" s="50" t="str">
        <f t="shared" si="887"/>
        <v/>
      </c>
      <c r="HK99" s="50" t="str">
        <f t="shared" si="887"/>
        <v/>
      </c>
      <c r="HL99" s="50" t="str">
        <f t="shared" si="887"/>
        <v/>
      </c>
      <c r="HM99" s="50" t="str">
        <f t="shared" si="887"/>
        <v/>
      </c>
      <c r="HN99" s="50" t="str">
        <f t="shared" si="887"/>
        <v/>
      </c>
      <c r="HO99" s="50" t="str">
        <f t="shared" si="887"/>
        <v/>
      </c>
      <c r="HP99" s="50" t="str">
        <f t="shared" si="887"/>
        <v/>
      </c>
      <c r="HQ99" s="50" t="str">
        <f t="shared" si="887"/>
        <v/>
      </c>
      <c r="HR99" s="50" t="str">
        <f t="shared" si="887"/>
        <v/>
      </c>
      <c r="HS99" s="50" t="str">
        <f t="shared" si="887"/>
        <v/>
      </c>
      <c r="HT99" s="50" t="str">
        <f t="shared" si="887"/>
        <v/>
      </c>
      <c r="HU99" s="50" t="str">
        <f t="shared" si="887"/>
        <v/>
      </c>
      <c r="HV99" s="50" t="str">
        <f t="shared" si="887"/>
        <v/>
      </c>
      <c r="HW99" s="50" t="str">
        <f t="shared" si="887"/>
        <v/>
      </c>
      <c r="HX99" s="50" t="str">
        <f t="shared" si="887"/>
        <v/>
      </c>
      <c r="HY99" s="50" t="str">
        <f t="shared" si="887"/>
        <v/>
      </c>
      <c r="HZ99" s="50" t="str">
        <f t="shared" si="887"/>
        <v/>
      </c>
      <c r="IA99" s="50" t="str">
        <f t="shared" si="887"/>
        <v/>
      </c>
      <c r="IB99" s="50" t="str">
        <f t="shared" si="887"/>
        <v/>
      </c>
      <c r="IC99" s="50" t="str">
        <f t="shared" si="887"/>
        <v/>
      </c>
      <c r="ID99" s="50" t="str">
        <f t="shared" si="887"/>
        <v/>
      </c>
      <c r="IE99" s="50" t="str">
        <f t="shared" si="887"/>
        <v/>
      </c>
      <c r="IF99" s="50" t="str">
        <f t="shared" si="887"/>
        <v/>
      </c>
      <c r="IG99" s="50" t="str">
        <f t="shared" si="887"/>
        <v/>
      </c>
      <c r="IH99" s="50" t="str">
        <f t="shared" si="887"/>
        <v/>
      </c>
      <c r="II99" s="50" t="str">
        <f t="shared" si="887"/>
        <v/>
      </c>
      <c r="IJ99" s="50" t="str">
        <f t="shared" si="887"/>
        <v/>
      </c>
      <c r="IK99" s="50" t="str">
        <f t="shared" si="887"/>
        <v/>
      </c>
      <c r="IL99" s="50" t="str">
        <f t="shared" si="887"/>
        <v/>
      </c>
      <c r="IM99" s="50" t="str">
        <f t="shared" si="887"/>
        <v/>
      </c>
      <c r="IN99" s="50" t="str">
        <f t="shared" si="887"/>
        <v/>
      </c>
      <c r="IO99" s="50" t="str">
        <f t="shared" si="887"/>
        <v/>
      </c>
      <c r="IP99" s="50" t="str">
        <f t="shared" si="887"/>
        <v/>
      </c>
      <c r="IQ99" s="50" t="str">
        <f t="shared" si="887"/>
        <v/>
      </c>
      <c r="IR99" s="50" t="str">
        <f t="shared" si="887"/>
        <v/>
      </c>
      <c r="IS99" s="50" t="str">
        <f t="shared" si="887"/>
        <v/>
      </c>
      <c r="IT99" s="50" t="str">
        <f t="shared" si="887"/>
        <v/>
      </c>
      <c r="IU99" s="50" t="str">
        <f t="shared" si="887"/>
        <v/>
      </c>
      <c r="IV99" s="50" t="str">
        <f t="shared" si="887"/>
        <v/>
      </c>
      <c r="IW99" s="50" t="str">
        <f t="shared" si="887"/>
        <v/>
      </c>
      <c r="IX99" s="50" t="str">
        <f t="shared" si="887"/>
        <v/>
      </c>
      <c r="IY99" s="50" t="str">
        <f t="shared" si="887"/>
        <v/>
      </c>
      <c r="IZ99" s="50" t="str">
        <f t="shared" si="887"/>
        <v/>
      </c>
      <c r="JA99" s="50" t="str">
        <f t="shared" si="887"/>
        <v/>
      </c>
      <c r="JB99" s="50" t="str">
        <f t="shared" si="887"/>
        <v/>
      </c>
      <c r="JC99" s="50" t="str">
        <f t="shared" si="887"/>
        <v/>
      </c>
      <c r="JD99" s="50" t="str">
        <f t="shared" si="887"/>
        <v/>
      </c>
      <c r="JE99" s="50" t="str">
        <f t="shared" si="887"/>
        <v/>
      </c>
      <c r="JF99" s="50" t="str">
        <f t="shared" si="887"/>
        <v/>
      </c>
      <c r="JG99" s="50" t="str">
        <f t="shared" si="887"/>
        <v/>
      </c>
      <c r="JH99" s="50" t="str">
        <f t="shared" si="887"/>
        <v/>
      </c>
      <c r="JI99" s="50" t="str">
        <f t="shared" si="887"/>
        <v/>
      </c>
      <c r="JJ99" s="50" t="str">
        <f t="shared" si="887"/>
        <v/>
      </c>
      <c r="JK99" s="50" t="str">
        <f t="shared" si="887"/>
        <v/>
      </c>
      <c r="JL99" s="50" t="str">
        <f t="shared" si="887"/>
        <v/>
      </c>
      <c r="JM99" s="184" t="str">
        <f t="shared" si="775"/>
        <v/>
      </c>
      <c r="JN99" s="50" t="str">
        <f t="shared" si="518"/>
        <v/>
      </c>
      <c r="JO99" s="50" t="str">
        <f t="shared" si="519"/>
        <v/>
      </c>
      <c r="JP99" s="50" t="str">
        <f t="shared" si="520"/>
        <v/>
      </c>
      <c r="JQ99" s="50" t="str">
        <f t="shared" si="521"/>
        <v/>
      </c>
      <c r="JR99" s="50" t="str">
        <f t="shared" si="522"/>
        <v/>
      </c>
      <c r="JS99" s="50" t="str">
        <f t="shared" si="523"/>
        <v/>
      </c>
      <c r="JT99" s="50" t="str">
        <f t="shared" si="524"/>
        <v/>
      </c>
      <c r="JU99" s="50" t="str">
        <f t="shared" si="525"/>
        <v/>
      </c>
      <c r="JV99" s="50" t="str">
        <f t="shared" si="526"/>
        <v/>
      </c>
      <c r="JW99" s="50" t="str">
        <f t="shared" si="527"/>
        <v/>
      </c>
      <c r="JX99" s="50" t="str">
        <f t="shared" si="528"/>
        <v/>
      </c>
      <c r="JY99" s="50" t="str">
        <f t="shared" si="529"/>
        <v/>
      </c>
      <c r="JZ99" s="50" t="str">
        <f t="shared" si="530"/>
        <v/>
      </c>
      <c r="KA99" s="50" t="str">
        <f t="shared" si="531"/>
        <v/>
      </c>
      <c r="KB99" s="50" t="str">
        <f t="shared" si="532"/>
        <v/>
      </c>
      <c r="KC99" s="50" t="str">
        <f t="shared" si="533"/>
        <v/>
      </c>
      <c r="KD99" s="50" t="str">
        <f t="shared" si="534"/>
        <v/>
      </c>
      <c r="KE99" s="50" t="str">
        <f t="shared" si="535"/>
        <v/>
      </c>
      <c r="KF99" s="50" t="str">
        <f t="shared" si="536"/>
        <v/>
      </c>
      <c r="KG99" s="50" t="str">
        <f t="shared" si="537"/>
        <v/>
      </c>
      <c r="KH99" s="50" t="str">
        <f t="shared" si="538"/>
        <v/>
      </c>
      <c r="KI99" s="50" t="str">
        <f t="shared" si="539"/>
        <v/>
      </c>
      <c r="KJ99" s="50" t="str">
        <f t="shared" si="540"/>
        <v/>
      </c>
      <c r="KK99" s="50" t="str">
        <f t="shared" si="541"/>
        <v/>
      </c>
      <c r="KL99" s="50" t="str">
        <f t="shared" si="542"/>
        <v/>
      </c>
      <c r="KM99" s="50" t="str">
        <f t="shared" si="543"/>
        <v/>
      </c>
      <c r="KN99" s="50" t="str">
        <f t="shared" si="544"/>
        <v/>
      </c>
      <c r="KO99" s="50" t="str">
        <f t="shared" si="545"/>
        <v/>
      </c>
      <c r="KP99" s="50" t="str">
        <f t="shared" si="546"/>
        <v/>
      </c>
      <c r="KQ99" s="50" t="str">
        <f t="shared" si="547"/>
        <v/>
      </c>
      <c r="KR99" s="50" t="str">
        <f t="shared" si="548"/>
        <v/>
      </c>
      <c r="KS99" s="50" t="str">
        <f t="shared" si="549"/>
        <v/>
      </c>
      <c r="KT99" s="50" t="str">
        <f t="shared" si="550"/>
        <v/>
      </c>
      <c r="KU99" s="50" t="str">
        <f t="shared" si="551"/>
        <v/>
      </c>
      <c r="KV99" s="50" t="str">
        <f t="shared" si="552"/>
        <v/>
      </c>
      <c r="KW99" s="50" t="str">
        <f t="shared" si="553"/>
        <v/>
      </c>
      <c r="KX99" s="50" t="str">
        <f t="shared" si="554"/>
        <v/>
      </c>
      <c r="KY99" s="50" t="str">
        <f t="shared" si="555"/>
        <v/>
      </c>
      <c r="KZ99" s="50" t="str">
        <f t="shared" si="556"/>
        <v/>
      </c>
      <c r="LA99" s="50" t="str">
        <f t="shared" si="557"/>
        <v/>
      </c>
      <c r="LB99" s="50" t="str">
        <f t="shared" si="558"/>
        <v/>
      </c>
      <c r="LC99" s="50" t="str">
        <f t="shared" si="559"/>
        <v/>
      </c>
      <c r="LD99" s="50" t="str">
        <f t="shared" si="560"/>
        <v/>
      </c>
      <c r="LE99" s="50" t="str">
        <f t="shared" si="561"/>
        <v/>
      </c>
      <c r="LF99" s="50" t="str">
        <f t="shared" si="562"/>
        <v/>
      </c>
      <c r="LG99" s="50" t="str">
        <f t="shared" si="563"/>
        <v/>
      </c>
      <c r="LH99" s="50" t="str">
        <f t="shared" si="564"/>
        <v/>
      </c>
      <c r="LI99" s="50" t="str">
        <f t="shared" si="565"/>
        <v/>
      </c>
      <c r="LJ99" s="50" t="str">
        <f t="shared" si="566"/>
        <v/>
      </c>
      <c r="LK99" s="50" t="str">
        <f t="shared" si="567"/>
        <v/>
      </c>
      <c r="LL99" s="50" t="str">
        <f t="shared" si="568"/>
        <v/>
      </c>
      <c r="LM99" s="50" t="str">
        <f t="shared" si="569"/>
        <v/>
      </c>
      <c r="LN99" s="50" t="str">
        <f t="shared" si="570"/>
        <v/>
      </c>
      <c r="LO99" s="50" t="str">
        <f t="shared" si="571"/>
        <v/>
      </c>
      <c r="LP99" s="50" t="str">
        <f t="shared" si="572"/>
        <v/>
      </c>
      <c r="LQ99" s="50" t="str">
        <f t="shared" si="573"/>
        <v/>
      </c>
      <c r="LR99" s="50" t="str">
        <f t="shared" si="574"/>
        <v/>
      </c>
      <c r="LS99" s="50" t="str">
        <f t="shared" si="575"/>
        <v/>
      </c>
      <c r="LT99" s="50" t="str">
        <f t="shared" si="576"/>
        <v/>
      </c>
      <c r="LU99" s="50" t="str">
        <f t="shared" si="577"/>
        <v/>
      </c>
      <c r="LV99" s="50" t="str">
        <f t="shared" si="578"/>
        <v/>
      </c>
      <c r="LW99" s="50" t="str">
        <f t="shared" si="579"/>
        <v/>
      </c>
      <c r="LX99" s="50" t="str">
        <f t="shared" si="580"/>
        <v/>
      </c>
      <c r="LY99" s="50" t="str">
        <f t="shared" si="581"/>
        <v/>
      </c>
      <c r="LZ99" s="50" t="str">
        <f t="shared" si="582"/>
        <v/>
      </c>
      <c r="MA99" s="50" t="str">
        <f t="shared" si="583"/>
        <v/>
      </c>
      <c r="MB99" s="50" t="str">
        <f t="shared" si="584"/>
        <v/>
      </c>
      <c r="MC99" s="50" t="str">
        <f t="shared" si="585"/>
        <v/>
      </c>
      <c r="MD99" s="50" t="str">
        <f t="shared" si="586"/>
        <v/>
      </c>
      <c r="ME99" s="50" t="str">
        <f t="shared" si="587"/>
        <v/>
      </c>
      <c r="MF99" s="50" t="str">
        <f t="shared" si="588"/>
        <v/>
      </c>
      <c r="MG99" s="50" t="str">
        <f t="shared" si="589"/>
        <v/>
      </c>
      <c r="MH99" s="50" t="str">
        <f t="shared" si="590"/>
        <v/>
      </c>
      <c r="MI99" s="50" t="str">
        <f t="shared" si="591"/>
        <v/>
      </c>
      <c r="MJ99" s="50" t="str">
        <f t="shared" si="592"/>
        <v/>
      </c>
      <c r="MK99" s="50" t="str">
        <f t="shared" si="593"/>
        <v/>
      </c>
      <c r="ML99" s="50" t="str">
        <f t="shared" si="594"/>
        <v/>
      </c>
      <c r="MM99" s="50" t="str">
        <f t="shared" si="595"/>
        <v/>
      </c>
      <c r="MN99" s="50" t="str">
        <f t="shared" si="596"/>
        <v/>
      </c>
      <c r="MO99" s="50" t="str">
        <f t="shared" si="597"/>
        <v/>
      </c>
      <c r="MP99" s="50" t="str">
        <f t="shared" si="598"/>
        <v/>
      </c>
      <c r="MQ99" s="50" t="str">
        <f t="shared" si="599"/>
        <v/>
      </c>
      <c r="MR99" s="50" t="str">
        <f t="shared" si="600"/>
        <v/>
      </c>
      <c r="MS99" s="50" t="str">
        <f t="shared" si="601"/>
        <v/>
      </c>
      <c r="MT99" s="50" t="str">
        <f t="shared" si="602"/>
        <v/>
      </c>
      <c r="MU99" s="50" t="str">
        <f t="shared" si="603"/>
        <v/>
      </c>
      <c r="MV99" s="50" t="str">
        <f t="shared" si="604"/>
        <v/>
      </c>
      <c r="MW99" s="50" t="str">
        <f t="shared" si="605"/>
        <v/>
      </c>
      <c r="MX99" s="50" t="str">
        <f t="shared" si="606"/>
        <v/>
      </c>
      <c r="MY99" s="50" t="str">
        <f t="shared" si="607"/>
        <v/>
      </c>
      <c r="MZ99" s="50" t="str">
        <f t="shared" si="608"/>
        <v/>
      </c>
      <c r="NA99" s="50" t="str">
        <f t="shared" si="609"/>
        <v/>
      </c>
      <c r="NB99" s="50" t="str">
        <f t="shared" si="610"/>
        <v/>
      </c>
      <c r="NC99" s="50" t="str">
        <f t="shared" si="611"/>
        <v/>
      </c>
      <c r="ND99" s="50" t="str">
        <f t="shared" si="612"/>
        <v/>
      </c>
      <c r="NE99" s="50" t="str">
        <f t="shared" si="613"/>
        <v/>
      </c>
      <c r="NF99" s="50" t="str">
        <f t="shared" si="614"/>
        <v/>
      </c>
      <c r="NG99" s="50" t="str">
        <f t="shared" si="615"/>
        <v/>
      </c>
      <c r="NH99" s="50" t="str">
        <f t="shared" si="616"/>
        <v/>
      </c>
      <c r="NI99" s="50" t="str">
        <f t="shared" si="617"/>
        <v/>
      </c>
      <c r="NJ99" s="50" t="str">
        <f t="shared" si="618"/>
        <v/>
      </c>
      <c r="NK99" s="50" t="str">
        <f t="shared" si="619"/>
        <v/>
      </c>
      <c r="NL99" s="50" t="str">
        <f t="shared" si="620"/>
        <v/>
      </c>
      <c r="NM99" s="50" t="str">
        <f t="shared" si="621"/>
        <v/>
      </c>
      <c r="NN99" s="50" t="str">
        <f t="shared" si="622"/>
        <v/>
      </c>
      <c r="NO99" s="50" t="str">
        <f t="shared" si="623"/>
        <v/>
      </c>
      <c r="NP99" s="50" t="str">
        <f t="shared" si="624"/>
        <v/>
      </c>
      <c r="NQ99" s="50" t="str">
        <f t="shared" si="625"/>
        <v/>
      </c>
      <c r="NR99" s="50" t="str">
        <f t="shared" si="626"/>
        <v/>
      </c>
      <c r="NS99" s="50" t="str">
        <f t="shared" si="627"/>
        <v/>
      </c>
      <c r="NT99" s="50" t="str">
        <f t="shared" si="628"/>
        <v/>
      </c>
      <c r="NU99" s="50" t="str">
        <f t="shared" si="629"/>
        <v/>
      </c>
      <c r="NV99" s="50" t="str">
        <f t="shared" si="630"/>
        <v/>
      </c>
      <c r="NW99" s="50" t="str">
        <f t="shared" si="631"/>
        <v/>
      </c>
      <c r="NX99" s="50" t="str">
        <f t="shared" si="632"/>
        <v/>
      </c>
      <c r="NY99" s="50" t="str">
        <f t="shared" si="633"/>
        <v/>
      </c>
      <c r="NZ99" s="50" t="str">
        <f t="shared" si="634"/>
        <v/>
      </c>
      <c r="OA99" s="50" t="str">
        <f t="shared" si="635"/>
        <v/>
      </c>
      <c r="OB99" s="50" t="str">
        <f t="shared" si="636"/>
        <v/>
      </c>
      <c r="OC99" s="50" t="str">
        <f t="shared" si="637"/>
        <v/>
      </c>
      <c r="OD99" s="50" t="str">
        <f t="shared" si="638"/>
        <v/>
      </c>
      <c r="OE99" s="50" t="str">
        <f t="shared" si="639"/>
        <v/>
      </c>
      <c r="OF99" s="50" t="str">
        <f t="shared" si="640"/>
        <v/>
      </c>
      <c r="OG99" s="50" t="str">
        <f t="shared" si="641"/>
        <v/>
      </c>
      <c r="OH99" s="50" t="str">
        <f t="shared" si="642"/>
        <v/>
      </c>
      <c r="OI99" s="50" t="str">
        <f t="shared" si="643"/>
        <v/>
      </c>
      <c r="OJ99" s="50" t="str">
        <f t="shared" si="644"/>
        <v/>
      </c>
      <c r="OK99" s="50" t="str">
        <f t="shared" si="645"/>
        <v/>
      </c>
      <c r="OL99" s="50" t="str">
        <f t="shared" si="646"/>
        <v/>
      </c>
      <c r="OM99" s="50" t="str">
        <f t="shared" si="647"/>
        <v/>
      </c>
      <c r="ON99" s="50" t="str">
        <f t="shared" si="648"/>
        <v/>
      </c>
      <c r="OO99" s="50" t="str">
        <f t="shared" si="649"/>
        <v/>
      </c>
      <c r="OP99" s="50" t="str">
        <f t="shared" si="650"/>
        <v/>
      </c>
      <c r="OQ99" s="50" t="str">
        <f t="shared" si="651"/>
        <v/>
      </c>
      <c r="OR99" s="50" t="str">
        <f t="shared" si="652"/>
        <v/>
      </c>
      <c r="OS99" s="50" t="str">
        <f t="shared" si="653"/>
        <v/>
      </c>
      <c r="OT99" s="50" t="str">
        <f t="shared" si="654"/>
        <v/>
      </c>
      <c r="OU99" s="50" t="str">
        <f t="shared" si="655"/>
        <v/>
      </c>
      <c r="OV99" s="50" t="str">
        <f t="shared" si="656"/>
        <v/>
      </c>
      <c r="OW99" s="50" t="str">
        <f t="shared" si="657"/>
        <v/>
      </c>
      <c r="OX99" s="50" t="str">
        <f t="shared" si="658"/>
        <v/>
      </c>
      <c r="OY99" s="50" t="str">
        <f t="shared" si="659"/>
        <v/>
      </c>
      <c r="OZ99" s="50" t="str">
        <f t="shared" si="660"/>
        <v/>
      </c>
      <c r="PA99" s="50" t="str">
        <f t="shared" si="661"/>
        <v/>
      </c>
      <c r="PB99" s="50" t="str">
        <f t="shared" si="662"/>
        <v/>
      </c>
      <c r="PC99" s="50" t="str">
        <f t="shared" si="663"/>
        <v/>
      </c>
      <c r="PD99" s="50" t="str">
        <f t="shared" si="664"/>
        <v/>
      </c>
      <c r="PE99" s="50" t="str">
        <f t="shared" si="665"/>
        <v/>
      </c>
      <c r="PF99" s="50" t="str">
        <f t="shared" si="666"/>
        <v/>
      </c>
      <c r="PG99" s="50" t="str">
        <f t="shared" si="667"/>
        <v/>
      </c>
      <c r="PH99" s="50" t="str">
        <f t="shared" si="668"/>
        <v/>
      </c>
      <c r="PI99" s="50" t="str">
        <f t="shared" si="669"/>
        <v/>
      </c>
      <c r="PJ99" s="50" t="str">
        <f t="shared" si="670"/>
        <v/>
      </c>
      <c r="PK99" s="50" t="str">
        <f t="shared" si="671"/>
        <v/>
      </c>
      <c r="PL99" s="50" t="str">
        <f t="shared" si="672"/>
        <v/>
      </c>
      <c r="PM99" s="50" t="str">
        <f t="shared" si="673"/>
        <v/>
      </c>
      <c r="PN99" s="50" t="str">
        <f t="shared" si="674"/>
        <v/>
      </c>
      <c r="PO99" s="50" t="str">
        <f t="shared" si="675"/>
        <v/>
      </c>
      <c r="PP99" s="50" t="str">
        <f t="shared" si="676"/>
        <v/>
      </c>
      <c r="PQ99" s="50" t="str">
        <f t="shared" si="677"/>
        <v/>
      </c>
      <c r="PR99" s="50" t="str">
        <f t="shared" si="678"/>
        <v/>
      </c>
      <c r="PS99" s="50" t="str">
        <f t="shared" si="679"/>
        <v/>
      </c>
      <c r="PT99" s="50" t="str">
        <f t="shared" si="680"/>
        <v/>
      </c>
      <c r="PU99" s="50" t="str">
        <f t="shared" si="681"/>
        <v/>
      </c>
      <c r="PV99" s="50" t="str">
        <f t="shared" si="682"/>
        <v/>
      </c>
      <c r="PW99" s="50" t="str">
        <f t="shared" si="683"/>
        <v/>
      </c>
      <c r="PX99" s="50" t="str">
        <f t="shared" si="684"/>
        <v/>
      </c>
      <c r="PY99" s="50" t="str">
        <f t="shared" si="685"/>
        <v/>
      </c>
      <c r="PZ99" s="50" t="str">
        <f t="shared" si="686"/>
        <v/>
      </c>
      <c r="QA99" s="50" t="str">
        <f t="shared" si="687"/>
        <v/>
      </c>
      <c r="QB99" s="50" t="str">
        <f t="shared" si="688"/>
        <v/>
      </c>
      <c r="QC99" s="50" t="str">
        <f t="shared" si="689"/>
        <v/>
      </c>
      <c r="QD99" s="50" t="str">
        <f t="shared" si="690"/>
        <v/>
      </c>
      <c r="QE99" s="50" t="str">
        <f t="shared" si="691"/>
        <v/>
      </c>
      <c r="QF99" s="50" t="str">
        <f t="shared" si="692"/>
        <v/>
      </c>
      <c r="QG99" s="50" t="str">
        <f t="shared" si="693"/>
        <v/>
      </c>
      <c r="QH99" s="50" t="str">
        <f t="shared" si="694"/>
        <v/>
      </c>
      <c r="QI99" s="50" t="str">
        <f t="shared" si="695"/>
        <v/>
      </c>
      <c r="QJ99" s="50" t="str">
        <f t="shared" si="696"/>
        <v/>
      </c>
      <c r="QK99" s="50" t="str">
        <f t="shared" si="697"/>
        <v/>
      </c>
      <c r="QL99" s="50" t="str">
        <f t="shared" si="698"/>
        <v/>
      </c>
      <c r="QM99" s="50" t="str">
        <f t="shared" si="699"/>
        <v/>
      </c>
      <c r="QN99" s="50" t="str">
        <f t="shared" si="700"/>
        <v/>
      </c>
      <c r="QO99" s="50" t="str">
        <f t="shared" si="701"/>
        <v/>
      </c>
      <c r="QP99" s="50" t="str">
        <f t="shared" si="702"/>
        <v/>
      </c>
      <c r="QQ99" s="50" t="str">
        <f t="shared" si="703"/>
        <v/>
      </c>
      <c r="QR99" s="50" t="str">
        <f t="shared" si="704"/>
        <v/>
      </c>
      <c r="QS99" s="50" t="str">
        <f t="shared" si="705"/>
        <v/>
      </c>
      <c r="QT99" s="50" t="str">
        <f t="shared" si="706"/>
        <v/>
      </c>
      <c r="QU99" s="50" t="str">
        <f t="shared" si="707"/>
        <v/>
      </c>
      <c r="QV99" s="50" t="str">
        <f t="shared" si="708"/>
        <v/>
      </c>
      <c r="QW99" s="50" t="str">
        <f t="shared" si="709"/>
        <v/>
      </c>
      <c r="QX99" s="50" t="str">
        <f t="shared" si="710"/>
        <v/>
      </c>
      <c r="QY99" s="50" t="str">
        <f t="shared" si="711"/>
        <v/>
      </c>
      <c r="QZ99" s="50" t="str">
        <f t="shared" si="712"/>
        <v/>
      </c>
      <c r="RA99" s="50" t="str">
        <f t="shared" si="713"/>
        <v/>
      </c>
      <c r="RB99" s="50" t="str">
        <f t="shared" si="714"/>
        <v/>
      </c>
      <c r="RC99" s="50" t="str">
        <f t="shared" si="715"/>
        <v/>
      </c>
      <c r="RD99" s="50" t="str">
        <f t="shared" si="716"/>
        <v/>
      </c>
      <c r="RE99" s="50" t="str">
        <f t="shared" si="717"/>
        <v/>
      </c>
      <c r="RF99" s="50" t="str">
        <f t="shared" si="718"/>
        <v/>
      </c>
      <c r="RG99" s="50" t="str">
        <f t="shared" si="719"/>
        <v/>
      </c>
      <c r="RH99" s="50" t="str">
        <f t="shared" si="720"/>
        <v/>
      </c>
      <c r="RI99" s="50" t="str">
        <f t="shared" si="721"/>
        <v/>
      </c>
      <c r="RJ99" s="50" t="str">
        <f t="shared" si="722"/>
        <v/>
      </c>
      <c r="RK99" s="50" t="str">
        <f t="shared" si="723"/>
        <v/>
      </c>
      <c r="RL99" s="50" t="str">
        <f t="shared" si="724"/>
        <v/>
      </c>
      <c r="RM99" s="50" t="str">
        <f t="shared" si="725"/>
        <v/>
      </c>
      <c r="RN99" s="50" t="str">
        <f t="shared" si="726"/>
        <v/>
      </c>
      <c r="RO99" s="50" t="str">
        <f t="shared" si="727"/>
        <v/>
      </c>
      <c r="RP99" s="50" t="str">
        <f t="shared" si="728"/>
        <v/>
      </c>
      <c r="RQ99" s="50" t="str">
        <f t="shared" si="729"/>
        <v/>
      </c>
      <c r="RR99" s="50" t="str">
        <f t="shared" si="730"/>
        <v/>
      </c>
      <c r="RS99" s="50" t="str">
        <f t="shared" si="731"/>
        <v/>
      </c>
      <c r="RT99" s="50" t="str">
        <f t="shared" si="732"/>
        <v/>
      </c>
      <c r="RU99" s="50" t="str">
        <f t="shared" si="733"/>
        <v/>
      </c>
      <c r="RV99" s="50" t="str">
        <f t="shared" si="734"/>
        <v/>
      </c>
      <c r="RW99" s="50" t="str">
        <f t="shared" si="735"/>
        <v/>
      </c>
      <c r="RX99" s="50" t="str">
        <f t="shared" si="736"/>
        <v/>
      </c>
      <c r="RY99" s="50" t="str">
        <f t="shared" si="737"/>
        <v/>
      </c>
      <c r="RZ99" s="50" t="str">
        <f t="shared" si="738"/>
        <v/>
      </c>
      <c r="SA99" s="50" t="str">
        <f t="shared" si="739"/>
        <v/>
      </c>
      <c r="SB99" s="50" t="str">
        <f t="shared" si="740"/>
        <v/>
      </c>
      <c r="SC99" s="50" t="str">
        <f t="shared" si="741"/>
        <v/>
      </c>
      <c r="SD99" s="50" t="str">
        <f t="shared" si="742"/>
        <v/>
      </c>
      <c r="SE99" s="50" t="str">
        <f t="shared" si="743"/>
        <v/>
      </c>
      <c r="SF99" s="50" t="str">
        <f t="shared" si="744"/>
        <v/>
      </c>
      <c r="SG99" s="50" t="str">
        <f t="shared" si="745"/>
        <v/>
      </c>
      <c r="SH99" s="50" t="str">
        <f t="shared" si="746"/>
        <v/>
      </c>
      <c r="SI99" s="50" t="str">
        <f t="shared" si="747"/>
        <v/>
      </c>
      <c r="SJ99" s="50" t="str">
        <f t="shared" si="748"/>
        <v/>
      </c>
      <c r="SK99" s="50" t="str">
        <f t="shared" si="749"/>
        <v/>
      </c>
      <c r="SL99" s="50" t="str">
        <f t="shared" si="750"/>
        <v/>
      </c>
      <c r="SM99" s="50" t="str">
        <f t="shared" si="751"/>
        <v/>
      </c>
      <c r="SN99" s="50" t="str">
        <f t="shared" si="752"/>
        <v/>
      </c>
      <c r="SO99" s="50" t="str">
        <f t="shared" si="753"/>
        <v/>
      </c>
      <c r="SP99" s="50" t="str">
        <f t="shared" si="754"/>
        <v/>
      </c>
      <c r="SQ99" s="50" t="str">
        <f t="shared" si="755"/>
        <v/>
      </c>
      <c r="SR99" s="50" t="str">
        <f t="shared" si="756"/>
        <v/>
      </c>
      <c r="SS99" s="50" t="str">
        <f t="shared" si="757"/>
        <v/>
      </c>
      <c r="ST99" s="50" t="str">
        <f t="shared" si="758"/>
        <v/>
      </c>
      <c r="SU99" s="50" t="str">
        <f t="shared" si="759"/>
        <v/>
      </c>
      <c r="SV99" s="50" t="str">
        <f t="shared" si="760"/>
        <v/>
      </c>
      <c r="SW99" s="50" t="str">
        <f t="shared" si="761"/>
        <v/>
      </c>
      <c r="SX99" s="50" t="str">
        <f t="shared" si="762"/>
        <v/>
      </c>
      <c r="SY99" s="50" t="str">
        <f t="shared" si="763"/>
        <v/>
      </c>
      <c r="SZ99" s="50" t="str">
        <f t="shared" si="764"/>
        <v/>
      </c>
      <c r="TA99" s="50" t="str">
        <f t="shared" si="765"/>
        <v/>
      </c>
      <c r="TB99" s="50" t="str">
        <f t="shared" si="766"/>
        <v/>
      </c>
      <c r="TC99" s="50" t="str">
        <f t="shared" si="767"/>
        <v/>
      </c>
      <c r="TD99" s="170" t="e">
        <f t="shared" si="768"/>
        <v>#N/A</v>
      </c>
      <c r="TE99" s="170" t="e">
        <f t="shared" si="863"/>
        <v>#N/A</v>
      </c>
      <c r="TF99" s="170" t="e">
        <f t="shared" si="863"/>
        <v>#N/A</v>
      </c>
      <c r="TG99" s="170" t="e">
        <f t="shared" si="863"/>
        <v>#N/A</v>
      </c>
      <c r="TH99" s="170" t="e">
        <f t="shared" si="888"/>
        <v>#N/A</v>
      </c>
      <c r="TI99" s="170" t="e">
        <f t="shared" si="888"/>
        <v>#N/A</v>
      </c>
      <c r="TJ99" s="170" t="e">
        <f t="shared" si="888"/>
        <v>#N/A</v>
      </c>
      <c r="TK99" s="170" t="e">
        <f t="shared" si="888"/>
        <v>#N/A</v>
      </c>
      <c r="TL99" s="170" t="e">
        <f t="shared" si="888"/>
        <v>#N/A</v>
      </c>
      <c r="TM99" s="170" t="e">
        <f t="shared" si="888"/>
        <v>#N/A</v>
      </c>
      <c r="TN99" s="170" t="e">
        <f t="shared" si="888"/>
        <v>#N/A</v>
      </c>
      <c r="TO99" s="170" t="e">
        <f t="shared" si="888"/>
        <v>#N/A</v>
      </c>
      <c r="TP99" s="170" t="e">
        <f t="shared" si="888"/>
        <v>#N/A</v>
      </c>
      <c r="TQ99" s="170" t="e">
        <f t="shared" si="888"/>
        <v>#N/A</v>
      </c>
      <c r="TR99" s="170" t="e">
        <f t="shared" si="888"/>
        <v>#N/A</v>
      </c>
      <c r="TS99" s="170" t="e">
        <f t="shared" si="888"/>
        <v>#N/A</v>
      </c>
      <c r="TT99" s="170" t="e">
        <f t="shared" si="888"/>
        <v>#N/A</v>
      </c>
      <c r="TU99" s="170" t="e">
        <f t="shared" si="888"/>
        <v>#N/A</v>
      </c>
      <c r="TV99" s="170" t="e">
        <f t="shared" si="888"/>
        <v>#N/A</v>
      </c>
      <c r="TW99" s="170" t="e">
        <f t="shared" si="879"/>
        <v>#N/A</v>
      </c>
      <c r="TX99" s="170" t="e">
        <f t="shared" si="879"/>
        <v>#N/A</v>
      </c>
      <c r="TY99" s="170" t="e">
        <f t="shared" si="879"/>
        <v>#N/A</v>
      </c>
      <c r="TZ99" s="170" t="e">
        <f t="shared" si="879"/>
        <v>#N/A</v>
      </c>
      <c r="UA99" s="170" t="e">
        <f t="shared" si="879"/>
        <v>#N/A</v>
      </c>
      <c r="UB99" s="170" t="e">
        <f t="shared" si="879"/>
        <v>#N/A</v>
      </c>
      <c r="UC99" s="170" t="e">
        <f t="shared" si="879"/>
        <v>#N/A</v>
      </c>
      <c r="UD99" s="170" t="e">
        <f t="shared" si="879"/>
        <v>#N/A</v>
      </c>
      <c r="UE99" s="170" t="e">
        <f t="shared" si="879"/>
        <v>#N/A</v>
      </c>
      <c r="UF99" s="170" t="e">
        <f t="shared" si="879"/>
        <v>#N/A</v>
      </c>
      <c r="UG99" s="170" t="e">
        <f t="shared" si="879"/>
        <v>#N/A</v>
      </c>
      <c r="UH99" s="170" t="e">
        <f t="shared" si="879"/>
        <v>#N/A</v>
      </c>
      <c r="UI99" s="170" t="e">
        <f t="shared" si="879"/>
        <v>#N/A</v>
      </c>
      <c r="UJ99" s="170" t="e">
        <f t="shared" si="879"/>
        <v>#N/A</v>
      </c>
      <c r="UK99" s="170" t="e">
        <f t="shared" si="879"/>
        <v>#N/A</v>
      </c>
      <c r="UL99" s="170" t="e">
        <f t="shared" si="872"/>
        <v>#N/A</v>
      </c>
      <c r="UM99" s="170" t="e">
        <f t="shared" si="872"/>
        <v>#N/A</v>
      </c>
      <c r="UN99" s="170" t="e">
        <f t="shared" si="872"/>
        <v>#N/A</v>
      </c>
      <c r="UO99" s="170" t="e">
        <f t="shared" si="872"/>
        <v>#N/A</v>
      </c>
      <c r="UP99" s="170" t="e">
        <f t="shared" si="872"/>
        <v>#N/A</v>
      </c>
      <c r="UQ99" s="170" t="e">
        <f t="shared" si="872"/>
        <v>#N/A</v>
      </c>
      <c r="UR99" s="170" t="e">
        <f t="shared" si="872"/>
        <v>#N/A</v>
      </c>
      <c r="US99" s="170" t="e">
        <f t="shared" si="872"/>
        <v>#N/A</v>
      </c>
      <c r="UT99" s="170" t="e">
        <f t="shared" si="872"/>
        <v>#N/A</v>
      </c>
      <c r="UU99" s="170" t="e">
        <f t="shared" si="872"/>
        <v>#N/A</v>
      </c>
      <c r="UV99" s="170" t="e">
        <f t="shared" si="872"/>
        <v>#N/A</v>
      </c>
      <c r="UW99" s="170" t="e">
        <f t="shared" si="872"/>
        <v>#N/A</v>
      </c>
      <c r="UX99" s="170" t="e">
        <f t="shared" si="872"/>
        <v>#N/A</v>
      </c>
      <c r="UY99" s="170" t="e">
        <f t="shared" si="872"/>
        <v>#N/A</v>
      </c>
      <c r="UZ99" s="170" t="e">
        <f t="shared" si="872"/>
        <v>#N/A</v>
      </c>
      <c r="VA99" s="170" t="e">
        <f t="shared" si="843"/>
        <v>#N/A</v>
      </c>
      <c r="VB99" s="170" t="e">
        <f t="shared" si="843"/>
        <v>#N/A</v>
      </c>
      <c r="VC99" s="170" t="e">
        <f t="shared" si="843"/>
        <v>#N/A</v>
      </c>
      <c r="VD99" s="170" t="e">
        <f t="shared" si="843"/>
        <v>#N/A</v>
      </c>
      <c r="VE99" s="170" t="e">
        <f t="shared" si="843"/>
        <v>#N/A</v>
      </c>
      <c r="VF99" s="170" t="e">
        <f t="shared" si="843"/>
        <v>#N/A</v>
      </c>
      <c r="VG99" s="170" t="e">
        <f t="shared" si="843"/>
        <v>#N/A</v>
      </c>
      <c r="VH99" s="170" t="e">
        <f t="shared" si="843"/>
        <v>#N/A</v>
      </c>
      <c r="VI99" s="170" t="e">
        <f t="shared" si="843"/>
        <v>#N/A</v>
      </c>
      <c r="VJ99" s="170" t="e">
        <f t="shared" si="843"/>
        <v>#N/A</v>
      </c>
      <c r="VK99" s="170" t="e">
        <f t="shared" si="843"/>
        <v>#N/A</v>
      </c>
      <c r="VL99" s="170" t="e">
        <f t="shared" si="843"/>
        <v>#N/A</v>
      </c>
      <c r="VM99" s="170" t="e">
        <f t="shared" si="843"/>
        <v>#N/A</v>
      </c>
      <c r="VN99" s="170" t="e">
        <f t="shared" si="843"/>
        <v>#N/A</v>
      </c>
      <c r="VO99" s="170" t="e">
        <f t="shared" si="843"/>
        <v>#N/A</v>
      </c>
      <c r="VP99" s="170" t="e">
        <f t="shared" si="786"/>
        <v>#N/A</v>
      </c>
      <c r="VQ99" s="170" t="e">
        <f t="shared" si="864"/>
        <v>#N/A</v>
      </c>
      <c r="VR99" s="170" t="e">
        <f t="shared" si="864"/>
        <v>#N/A</v>
      </c>
      <c r="VS99" s="170" t="e">
        <f t="shared" si="864"/>
        <v>#N/A</v>
      </c>
      <c r="VT99" s="170" t="e">
        <f t="shared" si="889"/>
        <v>#N/A</v>
      </c>
      <c r="VU99" s="170" t="e">
        <f t="shared" si="889"/>
        <v>#N/A</v>
      </c>
      <c r="VV99" s="170" t="e">
        <f t="shared" si="889"/>
        <v>#N/A</v>
      </c>
      <c r="VW99" s="170" t="e">
        <f t="shared" si="889"/>
        <v>#N/A</v>
      </c>
      <c r="VX99" s="170" t="e">
        <f t="shared" si="889"/>
        <v>#N/A</v>
      </c>
      <c r="VY99" s="170" t="e">
        <f t="shared" si="889"/>
        <v>#N/A</v>
      </c>
      <c r="VZ99" s="170" t="e">
        <f t="shared" si="889"/>
        <v>#N/A</v>
      </c>
      <c r="WA99" s="170" t="e">
        <f t="shared" si="889"/>
        <v>#N/A</v>
      </c>
      <c r="WB99" s="170" t="e">
        <f t="shared" si="889"/>
        <v>#N/A</v>
      </c>
      <c r="WC99" s="170" t="e">
        <f t="shared" si="889"/>
        <v>#N/A</v>
      </c>
      <c r="WD99" s="170" t="e">
        <f t="shared" si="889"/>
        <v>#N/A</v>
      </c>
      <c r="WE99" s="170" t="e">
        <f t="shared" si="889"/>
        <v>#N/A</v>
      </c>
      <c r="WF99" s="170" t="e">
        <f t="shared" si="889"/>
        <v>#N/A</v>
      </c>
      <c r="WG99" s="170" t="e">
        <f t="shared" si="889"/>
        <v>#N/A</v>
      </c>
      <c r="WH99" s="170" t="e">
        <f t="shared" si="889"/>
        <v>#N/A</v>
      </c>
      <c r="WI99" s="170" t="e">
        <f t="shared" si="880"/>
        <v>#N/A</v>
      </c>
      <c r="WJ99" s="170" t="e">
        <f t="shared" si="880"/>
        <v>#N/A</v>
      </c>
      <c r="WK99" s="170" t="e">
        <f t="shared" si="880"/>
        <v>#N/A</v>
      </c>
      <c r="WL99" s="170" t="e">
        <f t="shared" si="880"/>
        <v>#N/A</v>
      </c>
      <c r="WM99" s="170" t="e">
        <f t="shared" si="880"/>
        <v>#N/A</v>
      </c>
      <c r="WN99" s="170" t="e">
        <f t="shared" si="880"/>
        <v>#N/A</v>
      </c>
      <c r="WO99" s="170" t="e">
        <f t="shared" si="880"/>
        <v>#N/A</v>
      </c>
      <c r="WP99" s="170" t="e">
        <f t="shared" si="880"/>
        <v>#N/A</v>
      </c>
      <c r="WQ99" s="170" t="e">
        <f t="shared" si="880"/>
        <v>#N/A</v>
      </c>
      <c r="WR99" s="170" t="e">
        <f t="shared" si="880"/>
        <v>#N/A</v>
      </c>
      <c r="WS99" s="170" t="e">
        <f t="shared" si="880"/>
        <v>#N/A</v>
      </c>
      <c r="WT99" s="170" t="e">
        <f t="shared" si="880"/>
        <v>#N/A</v>
      </c>
      <c r="WU99" s="170" t="e">
        <f t="shared" si="880"/>
        <v>#N/A</v>
      </c>
      <c r="WV99" s="170" t="e">
        <f t="shared" si="880"/>
        <v>#N/A</v>
      </c>
      <c r="WW99" s="170" t="e">
        <f t="shared" si="880"/>
        <v>#N/A</v>
      </c>
      <c r="WX99" s="170" t="e">
        <f t="shared" si="873"/>
        <v>#N/A</v>
      </c>
      <c r="WY99" s="170" t="e">
        <f t="shared" si="873"/>
        <v>#N/A</v>
      </c>
      <c r="WZ99" s="170" t="e">
        <f t="shared" si="873"/>
        <v>#N/A</v>
      </c>
      <c r="XA99" s="170" t="e">
        <f t="shared" si="873"/>
        <v>#N/A</v>
      </c>
      <c r="XB99" s="170" t="e">
        <f t="shared" si="873"/>
        <v>#N/A</v>
      </c>
      <c r="XC99" s="170" t="e">
        <f t="shared" si="873"/>
        <v>#N/A</v>
      </c>
      <c r="XD99" s="170" t="e">
        <f t="shared" si="873"/>
        <v>#N/A</v>
      </c>
      <c r="XE99" s="170" t="e">
        <f t="shared" si="873"/>
        <v>#N/A</v>
      </c>
      <c r="XF99" s="170" t="e">
        <f t="shared" si="873"/>
        <v>#N/A</v>
      </c>
      <c r="XG99" s="170" t="e">
        <f t="shared" si="873"/>
        <v>#N/A</v>
      </c>
      <c r="XH99" s="170" t="e">
        <f t="shared" si="873"/>
        <v>#N/A</v>
      </c>
      <c r="XI99" s="170" t="e">
        <f t="shared" si="873"/>
        <v>#N/A</v>
      </c>
      <c r="XJ99" s="170" t="e">
        <f t="shared" si="873"/>
        <v>#N/A</v>
      </c>
      <c r="XK99" s="170" t="e">
        <f t="shared" si="873"/>
        <v>#N/A</v>
      </c>
      <c r="XL99" s="170" t="e">
        <f t="shared" si="873"/>
        <v>#N/A</v>
      </c>
      <c r="XM99" s="170" t="e">
        <f t="shared" si="844"/>
        <v>#N/A</v>
      </c>
      <c r="XN99" s="170" t="e">
        <f t="shared" si="844"/>
        <v>#N/A</v>
      </c>
      <c r="XO99" s="170" t="e">
        <f t="shared" si="844"/>
        <v>#N/A</v>
      </c>
      <c r="XP99" s="170" t="e">
        <f t="shared" si="844"/>
        <v>#N/A</v>
      </c>
      <c r="XQ99" s="170" t="e">
        <f t="shared" si="844"/>
        <v>#N/A</v>
      </c>
      <c r="XR99" s="170" t="e">
        <f t="shared" si="844"/>
        <v>#N/A</v>
      </c>
      <c r="XS99" s="170" t="e">
        <f t="shared" si="844"/>
        <v>#N/A</v>
      </c>
      <c r="XT99" s="170" t="e">
        <f t="shared" si="844"/>
        <v>#N/A</v>
      </c>
      <c r="XU99" s="170" t="e">
        <f t="shared" si="844"/>
        <v>#N/A</v>
      </c>
      <c r="XV99" s="170" t="e">
        <f t="shared" si="844"/>
        <v>#N/A</v>
      </c>
      <c r="XW99" s="170" t="e">
        <f t="shared" si="844"/>
        <v>#N/A</v>
      </c>
      <c r="XX99" s="170" t="e">
        <f t="shared" si="844"/>
        <v>#N/A</v>
      </c>
      <c r="XY99" s="170" t="e">
        <f t="shared" si="844"/>
        <v>#N/A</v>
      </c>
      <c r="XZ99" s="170" t="e">
        <f t="shared" si="844"/>
        <v>#N/A</v>
      </c>
      <c r="YA99" s="170" t="e">
        <f t="shared" si="844"/>
        <v>#N/A</v>
      </c>
      <c r="YB99" s="170" t="e">
        <f t="shared" si="787"/>
        <v>#N/A</v>
      </c>
      <c r="YC99" s="170" t="e">
        <f t="shared" si="865"/>
        <v>#N/A</v>
      </c>
      <c r="YD99" s="170" t="e">
        <f t="shared" si="865"/>
        <v>#N/A</v>
      </c>
      <c r="YE99" s="170" t="e">
        <f t="shared" si="865"/>
        <v>#N/A</v>
      </c>
      <c r="YF99" s="170" t="e">
        <f t="shared" si="890"/>
        <v>#N/A</v>
      </c>
      <c r="YG99" s="170" t="e">
        <f t="shared" si="890"/>
        <v>#N/A</v>
      </c>
      <c r="YH99" s="170" t="e">
        <f t="shared" si="890"/>
        <v>#N/A</v>
      </c>
      <c r="YI99" s="170" t="e">
        <f t="shared" si="890"/>
        <v>#N/A</v>
      </c>
      <c r="YJ99" s="170" t="e">
        <f t="shared" si="890"/>
        <v>#N/A</v>
      </c>
      <c r="YK99" s="170" t="e">
        <f t="shared" si="890"/>
        <v>#N/A</v>
      </c>
      <c r="YL99" s="170" t="e">
        <f t="shared" si="890"/>
        <v>#N/A</v>
      </c>
      <c r="YM99" s="170" t="e">
        <f t="shared" si="890"/>
        <v>#N/A</v>
      </c>
      <c r="YN99" s="170" t="e">
        <f t="shared" si="890"/>
        <v>#N/A</v>
      </c>
      <c r="YO99" s="170" t="e">
        <f t="shared" si="890"/>
        <v>#N/A</v>
      </c>
      <c r="YP99" s="170" t="e">
        <f t="shared" si="890"/>
        <v>#N/A</v>
      </c>
      <c r="YQ99" s="170" t="e">
        <f t="shared" si="890"/>
        <v>#N/A</v>
      </c>
      <c r="YR99" s="170" t="e">
        <f t="shared" si="890"/>
        <v>#N/A</v>
      </c>
      <c r="YS99" s="170" t="e">
        <f t="shared" si="890"/>
        <v>#N/A</v>
      </c>
      <c r="YT99" s="170" t="e">
        <f t="shared" si="890"/>
        <v>#N/A</v>
      </c>
      <c r="YU99" s="170" t="e">
        <f t="shared" si="881"/>
        <v>#N/A</v>
      </c>
      <c r="YV99" s="170" t="e">
        <f t="shared" si="881"/>
        <v>#N/A</v>
      </c>
      <c r="YW99" s="170" t="e">
        <f t="shared" si="881"/>
        <v>#N/A</v>
      </c>
      <c r="YX99" s="170" t="e">
        <f t="shared" si="881"/>
        <v>#N/A</v>
      </c>
      <c r="YY99" s="170" t="e">
        <f t="shared" si="881"/>
        <v>#N/A</v>
      </c>
      <c r="YZ99" s="170" t="e">
        <f t="shared" si="881"/>
        <v>#N/A</v>
      </c>
      <c r="ZA99" s="170" t="e">
        <f t="shared" si="881"/>
        <v>#N/A</v>
      </c>
      <c r="ZB99" s="170" t="e">
        <f t="shared" si="881"/>
        <v>#N/A</v>
      </c>
      <c r="ZC99" s="170" t="e">
        <f t="shared" si="881"/>
        <v>#N/A</v>
      </c>
      <c r="ZD99" s="170" t="e">
        <f t="shared" si="881"/>
        <v>#N/A</v>
      </c>
      <c r="ZE99" s="170" t="e">
        <f t="shared" si="881"/>
        <v>#N/A</v>
      </c>
      <c r="ZF99" s="170" t="e">
        <f t="shared" si="881"/>
        <v>#N/A</v>
      </c>
      <c r="ZG99" s="170" t="e">
        <f t="shared" si="881"/>
        <v>#N/A</v>
      </c>
      <c r="ZH99" s="170" t="e">
        <f t="shared" si="881"/>
        <v>#N/A</v>
      </c>
      <c r="ZI99" s="170" t="e">
        <f t="shared" si="881"/>
        <v>#N/A</v>
      </c>
      <c r="ZJ99" s="170" t="e">
        <f t="shared" si="874"/>
        <v>#N/A</v>
      </c>
      <c r="ZK99" s="170" t="e">
        <f t="shared" si="874"/>
        <v>#N/A</v>
      </c>
      <c r="ZL99" s="170" t="e">
        <f t="shared" si="874"/>
        <v>#N/A</v>
      </c>
      <c r="ZM99" s="170" t="e">
        <f t="shared" si="874"/>
        <v>#N/A</v>
      </c>
      <c r="ZN99" s="170" t="e">
        <f t="shared" si="874"/>
        <v>#N/A</v>
      </c>
      <c r="ZO99" s="170" t="e">
        <f t="shared" si="874"/>
        <v>#N/A</v>
      </c>
      <c r="ZP99" s="170" t="e">
        <f t="shared" si="874"/>
        <v>#N/A</v>
      </c>
      <c r="ZQ99" s="170" t="e">
        <f t="shared" si="874"/>
        <v>#N/A</v>
      </c>
      <c r="ZR99" s="170" t="e">
        <f t="shared" si="874"/>
        <v>#N/A</v>
      </c>
      <c r="ZS99" s="170" t="e">
        <f t="shared" si="874"/>
        <v>#N/A</v>
      </c>
      <c r="ZT99" s="170" t="e">
        <f t="shared" si="874"/>
        <v>#N/A</v>
      </c>
      <c r="ZU99" s="170" t="e">
        <f t="shared" si="874"/>
        <v>#N/A</v>
      </c>
      <c r="ZV99" s="170" t="e">
        <f t="shared" si="874"/>
        <v>#N/A</v>
      </c>
      <c r="ZW99" s="170" t="e">
        <f t="shared" si="874"/>
        <v>#N/A</v>
      </c>
      <c r="ZX99" s="170" t="e">
        <f t="shared" si="874"/>
        <v>#N/A</v>
      </c>
      <c r="ZY99" s="170" t="e">
        <f t="shared" si="845"/>
        <v>#N/A</v>
      </c>
      <c r="ZZ99" s="170" t="e">
        <f t="shared" si="845"/>
        <v>#N/A</v>
      </c>
      <c r="AAA99" s="170" t="e">
        <f t="shared" si="845"/>
        <v>#N/A</v>
      </c>
      <c r="AAB99" s="170" t="e">
        <f t="shared" si="845"/>
        <v>#N/A</v>
      </c>
      <c r="AAC99" s="170" t="e">
        <f t="shared" si="845"/>
        <v>#N/A</v>
      </c>
      <c r="AAD99" s="170" t="e">
        <f t="shared" si="845"/>
        <v>#N/A</v>
      </c>
      <c r="AAE99" s="170" t="e">
        <f t="shared" si="845"/>
        <v>#N/A</v>
      </c>
      <c r="AAF99" s="170" t="e">
        <f t="shared" si="845"/>
        <v>#N/A</v>
      </c>
      <c r="AAG99" s="170" t="e">
        <f t="shared" si="845"/>
        <v>#N/A</v>
      </c>
      <c r="AAH99" s="170" t="e">
        <f t="shared" si="845"/>
        <v>#N/A</v>
      </c>
      <c r="AAI99" s="170" t="e">
        <f t="shared" si="845"/>
        <v>#N/A</v>
      </c>
      <c r="AAJ99" s="170" t="e">
        <f t="shared" si="845"/>
        <v>#N/A</v>
      </c>
      <c r="AAK99" s="170" t="e">
        <f t="shared" si="845"/>
        <v>#N/A</v>
      </c>
      <c r="AAL99" s="170" t="e">
        <f t="shared" si="845"/>
        <v>#N/A</v>
      </c>
      <c r="AAM99" s="170" t="e">
        <f t="shared" si="845"/>
        <v>#N/A</v>
      </c>
      <c r="AAN99" s="170" t="e">
        <f t="shared" si="788"/>
        <v>#N/A</v>
      </c>
      <c r="AAO99" s="170" t="e">
        <f t="shared" si="866"/>
        <v>#N/A</v>
      </c>
      <c r="AAP99" s="170" t="e">
        <f t="shared" si="866"/>
        <v>#N/A</v>
      </c>
      <c r="AAQ99" s="170" t="e">
        <f t="shared" si="866"/>
        <v>#N/A</v>
      </c>
      <c r="AAR99" s="170" t="e">
        <f t="shared" si="891"/>
        <v>#N/A</v>
      </c>
      <c r="AAS99" s="170" t="e">
        <f t="shared" si="891"/>
        <v>#N/A</v>
      </c>
      <c r="AAT99" s="170" t="e">
        <f t="shared" si="891"/>
        <v>#N/A</v>
      </c>
      <c r="AAU99" s="170" t="e">
        <f t="shared" si="891"/>
        <v>#N/A</v>
      </c>
      <c r="AAV99" s="170" t="e">
        <f t="shared" si="891"/>
        <v>#N/A</v>
      </c>
      <c r="AAW99" s="170" t="e">
        <f t="shared" si="891"/>
        <v>#N/A</v>
      </c>
      <c r="AAX99" s="170" t="e">
        <f t="shared" si="891"/>
        <v>#N/A</v>
      </c>
      <c r="AAY99" s="170" t="e">
        <f t="shared" si="891"/>
        <v>#N/A</v>
      </c>
      <c r="AAZ99" s="170" t="e">
        <f t="shared" si="891"/>
        <v>#N/A</v>
      </c>
      <c r="ABA99" s="170" t="e">
        <f t="shared" si="891"/>
        <v>#N/A</v>
      </c>
      <c r="ABB99" s="170" t="e">
        <f t="shared" si="891"/>
        <v>#N/A</v>
      </c>
      <c r="ABC99" s="170" t="e">
        <f t="shared" si="891"/>
        <v>#N/A</v>
      </c>
      <c r="ABD99" s="170" t="e">
        <f t="shared" si="891"/>
        <v>#N/A</v>
      </c>
      <c r="ABE99" s="170" t="e">
        <f t="shared" si="891"/>
        <v>#N/A</v>
      </c>
      <c r="ABF99" s="170" t="e">
        <f t="shared" si="891"/>
        <v>#N/A</v>
      </c>
      <c r="ABG99" s="170" t="e">
        <f t="shared" si="882"/>
        <v>#N/A</v>
      </c>
      <c r="ABH99" s="170" t="e">
        <f t="shared" si="882"/>
        <v>#N/A</v>
      </c>
      <c r="ABI99" s="170" t="e">
        <f t="shared" si="882"/>
        <v>#N/A</v>
      </c>
      <c r="ABJ99" s="170" t="e">
        <f t="shared" si="882"/>
        <v>#N/A</v>
      </c>
      <c r="ABK99" s="170" t="e">
        <f t="shared" si="882"/>
        <v>#N/A</v>
      </c>
      <c r="ABL99" s="170" t="e">
        <f t="shared" si="882"/>
        <v>#N/A</v>
      </c>
      <c r="ABM99" s="170" t="e">
        <f t="shared" si="882"/>
        <v>#N/A</v>
      </c>
      <c r="ABN99" s="170" t="e">
        <f t="shared" si="882"/>
        <v>#N/A</v>
      </c>
      <c r="ABO99" s="170" t="e">
        <f t="shared" si="882"/>
        <v>#N/A</v>
      </c>
      <c r="ABP99" s="170" t="e">
        <f t="shared" si="882"/>
        <v>#N/A</v>
      </c>
      <c r="ABQ99" s="170" t="e">
        <f t="shared" si="882"/>
        <v>#N/A</v>
      </c>
      <c r="ABR99" s="170" t="e">
        <f t="shared" si="882"/>
        <v>#N/A</v>
      </c>
      <c r="ABS99" s="170" t="e">
        <f t="shared" si="882"/>
        <v>#N/A</v>
      </c>
      <c r="ABT99" s="170" t="e">
        <f t="shared" si="882"/>
        <v>#N/A</v>
      </c>
      <c r="ABU99" s="170" t="e">
        <f t="shared" si="882"/>
        <v>#N/A</v>
      </c>
      <c r="ABV99" s="170" t="e">
        <f t="shared" si="875"/>
        <v>#N/A</v>
      </c>
      <c r="ABW99" s="170" t="e">
        <f t="shared" si="875"/>
        <v>#N/A</v>
      </c>
      <c r="ABX99" s="170" t="e">
        <f t="shared" si="875"/>
        <v>#N/A</v>
      </c>
      <c r="ABY99" s="170" t="e">
        <f t="shared" si="875"/>
        <v>#N/A</v>
      </c>
      <c r="ABZ99" s="170" t="e">
        <f t="shared" si="875"/>
        <v>#N/A</v>
      </c>
      <c r="ACA99" s="170" t="e">
        <f t="shared" si="875"/>
        <v>#N/A</v>
      </c>
      <c r="ACB99" s="170" t="e">
        <f t="shared" si="875"/>
        <v>#N/A</v>
      </c>
      <c r="ACC99" s="170" t="e">
        <f t="shared" si="875"/>
        <v>#N/A</v>
      </c>
      <c r="ACD99" s="170" t="e">
        <f t="shared" si="875"/>
        <v>#N/A</v>
      </c>
      <c r="ACE99" s="170" t="e">
        <f t="shared" si="875"/>
        <v>#N/A</v>
      </c>
      <c r="ACF99" s="170" t="e">
        <f t="shared" si="875"/>
        <v>#N/A</v>
      </c>
      <c r="ACG99" s="170" t="e">
        <f t="shared" si="875"/>
        <v>#N/A</v>
      </c>
      <c r="ACH99" s="170" t="e">
        <f t="shared" si="875"/>
        <v>#N/A</v>
      </c>
      <c r="ACI99" s="170" t="e">
        <f t="shared" si="875"/>
        <v>#N/A</v>
      </c>
      <c r="ACJ99" s="170" t="e">
        <f t="shared" si="875"/>
        <v>#N/A</v>
      </c>
      <c r="ACK99" s="170" t="e">
        <f t="shared" si="846"/>
        <v>#N/A</v>
      </c>
      <c r="ACL99" s="170" t="e">
        <f t="shared" si="846"/>
        <v>#N/A</v>
      </c>
      <c r="ACM99" s="170" t="e">
        <f t="shared" si="846"/>
        <v>#N/A</v>
      </c>
      <c r="ACN99" s="170" t="e">
        <f t="shared" si="846"/>
        <v>#N/A</v>
      </c>
      <c r="ACO99" s="170" t="e">
        <f t="shared" si="846"/>
        <v>#N/A</v>
      </c>
      <c r="ACP99" s="170" t="e">
        <f t="shared" si="846"/>
        <v>#N/A</v>
      </c>
      <c r="ACQ99" s="170" t="e">
        <f t="shared" si="846"/>
        <v>#N/A</v>
      </c>
      <c r="ACR99" s="170" t="e">
        <f t="shared" si="846"/>
        <v>#N/A</v>
      </c>
      <c r="ACS99" s="170" t="e">
        <f t="shared" si="846"/>
        <v>#N/A</v>
      </c>
      <c r="ACT99" s="170" t="e">
        <f t="shared" si="846"/>
        <v>#N/A</v>
      </c>
      <c r="ACU99" s="170" t="e">
        <f t="shared" si="846"/>
        <v>#N/A</v>
      </c>
      <c r="ACV99" s="170" t="e">
        <f t="shared" si="846"/>
        <v>#N/A</v>
      </c>
      <c r="ACW99" s="170" t="e">
        <f t="shared" si="846"/>
        <v>#N/A</v>
      </c>
      <c r="ACX99" s="170" t="e">
        <f t="shared" si="846"/>
        <v>#N/A</v>
      </c>
      <c r="ACY99" s="170" t="e">
        <f t="shared" si="846"/>
        <v>#N/A</v>
      </c>
      <c r="ACZ99" s="170" t="e">
        <f t="shared" si="789"/>
        <v>#N/A</v>
      </c>
      <c r="ADA99" s="170" t="e">
        <f t="shared" si="867"/>
        <v>#N/A</v>
      </c>
      <c r="ADB99" s="170" t="e">
        <f t="shared" si="867"/>
        <v>#N/A</v>
      </c>
      <c r="ADC99" s="170" t="e">
        <f t="shared" si="867"/>
        <v>#N/A</v>
      </c>
      <c r="ADD99" s="170" t="e">
        <f t="shared" si="892"/>
        <v>#N/A</v>
      </c>
      <c r="ADE99" s="170" t="e">
        <f t="shared" si="892"/>
        <v>#N/A</v>
      </c>
      <c r="ADF99" s="170" t="e">
        <f t="shared" si="892"/>
        <v>#N/A</v>
      </c>
      <c r="ADG99" s="170" t="e">
        <f t="shared" si="892"/>
        <v>#N/A</v>
      </c>
      <c r="ADH99" s="170" t="e">
        <f t="shared" si="892"/>
        <v>#N/A</v>
      </c>
      <c r="ADI99" s="170" t="e">
        <f t="shared" si="892"/>
        <v>#N/A</v>
      </c>
      <c r="ADJ99" s="170" t="e">
        <f t="shared" si="892"/>
        <v>#N/A</v>
      </c>
      <c r="ADK99" s="170" t="e">
        <f t="shared" si="892"/>
        <v>#N/A</v>
      </c>
      <c r="ADL99" s="170" t="e">
        <f t="shared" si="892"/>
        <v>#N/A</v>
      </c>
      <c r="ADM99" s="170" t="e">
        <f t="shared" si="892"/>
        <v>#N/A</v>
      </c>
      <c r="ADN99" s="170" t="e">
        <f t="shared" si="892"/>
        <v>#N/A</v>
      </c>
      <c r="ADO99" s="170" t="e">
        <f t="shared" si="892"/>
        <v>#N/A</v>
      </c>
      <c r="ADP99" s="170" t="e">
        <f t="shared" si="892"/>
        <v>#N/A</v>
      </c>
      <c r="ADQ99" s="170" t="e">
        <f t="shared" si="892"/>
        <v>#N/A</v>
      </c>
      <c r="ADR99" s="170" t="e">
        <f t="shared" si="892"/>
        <v>#N/A</v>
      </c>
      <c r="ADS99" s="170" t="e">
        <f t="shared" si="883"/>
        <v>#N/A</v>
      </c>
      <c r="ADT99" s="170" t="e">
        <f t="shared" si="883"/>
        <v>#N/A</v>
      </c>
      <c r="ADU99" s="170" t="e">
        <f t="shared" si="883"/>
        <v>#N/A</v>
      </c>
      <c r="ADV99" s="170" t="e">
        <f t="shared" si="883"/>
        <v>#N/A</v>
      </c>
      <c r="ADW99" s="170" t="e">
        <f t="shared" si="883"/>
        <v>#N/A</v>
      </c>
      <c r="ADX99" s="170" t="e">
        <f t="shared" si="883"/>
        <v>#N/A</v>
      </c>
      <c r="ADY99" s="170" t="e">
        <f t="shared" si="883"/>
        <v>#N/A</v>
      </c>
      <c r="ADZ99" s="170" t="e">
        <f t="shared" si="883"/>
        <v>#N/A</v>
      </c>
      <c r="AEA99" s="170" t="e">
        <f t="shared" si="883"/>
        <v>#N/A</v>
      </c>
      <c r="AEB99" s="170" t="e">
        <f t="shared" si="883"/>
        <v>#N/A</v>
      </c>
      <c r="AEC99" s="170" t="e">
        <f t="shared" si="883"/>
        <v>#N/A</v>
      </c>
      <c r="AED99" s="170" t="e">
        <f t="shared" si="883"/>
        <v>#N/A</v>
      </c>
      <c r="AEE99" s="170" t="e">
        <f t="shared" si="883"/>
        <v>#N/A</v>
      </c>
      <c r="AEF99" s="170" t="e">
        <f t="shared" si="883"/>
        <v>#N/A</v>
      </c>
      <c r="AEG99" s="170" t="e">
        <f t="shared" si="883"/>
        <v>#N/A</v>
      </c>
      <c r="AEH99" s="170" t="e">
        <f t="shared" si="876"/>
        <v>#N/A</v>
      </c>
      <c r="AEI99" s="170" t="e">
        <f t="shared" si="876"/>
        <v>#N/A</v>
      </c>
      <c r="AEJ99" s="170" t="e">
        <f t="shared" si="876"/>
        <v>#N/A</v>
      </c>
      <c r="AEK99" s="170" t="e">
        <f t="shared" si="876"/>
        <v>#N/A</v>
      </c>
      <c r="AEL99" s="170" t="e">
        <f t="shared" si="876"/>
        <v>#N/A</v>
      </c>
      <c r="AEM99" s="170" t="e">
        <f t="shared" si="876"/>
        <v>#N/A</v>
      </c>
      <c r="AEN99" s="170" t="e">
        <f t="shared" si="876"/>
        <v>#N/A</v>
      </c>
      <c r="AEO99" s="170" t="e">
        <f t="shared" si="876"/>
        <v>#N/A</v>
      </c>
      <c r="AEP99" s="170" t="e">
        <f t="shared" si="876"/>
        <v>#N/A</v>
      </c>
      <c r="AEQ99" s="170" t="e">
        <f t="shared" si="876"/>
        <v>#N/A</v>
      </c>
      <c r="AER99" s="170" t="e">
        <f t="shared" si="876"/>
        <v>#N/A</v>
      </c>
      <c r="AES99" s="170" t="e">
        <f t="shared" si="876"/>
        <v>#N/A</v>
      </c>
      <c r="AET99" s="170" t="e">
        <f t="shared" si="876"/>
        <v>#N/A</v>
      </c>
      <c r="AEU99" s="170" t="e">
        <f t="shared" si="876"/>
        <v>#N/A</v>
      </c>
      <c r="AEV99" s="170" t="e">
        <f t="shared" si="876"/>
        <v>#N/A</v>
      </c>
      <c r="AEW99" s="170" t="e">
        <f t="shared" si="847"/>
        <v>#N/A</v>
      </c>
      <c r="AEX99" s="170" t="e">
        <f t="shared" si="847"/>
        <v>#N/A</v>
      </c>
      <c r="AEY99" s="170" t="e">
        <f t="shared" si="847"/>
        <v>#N/A</v>
      </c>
      <c r="AEZ99" s="170" t="e">
        <f t="shared" si="847"/>
        <v>#N/A</v>
      </c>
      <c r="AFA99" s="170" t="e">
        <f t="shared" si="847"/>
        <v>#N/A</v>
      </c>
      <c r="AFB99" s="170" t="e">
        <f t="shared" si="847"/>
        <v>#N/A</v>
      </c>
      <c r="AFC99" s="170" t="e">
        <f t="shared" si="847"/>
        <v>#N/A</v>
      </c>
      <c r="AFD99" s="170" t="e">
        <f t="shared" si="847"/>
        <v>#N/A</v>
      </c>
      <c r="AFE99" s="170" t="e">
        <f t="shared" si="847"/>
        <v>#N/A</v>
      </c>
      <c r="AFF99" s="170" t="e">
        <f t="shared" si="847"/>
        <v>#N/A</v>
      </c>
      <c r="AFG99" s="170" t="e">
        <f t="shared" si="847"/>
        <v>#N/A</v>
      </c>
      <c r="AFH99" s="170" t="e">
        <f t="shared" si="847"/>
        <v>#N/A</v>
      </c>
      <c r="AFI99" s="170" t="e">
        <f t="shared" si="847"/>
        <v>#N/A</v>
      </c>
      <c r="AFJ99" s="170" t="e">
        <f t="shared" si="847"/>
        <v>#N/A</v>
      </c>
      <c r="AFK99" s="170" t="e">
        <f t="shared" si="847"/>
        <v>#N/A</v>
      </c>
      <c r="AFL99" s="170" t="e">
        <f t="shared" si="790"/>
        <v>#N/A</v>
      </c>
      <c r="AFM99" s="170" t="e">
        <f t="shared" si="868"/>
        <v>#N/A</v>
      </c>
      <c r="AFN99" s="170" t="e">
        <f t="shared" si="868"/>
        <v>#N/A</v>
      </c>
      <c r="AFO99" s="170" t="e">
        <f t="shared" si="868"/>
        <v>#N/A</v>
      </c>
      <c r="AFP99" s="170" t="e">
        <f t="shared" si="893"/>
        <v>#N/A</v>
      </c>
      <c r="AFQ99" s="170" t="e">
        <f t="shared" si="893"/>
        <v>#N/A</v>
      </c>
      <c r="AFR99" s="170" t="e">
        <f t="shared" si="893"/>
        <v>#N/A</v>
      </c>
      <c r="AFS99" s="170" t="e">
        <f t="shared" si="893"/>
        <v>#N/A</v>
      </c>
      <c r="AFT99" s="170" t="e">
        <f t="shared" si="893"/>
        <v>#N/A</v>
      </c>
      <c r="AFU99" s="170" t="e">
        <f t="shared" si="893"/>
        <v>#N/A</v>
      </c>
      <c r="AFV99" s="170" t="e">
        <f t="shared" si="893"/>
        <v>#N/A</v>
      </c>
      <c r="AFW99" s="170" t="e">
        <f t="shared" si="893"/>
        <v>#N/A</v>
      </c>
      <c r="AFX99" s="170" t="e">
        <f t="shared" si="893"/>
        <v>#N/A</v>
      </c>
      <c r="AFY99" s="170" t="e">
        <f t="shared" si="893"/>
        <v>#N/A</v>
      </c>
      <c r="AFZ99" s="170" t="e">
        <f t="shared" si="893"/>
        <v>#N/A</v>
      </c>
      <c r="AGA99" s="170" t="e">
        <f t="shared" si="893"/>
        <v>#N/A</v>
      </c>
      <c r="AGB99" s="170" t="e">
        <f t="shared" si="893"/>
        <v>#N/A</v>
      </c>
      <c r="AGC99" s="170" t="e">
        <f t="shared" si="893"/>
        <v>#N/A</v>
      </c>
      <c r="AGD99" s="170" t="e">
        <f t="shared" si="893"/>
        <v>#N/A</v>
      </c>
      <c r="AGE99" s="170" t="e">
        <f t="shared" si="884"/>
        <v>#N/A</v>
      </c>
      <c r="AGF99" s="170" t="e">
        <f t="shared" si="884"/>
        <v>#N/A</v>
      </c>
      <c r="AGG99" s="170" t="e">
        <f t="shared" si="884"/>
        <v>#N/A</v>
      </c>
      <c r="AGH99" s="170" t="e">
        <f t="shared" si="884"/>
        <v>#N/A</v>
      </c>
      <c r="AGI99" s="170" t="e">
        <f t="shared" si="884"/>
        <v>#N/A</v>
      </c>
      <c r="AGJ99" s="170" t="e">
        <f t="shared" si="884"/>
        <v>#N/A</v>
      </c>
      <c r="AGK99" s="170" t="e">
        <f t="shared" si="884"/>
        <v>#N/A</v>
      </c>
      <c r="AGL99" s="170" t="e">
        <f t="shared" si="884"/>
        <v>#N/A</v>
      </c>
      <c r="AGM99" s="170" t="e">
        <f t="shared" si="884"/>
        <v>#N/A</v>
      </c>
      <c r="AGN99" s="170" t="e">
        <f t="shared" si="884"/>
        <v>#N/A</v>
      </c>
      <c r="AGO99" s="170" t="e">
        <f t="shared" si="884"/>
        <v>#N/A</v>
      </c>
      <c r="AGP99" s="170" t="e">
        <f t="shared" si="884"/>
        <v>#N/A</v>
      </c>
      <c r="AGQ99" s="170" t="e">
        <f t="shared" si="884"/>
        <v>#N/A</v>
      </c>
      <c r="AGR99" s="170" t="e">
        <f t="shared" si="884"/>
        <v>#N/A</v>
      </c>
      <c r="AGS99" s="170" t="e">
        <f t="shared" si="884"/>
        <v>#N/A</v>
      </c>
      <c r="AGT99" s="170" t="e">
        <f t="shared" si="877"/>
        <v>#N/A</v>
      </c>
      <c r="AGU99" s="170" t="e">
        <f t="shared" si="877"/>
        <v>#N/A</v>
      </c>
      <c r="AGV99" s="170" t="e">
        <f t="shared" si="877"/>
        <v>#N/A</v>
      </c>
      <c r="AGW99" s="170" t="e">
        <f t="shared" si="877"/>
        <v>#N/A</v>
      </c>
      <c r="AGX99" s="170" t="e">
        <f t="shared" si="877"/>
        <v>#N/A</v>
      </c>
      <c r="AGY99" s="170" t="e">
        <f t="shared" si="877"/>
        <v>#N/A</v>
      </c>
      <c r="AGZ99" s="170" t="e">
        <f t="shared" si="877"/>
        <v>#N/A</v>
      </c>
      <c r="AHA99" s="170" t="e">
        <f t="shared" si="877"/>
        <v>#N/A</v>
      </c>
      <c r="AHB99" s="170" t="e">
        <f t="shared" si="877"/>
        <v>#N/A</v>
      </c>
      <c r="AHC99" s="170" t="e">
        <f t="shared" si="877"/>
        <v>#N/A</v>
      </c>
      <c r="AHD99" s="170" t="e">
        <f t="shared" si="877"/>
        <v>#N/A</v>
      </c>
      <c r="AHE99" s="170" t="e">
        <f t="shared" si="877"/>
        <v>#N/A</v>
      </c>
      <c r="AHF99" s="170" t="e">
        <f t="shared" si="877"/>
        <v>#N/A</v>
      </c>
      <c r="AHG99" s="170" t="e">
        <f t="shared" si="877"/>
        <v>#N/A</v>
      </c>
      <c r="AHH99" s="170" t="e">
        <f t="shared" si="877"/>
        <v>#N/A</v>
      </c>
      <c r="AHI99" s="170" t="e">
        <f t="shared" si="848"/>
        <v>#N/A</v>
      </c>
      <c r="AHJ99" s="170" t="e">
        <f t="shared" si="848"/>
        <v>#N/A</v>
      </c>
      <c r="AHK99" s="170" t="e">
        <f t="shared" si="848"/>
        <v>#N/A</v>
      </c>
      <c r="AHL99" s="170" t="e">
        <f t="shared" si="848"/>
        <v>#N/A</v>
      </c>
      <c r="AHM99" s="170" t="e">
        <f t="shared" si="848"/>
        <v>#N/A</v>
      </c>
      <c r="AHN99" s="170" t="e">
        <f t="shared" si="848"/>
        <v>#N/A</v>
      </c>
      <c r="AHO99" s="170" t="e">
        <f t="shared" si="848"/>
        <v>#N/A</v>
      </c>
      <c r="AHP99" s="170" t="e">
        <f t="shared" si="848"/>
        <v>#N/A</v>
      </c>
      <c r="AHQ99" s="170" t="e">
        <f t="shared" si="848"/>
        <v>#N/A</v>
      </c>
      <c r="AHR99" s="170" t="e">
        <f t="shared" si="848"/>
        <v>#N/A</v>
      </c>
      <c r="AHS99" s="170" t="e">
        <f t="shared" si="848"/>
        <v>#N/A</v>
      </c>
      <c r="AHT99" s="170" t="e">
        <f t="shared" si="848"/>
        <v>#N/A</v>
      </c>
      <c r="AHU99" s="170" t="e">
        <f t="shared" si="848"/>
        <v>#N/A</v>
      </c>
      <c r="AHV99" s="170" t="e">
        <f t="shared" si="848"/>
        <v>#N/A</v>
      </c>
      <c r="AHW99" s="170" t="e">
        <f t="shared" si="848"/>
        <v>#N/A</v>
      </c>
      <c r="AHX99" s="170" t="e">
        <f t="shared" si="791"/>
        <v>#N/A</v>
      </c>
      <c r="AHY99" s="170" t="e">
        <f t="shared" si="869"/>
        <v>#N/A</v>
      </c>
      <c r="AHZ99" s="170" t="e">
        <f t="shared" si="869"/>
        <v>#N/A</v>
      </c>
      <c r="AIA99" s="170" t="e">
        <f t="shared" si="869"/>
        <v>#N/A</v>
      </c>
      <c r="AIB99" s="170" t="e">
        <f t="shared" si="894"/>
        <v>#N/A</v>
      </c>
      <c r="AIC99" s="170" t="e">
        <f t="shared" si="894"/>
        <v>#N/A</v>
      </c>
      <c r="AID99" s="170" t="e">
        <f t="shared" si="894"/>
        <v>#N/A</v>
      </c>
      <c r="AIE99" s="170" t="e">
        <f t="shared" si="894"/>
        <v>#N/A</v>
      </c>
      <c r="AIF99" s="170" t="e">
        <f t="shared" si="894"/>
        <v>#N/A</v>
      </c>
      <c r="AIG99" s="170" t="e">
        <f t="shared" si="894"/>
        <v>#N/A</v>
      </c>
      <c r="AIH99" s="170" t="e">
        <f t="shared" si="894"/>
        <v>#N/A</v>
      </c>
      <c r="AII99" s="170" t="e">
        <f t="shared" si="894"/>
        <v>#N/A</v>
      </c>
      <c r="AIJ99" s="170" t="e">
        <f t="shared" si="894"/>
        <v>#N/A</v>
      </c>
      <c r="AIK99" s="170" t="e">
        <f t="shared" si="894"/>
        <v>#N/A</v>
      </c>
      <c r="AIL99" s="170" t="e">
        <f t="shared" si="894"/>
        <v>#N/A</v>
      </c>
      <c r="AIM99" s="170" t="e">
        <f t="shared" si="894"/>
        <v>#N/A</v>
      </c>
      <c r="AIN99" s="170" t="e">
        <f t="shared" si="894"/>
        <v>#N/A</v>
      </c>
      <c r="AIO99" s="170" t="e">
        <f t="shared" si="894"/>
        <v>#N/A</v>
      </c>
      <c r="AIP99" s="170" t="e">
        <f t="shared" si="894"/>
        <v>#N/A</v>
      </c>
      <c r="AIQ99" s="170" t="e">
        <f t="shared" si="885"/>
        <v>#N/A</v>
      </c>
      <c r="AIR99" s="170" t="e">
        <f t="shared" si="885"/>
        <v>#N/A</v>
      </c>
      <c r="AIS99" s="170" t="e">
        <f t="shared" si="885"/>
        <v>#N/A</v>
      </c>
      <c r="AIT99" s="170" t="e">
        <f t="shared" si="885"/>
        <v>#N/A</v>
      </c>
      <c r="AIU99" s="170" t="e">
        <f t="shared" si="885"/>
        <v>#N/A</v>
      </c>
      <c r="AIV99" s="170" t="e">
        <f t="shared" si="885"/>
        <v>#N/A</v>
      </c>
      <c r="AIW99" s="170" t="e">
        <f t="shared" si="885"/>
        <v>#N/A</v>
      </c>
      <c r="AIX99" s="170" t="e">
        <f t="shared" si="885"/>
        <v>#N/A</v>
      </c>
      <c r="AIY99" s="170" t="e">
        <f t="shared" si="885"/>
        <v>#N/A</v>
      </c>
      <c r="AIZ99" s="170" t="e">
        <f t="shared" si="885"/>
        <v>#N/A</v>
      </c>
      <c r="AJA99" s="170" t="e">
        <f t="shared" si="885"/>
        <v>#N/A</v>
      </c>
      <c r="AJB99" s="170" t="e">
        <f t="shared" si="885"/>
        <v>#N/A</v>
      </c>
      <c r="AJC99" s="170" t="e">
        <f t="shared" si="885"/>
        <v>#N/A</v>
      </c>
      <c r="AJD99" s="170" t="e">
        <f t="shared" si="885"/>
        <v>#N/A</v>
      </c>
      <c r="AJE99" s="170" t="e">
        <f t="shared" si="885"/>
        <v>#N/A</v>
      </c>
      <c r="AJF99" s="170" t="e">
        <f t="shared" si="878"/>
        <v>#N/A</v>
      </c>
      <c r="AJG99" s="170" t="e">
        <f t="shared" si="878"/>
        <v>#N/A</v>
      </c>
      <c r="AJH99" s="170" t="e">
        <f t="shared" si="878"/>
        <v>#N/A</v>
      </c>
      <c r="AJI99" s="170" t="e">
        <f t="shared" si="878"/>
        <v>#N/A</v>
      </c>
      <c r="AJJ99" s="170" t="e">
        <f t="shared" si="878"/>
        <v>#N/A</v>
      </c>
      <c r="AJK99" s="170" t="e">
        <f t="shared" si="878"/>
        <v>#N/A</v>
      </c>
      <c r="AJL99" s="170" t="e">
        <f t="shared" si="878"/>
        <v>#N/A</v>
      </c>
      <c r="AJM99" s="170" t="e">
        <f t="shared" si="878"/>
        <v>#N/A</v>
      </c>
      <c r="AJN99" s="170" t="e">
        <f t="shared" si="878"/>
        <v>#N/A</v>
      </c>
      <c r="AJO99" s="170" t="e">
        <f t="shared" si="878"/>
        <v>#N/A</v>
      </c>
      <c r="AJP99" s="170" t="e">
        <f t="shared" si="878"/>
        <v>#N/A</v>
      </c>
      <c r="AJQ99" s="170" t="e">
        <f t="shared" si="878"/>
        <v>#N/A</v>
      </c>
      <c r="AJR99" s="170" t="e">
        <f t="shared" si="878"/>
        <v>#N/A</v>
      </c>
      <c r="AJS99" s="170" t="e">
        <f t="shared" si="878"/>
        <v>#N/A</v>
      </c>
      <c r="AJT99" s="170" t="e">
        <f t="shared" si="878"/>
        <v>#N/A</v>
      </c>
      <c r="AJU99" s="170" t="e">
        <f t="shared" si="849"/>
        <v>#N/A</v>
      </c>
      <c r="AJV99" s="170" t="e">
        <f t="shared" si="849"/>
        <v>#N/A</v>
      </c>
      <c r="AJW99" s="170" t="e">
        <f t="shared" si="849"/>
        <v>#N/A</v>
      </c>
      <c r="AJX99" s="170" t="e">
        <f t="shared" si="849"/>
        <v>#N/A</v>
      </c>
      <c r="AJY99" s="170" t="e">
        <f t="shared" si="849"/>
        <v>#N/A</v>
      </c>
      <c r="AJZ99" s="170" t="e">
        <f t="shared" si="849"/>
        <v>#N/A</v>
      </c>
      <c r="AKA99" s="170" t="e">
        <f t="shared" si="849"/>
        <v>#N/A</v>
      </c>
      <c r="AKB99" s="170" t="e">
        <f t="shared" si="849"/>
        <v>#N/A</v>
      </c>
      <c r="AKC99" s="170" t="e">
        <f t="shared" si="849"/>
        <v>#N/A</v>
      </c>
      <c r="AKD99" s="170" t="e">
        <f t="shared" si="849"/>
        <v>#N/A</v>
      </c>
      <c r="AKE99" s="170" t="e">
        <f t="shared" si="849"/>
        <v>#N/A</v>
      </c>
      <c r="AKF99" s="170" t="e">
        <f t="shared" si="849"/>
        <v>#N/A</v>
      </c>
      <c r="AKG99" s="170" t="e">
        <f t="shared" si="849"/>
        <v>#N/A</v>
      </c>
      <c r="AKH99" s="170" t="e">
        <f t="shared" si="849"/>
        <v>#N/A</v>
      </c>
      <c r="AKI99" s="170" t="e">
        <f t="shared" si="849"/>
        <v>#N/A</v>
      </c>
      <c r="AKJ99" s="170" t="e">
        <f t="shared" si="792"/>
        <v>#N/A</v>
      </c>
      <c r="AKK99" s="170" t="e">
        <f t="shared" si="860"/>
        <v>#N/A</v>
      </c>
      <c r="AKL99" s="170" t="e">
        <f t="shared" si="860"/>
        <v>#N/A</v>
      </c>
      <c r="AKM99" s="170" t="e">
        <f t="shared" si="860"/>
        <v>#N/A</v>
      </c>
      <c r="AKN99" s="170" t="e">
        <f t="shared" si="860"/>
        <v>#N/A</v>
      </c>
      <c r="AKO99" s="170" t="e">
        <f t="shared" si="860"/>
        <v>#N/A</v>
      </c>
      <c r="AKP99" s="170" t="e">
        <f t="shared" si="860"/>
        <v>#N/A</v>
      </c>
      <c r="AKQ99" s="170" t="e">
        <f t="shared" si="860"/>
        <v>#N/A</v>
      </c>
      <c r="AKR99" s="170" t="e">
        <f t="shared" si="860"/>
        <v>#N/A</v>
      </c>
      <c r="AKS99" s="170" t="e">
        <f t="shared" si="860"/>
        <v>#N/A</v>
      </c>
      <c r="AKT99" s="170" t="e">
        <f t="shared" si="860"/>
        <v>#N/A</v>
      </c>
      <c r="AKU99" s="170" t="e">
        <f t="shared" si="860"/>
        <v>#N/A</v>
      </c>
      <c r="AKV99" s="170" t="e">
        <f t="shared" si="860"/>
        <v>#N/A</v>
      </c>
      <c r="AKW99" s="170" t="e">
        <f t="shared" si="860"/>
        <v>#N/A</v>
      </c>
      <c r="AKX99" s="170" t="e">
        <f t="shared" si="860"/>
        <v>#N/A</v>
      </c>
      <c r="AKY99" s="170" t="e">
        <f t="shared" si="860"/>
        <v>#N/A</v>
      </c>
      <c r="AKZ99" s="170" t="e">
        <f t="shared" si="859"/>
        <v>#N/A</v>
      </c>
      <c r="ALA99" s="170" t="e">
        <f t="shared" si="859"/>
        <v>#N/A</v>
      </c>
      <c r="ALB99" s="170" t="e">
        <f t="shared" si="859"/>
        <v>#N/A</v>
      </c>
      <c r="ALC99" s="170" t="e">
        <f t="shared" si="859"/>
        <v>#N/A</v>
      </c>
      <c r="ALD99" s="170" t="e">
        <f t="shared" si="859"/>
        <v>#N/A</v>
      </c>
      <c r="ALE99" s="170" t="e">
        <f t="shared" si="853"/>
        <v>#N/A</v>
      </c>
      <c r="ALF99" s="170" t="e">
        <f t="shared" si="853"/>
        <v>#N/A</v>
      </c>
      <c r="ALG99" s="170" t="e">
        <f t="shared" si="853"/>
        <v>#N/A</v>
      </c>
      <c r="ALH99" s="170" t="e">
        <f t="shared" si="853"/>
        <v>#N/A</v>
      </c>
      <c r="ALI99" s="170" t="e">
        <f t="shared" si="853"/>
        <v>#N/A</v>
      </c>
      <c r="ALJ99" s="170" t="e">
        <f t="shared" si="853"/>
        <v>#N/A</v>
      </c>
      <c r="ALK99" s="170" t="e">
        <f t="shared" si="853"/>
        <v>#N/A</v>
      </c>
      <c r="ALL99" s="170" t="e">
        <f t="shared" si="853"/>
        <v>#N/A</v>
      </c>
      <c r="ALM99" s="170" t="e">
        <f t="shared" si="853"/>
        <v>#N/A</v>
      </c>
      <c r="ALN99" s="170" t="e">
        <f t="shared" si="853"/>
        <v>#N/A</v>
      </c>
      <c r="ALO99" s="170" t="e">
        <f t="shared" si="853"/>
        <v>#N/A</v>
      </c>
      <c r="ALP99" s="170" t="e">
        <f t="shared" si="853"/>
        <v>#N/A</v>
      </c>
      <c r="ALQ99" s="170" t="e">
        <f t="shared" si="852"/>
        <v>#N/A</v>
      </c>
      <c r="ALR99" s="170" t="e">
        <f t="shared" si="852"/>
        <v>#N/A</v>
      </c>
      <c r="ALS99" s="170" t="e">
        <f t="shared" si="852"/>
        <v>#N/A</v>
      </c>
      <c r="ALT99" s="170" t="e">
        <f t="shared" si="852"/>
        <v>#N/A</v>
      </c>
      <c r="ALU99" s="170" t="e">
        <f t="shared" si="852"/>
        <v>#N/A</v>
      </c>
      <c r="ALV99" s="170" t="e">
        <f t="shared" si="852"/>
        <v>#N/A</v>
      </c>
      <c r="ALW99" s="170" t="e">
        <f t="shared" si="852"/>
        <v>#N/A</v>
      </c>
      <c r="ALX99" s="170" t="e">
        <f t="shared" si="852"/>
        <v>#N/A</v>
      </c>
      <c r="ALY99" s="170" t="e">
        <f t="shared" si="852"/>
        <v>#N/A</v>
      </c>
      <c r="ALZ99" s="170" t="e">
        <f t="shared" si="852"/>
        <v>#N/A</v>
      </c>
      <c r="AMA99" s="170" t="e">
        <f t="shared" si="852"/>
        <v>#N/A</v>
      </c>
      <c r="AMB99" s="170" t="e">
        <f t="shared" si="852"/>
        <v>#N/A</v>
      </c>
      <c r="AMC99" s="170" t="e">
        <f t="shared" si="852"/>
        <v>#N/A</v>
      </c>
      <c r="AMD99" s="170" t="e">
        <f t="shared" si="852"/>
        <v>#N/A</v>
      </c>
      <c r="AME99" s="170" t="e">
        <f t="shared" si="852"/>
        <v>#N/A</v>
      </c>
      <c r="AMF99" s="170" t="e">
        <f t="shared" si="854"/>
        <v>#N/A</v>
      </c>
      <c r="AMG99" s="170" t="e">
        <f t="shared" si="854"/>
        <v>#N/A</v>
      </c>
      <c r="AMH99" s="170" t="e">
        <f t="shared" si="854"/>
        <v>#N/A</v>
      </c>
      <c r="AMI99" s="170" t="e">
        <f t="shared" si="854"/>
        <v>#N/A</v>
      </c>
      <c r="AMJ99" s="170" t="e">
        <f t="shared" si="854"/>
        <v>#N/A</v>
      </c>
    </row>
    <row r="100" spans="1:1024" x14ac:dyDescent="0.75">
      <c r="A100" s="4">
        <v>97</v>
      </c>
      <c r="B100" s="97" t="str">
        <f t="shared" si="769"/>
        <v/>
      </c>
      <c r="C100" s="96"/>
      <c r="D100" s="97" t="str">
        <f t="shared" si="770"/>
        <v/>
      </c>
      <c r="E100" s="36" t="str">
        <f t="shared" si="514"/>
        <v/>
      </c>
      <c r="F100" s="36" t="str">
        <f t="shared" si="515"/>
        <v/>
      </c>
      <c r="G100" s="74" t="str">
        <f t="shared" si="771"/>
        <v/>
      </c>
      <c r="H100" s="23"/>
      <c r="I100" s="58"/>
      <c r="J100" s="281"/>
      <c r="K100" s="75" t="str">
        <f>IF(AND(B100&gt;0,C100&gt;0,D100&gt;0),IF(ISBLANK(J100),IF(ISBLANK(H100),"",(D100-B100)*VLOOKUP(H100,VLookups!$A$4:$B$13,2,FALSE)),J100),"")</f>
        <v/>
      </c>
      <c r="L100" s="76" t="str">
        <f t="shared" ref="L100:L103" si="89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772"/>
        <v/>
      </c>
      <c r="W100" s="50" t="str">
        <f t="shared" si="773"/>
        <v/>
      </c>
      <c r="X100" s="50" t="str">
        <f t="shared" si="895"/>
        <v/>
      </c>
      <c r="Y100" s="50" t="str">
        <f t="shared" si="895"/>
        <v/>
      </c>
      <c r="Z100" s="50" t="str">
        <f t="shared" si="895"/>
        <v/>
      </c>
      <c r="AA100" s="50" t="str">
        <f t="shared" si="895"/>
        <v/>
      </c>
      <c r="AB100" s="50" t="str">
        <f t="shared" si="895"/>
        <v/>
      </c>
      <c r="AC100" s="50" t="str">
        <f t="shared" si="895"/>
        <v/>
      </c>
      <c r="AD100" s="50" t="str">
        <f t="shared" si="895"/>
        <v/>
      </c>
      <c r="AE100" s="50" t="str">
        <f t="shared" si="895"/>
        <v/>
      </c>
      <c r="AF100" s="50" t="str">
        <f t="shared" si="895"/>
        <v/>
      </c>
      <c r="AG100" s="50" t="str">
        <f t="shared" si="895"/>
        <v/>
      </c>
      <c r="AH100" s="50" t="str">
        <f t="shared" si="895"/>
        <v/>
      </c>
      <c r="AI100" s="50" t="str">
        <f t="shared" si="895"/>
        <v/>
      </c>
      <c r="AJ100" s="50" t="str">
        <f t="shared" si="895"/>
        <v/>
      </c>
      <c r="AK100" s="50" t="str">
        <f t="shared" si="895"/>
        <v/>
      </c>
      <c r="AL100" s="50" t="str">
        <f t="shared" si="895"/>
        <v/>
      </c>
      <c r="AM100" s="50" t="str">
        <f t="shared" si="895"/>
        <v/>
      </c>
      <c r="AN100" s="50" t="str">
        <f t="shared" si="895"/>
        <v/>
      </c>
      <c r="AO100" s="50" t="str">
        <f t="shared" si="895"/>
        <v/>
      </c>
      <c r="AP100" s="50" t="str">
        <f t="shared" si="895"/>
        <v/>
      </c>
      <c r="AQ100" s="50" t="str">
        <f t="shared" si="895"/>
        <v/>
      </c>
      <c r="AR100" s="50" t="str">
        <f t="shared" si="895"/>
        <v/>
      </c>
      <c r="AS100" s="50" t="str">
        <f t="shared" si="895"/>
        <v/>
      </c>
      <c r="AT100" s="50" t="str">
        <f t="shared" si="895"/>
        <v/>
      </c>
      <c r="AU100" s="50" t="str">
        <f t="shared" si="895"/>
        <v/>
      </c>
      <c r="AV100" s="50" t="str">
        <f t="shared" si="895"/>
        <v/>
      </c>
      <c r="AW100" s="50" t="str">
        <f t="shared" si="895"/>
        <v/>
      </c>
      <c r="AX100" s="50" t="str">
        <f t="shared" si="895"/>
        <v/>
      </c>
      <c r="AY100" s="50" t="str">
        <f t="shared" si="895"/>
        <v/>
      </c>
      <c r="AZ100" s="50" t="str">
        <f t="shared" si="895"/>
        <v/>
      </c>
      <c r="BA100" s="50" t="str">
        <f t="shared" si="895"/>
        <v/>
      </c>
      <c r="BB100" s="50" t="str">
        <f t="shared" si="895"/>
        <v/>
      </c>
      <c r="BC100" s="50" t="str">
        <f t="shared" si="895"/>
        <v/>
      </c>
      <c r="BD100" s="50" t="str">
        <f t="shared" si="895"/>
        <v/>
      </c>
      <c r="BE100" s="50" t="str">
        <f t="shared" si="895"/>
        <v/>
      </c>
      <c r="BF100" s="50" t="str">
        <f t="shared" si="895"/>
        <v/>
      </c>
      <c r="BG100" s="50" t="str">
        <f t="shared" si="895"/>
        <v/>
      </c>
      <c r="BH100" s="50" t="str">
        <f t="shared" si="895"/>
        <v/>
      </c>
      <c r="BI100" s="50" t="str">
        <f t="shared" si="895"/>
        <v/>
      </c>
      <c r="BJ100" s="50" t="str">
        <f t="shared" si="895"/>
        <v/>
      </c>
      <c r="BK100" s="50" t="str">
        <f t="shared" si="895"/>
        <v/>
      </c>
      <c r="BL100" s="50" t="str">
        <f t="shared" si="895"/>
        <v/>
      </c>
      <c r="BM100" s="50" t="str">
        <f t="shared" si="895"/>
        <v/>
      </c>
      <c r="BN100" s="50" t="str">
        <f t="shared" si="895"/>
        <v/>
      </c>
      <c r="BO100" s="50" t="str">
        <f t="shared" si="895"/>
        <v/>
      </c>
      <c r="BP100" s="50" t="str">
        <f t="shared" si="895"/>
        <v/>
      </c>
      <c r="BQ100" s="50" t="str">
        <f t="shared" si="895"/>
        <v/>
      </c>
      <c r="BR100" s="50" t="str">
        <f t="shared" si="895"/>
        <v/>
      </c>
      <c r="BS100" s="50" t="str">
        <f t="shared" si="895"/>
        <v/>
      </c>
      <c r="BT100" s="50" t="str">
        <f t="shared" si="895"/>
        <v/>
      </c>
      <c r="BU100" s="50" t="str">
        <f t="shared" si="895"/>
        <v/>
      </c>
      <c r="BV100" s="50" t="str">
        <f t="shared" si="895"/>
        <v/>
      </c>
      <c r="BW100" s="50" t="str">
        <f t="shared" si="895"/>
        <v/>
      </c>
      <c r="BX100" s="50" t="str">
        <f t="shared" si="895"/>
        <v/>
      </c>
      <c r="BY100" s="50" t="str">
        <f t="shared" si="895"/>
        <v/>
      </c>
      <c r="BZ100" s="50" t="str">
        <f t="shared" si="895"/>
        <v/>
      </c>
      <c r="CA100" s="50" t="str">
        <f t="shared" si="895"/>
        <v/>
      </c>
      <c r="CB100" s="50" t="str">
        <f t="shared" si="895"/>
        <v/>
      </c>
      <c r="CC100" s="50" t="str">
        <f t="shared" si="895"/>
        <v/>
      </c>
      <c r="CD100" s="50" t="str">
        <f t="shared" si="895"/>
        <v/>
      </c>
      <c r="CE100" s="50" t="str">
        <f t="shared" si="895"/>
        <v/>
      </c>
      <c r="CF100" s="50" t="str">
        <f t="shared" si="895"/>
        <v/>
      </c>
      <c r="CG100" s="50" t="str">
        <f t="shared" si="895"/>
        <v/>
      </c>
      <c r="CH100" s="50" t="str">
        <f t="shared" si="895"/>
        <v/>
      </c>
      <c r="CI100" s="50" t="str">
        <f t="shared" si="895"/>
        <v/>
      </c>
      <c r="CJ100" s="50" t="str">
        <f t="shared" si="886"/>
        <v/>
      </c>
      <c r="CK100" s="50" t="str">
        <f t="shared" si="886"/>
        <v/>
      </c>
      <c r="CL100" s="50" t="str">
        <f t="shared" si="886"/>
        <v/>
      </c>
      <c r="CM100" s="50" t="str">
        <f t="shared" si="886"/>
        <v/>
      </c>
      <c r="CN100" s="50" t="str">
        <f t="shared" si="886"/>
        <v/>
      </c>
      <c r="CO100" s="50" t="str">
        <f t="shared" si="886"/>
        <v/>
      </c>
      <c r="CP100" s="50" t="str">
        <f t="shared" si="886"/>
        <v/>
      </c>
      <c r="CQ100" s="50" t="str">
        <f t="shared" si="886"/>
        <v/>
      </c>
      <c r="CR100" s="50" t="str">
        <f t="shared" si="886"/>
        <v/>
      </c>
      <c r="CS100" s="50" t="str">
        <f t="shared" si="886"/>
        <v/>
      </c>
      <c r="CT100" s="50" t="str">
        <f t="shared" si="886"/>
        <v/>
      </c>
      <c r="CU100" s="50" t="str">
        <f t="shared" si="886"/>
        <v/>
      </c>
      <c r="CV100" s="50" t="str">
        <f t="shared" si="886"/>
        <v/>
      </c>
      <c r="CW100" s="50" t="str">
        <f t="shared" si="886"/>
        <v/>
      </c>
      <c r="CX100" s="50" t="str">
        <f t="shared" si="886"/>
        <v/>
      </c>
      <c r="CY100" s="50" t="str">
        <f t="shared" si="886"/>
        <v/>
      </c>
      <c r="CZ100" s="50" t="str">
        <f t="shared" si="886"/>
        <v/>
      </c>
      <c r="DA100" s="50" t="str">
        <f t="shared" si="886"/>
        <v/>
      </c>
      <c r="DB100" s="50" t="str">
        <f t="shared" si="886"/>
        <v/>
      </c>
      <c r="DC100" s="50" t="str">
        <f t="shared" si="886"/>
        <v/>
      </c>
      <c r="DD100" s="50" t="str">
        <f t="shared" si="886"/>
        <v/>
      </c>
      <c r="DE100" s="50" t="str">
        <f t="shared" si="886"/>
        <v/>
      </c>
      <c r="DF100" s="50" t="str">
        <f t="shared" si="886"/>
        <v/>
      </c>
      <c r="DG100" s="50" t="str">
        <f t="shared" si="886"/>
        <v/>
      </c>
      <c r="DH100" s="50" t="str">
        <f t="shared" si="886"/>
        <v/>
      </c>
      <c r="DI100" s="50" t="str">
        <f t="shared" si="886"/>
        <v/>
      </c>
      <c r="DJ100" s="50" t="str">
        <f t="shared" si="886"/>
        <v/>
      </c>
      <c r="DK100" s="50" t="str">
        <f t="shared" si="886"/>
        <v/>
      </c>
      <c r="DL100" s="50" t="str">
        <f t="shared" si="886"/>
        <v/>
      </c>
      <c r="DM100" s="50" t="str">
        <f t="shared" si="886"/>
        <v/>
      </c>
      <c r="DN100" s="50" t="str">
        <f t="shared" si="886"/>
        <v/>
      </c>
      <c r="DO100" s="50" t="str">
        <f t="shared" si="886"/>
        <v/>
      </c>
      <c r="DP100" s="50" t="str">
        <f t="shared" si="886"/>
        <v/>
      </c>
      <c r="DQ100" s="50" t="str">
        <f t="shared" si="886"/>
        <v/>
      </c>
      <c r="DR100" s="50" t="str">
        <f t="shared" si="886"/>
        <v/>
      </c>
      <c r="DS100" s="50" t="str">
        <f t="shared" si="886"/>
        <v/>
      </c>
      <c r="DT100" s="50" t="str">
        <f t="shared" si="886"/>
        <v/>
      </c>
      <c r="DU100" s="50" t="str">
        <f t="shared" si="886"/>
        <v/>
      </c>
      <c r="DV100" s="50" t="str">
        <f t="shared" si="886"/>
        <v/>
      </c>
      <c r="DW100" s="50" t="str">
        <f t="shared" si="886"/>
        <v/>
      </c>
      <c r="DX100" s="50" t="str">
        <f t="shared" si="886"/>
        <v/>
      </c>
      <c r="DY100" s="50" t="str">
        <f t="shared" si="886"/>
        <v/>
      </c>
      <c r="DZ100" s="50" t="str">
        <f t="shared" si="886"/>
        <v/>
      </c>
      <c r="EA100" s="50" t="str">
        <f t="shared" si="886"/>
        <v/>
      </c>
      <c r="EB100" s="50" t="str">
        <f t="shared" si="886"/>
        <v/>
      </c>
      <c r="EC100" s="50" t="str">
        <f t="shared" si="886"/>
        <v/>
      </c>
      <c r="ED100" s="50" t="str">
        <f t="shared" si="886"/>
        <v/>
      </c>
      <c r="EE100" s="50" t="str">
        <f t="shared" si="886"/>
        <v/>
      </c>
      <c r="EF100" s="50" t="str">
        <f t="shared" si="886"/>
        <v/>
      </c>
      <c r="EG100" s="50" t="str">
        <f t="shared" si="886"/>
        <v/>
      </c>
      <c r="EH100" s="50" t="str">
        <f t="shared" si="886"/>
        <v/>
      </c>
      <c r="EI100" s="50" t="str">
        <f t="shared" si="886"/>
        <v/>
      </c>
      <c r="EJ100" s="50" t="str">
        <f t="shared" si="886"/>
        <v/>
      </c>
      <c r="EK100" s="50" t="str">
        <f t="shared" si="886"/>
        <v/>
      </c>
      <c r="EL100" s="50" t="str">
        <f t="shared" si="886"/>
        <v/>
      </c>
      <c r="EM100" s="50" t="str">
        <f t="shared" si="886"/>
        <v/>
      </c>
      <c r="EN100" s="50" t="str">
        <f t="shared" si="886"/>
        <v/>
      </c>
      <c r="EO100" s="50" t="str">
        <f t="shared" si="886"/>
        <v/>
      </c>
      <c r="EP100" s="50" t="str">
        <f t="shared" si="886"/>
        <v/>
      </c>
      <c r="EQ100" s="50" t="str">
        <f t="shared" si="886"/>
        <v/>
      </c>
      <c r="ER100" s="50" t="str">
        <f t="shared" si="886"/>
        <v/>
      </c>
      <c r="ES100" s="50" t="str">
        <f t="shared" si="886"/>
        <v/>
      </c>
      <c r="ET100" s="50" t="str">
        <f t="shared" si="886"/>
        <v/>
      </c>
      <c r="EU100" s="50" t="str">
        <f t="shared" si="896"/>
        <v/>
      </c>
      <c r="EV100" s="50" t="str">
        <f t="shared" si="896"/>
        <v/>
      </c>
      <c r="EW100" s="50" t="str">
        <f t="shared" si="896"/>
        <v/>
      </c>
      <c r="EX100" s="50" t="str">
        <f t="shared" si="896"/>
        <v/>
      </c>
      <c r="EY100" s="50" t="str">
        <f t="shared" si="896"/>
        <v/>
      </c>
      <c r="EZ100" s="50" t="str">
        <f t="shared" si="896"/>
        <v/>
      </c>
      <c r="FA100" s="50" t="str">
        <f t="shared" si="896"/>
        <v/>
      </c>
      <c r="FB100" s="50" t="str">
        <f t="shared" si="896"/>
        <v/>
      </c>
      <c r="FC100" s="50" t="str">
        <f t="shared" si="896"/>
        <v/>
      </c>
      <c r="FD100" s="50" t="str">
        <f t="shared" si="896"/>
        <v/>
      </c>
      <c r="FE100" s="50" t="str">
        <f t="shared" si="896"/>
        <v/>
      </c>
      <c r="FF100" s="50" t="str">
        <f t="shared" si="896"/>
        <v/>
      </c>
      <c r="FG100" s="50" t="str">
        <f t="shared" si="896"/>
        <v/>
      </c>
      <c r="FH100" s="50" t="str">
        <f t="shared" si="896"/>
        <v/>
      </c>
      <c r="FI100" s="50" t="str">
        <f t="shared" si="896"/>
        <v/>
      </c>
      <c r="FJ100" s="50" t="str">
        <f t="shared" si="896"/>
        <v/>
      </c>
      <c r="FK100" s="50" t="str">
        <f t="shared" si="896"/>
        <v/>
      </c>
      <c r="FL100" s="50" t="str">
        <f t="shared" si="896"/>
        <v/>
      </c>
      <c r="FM100" s="50" t="str">
        <f t="shared" si="896"/>
        <v/>
      </c>
      <c r="FN100" s="50" t="str">
        <f t="shared" si="896"/>
        <v/>
      </c>
      <c r="FO100" s="50" t="str">
        <f t="shared" si="896"/>
        <v/>
      </c>
      <c r="FP100" s="50" t="str">
        <f t="shared" si="896"/>
        <v/>
      </c>
      <c r="FQ100" s="50" t="str">
        <f t="shared" si="896"/>
        <v/>
      </c>
      <c r="FR100" s="50" t="str">
        <f t="shared" si="896"/>
        <v/>
      </c>
      <c r="FS100" s="50" t="str">
        <f t="shared" si="896"/>
        <v/>
      </c>
      <c r="FT100" s="50" t="str">
        <f t="shared" si="896"/>
        <v/>
      </c>
      <c r="FU100" s="50" t="str">
        <f t="shared" si="896"/>
        <v/>
      </c>
      <c r="FV100" s="50" t="str">
        <f t="shared" si="896"/>
        <v/>
      </c>
      <c r="FW100" s="50" t="str">
        <f t="shared" si="896"/>
        <v/>
      </c>
      <c r="FX100" s="50" t="str">
        <f t="shared" si="896"/>
        <v/>
      </c>
      <c r="FY100" s="50" t="str">
        <f t="shared" si="896"/>
        <v/>
      </c>
      <c r="FZ100" s="50" t="str">
        <f t="shared" si="896"/>
        <v/>
      </c>
      <c r="GA100" s="50" t="str">
        <f t="shared" si="896"/>
        <v/>
      </c>
      <c r="GB100" s="50" t="str">
        <f t="shared" si="896"/>
        <v/>
      </c>
      <c r="GC100" s="50" t="str">
        <f t="shared" si="896"/>
        <v/>
      </c>
      <c r="GD100" s="50" t="str">
        <f t="shared" si="896"/>
        <v/>
      </c>
      <c r="GE100" s="50" t="str">
        <f t="shared" si="896"/>
        <v/>
      </c>
      <c r="GF100" s="50" t="str">
        <f t="shared" si="896"/>
        <v/>
      </c>
      <c r="GG100" s="50" t="str">
        <f t="shared" si="896"/>
        <v/>
      </c>
      <c r="GH100" s="50" t="str">
        <f t="shared" si="896"/>
        <v/>
      </c>
      <c r="GI100" s="50" t="str">
        <f t="shared" si="896"/>
        <v/>
      </c>
      <c r="GJ100" s="50" t="str">
        <f t="shared" si="896"/>
        <v/>
      </c>
      <c r="GK100" s="50" t="str">
        <f t="shared" si="896"/>
        <v/>
      </c>
      <c r="GL100" s="50" t="str">
        <f t="shared" si="896"/>
        <v/>
      </c>
      <c r="GM100" s="50" t="str">
        <f t="shared" si="896"/>
        <v/>
      </c>
      <c r="GN100" s="50" t="str">
        <f t="shared" si="896"/>
        <v/>
      </c>
      <c r="GO100" s="50" t="str">
        <f t="shared" si="896"/>
        <v/>
      </c>
      <c r="GP100" s="50" t="str">
        <f t="shared" si="896"/>
        <v/>
      </c>
      <c r="GQ100" s="50" t="str">
        <f t="shared" si="896"/>
        <v/>
      </c>
      <c r="GR100" s="50" t="str">
        <f t="shared" si="896"/>
        <v/>
      </c>
      <c r="GS100" s="50" t="str">
        <f t="shared" si="896"/>
        <v/>
      </c>
      <c r="GT100" s="50" t="str">
        <f t="shared" si="896"/>
        <v/>
      </c>
      <c r="GU100" s="50" t="str">
        <f t="shared" si="896"/>
        <v/>
      </c>
      <c r="GV100" s="50" t="str">
        <f t="shared" si="896"/>
        <v/>
      </c>
      <c r="GW100" s="50" t="str">
        <f t="shared" si="896"/>
        <v/>
      </c>
      <c r="GX100" s="50" t="str">
        <f t="shared" si="896"/>
        <v/>
      </c>
      <c r="GY100" s="50" t="str">
        <f t="shared" si="896"/>
        <v/>
      </c>
      <c r="GZ100" s="50" t="str">
        <f t="shared" si="896"/>
        <v/>
      </c>
      <c r="HA100" s="50" t="str">
        <f t="shared" si="896"/>
        <v/>
      </c>
      <c r="HB100" s="50" t="str">
        <f t="shared" si="896"/>
        <v/>
      </c>
      <c r="HC100" s="50" t="str">
        <f t="shared" si="896"/>
        <v/>
      </c>
      <c r="HD100" s="50" t="str">
        <f t="shared" si="896"/>
        <v/>
      </c>
      <c r="HE100" s="50" t="str">
        <f t="shared" si="896"/>
        <v/>
      </c>
      <c r="HF100" s="50" t="str">
        <f t="shared" si="896"/>
        <v/>
      </c>
      <c r="HG100" s="50" t="str">
        <f t="shared" si="887"/>
        <v/>
      </c>
      <c r="HH100" s="50" t="str">
        <f t="shared" si="887"/>
        <v/>
      </c>
      <c r="HI100" s="50" t="str">
        <f t="shared" si="887"/>
        <v/>
      </c>
      <c r="HJ100" s="50" t="str">
        <f t="shared" si="887"/>
        <v/>
      </c>
      <c r="HK100" s="50" t="str">
        <f t="shared" si="887"/>
        <v/>
      </c>
      <c r="HL100" s="50" t="str">
        <f t="shared" si="887"/>
        <v/>
      </c>
      <c r="HM100" s="50" t="str">
        <f t="shared" si="887"/>
        <v/>
      </c>
      <c r="HN100" s="50" t="str">
        <f t="shared" si="887"/>
        <v/>
      </c>
      <c r="HO100" s="50" t="str">
        <f t="shared" si="887"/>
        <v/>
      </c>
      <c r="HP100" s="50" t="str">
        <f t="shared" si="887"/>
        <v/>
      </c>
      <c r="HQ100" s="50" t="str">
        <f t="shared" si="887"/>
        <v/>
      </c>
      <c r="HR100" s="50" t="str">
        <f t="shared" si="887"/>
        <v/>
      </c>
      <c r="HS100" s="50" t="str">
        <f t="shared" si="887"/>
        <v/>
      </c>
      <c r="HT100" s="50" t="str">
        <f t="shared" si="887"/>
        <v/>
      </c>
      <c r="HU100" s="50" t="str">
        <f t="shared" si="887"/>
        <v/>
      </c>
      <c r="HV100" s="50" t="str">
        <f t="shared" si="887"/>
        <v/>
      </c>
      <c r="HW100" s="50" t="str">
        <f t="shared" si="887"/>
        <v/>
      </c>
      <c r="HX100" s="50" t="str">
        <f t="shared" si="887"/>
        <v/>
      </c>
      <c r="HY100" s="50" t="str">
        <f t="shared" si="887"/>
        <v/>
      </c>
      <c r="HZ100" s="50" t="str">
        <f t="shared" si="887"/>
        <v/>
      </c>
      <c r="IA100" s="50" t="str">
        <f t="shared" si="887"/>
        <v/>
      </c>
      <c r="IB100" s="50" t="str">
        <f t="shared" si="887"/>
        <v/>
      </c>
      <c r="IC100" s="50" t="str">
        <f t="shared" si="887"/>
        <v/>
      </c>
      <c r="ID100" s="50" t="str">
        <f t="shared" si="887"/>
        <v/>
      </c>
      <c r="IE100" s="50" t="str">
        <f t="shared" si="887"/>
        <v/>
      </c>
      <c r="IF100" s="50" t="str">
        <f t="shared" si="887"/>
        <v/>
      </c>
      <c r="IG100" s="50" t="str">
        <f t="shared" si="887"/>
        <v/>
      </c>
      <c r="IH100" s="50" t="str">
        <f t="shared" si="887"/>
        <v/>
      </c>
      <c r="II100" s="50" t="str">
        <f t="shared" si="887"/>
        <v/>
      </c>
      <c r="IJ100" s="50" t="str">
        <f t="shared" si="887"/>
        <v/>
      </c>
      <c r="IK100" s="50" t="str">
        <f t="shared" si="887"/>
        <v/>
      </c>
      <c r="IL100" s="50" t="str">
        <f t="shared" si="887"/>
        <v/>
      </c>
      <c r="IM100" s="50" t="str">
        <f t="shared" si="887"/>
        <v/>
      </c>
      <c r="IN100" s="50" t="str">
        <f t="shared" si="887"/>
        <v/>
      </c>
      <c r="IO100" s="50" t="str">
        <f t="shared" si="887"/>
        <v/>
      </c>
      <c r="IP100" s="50" t="str">
        <f t="shared" si="887"/>
        <v/>
      </c>
      <c r="IQ100" s="50" t="str">
        <f t="shared" si="887"/>
        <v/>
      </c>
      <c r="IR100" s="50" t="str">
        <f t="shared" si="887"/>
        <v/>
      </c>
      <c r="IS100" s="50" t="str">
        <f t="shared" si="887"/>
        <v/>
      </c>
      <c r="IT100" s="50" t="str">
        <f t="shared" si="887"/>
        <v/>
      </c>
      <c r="IU100" s="50" t="str">
        <f t="shared" si="887"/>
        <v/>
      </c>
      <c r="IV100" s="50" t="str">
        <f t="shared" si="887"/>
        <v/>
      </c>
      <c r="IW100" s="50" t="str">
        <f t="shared" si="887"/>
        <v/>
      </c>
      <c r="IX100" s="50" t="str">
        <f t="shared" si="887"/>
        <v/>
      </c>
      <c r="IY100" s="50" t="str">
        <f t="shared" si="887"/>
        <v/>
      </c>
      <c r="IZ100" s="50" t="str">
        <f t="shared" si="887"/>
        <v/>
      </c>
      <c r="JA100" s="50" t="str">
        <f t="shared" si="887"/>
        <v/>
      </c>
      <c r="JB100" s="50" t="str">
        <f t="shared" si="887"/>
        <v/>
      </c>
      <c r="JC100" s="50" t="str">
        <f t="shared" si="887"/>
        <v/>
      </c>
      <c r="JD100" s="50" t="str">
        <f t="shared" si="887"/>
        <v/>
      </c>
      <c r="JE100" s="50" t="str">
        <f t="shared" si="887"/>
        <v/>
      </c>
      <c r="JF100" s="50" t="str">
        <f t="shared" si="887"/>
        <v/>
      </c>
      <c r="JG100" s="50" t="str">
        <f t="shared" si="887"/>
        <v/>
      </c>
      <c r="JH100" s="50" t="str">
        <f t="shared" si="887"/>
        <v/>
      </c>
      <c r="JI100" s="50" t="str">
        <f t="shared" si="887"/>
        <v/>
      </c>
      <c r="JJ100" s="50" t="str">
        <f t="shared" si="887"/>
        <v/>
      </c>
      <c r="JK100" s="50" t="str">
        <f t="shared" si="887"/>
        <v/>
      </c>
      <c r="JL100" s="50" t="str">
        <f t="shared" si="887"/>
        <v/>
      </c>
      <c r="JM100" s="184" t="str">
        <f t="shared" si="775"/>
        <v/>
      </c>
      <c r="JN100" s="50" t="str">
        <f t="shared" si="518"/>
        <v/>
      </c>
      <c r="JO100" s="50" t="str">
        <f t="shared" si="519"/>
        <v/>
      </c>
      <c r="JP100" s="50" t="str">
        <f t="shared" si="520"/>
        <v/>
      </c>
      <c r="JQ100" s="50" t="str">
        <f t="shared" si="521"/>
        <v/>
      </c>
      <c r="JR100" s="50" t="str">
        <f t="shared" si="522"/>
        <v/>
      </c>
      <c r="JS100" s="50" t="str">
        <f t="shared" si="523"/>
        <v/>
      </c>
      <c r="JT100" s="50" t="str">
        <f t="shared" si="524"/>
        <v/>
      </c>
      <c r="JU100" s="50" t="str">
        <f t="shared" si="525"/>
        <v/>
      </c>
      <c r="JV100" s="50" t="str">
        <f t="shared" si="526"/>
        <v/>
      </c>
      <c r="JW100" s="50" t="str">
        <f t="shared" si="527"/>
        <v/>
      </c>
      <c r="JX100" s="50" t="str">
        <f t="shared" si="528"/>
        <v/>
      </c>
      <c r="JY100" s="50" t="str">
        <f t="shared" si="529"/>
        <v/>
      </c>
      <c r="JZ100" s="50" t="str">
        <f t="shared" si="530"/>
        <v/>
      </c>
      <c r="KA100" s="50" t="str">
        <f t="shared" si="531"/>
        <v/>
      </c>
      <c r="KB100" s="50" t="str">
        <f t="shared" si="532"/>
        <v/>
      </c>
      <c r="KC100" s="50" t="str">
        <f t="shared" si="533"/>
        <v/>
      </c>
      <c r="KD100" s="50" t="str">
        <f t="shared" si="534"/>
        <v/>
      </c>
      <c r="KE100" s="50" t="str">
        <f t="shared" si="535"/>
        <v/>
      </c>
      <c r="KF100" s="50" t="str">
        <f t="shared" si="536"/>
        <v/>
      </c>
      <c r="KG100" s="50" t="str">
        <f t="shared" si="537"/>
        <v/>
      </c>
      <c r="KH100" s="50" t="str">
        <f t="shared" si="538"/>
        <v/>
      </c>
      <c r="KI100" s="50" t="str">
        <f t="shared" si="539"/>
        <v/>
      </c>
      <c r="KJ100" s="50" t="str">
        <f t="shared" si="540"/>
        <v/>
      </c>
      <c r="KK100" s="50" t="str">
        <f t="shared" si="541"/>
        <v/>
      </c>
      <c r="KL100" s="50" t="str">
        <f t="shared" si="542"/>
        <v/>
      </c>
      <c r="KM100" s="50" t="str">
        <f t="shared" si="543"/>
        <v/>
      </c>
      <c r="KN100" s="50" t="str">
        <f t="shared" si="544"/>
        <v/>
      </c>
      <c r="KO100" s="50" t="str">
        <f t="shared" si="545"/>
        <v/>
      </c>
      <c r="KP100" s="50" t="str">
        <f t="shared" si="546"/>
        <v/>
      </c>
      <c r="KQ100" s="50" t="str">
        <f t="shared" si="547"/>
        <v/>
      </c>
      <c r="KR100" s="50" t="str">
        <f t="shared" si="548"/>
        <v/>
      </c>
      <c r="KS100" s="50" t="str">
        <f t="shared" si="549"/>
        <v/>
      </c>
      <c r="KT100" s="50" t="str">
        <f t="shared" si="550"/>
        <v/>
      </c>
      <c r="KU100" s="50" t="str">
        <f t="shared" si="551"/>
        <v/>
      </c>
      <c r="KV100" s="50" t="str">
        <f t="shared" si="552"/>
        <v/>
      </c>
      <c r="KW100" s="50" t="str">
        <f t="shared" si="553"/>
        <v/>
      </c>
      <c r="KX100" s="50" t="str">
        <f t="shared" si="554"/>
        <v/>
      </c>
      <c r="KY100" s="50" t="str">
        <f t="shared" si="555"/>
        <v/>
      </c>
      <c r="KZ100" s="50" t="str">
        <f t="shared" si="556"/>
        <v/>
      </c>
      <c r="LA100" s="50" t="str">
        <f t="shared" si="557"/>
        <v/>
      </c>
      <c r="LB100" s="50" t="str">
        <f t="shared" si="558"/>
        <v/>
      </c>
      <c r="LC100" s="50" t="str">
        <f t="shared" si="559"/>
        <v/>
      </c>
      <c r="LD100" s="50" t="str">
        <f t="shared" si="560"/>
        <v/>
      </c>
      <c r="LE100" s="50" t="str">
        <f t="shared" si="561"/>
        <v/>
      </c>
      <c r="LF100" s="50" t="str">
        <f t="shared" si="562"/>
        <v/>
      </c>
      <c r="LG100" s="50" t="str">
        <f t="shared" si="563"/>
        <v/>
      </c>
      <c r="LH100" s="50" t="str">
        <f t="shared" si="564"/>
        <v/>
      </c>
      <c r="LI100" s="50" t="str">
        <f t="shared" si="565"/>
        <v/>
      </c>
      <c r="LJ100" s="50" t="str">
        <f t="shared" si="566"/>
        <v/>
      </c>
      <c r="LK100" s="50" t="str">
        <f t="shared" si="567"/>
        <v/>
      </c>
      <c r="LL100" s="50" t="str">
        <f t="shared" si="568"/>
        <v/>
      </c>
      <c r="LM100" s="50" t="str">
        <f t="shared" si="569"/>
        <v/>
      </c>
      <c r="LN100" s="50" t="str">
        <f t="shared" si="570"/>
        <v/>
      </c>
      <c r="LO100" s="50" t="str">
        <f t="shared" si="571"/>
        <v/>
      </c>
      <c r="LP100" s="50" t="str">
        <f t="shared" si="572"/>
        <v/>
      </c>
      <c r="LQ100" s="50" t="str">
        <f t="shared" si="573"/>
        <v/>
      </c>
      <c r="LR100" s="50" t="str">
        <f t="shared" si="574"/>
        <v/>
      </c>
      <c r="LS100" s="50" t="str">
        <f t="shared" si="575"/>
        <v/>
      </c>
      <c r="LT100" s="50" t="str">
        <f t="shared" si="576"/>
        <v/>
      </c>
      <c r="LU100" s="50" t="str">
        <f t="shared" si="577"/>
        <v/>
      </c>
      <c r="LV100" s="50" t="str">
        <f t="shared" si="578"/>
        <v/>
      </c>
      <c r="LW100" s="50" t="str">
        <f t="shared" si="579"/>
        <v/>
      </c>
      <c r="LX100" s="50" t="str">
        <f t="shared" si="580"/>
        <v/>
      </c>
      <c r="LY100" s="50" t="str">
        <f t="shared" si="581"/>
        <v/>
      </c>
      <c r="LZ100" s="50" t="str">
        <f t="shared" si="582"/>
        <v/>
      </c>
      <c r="MA100" s="50" t="str">
        <f t="shared" si="583"/>
        <v/>
      </c>
      <c r="MB100" s="50" t="str">
        <f t="shared" si="584"/>
        <v/>
      </c>
      <c r="MC100" s="50" t="str">
        <f t="shared" si="585"/>
        <v/>
      </c>
      <c r="MD100" s="50" t="str">
        <f t="shared" si="586"/>
        <v/>
      </c>
      <c r="ME100" s="50" t="str">
        <f t="shared" si="587"/>
        <v/>
      </c>
      <c r="MF100" s="50" t="str">
        <f t="shared" si="588"/>
        <v/>
      </c>
      <c r="MG100" s="50" t="str">
        <f t="shared" si="589"/>
        <v/>
      </c>
      <c r="MH100" s="50" t="str">
        <f t="shared" si="590"/>
        <v/>
      </c>
      <c r="MI100" s="50" t="str">
        <f t="shared" si="591"/>
        <v/>
      </c>
      <c r="MJ100" s="50" t="str">
        <f t="shared" si="592"/>
        <v/>
      </c>
      <c r="MK100" s="50" t="str">
        <f t="shared" si="593"/>
        <v/>
      </c>
      <c r="ML100" s="50" t="str">
        <f t="shared" si="594"/>
        <v/>
      </c>
      <c r="MM100" s="50" t="str">
        <f t="shared" si="595"/>
        <v/>
      </c>
      <c r="MN100" s="50" t="str">
        <f t="shared" si="596"/>
        <v/>
      </c>
      <c r="MO100" s="50" t="str">
        <f t="shared" si="597"/>
        <v/>
      </c>
      <c r="MP100" s="50" t="str">
        <f t="shared" si="598"/>
        <v/>
      </c>
      <c r="MQ100" s="50" t="str">
        <f t="shared" si="599"/>
        <v/>
      </c>
      <c r="MR100" s="50" t="str">
        <f t="shared" si="600"/>
        <v/>
      </c>
      <c r="MS100" s="50" t="str">
        <f t="shared" si="601"/>
        <v/>
      </c>
      <c r="MT100" s="50" t="str">
        <f t="shared" si="602"/>
        <v/>
      </c>
      <c r="MU100" s="50" t="str">
        <f t="shared" si="603"/>
        <v/>
      </c>
      <c r="MV100" s="50" t="str">
        <f t="shared" si="604"/>
        <v/>
      </c>
      <c r="MW100" s="50" t="str">
        <f t="shared" si="605"/>
        <v/>
      </c>
      <c r="MX100" s="50" t="str">
        <f t="shared" si="606"/>
        <v/>
      </c>
      <c r="MY100" s="50" t="str">
        <f t="shared" si="607"/>
        <v/>
      </c>
      <c r="MZ100" s="50" t="str">
        <f t="shared" si="608"/>
        <v/>
      </c>
      <c r="NA100" s="50" t="str">
        <f t="shared" si="609"/>
        <v/>
      </c>
      <c r="NB100" s="50" t="str">
        <f t="shared" si="610"/>
        <v/>
      </c>
      <c r="NC100" s="50" t="str">
        <f t="shared" si="611"/>
        <v/>
      </c>
      <c r="ND100" s="50" t="str">
        <f t="shared" si="612"/>
        <v/>
      </c>
      <c r="NE100" s="50" t="str">
        <f t="shared" si="613"/>
        <v/>
      </c>
      <c r="NF100" s="50" t="str">
        <f t="shared" si="614"/>
        <v/>
      </c>
      <c r="NG100" s="50" t="str">
        <f t="shared" si="615"/>
        <v/>
      </c>
      <c r="NH100" s="50" t="str">
        <f t="shared" si="616"/>
        <v/>
      </c>
      <c r="NI100" s="50" t="str">
        <f t="shared" si="617"/>
        <v/>
      </c>
      <c r="NJ100" s="50" t="str">
        <f t="shared" si="618"/>
        <v/>
      </c>
      <c r="NK100" s="50" t="str">
        <f t="shared" si="619"/>
        <v/>
      </c>
      <c r="NL100" s="50" t="str">
        <f t="shared" si="620"/>
        <v/>
      </c>
      <c r="NM100" s="50" t="str">
        <f t="shared" si="621"/>
        <v/>
      </c>
      <c r="NN100" s="50" t="str">
        <f t="shared" si="622"/>
        <v/>
      </c>
      <c r="NO100" s="50" t="str">
        <f t="shared" si="623"/>
        <v/>
      </c>
      <c r="NP100" s="50" t="str">
        <f t="shared" si="624"/>
        <v/>
      </c>
      <c r="NQ100" s="50" t="str">
        <f t="shared" si="625"/>
        <v/>
      </c>
      <c r="NR100" s="50" t="str">
        <f t="shared" si="626"/>
        <v/>
      </c>
      <c r="NS100" s="50" t="str">
        <f t="shared" si="627"/>
        <v/>
      </c>
      <c r="NT100" s="50" t="str">
        <f t="shared" si="628"/>
        <v/>
      </c>
      <c r="NU100" s="50" t="str">
        <f t="shared" si="629"/>
        <v/>
      </c>
      <c r="NV100" s="50" t="str">
        <f t="shared" si="630"/>
        <v/>
      </c>
      <c r="NW100" s="50" t="str">
        <f t="shared" si="631"/>
        <v/>
      </c>
      <c r="NX100" s="50" t="str">
        <f t="shared" si="632"/>
        <v/>
      </c>
      <c r="NY100" s="50" t="str">
        <f t="shared" si="633"/>
        <v/>
      </c>
      <c r="NZ100" s="50" t="str">
        <f t="shared" si="634"/>
        <v/>
      </c>
      <c r="OA100" s="50" t="str">
        <f t="shared" si="635"/>
        <v/>
      </c>
      <c r="OB100" s="50" t="str">
        <f t="shared" si="636"/>
        <v/>
      </c>
      <c r="OC100" s="50" t="str">
        <f t="shared" si="637"/>
        <v/>
      </c>
      <c r="OD100" s="50" t="str">
        <f t="shared" si="638"/>
        <v/>
      </c>
      <c r="OE100" s="50" t="str">
        <f t="shared" si="639"/>
        <v/>
      </c>
      <c r="OF100" s="50" t="str">
        <f t="shared" si="640"/>
        <v/>
      </c>
      <c r="OG100" s="50" t="str">
        <f t="shared" si="641"/>
        <v/>
      </c>
      <c r="OH100" s="50" t="str">
        <f t="shared" si="642"/>
        <v/>
      </c>
      <c r="OI100" s="50" t="str">
        <f t="shared" si="643"/>
        <v/>
      </c>
      <c r="OJ100" s="50" t="str">
        <f t="shared" si="644"/>
        <v/>
      </c>
      <c r="OK100" s="50" t="str">
        <f t="shared" si="645"/>
        <v/>
      </c>
      <c r="OL100" s="50" t="str">
        <f t="shared" si="646"/>
        <v/>
      </c>
      <c r="OM100" s="50" t="str">
        <f t="shared" si="647"/>
        <v/>
      </c>
      <c r="ON100" s="50" t="str">
        <f t="shared" si="648"/>
        <v/>
      </c>
      <c r="OO100" s="50" t="str">
        <f t="shared" si="649"/>
        <v/>
      </c>
      <c r="OP100" s="50" t="str">
        <f t="shared" si="650"/>
        <v/>
      </c>
      <c r="OQ100" s="50" t="str">
        <f t="shared" si="651"/>
        <v/>
      </c>
      <c r="OR100" s="50" t="str">
        <f t="shared" si="652"/>
        <v/>
      </c>
      <c r="OS100" s="50" t="str">
        <f t="shared" si="653"/>
        <v/>
      </c>
      <c r="OT100" s="50" t="str">
        <f t="shared" si="654"/>
        <v/>
      </c>
      <c r="OU100" s="50" t="str">
        <f t="shared" si="655"/>
        <v/>
      </c>
      <c r="OV100" s="50" t="str">
        <f t="shared" si="656"/>
        <v/>
      </c>
      <c r="OW100" s="50" t="str">
        <f t="shared" si="657"/>
        <v/>
      </c>
      <c r="OX100" s="50" t="str">
        <f t="shared" si="658"/>
        <v/>
      </c>
      <c r="OY100" s="50" t="str">
        <f t="shared" si="659"/>
        <v/>
      </c>
      <c r="OZ100" s="50" t="str">
        <f t="shared" si="660"/>
        <v/>
      </c>
      <c r="PA100" s="50" t="str">
        <f t="shared" si="661"/>
        <v/>
      </c>
      <c r="PB100" s="50" t="str">
        <f t="shared" si="662"/>
        <v/>
      </c>
      <c r="PC100" s="50" t="str">
        <f t="shared" si="663"/>
        <v/>
      </c>
      <c r="PD100" s="50" t="str">
        <f t="shared" si="664"/>
        <v/>
      </c>
      <c r="PE100" s="50" t="str">
        <f t="shared" si="665"/>
        <v/>
      </c>
      <c r="PF100" s="50" t="str">
        <f t="shared" si="666"/>
        <v/>
      </c>
      <c r="PG100" s="50" t="str">
        <f t="shared" si="667"/>
        <v/>
      </c>
      <c r="PH100" s="50" t="str">
        <f t="shared" si="668"/>
        <v/>
      </c>
      <c r="PI100" s="50" t="str">
        <f t="shared" si="669"/>
        <v/>
      </c>
      <c r="PJ100" s="50" t="str">
        <f t="shared" si="670"/>
        <v/>
      </c>
      <c r="PK100" s="50" t="str">
        <f t="shared" si="671"/>
        <v/>
      </c>
      <c r="PL100" s="50" t="str">
        <f t="shared" si="672"/>
        <v/>
      </c>
      <c r="PM100" s="50" t="str">
        <f t="shared" si="673"/>
        <v/>
      </c>
      <c r="PN100" s="50" t="str">
        <f t="shared" si="674"/>
        <v/>
      </c>
      <c r="PO100" s="50" t="str">
        <f t="shared" si="675"/>
        <v/>
      </c>
      <c r="PP100" s="50" t="str">
        <f t="shared" si="676"/>
        <v/>
      </c>
      <c r="PQ100" s="50" t="str">
        <f t="shared" si="677"/>
        <v/>
      </c>
      <c r="PR100" s="50" t="str">
        <f t="shared" si="678"/>
        <v/>
      </c>
      <c r="PS100" s="50" t="str">
        <f t="shared" si="679"/>
        <v/>
      </c>
      <c r="PT100" s="50" t="str">
        <f t="shared" si="680"/>
        <v/>
      </c>
      <c r="PU100" s="50" t="str">
        <f t="shared" si="681"/>
        <v/>
      </c>
      <c r="PV100" s="50" t="str">
        <f t="shared" si="682"/>
        <v/>
      </c>
      <c r="PW100" s="50" t="str">
        <f t="shared" si="683"/>
        <v/>
      </c>
      <c r="PX100" s="50" t="str">
        <f t="shared" si="684"/>
        <v/>
      </c>
      <c r="PY100" s="50" t="str">
        <f t="shared" si="685"/>
        <v/>
      </c>
      <c r="PZ100" s="50" t="str">
        <f t="shared" si="686"/>
        <v/>
      </c>
      <c r="QA100" s="50" t="str">
        <f t="shared" si="687"/>
        <v/>
      </c>
      <c r="QB100" s="50" t="str">
        <f t="shared" si="688"/>
        <v/>
      </c>
      <c r="QC100" s="50" t="str">
        <f t="shared" si="689"/>
        <v/>
      </c>
      <c r="QD100" s="50" t="str">
        <f t="shared" si="690"/>
        <v/>
      </c>
      <c r="QE100" s="50" t="str">
        <f t="shared" si="691"/>
        <v/>
      </c>
      <c r="QF100" s="50" t="str">
        <f t="shared" si="692"/>
        <v/>
      </c>
      <c r="QG100" s="50" t="str">
        <f t="shared" si="693"/>
        <v/>
      </c>
      <c r="QH100" s="50" t="str">
        <f t="shared" si="694"/>
        <v/>
      </c>
      <c r="QI100" s="50" t="str">
        <f t="shared" si="695"/>
        <v/>
      </c>
      <c r="QJ100" s="50" t="str">
        <f t="shared" si="696"/>
        <v/>
      </c>
      <c r="QK100" s="50" t="str">
        <f t="shared" si="697"/>
        <v/>
      </c>
      <c r="QL100" s="50" t="str">
        <f t="shared" si="698"/>
        <v/>
      </c>
      <c r="QM100" s="50" t="str">
        <f t="shared" si="699"/>
        <v/>
      </c>
      <c r="QN100" s="50" t="str">
        <f t="shared" si="700"/>
        <v/>
      </c>
      <c r="QO100" s="50" t="str">
        <f t="shared" si="701"/>
        <v/>
      </c>
      <c r="QP100" s="50" t="str">
        <f t="shared" si="702"/>
        <v/>
      </c>
      <c r="QQ100" s="50" t="str">
        <f t="shared" si="703"/>
        <v/>
      </c>
      <c r="QR100" s="50" t="str">
        <f t="shared" si="704"/>
        <v/>
      </c>
      <c r="QS100" s="50" t="str">
        <f t="shared" si="705"/>
        <v/>
      </c>
      <c r="QT100" s="50" t="str">
        <f t="shared" si="706"/>
        <v/>
      </c>
      <c r="QU100" s="50" t="str">
        <f t="shared" si="707"/>
        <v/>
      </c>
      <c r="QV100" s="50" t="str">
        <f t="shared" si="708"/>
        <v/>
      </c>
      <c r="QW100" s="50" t="str">
        <f t="shared" si="709"/>
        <v/>
      </c>
      <c r="QX100" s="50" t="str">
        <f t="shared" si="710"/>
        <v/>
      </c>
      <c r="QY100" s="50" t="str">
        <f t="shared" si="711"/>
        <v/>
      </c>
      <c r="QZ100" s="50" t="str">
        <f t="shared" si="712"/>
        <v/>
      </c>
      <c r="RA100" s="50" t="str">
        <f t="shared" si="713"/>
        <v/>
      </c>
      <c r="RB100" s="50" t="str">
        <f t="shared" si="714"/>
        <v/>
      </c>
      <c r="RC100" s="50" t="str">
        <f t="shared" si="715"/>
        <v/>
      </c>
      <c r="RD100" s="50" t="str">
        <f t="shared" si="716"/>
        <v/>
      </c>
      <c r="RE100" s="50" t="str">
        <f t="shared" si="717"/>
        <v/>
      </c>
      <c r="RF100" s="50" t="str">
        <f t="shared" si="718"/>
        <v/>
      </c>
      <c r="RG100" s="50" t="str">
        <f t="shared" si="719"/>
        <v/>
      </c>
      <c r="RH100" s="50" t="str">
        <f t="shared" si="720"/>
        <v/>
      </c>
      <c r="RI100" s="50" t="str">
        <f t="shared" si="721"/>
        <v/>
      </c>
      <c r="RJ100" s="50" t="str">
        <f t="shared" si="722"/>
        <v/>
      </c>
      <c r="RK100" s="50" t="str">
        <f t="shared" si="723"/>
        <v/>
      </c>
      <c r="RL100" s="50" t="str">
        <f t="shared" si="724"/>
        <v/>
      </c>
      <c r="RM100" s="50" t="str">
        <f t="shared" si="725"/>
        <v/>
      </c>
      <c r="RN100" s="50" t="str">
        <f t="shared" si="726"/>
        <v/>
      </c>
      <c r="RO100" s="50" t="str">
        <f t="shared" si="727"/>
        <v/>
      </c>
      <c r="RP100" s="50" t="str">
        <f t="shared" si="728"/>
        <v/>
      </c>
      <c r="RQ100" s="50" t="str">
        <f t="shared" si="729"/>
        <v/>
      </c>
      <c r="RR100" s="50" t="str">
        <f t="shared" si="730"/>
        <v/>
      </c>
      <c r="RS100" s="50" t="str">
        <f t="shared" si="731"/>
        <v/>
      </c>
      <c r="RT100" s="50" t="str">
        <f t="shared" si="732"/>
        <v/>
      </c>
      <c r="RU100" s="50" t="str">
        <f t="shared" si="733"/>
        <v/>
      </c>
      <c r="RV100" s="50" t="str">
        <f t="shared" si="734"/>
        <v/>
      </c>
      <c r="RW100" s="50" t="str">
        <f t="shared" si="735"/>
        <v/>
      </c>
      <c r="RX100" s="50" t="str">
        <f t="shared" si="736"/>
        <v/>
      </c>
      <c r="RY100" s="50" t="str">
        <f t="shared" si="737"/>
        <v/>
      </c>
      <c r="RZ100" s="50" t="str">
        <f t="shared" si="738"/>
        <v/>
      </c>
      <c r="SA100" s="50" t="str">
        <f t="shared" si="739"/>
        <v/>
      </c>
      <c r="SB100" s="50" t="str">
        <f t="shared" si="740"/>
        <v/>
      </c>
      <c r="SC100" s="50" t="str">
        <f t="shared" si="741"/>
        <v/>
      </c>
      <c r="SD100" s="50" t="str">
        <f t="shared" si="742"/>
        <v/>
      </c>
      <c r="SE100" s="50" t="str">
        <f t="shared" si="743"/>
        <v/>
      </c>
      <c r="SF100" s="50" t="str">
        <f t="shared" si="744"/>
        <v/>
      </c>
      <c r="SG100" s="50" t="str">
        <f t="shared" si="745"/>
        <v/>
      </c>
      <c r="SH100" s="50" t="str">
        <f t="shared" si="746"/>
        <v/>
      </c>
      <c r="SI100" s="50" t="str">
        <f t="shared" si="747"/>
        <v/>
      </c>
      <c r="SJ100" s="50" t="str">
        <f t="shared" si="748"/>
        <v/>
      </c>
      <c r="SK100" s="50" t="str">
        <f t="shared" si="749"/>
        <v/>
      </c>
      <c r="SL100" s="50" t="str">
        <f t="shared" si="750"/>
        <v/>
      </c>
      <c r="SM100" s="50" t="str">
        <f t="shared" si="751"/>
        <v/>
      </c>
      <c r="SN100" s="50" t="str">
        <f t="shared" si="752"/>
        <v/>
      </c>
      <c r="SO100" s="50" t="str">
        <f t="shared" si="753"/>
        <v/>
      </c>
      <c r="SP100" s="50" t="str">
        <f t="shared" si="754"/>
        <v/>
      </c>
      <c r="SQ100" s="50" t="str">
        <f t="shared" si="755"/>
        <v/>
      </c>
      <c r="SR100" s="50" t="str">
        <f t="shared" si="756"/>
        <v/>
      </c>
      <c r="SS100" s="50" t="str">
        <f t="shared" si="757"/>
        <v/>
      </c>
      <c r="ST100" s="50" t="str">
        <f t="shared" si="758"/>
        <v/>
      </c>
      <c r="SU100" s="50" t="str">
        <f t="shared" si="759"/>
        <v/>
      </c>
      <c r="SV100" s="50" t="str">
        <f t="shared" si="760"/>
        <v/>
      </c>
      <c r="SW100" s="50" t="str">
        <f t="shared" si="761"/>
        <v/>
      </c>
      <c r="SX100" s="50" t="str">
        <f t="shared" si="762"/>
        <v/>
      </c>
      <c r="SY100" s="50" t="str">
        <f t="shared" si="763"/>
        <v/>
      </c>
      <c r="SZ100" s="50" t="str">
        <f t="shared" si="764"/>
        <v/>
      </c>
      <c r="TA100" s="50" t="str">
        <f t="shared" si="765"/>
        <v/>
      </c>
      <c r="TB100" s="50" t="str">
        <f t="shared" si="766"/>
        <v/>
      </c>
      <c r="TC100" s="50" t="str">
        <f t="shared" si="767"/>
        <v/>
      </c>
      <c r="TD100" s="170" t="e">
        <f t="shared" si="768"/>
        <v>#N/A</v>
      </c>
      <c r="TE100" s="170" t="e">
        <f t="shared" si="863"/>
        <v>#N/A</v>
      </c>
      <c r="TF100" s="170" t="e">
        <f t="shared" si="863"/>
        <v>#N/A</v>
      </c>
      <c r="TG100" s="170" t="e">
        <f t="shared" si="863"/>
        <v>#N/A</v>
      </c>
      <c r="TH100" s="170" t="e">
        <f t="shared" si="888"/>
        <v>#N/A</v>
      </c>
      <c r="TI100" s="170" t="e">
        <f t="shared" si="888"/>
        <v>#N/A</v>
      </c>
      <c r="TJ100" s="170" t="e">
        <f t="shared" si="888"/>
        <v>#N/A</v>
      </c>
      <c r="TK100" s="170" t="e">
        <f t="shared" si="888"/>
        <v>#N/A</v>
      </c>
      <c r="TL100" s="170" t="e">
        <f t="shared" si="888"/>
        <v>#N/A</v>
      </c>
      <c r="TM100" s="170" t="e">
        <f t="shared" si="888"/>
        <v>#N/A</v>
      </c>
      <c r="TN100" s="170" t="e">
        <f t="shared" si="888"/>
        <v>#N/A</v>
      </c>
      <c r="TO100" s="170" t="e">
        <f t="shared" si="888"/>
        <v>#N/A</v>
      </c>
      <c r="TP100" s="170" t="e">
        <f t="shared" si="888"/>
        <v>#N/A</v>
      </c>
      <c r="TQ100" s="170" t="e">
        <f t="shared" si="888"/>
        <v>#N/A</v>
      </c>
      <c r="TR100" s="170" t="e">
        <f t="shared" si="888"/>
        <v>#N/A</v>
      </c>
      <c r="TS100" s="170" t="e">
        <f t="shared" si="888"/>
        <v>#N/A</v>
      </c>
      <c r="TT100" s="170" t="e">
        <f t="shared" si="888"/>
        <v>#N/A</v>
      </c>
      <c r="TU100" s="170" t="e">
        <f t="shared" si="888"/>
        <v>#N/A</v>
      </c>
      <c r="TV100" s="170" t="e">
        <f t="shared" si="888"/>
        <v>#N/A</v>
      </c>
      <c r="TW100" s="170" t="e">
        <f t="shared" si="879"/>
        <v>#N/A</v>
      </c>
      <c r="TX100" s="170" t="e">
        <f t="shared" si="879"/>
        <v>#N/A</v>
      </c>
      <c r="TY100" s="170" t="e">
        <f t="shared" si="879"/>
        <v>#N/A</v>
      </c>
      <c r="TZ100" s="170" t="e">
        <f t="shared" si="879"/>
        <v>#N/A</v>
      </c>
      <c r="UA100" s="170" t="e">
        <f t="shared" si="879"/>
        <v>#N/A</v>
      </c>
      <c r="UB100" s="170" t="e">
        <f t="shared" si="879"/>
        <v>#N/A</v>
      </c>
      <c r="UC100" s="170" t="e">
        <f t="shared" si="879"/>
        <v>#N/A</v>
      </c>
      <c r="UD100" s="170" t="e">
        <f t="shared" si="879"/>
        <v>#N/A</v>
      </c>
      <c r="UE100" s="170" t="e">
        <f t="shared" si="879"/>
        <v>#N/A</v>
      </c>
      <c r="UF100" s="170" t="e">
        <f t="shared" si="879"/>
        <v>#N/A</v>
      </c>
      <c r="UG100" s="170" t="e">
        <f t="shared" si="879"/>
        <v>#N/A</v>
      </c>
      <c r="UH100" s="170" t="e">
        <f t="shared" si="879"/>
        <v>#N/A</v>
      </c>
      <c r="UI100" s="170" t="e">
        <f t="shared" si="879"/>
        <v>#N/A</v>
      </c>
      <c r="UJ100" s="170" t="e">
        <f t="shared" si="879"/>
        <v>#N/A</v>
      </c>
      <c r="UK100" s="170" t="e">
        <f t="shared" si="879"/>
        <v>#N/A</v>
      </c>
      <c r="UL100" s="170" t="e">
        <f t="shared" si="872"/>
        <v>#N/A</v>
      </c>
      <c r="UM100" s="170" t="e">
        <f t="shared" si="872"/>
        <v>#N/A</v>
      </c>
      <c r="UN100" s="170" t="e">
        <f t="shared" si="872"/>
        <v>#N/A</v>
      </c>
      <c r="UO100" s="170" t="e">
        <f t="shared" si="872"/>
        <v>#N/A</v>
      </c>
      <c r="UP100" s="170" t="e">
        <f t="shared" si="872"/>
        <v>#N/A</v>
      </c>
      <c r="UQ100" s="170" t="e">
        <f t="shared" si="872"/>
        <v>#N/A</v>
      </c>
      <c r="UR100" s="170" t="e">
        <f t="shared" si="872"/>
        <v>#N/A</v>
      </c>
      <c r="US100" s="170" t="e">
        <f t="shared" si="872"/>
        <v>#N/A</v>
      </c>
      <c r="UT100" s="170" t="e">
        <f t="shared" si="872"/>
        <v>#N/A</v>
      </c>
      <c r="UU100" s="170" t="e">
        <f t="shared" si="872"/>
        <v>#N/A</v>
      </c>
      <c r="UV100" s="170" t="e">
        <f t="shared" si="872"/>
        <v>#N/A</v>
      </c>
      <c r="UW100" s="170" t="e">
        <f t="shared" si="872"/>
        <v>#N/A</v>
      </c>
      <c r="UX100" s="170" t="e">
        <f t="shared" si="872"/>
        <v>#N/A</v>
      </c>
      <c r="UY100" s="170" t="e">
        <f t="shared" si="872"/>
        <v>#N/A</v>
      </c>
      <c r="UZ100" s="170" t="e">
        <f t="shared" si="872"/>
        <v>#N/A</v>
      </c>
      <c r="VA100" s="170" t="e">
        <f t="shared" si="843"/>
        <v>#N/A</v>
      </c>
      <c r="VB100" s="170" t="e">
        <f t="shared" si="843"/>
        <v>#N/A</v>
      </c>
      <c r="VC100" s="170" t="e">
        <f t="shared" si="843"/>
        <v>#N/A</v>
      </c>
      <c r="VD100" s="170" t="e">
        <f t="shared" si="843"/>
        <v>#N/A</v>
      </c>
      <c r="VE100" s="170" t="e">
        <f t="shared" si="843"/>
        <v>#N/A</v>
      </c>
      <c r="VF100" s="170" t="e">
        <f t="shared" si="843"/>
        <v>#N/A</v>
      </c>
      <c r="VG100" s="170" t="e">
        <f t="shared" si="843"/>
        <v>#N/A</v>
      </c>
      <c r="VH100" s="170" t="e">
        <f t="shared" si="843"/>
        <v>#N/A</v>
      </c>
      <c r="VI100" s="170" t="e">
        <f t="shared" si="843"/>
        <v>#N/A</v>
      </c>
      <c r="VJ100" s="170" t="e">
        <f t="shared" si="843"/>
        <v>#N/A</v>
      </c>
      <c r="VK100" s="170" t="e">
        <f t="shared" si="843"/>
        <v>#N/A</v>
      </c>
      <c r="VL100" s="170" t="e">
        <f t="shared" si="843"/>
        <v>#N/A</v>
      </c>
      <c r="VM100" s="170" t="e">
        <f t="shared" si="843"/>
        <v>#N/A</v>
      </c>
      <c r="VN100" s="170" t="e">
        <f t="shared" si="843"/>
        <v>#N/A</v>
      </c>
      <c r="VO100" s="170" t="e">
        <f t="shared" si="843"/>
        <v>#N/A</v>
      </c>
      <c r="VP100" s="170" t="e">
        <f t="shared" si="786"/>
        <v>#N/A</v>
      </c>
      <c r="VQ100" s="170" t="e">
        <f t="shared" si="864"/>
        <v>#N/A</v>
      </c>
      <c r="VR100" s="170" t="e">
        <f t="shared" si="864"/>
        <v>#N/A</v>
      </c>
      <c r="VS100" s="170" t="e">
        <f t="shared" si="864"/>
        <v>#N/A</v>
      </c>
      <c r="VT100" s="170" t="e">
        <f t="shared" si="889"/>
        <v>#N/A</v>
      </c>
      <c r="VU100" s="170" t="e">
        <f t="shared" si="889"/>
        <v>#N/A</v>
      </c>
      <c r="VV100" s="170" t="e">
        <f t="shared" si="889"/>
        <v>#N/A</v>
      </c>
      <c r="VW100" s="170" t="e">
        <f t="shared" si="889"/>
        <v>#N/A</v>
      </c>
      <c r="VX100" s="170" t="e">
        <f t="shared" si="889"/>
        <v>#N/A</v>
      </c>
      <c r="VY100" s="170" t="e">
        <f t="shared" si="889"/>
        <v>#N/A</v>
      </c>
      <c r="VZ100" s="170" t="e">
        <f t="shared" si="889"/>
        <v>#N/A</v>
      </c>
      <c r="WA100" s="170" t="e">
        <f t="shared" si="889"/>
        <v>#N/A</v>
      </c>
      <c r="WB100" s="170" t="e">
        <f t="shared" si="889"/>
        <v>#N/A</v>
      </c>
      <c r="WC100" s="170" t="e">
        <f t="shared" si="889"/>
        <v>#N/A</v>
      </c>
      <c r="WD100" s="170" t="e">
        <f t="shared" si="889"/>
        <v>#N/A</v>
      </c>
      <c r="WE100" s="170" t="e">
        <f t="shared" si="889"/>
        <v>#N/A</v>
      </c>
      <c r="WF100" s="170" t="e">
        <f t="shared" si="889"/>
        <v>#N/A</v>
      </c>
      <c r="WG100" s="170" t="e">
        <f t="shared" si="889"/>
        <v>#N/A</v>
      </c>
      <c r="WH100" s="170" t="e">
        <f t="shared" si="889"/>
        <v>#N/A</v>
      </c>
      <c r="WI100" s="170" t="e">
        <f t="shared" si="880"/>
        <v>#N/A</v>
      </c>
      <c r="WJ100" s="170" t="e">
        <f t="shared" si="880"/>
        <v>#N/A</v>
      </c>
      <c r="WK100" s="170" t="e">
        <f t="shared" si="880"/>
        <v>#N/A</v>
      </c>
      <c r="WL100" s="170" t="e">
        <f t="shared" si="880"/>
        <v>#N/A</v>
      </c>
      <c r="WM100" s="170" t="e">
        <f t="shared" si="880"/>
        <v>#N/A</v>
      </c>
      <c r="WN100" s="170" t="e">
        <f t="shared" si="880"/>
        <v>#N/A</v>
      </c>
      <c r="WO100" s="170" t="e">
        <f t="shared" si="880"/>
        <v>#N/A</v>
      </c>
      <c r="WP100" s="170" t="e">
        <f t="shared" si="880"/>
        <v>#N/A</v>
      </c>
      <c r="WQ100" s="170" t="e">
        <f t="shared" si="880"/>
        <v>#N/A</v>
      </c>
      <c r="WR100" s="170" t="e">
        <f t="shared" si="880"/>
        <v>#N/A</v>
      </c>
      <c r="WS100" s="170" t="e">
        <f t="shared" si="880"/>
        <v>#N/A</v>
      </c>
      <c r="WT100" s="170" t="e">
        <f t="shared" si="880"/>
        <v>#N/A</v>
      </c>
      <c r="WU100" s="170" t="e">
        <f t="shared" si="880"/>
        <v>#N/A</v>
      </c>
      <c r="WV100" s="170" t="e">
        <f t="shared" si="880"/>
        <v>#N/A</v>
      </c>
      <c r="WW100" s="170" t="e">
        <f t="shared" si="880"/>
        <v>#N/A</v>
      </c>
      <c r="WX100" s="170" t="e">
        <f t="shared" si="873"/>
        <v>#N/A</v>
      </c>
      <c r="WY100" s="170" t="e">
        <f t="shared" si="873"/>
        <v>#N/A</v>
      </c>
      <c r="WZ100" s="170" t="e">
        <f t="shared" si="873"/>
        <v>#N/A</v>
      </c>
      <c r="XA100" s="170" t="e">
        <f t="shared" si="873"/>
        <v>#N/A</v>
      </c>
      <c r="XB100" s="170" t="e">
        <f t="shared" si="873"/>
        <v>#N/A</v>
      </c>
      <c r="XC100" s="170" t="e">
        <f t="shared" si="873"/>
        <v>#N/A</v>
      </c>
      <c r="XD100" s="170" t="e">
        <f t="shared" si="873"/>
        <v>#N/A</v>
      </c>
      <c r="XE100" s="170" t="e">
        <f t="shared" si="873"/>
        <v>#N/A</v>
      </c>
      <c r="XF100" s="170" t="e">
        <f t="shared" si="873"/>
        <v>#N/A</v>
      </c>
      <c r="XG100" s="170" t="e">
        <f t="shared" si="873"/>
        <v>#N/A</v>
      </c>
      <c r="XH100" s="170" t="e">
        <f t="shared" si="873"/>
        <v>#N/A</v>
      </c>
      <c r="XI100" s="170" t="e">
        <f t="shared" si="873"/>
        <v>#N/A</v>
      </c>
      <c r="XJ100" s="170" t="e">
        <f t="shared" si="873"/>
        <v>#N/A</v>
      </c>
      <c r="XK100" s="170" t="e">
        <f t="shared" si="873"/>
        <v>#N/A</v>
      </c>
      <c r="XL100" s="170" t="e">
        <f t="shared" si="873"/>
        <v>#N/A</v>
      </c>
      <c r="XM100" s="170" t="e">
        <f t="shared" si="844"/>
        <v>#N/A</v>
      </c>
      <c r="XN100" s="170" t="e">
        <f t="shared" si="844"/>
        <v>#N/A</v>
      </c>
      <c r="XO100" s="170" t="e">
        <f t="shared" si="844"/>
        <v>#N/A</v>
      </c>
      <c r="XP100" s="170" t="e">
        <f t="shared" si="844"/>
        <v>#N/A</v>
      </c>
      <c r="XQ100" s="170" t="e">
        <f t="shared" si="844"/>
        <v>#N/A</v>
      </c>
      <c r="XR100" s="170" t="e">
        <f t="shared" si="844"/>
        <v>#N/A</v>
      </c>
      <c r="XS100" s="170" t="e">
        <f t="shared" si="844"/>
        <v>#N/A</v>
      </c>
      <c r="XT100" s="170" t="e">
        <f t="shared" si="844"/>
        <v>#N/A</v>
      </c>
      <c r="XU100" s="170" t="e">
        <f t="shared" si="844"/>
        <v>#N/A</v>
      </c>
      <c r="XV100" s="170" t="e">
        <f t="shared" si="844"/>
        <v>#N/A</v>
      </c>
      <c r="XW100" s="170" t="e">
        <f t="shared" si="844"/>
        <v>#N/A</v>
      </c>
      <c r="XX100" s="170" t="e">
        <f t="shared" si="844"/>
        <v>#N/A</v>
      </c>
      <c r="XY100" s="170" t="e">
        <f t="shared" si="844"/>
        <v>#N/A</v>
      </c>
      <c r="XZ100" s="170" t="e">
        <f t="shared" si="844"/>
        <v>#N/A</v>
      </c>
      <c r="YA100" s="170" t="e">
        <f t="shared" si="844"/>
        <v>#N/A</v>
      </c>
      <c r="YB100" s="170" t="e">
        <f t="shared" si="787"/>
        <v>#N/A</v>
      </c>
      <c r="YC100" s="170" t="e">
        <f t="shared" si="865"/>
        <v>#N/A</v>
      </c>
      <c r="YD100" s="170" t="e">
        <f t="shared" si="865"/>
        <v>#N/A</v>
      </c>
      <c r="YE100" s="170" t="e">
        <f t="shared" si="865"/>
        <v>#N/A</v>
      </c>
      <c r="YF100" s="170" t="e">
        <f t="shared" si="890"/>
        <v>#N/A</v>
      </c>
      <c r="YG100" s="170" t="e">
        <f t="shared" si="890"/>
        <v>#N/A</v>
      </c>
      <c r="YH100" s="170" t="e">
        <f t="shared" si="890"/>
        <v>#N/A</v>
      </c>
      <c r="YI100" s="170" t="e">
        <f t="shared" si="890"/>
        <v>#N/A</v>
      </c>
      <c r="YJ100" s="170" t="e">
        <f t="shared" si="890"/>
        <v>#N/A</v>
      </c>
      <c r="YK100" s="170" t="e">
        <f t="shared" si="890"/>
        <v>#N/A</v>
      </c>
      <c r="YL100" s="170" t="e">
        <f t="shared" si="890"/>
        <v>#N/A</v>
      </c>
      <c r="YM100" s="170" t="e">
        <f t="shared" si="890"/>
        <v>#N/A</v>
      </c>
      <c r="YN100" s="170" t="e">
        <f t="shared" si="890"/>
        <v>#N/A</v>
      </c>
      <c r="YO100" s="170" t="e">
        <f t="shared" si="890"/>
        <v>#N/A</v>
      </c>
      <c r="YP100" s="170" t="e">
        <f t="shared" si="890"/>
        <v>#N/A</v>
      </c>
      <c r="YQ100" s="170" t="e">
        <f t="shared" si="890"/>
        <v>#N/A</v>
      </c>
      <c r="YR100" s="170" t="e">
        <f t="shared" si="890"/>
        <v>#N/A</v>
      </c>
      <c r="YS100" s="170" t="e">
        <f t="shared" si="890"/>
        <v>#N/A</v>
      </c>
      <c r="YT100" s="170" t="e">
        <f t="shared" si="890"/>
        <v>#N/A</v>
      </c>
      <c r="YU100" s="170" t="e">
        <f t="shared" si="881"/>
        <v>#N/A</v>
      </c>
      <c r="YV100" s="170" t="e">
        <f t="shared" si="881"/>
        <v>#N/A</v>
      </c>
      <c r="YW100" s="170" t="e">
        <f t="shared" si="881"/>
        <v>#N/A</v>
      </c>
      <c r="YX100" s="170" t="e">
        <f t="shared" si="881"/>
        <v>#N/A</v>
      </c>
      <c r="YY100" s="170" t="e">
        <f t="shared" si="881"/>
        <v>#N/A</v>
      </c>
      <c r="YZ100" s="170" t="e">
        <f t="shared" si="881"/>
        <v>#N/A</v>
      </c>
      <c r="ZA100" s="170" t="e">
        <f t="shared" si="881"/>
        <v>#N/A</v>
      </c>
      <c r="ZB100" s="170" t="e">
        <f t="shared" si="881"/>
        <v>#N/A</v>
      </c>
      <c r="ZC100" s="170" t="e">
        <f t="shared" si="881"/>
        <v>#N/A</v>
      </c>
      <c r="ZD100" s="170" t="e">
        <f t="shared" si="881"/>
        <v>#N/A</v>
      </c>
      <c r="ZE100" s="170" t="e">
        <f t="shared" si="881"/>
        <v>#N/A</v>
      </c>
      <c r="ZF100" s="170" t="e">
        <f t="shared" si="881"/>
        <v>#N/A</v>
      </c>
      <c r="ZG100" s="170" t="e">
        <f t="shared" si="881"/>
        <v>#N/A</v>
      </c>
      <c r="ZH100" s="170" t="e">
        <f t="shared" si="881"/>
        <v>#N/A</v>
      </c>
      <c r="ZI100" s="170" t="e">
        <f t="shared" si="881"/>
        <v>#N/A</v>
      </c>
      <c r="ZJ100" s="170" t="e">
        <f t="shared" si="874"/>
        <v>#N/A</v>
      </c>
      <c r="ZK100" s="170" t="e">
        <f t="shared" si="874"/>
        <v>#N/A</v>
      </c>
      <c r="ZL100" s="170" t="e">
        <f t="shared" si="874"/>
        <v>#N/A</v>
      </c>
      <c r="ZM100" s="170" t="e">
        <f t="shared" si="874"/>
        <v>#N/A</v>
      </c>
      <c r="ZN100" s="170" t="e">
        <f t="shared" si="874"/>
        <v>#N/A</v>
      </c>
      <c r="ZO100" s="170" t="e">
        <f t="shared" si="874"/>
        <v>#N/A</v>
      </c>
      <c r="ZP100" s="170" t="e">
        <f t="shared" si="874"/>
        <v>#N/A</v>
      </c>
      <c r="ZQ100" s="170" t="e">
        <f t="shared" si="874"/>
        <v>#N/A</v>
      </c>
      <c r="ZR100" s="170" t="e">
        <f t="shared" si="874"/>
        <v>#N/A</v>
      </c>
      <c r="ZS100" s="170" t="e">
        <f t="shared" si="874"/>
        <v>#N/A</v>
      </c>
      <c r="ZT100" s="170" t="e">
        <f t="shared" si="874"/>
        <v>#N/A</v>
      </c>
      <c r="ZU100" s="170" t="e">
        <f t="shared" si="874"/>
        <v>#N/A</v>
      </c>
      <c r="ZV100" s="170" t="e">
        <f t="shared" si="874"/>
        <v>#N/A</v>
      </c>
      <c r="ZW100" s="170" t="e">
        <f t="shared" si="874"/>
        <v>#N/A</v>
      </c>
      <c r="ZX100" s="170" t="e">
        <f t="shared" si="874"/>
        <v>#N/A</v>
      </c>
      <c r="ZY100" s="170" t="e">
        <f t="shared" si="845"/>
        <v>#N/A</v>
      </c>
      <c r="ZZ100" s="170" t="e">
        <f t="shared" si="845"/>
        <v>#N/A</v>
      </c>
      <c r="AAA100" s="170" t="e">
        <f t="shared" si="845"/>
        <v>#N/A</v>
      </c>
      <c r="AAB100" s="170" t="e">
        <f t="shared" si="845"/>
        <v>#N/A</v>
      </c>
      <c r="AAC100" s="170" t="e">
        <f t="shared" si="845"/>
        <v>#N/A</v>
      </c>
      <c r="AAD100" s="170" t="e">
        <f t="shared" si="845"/>
        <v>#N/A</v>
      </c>
      <c r="AAE100" s="170" t="e">
        <f t="shared" si="845"/>
        <v>#N/A</v>
      </c>
      <c r="AAF100" s="170" t="e">
        <f t="shared" si="845"/>
        <v>#N/A</v>
      </c>
      <c r="AAG100" s="170" t="e">
        <f t="shared" si="845"/>
        <v>#N/A</v>
      </c>
      <c r="AAH100" s="170" t="e">
        <f t="shared" si="845"/>
        <v>#N/A</v>
      </c>
      <c r="AAI100" s="170" t="e">
        <f t="shared" si="845"/>
        <v>#N/A</v>
      </c>
      <c r="AAJ100" s="170" t="e">
        <f t="shared" si="845"/>
        <v>#N/A</v>
      </c>
      <c r="AAK100" s="170" t="e">
        <f t="shared" si="845"/>
        <v>#N/A</v>
      </c>
      <c r="AAL100" s="170" t="e">
        <f t="shared" si="845"/>
        <v>#N/A</v>
      </c>
      <c r="AAM100" s="170" t="e">
        <f t="shared" si="845"/>
        <v>#N/A</v>
      </c>
      <c r="AAN100" s="170" t="e">
        <f t="shared" si="788"/>
        <v>#N/A</v>
      </c>
      <c r="AAO100" s="170" t="e">
        <f t="shared" si="866"/>
        <v>#N/A</v>
      </c>
      <c r="AAP100" s="170" t="e">
        <f t="shared" si="866"/>
        <v>#N/A</v>
      </c>
      <c r="AAQ100" s="170" t="e">
        <f t="shared" si="866"/>
        <v>#N/A</v>
      </c>
      <c r="AAR100" s="170" t="e">
        <f t="shared" si="891"/>
        <v>#N/A</v>
      </c>
      <c r="AAS100" s="170" t="e">
        <f t="shared" si="891"/>
        <v>#N/A</v>
      </c>
      <c r="AAT100" s="170" t="e">
        <f t="shared" si="891"/>
        <v>#N/A</v>
      </c>
      <c r="AAU100" s="170" t="e">
        <f t="shared" si="891"/>
        <v>#N/A</v>
      </c>
      <c r="AAV100" s="170" t="e">
        <f t="shared" si="891"/>
        <v>#N/A</v>
      </c>
      <c r="AAW100" s="170" t="e">
        <f t="shared" si="891"/>
        <v>#N/A</v>
      </c>
      <c r="AAX100" s="170" t="e">
        <f t="shared" si="891"/>
        <v>#N/A</v>
      </c>
      <c r="AAY100" s="170" t="e">
        <f t="shared" si="891"/>
        <v>#N/A</v>
      </c>
      <c r="AAZ100" s="170" t="e">
        <f t="shared" si="891"/>
        <v>#N/A</v>
      </c>
      <c r="ABA100" s="170" t="e">
        <f t="shared" si="891"/>
        <v>#N/A</v>
      </c>
      <c r="ABB100" s="170" t="e">
        <f t="shared" si="891"/>
        <v>#N/A</v>
      </c>
      <c r="ABC100" s="170" t="e">
        <f t="shared" si="891"/>
        <v>#N/A</v>
      </c>
      <c r="ABD100" s="170" t="e">
        <f t="shared" si="891"/>
        <v>#N/A</v>
      </c>
      <c r="ABE100" s="170" t="e">
        <f t="shared" si="891"/>
        <v>#N/A</v>
      </c>
      <c r="ABF100" s="170" t="e">
        <f t="shared" si="891"/>
        <v>#N/A</v>
      </c>
      <c r="ABG100" s="170" t="e">
        <f t="shared" si="882"/>
        <v>#N/A</v>
      </c>
      <c r="ABH100" s="170" t="e">
        <f t="shared" si="882"/>
        <v>#N/A</v>
      </c>
      <c r="ABI100" s="170" t="e">
        <f t="shared" si="882"/>
        <v>#N/A</v>
      </c>
      <c r="ABJ100" s="170" t="e">
        <f t="shared" si="882"/>
        <v>#N/A</v>
      </c>
      <c r="ABK100" s="170" t="e">
        <f t="shared" si="882"/>
        <v>#N/A</v>
      </c>
      <c r="ABL100" s="170" t="e">
        <f t="shared" si="882"/>
        <v>#N/A</v>
      </c>
      <c r="ABM100" s="170" t="e">
        <f t="shared" si="882"/>
        <v>#N/A</v>
      </c>
      <c r="ABN100" s="170" t="e">
        <f t="shared" si="882"/>
        <v>#N/A</v>
      </c>
      <c r="ABO100" s="170" t="e">
        <f t="shared" si="882"/>
        <v>#N/A</v>
      </c>
      <c r="ABP100" s="170" t="e">
        <f t="shared" si="882"/>
        <v>#N/A</v>
      </c>
      <c r="ABQ100" s="170" t="e">
        <f t="shared" si="882"/>
        <v>#N/A</v>
      </c>
      <c r="ABR100" s="170" t="e">
        <f t="shared" si="882"/>
        <v>#N/A</v>
      </c>
      <c r="ABS100" s="170" t="e">
        <f t="shared" si="882"/>
        <v>#N/A</v>
      </c>
      <c r="ABT100" s="170" t="e">
        <f t="shared" si="882"/>
        <v>#N/A</v>
      </c>
      <c r="ABU100" s="170" t="e">
        <f t="shared" si="882"/>
        <v>#N/A</v>
      </c>
      <c r="ABV100" s="170" t="e">
        <f t="shared" si="875"/>
        <v>#N/A</v>
      </c>
      <c r="ABW100" s="170" t="e">
        <f t="shared" si="875"/>
        <v>#N/A</v>
      </c>
      <c r="ABX100" s="170" t="e">
        <f t="shared" si="875"/>
        <v>#N/A</v>
      </c>
      <c r="ABY100" s="170" t="e">
        <f t="shared" si="875"/>
        <v>#N/A</v>
      </c>
      <c r="ABZ100" s="170" t="e">
        <f t="shared" si="875"/>
        <v>#N/A</v>
      </c>
      <c r="ACA100" s="170" t="e">
        <f t="shared" si="875"/>
        <v>#N/A</v>
      </c>
      <c r="ACB100" s="170" t="e">
        <f t="shared" si="875"/>
        <v>#N/A</v>
      </c>
      <c r="ACC100" s="170" t="e">
        <f t="shared" si="875"/>
        <v>#N/A</v>
      </c>
      <c r="ACD100" s="170" t="e">
        <f t="shared" si="875"/>
        <v>#N/A</v>
      </c>
      <c r="ACE100" s="170" t="e">
        <f t="shared" si="875"/>
        <v>#N/A</v>
      </c>
      <c r="ACF100" s="170" t="e">
        <f t="shared" si="875"/>
        <v>#N/A</v>
      </c>
      <c r="ACG100" s="170" t="e">
        <f t="shared" si="875"/>
        <v>#N/A</v>
      </c>
      <c r="ACH100" s="170" t="e">
        <f t="shared" si="875"/>
        <v>#N/A</v>
      </c>
      <c r="ACI100" s="170" t="e">
        <f t="shared" si="875"/>
        <v>#N/A</v>
      </c>
      <c r="ACJ100" s="170" t="e">
        <f t="shared" si="875"/>
        <v>#N/A</v>
      </c>
      <c r="ACK100" s="170" t="e">
        <f t="shared" si="846"/>
        <v>#N/A</v>
      </c>
      <c r="ACL100" s="170" t="e">
        <f t="shared" si="846"/>
        <v>#N/A</v>
      </c>
      <c r="ACM100" s="170" t="e">
        <f t="shared" si="846"/>
        <v>#N/A</v>
      </c>
      <c r="ACN100" s="170" t="e">
        <f t="shared" si="846"/>
        <v>#N/A</v>
      </c>
      <c r="ACO100" s="170" t="e">
        <f t="shared" si="846"/>
        <v>#N/A</v>
      </c>
      <c r="ACP100" s="170" t="e">
        <f t="shared" si="846"/>
        <v>#N/A</v>
      </c>
      <c r="ACQ100" s="170" t="e">
        <f t="shared" si="846"/>
        <v>#N/A</v>
      </c>
      <c r="ACR100" s="170" t="e">
        <f t="shared" si="846"/>
        <v>#N/A</v>
      </c>
      <c r="ACS100" s="170" t="e">
        <f t="shared" si="846"/>
        <v>#N/A</v>
      </c>
      <c r="ACT100" s="170" t="e">
        <f t="shared" si="846"/>
        <v>#N/A</v>
      </c>
      <c r="ACU100" s="170" t="e">
        <f t="shared" si="846"/>
        <v>#N/A</v>
      </c>
      <c r="ACV100" s="170" t="e">
        <f t="shared" si="846"/>
        <v>#N/A</v>
      </c>
      <c r="ACW100" s="170" t="e">
        <f t="shared" si="846"/>
        <v>#N/A</v>
      </c>
      <c r="ACX100" s="170" t="e">
        <f t="shared" si="846"/>
        <v>#N/A</v>
      </c>
      <c r="ACY100" s="170" t="e">
        <f t="shared" si="846"/>
        <v>#N/A</v>
      </c>
      <c r="ACZ100" s="170" t="e">
        <f t="shared" si="789"/>
        <v>#N/A</v>
      </c>
      <c r="ADA100" s="170" t="e">
        <f t="shared" si="867"/>
        <v>#N/A</v>
      </c>
      <c r="ADB100" s="170" t="e">
        <f t="shared" si="867"/>
        <v>#N/A</v>
      </c>
      <c r="ADC100" s="170" t="e">
        <f t="shared" si="867"/>
        <v>#N/A</v>
      </c>
      <c r="ADD100" s="170" t="e">
        <f t="shared" si="892"/>
        <v>#N/A</v>
      </c>
      <c r="ADE100" s="170" t="e">
        <f t="shared" si="892"/>
        <v>#N/A</v>
      </c>
      <c r="ADF100" s="170" t="e">
        <f t="shared" si="892"/>
        <v>#N/A</v>
      </c>
      <c r="ADG100" s="170" t="e">
        <f t="shared" si="892"/>
        <v>#N/A</v>
      </c>
      <c r="ADH100" s="170" t="e">
        <f t="shared" si="892"/>
        <v>#N/A</v>
      </c>
      <c r="ADI100" s="170" t="e">
        <f t="shared" si="892"/>
        <v>#N/A</v>
      </c>
      <c r="ADJ100" s="170" t="e">
        <f t="shared" si="892"/>
        <v>#N/A</v>
      </c>
      <c r="ADK100" s="170" t="e">
        <f t="shared" si="892"/>
        <v>#N/A</v>
      </c>
      <c r="ADL100" s="170" t="e">
        <f t="shared" si="892"/>
        <v>#N/A</v>
      </c>
      <c r="ADM100" s="170" t="e">
        <f t="shared" si="892"/>
        <v>#N/A</v>
      </c>
      <c r="ADN100" s="170" t="e">
        <f t="shared" si="892"/>
        <v>#N/A</v>
      </c>
      <c r="ADO100" s="170" t="e">
        <f t="shared" si="892"/>
        <v>#N/A</v>
      </c>
      <c r="ADP100" s="170" t="e">
        <f t="shared" si="892"/>
        <v>#N/A</v>
      </c>
      <c r="ADQ100" s="170" t="e">
        <f t="shared" si="892"/>
        <v>#N/A</v>
      </c>
      <c r="ADR100" s="170" t="e">
        <f t="shared" si="892"/>
        <v>#N/A</v>
      </c>
      <c r="ADS100" s="170" t="e">
        <f t="shared" si="883"/>
        <v>#N/A</v>
      </c>
      <c r="ADT100" s="170" t="e">
        <f t="shared" si="883"/>
        <v>#N/A</v>
      </c>
      <c r="ADU100" s="170" t="e">
        <f t="shared" si="883"/>
        <v>#N/A</v>
      </c>
      <c r="ADV100" s="170" t="e">
        <f t="shared" si="883"/>
        <v>#N/A</v>
      </c>
      <c r="ADW100" s="170" t="e">
        <f t="shared" si="883"/>
        <v>#N/A</v>
      </c>
      <c r="ADX100" s="170" t="e">
        <f t="shared" si="883"/>
        <v>#N/A</v>
      </c>
      <c r="ADY100" s="170" t="e">
        <f t="shared" si="883"/>
        <v>#N/A</v>
      </c>
      <c r="ADZ100" s="170" t="e">
        <f t="shared" si="883"/>
        <v>#N/A</v>
      </c>
      <c r="AEA100" s="170" t="e">
        <f t="shared" si="883"/>
        <v>#N/A</v>
      </c>
      <c r="AEB100" s="170" t="e">
        <f t="shared" si="883"/>
        <v>#N/A</v>
      </c>
      <c r="AEC100" s="170" t="e">
        <f t="shared" si="883"/>
        <v>#N/A</v>
      </c>
      <c r="AED100" s="170" t="e">
        <f t="shared" si="883"/>
        <v>#N/A</v>
      </c>
      <c r="AEE100" s="170" t="e">
        <f t="shared" si="883"/>
        <v>#N/A</v>
      </c>
      <c r="AEF100" s="170" t="e">
        <f t="shared" si="883"/>
        <v>#N/A</v>
      </c>
      <c r="AEG100" s="170" t="e">
        <f t="shared" si="883"/>
        <v>#N/A</v>
      </c>
      <c r="AEH100" s="170" t="e">
        <f t="shared" si="876"/>
        <v>#N/A</v>
      </c>
      <c r="AEI100" s="170" t="e">
        <f t="shared" si="876"/>
        <v>#N/A</v>
      </c>
      <c r="AEJ100" s="170" t="e">
        <f t="shared" si="876"/>
        <v>#N/A</v>
      </c>
      <c r="AEK100" s="170" t="e">
        <f t="shared" si="876"/>
        <v>#N/A</v>
      </c>
      <c r="AEL100" s="170" t="e">
        <f t="shared" si="876"/>
        <v>#N/A</v>
      </c>
      <c r="AEM100" s="170" t="e">
        <f t="shared" si="876"/>
        <v>#N/A</v>
      </c>
      <c r="AEN100" s="170" t="e">
        <f t="shared" si="876"/>
        <v>#N/A</v>
      </c>
      <c r="AEO100" s="170" t="e">
        <f t="shared" si="876"/>
        <v>#N/A</v>
      </c>
      <c r="AEP100" s="170" t="e">
        <f t="shared" si="876"/>
        <v>#N/A</v>
      </c>
      <c r="AEQ100" s="170" t="e">
        <f t="shared" si="876"/>
        <v>#N/A</v>
      </c>
      <c r="AER100" s="170" t="e">
        <f t="shared" si="876"/>
        <v>#N/A</v>
      </c>
      <c r="AES100" s="170" t="e">
        <f t="shared" si="876"/>
        <v>#N/A</v>
      </c>
      <c r="AET100" s="170" t="e">
        <f t="shared" si="876"/>
        <v>#N/A</v>
      </c>
      <c r="AEU100" s="170" t="e">
        <f t="shared" si="876"/>
        <v>#N/A</v>
      </c>
      <c r="AEV100" s="170" t="e">
        <f t="shared" si="876"/>
        <v>#N/A</v>
      </c>
      <c r="AEW100" s="170" t="e">
        <f t="shared" si="847"/>
        <v>#N/A</v>
      </c>
      <c r="AEX100" s="170" t="e">
        <f t="shared" si="847"/>
        <v>#N/A</v>
      </c>
      <c r="AEY100" s="170" t="e">
        <f t="shared" si="847"/>
        <v>#N/A</v>
      </c>
      <c r="AEZ100" s="170" t="e">
        <f t="shared" si="847"/>
        <v>#N/A</v>
      </c>
      <c r="AFA100" s="170" t="e">
        <f t="shared" si="847"/>
        <v>#N/A</v>
      </c>
      <c r="AFB100" s="170" t="e">
        <f t="shared" si="847"/>
        <v>#N/A</v>
      </c>
      <c r="AFC100" s="170" t="e">
        <f t="shared" si="847"/>
        <v>#N/A</v>
      </c>
      <c r="AFD100" s="170" t="e">
        <f t="shared" si="847"/>
        <v>#N/A</v>
      </c>
      <c r="AFE100" s="170" t="e">
        <f t="shared" si="847"/>
        <v>#N/A</v>
      </c>
      <c r="AFF100" s="170" t="e">
        <f t="shared" si="847"/>
        <v>#N/A</v>
      </c>
      <c r="AFG100" s="170" t="e">
        <f t="shared" si="847"/>
        <v>#N/A</v>
      </c>
      <c r="AFH100" s="170" t="e">
        <f t="shared" si="847"/>
        <v>#N/A</v>
      </c>
      <c r="AFI100" s="170" t="e">
        <f t="shared" si="847"/>
        <v>#N/A</v>
      </c>
      <c r="AFJ100" s="170" t="e">
        <f t="shared" si="847"/>
        <v>#N/A</v>
      </c>
      <c r="AFK100" s="170" t="e">
        <f t="shared" si="847"/>
        <v>#N/A</v>
      </c>
      <c r="AFL100" s="170" t="e">
        <f t="shared" si="790"/>
        <v>#N/A</v>
      </c>
      <c r="AFM100" s="170" t="e">
        <f t="shared" si="868"/>
        <v>#N/A</v>
      </c>
      <c r="AFN100" s="170" t="e">
        <f t="shared" si="868"/>
        <v>#N/A</v>
      </c>
      <c r="AFO100" s="170" t="e">
        <f t="shared" si="868"/>
        <v>#N/A</v>
      </c>
      <c r="AFP100" s="170" t="e">
        <f t="shared" si="893"/>
        <v>#N/A</v>
      </c>
      <c r="AFQ100" s="170" t="e">
        <f t="shared" si="893"/>
        <v>#N/A</v>
      </c>
      <c r="AFR100" s="170" t="e">
        <f t="shared" si="893"/>
        <v>#N/A</v>
      </c>
      <c r="AFS100" s="170" t="e">
        <f t="shared" si="893"/>
        <v>#N/A</v>
      </c>
      <c r="AFT100" s="170" t="e">
        <f t="shared" si="893"/>
        <v>#N/A</v>
      </c>
      <c r="AFU100" s="170" t="e">
        <f t="shared" si="893"/>
        <v>#N/A</v>
      </c>
      <c r="AFV100" s="170" t="e">
        <f t="shared" si="893"/>
        <v>#N/A</v>
      </c>
      <c r="AFW100" s="170" t="e">
        <f t="shared" si="893"/>
        <v>#N/A</v>
      </c>
      <c r="AFX100" s="170" t="e">
        <f t="shared" si="893"/>
        <v>#N/A</v>
      </c>
      <c r="AFY100" s="170" t="e">
        <f t="shared" si="893"/>
        <v>#N/A</v>
      </c>
      <c r="AFZ100" s="170" t="e">
        <f t="shared" si="893"/>
        <v>#N/A</v>
      </c>
      <c r="AGA100" s="170" t="e">
        <f t="shared" si="893"/>
        <v>#N/A</v>
      </c>
      <c r="AGB100" s="170" t="e">
        <f t="shared" si="893"/>
        <v>#N/A</v>
      </c>
      <c r="AGC100" s="170" t="e">
        <f t="shared" si="893"/>
        <v>#N/A</v>
      </c>
      <c r="AGD100" s="170" t="e">
        <f t="shared" si="893"/>
        <v>#N/A</v>
      </c>
      <c r="AGE100" s="170" t="e">
        <f t="shared" si="884"/>
        <v>#N/A</v>
      </c>
      <c r="AGF100" s="170" t="e">
        <f t="shared" si="884"/>
        <v>#N/A</v>
      </c>
      <c r="AGG100" s="170" t="e">
        <f t="shared" si="884"/>
        <v>#N/A</v>
      </c>
      <c r="AGH100" s="170" t="e">
        <f t="shared" si="884"/>
        <v>#N/A</v>
      </c>
      <c r="AGI100" s="170" t="e">
        <f t="shared" si="884"/>
        <v>#N/A</v>
      </c>
      <c r="AGJ100" s="170" t="e">
        <f t="shared" si="884"/>
        <v>#N/A</v>
      </c>
      <c r="AGK100" s="170" t="e">
        <f t="shared" si="884"/>
        <v>#N/A</v>
      </c>
      <c r="AGL100" s="170" t="e">
        <f t="shared" si="884"/>
        <v>#N/A</v>
      </c>
      <c r="AGM100" s="170" t="e">
        <f t="shared" si="884"/>
        <v>#N/A</v>
      </c>
      <c r="AGN100" s="170" t="e">
        <f t="shared" si="884"/>
        <v>#N/A</v>
      </c>
      <c r="AGO100" s="170" t="e">
        <f t="shared" si="884"/>
        <v>#N/A</v>
      </c>
      <c r="AGP100" s="170" t="e">
        <f t="shared" si="884"/>
        <v>#N/A</v>
      </c>
      <c r="AGQ100" s="170" t="e">
        <f t="shared" si="884"/>
        <v>#N/A</v>
      </c>
      <c r="AGR100" s="170" t="e">
        <f t="shared" si="884"/>
        <v>#N/A</v>
      </c>
      <c r="AGS100" s="170" t="e">
        <f t="shared" si="884"/>
        <v>#N/A</v>
      </c>
      <c r="AGT100" s="170" t="e">
        <f t="shared" si="877"/>
        <v>#N/A</v>
      </c>
      <c r="AGU100" s="170" t="e">
        <f t="shared" si="877"/>
        <v>#N/A</v>
      </c>
      <c r="AGV100" s="170" t="e">
        <f t="shared" si="877"/>
        <v>#N/A</v>
      </c>
      <c r="AGW100" s="170" t="e">
        <f t="shared" si="877"/>
        <v>#N/A</v>
      </c>
      <c r="AGX100" s="170" t="e">
        <f t="shared" si="877"/>
        <v>#N/A</v>
      </c>
      <c r="AGY100" s="170" t="e">
        <f t="shared" si="877"/>
        <v>#N/A</v>
      </c>
      <c r="AGZ100" s="170" t="e">
        <f t="shared" si="877"/>
        <v>#N/A</v>
      </c>
      <c r="AHA100" s="170" t="e">
        <f t="shared" si="877"/>
        <v>#N/A</v>
      </c>
      <c r="AHB100" s="170" t="e">
        <f t="shared" si="877"/>
        <v>#N/A</v>
      </c>
      <c r="AHC100" s="170" t="e">
        <f t="shared" si="877"/>
        <v>#N/A</v>
      </c>
      <c r="AHD100" s="170" t="e">
        <f t="shared" si="877"/>
        <v>#N/A</v>
      </c>
      <c r="AHE100" s="170" t="e">
        <f t="shared" si="877"/>
        <v>#N/A</v>
      </c>
      <c r="AHF100" s="170" t="e">
        <f t="shared" si="877"/>
        <v>#N/A</v>
      </c>
      <c r="AHG100" s="170" t="e">
        <f t="shared" si="877"/>
        <v>#N/A</v>
      </c>
      <c r="AHH100" s="170" t="e">
        <f t="shared" si="877"/>
        <v>#N/A</v>
      </c>
      <c r="AHI100" s="170" t="e">
        <f t="shared" si="848"/>
        <v>#N/A</v>
      </c>
      <c r="AHJ100" s="170" t="e">
        <f t="shared" si="848"/>
        <v>#N/A</v>
      </c>
      <c r="AHK100" s="170" t="e">
        <f t="shared" si="848"/>
        <v>#N/A</v>
      </c>
      <c r="AHL100" s="170" t="e">
        <f t="shared" si="848"/>
        <v>#N/A</v>
      </c>
      <c r="AHM100" s="170" t="e">
        <f t="shared" si="848"/>
        <v>#N/A</v>
      </c>
      <c r="AHN100" s="170" t="e">
        <f t="shared" si="848"/>
        <v>#N/A</v>
      </c>
      <c r="AHO100" s="170" t="e">
        <f t="shared" si="848"/>
        <v>#N/A</v>
      </c>
      <c r="AHP100" s="170" t="e">
        <f t="shared" si="848"/>
        <v>#N/A</v>
      </c>
      <c r="AHQ100" s="170" t="e">
        <f t="shared" si="848"/>
        <v>#N/A</v>
      </c>
      <c r="AHR100" s="170" t="e">
        <f t="shared" si="848"/>
        <v>#N/A</v>
      </c>
      <c r="AHS100" s="170" t="e">
        <f t="shared" si="848"/>
        <v>#N/A</v>
      </c>
      <c r="AHT100" s="170" t="e">
        <f t="shared" si="848"/>
        <v>#N/A</v>
      </c>
      <c r="AHU100" s="170" t="e">
        <f t="shared" si="848"/>
        <v>#N/A</v>
      </c>
      <c r="AHV100" s="170" t="e">
        <f t="shared" si="848"/>
        <v>#N/A</v>
      </c>
      <c r="AHW100" s="170" t="e">
        <f t="shared" si="848"/>
        <v>#N/A</v>
      </c>
      <c r="AHX100" s="170" t="e">
        <f t="shared" si="791"/>
        <v>#N/A</v>
      </c>
      <c r="AHY100" s="170" t="e">
        <f t="shared" si="869"/>
        <v>#N/A</v>
      </c>
      <c r="AHZ100" s="170" t="e">
        <f t="shared" si="869"/>
        <v>#N/A</v>
      </c>
      <c r="AIA100" s="170" t="e">
        <f t="shared" si="869"/>
        <v>#N/A</v>
      </c>
      <c r="AIB100" s="170" t="e">
        <f t="shared" si="894"/>
        <v>#N/A</v>
      </c>
      <c r="AIC100" s="170" t="e">
        <f t="shared" si="894"/>
        <v>#N/A</v>
      </c>
      <c r="AID100" s="170" t="e">
        <f t="shared" si="894"/>
        <v>#N/A</v>
      </c>
      <c r="AIE100" s="170" t="e">
        <f t="shared" si="894"/>
        <v>#N/A</v>
      </c>
      <c r="AIF100" s="170" t="e">
        <f t="shared" si="894"/>
        <v>#N/A</v>
      </c>
      <c r="AIG100" s="170" t="e">
        <f t="shared" si="894"/>
        <v>#N/A</v>
      </c>
      <c r="AIH100" s="170" t="e">
        <f t="shared" si="894"/>
        <v>#N/A</v>
      </c>
      <c r="AII100" s="170" t="e">
        <f t="shared" si="894"/>
        <v>#N/A</v>
      </c>
      <c r="AIJ100" s="170" t="e">
        <f t="shared" si="894"/>
        <v>#N/A</v>
      </c>
      <c r="AIK100" s="170" t="e">
        <f t="shared" si="894"/>
        <v>#N/A</v>
      </c>
      <c r="AIL100" s="170" t="e">
        <f t="shared" si="894"/>
        <v>#N/A</v>
      </c>
      <c r="AIM100" s="170" t="e">
        <f t="shared" si="894"/>
        <v>#N/A</v>
      </c>
      <c r="AIN100" s="170" t="e">
        <f t="shared" si="894"/>
        <v>#N/A</v>
      </c>
      <c r="AIO100" s="170" t="e">
        <f t="shared" si="894"/>
        <v>#N/A</v>
      </c>
      <c r="AIP100" s="170" t="e">
        <f t="shared" si="894"/>
        <v>#N/A</v>
      </c>
      <c r="AIQ100" s="170" t="e">
        <f t="shared" si="885"/>
        <v>#N/A</v>
      </c>
      <c r="AIR100" s="170" t="e">
        <f t="shared" si="885"/>
        <v>#N/A</v>
      </c>
      <c r="AIS100" s="170" t="e">
        <f t="shared" si="885"/>
        <v>#N/A</v>
      </c>
      <c r="AIT100" s="170" t="e">
        <f t="shared" si="885"/>
        <v>#N/A</v>
      </c>
      <c r="AIU100" s="170" t="e">
        <f t="shared" si="885"/>
        <v>#N/A</v>
      </c>
      <c r="AIV100" s="170" t="e">
        <f t="shared" si="885"/>
        <v>#N/A</v>
      </c>
      <c r="AIW100" s="170" t="e">
        <f t="shared" si="885"/>
        <v>#N/A</v>
      </c>
      <c r="AIX100" s="170" t="e">
        <f t="shared" si="885"/>
        <v>#N/A</v>
      </c>
      <c r="AIY100" s="170" t="e">
        <f t="shared" si="885"/>
        <v>#N/A</v>
      </c>
      <c r="AIZ100" s="170" t="e">
        <f t="shared" si="885"/>
        <v>#N/A</v>
      </c>
      <c r="AJA100" s="170" t="e">
        <f t="shared" si="885"/>
        <v>#N/A</v>
      </c>
      <c r="AJB100" s="170" t="e">
        <f t="shared" si="885"/>
        <v>#N/A</v>
      </c>
      <c r="AJC100" s="170" t="e">
        <f t="shared" si="885"/>
        <v>#N/A</v>
      </c>
      <c r="AJD100" s="170" t="e">
        <f t="shared" si="885"/>
        <v>#N/A</v>
      </c>
      <c r="AJE100" s="170" t="e">
        <f t="shared" si="885"/>
        <v>#N/A</v>
      </c>
      <c r="AJF100" s="170" t="e">
        <f t="shared" si="878"/>
        <v>#N/A</v>
      </c>
      <c r="AJG100" s="170" t="e">
        <f t="shared" si="878"/>
        <v>#N/A</v>
      </c>
      <c r="AJH100" s="170" t="e">
        <f t="shared" si="878"/>
        <v>#N/A</v>
      </c>
      <c r="AJI100" s="170" t="e">
        <f t="shared" si="878"/>
        <v>#N/A</v>
      </c>
      <c r="AJJ100" s="170" t="e">
        <f t="shared" si="878"/>
        <v>#N/A</v>
      </c>
      <c r="AJK100" s="170" t="e">
        <f t="shared" si="878"/>
        <v>#N/A</v>
      </c>
      <c r="AJL100" s="170" t="e">
        <f t="shared" si="878"/>
        <v>#N/A</v>
      </c>
      <c r="AJM100" s="170" t="e">
        <f t="shared" si="878"/>
        <v>#N/A</v>
      </c>
      <c r="AJN100" s="170" t="e">
        <f t="shared" si="878"/>
        <v>#N/A</v>
      </c>
      <c r="AJO100" s="170" t="e">
        <f t="shared" si="878"/>
        <v>#N/A</v>
      </c>
      <c r="AJP100" s="170" t="e">
        <f t="shared" si="878"/>
        <v>#N/A</v>
      </c>
      <c r="AJQ100" s="170" t="e">
        <f t="shared" si="878"/>
        <v>#N/A</v>
      </c>
      <c r="AJR100" s="170" t="e">
        <f t="shared" si="878"/>
        <v>#N/A</v>
      </c>
      <c r="AJS100" s="170" t="e">
        <f t="shared" si="878"/>
        <v>#N/A</v>
      </c>
      <c r="AJT100" s="170" t="e">
        <f t="shared" si="878"/>
        <v>#N/A</v>
      </c>
      <c r="AJU100" s="170" t="e">
        <f t="shared" si="849"/>
        <v>#N/A</v>
      </c>
      <c r="AJV100" s="170" t="e">
        <f t="shared" si="849"/>
        <v>#N/A</v>
      </c>
      <c r="AJW100" s="170" t="e">
        <f t="shared" si="849"/>
        <v>#N/A</v>
      </c>
      <c r="AJX100" s="170" t="e">
        <f t="shared" si="849"/>
        <v>#N/A</v>
      </c>
      <c r="AJY100" s="170" t="e">
        <f t="shared" si="849"/>
        <v>#N/A</v>
      </c>
      <c r="AJZ100" s="170" t="e">
        <f t="shared" si="849"/>
        <v>#N/A</v>
      </c>
      <c r="AKA100" s="170" t="e">
        <f t="shared" si="849"/>
        <v>#N/A</v>
      </c>
      <c r="AKB100" s="170" t="e">
        <f t="shared" si="849"/>
        <v>#N/A</v>
      </c>
      <c r="AKC100" s="170" t="e">
        <f t="shared" si="849"/>
        <v>#N/A</v>
      </c>
      <c r="AKD100" s="170" t="e">
        <f t="shared" si="849"/>
        <v>#N/A</v>
      </c>
      <c r="AKE100" s="170" t="e">
        <f t="shared" si="849"/>
        <v>#N/A</v>
      </c>
      <c r="AKF100" s="170" t="e">
        <f t="shared" si="849"/>
        <v>#N/A</v>
      </c>
      <c r="AKG100" s="170" t="e">
        <f t="shared" si="849"/>
        <v>#N/A</v>
      </c>
      <c r="AKH100" s="170" t="e">
        <f t="shared" si="849"/>
        <v>#N/A</v>
      </c>
      <c r="AKI100" s="170" t="e">
        <f t="shared" si="849"/>
        <v>#N/A</v>
      </c>
      <c r="AKJ100" s="170" t="e">
        <f t="shared" si="792"/>
        <v>#N/A</v>
      </c>
      <c r="AKK100" s="170" t="e">
        <f t="shared" si="860"/>
        <v>#N/A</v>
      </c>
      <c r="AKL100" s="170" t="e">
        <f t="shared" si="860"/>
        <v>#N/A</v>
      </c>
      <c r="AKM100" s="170" t="e">
        <f t="shared" si="860"/>
        <v>#N/A</v>
      </c>
      <c r="AKN100" s="170" t="e">
        <f t="shared" si="860"/>
        <v>#N/A</v>
      </c>
      <c r="AKO100" s="170" t="e">
        <f t="shared" si="860"/>
        <v>#N/A</v>
      </c>
      <c r="AKP100" s="170" t="e">
        <f t="shared" si="860"/>
        <v>#N/A</v>
      </c>
      <c r="AKQ100" s="170" t="e">
        <f t="shared" si="860"/>
        <v>#N/A</v>
      </c>
      <c r="AKR100" s="170" t="e">
        <f t="shared" si="860"/>
        <v>#N/A</v>
      </c>
      <c r="AKS100" s="170" t="e">
        <f t="shared" si="860"/>
        <v>#N/A</v>
      </c>
      <c r="AKT100" s="170" t="e">
        <f t="shared" si="860"/>
        <v>#N/A</v>
      </c>
      <c r="AKU100" s="170" t="e">
        <f t="shared" si="860"/>
        <v>#N/A</v>
      </c>
      <c r="AKV100" s="170" t="e">
        <f t="shared" si="860"/>
        <v>#N/A</v>
      </c>
      <c r="AKW100" s="170" t="e">
        <f t="shared" si="860"/>
        <v>#N/A</v>
      </c>
      <c r="AKX100" s="170" t="e">
        <f t="shared" si="860"/>
        <v>#N/A</v>
      </c>
      <c r="AKY100" s="170" t="e">
        <f t="shared" si="860"/>
        <v>#N/A</v>
      </c>
      <c r="AKZ100" s="170" t="e">
        <f t="shared" si="859"/>
        <v>#N/A</v>
      </c>
      <c r="ALA100" s="170" t="e">
        <f t="shared" si="859"/>
        <v>#N/A</v>
      </c>
      <c r="ALB100" s="170" t="e">
        <f t="shared" si="859"/>
        <v>#N/A</v>
      </c>
      <c r="ALC100" s="170" t="e">
        <f t="shared" si="859"/>
        <v>#N/A</v>
      </c>
      <c r="ALD100" s="170" t="e">
        <f t="shared" si="859"/>
        <v>#N/A</v>
      </c>
      <c r="ALE100" s="170" t="e">
        <f t="shared" si="853"/>
        <v>#N/A</v>
      </c>
      <c r="ALF100" s="170" t="e">
        <f t="shared" si="853"/>
        <v>#N/A</v>
      </c>
      <c r="ALG100" s="170" t="e">
        <f t="shared" si="853"/>
        <v>#N/A</v>
      </c>
      <c r="ALH100" s="170" t="e">
        <f t="shared" si="853"/>
        <v>#N/A</v>
      </c>
      <c r="ALI100" s="170" t="e">
        <f t="shared" si="853"/>
        <v>#N/A</v>
      </c>
      <c r="ALJ100" s="170" t="e">
        <f t="shared" si="853"/>
        <v>#N/A</v>
      </c>
      <c r="ALK100" s="170" t="e">
        <f t="shared" si="853"/>
        <v>#N/A</v>
      </c>
      <c r="ALL100" s="170" t="e">
        <f t="shared" si="853"/>
        <v>#N/A</v>
      </c>
      <c r="ALM100" s="170" t="e">
        <f t="shared" si="853"/>
        <v>#N/A</v>
      </c>
      <c r="ALN100" s="170" t="e">
        <f t="shared" si="853"/>
        <v>#N/A</v>
      </c>
      <c r="ALO100" s="170" t="e">
        <f t="shared" si="853"/>
        <v>#N/A</v>
      </c>
      <c r="ALP100" s="170" t="e">
        <f t="shared" si="853"/>
        <v>#N/A</v>
      </c>
      <c r="ALQ100" s="170" t="e">
        <f t="shared" si="852"/>
        <v>#N/A</v>
      </c>
      <c r="ALR100" s="170" t="e">
        <f t="shared" si="852"/>
        <v>#N/A</v>
      </c>
      <c r="ALS100" s="170" t="e">
        <f t="shared" si="852"/>
        <v>#N/A</v>
      </c>
      <c r="ALT100" s="170" t="e">
        <f t="shared" si="852"/>
        <v>#N/A</v>
      </c>
      <c r="ALU100" s="170" t="e">
        <f t="shared" si="852"/>
        <v>#N/A</v>
      </c>
      <c r="ALV100" s="170" t="e">
        <f t="shared" si="852"/>
        <v>#N/A</v>
      </c>
      <c r="ALW100" s="170" t="e">
        <f t="shared" si="852"/>
        <v>#N/A</v>
      </c>
      <c r="ALX100" s="170" t="e">
        <f t="shared" si="852"/>
        <v>#N/A</v>
      </c>
      <c r="ALY100" s="170" t="e">
        <f t="shared" si="852"/>
        <v>#N/A</v>
      </c>
      <c r="ALZ100" s="170" t="e">
        <f t="shared" si="852"/>
        <v>#N/A</v>
      </c>
      <c r="AMA100" s="170" t="e">
        <f t="shared" si="852"/>
        <v>#N/A</v>
      </c>
      <c r="AMB100" s="170" t="e">
        <f t="shared" si="852"/>
        <v>#N/A</v>
      </c>
      <c r="AMC100" s="170" t="e">
        <f t="shared" si="852"/>
        <v>#N/A</v>
      </c>
      <c r="AMD100" s="170" t="e">
        <f t="shared" si="852"/>
        <v>#N/A</v>
      </c>
      <c r="AME100" s="170" t="e">
        <f t="shared" si="852"/>
        <v>#N/A</v>
      </c>
      <c r="AMF100" s="170" t="e">
        <f t="shared" si="854"/>
        <v>#N/A</v>
      </c>
      <c r="AMG100" s="170" t="e">
        <f t="shared" si="854"/>
        <v>#N/A</v>
      </c>
      <c r="AMH100" s="170" t="e">
        <f t="shared" si="854"/>
        <v>#N/A</v>
      </c>
      <c r="AMI100" s="170" t="e">
        <f t="shared" si="854"/>
        <v>#N/A</v>
      </c>
      <c r="AMJ100" s="170" t="e">
        <f t="shared" si="854"/>
        <v>#N/A</v>
      </c>
    </row>
    <row r="101" spans="1:1024" x14ac:dyDescent="0.75">
      <c r="A101" s="4">
        <v>98</v>
      </c>
      <c r="B101" s="97" t="str">
        <f t="shared" si="769"/>
        <v/>
      </c>
      <c r="C101" s="96"/>
      <c r="D101" s="97" t="str">
        <f t="shared" si="770"/>
        <v/>
      </c>
      <c r="E101" s="36" t="str">
        <f t="shared" si="514"/>
        <v/>
      </c>
      <c r="F101" s="36" t="str">
        <f t="shared" si="515"/>
        <v/>
      </c>
      <c r="G101" s="74" t="str">
        <f t="shared" si="771"/>
        <v/>
      </c>
      <c r="H101" s="23"/>
      <c r="I101" s="58"/>
      <c r="J101" s="281"/>
      <c r="K101" s="75" t="str">
        <f>IF(AND(B101&gt;0,C101&gt;0,D101&gt;0),IF(ISBLANK(J101),IF(ISBLANK(H101),"",(D101-B101)*VLOOKUP(H101,VLookups!$A$4:$B$13,2,FALSE)),J101),"")</f>
        <v/>
      </c>
      <c r="L101" s="76" t="str">
        <f t="shared" si="89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772"/>
        <v/>
      </c>
      <c r="W101" s="50" t="str">
        <f t="shared" si="773"/>
        <v/>
      </c>
      <c r="X101" s="50" t="str">
        <f t="shared" si="895"/>
        <v/>
      </c>
      <c r="Y101" s="50" t="str">
        <f t="shared" si="895"/>
        <v/>
      </c>
      <c r="Z101" s="50" t="str">
        <f t="shared" si="895"/>
        <v/>
      </c>
      <c r="AA101" s="50" t="str">
        <f t="shared" si="895"/>
        <v/>
      </c>
      <c r="AB101" s="50" t="str">
        <f t="shared" si="895"/>
        <v/>
      </c>
      <c r="AC101" s="50" t="str">
        <f t="shared" si="895"/>
        <v/>
      </c>
      <c r="AD101" s="50" t="str">
        <f t="shared" si="895"/>
        <v/>
      </c>
      <c r="AE101" s="50" t="str">
        <f t="shared" si="895"/>
        <v/>
      </c>
      <c r="AF101" s="50" t="str">
        <f t="shared" si="895"/>
        <v/>
      </c>
      <c r="AG101" s="50" t="str">
        <f t="shared" si="895"/>
        <v/>
      </c>
      <c r="AH101" s="50" t="str">
        <f t="shared" si="895"/>
        <v/>
      </c>
      <c r="AI101" s="50" t="str">
        <f t="shared" si="895"/>
        <v/>
      </c>
      <c r="AJ101" s="50" t="str">
        <f t="shared" si="895"/>
        <v/>
      </c>
      <c r="AK101" s="50" t="str">
        <f t="shared" si="895"/>
        <v/>
      </c>
      <c r="AL101" s="50" t="str">
        <f t="shared" si="895"/>
        <v/>
      </c>
      <c r="AM101" s="50" t="str">
        <f t="shared" si="895"/>
        <v/>
      </c>
      <c r="AN101" s="50" t="str">
        <f t="shared" si="895"/>
        <v/>
      </c>
      <c r="AO101" s="50" t="str">
        <f t="shared" si="895"/>
        <v/>
      </c>
      <c r="AP101" s="50" t="str">
        <f t="shared" si="895"/>
        <v/>
      </c>
      <c r="AQ101" s="50" t="str">
        <f t="shared" si="895"/>
        <v/>
      </c>
      <c r="AR101" s="50" t="str">
        <f t="shared" si="895"/>
        <v/>
      </c>
      <c r="AS101" s="50" t="str">
        <f t="shared" si="895"/>
        <v/>
      </c>
      <c r="AT101" s="50" t="str">
        <f t="shared" si="895"/>
        <v/>
      </c>
      <c r="AU101" s="50" t="str">
        <f t="shared" si="895"/>
        <v/>
      </c>
      <c r="AV101" s="50" t="str">
        <f t="shared" si="895"/>
        <v/>
      </c>
      <c r="AW101" s="50" t="str">
        <f t="shared" si="895"/>
        <v/>
      </c>
      <c r="AX101" s="50" t="str">
        <f t="shared" si="895"/>
        <v/>
      </c>
      <c r="AY101" s="50" t="str">
        <f t="shared" si="895"/>
        <v/>
      </c>
      <c r="AZ101" s="50" t="str">
        <f t="shared" si="895"/>
        <v/>
      </c>
      <c r="BA101" s="50" t="str">
        <f t="shared" si="895"/>
        <v/>
      </c>
      <c r="BB101" s="50" t="str">
        <f t="shared" si="895"/>
        <v/>
      </c>
      <c r="BC101" s="50" t="str">
        <f t="shared" si="895"/>
        <v/>
      </c>
      <c r="BD101" s="50" t="str">
        <f t="shared" si="895"/>
        <v/>
      </c>
      <c r="BE101" s="50" t="str">
        <f t="shared" si="895"/>
        <v/>
      </c>
      <c r="BF101" s="50" t="str">
        <f t="shared" si="895"/>
        <v/>
      </c>
      <c r="BG101" s="50" t="str">
        <f t="shared" si="895"/>
        <v/>
      </c>
      <c r="BH101" s="50" t="str">
        <f t="shared" si="895"/>
        <v/>
      </c>
      <c r="BI101" s="50" t="str">
        <f t="shared" si="895"/>
        <v/>
      </c>
      <c r="BJ101" s="50" t="str">
        <f t="shared" si="895"/>
        <v/>
      </c>
      <c r="BK101" s="50" t="str">
        <f t="shared" si="895"/>
        <v/>
      </c>
      <c r="BL101" s="50" t="str">
        <f t="shared" si="895"/>
        <v/>
      </c>
      <c r="BM101" s="50" t="str">
        <f t="shared" si="895"/>
        <v/>
      </c>
      <c r="BN101" s="50" t="str">
        <f t="shared" si="895"/>
        <v/>
      </c>
      <c r="BO101" s="50" t="str">
        <f t="shared" si="895"/>
        <v/>
      </c>
      <c r="BP101" s="50" t="str">
        <f t="shared" si="895"/>
        <v/>
      </c>
      <c r="BQ101" s="50" t="str">
        <f t="shared" si="895"/>
        <v/>
      </c>
      <c r="BR101" s="50" t="str">
        <f t="shared" si="895"/>
        <v/>
      </c>
      <c r="BS101" s="50" t="str">
        <f t="shared" si="895"/>
        <v/>
      </c>
      <c r="BT101" s="50" t="str">
        <f t="shared" si="895"/>
        <v/>
      </c>
      <c r="BU101" s="50" t="str">
        <f t="shared" si="895"/>
        <v/>
      </c>
      <c r="BV101" s="50" t="str">
        <f t="shared" si="895"/>
        <v/>
      </c>
      <c r="BW101" s="50" t="str">
        <f t="shared" si="895"/>
        <v/>
      </c>
      <c r="BX101" s="50" t="str">
        <f t="shared" si="895"/>
        <v/>
      </c>
      <c r="BY101" s="50" t="str">
        <f t="shared" si="895"/>
        <v/>
      </c>
      <c r="BZ101" s="50" t="str">
        <f t="shared" si="895"/>
        <v/>
      </c>
      <c r="CA101" s="50" t="str">
        <f t="shared" si="895"/>
        <v/>
      </c>
      <c r="CB101" s="50" t="str">
        <f t="shared" si="895"/>
        <v/>
      </c>
      <c r="CC101" s="50" t="str">
        <f t="shared" si="895"/>
        <v/>
      </c>
      <c r="CD101" s="50" t="str">
        <f t="shared" si="895"/>
        <v/>
      </c>
      <c r="CE101" s="50" t="str">
        <f t="shared" si="895"/>
        <v/>
      </c>
      <c r="CF101" s="50" t="str">
        <f t="shared" si="895"/>
        <v/>
      </c>
      <c r="CG101" s="50" t="str">
        <f t="shared" si="895"/>
        <v/>
      </c>
      <c r="CH101" s="50" t="str">
        <f t="shared" si="895"/>
        <v/>
      </c>
      <c r="CI101" s="50" t="str">
        <f t="shared" ref="CI101:ET103" si="898">IF(ISNONTEXT($V101),CJ101-$V101,"")</f>
        <v/>
      </c>
      <c r="CJ101" s="50" t="str">
        <f t="shared" si="898"/>
        <v/>
      </c>
      <c r="CK101" s="50" t="str">
        <f t="shared" si="898"/>
        <v/>
      </c>
      <c r="CL101" s="50" t="str">
        <f t="shared" si="898"/>
        <v/>
      </c>
      <c r="CM101" s="50" t="str">
        <f t="shared" si="898"/>
        <v/>
      </c>
      <c r="CN101" s="50" t="str">
        <f t="shared" si="898"/>
        <v/>
      </c>
      <c r="CO101" s="50" t="str">
        <f t="shared" si="898"/>
        <v/>
      </c>
      <c r="CP101" s="50" t="str">
        <f t="shared" si="898"/>
        <v/>
      </c>
      <c r="CQ101" s="50" t="str">
        <f t="shared" si="898"/>
        <v/>
      </c>
      <c r="CR101" s="50" t="str">
        <f t="shared" si="898"/>
        <v/>
      </c>
      <c r="CS101" s="50" t="str">
        <f t="shared" si="898"/>
        <v/>
      </c>
      <c r="CT101" s="50" t="str">
        <f t="shared" si="898"/>
        <v/>
      </c>
      <c r="CU101" s="50" t="str">
        <f t="shared" si="898"/>
        <v/>
      </c>
      <c r="CV101" s="50" t="str">
        <f t="shared" si="898"/>
        <v/>
      </c>
      <c r="CW101" s="50" t="str">
        <f t="shared" si="898"/>
        <v/>
      </c>
      <c r="CX101" s="50" t="str">
        <f t="shared" si="898"/>
        <v/>
      </c>
      <c r="CY101" s="50" t="str">
        <f t="shared" si="898"/>
        <v/>
      </c>
      <c r="CZ101" s="50" t="str">
        <f t="shared" si="898"/>
        <v/>
      </c>
      <c r="DA101" s="50" t="str">
        <f t="shared" si="898"/>
        <v/>
      </c>
      <c r="DB101" s="50" t="str">
        <f t="shared" si="898"/>
        <v/>
      </c>
      <c r="DC101" s="50" t="str">
        <f t="shared" si="898"/>
        <v/>
      </c>
      <c r="DD101" s="50" t="str">
        <f t="shared" si="898"/>
        <v/>
      </c>
      <c r="DE101" s="50" t="str">
        <f t="shared" si="898"/>
        <v/>
      </c>
      <c r="DF101" s="50" t="str">
        <f t="shared" si="898"/>
        <v/>
      </c>
      <c r="DG101" s="50" t="str">
        <f t="shared" si="898"/>
        <v/>
      </c>
      <c r="DH101" s="50" t="str">
        <f t="shared" si="898"/>
        <v/>
      </c>
      <c r="DI101" s="50" t="str">
        <f t="shared" si="898"/>
        <v/>
      </c>
      <c r="DJ101" s="50" t="str">
        <f t="shared" si="898"/>
        <v/>
      </c>
      <c r="DK101" s="50" t="str">
        <f t="shared" si="898"/>
        <v/>
      </c>
      <c r="DL101" s="50" t="str">
        <f t="shared" si="898"/>
        <v/>
      </c>
      <c r="DM101" s="50" t="str">
        <f t="shared" si="898"/>
        <v/>
      </c>
      <c r="DN101" s="50" t="str">
        <f t="shared" si="898"/>
        <v/>
      </c>
      <c r="DO101" s="50" t="str">
        <f t="shared" si="898"/>
        <v/>
      </c>
      <c r="DP101" s="50" t="str">
        <f t="shared" si="898"/>
        <v/>
      </c>
      <c r="DQ101" s="50" t="str">
        <f t="shared" si="898"/>
        <v/>
      </c>
      <c r="DR101" s="50" t="str">
        <f t="shared" si="898"/>
        <v/>
      </c>
      <c r="DS101" s="50" t="str">
        <f t="shared" si="898"/>
        <v/>
      </c>
      <c r="DT101" s="50" t="str">
        <f t="shared" si="898"/>
        <v/>
      </c>
      <c r="DU101" s="50" t="str">
        <f t="shared" si="898"/>
        <v/>
      </c>
      <c r="DV101" s="50" t="str">
        <f t="shared" si="898"/>
        <v/>
      </c>
      <c r="DW101" s="50" t="str">
        <f t="shared" si="898"/>
        <v/>
      </c>
      <c r="DX101" s="50" t="str">
        <f t="shared" si="898"/>
        <v/>
      </c>
      <c r="DY101" s="50" t="str">
        <f t="shared" si="898"/>
        <v/>
      </c>
      <c r="DZ101" s="50" t="str">
        <f t="shared" si="898"/>
        <v/>
      </c>
      <c r="EA101" s="50" t="str">
        <f t="shared" si="898"/>
        <v/>
      </c>
      <c r="EB101" s="50" t="str">
        <f t="shared" si="898"/>
        <v/>
      </c>
      <c r="EC101" s="50" t="str">
        <f t="shared" si="898"/>
        <v/>
      </c>
      <c r="ED101" s="50" t="str">
        <f t="shared" si="898"/>
        <v/>
      </c>
      <c r="EE101" s="50" t="str">
        <f t="shared" si="898"/>
        <v/>
      </c>
      <c r="EF101" s="50" t="str">
        <f t="shared" si="898"/>
        <v/>
      </c>
      <c r="EG101" s="50" t="str">
        <f t="shared" si="898"/>
        <v/>
      </c>
      <c r="EH101" s="50" t="str">
        <f t="shared" si="898"/>
        <v/>
      </c>
      <c r="EI101" s="50" t="str">
        <f t="shared" si="898"/>
        <v/>
      </c>
      <c r="EJ101" s="50" t="str">
        <f t="shared" si="898"/>
        <v/>
      </c>
      <c r="EK101" s="50" t="str">
        <f t="shared" si="898"/>
        <v/>
      </c>
      <c r="EL101" s="50" t="str">
        <f t="shared" si="898"/>
        <v/>
      </c>
      <c r="EM101" s="50" t="str">
        <f t="shared" si="898"/>
        <v/>
      </c>
      <c r="EN101" s="50" t="str">
        <f t="shared" si="898"/>
        <v/>
      </c>
      <c r="EO101" s="50" t="str">
        <f t="shared" si="898"/>
        <v/>
      </c>
      <c r="EP101" s="50" t="str">
        <f t="shared" si="898"/>
        <v/>
      </c>
      <c r="EQ101" s="50" t="str">
        <f t="shared" si="898"/>
        <v/>
      </c>
      <c r="ER101" s="50" t="str">
        <f t="shared" si="898"/>
        <v/>
      </c>
      <c r="ES101" s="50" t="str">
        <f t="shared" si="898"/>
        <v/>
      </c>
      <c r="ET101" s="50" t="str">
        <f t="shared" si="898"/>
        <v/>
      </c>
      <c r="EU101" s="50" t="str">
        <f t="shared" si="896"/>
        <v/>
      </c>
      <c r="EV101" s="50" t="str">
        <f t="shared" si="896"/>
        <v/>
      </c>
      <c r="EW101" s="50" t="str">
        <f t="shared" si="896"/>
        <v/>
      </c>
      <c r="EX101" s="50" t="str">
        <f t="shared" si="896"/>
        <v/>
      </c>
      <c r="EY101" s="50" t="str">
        <f t="shared" si="896"/>
        <v/>
      </c>
      <c r="EZ101" s="50" t="str">
        <f t="shared" si="896"/>
        <v/>
      </c>
      <c r="FA101" s="50" t="str">
        <f t="shared" si="896"/>
        <v/>
      </c>
      <c r="FB101" s="50" t="str">
        <f t="shared" si="896"/>
        <v/>
      </c>
      <c r="FC101" s="50" t="str">
        <f t="shared" si="896"/>
        <v/>
      </c>
      <c r="FD101" s="50" t="str">
        <f t="shared" si="896"/>
        <v/>
      </c>
      <c r="FE101" s="50" t="str">
        <f t="shared" si="896"/>
        <v/>
      </c>
      <c r="FF101" s="50" t="str">
        <f t="shared" si="896"/>
        <v/>
      </c>
      <c r="FG101" s="50" t="str">
        <f t="shared" si="896"/>
        <v/>
      </c>
      <c r="FH101" s="50" t="str">
        <f t="shared" si="896"/>
        <v/>
      </c>
      <c r="FI101" s="50" t="str">
        <f t="shared" si="896"/>
        <v/>
      </c>
      <c r="FJ101" s="50" t="str">
        <f t="shared" si="896"/>
        <v/>
      </c>
      <c r="FK101" s="50" t="str">
        <f t="shared" si="896"/>
        <v/>
      </c>
      <c r="FL101" s="50" t="str">
        <f t="shared" si="896"/>
        <v/>
      </c>
      <c r="FM101" s="50" t="str">
        <f t="shared" si="896"/>
        <v/>
      </c>
      <c r="FN101" s="50" t="str">
        <f t="shared" si="896"/>
        <v/>
      </c>
      <c r="FO101" s="50" t="str">
        <f t="shared" si="896"/>
        <v/>
      </c>
      <c r="FP101" s="50" t="str">
        <f t="shared" si="896"/>
        <v/>
      </c>
      <c r="FQ101" s="50" t="str">
        <f t="shared" si="896"/>
        <v/>
      </c>
      <c r="FR101" s="50" t="str">
        <f t="shared" si="896"/>
        <v/>
      </c>
      <c r="FS101" s="50" t="str">
        <f t="shared" si="896"/>
        <v/>
      </c>
      <c r="FT101" s="50" t="str">
        <f t="shared" si="896"/>
        <v/>
      </c>
      <c r="FU101" s="50" t="str">
        <f t="shared" si="896"/>
        <v/>
      </c>
      <c r="FV101" s="50" t="str">
        <f t="shared" si="896"/>
        <v/>
      </c>
      <c r="FW101" s="50" t="str">
        <f t="shared" si="896"/>
        <v/>
      </c>
      <c r="FX101" s="50" t="str">
        <f t="shared" si="896"/>
        <v/>
      </c>
      <c r="FY101" s="50" t="str">
        <f t="shared" si="896"/>
        <v/>
      </c>
      <c r="FZ101" s="50" t="str">
        <f t="shared" si="896"/>
        <v/>
      </c>
      <c r="GA101" s="50" t="str">
        <f t="shared" si="896"/>
        <v/>
      </c>
      <c r="GB101" s="50" t="str">
        <f t="shared" si="896"/>
        <v/>
      </c>
      <c r="GC101" s="50" t="str">
        <f t="shared" si="896"/>
        <v/>
      </c>
      <c r="GD101" s="50" t="str">
        <f t="shared" si="896"/>
        <v/>
      </c>
      <c r="GE101" s="50" t="str">
        <f t="shared" si="896"/>
        <v/>
      </c>
      <c r="GF101" s="50" t="str">
        <f t="shared" si="896"/>
        <v/>
      </c>
      <c r="GG101" s="50" t="str">
        <f t="shared" si="896"/>
        <v/>
      </c>
      <c r="GH101" s="50" t="str">
        <f t="shared" si="896"/>
        <v/>
      </c>
      <c r="GI101" s="50" t="str">
        <f t="shared" si="896"/>
        <v/>
      </c>
      <c r="GJ101" s="50" t="str">
        <f t="shared" si="896"/>
        <v/>
      </c>
      <c r="GK101" s="50" t="str">
        <f t="shared" si="896"/>
        <v/>
      </c>
      <c r="GL101" s="50" t="str">
        <f t="shared" si="896"/>
        <v/>
      </c>
      <c r="GM101" s="50" t="str">
        <f t="shared" si="896"/>
        <v/>
      </c>
      <c r="GN101" s="50" t="str">
        <f t="shared" si="896"/>
        <v/>
      </c>
      <c r="GO101" s="50" t="str">
        <f t="shared" si="896"/>
        <v/>
      </c>
      <c r="GP101" s="50" t="str">
        <f t="shared" si="896"/>
        <v/>
      </c>
      <c r="GQ101" s="50" t="str">
        <f t="shared" si="896"/>
        <v/>
      </c>
      <c r="GR101" s="50" t="str">
        <f t="shared" si="896"/>
        <v/>
      </c>
      <c r="GS101" s="50" t="str">
        <f t="shared" si="896"/>
        <v/>
      </c>
      <c r="GT101" s="50" t="str">
        <f t="shared" si="896"/>
        <v/>
      </c>
      <c r="GU101" s="50" t="str">
        <f t="shared" si="896"/>
        <v/>
      </c>
      <c r="GV101" s="50" t="str">
        <f t="shared" si="896"/>
        <v/>
      </c>
      <c r="GW101" s="50" t="str">
        <f t="shared" si="896"/>
        <v/>
      </c>
      <c r="GX101" s="50" t="str">
        <f t="shared" si="896"/>
        <v/>
      </c>
      <c r="GY101" s="50" t="str">
        <f t="shared" si="896"/>
        <v/>
      </c>
      <c r="GZ101" s="50" t="str">
        <f t="shared" si="896"/>
        <v/>
      </c>
      <c r="HA101" s="50" t="str">
        <f t="shared" si="896"/>
        <v/>
      </c>
      <c r="HB101" s="50" t="str">
        <f t="shared" si="896"/>
        <v/>
      </c>
      <c r="HC101" s="50" t="str">
        <f t="shared" si="896"/>
        <v/>
      </c>
      <c r="HD101" s="50" t="str">
        <f t="shared" si="896"/>
        <v/>
      </c>
      <c r="HE101" s="50" t="str">
        <f t="shared" si="896"/>
        <v/>
      </c>
      <c r="HF101" s="50" t="str">
        <f t="shared" ref="HF101:JL103" si="899">IF(ISNONTEXT($V101),HG101-$V101,"")</f>
        <v/>
      </c>
      <c r="HG101" s="50" t="str">
        <f t="shared" si="899"/>
        <v/>
      </c>
      <c r="HH101" s="50" t="str">
        <f t="shared" si="899"/>
        <v/>
      </c>
      <c r="HI101" s="50" t="str">
        <f t="shared" si="899"/>
        <v/>
      </c>
      <c r="HJ101" s="50" t="str">
        <f t="shared" si="899"/>
        <v/>
      </c>
      <c r="HK101" s="50" t="str">
        <f t="shared" si="899"/>
        <v/>
      </c>
      <c r="HL101" s="50" t="str">
        <f t="shared" si="899"/>
        <v/>
      </c>
      <c r="HM101" s="50" t="str">
        <f t="shared" si="899"/>
        <v/>
      </c>
      <c r="HN101" s="50" t="str">
        <f t="shared" si="899"/>
        <v/>
      </c>
      <c r="HO101" s="50" t="str">
        <f t="shared" si="899"/>
        <v/>
      </c>
      <c r="HP101" s="50" t="str">
        <f t="shared" si="899"/>
        <v/>
      </c>
      <c r="HQ101" s="50" t="str">
        <f t="shared" si="899"/>
        <v/>
      </c>
      <c r="HR101" s="50" t="str">
        <f t="shared" si="899"/>
        <v/>
      </c>
      <c r="HS101" s="50" t="str">
        <f t="shared" si="899"/>
        <v/>
      </c>
      <c r="HT101" s="50" t="str">
        <f t="shared" si="899"/>
        <v/>
      </c>
      <c r="HU101" s="50" t="str">
        <f t="shared" si="899"/>
        <v/>
      </c>
      <c r="HV101" s="50" t="str">
        <f t="shared" si="899"/>
        <v/>
      </c>
      <c r="HW101" s="50" t="str">
        <f t="shared" si="899"/>
        <v/>
      </c>
      <c r="HX101" s="50" t="str">
        <f t="shared" si="899"/>
        <v/>
      </c>
      <c r="HY101" s="50" t="str">
        <f t="shared" si="899"/>
        <v/>
      </c>
      <c r="HZ101" s="50" t="str">
        <f t="shared" si="899"/>
        <v/>
      </c>
      <c r="IA101" s="50" t="str">
        <f t="shared" si="899"/>
        <v/>
      </c>
      <c r="IB101" s="50" t="str">
        <f t="shared" si="899"/>
        <v/>
      </c>
      <c r="IC101" s="50" t="str">
        <f t="shared" si="899"/>
        <v/>
      </c>
      <c r="ID101" s="50" t="str">
        <f t="shared" si="899"/>
        <v/>
      </c>
      <c r="IE101" s="50" t="str">
        <f t="shared" si="899"/>
        <v/>
      </c>
      <c r="IF101" s="50" t="str">
        <f t="shared" si="899"/>
        <v/>
      </c>
      <c r="IG101" s="50" t="str">
        <f t="shared" si="899"/>
        <v/>
      </c>
      <c r="IH101" s="50" t="str">
        <f t="shared" si="899"/>
        <v/>
      </c>
      <c r="II101" s="50" t="str">
        <f t="shared" si="899"/>
        <v/>
      </c>
      <c r="IJ101" s="50" t="str">
        <f t="shared" si="899"/>
        <v/>
      </c>
      <c r="IK101" s="50" t="str">
        <f t="shared" si="899"/>
        <v/>
      </c>
      <c r="IL101" s="50" t="str">
        <f t="shared" si="899"/>
        <v/>
      </c>
      <c r="IM101" s="50" t="str">
        <f t="shared" si="899"/>
        <v/>
      </c>
      <c r="IN101" s="50" t="str">
        <f t="shared" si="899"/>
        <v/>
      </c>
      <c r="IO101" s="50" t="str">
        <f t="shared" si="899"/>
        <v/>
      </c>
      <c r="IP101" s="50" t="str">
        <f t="shared" si="899"/>
        <v/>
      </c>
      <c r="IQ101" s="50" t="str">
        <f t="shared" si="899"/>
        <v/>
      </c>
      <c r="IR101" s="50" t="str">
        <f t="shared" si="899"/>
        <v/>
      </c>
      <c r="IS101" s="50" t="str">
        <f t="shared" si="899"/>
        <v/>
      </c>
      <c r="IT101" s="50" t="str">
        <f t="shared" si="899"/>
        <v/>
      </c>
      <c r="IU101" s="50" t="str">
        <f t="shared" si="899"/>
        <v/>
      </c>
      <c r="IV101" s="50" t="str">
        <f t="shared" si="899"/>
        <v/>
      </c>
      <c r="IW101" s="50" t="str">
        <f t="shared" si="899"/>
        <v/>
      </c>
      <c r="IX101" s="50" t="str">
        <f t="shared" si="899"/>
        <v/>
      </c>
      <c r="IY101" s="50" t="str">
        <f t="shared" si="899"/>
        <v/>
      </c>
      <c r="IZ101" s="50" t="str">
        <f t="shared" si="899"/>
        <v/>
      </c>
      <c r="JA101" s="50" t="str">
        <f t="shared" si="899"/>
        <v/>
      </c>
      <c r="JB101" s="50" t="str">
        <f t="shared" si="899"/>
        <v/>
      </c>
      <c r="JC101" s="50" t="str">
        <f t="shared" si="899"/>
        <v/>
      </c>
      <c r="JD101" s="50" t="str">
        <f t="shared" si="899"/>
        <v/>
      </c>
      <c r="JE101" s="50" t="str">
        <f t="shared" si="899"/>
        <v/>
      </c>
      <c r="JF101" s="50" t="str">
        <f t="shared" si="899"/>
        <v/>
      </c>
      <c r="JG101" s="50" t="str">
        <f t="shared" si="899"/>
        <v/>
      </c>
      <c r="JH101" s="50" t="str">
        <f t="shared" si="899"/>
        <v/>
      </c>
      <c r="JI101" s="50" t="str">
        <f t="shared" si="899"/>
        <v/>
      </c>
      <c r="JJ101" s="50" t="str">
        <f t="shared" si="899"/>
        <v/>
      </c>
      <c r="JK101" s="50" t="str">
        <f t="shared" si="899"/>
        <v/>
      </c>
      <c r="JL101" s="50" t="str">
        <f t="shared" si="899"/>
        <v/>
      </c>
      <c r="JM101" s="184" t="str">
        <f t="shared" si="775"/>
        <v/>
      </c>
      <c r="JN101" s="50" t="str">
        <f t="shared" si="518"/>
        <v/>
      </c>
      <c r="JO101" s="50" t="str">
        <f t="shared" si="519"/>
        <v/>
      </c>
      <c r="JP101" s="50" t="str">
        <f t="shared" si="520"/>
        <v/>
      </c>
      <c r="JQ101" s="50" t="str">
        <f t="shared" si="521"/>
        <v/>
      </c>
      <c r="JR101" s="50" t="str">
        <f t="shared" si="522"/>
        <v/>
      </c>
      <c r="JS101" s="50" t="str">
        <f t="shared" si="523"/>
        <v/>
      </c>
      <c r="JT101" s="50" t="str">
        <f t="shared" si="524"/>
        <v/>
      </c>
      <c r="JU101" s="50" t="str">
        <f t="shared" si="525"/>
        <v/>
      </c>
      <c r="JV101" s="50" t="str">
        <f t="shared" si="526"/>
        <v/>
      </c>
      <c r="JW101" s="50" t="str">
        <f t="shared" si="527"/>
        <v/>
      </c>
      <c r="JX101" s="50" t="str">
        <f t="shared" si="528"/>
        <v/>
      </c>
      <c r="JY101" s="50" t="str">
        <f t="shared" si="529"/>
        <v/>
      </c>
      <c r="JZ101" s="50" t="str">
        <f t="shared" si="530"/>
        <v/>
      </c>
      <c r="KA101" s="50" t="str">
        <f t="shared" si="531"/>
        <v/>
      </c>
      <c r="KB101" s="50" t="str">
        <f t="shared" si="532"/>
        <v/>
      </c>
      <c r="KC101" s="50" t="str">
        <f t="shared" si="533"/>
        <v/>
      </c>
      <c r="KD101" s="50" t="str">
        <f t="shared" si="534"/>
        <v/>
      </c>
      <c r="KE101" s="50" t="str">
        <f t="shared" si="535"/>
        <v/>
      </c>
      <c r="KF101" s="50" t="str">
        <f t="shared" si="536"/>
        <v/>
      </c>
      <c r="KG101" s="50" t="str">
        <f t="shared" si="537"/>
        <v/>
      </c>
      <c r="KH101" s="50" t="str">
        <f t="shared" si="538"/>
        <v/>
      </c>
      <c r="KI101" s="50" t="str">
        <f t="shared" si="539"/>
        <v/>
      </c>
      <c r="KJ101" s="50" t="str">
        <f t="shared" si="540"/>
        <v/>
      </c>
      <c r="KK101" s="50" t="str">
        <f t="shared" si="541"/>
        <v/>
      </c>
      <c r="KL101" s="50" t="str">
        <f t="shared" si="542"/>
        <v/>
      </c>
      <c r="KM101" s="50" t="str">
        <f t="shared" si="543"/>
        <v/>
      </c>
      <c r="KN101" s="50" t="str">
        <f t="shared" si="544"/>
        <v/>
      </c>
      <c r="KO101" s="50" t="str">
        <f t="shared" si="545"/>
        <v/>
      </c>
      <c r="KP101" s="50" t="str">
        <f t="shared" si="546"/>
        <v/>
      </c>
      <c r="KQ101" s="50" t="str">
        <f t="shared" si="547"/>
        <v/>
      </c>
      <c r="KR101" s="50" t="str">
        <f t="shared" si="548"/>
        <v/>
      </c>
      <c r="KS101" s="50" t="str">
        <f t="shared" si="549"/>
        <v/>
      </c>
      <c r="KT101" s="50" t="str">
        <f t="shared" si="550"/>
        <v/>
      </c>
      <c r="KU101" s="50" t="str">
        <f t="shared" si="551"/>
        <v/>
      </c>
      <c r="KV101" s="50" t="str">
        <f t="shared" si="552"/>
        <v/>
      </c>
      <c r="KW101" s="50" t="str">
        <f t="shared" si="553"/>
        <v/>
      </c>
      <c r="KX101" s="50" t="str">
        <f t="shared" si="554"/>
        <v/>
      </c>
      <c r="KY101" s="50" t="str">
        <f t="shared" si="555"/>
        <v/>
      </c>
      <c r="KZ101" s="50" t="str">
        <f t="shared" si="556"/>
        <v/>
      </c>
      <c r="LA101" s="50" t="str">
        <f t="shared" si="557"/>
        <v/>
      </c>
      <c r="LB101" s="50" t="str">
        <f t="shared" si="558"/>
        <v/>
      </c>
      <c r="LC101" s="50" t="str">
        <f t="shared" si="559"/>
        <v/>
      </c>
      <c r="LD101" s="50" t="str">
        <f t="shared" si="560"/>
        <v/>
      </c>
      <c r="LE101" s="50" t="str">
        <f t="shared" si="561"/>
        <v/>
      </c>
      <c r="LF101" s="50" t="str">
        <f t="shared" si="562"/>
        <v/>
      </c>
      <c r="LG101" s="50" t="str">
        <f t="shared" si="563"/>
        <v/>
      </c>
      <c r="LH101" s="50" t="str">
        <f t="shared" si="564"/>
        <v/>
      </c>
      <c r="LI101" s="50" t="str">
        <f t="shared" si="565"/>
        <v/>
      </c>
      <c r="LJ101" s="50" t="str">
        <f t="shared" si="566"/>
        <v/>
      </c>
      <c r="LK101" s="50" t="str">
        <f t="shared" si="567"/>
        <v/>
      </c>
      <c r="LL101" s="50" t="str">
        <f t="shared" si="568"/>
        <v/>
      </c>
      <c r="LM101" s="50" t="str">
        <f t="shared" si="569"/>
        <v/>
      </c>
      <c r="LN101" s="50" t="str">
        <f t="shared" si="570"/>
        <v/>
      </c>
      <c r="LO101" s="50" t="str">
        <f t="shared" si="571"/>
        <v/>
      </c>
      <c r="LP101" s="50" t="str">
        <f t="shared" si="572"/>
        <v/>
      </c>
      <c r="LQ101" s="50" t="str">
        <f t="shared" si="573"/>
        <v/>
      </c>
      <c r="LR101" s="50" t="str">
        <f t="shared" si="574"/>
        <v/>
      </c>
      <c r="LS101" s="50" t="str">
        <f t="shared" si="575"/>
        <v/>
      </c>
      <c r="LT101" s="50" t="str">
        <f t="shared" si="576"/>
        <v/>
      </c>
      <c r="LU101" s="50" t="str">
        <f t="shared" si="577"/>
        <v/>
      </c>
      <c r="LV101" s="50" t="str">
        <f t="shared" si="578"/>
        <v/>
      </c>
      <c r="LW101" s="50" t="str">
        <f t="shared" si="579"/>
        <v/>
      </c>
      <c r="LX101" s="50" t="str">
        <f t="shared" si="580"/>
        <v/>
      </c>
      <c r="LY101" s="50" t="str">
        <f t="shared" si="581"/>
        <v/>
      </c>
      <c r="LZ101" s="50" t="str">
        <f t="shared" si="582"/>
        <v/>
      </c>
      <c r="MA101" s="50" t="str">
        <f t="shared" si="583"/>
        <v/>
      </c>
      <c r="MB101" s="50" t="str">
        <f t="shared" si="584"/>
        <v/>
      </c>
      <c r="MC101" s="50" t="str">
        <f t="shared" si="585"/>
        <v/>
      </c>
      <c r="MD101" s="50" t="str">
        <f t="shared" si="586"/>
        <v/>
      </c>
      <c r="ME101" s="50" t="str">
        <f t="shared" si="587"/>
        <v/>
      </c>
      <c r="MF101" s="50" t="str">
        <f t="shared" si="588"/>
        <v/>
      </c>
      <c r="MG101" s="50" t="str">
        <f t="shared" si="589"/>
        <v/>
      </c>
      <c r="MH101" s="50" t="str">
        <f t="shared" si="590"/>
        <v/>
      </c>
      <c r="MI101" s="50" t="str">
        <f t="shared" si="591"/>
        <v/>
      </c>
      <c r="MJ101" s="50" t="str">
        <f t="shared" si="592"/>
        <v/>
      </c>
      <c r="MK101" s="50" t="str">
        <f t="shared" si="593"/>
        <v/>
      </c>
      <c r="ML101" s="50" t="str">
        <f t="shared" si="594"/>
        <v/>
      </c>
      <c r="MM101" s="50" t="str">
        <f t="shared" si="595"/>
        <v/>
      </c>
      <c r="MN101" s="50" t="str">
        <f t="shared" si="596"/>
        <v/>
      </c>
      <c r="MO101" s="50" t="str">
        <f t="shared" si="597"/>
        <v/>
      </c>
      <c r="MP101" s="50" t="str">
        <f t="shared" si="598"/>
        <v/>
      </c>
      <c r="MQ101" s="50" t="str">
        <f t="shared" si="599"/>
        <v/>
      </c>
      <c r="MR101" s="50" t="str">
        <f t="shared" si="600"/>
        <v/>
      </c>
      <c r="MS101" s="50" t="str">
        <f t="shared" si="601"/>
        <v/>
      </c>
      <c r="MT101" s="50" t="str">
        <f t="shared" si="602"/>
        <v/>
      </c>
      <c r="MU101" s="50" t="str">
        <f t="shared" si="603"/>
        <v/>
      </c>
      <c r="MV101" s="50" t="str">
        <f t="shared" si="604"/>
        <v/>
      </c>
      <c r="MW101" s="50" t="str">
        <f t="shared" si="605"/>
        <v/>
      </c>
      <c r="MX101" s="50" t="str">
        <f t="shared" si="606"/>
        <v/>
      </c>
      <c r="MY101" s="50" t="str">
        <f t="shared" si="607"/>
        <v/>
      </c>
      <c r="MZ101" s="50" t="str">
        <f t="shared" si="608"/>
        <v/>
      </c>
      <c r="NA101" s="50" t="str">
        <f t="shared" si="609"/>
        <v/>
      </c>
      <c r="NB101" s="50" t="str">
        <f t="shared" si="610"/>
        <v/>
      </c>
      <c r="NC101" s="50" t="str">
        <f t="shared" si="611"/>
        <v/>
      </c>
      <c r="ND101" s="50" t="str">
        <f t="shared" si="612"/>
        <v/>
      </c>
      <c r="NE101" s="50" t="str">
        <f t="shared" si="613"/>
        <v/>
      </c>
      <c r="NF101" s="50" t="str">
        <f t="shared" si="614"/>
        <v/>
      </c>
      <c r="NG101" s="50" t="str">
        <f t="shared" si="615"/>
        <v/>
      </c>
      <c r="NH101" s="50" t="str">
        <f t="shared" si="616"/>
        <v/>
      </c>
      <c r="NI101" s="50" t="str">
        <f t="shared" si="617"/>
        <v/>
      </c>
      <c r="NJ101" s="50" t="str">
        <f t="shared" si="618"/>
        <v/>
      </c>
      <c r="NK101" s="50" t="str">
        <f t="shared" si="619"/>
        <v/>
      </c>
      <c r="NL101" s="50" t="str">
        <f t="shared" si="620"/>
        <v/>
      </c>
      <c r="NM101" s="50" t="str">
        <f t="shared" si="621"/>
        <v/>
      </c>
      <c r="NN101" s="50" t="str">
        <f t="shared" si="622"/>
        <v/>
      </c>
      <c r="NO101" s="50" t="str">
        <f t="shared" si="623"/>
        <v/>
      </c>
      <c r="NP101" s="50" t="str">
        <f t="shared" si="624"/>
        <v/>
      </c>
      <c r="NQ101" s="50" t="str">
        <f t="shared" si="625"/>
        <v/>
      </c>
      <c r="NR101" s="50" t="str">
        <f t="shared" si="626"/>
        <v/>
      </c>
      <c r="NS101" s="50" t="str">
        <f t="shared" si="627"/>
        <v/>
      </c>
      <c r="NT101" s="50" t="str">
        <f t="shared" si="628"/>
        <v/>
      </c>
      <c r="NU101" s="50" t="str">
        <f t="shared" si="629"/>
        <v/>
      </c>
      <c r="NV101" s="50" t="str">
        <f t="shared" si="630"/>
        <v/>
      </c>
      <c r="NW101" s="50" t="str">
        <f t="shared" si="631"/>
        <v/>
      </c>
      <c r="NX101" s="50" t="str">
        <f t="shared" si="632"/>
        <v/>
      </c>
      <c r="NY101" s="50" t="str">
        <f t="shared" si="633"/>
        <v/>
      </c>
      <c r="NZ101" s="50" t="str">
        <f t="shared" si="634"/>
        <v/>
      </c>
      <c r="OA101" s="50" t="str">
        <f t="shared" si="635"/>
        <v/>
      </c>
      <c r="OB101" s="50" t="str">
        <f t="shared" si="636"/>
        <v/>
      </c>
      <c r="OC101" s="50" t="str">
        <f t="shared" si="637"/>
        <v/>
      </c>
      <c r="OD101" s="50" t="str">
        <f t="shared" si="638"/>
        <v/>
      </c>
      <c r="OE101" s="50" t="str">
        <f t="shared" si="639"/>
        <v/>
      </c>
      <c r="OF101" s="50" t="str">
        <f t="shared" si="640"/>
        <v/>
      </c>
      <c r="OG101" s="50" t="str">
        <f t="shared" si="641"/>
        <v/>
      </c>
      <c r="OH101" s="50" t="str">
        <f t="shared" si="642"/>
        <v/>
      </c>
      <c r="OI101" s="50" t="str">
        <f t="shared" si="643"/>
        <v/>
      </c>
      <c r="OJ101" s="50" t="str">
        <f t="shared" si="644"/>
        <v/>
      </c>
      <c r="OK101" s="50" t="str">
        <f t="shared" si="645"/>
        <v/>
      </c>
      <c r="OL101" s="50" t="str">
        <f t="shared" si="646"/>
        <v/>
      </c>
      <c r="OM101" s="50" t="str">
        <f t="shared" si="647"/>
        <v/>
      </c>
      <c r="ON101" s="50" t="str">
        <f t="shared" si="648"/>
        <v/>
      </c>
      <c r="OO101" s="50" t="str">
        <f t="shared" si="649"/>
        <v/>
      </c>
      <c r="OP101" s="50" t="str">
        <f t="shared" si="650"/>
        <v/>
      </c>
      <c r="OQ101" s="50" t="str">
        <f t="shared" si="651"/>
        <v/>
      </c>
      <c r="OR101" s="50" t="str">
        <f t="shared" si="652"/>
        <v/>
      </c>
      <c r="OS101" s="50" t="str">
        <f t="shared" si="653"/>
        <v/>
      </c>
      <c r="OT101" s="50" t="str">
        <f t="shared" si="654"/>
        <v/>
      </c>
      <c r="OU101" s="50" t="str">
        <f t="shared" si="655"/>
        <v/>
      </c>
      <c r="OV101" s="50" t="str">
        <f t="shared" si="656"/>
        <v/>
      </c>
      <c r="OW101" s="50" t="str">
        <f t="shared" si="657"/>
        <v/>
      </c>
      <c r="OX101" s="50" t="str">
        <f t="shared" si="658"/>
        <v/>
      </c>
      <c r="OY101" s="50" t="str">
        <f t="shared" si="659"/>
        <v/>
      </c>
      <c r="OZ101" s="50" t="str">
        <f t="shared" si="660"/>
        <v/>
      </c>
      <c r="PA101" s="50" t="str">
        <f t="shared" si="661"/>
        <v/>
      </c>
      <c r="PB101" s="50" t="str">
        <f t="shared" si="662"/>
        <v/>
      </c>
      <c r="PC101" s="50" t="str">
        <f t="shared" si="663"/>
        <v/>
      </c>
      <c r="PD101" s="50" t="str">
        <f t="shared" si="664"/>
        <v/>
      </c>
      <c r="PE101" s="50" t="str">
        <f t="shared" si="665"/>
        <v/>
      </c>
      <c r="PF101" s="50" t="str">
        <f t="shared" si="666"/>
        <v/>
      </c>
      <c r="PG101" s="50" t="str">
        <f t="shared" si="667"/>
        <v/>
      </c>
      <c r="PH101" s="50" t="str">
        <f t="shared" si="668"/>
        <v/>
      </c>
      <c r="PI101" s="50" t="str">
        <f t="shared" si="669"/>
        <v/>
      </c>
      <c r="PJ101" s="50" t="str">
        <f t="shared" si="670"/>
        <v/>
      </c>
      <c r="PK101" s="50" t="str">
        <f t="shared" si="671"/>
        <v/>
      </c>
      <c r="PL101" s="50" t="str">
        <f t="shared" si="672"/>
        <v/>
      </c>
      <c r="PM101" s="50" t="str">
        <f t="shared" si="673"/>
        <v/>
      </c>
      <c r="PN101" s="50" t="str">
        <f t="shared" si="674"/>
        <v/>
      </c>
      <c r="PO101" s="50" t="str">
        <f t="shared" si="675"/>
        <v/>
      </c>
      <c r="PP101" s="50" t="str">
        <f t="shared" si="676"/>
        <v/>
      </c>
      <c r="PQ101" s="50" t="str">
        <f t="shared" si="677"/>
        <v/>
      </c>
      <c r="PR101" s="50" t="str">
        <f t="shared" si="678"/>
        <v/>
      </c>
      <c r="PS101" s="50" t="str">
        <f t="shared" si="679"/>
        <v/>
      </c>
      <c r="PT101" s="50" t="str">
        <f t="shared" si="680"/>
        <v/>
      </c>
      <c r="PU101" s="50" t="str">
        <f t="shared" si="681"/>
        <v/>
      </c>
      <c r="PV101" s="50" t="str">
        <f t="shared" si="682"/>
        <v/>
      </c>
      <c r="PW101" s="50" t="str">
        <f t="shared" si="683"/>
        <v/>
      </c>
      <c r="PX101" s="50" t="str">
        <f t="shared" si="684"/>
        <v/>
      </c>
      <c r="PY101" s="50" t="str">
        <f t="shared" si="685"/>
        <v/>
      </c>
      <c r="PZ101" s="50" t="str">
        <f t="shared" si="686"/>
        <v/>
      </c>
      <c r="QA101" s="50" t="str">
        <f t="shared" si="687"/>
        <v/>
      </c>
      <c r="QB101" s="50" t="str">
        <f t="shared" si="688"/>
        <v/>
      </c>
      <c r="QC101" s="50" t="str">
        <f t="shared" si="689"/>
        <v/>
      </c>
      <c r="QD101" s="50" t="str">
        <f t="shared" si="690"/>
        <v/>
      </c>
      <c r="QE101" s="50" t="str">
        <f t="shared" si="691"/>
        <v/>
      </c>
      <c r="QF101" s="50" t="str">
        <f t="shared" si="692"/>
        <v/>
      </c>
      <c r="QG101" s="50" t="str">
        <f t="shared" si="693"/>
        <v/>
      </c>
      <c r="QH101" s="50" t="str">
        <f t="shared" si="694"/>
        <v/>
      </c>
      <c r="QI101" s="50" t="str">
        <f t="shared" si="695"/>
        <v/>
      </c>
      <c r="QJ101" s="50" t="str">
        <f t="shared" si="696"/>
        <v/>
      </c>
      <c r="QK101" s="50" t="str">
        <f t="shared" si="697"/>
        <v/>
      </c>
      <c r="QL101" s="50" t="str">
        <f t="shared" si="698"/>
        <v/>
      </c>
      <c r="QM101" s="50" t="str">
        <f t="shared" si="699"/>
        <v/>
      </c>
      <c r="QN101" s="50" t="str">
        <f t="shared" si="700"/>
        <v/>
      </c>
      <c r="QO101" s="50" t="str">
        <f t="shared" si="701"/>
        <v/>
      </c>
      <c r="QP101" s="50" t="str">
        <f t="shared" si="702"/>
        <v/>
      </c>
      <c r="QQ101" s="50" t="str">
        <f t="shared" si="703"/>
        <v/>
      </c>
      <c r="QR101" s="50" t="str">
        <f t="shared" si="704"/>
        <v/>
      </c>
      <c r="QS101" s="50" t="str">
        <f t="shared" si="705"/>
        <v/>
      </c>
      <c r="QT101" s="50" t="str">
        <f t="shared" si="706"/>
        <v/>
      </c>
      <c r="QU101" s="50" t="str">
        <f t="shared" si="707"/>
        <v/>
      </c>
      <c r="QV101" s="50" t="str">
        <f t="shared" si="708"/>
        <v/>
      </c>
      <c r="QW101" s="50" t="str">
        <f t="shared" si="709"/>
        <v/>
      </c>
      <c r="QX101" s="50" t="str">
        <f t="shared" si="710"/>
        <v/>
      </c>
      <c r="QY101" s="50" t="str">
        <f t="shared" si="711"/>
        <v/>
      </c>
      <c r="QZ101" s="50" t="str">
        <f t="shared" si="712"/>
        <v/>
      </c>
      <c r="RA101" s="50" t="str">
        <f t="shared" si="713"/>
        <v/>
      </c>
      <c r="RB101" s="50" t="str">
        <f t="shared" si="714"/>
        <v/>
      </c>
      <c r="RC101" s="50" t="str">
        <f t="shared" si="715"/>
        <v/>
      </c>
      <c r="RD101" s="50" t="str">
        <f t="shared" si="716"/>
        <v/>
      </c>
      <c r="RE101" s="50" t="str">
        <f t="shared" si="717"/>
        <v/>
      </c>
      <c r="RF101" s="50" t="str">
        <f t="shared" si="718"/>
        <v/>
      </c>
      <c r="RG101" s="50" t="str">
        <f t="shared" si="719"/>
        <v/>
      </c>
      <c r="RH101" s="50" t="str">
        <f t="shared" si="720"/>
        <v/>
      </c>
      <c r="RI101" s="50" t="str">
        <f t="shared" si="721"/>
        <v/>
      </c>
      <c r="RJ101" s="50" t="str">
        <f t="shared" si="722"/>
        <v/>
      </c>
      <c r="RK101" s="50" t="str">
        <f t="shared" si="723"/>
        <v/>
      </c>
      <c r="RL101" s="50" t="str">
        <f t="shared" si="724"/>
        <v/>
      </c>
      <c r="RM101" s="50" t="str">
        <f t="shared" si="725"/>
        <v/>
      </c>
      <c r="RN101" s="50" t="str">
        <f t="shared" si="726"/>
        <v/>
      </c>
      <c r="RO101" s="50" t="str">
        <f t="shared" si="727"/>
        <v/>
      </c>
      <c r="RP101" s="50" t="str">
        <f t="shared" si="728"/>
        <v/>
      </c>
      <c r="RQ101" s="50" t="str">
        <f t="shared" si="729"/>
        <v/>
      </c>
      <c r="RR101" s="50" t="str">
        <f t="shared" si="730"/>
        <v/>
      </c>
      <c r="RS101" s="50" t="str">
        <f t="shared" si="731"/>
        <v/>
      </c>
      <c r="RT101" s="50" t="str">
        <f t="shared" si="732"/>
        <v/>
      </c>
      <c r="RU101" s="50" t="str">
        <f t="shared" si="733"/>
        <v/>
      </c>
      <c r="RV101" s="50" t="str">
        <f t="shared" si="734"/>
        <v/>
      </c>
      <c r="RW101" s="50" t="str">
        <f t="shared" si="735"/>
        <v/>
      </c>
      <c r="RX101" s="50" t="str">
        <f t="shared" si="736"/>
        <v/>
      </c>
      <c r="RY101" s="50" t="str">
        <f t="shared" si="737"/>
        <v/>
      </c>
      <c r="RZ101" s="50" t="str">
        <f t="shared" si="738"/>
        <v/>
      </c>
      <c r="SA101" s="50" t="str">
        <f t="shared" si="739"/>
        <v/>
      </c>
      <c r="SB101" s="50" t="str">
        <f t="shared" si="740"/>
        <v/>
      </c>
      <c r="SC101" s="50" t="str">
        <f t="shared" si="741"/>
        <v/>
      </c>
      <c r="SD101" s="50" t="str">
        <f t="shared" si="742"/>
        <v/>
      </c>
      <c r="SE101" s="50" t="str">
        <f t="shared" si="743"/>
        <v/>
      </c>
      <c r="SF101" s="50" t="str">
        <f t="shared" si="744"/>
        <v/>
      </c>
      <c r="SG101" s="50" t="str">
        <f t="shared" si="745"/>
        <v/>
      </c>
      <c r="SH101" s="50" t="str">
        <f t="shared" si="746"/>
        <v/>
      </c>
      <c r="SI101" s="50" t="str">
        <f t="shared" si="747"/>
        <v/>
      </c>
      <c r="SJ101" s="50" t="str">
        <f t="shared" si="748"/>
        <v/>
      </c>
      <c r="SK101" s="50" t="str">
        <f t="shared" si="749"/>
        <v/>
      </c>
      <c r="SL101" s="50" t="str">
        <f t="shared" si="750"/>
        <v/>
      </c>
      <c r="SM101" s="50" t="str">
        <f t="shared" si="751"/>
        <v/>
      </c>
      <c r="SN101" s="50" t="str">
        <f t="shared" si="752"/>
        <v/>
      </c>
      <c r="SO101" s="50" t="str">
        <f t="shared" si="753"/>
        <v/>
      </c>
      <c r="SP101" s="50" t="str">
        <f t="shared" si="754"/>
        <v/>
      </c>
      <c r="SQ101" s="50" t="str">
        <f t="shared" si="755"/>
        <v/>
      </c>
      <c r="SR101" s="50" t="str">
        <f t="shared" si="756"/>
        <v/>
      </c>
      <c r="SS101" s="50" t="str">
        <f t="shared" si="757"/>
        <v/>
      </c>
      <c r="ST101" s="50" t="str">
        <f t="shared" si="758"/>
        <v/>
      </c>
      <c r="SU101" s="50" t="str">
        <f t="shared" si="759"/>
        <v/>
      </c>
      <c r="SV101" s="50" t="str">
        <f t="shared" si="760"/>
        <v/>
      </c>
      <c r="SW101" s="50" t="str">
        <f t="shared" si="761"/>
        <v/>
      </c>
      <c r="SX101" s="50" t="str">
        <f t="shared" si="762"/>
        <v/>
      </c>
      <c r="SY101" s="50" t="str">
        <f t="shared" si="763"/>
        <v/>
      </c>
      <c r="SZ101" s="50" t="str">
        <f t="shared" si="764"/>
        <v/>
      </c>
      <c r="TA101" s="50" t="str">
        <f t="shared" si="765"/>
        <v/>
      </c>
      <c r="TB101" s="50" t="str">
        <f t="shared" si="766"/>
        <v/>
      </c>
      <c r="TC101" s="50" t="str">
        <f t="shared" si="767"/>
        <v/>
      </c>
      <c r="TD101" s="170" t="e">
        <f t="shared" si="768"/>
        <v>#N/A</v>
      </c>
      <c r="TE101" s="170" t="e">
        <f t="shared" si="863"/>
        <v>#N/A</v>
      </c>
      <c r="TF101" s="170" t="e">
        <f t="shared" si="863"/>
        <v>#N/A</v>
      </c>
      <c r="TG101" s="170" t="e">
        <f t="shared" si="863"/>
        <v>#N/A</v>
      </c>
      <c r="TH101" s="170" t="e">
        <f t="shared" si="888"/>
        <v>#N/A</v>
      </c>
      <c r="TI101" s="170" t="e">
        <f t="shared" si="888"/>
        <v>#N/A</v>
      </c>
      <c r="TJ101" s="170" t="e">
        <f t="shared" si="888"/>
        <v>#N/A</v>
      </c>
      <c r="TK101" s="170" t="e">
        <f t="shared" si="888"/>
        <v>#N/A</v>
      </c>
      <c r="TL101" s="170" t="e">
        <f t="shared" si="888"/>
        <v>#N/A</v>
      </c>
      <c r="TM101" s="170" t="e">
        <f t="shared" si="888"/>
        <v>#N/A</v>
      </c>
      <c r="TN101" s="170" t="e">
        <f t="shared" si="888"/>
        <v>#N/A</v>
      </c>
      <c r="TO101" s="170" t="e">
        <f t="shared" si="888"/>
        <v>#N/A</v>
      </c>
      <c r="TP101" s="170" t="e">
        <f t="shared" si="888"/>
        <v>#N/A</v>
      </c>
      <c r="TQ101" s="170" t="e">
        <f t="shared" si="888"/>
        <v>#N/A</v>
      </c>
      <c r="TR101" s="170" t="e">
        <f t="shared" si="888"/>
        <v>#N/A</v>
      </c>
      <c r="TS101" s="170" t="e">
        <f t="shared" si="888"/>
        <v>#N/A</v>
      </c>
      <c r="TT101" s="170" t="e">
        <f t="shared" si="888"/>
        <v>#N/A</v>
      </c>
      <c r="TU101" s="170" t="e">
        <f t="shared" si="888"/>
        <v>#N/A</v>
      </c>
      <c r="TV101" s="170" t="e">
        <f t="shared" si="888"/>
        <v>#N/A</v>
      </c>
      <c r="TW101" s="170" t="e">
        <f t="shared" si="879"/>
        <v>#N/A</v>
      </c>
      <c r="TX101" s="170" t="e">
        <f t="shared" si="879"/>
        <v>#N/A</v>
      </c>
      <c r="TY101" s="170" t="e">
        <f t="shared" si="879"/>
        <v>#N/A</v>
      </c>
      <c r="TZ101" s="170" t="e">
        <f t="shared" si="879"/>
        <v>#N/A</v>
      </c>
      <c r="UA101" s="170" t="e">
        <f t="shared" si="879"/>
        <v>#N/A</v>
      </c>
      <c r="UB101" s="170" t="e">
        <f t="shared" si="879"/>
        <v>#N/A</v>
      </c>
      <c r="UC101" s="170" t="e">
        <f t="shared" si="879"/>
        <v>#N/A</v>
      </c>
      <c r="UD101" s="170" t="e">
        <f t="shared" si="879"/>
        <v>#N/A</v>
      </c>
      <c r="UE101" s="170" t="e">
        <f t="shared" si="879"/>
        <v>#N/A</v>
      </c>
      <c r="UF101" s="170" t="e">
        <f t="shared" si="879"/>
        <v>#N/A</v>
      </c>
      <c r="UG101" s="170" t="e">
        <f t="shared" si="879"/>
        <v>#N/A</v>
      </c>
      <c r="UH101" s="170" t="e">
        <f t="shared" si="879"/>
        <v>#N/A</v>
      </c>
      <c r="UI101" s="170" t="e">
        <f t="shared" si="879"/>
        <v>#N/A</v>
      </c>
      <c r="UJ101" s="170" t="e">
        <f t="shared" si="879"/>
        <v>#N/A</v>
      </c>
      <c r="UK101" s="170" t="e">
        <f t="shared" si="879"/>
        <v>#N/A</v>
      </c>
      <c r="UL101" s="170" t="e">
        <f t="shared" si="872"/>
        <v>#N/A</v>
      </c>
      <c r="UM101" s="170" t="e">
        <f t="shared" si="872"/>
        <v>#N/A</v>
      </c>
      <c r="UN101" s="170" t="e">
        <f t="shared" si="872"/>
        <v>#N/A</v>
      </c>
      <c r="UO101" s="170" t="e">
        <f t="shared" si="872"/>
        <v>#N/A</v>
      </c>
      <c r="UP101" s="170" t="e">
        <f t="shared" si="872"/>
        <v>#N/A</v>
      </c>
      <c r="UQ101" s="170" t="e">
        <f t="shared" si="872"/>
        <v>#N/A</v>
      </c>
      <c r="UR101" s="170" t="e">
        <f t="shared" si="872"/>
        <v>#N/A</v>
      </c>
      <c r="US101" s="170" t="e">
        <f t="shared" si="872"/>
        <v>#N/A</v>
      </c>
      <c r="UT101" s="170" t="e">
        <f t="shared" si="872"/>
        <v>#N/A</v>
      </c>
      <c r="UU101" s="170" t="e">
        <f t="shared" si="872"/>
        <v>#N/A</v>
      </c>
      <c r="UV101" s="170" t="e">
        <f t="shared" si="872"/>
        <v>#N/A</v>
      </c>
      <c r="UW101" s="170" t="e">
        <f t="shared" si="872"/>
        <v>#N/A</v>
      </c>
      <c r="UX101" s="170" t="e">
        <f t="shared" si="872"/>
        <v>#N/A</v>
      </c>
      <c r="UY101" s="170" t="e">
        <f t="shared" si="872"/>
        <v>#N/A</v>
      </c>
      <c r="UZ101" s="170" t="e">
        <f t="shared" si="872"/>
        <v>#N/A</v>
      </c>
      <c r="VA101" s="170" t="e">
        <f t="shared" ref="VA101:VO104" si="900">IF(ISNONTEXT($K101),_xlfn.NORM.DIST(BT101,$G101,$K101,FALSE),NA())</f>
        <v>#N/A</v>
      </c>
      <c r="VB101" s="170" t="e">
        <f t="shared" si="900"/>
        <v>#N/A</v>
      </c>
      <c r="VC101" s="170" t="e">
        <f t="shared" si="900"/>
        <v>#N/A</v>
      </c>
      <c r="VD101" s="170" t="e">
        <f t="shared" si="900"/>
        <v>#N/A</v>
      </c>
      <c r="VE101" s="170" t="e">
        <f t="shared" si="900"/>
        <v>#N/A</v>
      </c>
      <c r="VF101" s="170" t="e">
        <f t="shared" si="900"/>
        <v>#N/A</v>
      </c>
      <c r="VG101" s="170" t="e">
        <f t="shared" si="900"/>
        <v>#N/A</v>
      </c>
      <c r="VH101" s="170" t="e">
        <f t="shared" si="900"/>
        <v>#N/A</v>
      </c>
      <c r="VI101" s="170" t="e">
        <f t="shared" si="900"/>
        <v>#N/A</v>
      </c>
      <c r="VJ101" s="170" t="e">
        <f t="shared" si="900"/>
        <v>#N/A</v>
      </c>
      <c r="VK101" s="170" t="e">
        <f t="shared" si="900"/>
        <v>#N/A</v>
      </c>
      <c r="VL101" s="170" t="e">
        <f t="shared" si="900"/>
        <v>#N/A</v>
      </c>
      <c r="VM101" s="170" t="e">
        <f t="shared" si="900"/>
        <v>#N/A</v>
      </c>
      <c r="VN101" s="170" t="e">
        <f t="shared" si="900"/>
        <v>#N/A</v>
      </c>
      <c r="VO101" s="170" t="e">
        <f t="shared" si="900"/>
        <v>#N/A</v>
      </c>
      <c r="VP101" s="170" t="e">
        <f t="shared" si="786"/>
        <v>#N/A</v>
      </c>
      <c r="VQ101" s="170" t="e">
        <f t="shared" si="864"/>
        <v>#N/A</v>
      </c>
      <c r="VR101" s="170" t="e">
        <f t="shared" si="864"/>
        <v>#N/A</v>
      </c>
      <c r="VS101" s="170" t="e">
        <f t="shared" si="864"/>
        <v>#N/A</v>
      </c>
      <c r="VT101" s="170" t="e">
        <f t="shared" si="889"/>
        <v>#N/A</v>
      </c>
      <c r="VU101" s="170" t="e">
        <f t="shared" si="889"/>
        <v>#N/A</v>
      </c>
      <c r="VV101" s="170" t="e">
        <f t="shared" si="889"/>
        <v>#N/A</v>
      </c>
      <c r="VW101" s="170" t="e">
        <f t="shared" si="889"/>
        <v>#N/A</v>
      </c>
      <c r="VX101" s="170" t="e">
        <f t="shared" si="889"/>
        <v>#N/A</v>
      </c>
      <c r="VY101" s="170" t="e">
        <f t="shared" si="889"/>
        <v>#N/A</v>
      </c>
      <c r="VZ101" s="170" t="e">
        <f t="shared" si="889"/>
        <v>#N/A</v>
      </c>
      <c r="WA101" s="170" t="e">
        <f t="shared" si="889"/>
        <v>#N/A</v>
      </c>
      <c r="WB101" s="170" t="e">
        <f t="shared" si="889"/>
        <v>#N/A</v>
      </c>
      <c r="WC101" s="170" t="e">
        <f t="shared" si="889"/>
        <v>#N/A</v>
      </c>
      <c r="WD101" s="170" t="e">
        <f t="shared" si="889"/>
        <v>#N/A</v>
      </c>
      <c r="WE101" s="170" t="e">
        <f t="shared" si="889"/>
        <v>#N/A</v>
      </c>
      <c r="WF101" s="170" t="e">
        <f t="shared" si="889"/>
        <v>#N/A</v>
      </c>
      <c r="WG101" s="170" t="e">
        <f t="shared" si="889"/>
        <v>#N/A</v>
      </c>
      <c r="WH101" s="170" t="e">
        <f t="shared" si="889"/>
        <v>#N/A</v>
      </c>
      <c r="WI101" s="170" t="e">
        <f t="shared" si="880"/>
        <v>#N/A</v>
      </c>
      <c r="WJ101" s="170" t="e">
        <f t="shared" si="880"/>
        <v>#N/A</v>
      </c>
      <c r="WK101" s="170" t="e">
        <f t="shared" si="880"/>
        <v>#N/A</v>
      </c>
      <c r="WL101" s="170" t="e">
        <f t="shared" si="880"/>
        <v>#N/A</v>
      </c>
      <c r="WM101" s="170" t="e">
        <f t="shared" si="880"/>
        <v>#N/A</v>
      </c>
      <c r="WN101" s="170" t="e">
        <f t="shared" si="880"/>
        <v>#N/A</v>
      </c>
      <c r="WO101" s="170" t="e">
        <f t="shared" si="880"/>
        <v>#N/A</v>
      </c>
      <c r="WP101" s="170" t="e">
        <f t="shared" si="880"/>
        <v>#N/A</v>
      </c>
      <c r="WQ101" s="170" t="e">
        <f t="shared" si="880"/>
        <v>#N/A</v>
      </c>
      <c r="WR101" s="170" t="e">
        <f t="shared" si="880"/>
        <v>#N/A</v>
      </c>
      <c r="WS101" s="170" t="e">
        <f t="shared" si="880"/>
        <v>#N/A</v>
      </c>
      <c r="WT101" s="170" t="e">
        <f t="shared" si="880"/>
        <v>#N/A</v>
      </c>
      <c r="WU101" s="170" t="e">
        <f t="shared" si="880"/>
        <v>#N/A</v>
      </c>
      <c r="WV101" s="170" t="e">
        <f t="shared" si="880"/>
        <v>#N/A</v>
      </c>
      <c r="WW101" s="170" t="e">
        <f t="shared" si="880"/>
        <v>#N/A</v>
      </c>
      <c r="WX101" s="170" t="e">
        <f t="shared" si="873"/>
        <v>#N/A</v>
      </c>
      <c r="WY101" s="170" t="e">
        <f t="shared" si="873"/>
        <v>#N/A</v>
      </c>
      <c r="WZ101" s="170" t="e">
        <f t="shared" si="873"/>
        <v>#N/A</v>
      </c>
      <c r="XA101" s="170" t="e">
        <f t="shared" si="873"/>
        <v>#N/A</v>
      </c>
      <c r="XB101" s="170" t="e">
        <f t="shared" si="873"/>
        <v>#N/A</v>
      </c>
      <c r="XC101" s="170" t="e">
        <f t="shared" si="873"/>
        <v>#N/A</v>
      </c>
      <c r="XD101" s="170" t="e">
        <f t="shared" si="873"/>
        <v>#N/A</v>
      </c>
      <c r="XE101" s="170" t="e">
        <f t="shared" si="873"/>
        <v>#N/A</v>
      </c>
      <c r="XF101" s="170" t="e">
        <f t="shared" si="873"/>
        <v>#N/A</v>
      </c>
      <c r="XG101" s="170" t="e">
        <f t="shared" si="873"/>
        <v>#N/A</v>
      </c>
      <c r="XH101" s="170" t="e">
        <f t="shared" si="873"/>
        <v>#N/A</v>
      </c>
      <c r="XI101" s="170" t="e">
        <f t="shared" si="873"/>
        <v>#N/A</v>
      </c>
      <c r="XJ101" s="170" t="e">
        <f t="shared" si="873"/>
        <v>#N/A</v>
      </c>
      <c r="XK101" s="170" t="e">
        <f t="shared" si="873"/>
        <v>#N/A</v>
      </c>
      <c r="XL101" s="170" t="e">
        <f t="shared" si="873"/>
        <v>#N/A</v>
      </c>
      <c r="XM101" s="170" t="e">
        <f t="shared" ref="XM101:YA104" si="901">IF(ISNONTEXT($K101),_xlfn.NORM.DIST(EF101,$G101,$K101,FALSE),NA())</f>
        <v>#N/A</v>
      </c>
      <c r="XN101" s="170" t="e">
        <f t="shared" si="901"/>
        <v>#N/A</v>
      </c>
      <c r="XO101" s="170" t="e">
        <f t="shared" si="901"/>
        <v>#N/A</v>
      </c>
      <c r="XP101" s="170" t="e">
        <f t="shared" si="901"/>
        <v>#N/A</v>
      </c>
      <c r="XQ101" s="170" t="e">
        <f t="shared" si="901"/>
        <v>#N/A</v>
      </c>
      <c r="XR101" s="170" t="e">
        <f t="shared" si="901"/>
        <v>#N/A</v>
      </c>
      <c r="XS101" s="170" t="e">
        <f t="shared" si="901"/>
        <v>#N/A</v>
      </c>
      <c r="XT101" s="170" t="e">
        <f t="shared" si="901"/>
        <v>#N/A</v>
      </c>
      <c r="XU101" s="170" t="e">
        <f t="shared" si="901"/>
        <v>#N/A</v>
      </c>
      <c r="XV101" s="170" t="e">
        <f t="shared" si="901"/>
        <v>#N/A</v>
      </c>
      <c r="XW101" s="170" t="e">
        <f t="shared" si="901"/>
        <v>#N/A</v>
      </c>
      <c r="XX101" s="170" t="e">
        <f t="shared" si="901"/>
        <v>#N/A</v>
      </c>
      <c r="XY101" s="170" t="e">
        <f t="shared" si="901"/>
        <v>#N/A</v>
      </c>
      <c r="XZ101" s="170" t="e">
        <f t="shared" si="901"/>
        <v>#N/A</v>
      </c>
      <c r="YA101" s="170" t="e">
        <f t="shared" si="901"/>
        <v>#N/A</v>
      </c>
      <c r="YB101" s="170" t="e">
        <f t="shared" si="787"/>
        <v>#N/A</v>
      </c>
      <c r="YC101" s="170" t="e">
        <f t="shared" si="865"/>
        <v>#N/A</v>
      </c>
      <c r="YD101" s="170" t="e">
        <f t="shared" si="865"/>
        <v>#N/A</v>
      </c>
      <c r="YE101" s="170" t="e">
        <f t="shared" si="865"/>
        <v>#N/A</v>
      </c>
      <c r="YF101" s="170" t="e">
        <f t="shared" si="890"/>
        <v>#N/A</v>
      </c>
      <c r="YG101" s="170" t="e">
        <f t="shared" si="890"/>
        <v>#N/A</v>
      </c>
      <c r="YH101" s="170" t="e">
        <f t="shared" si="890"/>
        <v>#N/A</v>
      </c>
      <c r="YI101" s="170" t="e">
        <f t="shared" si="890"/>
        <v>#N/A</v>
      </c>
      <c r="YJ101" s="170" t="e">
        <f t="shared" si="890"/>
        <v>#N/A</v>
      </c>
      <c r="YK101" s="170" t="e">
        <f t="shared" si="890"/>
        <v>#N/A</v>
      </c>
      <c r="YL101" s="170" t="e">
        <f t="shared" si="890"/>
        <v>#N/A</v>
      </c>
      <c r="YM101" s="170" t="e">
        <f t="shared" si="890"/>
        <v>#N/A</v>
      </c>
      <c r="YN101" s="170" t="e">
        <f t="shared" si="890"/>
        <v>#N/A</v>
      </c>
      <c r="YO101" s="170" t="e">
        <f t="shared" si="890"/>
        <v>#N/A</v>
      </c>
      <c r="YP101" s="170" t="e">
        <f t="shared" si="890"/>
        <v>#N/A</v>
      </c>
      <c r="YQ101" s="170" t="e">
        <f t="shared" si="890"/>
        <v>#N/A</v>
      </c>
      <c r="YR101" s="170" t="e">
        <f t="shared" si="890"/>
        <v>#N/A</v>
      </c>
      <c r="YS101" s="170" t="e">
        <f t="shared" si="890"/>
        <v>#N/A</v>
      </c>
      <c r="YT101" s="170" t="e">
        <f t="shared" si="890"/>
        <v>#N/A</v>
      </c>
      <c r="YU101" s="170" t="e">
        <f t="shared" si="881"/>
        <v>#N/A</v>
      </c>
      <c r="YV101" s="170" t="e">
        <f t="shared" si="881"/>
        <v>#N/A</v>
      </c>
      <c r="YW101" s="170" t="e">
        <f t="shared" si="881"/>
        <v>#N/A</v>
      </c>
      <c r="YX101" s="170" t="e">
        <f t="shared" si="881"/>
        <v>#N/A</v>
      </c>
      <c r="YY101" s="170" t="e">
        <f t="shared" si="881"/>
        <v>#N/A</v>
      </c>
      <c r="YZ101" s="170" t="e">
        <f t="shared" si="881"/>
        <v>#N/A</v>
      </c>
      <c r="ZA101" s="170" t="e">
        <f t="shared" si="881"/>
        <v>#N/A</v>
      </c>
      <c r="ZB101" s="170" t="e">
        <f t="shared" si="881"/>
        <v>#N/A</v>
      </c>
      <c r="ZC101" s="170" t="e">
        <f t="shared" si="881"/>
        <v>#N/A</v>
      </c>
      <c r="ZD101" s="170" t="e">
        <f t="shared" si="881"/>
        <v>#N/A</v>
      </c>
      <c r="ZE101" s="170" t="e">
        <f t="shared" si="881"/>
        <v>#N/A</v>
      </c>
      <c r="ZF101" s="170" t="e">
        <f t="shared" si="881"/>
        <v>#N/A</v>
      </c>
      <c r="ZG101" s="170" t="e">
        <f t="shared" si="881"/>
        <v>#N/A</v>
      </c>
      <c r="ZH101" s="170" t="e">
        <f t="shared" si="881"/>
        <v>#N/A</v>
      </c>
      <c r="ZI101" s="170" t="e">
        <f t="shared" si="881"/>
        <v>#N/A</v>
      </c>
      <c r="ZJ101" s="170" t="e">
        <f t="shared" si="874"/>
        <v>#N/A</v>
      </c>
      <c r="ZK101" s="170" t="e">
        <f t="shared" si="874"/>
        <v>#N/A</v>
      </c>
      <c r="ZL101" s="170" t="e">
        <f t="shared" si="874"/>
        <v>#N/A</v>
      </c>
      <c r="ZM101" s="170" t="e">
        <f t="shared" si="874"/>
        <v>#N/A</v>
      </c>
      <c r="ZN101" s="170" t="e">
        <f t="shared" si="874"/>
        <v>#N/A</v>
      </c>
      <c r="ZO101" s="170" t="e">
        <f t="shared" si="874"/>
        <v>#N/A</v>
      </c>
      <c r="ZP101" s="170" t="e">
        <f t="shared" si="874"/>
        <v>#N/A</v>
      </c>
      <c r="ZQ101" s="170" t="e">
        <f t="shared" si="874"/>
        <v>#N/A</v>
      </c>
      <c r="ZR101" s="170" t="e">
        <f t="shared" si="874"/>
        <v>#N/A</v>
      </c>
      <c r="ZS101" s="170" t="e">
        <f t="shared" si="874"/>
        <v>#N/A</v>
      </c>
      <c r="ZT101" s="170" t="e">
        <f t="shared" si="874"/>
        <v>#N/A</v>
      </c>
      <c r="ZU101" s="170" t="e">
        <f t="shared" si="874"/>
        <v>#N/A</v>
      </c>
      <c r="ZV101" s="170" t="e">
        <f t="shared" si="874"/>
        <v>#N/A</v>
      </c>
      <c r="ZW101" s="170" t="e">
        <f t="shared" si="874"/>
        <v>#N/A</v>
      </c>
      <c r="ZX101" s="170" t="e">
        <f t="shared" si="874"/>
        <v>#N/A</v>
      </c>
      <c r="ZY101" s="170" t="e">
        <f t="shared" ref="ZY101:AAM104" si="902">IF(ISNONTEXT($K101),_xlfn.NORM.DIST(GR101,$G101,$K101,FALSE),NA())</f>
        <v>#N/A</v>
      </c>
      <c r="ZZ101" s="170" t="e">
        <f t="shared" si="902"/>
        <v>#N/A</v>
      </c>
      <c r="AAA101" s="170" t="e">
        <f t="shared" si="902"/>
        <v>#N/A</v>
      </c>
      <c r="AAB101" s="170" t="e">
        <f t="shared" si="902"/>
        <v>#N/A</v>
      </c>
      <c r="AAC101" s="170" t="e">
        <f t="shared" si="902"/>
        <v>#N/A</v>
      </c>
      <c r="AAD101" s="170" t="e">
        <f t="shared" si="902"/>
        <v>#N/A</v>
      </c>
      <c r="AAE101" s="170" t="e">
        <f t="shared" si="902"/>
        <v>#N/A</v>
      </c>
      <c r="AAF101" s="170" t="e">
        <f t="shared" si="902"/>
        <v>#N/A</v>
      </c>
      <c r="AAG101" s="170" t="e">
        <f t="shared" si="902"/>
        <v>#N/A</v>
      </c>
      <c r="AAH101" s="170" t="e">
        <f t="shared" si="902"/>
        <v>#N/A</v>
      </c>
      <c r="AAI101" s="170" t="e">
        <f t="shared" si="902"/>
        <v>#N/A</v>
      </c>
      <c r="AAJ101" s="170" t="e">
        <f t="shared" si="902"/>
        <v>#N/A</v>
      </c>
      <c r="AAK101" s="170" t="e">
        <f t="shared" si="902"/>
        <v>#N/A</v>
      </c>
      <c r="AAL101" s="170" t="e">
        <f t="shared" si="902"/>
        <v>#N/A</v>
      </c>
      <c r="AAM101" s="170" t="e">
        <f t="shared" si="902"/>
        <v>#N/A</v>
      </c>
      <c r="AAN101" s="170" t="e">
        <f t="shared" si="788"/>
        <v>#N/A</v>
      </c>
      <c r="AAO101" s="170" t="e">
        <f t="shared" si="866"/>
        <v>#N/A</v>
      </c>
      <c r="AAP101" s="170" t="e">
        <f t="shared" si="866"/>
        <v>#N/A</v>
      </c>
      <c r="AAQ101" s="170" t="e">
        <f t="shared" si="866"/>
        <v>#N/A</v>
      </c>
      <c r="AAR101" s="170" t="e">
        <f t="shared" si="891"/>
        <v>#N/A</v>
      </c>
      <c r="AAS101" s="170" t="e">
        <f t="shared" si="891"/>
        <v>#N/A</v>
      </c>
      <c r="AAT101" s="170" t="e">
        <f t="shared" si="891"/>
        <v>#N/A</v>
      </c>
      <c r="AAU101" s="170" t="e">
        <f t="shared" si="891"/>
        <v>#N/A</v>
      </c>
      <c r="AAV101" s="170" t="e">
        <f t="shared" si="891"/>
        <v>#N/A</v>
      </c>
      <c r="AAW101" s="170" t="e">
        <f t="shared" si="891"/>
        <v>#N/A</v>
      </c>
      <c r="AAX101" s="170" t="e">
        <f t="shared" si="891"/>
        <v>#N/A</v>
      </c>
      <c r="AAY101" s="170" t="e">
        <f t="shared" si="891"/>
        <v>#N/A</v>
      </c>
      <c r="AAZ101" s="170" t="e">
        <f t="shared" si="891"/>
        <v>#N/A</v>
      </c>
      <c r="ABA101" s="170" t="e">
        <f t="shared" si="891"/>
        <v>#N/A</v>
      </c>
      <c r="ABB101" s="170" t="e">
        <f t="shared" si="891"/>
        <v>#N/A</v>
      </c>
      <c r="ABC101" s="170" t="e">
        <f t="shared" si="891"/>
        <v>#N/A</v>
      </c>
      <c r="ABD101" s="170" t="e">
        <f t="shared" si="891"/>
        <v>#N/A</v>
      </c>
      <c r="ABE101" s="170" t="e">
        <f t="shared" si="891"/>
        <v>#N/A</v>
      </c>
      <c r="ABF101" s="170" t="e">
        <f t="shared" si="891"/>
        <v>#N/A</v>
      </c>
      <c r="ABG101" s="170" t="e">
        <f t="shared" si="882"/>
        <v>#N/A</v>
      </c>
      <c r="ABH101" s="170" t="e">
        <f t="shared" si="882"/>
        <v>#N/A</v>
      </c>
      <c r="ABI101" s="170" t="e">
        <f t="shared" si="882"/>
        <v>#N/A</v>
      </c>
      <c r="ABJ101" s="170" t="e">
        <f t="shared" si="882"/>
        <v>#N/A</v>
      </c>
      <c r="ABK101" s="170" t="e">
        <f t="shared" si="882"/>
        <v>#N/A</v>
      </c>
      <c r="ABL101" s="170" t="e">
        <f t="shared" si="882"/>
        <v>#N/A</v>
      </c>
      <c r="ABM101" s="170" t="e">
        <f t="shared" si="882"/>
        <v>#N/A</v>
      </c>
      <c r="ABN101" s="170" t="e">
        <f t="shared" si="882"/>
        <v>#N/A</v>
      </c>
      <c r="ABO101" s="170" t="e">
        <f t="shared" si="882"/>
        <v>#N/A</v>
      </c>
      <c r="ABP101" s="170" t="e">
        <f t="shared" si="882"/>
        <v>#N/A</v>
      </c>
      <c r="ABQ101" s="170" t="e">
        <f t="shared" si="882"/>
        <v>#N/A</v>
      </c>
      <c r="ABR101" s="170" t="e">
        <f t="shared" si="882"/>
        <v>#N/A</v>
      </c>
      <c r="ABS101" s="170" t="e">
        <f t="shared" si="882"/>
        <v>#N/A</v>
      </c>
      <c r="ABT101" s="170" t="e">
        <f t="shared" si="882"/>
        <v>#N/A</v>
      </c>
      <c r="ABU101" s="170" t="e">
        <f t="shared" si="882"/>
        <v>#N/A</v>
      </c>
      <c r="ABV101" s="170" t="e">
        <f t="shared" si="875"/>
        <v>#N/A</v>
      </c>
      <c r="ABW101" s="170" t="e">
        <f t="shared" si="875"/>
        <v>#N/A</v>
      </c>
      <c r="ABX101" s="170" t="e">
        <f t="shared" si="875"/>
        <v>#N/A</v>
      </c>
      <c r="ABY101" s="170" t="e">
        <f t="shared" si="875"/>
        <v>#N/A</v>
      </c>
      <c r="ABZ101" s="170" t="e">
        <f t="shared" si="875"/>
        <v>#N/A</v>
      </c>
      <c r="ACA101" s="170" t="e">
        <f t="shared" si="875"/>
        <v>#N/A</v>
      </c>
      <c r="ACB101" s="170" t="e">
        <f t="shared" si="875"/>
        <v>#N/A</v>
      </c>
      <c r="ACC101" s="170" t="e">
        <f t="shared" si="875"/>
        <v>#N/A</v>
      </c>
      <c r="ACD101" s="170" t="e">
        <f t="shared" si="875"/>
        <v>#N/A</v>
      </c>
      <c r="ACE101" s="170" t="e">
        <f t="shared" si="875"/>
        <v>#N/A</v>
      </c>
      <c r="ACF101" s="170" t="e">
        <f t="shared" si="875"/>
        <v>#N/A</v>
      </c>
      <c r="ACG101" s="170" t="e">
        <f t="shared" si="875"/>
        <v>#N/A</v>
      </c>
      <c r="ACH101" s="170" t="e">
        <f t="shared" si="875"/>
        <v>#N/A</v>
      </c>
      <c r="ACI101" s="170" t="e">
        <f t="shared" si="875"/>
        <v>#N/A</v>
      </c>
      <c r="ACJ101" s="170" t="e">
        <f t="shared" si="875"/>
        <v>#N/A</v>
      </c>
      <c r="ACK101" s="170" t="e">
        <f t="shared" ref="ACK101:ACY104" si="903">IF(ISNONTEXT($K101),_xlfn.NORM.DIST(JD101,$G101,$K101,FALSE),NA())</f>
        <v>#N/A</v>
      </c>
      <c r="ACL101" s="170" t="e">
        <f t="shared" si="903"/>
        <v>#N/A</v>
      </c>
      <c r="ACM101" s="170" t="e">
        <f t="shared" si="903"/>
        <v>#N/A</v>
      </c>
      <c r="ACN101" s="170" t="e">
        <f t="shared" si="903"/>
        <v>#N/A</v>
      </c>
      <c r="ACO101" s="170" t="e">
        <f t="shared" si="903"/>
        <v>#N/A</v>
      </c>
      <c r="ACP101" s="170" t="e">
        <f t="shared" si="903"/>
        <v>#N/A</v>
      </c>
      <c r="ACQ101" s="170" t="e">
        <f t="shared" si="903"/>
        <v>#N/A</v>
      </c>
      <c r="ACR101" s="170" t="e">
        <f t="shared" si="903"/>
        <v>#N/A</v>
      </c>
      <c r="ACS101" s="170" t="e">
        <f t="shared" si="903"/>
        <v>#N/A</v>
      </c>
      <c r="ACT101" s="170" t="e">
        <f t="shared" si="903"/>
        <v>#N/A</v>
      </c>
      <c r="ACU101" s="170" t="e">
        <f t="shared" si="903"/>
        <v>#N/A</v>
      </c>
      <c r="ACV101" s="170" t="e">
        <f t="shared" si="903"/>
        <v>#N/A</v>
      </c>
      <c r="ACW101" s="170" t="e">
        <f t="shared" si="903"/>
        <v>#N/A</v>
      </c>
      <c r="ACX101" s="170" t="e">
        <f t="shared" si="903"/>
        <v>#N/A</v>
      </c>
      <c r="ACY101" s="170" t="e">
        <f t="shared" si="903"/>
        <v>#N/A</v>
      </c>
      <c r="ACZ101" s="170" t="e">
        <f t="shared" si="789"/>
        <v>#N/A</v>
      </c>
      <c r="ADA101" s="170" t="e">
        <f t="shared" si="867"/>
        <v>#N/A</v>
      </c>
      <c r="ADB101" s="170" t="e">
        <f t="shared" si="867"/>
        <v>#N/A</v>
      </c>
      <c r="ADC101" s="170" t="e">
        <f t="shared" si="867"/>
        <v>#N/A</v>
      </c>
      <c r="ADD101" s="170" t="e">
        <f t="shared" si="892"/>
        <v>#N/A</v>
      </c>
      <c r="ADE101" s="170" t="e">
        <f t="shared" si="892"/>
        <v>#N/A</v>
      </c>
      <c r="ADF101" s="170" t="e">
        <f t="shared" si="892"/>
        <v>#N/A</v>
      </c>
      <c r="ADG101" s="170" t="e">
        <f t="shared" si="892"/>
        <v>#N/A</v>
      </c>
      <c r="ADH101" s="170" t="e">
        <f t="shared" si="892"/>
        <v>#N/A</v>
      </c>
      <c r="ADI101" s="170" t="e">
        <f t="shared" si="892"/>
        <v>#N/A</v>
      </c>
      <c r="ADJ101" s="170" t="e">
        <f t="shared" si="892"/>
        <v>#N/A</v>
      </c>
      <c r="ADK101" s="170" t="e">
        <f t="shared" si="892"/>
        <v>#N/A</v>
      </c>
      <c r="ADL101" s="170" t="e">
        <f t="shared" si="892"/>
        <v>#N/A</v>
      </c>
      <c r="ADM101" s="170" t="e">
        <f t="shared" si="892"/>
        <v>#N/A</v>
      </c>
      <c r="ADN101" s="170" t="e">
        <f t="shared" si="892"/>
        <v>#N/A</v>
      </c>
      <c r="ADO101" s="170" t="e">
        <f t="shared" si="892"/>
        <v>#N/A</v>
      </c>
      <c r="ADP101" s="170" t="e">
        <f t="shared" si="892"/>
        <v>#N/A</v>
      </c>
      <c r="ADQ101" s="170" t="e">
        <f t="shared" si="892"/>
        <v>#N/A</v>
      </c>
      <c r="ADR101" s="170" t="e">
        <f t="shared" si="892"/>
        <v>#N/A</v>
      </c>
      <c r="ADS101" s="170" t="e">
        <f t="shared" si="883"/>
        <v>#N/A</v>
      </c>
      <c r="ADT101" s="170" t="e">
        <f t="shared" si="883"/>
        <v>#N/A</v>
      </c>
      <c r="ADU101" s="170" t="e">
        <f t="shared" si="883"/>
        <v>#N/A</v>
      </c>
      <c r="ADV101" s="170" t="e">
        <f t="shared" si="883"/>
        <v>#N/A</v>
      </c>
      <c r="ADW101" s="170" t="e">
        <f t="shared" si="883"/>
        <v>#N/A</v>
      </c>
      <c r="ADX101" s="170" t="e">
        <f t="shared" si="883"/>
        <v>#N/A</v>
      </c>
      <c r="ADY101" s="170" t="e">
        <f t="shared" si="883"/>
        <v>#N/A</v>
      </c>
      <c r="ADZ101" s="170" t="e">
        <f t="shared" si="883"/>
        <v>#N/A</v>
      </c>
      <c r="AEA101" s="170" t="e">
        <f t="shared" si="883"/>
        <v>#N/A</v>
      </c>
      <c r="AEB101" s="170" t="e">
        <f t="shared" si="883"/>
        <v>#N/A</v>
      </c>
      <c r="AEC101" s="170" t="e">
        <f t="shared" si="883"/>
        <v>#N/A</v>
      </c>
      <c r="AED101" s="170" t="e">
        <f t="shared" si="883"/>
        <v>#N/A</v>
      </c>
      <c r="AEE101" s="170" t="e">
        <f t="shared" si="883"/>
        <v>#N/A</v>
      </c>
      <c r="AEF101" s="170" t="e">
        <f t="shared" si="883"/>
        <v>#N/A</v>
      </c>
      <c r="AEG101" s="170" t="e">
        <f t="shared" si="883"/>
        <v>#N/A</v>
      </c>
      <c r="AEH101" s="170" t="e">
        <f t="shared" si="876"/>
        <v>#N/A</v>
      </c>
      <c r="AEI101" s="170" t="e">
        <f t="shared" si="876"/>
        <v>#N/A</v>
      </c>
      <c r="AEJ101" s="170" t="e">
        <f t="shared" si="876"/>
        <v>#N/A</v>
      </c>
      <c r="AEK101" s="170" t="e">
        <f t="shared" si="876"/>
        <v>#N/A</v>
      </c>
      <c r="AEL101" s="170" t="e">
        <f t="shared" si="876"/>
        <v>#N/A</v>
      </c>
      <c r="AEM101" s="170" t="e">
        <f t="shared" si="876"/>
        <v>#N/A</v>
      </c>
      <c r="AEN101" s="170" t="e">
        <f t="shared" si="876"/>
        <v>#N/A</v>
      </c>
      <c r="AEO101" s="170" t="e">
        <f t="shared" si="876"/>
        <v>#N/A</v>
      </c>
      <c r="AEP101" s="170" t="e">
        <f t="shared" si="876"/>
        <v>#N/A</v>
      </c>
      <c r="AEQ101" s="170" t="e">
        <f t="shared" si="876"/>
        <v>#N/A</v>
      </c>
      <c r="AER101" s="170" t="e">
        <f t="shared" si="876"/>
        <v>#N/A</v>
      </c>
      <c r="AES101" s="170" t="e">
        <f t="shared" si="876"/>
        <v>#N/A</v>
      </c>
      <c r="AET101" s="170" t="e">
        <f t="shared" si="876"/>
        <v>#N/A</v>
      </c>
      <c r="AEU101" s="170" t="e">
        <f t="shared" si="876"/>
        <v>#N/A</v>
      </c>
      <c r="AEV101" s="170" t="e">
        <f t="shared" si="876"/>
        <v>#N/A</v>
      </c>
      <c r="AEW101" s="170" t="e">
        <f t="shared" ref="AEW101:AFK104" si="904">IF(ISNONTEXT($K101),_xlfn.NORM.DIST(LP101,$G101,$K101,FALSE),NA())</f>
        <v>#N/A</v>
      </c>
      <c r="AEX101" s="170" t="e">
        <f t="shared" si="904"/>
        <v>#N/A</v>
      </c>
      <c r="AEY101" s="170" t="e">
        <f t="shared" si="904"/>
        <v>#N/A</v>
      </c>
      <c r="AEZ101" s="170" t="e">
        <f t="shared" si="904"/>
        <v>#N/A</v>
      </c>
      <c r="AFA101" s="170" t="e">
        <f t="shared" si="904"/>
        <v>#N/A</v>
      </c>
      <c r="AFB101" s="170" t="e">
        <f t="shared" si="904"/>
        <v>#N/A</v>
      </c>
      <c r="AFC101" s="170" t="e">
        <f t="shared" si="904"/>
        <v>#N/A</v>
      </c>
      <c r="AFD101" s="170" t="e">
        <f t="shared" si="904"/>
        <v>#N/A</v>
      </c>
      <c r="AFE101" s="170" t="e">
        <f t="shared" si="904"/>
        <v>#N/A</v>
      </c>
      <c r="AFF101" s="170" t="e">
        <f t="shared" si="904"/>
        <v>#N/A</v>
      </c>
      <c r="AFG101" s="170" t="e">
        <f t="shared" si="904"/>
        <v>#N/A</v>
      </c>
      <c r="AFH101" s="170" t="e">
        <f t="shared" si="904"/>
        <v>#N/A</v>
      </c>
      <c r="AFI101" s="170" t="e">
        <f t="shared" si="904"/>
        <v>#N/A</v>
      </c>
      <c r="AFJ101" s="170" t="e">
        <f t="shared" si="904"/>
        <v>#N/A</v>
      </c>
      <c r="AFK101" s="170" t="e">
        <f t="shared" si="904"/>
        <v>#N/A</v>
      </c>
      <c r="AFL101" s="170" t="e">
        <f t="shared" si="790"/>
        <v>#N/A</v>
      </c>
      <c r="AFM101" s="170" t="e">
        <f t="shared" si="868"/>
        <v>#N/A</v>
      </c>
      <c r="AFN101" s="170" t="e">
        <f t="shared" si="868"/>
        <v>#N/A</v>
      </c>
      <c r="AFO101" s="170" t="e">
        <f t="shared" si="868"/>
        <v>#N/A</v>
      </c>
      <c r="AFP101" s="170" t="e">
        <f t="shared" si="893"/>
        <v>#N/A</v>
      </c>
      <c r="AFQ101" s="170" t="e">
        <f t="shared" si="893"/>
        <v>#N/A</v>
      </c>
      <c r="AFR101" s="170" t="e">
        <f t="shared" si="893"/>
        <v>#N/A</v>
      </c>
      <c r="AFS101" s="170" t="e">
        <f t="shared" si="893"/>
        <v>#N/A</v>
      </c>
      <c r="AFT101" s="170" t="e">
        <f t="shared" si="893"/>
        <v>#N/A</v>
      </c>
      <c r="AFU101" s="170" t="e">
        <f t="shared" si="893"/>
        <v>#N/A</v>
      </c>
      <c r="AFV101" s="170" t="e">
        <f t="shared" si="893"/>
        <v>#N/A</v>
      </c>
      <c r="AFW101" s="170" t="e">
        <f t="shared" si="893"/>
        <v>#N/A</v>
      </c>
      <c r="AFX101" s="170" t="e">
        <f t="shared" si="893"/>
        <v>#N/A</v>
      </c>
      <c r="AFY101" s="170" t="e">
        <f t="shared" si="893"/>
        <v>#N/A</v>
      </c>
      <c r="AFZ101" s="170" t="e">
        <f t="shared" si="893"/>
        <v>#N/A</v>
      </c>
      <c r="AGA101" s="170" t="e">
        <f t="shared" si="893"/>
        <v>#N/A</v>
      </c>
      <c r="AGB101" s="170" t="e">
        <f t="shared" si="893"/>
        <v>#N/A</v>
      </c>
      <c r="AGC101" s="170" t="e">
        <f t="shared" si="893"/>
        <v>#N/A</v>
      </c>
      <c r="AGD101" s="170" t="e">
        <f t="shared" si="893"/>
        <v>#N/A</v>
      </c>
      <c r="AGE101" s="170" t="e">
        <f t="shared" si="884"/>
        <v>#N/A</v>
      </c>
      <c r="AGF101" s="170" t="e">
        <f t="shared" si="884"/>
        <v>#N/A</v>
      </c>
      <c r="AGG101" s="170" t="e">
        <f t="shared" si="884"/>
        <v>#N/A</v>
      </c>
      <c r="AGH101" s="170" t="e">
        <f t="shared" si="884"/>
        <v>#N/A</v>
      </c>
      <c r="AGI101" s="170" t="e">
        <f t="shared" si="884"/>
        <v>#N/A</v>
      </c>
      <c r="AGJ101" s="170" t="e">
        <f t="shared" si="884"/>
        <v>#N/A</v>
      </c>
      <c r="AGK101" s="170" t="e">
        <f t="shared" si="884"/>
        <v>#N/A</v>
      </c>
      <c r="AGL101" s="170" t="e">
        <f t="shared" si="884"/>
        <v>#N/A</v>
      </c>
      <c r="AGM101" s="170" t="e">
        <f t="shared" si="884"/>
        <v>#N/A</v>
      </c>
      <c r="AGN101" s="170" t="e">
        <f t="shared" si="884"/>
        <v>#N/A</v>
      </c>
      <c r="AGO101" s="170" t="e">
        <f t="shared" si="884"/>
        <v>#N/A</v>
      </c>
      <c r="AGP101" s="170" t="e">
        <f t="shared" si="884"/>
        <v>#N/A</v>
      </c>
      <c r="AGQ101" s="170" t="e">
        <f t="shared" si="884"/>
        <v>#N/A</v>
      </c>
      <c r="AGR101" s="170" t="e">
        <f t="shared" si="884"/>
        <v>#N/A</v>
      </c>
      <c r="AGS101" s="170" t="e">
        <f t="shared" si="884"/>
        <v>#N/A</v>
      </c>
      <c r="AGT101" s="170" t="e">
        <f t="shared" si="877"/>
        <v>#N/A</v>
      </c>
      <c r="AGU101" s="170" t="e">
        <f t="shared" si="877"/>
        <v>#N/A</v>
      </c>
      <c r="AGV101" s="170" t="e">
        <f t="shared" si="877"/>
        <v>#N/A</v>
      </c>
      <c r="AGW101" s="170" t="e">
        <f t="shared" si="877"/>
        <v>#N/A</v>
      </c>
      <c r="AGX101" s="170" t="e">
        <f t="shared" si="877"/>
        <v>#N/A</v>
      </c>
      <c r="AGY101" s="170" t="e">
        <f t="shared" si="877"/>
        <v>#N/A</v>
      </c>
      <c r="AGZ101" s="170" t="e">
        <f t="shared" si="877"/>
        <v>#N/A</v>
      </c>
      <c r="AHA101" s="170" t="e">
        <f t="shared" si="877"/>
        <v>#N/A</v>
      </c>
      <c r="AHB101" s="170" t="e">
        <f t="shared" si="877"/>
        <v>#N/A</v>
      </c>
      <c r="AHC101" s="170" t="e">
        <f t="shared" si="877"/>
        <v>#N/A</v>
      </c>
      <c r="AHD101" s="170" t="e">
        <f t="shared" si="877"/>
        <v>#N/A</v>
      </c>
      <c r="AHE101" s="170" t="e">
        <f t="shared" si="877"/>
        <v>#N/A</v>
      </c>
      <c r="AHF101" s="170" t="e">
        <f t="shared" si="877"/>
        <v>#N/A</v>
      </c>
      <c r="AHG101" s="170" t="e">
        <f t="shared" si="877"/>
        <v>#N/A</v>
      </c>
      <c r="AHH101" s="170" t="e">
        <f t="shared" si="877"/>
        <v>#N/A</v>
      </c>
      <c r="AHI101" s="170" t="e">
        <f t="shared" ref="AHI101:AHW104" si="905">IF(ISNONTEXT($K101),_xlfn.NORM.DIST(OB101,$G101,$K101,FALSE),NA())</f>
        <v>#N/A</v>
      </c>
      <c r="AHJ101" s="170" t="e">
        <f t="shared" si="905"/>
        <v>#N/A</v>
      </c>
      <c r="AHK101" s="170" t="e">
        <f t="shared" si="905"/>
        <v>#N/A</v>
      </c>
      <c r="AHL101" s="170" t="e">
        <f t="shared" si="905"/>
        <v>#N/A</v>
      </c>
      <c r="AHM101" s="170" t="e">
        <f t="shared" si="905"/>
        <v>#N/A</v>
      </c>
      <c r="AHN101" s="170" t="e">
        <f t="shared" si="905"/>
        <v>#N/A</v>
      </c>
      <c r="AHO101" s="170" t="e">
        <f t="shared" si="905"/>
        <v>#N/A</v>
      </c>
      <c r="AHP101" s="170" t="e">
        <f t="shared" si="905"/>
        <v>#N/A</v>
      </c>
      <c r="AHQ101" s="170" t="e">
        <f t="shared" si="905"/>
        <v>#N/A</v>
      </c>
      <c r="AHR101" s="170" t="e">
        <f t="shared" si="905"/>
        <v>#N/A</v>
      </c>
      <c r="AHS101" s="170" t="e">
        <f t="shared" si="905"/>
        <v>#N/A</v>
      </c>
      <c r="AHT101" s="170" t="e">
        <f t="shared" si="905"/>
        <v>#N/A</v>
      </c>
      <c r="AHU101" s="170" t="e">
        <f t="shared" si="905"/>
        <v>#N/A</v>
      </c>
      <c r="AHV101" s="170" t="e">
        <f t="shared" si="905"/>
        <v>#N/A</v>
      </c>
      <c r="AHW101" s="170" t="e">
        <f t="shared" si="905"/>
        <v>#N/A</v>
      </c>
      <c r="AHX101" s="170" t="e">
        <f t="shared" si="791"/>
        <v>#N/A</v>
      </c>
      <c r="AHY101" s="170" t="e">
        <f t="shared" si="869"/>
        <v>#N/A</v>
      </c>
      <c r="AHZ101" s="170" t="e">
        <f t="shared" si="869"/>
        <v>#N/A</v>
      </c>
      <c r="AIA101" s="170" t="e">
        <f t="shared" si="869"/>
        <v>#N/A</v>
      </c>
      <c r="AIB101" s="170" t="e">
        <f t="shared" si="894"/>
        <v>#N/A</v>
      </c>
      <c r="AIC101" s="170" t="e">
        <f t="shared" si="894"/>
        <v>#N/A</v>
      </c>
      <c r="AID101" s="170" t="e">
        <f t="shared" si="894"/>
        <v>#N/A</v>
      </c>
      <c r="AIE101" s="170" t="e">
        <f t="shared" si="894"/>
        <v>#N/A</v>
      </c>
      <c r="AIF101" s="170" t="e">
        <f t="shared" si="894"/>
        <v>#N/A</v>
      </c>
      <c r="AIG101" s="170" t="e">
        <f t="shared" si="894"/>
        <v>#N/A</v>
      </c>
      <c r="AIH101" s="170" t="e">
        <f t="shared" si="894"/>
        <v>#N/A</v>
      </c>
      <c r="AII101" s="170" t="e">
        <f t="shared" si="894"/>
        <v>#N/A</v>
      </c>
      <c r="AIJ101" s="170" t="e">
        <f t="shared" si="894"/>
        <v>#N/A</v>
      </c>
      <c r="AIK101" s="170" t="e">
        <f t="shared" si="894"/>
        <v>#N/A</v>
      </c>
      <c r="AIL101" s="170" t="e">
        <f t="shared" si="894"/>
        <v>#N/A</v>
      </c>
      <c r="AIM101" s="170" t="e">
        <f t="shared" si="894"/>
        <v>#N/A</v>
      </c>
      <c r="AIN101" s="170" t="e">
        <f t="shared" si="894"/>
        <v>#N/A</v>
      </c>
      <c r="AIO101" s="170" t="e">
        <f t="shared" si="894"/>
        <v>#N/A</v>
      </c>
      <c r="AIP101" s="170" t="e">
        <f t="shared" si="894"/>
        <v>#N/A</v>
      </c>
      <c r="AIQ101" s="170" t="e">
        <f t="shared" si="885"/>
        <v>#N/A</v>
      </c>
      <c r="AIR101" s="170" t="e">
        <f t="shared" si="885"/>
        <v>#N/A</v>
      </c>
      <c r="AIS101" s="170" t="e">
        <f t="shared" si="885"/>
        <v>#N/A</v>
      </c>
      <c r="AIT101" s="170" t="e">
        <f t="shared" si="885"/>
        <v>#N/A</v>
      </c>
      <c r="AIU101" s="170" t="e">
        <f t="shared" si="885"/>
        <v>#N/A</v>
      </c>
      <c r="AIV101" s="170" t="e">
        <f t="shared" si="885"/>
        <v>#N/A</v>
      </c>
      <c r="AIW101" s="170" t="e">
        <f t="shared" si="885"/>
        <v>#N/A</v>
      </c>
      <c r="AIX101" s="170" t="e">
        <f t="shared" si="885"/>
        <v>#N/A</v>
      </c>
      <c r="AIY101" s="170" t="e">
        <f t="shared" si="885"/>
        <v>#N/A</v>
      </c>
      <c r="AIZ101" s="170" t="e">
        <f t="shared" si="885"/>
        <v>#N/A</v>
      </c>
      <c r="AJA101" s="170" t="e">
        <f t="shared" si="885"/>
        <v>#N/A</v>
      </c>
      <c r="AJB101" s="170" t="e">
        <f t="shared" si="885"/>
        <v>#N/A</v>
      </c>
      <c r="AJC101" s="170" t="e">
        <f t="shared" si="885"/>
        <v>#N/A</v>
      </c>
      <c r="AJD101" s="170" t="e">
        <f t="shared" si="885"/>
        <v>#N/A</v>
      </c>
      <c r="AJE101" s="170" t="e">
        <f t="shared" si="885"/>
        <v>#N/A</v>
      </c>
      <c r="AJF101" s="170" t="e">
        <f t="shared" si="878"/>
        <v>#N/A</v>
      </c>
      <c r="AJG101" s="170" t="e">
        <f t="shared" si="878"/>
        <v>#N/A</v>
      </c>
      <c r="AJH101" s="170" t="e">
        <f t="shared" si="878"/>
        <v>#N/A</v>
      </c>
      <c r="AJI101" s="170" t="e">
        <f t="shared" si="878"/>
        <v>#N/A</v>
      </c>
      <c r="AJJ101" s="170" t="e">
        <f t="shared" si="878"/>
        <v>#N/A</v>
      </c>
      <c r="AJK101" s="170" t="e">
        <f t="shared" si="878"/>
        <v>#N/A</v>
      </c>
      <c r="AJL101" s="170" t="e">
        <f t="shared" si="878"/>
        <v>#N/A</v>
      </c>
      <c r="AJM101" s="170" t="e">
        <f t="shared" si="878"/>
        <v>#N/A</v>
      </c>
      <c r="AJN101" s="170" t="e">
        <f t="shared" si="878"/>
        <v>#N/A</v>
      </c>
      <c r="AJO101" s="170" t="e">
        <f t="shared" si="878"/>
        <v>#N/A</v>
      </c>
      <c r="AJP101" s="170" t="e">
        <f t="shared" si="878"/>
        <v>#N/A</v>
      </c>
      <c r="AJQ101" s="170" t="e">
        <f t="shared" si="878"/>
        <v>#N/A</v>
      </c>
      <c r="AJR101" s="170" t="e">
        <f t="shared" si="878"/>
        <v>#N/A</v>
      </c>
      <c r="AJS101" s="170" t="e">
        <f t="shared" si="878"/>
        <v>#N/A</v>
      </c>
      <c r="AJT101" s="170" t="e">
        <f t="shared" si="878"/>
        <v>#N/A</v>
      </c>
      <c r="AJU101" s="170" t="e">
        <f t="shared" ref="AJU101:AKI104" si="906">IF(ISNONTEXT($K101),_xlfn.NORM.DIST(QN101,$G101,$K101,FALSE),NA())</f>
        <v>#N/A</v>
      </c>
      <c r="AJV101" s="170" t="e">
        <f t="shared" si="906"/>
        <v>#N/A</v>
      </c>
      <c r="AJW101" s="170" t="e">
        <f t="shared" si="906"/>
        <v>#N/A</v>
      </c>
      <c r="AJX101" s="170" t="e">
        <f t="shared" si="906"/>
        <v>#N/A</v>
      </c>
      <c r="AJY101" s="170" t="e">
        <f t="shared" si="906"/>
        <v>#N/A</v>
      </c>
      <c r="AJZ101" s="170" t="e">
        <f t="shared" si="906"/>
        <v>#N/A</v>
      </c>
      <c r="AKA101" s="170" t="e">
        <f t="shared" si="906"/>
        <v>#N/A</v>
      </c>
      <c r="AKB101" s="170" t="e">
        <f t="shared" si="906"/>
        <v>#N/A</v>
      </c>
      <c r="AKC101" s="170" t="e">
        <f t="shared" si="906"/>
        <v>#N/A</v>
      </c>
      <c r="AKD101" s="170" t="e">
        <f t="shared" si="906"/>
        <v>#N/A</v>
      </c>
      <c r="AKE101" s="170" t="e">
        <f t="shared" si="906"/>
        <v>#N/A</v>
      </c>
      <c r="AKF101" s="170" t="e">
        <f t="shared" si="906"/>
        <v>#N/A</v>
      </c>
      <c r="AKG101" s="170" t="e">
        <f t="shared" si="906"/>
        <v>#N/A</v>
      </c>
      <c r="AKH101" s="170" t="e">
        <f t="shared" si="906"/>
        <v>#N/A</v>
      </c>
      <c r="AKI101" s="170" t="e">
        <f t="shared" si="906"/>
        <v>#N/A</v>
      </c>
      <c r="AKJ101" s="170" t="e">
        <f t="shared" si="792"/>
        <v>#N/A</v>
      </c>
      <c r="AKK101" s="170" t="e">
        <f t="shared" si="860"/>
        <v>#N/A</v>
      </c>
      <c r="AKL101" s="170" t="e">
        <f t="shared" si="860"/>
        <v>#N/A</v>
      </c>
      <c r="AKM101" s="170" t="e">
        <f t="shared" si="860"/>
        <v>#N/A</v>
      </c>
      <c r="AKN101" s="170" t="e">
        <f t="shared" si="860"/>
        <v>#N/A</v>
      </c>
      <c r="AKO101" s="170" t="e">
        <f t="shared" si="860"/>
        <v>#N/A</v>
      </c>
      <c r="AKP101" s="170" t="e">
        <f t="shared" si="860"/>
        <v>#N/A</v>
      </c>
      <c r="AKQ101" s="170" t="e">
        <f t="shared" si="860"/>
        <v>#N/A</v>
      </c>
      <c r="AKR101" s="170" t="e">
        <f t="shared" si="860"/>
        <v>#N/A</v>
      </c>
      <c r="AKS101" s="170" t="e">
        <f t="shared" si="860"/>
        <v>#N/A</v>
      </c>
      <c r="AKT101" s="170" t="e">
        <f t="shared" si="860"/>
        <v>#N/A</v>
      </c>
      <c r="AKU101" s="170" t="e">
        <f t="shared" si="860"/>
        <v>#N/A</v>
      </c>
      <c r="AKV101" s="170" t="e">
        <f t="shared" si="860"/>
        <v>#N/A</v>
      </c>
      <c r="AKW101" s="170" t="e">
        <f t="shared" si="860"/>
        <v>#N/A</v>
      </c>
      <c r="AKX101" s="170" t="e">
        <f t="shared" si="860"/>
        <v>#N/A</v>
      </c>
      <c r="AKY101" s="170" t="e">
        <f t="shared" si="860"/>
        <v>#N/A</v>
      </c>
      <c r="AKZ101" s="170" t="e">
        <f t="shared" si="859"/>
        <v>#N/A</v>
      </c>
      <c r="ALA101" s="170" t="e">
        <f t="shared" si="859"/>
        <v>#N/A</v>
      </c>
      <c r="ALB101" s="170" t="e">
        <f t="shared" si="859"/>
        <v>#N/A</v>
      </c>
      <c r="ALC101" s="170" t="e">
        <f t="shared" si="859"/>
        <v>#N/A</v>
      </c>
      <c r="ALD101" s="170" t="e">
        <f t="shared" si="859"/>
        <v>#N/A</v>
      </c>
      <c r="ALE101" s="170" t="e">
        <f t="shared" si="853"/>
        <v>#N/A</v>
      </c>
      <c r="ALF101" s="170" t="e">
        <f t="shared" si="853"/>
        <v>#N/A</v>
      </c>
      <c r="ALG101" s="170" t="e">
        <f t="shared" si="853"/>
        <v>#N/A</v>
      </c>
      <c r="ALH101" s="170" t="e">
        <f t="shared" si="853"/>
        <v>#N/A</v>
      </c>
      <c r="ALI101" s="170" t="e">
        <f t="shared" si="853"/>
        <v>#N/A</v>
      </c>
      <c r="ALJ101" s="170" t="e">
        <f t="shared" si="853"/>
        <v>#N/A</v>
      </c>
      <c r="ALK101" s="170" t="e">
        <f t="shared" si="853"/>
        <v>#N/A</v>
      </c>
      <c r="ALL101" s="170" t="e">
        <f t="shared" si="853"/>
        <v>#N/A</v>
      </c>
      <c r="ALM101" s="170" t="e">
        <f t="shared" si="853"/>
        <v>#N/A</v>
      </c>
      <c r="ALN101" s="170" t="e">
        <f t="shared" si="853"/>
        <v>#N/A</v>
      </c>
      <c r="ALO101" s="170" t="e">
        <f t="shared" si="853"/>
        <v>#N/A</v>
      </c>
      <c r="ALP101" s="170" t="e">
        <f t="shared" si="853"/>
        <v>#N/A</v>
      </c>
      <c r="ALQ101" s="170" t="e">
        <f t="shared" si="852"/>
        <v>#N/A</v>
      </c>
      <c r="ALR101" s="170" t="e">
        <f t="shared" si="852"/>
        <v>#N/A</v>
      </c>
      <c r="ALS101" s="170" t="e">
        <f t="shared" si="852"/>
        <v>#N/A</v>
      </c>
      <c r="ALT101" s="170" t="e">
        <f t="shared" si="852"/>
        <v>#N/A</v>
      </c>
      <c r="ALU101" s="170" t="e">
        <f t="shared" si="852"/>
        <v>#N/A</v>
      </c>
      <c r="ALV101" s="170" t="e">
        <f t="shared" si="852"/>
        <v>#N/A</v>
      </c>
      <c r="ALW101" s="170" t="e">
        <f t="shared" si="852"/>
        <v>#N/A</v>
      </c>
      <c r="ALX101" s="170" t="e">
        <f t="shared" si="852"/>
        <v>#N/A</v>
      </c>
      <c r="ALY101" s="170" t="e">
        <f t="shared" si="852"/>
        <v>#N/A</v>
      </c>
      <c r="ALZ101" s="170" t="e">
        <f t="shared" si="852"/>
        <v>#N/A</v>
      </c>
      <c r="AMA101" s="170" t="e">
        <f t="shared" si="852"/>
        <v>#N/A</v>
      </c>
      <c r="AMB101" s="170" t="e">
        <f t="shared" si="852"/>
        <v>#N/A</v>
      </c>
      <c r="AMC101" s="170" t="e">
        <f t="shared" si="852"/>
        <v>#N/A</v>
      </c>
      <c r="AMD101" s="170" t="e">
        <f t="shared" si="852"/>
        <v>#N/A</v>
      </c>
      <c r="AME101" s="170" t="e">
        <f t="shared" si="852"/>
        <v>#N/A</v>
      </c>
      <c r="AMF101" s="170" t="e">
        <f t="shared" si="854"/>
        <v>#N/A</v>
      </c>
      <c r="AMG101" s="170" t="e">
        <f t="shared" si="854"/>
        <v>#N/A</v>
      </c>
      <c r="AMH101" s="170" t="e">
        <f t="shared" si="854"/>
        <v>#N/A</v>
      </c>
      <c r="AMI101" s="170" t="e">
        <f t="shared" si="854"/>
        <v>#N/A</v>
      </c>
      <c r="AMJ101" s="170" t="e">
        <f t="shared" si="854"/>
        <v>#N/A</v>
      </c>
    </row>
    <row r="102" spans="1:1024" x14ac:dyDescent="0.75">
      <c r="A102" s="4">
        <v>99</v>
      </c>
      <c r="B102" s="97" t="str">
        <f t="shared" si="769"/>
        <v/>
      </c>
      <c r="C102" s="96"/>
      <c r="D102" s="97" t="str">
        <f t="shared" si="770"/>
        <v/>
      </c>
      <c r="E102" s="36" t="str">
        <f t="shared" si="514"/>
        <v/>
      </c>
      <c r="F102" s="36" t="str">
        <f t="shared" si="515"/>
        <v/>
      </c>
      <c r="G102" s="74" t="str">
        <f t="shared" si="771"/>
        <v/>
      </c>
      <c r="H102" s="23"/>
      <c r="I102" s="58"/>
      <c r="J102" s="281"/>
      <c r="K102" s="75" t="str">
        <f>IF(AND(B102&gt;0,C102&gt;0,D102&gt;0),IF(ISBLANK(J102),IF(ISBLANK(H102),"",(D102-B102)*VLOOKUP(H102,VLookups!$A$4:$B$13,2,FALSE)),J102),"")</f>
        <v/>
      </c>
      <c r="L102" s="76" t="str">
        <f t="shared" si="89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772"/>
        <v/>
      </c>
      <c r="W102" s="50" t="str">
        <f t="shared" si="773"/>
        <v/>
      </c>
      <c r="X102" s="50" t="str">
        <f t="shared" ref="X102:CI103" si="907">IF(ISNONTEXT($V102),Y102-$V102,"")</f>
        <v/>
      </c>
      <c r="Y102" s="50" t="str">
        <f t="shared" si="907"/>
        <v/>
      </c>
      <c r="Z102" s="50" t="str">
        <f t="shared" si="907"/>
        <v/>
      </c>
      <c r="AA102" s="50" t="str">
        <f t="shared" si="907"/>
        <v/>
      </c>
      <c r="AB102" s="50" t="str">
        <f t="shared" si="907"/>
        <v/>
      </c>
      <c r="AC102" s="50" t="str">
        <f t="shared" si="907"/>
        <v/>
      </c>
      <c r="AD102" s="50" t="str">
        <f t="shared" si="907"/>
        <v/>
      </c>
      <c r="AE102" s="50" t="str">
        <f t="shared" si="907"/>
        <v/>
      </c>
      <c r="AF102" s="50" t="str">
        <f t="shared" si="907"/>
        <v/>
      </c>
      <c r="AG102" s="50" t="str">
        <f t="shared" si="907"/>
        <v/>
      </c>
      <c r="AH102" s="50" t="str">
        <f t="shared" si="907"/>
        <v/>
      </c>
      <c r="AI102" s="50" t="str">
        <f t="shared" si="907"/>
        <v/>
      </c>
      <c r="AJ102" s="50" t="str">
        <f t="shared" si="907"/>
        <v/>
      </c>
      <c r="AK102" s="50" t="str">
        <f t="shared" si="907"/>
        <v/>
      </c>
      <c r="AL102" s="50" t="str">
        <f t="shared" si="907"/>
        <v/>
      </c>
      <c r="AM102" s="50" t="str">
        <f t="shared" si="907"/>
        <v/>
      </c>
      <c r="AN102" s="50" t="str">
        <f t="shared" si="907"/>
        <v/>
      </c>
      <c r="AO102" s="50" t="str">
        <f t="shared" si="907"/>
        <v/>
      </c>
      <c r="AP102" s="50" t="str">
        <f t="shared" si="907"/>
        <v/>
      </c>
      <c r="AQ102" s="50" t="str">
        <f t="shared" si="907"/>
        <v/>
      </c>
      <c r="AR102" s="50" t="str">
        <f t="shared" si="907"/>
        <v/>
      </c>
      <c r="AS102" s="50" t="str">
        <f t="shared" si="907"/>
        <v/>
      </c>
      <c r="AT102" s="50" t="str">
        <f t="shared" si="907"/>
        <v/>
      </c>
      <c r="AU102" s="50" t="str">
        <f t="shared" si="907"/>
        <v/>
      </c>
      <c r="AV102" s="50" t="str">
        <f t="shared" si="907"/>
        <v/>
      </c>
      <c r="AW102" s="50" t="str">
        <f t="shared" si="907"/>
        <v/>
      </c>
      <c r="AX102" s="50" t="str">
        <f t="shared" si="907"/>
        <v/>
      </c>
      <c r="AY102" s="50" t="str">
        <f t="shared" si="907"/>
        <v/>
      </c>
      <c r="AZ102" s="50" t="str">
        <f t="shared" si="907"/>
        <v/>
      </c>
      <c r="BA102" s="50" t="str">
        <f t="shared" si="907"/>
        <v/>
      </c>
      <c r="BB102" s="50" t="str">
        <f t="shared" si="907"/>
        <v/>
      </c>
      <c r="BC102" s="50" t="str">
        <f t="shared" si="907"/>
        <v/>
      </c>
      <c r="BD102" s="50" t="str">
        <f t="shared" si="907"/>
        <v/>
      </c>
      <c r="BE102" s="50" t="str">
        <f t="shared" si="907"/>
        <v/>
      </c>
      <c r="BF102" s="50" t="str">
        <f t="shared" si="907"/>
        <v/>
      </c>
      <c r="BG102" s="50" t="str">
        <f t="shared" si="907"/>
        <v/>
      </c>
      <c r="BH102" s="50" t="str">
        <f t="shared" si="907"/>
        <v/>
      </c>
      <c r="BI102" s="50" t="str">
        <f t="shared" si="907"/>
        <v/>
      </c>
      <c r="BJ102" s="50" t="str">
        <f t="shared" si="907"/>
        <v/>
      </c>
      <c r="BK102" s="50" t="str">
        <f t="shared" si="907"/>
        <v/>
      </c>
      <c r="BL102" s="50" t="str">
        <f t="shared" si="907"/>
        <v/>
      </c>
      <c r="BM102" s="50" t="str">
        <f t="shared" si="907"/>
        <v/>
      </c>
      <c r="BN102" s="50" t="str">
        <f t="shared" si="907"/>
        <v/>
      </c>
      <c r="BO102" s="50" t="str">
        <f t="shared" si="907"/>
        <v/>
      </c>
      <c r="BP102" s="50" t="str">
        <f t="shared" si="907"/>
        <v/>
      </c>
      <c r="BQ102" s="50" t="str">
        <f t="shared" si="907"/>
        <v/>
      </c>
      <c r="BR102" s="50" t="str">
        <f t="shared" si="907"/>
        <v/>
      </c>
      <c r="BS102" s="50" t="str">
        <f t="shared" si="907"/>
        <v/>
      </c>
      <c r="BT102" s="50" t="str">
        <f t="shared" si="907"/>
        <v/>
      </c>
      <c r="BU102" s="50" t="str">
        <f t="shared" si="907"/>
        <v/>
      </c>
      <c r="BV102" s="50" t="str">
        <f t="shared" si="907"/>
        <v/>
      </c>
      <c r="BW102" s="50" t="str">
        <f t="shared" si="907"/>
        <v/>
      </c>
      <c r="BX102" s="50" t="str">
        <f t="shared" si="907"/>
        <v/>
      </c>
      <c r="BY102" s="50" t="str">
        <f t="shared" si="907"/>
        <v/>
      </c>
      <c r="BZ102" s="50" t="str">
        <f t="shared" si="907"/>
        <v/>
      </c>
      <c r="CA102" s="50" t="str">
        <f t="shared" si="907"/>
        <v/>
      </c>
      <c r="CB102" s="50" t="str">
        <f t="shared" si="907"/>
        <v/>
      </c>
      <c r="CC102" s="50" t="str">
        <f t="shared" si="907"/>
        <v/>
      </c>
      <c r="CD102" s="50" t="str">
        <f t="shared" si="907"/>
        <v/>
      </c>
      <c r="CE102" s="50" t="str">
        <f t="shared" si="907"/>
        <v/>
      </c>
      <c r="CF102" s="50" t="str">
        <f t="shared" si="907"/>
        <v/>
      </c>
      <c r="CG102" s="50" t="str">
        <f t="shared" si="907"/>
        <v/>
      </c>
      <c r="CH102" s="50" t="str">
        <f t="shared" si="907"/>
        <v/>
      </c>
      <c r="CI102" s="50" t="str">
        <f t="shared" si="907"/>
        <v/>
      </c>
      <c r="CJ102" s="50" t="str">
        <f t="shared" si="898"/>
        <v/>
      </c>
      <c r="CK102" s="50" t="str">
        <f t="shared" si="898"/>
        <v/>
      </c>
      <c r="CL102" s="50" t="str">
        <f t="shared" si="898"/>
        <v/>
      </c>
      <c r="CM102" s="50" t="str">
        <f t="shared" si="898"/>
        <v/>
      </c>
      <c r="CN102" s="50" t="str">
        <f t="shared" si="898"/>
        <v/>
      </c>
      <c r="CO102" s="50" t="str">
        <f t="shared" si="898"/>
        <v/>
      </c>
      <c r="CP102" s="50" t="str">
        <f t="shared" si="898"/>
        <v/>
      </c>
      <c r="CQ102" s="50" t="str">
        <f t="shared" si="898"/>
        <v/>
      </c>
      <c r="CR102" s="50" t="str">
        <f t="shared" si="898"/>
        <v/>
      </c>
      <c r="CS102" s="50" t="str">
        <f t="shared" si="898"/>
        <v/>
      </c>
      <c r="CT102" s="50" t="str">
        <f t="shared" si="898"/>
        <v/>
      </c>
      <c r="CU102" s="50" t="str">
        <f t="shared" si="898"/>
        <v/>
      </c>
      <c r="CV102" s="50" t="str">
        <f t="shared" si="898"/>
        <v/>
      </c>
      <c r="CW102" s="50" t="str">
        <f t="shared" si="898"/>
        <v/>
      </c>
      <c r="CX102" s="50" t="str">
        <f t="shared" si="898"/>
        <v/>
      </c>
      <c r="CY102" s="50" t="str">
        <f t="shared" si="898"/>
        <v/>
      </c>
      <c r="CZ102" s="50" t="str">
        <f t="shared" si="898"/>
        <v/>
      </c>
      <c r="DA102" s="50" t="str">
        <f t="shared" si="898"/>
        <v/>
      </c>
      <c r="DB102" s="50" t="str">
        <f t="shared" si="898"/>
        <v/>
      </c>
      <c r="DC102" s="50" t="str">
        <f t="shared" si="898"/>
        <v/>
      </c>
      <c r="DD102" s="50" t="str">
        <f t="shared" si="898"/>
        <v/>
      </c>
      <c r="DE102" s="50" t="str">
        <f t="shared" si="898"/>
        <v/>
      </c>
      <c r="DF102" s="50" t="str">
        <f t="shared" si="898"/>
        <v/>
      </c>
      <c r="DG102" s="50" t="str">
        <f t="shared" si="898"/>
        <v/>
      </c>
      <c r="DH102" s="50" t="str">
        <f t="shared" si="898"/>
        <v/>
      </c>
      <c r="DI102" s="50" t="str">
        <f t="shared" si="898"/>
        <v/>
      </c>
      <c r="DJ102" s="50" t="str">
        <f t="shared" si="898"/>
        <v/>
      </c>
      <c r="DK102" s="50" t="str">
        <f t="shared" si="898"/>
        <v/>
      </c>
      <c r="DL102" s="50" t="str">
        <f t="shared" si="898"/>
        <v/>
      </c>
      <c r="DM102" s="50" t="str">
        <f t="shared" si="898"/>
        <v/>
      </c>
      <c r="DN102" s="50" t="str">
        <f t="shared" si="898"/>
        <v/>
      </c>
      <c r="DO102" s="50" t="str">
        <f t="shared" si="898"/>
        <v/>
      </c>
      <c r="DP102" s="50" t="str">
        <f t="shared" si="898"/>
        <v/>
      </c>
      <c r="DQ102" s="50" t="str">
        <f t="shared" si="898"/>
        <v/>
      </c>
      <c r="DR102" s="50" t="str">
        <f t="shared" si="898"/>
        <v/>
      </c>
      <c r="DS102" s="50" t="str">
        <f t="shared" si="898"/>
        <v/>
      </c>
      <c r="DT102" s="50" t="str">
        <f t="shared" si="898"/>
        <v/>
      </c>
      <c r="DU102" s="50" t="str">
        <f t="shared" si="898"/>
        <v/>
      </c>
      <c r="DV102" s="50" t="str">
        <f t="shared" si="898"/>
        <v/>
      </c>
      <c r="DW102" s="50" t="str">
        <f t="shared" si="898"/>
        <v/>
      </c>
      <c r="DX102" s="50" t="str">
        <f t="shared" si="898"/>
        <v/>
      </c>
      <c r="DY102" s="50" t="str">
        <f t="shared" si="898"/>
        <v/>
      </c>
      <c r="DZ102" s="50" t="str">
        <f t="shared" si="898"/>
        <v/>
      </c>
      <c r="EA102" s="50" t="str">
        <f t="shared" si="898"/>
        <v/>
      </c>
      <c r="EB102" s="50" t="str">
        <f t="shared" si="898"/>
        <v/>
      </c>
      <c r="EC102" s="50" t="str">
        <f t="shared" si="898"/>
        <v/>
      </c>
      <c r="ED102" s="50" t="str">
        <f t="shared" si="898"/>
        <v/>
      </c>
      <c r="EE102" s="50" t="str">
        <f t="shared" si="898"/>
        <v/>
      </c>
      <c r="EF102" s="50" t="str">
        <f t="shared" si="898"/>
        <v/>
      </c>
      <c r="EG102" s="50" t="str">
        <f t="shared" si="898"/>
        <v/>
      </c>
      <c r="EH102" s="50" t="str">
        <f t="shared" si="898"/>
        <v/>
      </c>
      <c r="EI102" s="50" t="str">
        <f t="shared" si="898"/>
        <v/>
      </c>
      <c r="EJ102" s="50" t="str">
        <f t="shared" si="898"/>
        <v/>
      </c>
      <c r="EK102" s="50" t="str">
        <f t="shared" si="898"/>
        <v/>
      </c>
      <c r="EL102" s="50" t="str">
        <f t="shared" si="898"/>
        <v/>
      </c>
      <c r="EM102" s="50" t="str">
        <f t="shared" si="898"/>
        <v/>
      </c>
      <c r="EN102" s="50" t="str">
        <f t="shared" si="898"/>
        <v/>
      </c>
      <c r="EO102" s="50" t="str">
        <f t="shared" si="898"/>
        <v/>
      </c>
      <c r="EP102" s="50" t="str">
        <f t="shared" si="898"/>
        <v/>
      </c>
      <c r="EQ102" s="50" t="str">
        <f t="shared" si="898"/>
        <v/>
      </c>
      <c r="ER102" s="50" t="str">
        <f t="shared" si="898"/>
        <v/>
      </c>
      <c r="ES102" s="50" t="str">
        <f t="shared" si="898"/>
        <v/>
      </c>
      <c r="ET102" s="50" t="str">
        <f t="shared" si="898"/>
        <v/>
      </c>
      <c r="EU102" s="50" t="str">
        <f t="shared" ref="EU102:HF103" si="908">IF(ISNONTEXT($V102),EV102-$V102,"")</f>
        <v/>
      </c>
      <c r="EV102" s="50" t="str">
        <f t="shared" si="908"/>
        <v/>
      </c>
      <c r="EW102" s="50" t="str">
        <f t="shared" si="908"/>
        <v/>
      </c>
      <c r="EX102" s="50" t="str">
        <f t="shared" si="908"/>
        <v/>
      </c>
      <c r="EY102" s="50" t="str">
        <f t="shared" si="908"/>
        <v/>
      </c>
      <c r="EZ102" s="50" t="str">
        <f t="shared" si="908"/>
        <v/>
      </c>
      <c r="FA102" s="50" t="str">
        <f t="shared" si="908"/>
        <v/>
      </c>
      <c r="FB102" s="50" t="str">
        <f t="shared" si="908"/>
        <v/>
      </c>
      <c r="FC102" s="50" t="str">
        <f t="shared" si="908"/>
        <v/>
      </c>
      <c r="FD102" s="50" t="str">
        <f t="shared" si="908"/>
        <v/>
      </c>
      <c r="FE102" s="50" t="str">
        <f t="shared" si="908"/>
        <v/>
      </c>
      <c r="FF102" s="50" t="str">
        <f t="shared" si="908"/>
        <v/>
      </c>
      <c r="FG102" s="50" t="str">
        <f t="shared" si="908"/>
        <v/>
      </c>
      <c r="FH102" s="50" t="str">
        <f t="shared" si="908"/>
        <v/>
      </c>
      <c r="FI102" s="50" t="str">
        <f t="shared" si="908"/>
        <v/>
      </c>
      <c r="FJ102" s="50" t="str">
        <f t="shared" si="908"/>
        <v/>
      </c>
      <c r="FK102" s="50" t="str">
        <f t="shared" si="908"/>
        <v/>
      </c>
      <c r="FL102" s="50" t="str">
        <f t="shared" si="908"/>
        <v/>
      </c>
      <c r="FM102" s="50" t="str">
        <f t="shared" si="908"/>
        <v/>
      </c>
      <c r="FN102" s="50" t="str">
        <f t="shared" si="908"/>
        <v/>
      </c>
      <c r="FO102" s="50" t="str">
        <f t="shared" si="908"/>
        <v/>
      </c>
      <c r="FP102" s="50" t="str">
        <f t="shared" si="908"/>
        <v/>
      </c>
      <c r="FQ102" s="50" t="str">
        <f t="shared" si="908"/>
        <v/>
      </c>
      <c r="FR102" s="50" t="str">
        <f t="shared" si="908"/>
        <v/>
      </c>
      <c r="FS102" s="50" t="str">
        <f t="shared" si="908"/>
        <v/>
      </c>
      <c r="FT102" s="50" t="str">
        <f t="shared" si="908"/>
        <v/>
      </c>
      <c r="FU102" s="50" t="str">
        <f t="shared" si="908"/>
        <v/>
      </c>
      <c r="FV102" s="50" t="str">
        <f t="shared" si="908"/>
        <v/>
      </c>
      <c r="FW102" s="50" t="str">
        <f t="shared" si="908"/>
        <v/>
      </c>
      <c r="FX102" s="50" t="str">
        <f t="shared" si="908"/>
        <v/>
      </c>
      <c r="FY102" s="50" t="str">
        <f t="shared" si="908"/>
        <v/>
      </c>
      <c r="FZ102" s="50" t="str">
        <f t="shared" si="908"/>
        <v/>
      </c>
      <c r="GA102" s="50" t="str">
        <f t="shared" si="908"/>
        <v/>
      </c>
      <c r="GB102" s="50" t="str">
        <f t="shared" si="908"/>
        <v/>
      </c>
      <c r="GC102" s="50" t="str">
        <f t="shared" si="908"/>
        <v/>
      </c>
      <c r="GD102" s="50" t="str">
        <f t="shared" si="908"/>
        <v/>
      </c>
      <c r="GE102" s="50" t="str">
        <f t="shared" si="908"/>
        <v/>
      </c>
      <c r="GF102" s="50" t="str">
        <f t="shared" si="908"/>
        <v/>
      </c>
      <c r="GG102" s="50" t="str">
        <f t="shared" si="908"/>
        <v/>
      </c>
      <c r="GH102" s="50" t="str">
        <f t="shared" si="908"/>
        <v/>
      </c>
      <c r="GI102" s="50" t="str">
        <f t="shared" si="908"/>
        <v/>
      </c>
      <c r="GJ102" s="50" t="str">
        <f t="shared" si="908"/>
        <v/>
      </c>
      <c r="GK102" s="50" t="str">
        <f t="shared" si="908"/>
        <v/>
      </c>
      <c r="GL102" s="50" t="str">
        <f t="shared" si="908"/>
        <v/>
      </c>
      <c r="GM102" s="50" t="str">
        <f t="shared" si="908"/>
        <v/>
      </c>
      <c r="GN102" s="50" t="str">
        <f t="shared" si="908"/>
        <v/>
      </c>
      <c r="GO102" s="50" t="str">
        <f t="shared" si="908"/>
        <v/>
      </c>
      <c r="GP102" s="50" t="str">
        <f t="shared" si="908"/>
        <v/>
      </c>
      <c r="GQ102" s="50" t="str">
        <f t="shared" si="908"/>
        <v/>
      </c>
      <c r="GR102" s="50" t="str">
        <f t="shared" si="908"/>
        <v/>
      </c>
      <c r="GS102" s="50" t="str">
        <f t="shared" si="908"/>
        <v/>
      </c>
      <c r="GT102" s="50" t="str">
        <f t="shared" si="908"/>
        <v/>
      </c>
      <c r="GU102" s="50" t="str">
        <f t="shared" si="908"/>
        <v/>
      </c>
      <c r="GV102" s="50" t="str">
        <f t="shared" si="908"/>
        <v/>
      </c>
      <c r="GW102" s="50" t="str">
        <f t="shared" si="908"/>
        <v/>
      </c>
      <c r="GX102" s="50" t="str">
        <f t="shared" si="908"/>
        <v/>
      </c>
      <c r="GY102" s="50" t="str">
        <f t="shared" si="908"/>
        <v/>
      </c>
      <c r="GZ102" s="50" t="str">
        <f t="shared" si="908"/>
        <v/>
      </c>
      <c r="HA102" s="50" t="str">
        <f t="shared" si="908"/>
        <v/>
      </c>
      <c r="HB102" s="50" t="str">
        <f t="shared" si="908"/>
        <v/>
      </c>
      <c r="HC102" s="50" t="str">
        <f t="shared" si="908"/>
        <v/>
      </c>
      <c r="HD102" s="50" t="str">
        <f t="shared" si="908"/>
        <v/>
      </c>
      <c r="HE102" s="50" t="str">
        <f t="shared" si="908"/>
        <v/>
      </c>
      <c r="HF102" s="50" t="str">
        <f t="shared" si="908"/>
        <v/>
      </c>
      <c r="HG102" s="50" t="str">
        <f t="shared" si="899"/>
        <v/>
      </c>
      <c r="HH102" s="50" t="str">
        <f t="shared" si="899"/>
        <v/>
      </c>
      <c r="HI102" s="50" t="str">
        <f t="shared" si="899"/>
        <v/>
      </c>
      <c r="HJ102" s="50" t="str">
        <f t="shared" si="899"/>
        <v/>
      </c>
      <c r="HK102" s="50" t="str">
        <f t="shared" si="899"/>
        <v/>
      </c>
      <c r="HL102" s="50" t="str">
        <f t="shared" si="899"/>
        <v/>
      </c>
      <c r="HM102" s="50" t="str">
        <f t="shared" si="899"/>
        <v/>
      </c>
      <c r="HN102" s="50" t="str">
        <f t="shared" si="899"/>
        <v/>
      </c>
      <c r="HO102" s="50" t="str">
        <f t="shared" si="899"/>
        <v/>
      </c>
      <c r="HP102" s="50" t="str">
        <f t="shared" si="899"/>
        <v/>
      </c>
      <c r="HQ102" s="50" t="str">
        <f t="shared" si="899"/>
        <v/>
      </c>
      <c r="HR102" s="50" t="str">
        <f t="shared" si="899"/>
        <v/>
      </c>
      <c r="HS102" s="50" t="str">
        <f t="shared" si="899"/>
        <v/>
      </c>
      <c r="HT102" s="50" t="str">
        <f t="shared" si="899"/>
        <v/>
      </c>
      <c r="HU102" s="50" t="str">
        <f t="shared" si="899"/>
        <v/>
      </c>
      <c r="HV102" s="50" t="str">
        <f t="shared" si="899"/>
        <v/>
      </c>
      <c r="HW102" s="50" t="str">
        <f t="shared" si="899"/>
        <v/>
      </c>
      <c r="HX102" s="50" t="str">
        <f t="shared" si="899"/>
        <v/>
      </c>
      <c r="HY102" s="50" t="str">
        <f t="shared" si="899"/>
        <v/>
      </c>
      <c r="HZ102" s="50" t="str">
        <f t="shared" si="899"/>
        <v/>
      </c>
      <c r="IA102" s="50" t="str">
        <f t="shared" si="899"/>
        <v/>
      </c>
      <c r="IB102" s="50" t="str">
        <f t="shared" si="899"/>
        <v/>
      </c>
      <c r="IC102" s="50" t="str">
        <f t="shared" si="899"/>
        <v/>
      </c>
      <c r="ID102" s="50" t="str">
        <f t="shared" si="899"/>
        <v/>
      </c>
      <c r="IE102" s="50" t="str">
        <f t="shared" si="899"/>
        <v/>
      </c>
      <c r="IF102" s="50" t="str">
        <f t="shared" si="899"/>
        <v/>
      </c>
      <c r="IG102" s="50" t="str">
        <f t="shared" si="899"/>
        <v/>
      </c>
      <c r="IH102" s="50" t="str">
        <f t="shared" si="899"/>
        <v/>
      </c>
      <c r="II102" s="50" t="str">
        <f t="shared" si="899"/>
        <v/>
      </c>
      <c r="IJ102" s="50" t="str">
        <f t="shared" si="899"/>
        <v/>
      </c>
      <c r="IK102" s="50" t="str">
        <f t="shared" si="899"/>
        <v/>
      </c>
      <c r="IL102" s="50" t="str">
        <f t="shared" si="899"/>
        <v/>
      </c>
      <c r="IM102" s="50" t="str">
        <f t="shared" si="899"/>
        <v/>
      </c>
      <c r="IN102" s="50" t="str">
        <f t="shared" si="899"/>
        <v/>
      </c>
      <c r="IO102" s="50" t="str">
        <f t="shared" si="899"/>
        <v/>
      </c>
      <c r="IP102" s="50" t="str">
        <f t="shared" si="899"/>
        <v/>
      </c>
      <c r="IQ102" s="50" t="str">
        <f t="shared" si="899"/>
        <v/>
      </c>
      <c r="IR102" s="50" t="str">
        <f t="shared" si="899"/>
        <v/>
      </c>
      <c r="IS102" s="50" t="str">
        <f t="shared" si="899"/>
        <v/>
      </c>
      <c r="IT102" s="50" t="str">
        <f t="shared" si="899"/>
        <v/>
      </c>
      <c r="IU102" s="50" t="str">
        <f t="shared" si="899"/>
        <v/>
      </c>
      <c r="IV102" s="50" t="str">
        <f t="shared" si="899"/>
        <v/>
      </c>
      <c r="IW102" s="50" t="str">
        <f t="shared" si="899"/>
        <v/>
      </c>
      <c r="IX102" s="50" t="str">
        <f t="shared" si="899"/>
        <v/>
      </c>
      <c r="IY102" s="50" t="str">
        <f t="shared" si="899"/>
        <v/>
      </c>
      <c r="IZ102" s="50" t="str">
        <f t="shared" si="899"/>
        <v/>
      </c>
      <c r="JA102" s="50" t="str">
        <f t="shared" si="899"/>
        <v/>
      </c>
      <c r="JB102" s="50" t="str">
        <f t="shared" si="899"/>
        <v/>
      </c>
      <c r="JC102" s="50" t="str">
        <f t="shared" si="899"/>
        <v/>
      </c>
      <c r="JD102" s="50" t="str">
        <f t="shared" si="899"/>
        <v/>
      </c>
      <c r="JE102" s="50" t="str">
        <f t="shared" si="899"/>
        <v/>
      </c>
      <c r="JF102" s="50" t="str">
        <f t="shared" si="899"/>
        <v/>
      </c>
      <c r="JG102" s="50" t="str">
        <f t="shared" si="899"/>
        <v/>
      </c>
      <c r="JH102" s="50" t="str">
        <f t="shared" si="899"/>
        <v/>
      </c>
      <c r="JI102" s="50" t="str">
        <f t="shared" si="899"/>
        <v/>
      </c>
      <c r="JJ102" s="50" t="str">
        <f t="shared" si="899"/>
        <v/>
      </c>
      <c r="JK102" s="50" t="str">
        <f t="shared" si="899"/>
        <v/>
      </c>
      <c r="JL102" s="50" t="str">
        <f t="shared" si="899"/>
        <v/>
      </c>
      <c r="JM102" s="184" t="str">
        <f t="shared" si="775"/>
        <v/>
      </c>
      <c r="JN102" s="50" t="str">
        <f t="shared" si="518"/>
        <v/>
      </c>
      <c r="JO102" s="50" t="str">
        <f t="shared" si="519"/>
        <v/>
      </c>
      <c r="JP102" s="50" t="str">
        <f t="shared" si="520"/>
        <v/>
      </c>
      <c r="JQ102" s="50" t="str">
        <f t="shared" si="521"/>
        <v/>
      </c>
      <c r="JR102" s="50" t="str">
        <f t="shared" si="522"/>
        <v/>
      </c>
      <c r="JS102" s="50" t="str">
        <f t="shared" si="523"/>
        <v/>
      </c>
      <c r="JT102" s="50" t="str">
        <f t="shared" si="524"/>
        <v/>
      </c>
      <c r="JU102" s="50" t="str">
        <f t="shared" si="525"/>
        <v/>
      </c>
      <c r="JV102" s="50" t="str">
        <f t="shared" si="526"/>
        <v/>
      </c>
      <c r="JW102" s="50" t="str">
        <f t="shared" si="527"/>
        <v/>
      </c>
      <c r="JX102" s="50" t="str">
        <f t="shared" si="528"/>
        <v/>
      </c>
      <c r="JY102" s="50" t="str">
        <f t="shared" si="529"/>
        <v/>
      </c>
      <c r="JZ102" s="50" t="str">
        <f t="shared" si="530"/>
        <v/>
      </c>
      <c r="KA102" s="50" t="str">
        <f t="shared" si="531"/>
        <v/>
      </c>
      <c r="KB102" s="50" t="str">
        <f t="shared" si="532"/>
        <v/>
      </c>
      <c r="KC102" s="50" t="str">
        <f t="shared" si="533"/>
        <v/>
      </c>
      <c r="KD102" s="50" t="str">
        <f t="shared" si="534"/>
        <v/>
      </c>
      <c r="KE102" s="50" t="str">
        <f t="shared" si="535"/>
        <v/>
      </c>
      <c r="KF102" s="50" t="str">
        <f t="shared" si="536"/>
        <v/>
      </c>
      <c r="KG102" s="50" t="str">
        <f t="shared" si="537"/>
        <v/>
      </c>
      <c r="KH102" s="50" t="str">
        <f t="shared" si="538"/>
        <v/>
      </c>
      <c r="KI102" s="50" t="str">
        <f t="shared" si="539"/>
        <v/>
      </c>
      <c r="KJ102" s="50" t="str">
        <f t="shared" si="540"/>
        <v/>
      </c>
      <c r="KK102" s="50" t="str">
        <f t="shared" si="541"/>
        <v/>
      </c>
      <c r="KL102" s="50" t="str">
        <f t="shared" si="542"/>
        <v/>
      </c>
      <c r="KM102" s="50" t="str">
        <f t="shared" si="543"/>
        <v/>
      </c>
      <c r="KN102" s="50" t="str">
        <f t="shared" si="544"/>
        <v/>
      </c>
      <c r="KO102" s="50" t="str">
        <f t="shared" si="545"/>
        <v/>
      </c>
      <c r="KP102" s="50" t="str">
        <f t="shared" si="546"/>
        <v/>
      </c>
      <c r="KQ102" s="50" t="str">
        <f t="shared" si="547"/>
        <v/>
      </c>
      <c r="KR102" s="50" t="str">
        <f t="shared" si="548"/>
        <v/>
      </c>
      <c r="KS102" s="50" t="str">
        <f t="shared" si="549"/>
        <v/>
      </c>
      <c r="KT102" s="50" t="str">
        <f t="shared" si="550"/>
        <v/>
      </c>
      <c r="KU102" s="50" t="str">
        <f t="shared" si="551"/>
        <v/>
      </c>
      <c r="KV102" s="50" t="str">
        <f t="shared" si="552"/>
        <v/>
      </c>
      <c r="KW102" s="50" t="str">
        <f t="shared" si="553"/>
        <v/>
      </c>
      <c r="KX102" s="50" t="str">
        <f t="shared" si="554"/>
        <v/>
      </c>
      <c r="KY102" s="50" t="str">
        <f t="shared" si="555"/>
        <v/>
      </c>
      <c r="KZ102" s="50" t="str">
        <f t="shared" si="556"/>
        <v/>
      </c>
      <c r="LA102" s="50" t="str">
        <f t="shared" si="557"/>
        <v/>
      </c>
      <c r="LB102" s="50" t="str">
        <f t="shared" si="558"/>
        <v/>
      </c>
      <c r="LC102" s="50" t="str">
        <f t="shared" si="559"/>
        <v/>
      </c>
      <c r="LD102" s="50" t="str">
        <f t="shared" si="560"/>
        <v/>
      </c>
      <c r="LE102" s="50" t="str">
        <f t="shared" si="561"/>
        <v/>
      </c>
      <c r="LF102" s="50" t="str">
        <f t="shared" si="562"/>
        <v/>
      </c>
      <c r="LG102" s="50" t="str">
        <f t="shared" si="563"/>
        <v/>
      </c>
      <c r="LH102" s="50" t="str">
        <f t="shared" si="564"/>
        <v/>
      </c>
      <c r="LI102" s="50" t="str">
        <f t="shared" si="565"/>
        <v/>
      </c>
      <c r="LJ102" s="50" t="str">
        <f t="shared" si="566"/>
        <v/>
      </c>
      <c r="LK102" s="50" t="str">
        <f t="shared" si="567"/>
        <v/>
      </c>
      <c r="LL102" s="50" t="str">
        <f t="shared" si="568"/>
        <v/>
      </c>
      <c r="LM102" s="50" t="str">
        <f t="shared" si="569"/>
        <v/>
      </c>
      <c r="LN102" s="50" t="str">
        <f t="shared" si="570"/>
        <v/>
      </c>
      <c r="LO102" s="50" t="str">
        <f t="shared" si="571"/>
        <v/>
      </c>
      <c r="LP102" s="50" t="str">
        <f t="shared" si="572"/>
        <v/>
      </c>
      <c r="LQ102" s="50" t="str">
        <f t="shared" si="573"/>
        <v/>
      </c>
      <c r="LR102" s="50" t="str">
        <f t="shared" si="574"/>
        <v/>
      </c>
      <c r="LS102" s="50" t="str">
        <f t="shared" si="575"/>
        <v/>
      </c>
      <c r="LT102" s="50" t="str">
        <f t="shared" si="576"/>
        <v/>
      </c>
      <c r="LU102" s="50" t="str">
        <f t="shared" si="577"/>
        <v/>
      </c>
      <c r="LV102" s="50" t="str">
        <f t="shared" si="578"/>
        <v/>
      </c>
      <c r="LW102" s="50" t="str">
        <f t="shared" si="579"/>
        <v/>
      </c>
      <c r="LX102" s="50" t="str">
        <f t="shared" si="580"/>
        <v/>
      </c>
      <c r="LY102" s="50" t="str">
        <f t="shared" si="581"/>
        <v/>
      </c>
      <c r="LZ102" s="50" t="str">
        <f t="shared" si="582"/>
        <v/>
      </c>
      <c r="MA102" s="50" t="str">
        <f t="shared" si="583"/>
        <v/>
      </c>
      <c r="MB102" s="50" t="str">
        <f t="shared" si="584"/>
        <v/>
      </c>
      <c r="MC102" s="50" t="str">
        <f t="shared" si="585"/>
        <v/>
      </c>
      <c r="MD102" s="50" t="str">
        <f t="shared" si="586"/>
        <v/>
      </c>
      <c r="ME102" s="50" t="str">
        <f t="shared" si="587"/>
        <v/>
      </c>
      <c r="MF102" s="50" t="str">
        <f t="shared" si="588"/>
        <v/>
      </c>
      <c r="MG102" s="50" t="str">
        <f t="shared" si="589"/>
        <v/>
      </c>
      <c r="MH102" s="50" t="str">
        <f t="shared" si="590"/>
        <v/>
      </c>
      <c r="MI102" s="50" t="str">
        <f t="shared" si="591"/>
        <v/>
      </c>
      <c r="MJ102" s="50" t="str">
        <f t="shared" si="592"/>
        <v/>
      </c>
      <c r="MK102" s="50" t="str">
        <f t="shared" si="593"/>
        <v/>
      </c>
      <c r="ML102" s="50" t="str">
        <f t="shared" si="594"/>
        <v/>
      </c>
      <c r="MM102" s="50" t="str">
        <f t="shared" si="595"/>
        <v/>
      </c>
      <c r="MN102" s="50" t="str">
        <f t="shared" si="596"/>
        <v/>
      </c>
      <c r="MO102" s="50" t="str">
        <f t="shared" si="597"/>
        <v/>
      </c>
      <c r="MP102" s="50" t="str">
        <f t="shared" si="598"/>
        <v/>
      </c>
      <c r="MQ102" s="50" t="str">
        <f t="shared" si="599"/>
        <v/>
      </c>
      <c r="MR102" s="50" t="str">
        <f t="shared" si="600"/>
        <v/>
      </c>
      <c r="MS102" s="50" t="str">
        <f t="shared" si="601"/>
        <v/>
      </c>
      <c r="MT102" s="50" t="str">
        <f t="shared" si="602"/>
        <v/>
      </c>
      <c r="MU102" s="50" t="str">
        <f t="shared" si="603"/>
        <v/>
      </c>
      <c r="MV102" s="50" t="str">
        <f t="shared" si="604"/>
        <v/>
      </c>
      <c r="MW102" s="50" t="str">
        <f t="shared" si="605"/>
        <v/>
      </c>
      <c r="MX102" s="50" t="str">
        <f t="shared" si="606"/>
        <v/>
      </c>
      <c r="MY102" s="50" t="str">
        <f t="shared" si="607"/>
        <v/>
      </c>
      <c r="MZ102" s="50" t="str">
        <f t="shared" si="608"/>
        <v/>
      </c>
      <c r="NA102" s="50" t="str">
        <f t="shared" si="609"/>
        <v/>
      </c>
      <c r="NB102" s="50" t="str">
        <f t="shared" si="610"/>
        <v/>
      </c>
      <c r="NC102" s="50" t="str">
        <f t="shared" si="611"/>
        <v/>
      </c>
      <c r="ND102" s="50" t="str">
        <f t="shared" si="612"/>
        <v/>
      </c>
      <c r="NE102" s="50" t="str">
        <f t="shared" si="613"/>
        <v/>
      </c>
      <c r="NF102" s="50" t="str">
        <f t="shared" si="614"/>
        <v/>
      </c>
      <c r="NG102" s="50" t="str">
        <f t="shared" si="615"/>
        <v/>
      </c>
      <c r="NH102" s="50" t="str">
        <f t="shared" si="616"/>
        <v/>
      </c>
      <c r="NI102" s="50" t="str">
        <f t="shared" si="617"/>
        <v/>
      </c>
      <c r="NJ102" s="50" t="str">
        <f t="shared" si="618"/>
        <v/>
      </c>
      <c r="NK102" s="50" t="str">
        <f t="shared" si="619"/>
        <v/>
      </c>
      <c r="NL102" s="50" t="str">
        <f t="shared" si="620"/>
        <v/>
      </c>
      <c r="NM102" s="50" t="str">
        <f t="shared" si="621"/>
        <v/>
      </c>
      <c r="NN102" s="50" t="str">
        <f t="shared" si="622"/>
        <v/>
      </c>
      <c r="NO102" s="50" t="str">
        <f t="shared" si="623"/>
        <v/>
      </c>
      <c r="NP102" s="50" t="str">
        <f t="shared" si="624"/>
        <v/>
      </c>
      <c r="NQ102" s="50" t="str">
        <f t="shared" si="625"/>
        <v/>
      </c>
      <c r="NR102" s="50" t="str">
        <f t="shared" si="626"/>
        <v/>
      </c>
      <c r="NS102" s="50" t="str">
        <f t="shared" si="627"/>
        <v/>
      </c>
      <c r="NT102" s="50" t="str">
        <f t="shared" si="628"/>
        <v/>
      </c>
      <c r="NU102" s="50" t="str">
        <f t="shared" si="629"/>
        <v/>
      </c>
      <c r="NV102" s="50" t="str">
        <f t="shared" si="630"/>
        <v/>
      </c>
      <c r="NW102" s="50" t="str">
        <f t="shared" si="631"/>
        <v/>
      </c>
      <c r="NX102" s="50" t="str">
        <f t="shared" si="632"/>
        <v/>
      </c>
      <c r="NY102" s="50" t="str">
        <f t="shared" si="633"/>
        <v/>
      </c>
      <c r="NZ102" s="50" t="str">
        <f t="shared" si="634"/>
        <v/>
      </c>
      <c r="OA102" s="50" t="str">
        <f t="shared" si="635"/>
        <v/>
      </c>
      <c r="OB102" s="50" t="str">
        <f t="shared" si="636"/>
        <v/>
      </c>
      <c r="OC102" s="50" t="str">
        <f t="shared" si="637"/>
        <v/>
      </c>
      <c r="OD102" s="50" t="str">
        <f t="shared" si="638"/>
        <v/>
      </c>
      <c r="OE102" s="50" t="str">
        <f t="shared" si="639"/>
        <v/>
      </c>
      <c r="OF102" s="50" t="str">
        <f t="shared" si="640"/>
        <v/>
      </c>
      <c r="OG102" s="50" t="str">
        <f t="shared" si="641"/>
        <v/>
      </c>
      <c r="OH102" s="50" t="str">
        <f t="shared" si="642"/>
        <v/>
      </c>
      <c r="OI102" s="50" t="str">
        <f t="shared" si="643"/>
        <v/>
      </c>
      <c r="OJ102" s="50" t="str">
        <f t="shared" si="644"/>
        <v/>
      </c>
      <c r="OK102" s="50" t="str">
        <f t="shared" si="645"/>
        <v/>
      </c>
      <c r="OL102" s="50" t="str">
        <f t="shared" si="646"/>
        <v/>
      </c>
      <c r="OM102" s="50" t="str">
        <f t="shared" si="647"/>
        <v/>
      </c>
      <c r="ON102" s="50" t="str">
        <f t="shared" si="648"/>
        <v/>
      </c>
      <c r="OO102" s="50" t="str">
        <f t="shared" si="649"/>
        <v/>
      </c>
      <c r="OP102" s="50" t="str">
        <f t="shared" si="650"/>
        <v/>
      </c>
      <c r="OQ102" s="50" t="str">
        <f t="shared" si="651"/>
        <v/>
      </c>
      <c r="OR102" s="50" t="str">
        <f t="shared" si="652"/>
        <v/>
      </c>
      <c r="OS102" s="50" t="str">
        <f t="shared" si="653"/>
        <v/>
      </c>
      <c r="OT102" s="50" t="str">
        <f t="shared" si="654"/>
        <v/>
      </c>
      <c r="OU102" s="50" t="str">
        <f t="shared" si="655"/>
        <v/>
      </c>
      <c r="OV102" s="50" t="str">
        <f t="shared" si="656"/>
        <v/>
      </c>
      <c r="OW102" s="50" t="str">
        <f t="shared" si="657"/>
        <v/>
      </c>
      <c r="OX102" s="50" t="str">
        <f t="shared" si="658"/>
        <v/>
      </c>
      <c r="OY102" s="50" t="str">
        <f t="shared" si="659"/>
        <v/>
      </c>
      <c r="OZ102" s="50" t="str">
        <f t="shared" si="660"/>
        <v/>
      </c>
      <c r="PA102" s="50" t="str">
        <f t="shared" si="661"/>
        <v/>
      </c>
      <c r="PB102" s="50" t="str">
        <f t="shared" si="662"/>
        <v/>
      </c>
      <c r="PC102" s="50" t="str">
        <f t="shared" si="663"/>
        <v/>
      </c>
      <c r="PD102" s="50" t="str">
        <f t="shared" si="664"/>
        <v/>
      </c>
      <c r="PE102" s="50" t="str">
        <f t="shared" si="665"/>
        <v/>
      </c>
      <c r="PF102" s="50" t="str">
        <f t="shared" si="666"/>
        <v/>
      </c>
      <c r="PG102" s="50" t="str">
        <f t="shared" si="667"/>
        <v/>
      </c>
      <c r="PH102" s="50" t="str">
        <f t="shared" si="668"/>
        <v/>
      </c>
      <c r="PI102" s="50" t="str">
        <f t="shared" si="669"/>
        <v/>
      </c>
      <c r="PJ102" s="50" t="str">
        <f t="shared" si="670"/>
        <v/>
      </c>
      <c r="PK102" s="50" t="str">
        <f t="shared" si="671"/>
        <v/>
      </c>
      <c r="PL102" s="50" t="str">
        <f t="shared" si="672"/>
        <v/>
      </c>
      <c r="PM102" s="50" t="str">
        <f t="shared" si="673"/>
        <v/>
      </c>
      <c r="PN102" s="50" t="str">
        <f t="shared" si="674"/>
        <v/>
      </c>
      <c r="PO102" s="50" t="str">
        <f t="shared" si="675"/>
        <v/>
      </c>
      <c r="PP102" s="50" t="str">
        <f t="shared" si="676"/>
        <v/>
      </c>
      <c r="PQ102" s="50" t="str">
        <f t="shared" si="677"/>
        <v/>
      </c>
      <c r="PR102" s="50" t="str">
        <f t="shared" si="678"/>
        <v/>
      </c>
      <c r="PS102" s="50" t="str">
        <f t="shared" si="679"/>
        <v/>
      </c>
      <c r="PT102" s="50" t="str">
        <f t="shared" si="680"/>
        <v/>
      </c>
      <c r="PU102" s="50" t="str">
        <f t="shared" si="681"/>
        <v/>
      </c>
      <c r="PV102" s="50" t="str">
        <f t="shared" si="682"/>
        <v/>
      </c>
      <c r="PW102" s="50" t="str">
        <f t="shared" si="683"/>
        <v/>
      </c>
      <c r="PX102" s="50" t="str">
        <f t="shared" si="684"/>
        <v/>
      </c>
      <c r="PY102" s="50" t="str">
        <f t="shared" si="685"/>
        <v/>
      </c>
      <c r="PZ102" s="50" t="str">
        <f t="shared" si="686"/>
        <v/>
      </c>
      <c r="QA102" s="50" t="str">
        <f t="shared" si="687"/>
        <v/>
      </c>
      <c r="QB102" s="50" t="str">
        <f t="shared" si="688"/>
        <v/>
      </c>
      <c r="QC102" s="50" t="str">
        <f t="shared" si="689"/>
        <v/>
      </c>
      <c r="QD102" s="50" t="str">
        <f t="shared" si="690"/>
        <v/>
      </c>
      <c r="QE102" s="50" t="str">
        <f t="shared" si="691"/>
        <v/>
      </c>
      <c r="QF102" s="50" t="str">
        <f t="shared" si="692"/>
        <v/>
      </c>
      <c r="QG102" s="50" t="str">
        <f t="shared" si="693"/>
        <v/>
      </c>
      <c r="QH102" s="50" t="str">
        <f t="shared" si="694"/>
        <v/>
      </c>
      <c r="QI102" s="50" t="str">
        <f t="shared" si="695"/>
        <v/>
      </c>
      <c r="QJ102" s="50" t="str">
        <f t="shared" si="696"/>
        <v/>
      </c>
      <c r="QK102" s="50" t="str">
        <f t="shared" si="697"/>
        <v/>
      </c>
      <c r="QL102" s="50" t="str">
        <f t="shared" si="698"/>
        <v/>
      </c>
      <c r="QM102" s="50" t="str">
        <f t="shared" si="699"/>
        <v/>
      </c>
      <c r="QN102" s="50" t="str">
        <f t="shared" si="700"/>
        <v/>
      </c>
      <c r="QO102" s="50" t="str">
        <f t="shared" si="701"/>
        <v/>
      </c>
      <c r="QP102" s="50" t="str">
        <f t="shared" si="702"/>
        <v/>
      </c>
      <c r="QQ102" s="50" t="str">
        <f t="shared" si="703"/>
        <v/>
      </c>
      <c r="QR102" s="50" t="str">
        <f t="shared" si="704"/>
        <v/>
      </c>
      <c r="QS102" s="50" t="str">
        <f t="shared" si="705"/>
        <v/>
      </c>
      <c r="QT102" s="50" t="str">
        <f t="shared" si="706"/>
        <v/>
      </c>
      <c r="QU102" s="50" t="str">
        <f t="shared" si="707"/>
        <v/>
      </c>
      <c r="QV102" s="50" t="str">
        <f t="shared" si="708"/>
        <v/>
      </c>
      <c r="QW102" s="50" t="str">
        <f t="shared" si="709"/>
        <v/>
      </c>
      <c r="QX102" s="50" t="str">
        <f t="shared" si="710"/>
        <v/>
      </c>
      <c r="QY102" s="50" t="str">
        <f t="shared" si="711"/>
        <v/>
      </c>
      <c r="QZ102" s="50" t="str">
        <f t="shared" si="712"/>
        <v/>
      </c>
      <c r="RA102" s="50" t="str">
        <f t="shared" si="713"/>
        <v/>
      </c>
      <c r="RB102" s="50" t="str">
        <f t="shared" si="714"/>
        <v/>
      </c>
      <c r="RC102" s="50" t="str">
        <f t="shared" si="715"/>
        <v/>
      </c>
      <c r="RD102" s="50" t="str">
        <f t="shared" si="716"/>
        <v/>
      </c>
      <c r="RE102" s="50" t="str">
        <f t="shared" si="717"/>
        <v/>
      </c>
      <c r="RF102" s="50" t="str">
        <f t="shared" si="718"/>
        <v/>
      </c>
      <c r="RG102" s="50" t="str">
        <f t="shared" si="719"/>
        <v/>
      </c>
      <c r="RH102" s="50" t="str">
        <f t="shared" si="720"/>
        <v/>
      </c>
      <c r="RI102" s="50" t="str">
        <f t="shared" si="721"/>
        <v/>
      </c>
      <c r="RJ102" s="50" t="str">
        <f t="shared" si="722"/>
        <v/>
      </c>
      <c r="RK102" s="50" t="str">
        <f t="shared" si="723"/>
        <v/>
      </c>
      <c r="RL102" s="50" t="str">
        <f t="shared" si="724"/>
        <v/>
      </c>
      <c r="RM102" s="50" t="str">
        <f t="shared" si="725"/>
        <v/>
      </c>
      <c r="RN102" s="50" t="str">
        <f t="shared" si="726"/>
        <v/>
      </c>
      <c r="RO102" s="50" t="str">
        <f t="shared" si="727"/>
        <v/>
      </c>
      <c r="RP102" s="50" t="str">
        <f t="shared" si="728"/>
        <v/>
      </c>
      <c r="RQ102" s="50" t="str">
        <f t="shared" si="729"/>
        <v/>
      </c>
      <c r="RR102" s="50" t="str">
        <f t="shared" si="730"/>
        <v/>
      </c>
      <c r="RS102" s="50" t="str">
        <f t="shared" si="731"/>
        <v/>
      </c>
      <c r="RT102" s="50" t="str">
        <f t="shared" si="732"/>
        <v/>
      </c>
      <c r="RU102" s="50" t="str">
        <f t="shared" si="733"/>
        <v/>
      </c>
      <c r="RV102" s="50" t="str">
        <f t="shared" si="734"/>
        <v/>
      </c>
      <c r="RW102" s="50" t="str">
        <f t="shared" si="735"/>
        <v/>
      </c>
      <c r="RX102" s="50" t="str">
        <f t="shared" si="736"/>
        <v/>
      </c>
      <c r="RY102" s="50" t="str">
        <f t="shared" si="737"/>
        <v/>
      </c>
      <c r="RZ102" s="50" t="str">
        <f t="shared" si="738"/>
        <v/>
      </c>
      <c r="SA102" s="50" t="str">
        <f t="shared" si="739"/>
        <v/>
      </c>
      <c r="SB102" s="50" t="str">
        <f t="shared" si="740"/>
        <v/>
      </c>
      <c r="SC102" s="50" t="str">
        <f t="shared" si="741"/>
        <v/>
      </c>
      <c r="SD102" s="50" t="str">
        <f t="shared" si="742"/>
        <v/>
      </c>
      <c r="SE102" s="50" t="str">
        <f t="shared" si="743"/>
        <v/>
      </c>
      <c r="SF102" s="50" t="str">
        <f t="shared" si="744"/>
        <v/>
      </c>
      <c r="SG102" s="50" t="str">
        <f t="shared" si="745"/>
        <v/>
      </c>
      <c r="SH102" s="50" t="str">
        <f t="shared" si="746"/>
        <v/>
      </c>
      <c r="SI102" s="50" t="str">
        <f t="shared" si="747"/>
        <v/>
      </c>
      <c r="SJ102" s="50" t="str">
        <f t="shared" si="748"/>
        <v/>
      </c>
      <c r="SK102" s="50" t="str">
        <f t="shared" si="749"/>
        <v/>
      </c>
      <c r="SL102" s="50" t="str">
        <f t="shared" si="750"/>
        <v/>
      </c>
      <c r="SM102" s="50" t="str">
        <f t="shared" si="751"/>
        <v/>
      </c>
      <c r="SN102" s="50" t="str">
        <f t="shared" si="752"/>
        <v/>
      </c>
      <c r="SO102" s="50" t="str">
        <f t="shared" si="753"/>
        <v/>
      </c>
      <c r="SP102" s="50" t="str">
        <f t="shared" si="754"/>
        <v/>
      </c>
      <c r="SQ102" s="50" t="str">
        <f t="shared" si="755"/>
        <v/>
      </c>
      <c r="SR102" s="50" t="str">
        <f t="shared" si="756"/>
        <v/>
      </c>
      <c r="SS102" s="50" t="str">
        <f t="shared" si="757"/>
        <v/>
      </c>
      <c r="ST102" s="50" t="str">
        <f t="shared" si="758"/>
        <v/>
      </c>
      <c r="SU102" s="50" t="str">
        <f t="shared" si="759"/>
        <v/>
      </c>
      <c r="SV102" s="50" t="str">
        <f t="shared" si="760"/>
        <v/>
      </c>
      <c r="SW102" s="50" t="str">
        <f t="shared" si="761"/>
        <v/>
      </c>
      <c r="SX102" s="50" t="str">
        <f t="shared" si="762"/>
        <v/>
      </c>
      <c r="SY102" s="50" t="str">
        <f t="shared" si="763"/>
        <v/>
      </c>
      <c r="SZ102" s="50" t="str">
        <f t="shared" si="764"/>
        <v/>
      </c>
      <c r="TA102" s="50" t="str">
        <f t="shared" si="765"/>
        <v/>
      </c>
      <c r="TB102" s="50" t="str">
        <f t="shared" si="766"/>
        <v/>
      </c>
      <c r="TC102" s="50" t="str">
        <f t="shared" si="767"/>
        <v/>
      </c>
      <c r="TD102" s="170" t="e">
        <f t="shared" si="768"/>
        <v>#N/A</v>
      </c>
      <c r="TE102" s="170" t="e">
        <f t="shared" si="863"/>
        <v>#N/A</v>
      </c>
      <c r="TF102" s="170" t="e">
        <f t="shared" si="863"/>
        <v>#N/A</v>
      </c>
      <c r="TG102" s="170" t="e">
        <f t="shared" si="863"/>
        <v>#N/A</v>
      </c>
      <c r="TH102" s="170" t="e">
        <f t="shared" si="888"/>
        <v>#N/A</v>
      </c>
      <c r="TI102" s="170" t="e">
        <f t="shared" si="888"/>
        <v>#N/A</v>
      </c>
      <c r="TJ102" s="170" t="e">
        <f t="shared" si="888"/>
        <v>#N/A</v>
      </c>
      <c r="TK102" s="170" t="e">
        <f t="shared" si="888"/>
        <v>#N/A</v>
      </c>
      <c r="TL102" s="170" t="e">
        <f t="shared" si="888"/>
        <v>#N/A</v>
      </c>
      <c r="TM102" s="170" t="e">
        <f t="shared" si="888"/>
        <v>#N/A</v>
      </c>
      <c r="TN102" s="170" t="e">
        <f t="shared" si="888"/>
        <v>#N/A</v>
      </c>
      <c r="TO102" s="170" t="e">
        <f t="shared" si="888"/>
        <v>#N/A</v>
      </c>
      <c r="TP102" s="170" t="e">
        <f t="shared" si="888"/>
        <v>#N/A</v>
      </c>
      <c r="TQ102" s="170" t="e">
        <f t="shared" si="888"/>
        <v>#N/A</v>
      </c>
      <c r="TR102" s="170" t="e">
        <f t="shared" si="888"/>
        <v>#N/A</v>
      </c>
      <c r="TS102" s="170" t="e">
        <f t="shared" si="888"/>
        <v>#N/A</v>
      </c>
      <c r="TT102" s="170" t="e">
        <f t="shared" si="888"/>
        <v>#N/A</v>
      </c>
      <c r="TU102" s="170" t="e">
        <f t="shared" si="888"/>
        <v>#N/A</v>
      </c>
      <c r="TV102" s="170" t="e">
        <f t="shared" si="888"/>
        <v>#N/A</v>
      </c>
      <c r="TW102" s="170" t="e">
        <f t="shared" si="879"/>
        <v>#N/A</v>
      </c>
      <c r="TX102" s="170" t="e">
        <f t="shared" si="879"/>
        <v>#N/A</v>
      </c>
      <c r="TY102" s="170" t="e">
        <f t="shared" si="879"/>
        <v>#N/A</v>
      </c>
      <c r="TZ102" s="170" t="e">
        <f t="shared" si="879"/>
        <v>#N/A</v>
      </c>
      <c r="UA102" s="170" t="e">
        <f t="shared" si="879"/>
        <v>#N/A</v>
      </c>
      <c r="UB102" s="170" t="e">
        <f t="shared" si="879"/>
        <v>#N/A</v>
      </c>
      <c r="UC102" s="170" t="e">
        <f t="shared" si="879"/>
        <v>#N/A</v>
      </c>
      <c r="UD102" s="170" t="e">
        <f t="shared" si="879"/>
        <v>#N/A</v>
      </c>
      <c r="UE102" s="170" t="e">
        <f t="shared" si="879"/>
        <v>#N/A</v>
      </c>
      <c r="UF102" s="170" t="e">
        <f t="shared" si="879"/>
        <v>#N/A</v>
      </c>
      <c r="UG102" s="170" t="e">
        <f t="shared" si="879"/>
        <v>#N/A</v>
      </c>
      <c r="UH102" s="170" t="e">
        <f t="shared" si="879"/>
        <v>#N/A</v>
      </c>
      <c r="UI102" s="170" t="e">
        <f t="shared" si="879"/>
        <v>#N/A</v>
      </c>
      <c r="UJ102" s="170" t="e">
        <f t="shared" si="879"/>
        <v>#N/A</v>
      </c>
      <c r="UK102" s="170" t="e">
        <f t="shared" si="879"/>
        <v>#N/A</v>
      </c>
      <c r="UL102" s="170" t="e">
        <f t="shared" si="872"/>
        <v>#N/A</v>
      </c>
      <c r="UM102" s="170" t="e">
        <f t="shared" si="872"/>
        <v>#N/A</v>
      </c>
      <c r="UN102" s="170" t="e">
        <f t="shared" si="872"/>
        <v>#N/A</v>
      </c>
      <c r="UO102" s="170" t="e">
        <f t="shared" si="872"/>
        <v>#N/A</v>
      </c>
      <c r="UP102" s="170" t="e">
        <f t="shared" si="872"/>
        <v>#N/A</v>
      </c>
      <c r="UQ102" s="170" t="e">
        <f t="shared" si="872"/>
        <v>#N/A</v>
      </c>
      <c r="UR102" s="170" t="e">
        <f t="shared" si="872"/>
        <v>#N/A</v>
      </c>
      <c r="US102" s="170" t="e">
        <f t="shared" si="872"/>
        <v>#N/A</v>
      </c>
      <c r="UT102" s="170" t="e">
        <f t="shared" si="872"/>
        <v>#N/A</v>
      </c>
      <c r="UU102" s="170" t="e">
        <f t="shared" si="872"/>
        <v>#N/A</v>
      </c>
      <c r="UV102" s="170" t="e">
        <f t="shared" si="872"/>
        <v>#N/A</v>
      </c>
      <c r="UW102" s="170" t="e">
        <f t="shared" si="872"/>
        <v>#N/A</v>
      </c>
      <c r="UX102" s="170" t="e">
        <f t="shared" si="872"/>
        <v>#N/A</v>
      </c>
      <c r="UY102" s="170" t="e">
        <f t="shared" si="872"/>
        <v>#N/A</v>
      </c>
      <c r="UZ102" s="170" t="e">
        <f t="shared" si="872"/>
        <v>#N/A</v>
      </c>
      <c r="VA102" s="170" t="e">
        <f t="shared" si="900"/>
        <v>#N/A</v>
      </c>
      <c r="VB102" s="170" t="e">
        <f t="shared" si="900"/>
        <v>#N/A</v>
      </c>
      <c r="VC102" s="170" t="e">
        <f t="shared" si="900"/>
        <v>#N/A</v>
      </c>
      <c r="VD102" s="170" t="e">
        <f t="shared" si="900"/>
        <v>#N/A</v>
      </c>
      <c r="VE102" s="170" t="e">
        <f t="shared" si="900"/>
        <v>#N/A</v>
      </c>
      <c r="VF102" s="170" t="e">
        <f t="shared" si="900"/>
        <v>#N/A</v>
      </c>
      <c r="VG102" s="170" t="e">
        <f t="shared" si="900"/>
        <v>#N/A</v>
      </c>
      <c r="VH102" s="170" t="e">
        <f t="shared" si="900"/>
        <v>#N/A</v>
      </c>
      <c r="VI102" s="170" t="e">
        <f t="shared" si="900"/>
        <v>#N/A</v>
      </c>
      <c r="VJ102" s="170" t="e">
        <f t="shared" si="900"/>
        <v>#N/A</v>
      </c>
      <c r="VK102" s="170" t="e">
        <f t="shared" si="900"/>
        <v>#N/A</v>
      </c>
      <c r="VL102" s="170" t="e">
        <f t="shared" si="900"/>
        <v>#N/A</v>
      </c>
      <c r="VM102" s="170" t="e">
        <f t="shared" si="900"/>
        <v>#N/A</v>
      </c>
      <c r="VN102" s="170" t="e">
        <f t="shared" si="900"/>
        <v>#N/A</v>
      </c>
      <c r="VO102" s="170" t="e">
        <f t="shared" si="900"/>
        <v>#N/A</v>
      </c>
      <c r="VP102" s="170" t="e">
        <f t="shared" si="786"/>
        <v>#N/A</v>
      </c>
      <c r="VQ102" s="170" t="e">
        <f t="shared" si="864"/>
        <v>#N/A</v>
      </c>
      <c r="VR102" s="170" t="e">
        <f t="shared" si="864"/>
        <v>#N/A</v>
      </c>
      <c r="VS102" s="170" t="e">
        <f t="shared" si="864"/>
        <v>#N/A</v>
      </c>
      <c r="VT102" s="170" t="e">
        <f t="shared" si="889"/>
        <v>#N/A</v>
      </c>
      <c r="VU102" s="170" t="e">
        <f t="shared" si="889"/>
        <v>#N/A</v>
      </c>
      <c r="VV102" s="170" t="e">
        <f t="shared" si="889"/>
        <v>#N/A</v>
      </c>
      <c r="VW102" s="170" t="e">
        <f t="shared" si="889"/>
        <v>#N/A</v>
      </c>
      <c r="VX102" s="170" t="e">
        <f t="shared" si="889"/>
        <v>#N/A</v>
      </c>
      <c r="VY102" s="170" t="e">
        <f t="shared" si="889"/>
        <v>#N/A</v>
      </c>
      <c r="VZ102" s="170" t="e">
        <f t="shared" si="889"/>
        <v>#N/A</v>
      </c>
      <c r="WA102" s="170" t="e">
        <f t="shared" si="889"/>
        <v>#N/A</v>
      </c>
      <c r="WB102" s="170" t="e">
        <f t="shared" si="889"/>
        <v>#N/A</v>
      </c>
      <c r="WC102" s="170" t="e">
        <f t="shared" si="889"/>
        <v>#N/A</v>
      </c>
      <c r="WD102" s="170" t="e">
        <f t="shared" si="889"/>
        <v>#N/A</v>
      </c>
      <c r="WE102" s="170" t="e">
        <f t="shared" si="889"/>
        <v>#N/A</v>
      </c>
      <c r="WF102" s="170" t="e">
        <f t="shared" si="889"/>
        <v>#N/A</v>
      </c>
      <c r="WG102" s="170" t="e">
        <f t="shared" si="889"/>
        <v>#N/A</v>
      </c>
      <c r="WH102" s="170" t="e">
        <f t="shared" si="889"/>
        <v>#N/A</v>
      </c>
      <c r="WI102" s="170" t="e">
        <f t="shared" si="880"/>
        <v>#N/A</v>
      </c>
      <c r="WJ102" s="170" t="e">
        <f t="shared" si="880"/>
        <v>#N/A</v>
      </c>
      <c r="WK102" s="170" t="e">
        <f t="shared" si="880"/>
        <v>#N/A</v>
      </c>
      <c r="WL102" s="170" t="e">
        <f t="shared" si="880"/>
        <v>#N/A</v>
      </c>
      <c r="WM102" s="170" t="e">
        <f t="shared" si="880"/>
        <v>#N/A</v>
      </c>
      <c r="WN102" s="170" t="e">
        <f t="shared" si="880"/>
        <v>#N/A</v>
      </c>
      <c r="WO102" s="170" t="e">
        <f t="shared" si="880"/>
        <v>#N/A</v>
      </c>
      <c r="WP102" s="170" t="e">
        <f t="shared" si="880"/>
        <v>#N/A</v>
      </c>
      <c r="WQ102" s="170" t="e">
        <f t="shared" si="880"/>
        <v>#N/A</v>
      </c>
      <c r="WR102" s="170" t="e">
        <f t="shared" si="880"/>
        <v>#N/A</v>
      </c>
      <c r="WS102" s="170" t="e">
        <f t="shared" si="880"/>
        <v>#N/A</v>
      </c>
      <c r="WT102" s="170" t="e">
        <f t="shared" si="880"/>
        <v>#N/A</v>
      </c>
      <c r="WU102" s="170" t="e">
        <f t="shared" si="880"/>
        <v>#N/A</v>
      </c>
      <c r="WV102" s="170" t="e">
        <f t="shared" si="880"/>
        <v>#N/A</v>
      </c>
      <c r="WW102" s="170" t="e">
        <f t="shared" si="880"/>
        <v>#N/A</v>
      </c>
      <c r="WX102" s="170" t="e">
        <f t="shared" si="873"/>
        <v>#N/A</v>
      </c>
      <c r="WY102" s="170" t="e">
        <f t="shared" si="873"/>
        <v>#N/A</v>
      </c>
      <c r="WZ102" s="170" t="e">
        <f t="shared" si="873"/>
        <v>#N/A</v>
      </c>
      <c r="XA102" s="170" t="e">
        <f t="shared" si="873"/>
        <v>#N/A</v>
      </c>
      <c r="XB102" s="170" t="e">
        <f t="shared" si="873"/>
        <v>#N/A</v>
      </c>
      <c r="XC102" s="170" t="e">
        <f t="shared" si="873"/>
        <v>#N/A</v>
      </c>
      <c r="XD102" s="170" t="e">
        <f t="shared" si="873"/>
        <v>#N/A</v>
      </c>
      <c r="XE102" s="170" t="e">
        <f t="shared" si="873"/>
        <v>#N/A</v>
      </c>
      <c r="XF102" s="170" t="e">
        <f t="shared" si="873"/>
        <v>#N/A</v>
      </c>
      <c r="XG102" s="170" t="e">
        <f t="shared" si="873"/>
        <v>#N/A</v>
      </c>
      <c r="XH102" s="170" t="e">
        <f t="shared" si="873"/>
        <v>#N/A</v>
      </c>
      <c r="XI102" s="170" t="e">
        <f t="shared" si="873"/>
        <v>#N/A</v>
      </c>
      <c r="XJ102" s="170" t="e">
        <f t="shared" si="873"/>
        <v>#N/A</v>
      </c>
      <c r="XK102" s="170" t="e">
        <f t="shared" si="873"/>
        <v>#N/A</v>
      </c>
      <c r="XL102" s="170" t="e">
        <f t="shared" si="873"/>
        <v>#N/A</v>
      </c>
      <c r="XM102" s="170" t="e">
        <f t="shared" si="901"/>
        <v>#N/A</v>
      </c>
      <c r="XN102" s="170" t="e">
        <f t="shared" si="901"/>
        <v>#N/A</v>
      </c>
      <c r="XO102" s="170" t="e">
        <f t="shared" si="901"/>
        <v>#N/A</v>
      </c>
      <c r="XP102" s="170" t="e">
        <f t="shared" si="901"/>
        <v>#N/A</v>
      </c>
      <c r="XQ102" s="170" t="e">
        <f t="shared" si="901"/>
        <v>#N/A</v>
      </c>
      <c r="XR102" s="170" t="e">
        <f t="shared" si="901"/>
        <v>#N/A</v>
      </c>
      <c r="XS102" s="170" t="e">
        <f t="shared" si="901"/>
        <v>#N/A</v>
      </c>
      <c r="XT102" s="170" t="e">
        <f t="shared" si="901"/>
        <v>#N/A</v>
      </c>
      <c r="XU102" s="170" t="e">
        <f t="shared" si="901"/>
        <v>#N/A</v>
      </c>
      <c r="XV102" s="170" t="e">
        <f t="shared" si="901"/>
        <v>#N/A</v>
      </c>
      <c r="XW102" s="170" t="e">
        <f t="shared" si="901"/>
        <v>#N/A</v>
      </c>
      <c r="XX102" s="170" t="e">
        <f t="shared" si="901"/>
        <v>#N/A</v>
      </c>
      <c r="XY102" s="170" t="e">
        <f t="shared" si="901"/>
        <v>#N/A</v>
      </c>
      <c r="XZ102" s="170" t="e">
        <f t="shared" si="901"/>
        <v>#N/A</v>
      </c>
      <c r="YA102" s="170" t="e">
        <f t="shared" si="901"/>
        <v>#N/A</v>
      </c>
      <c r="YB102" s="170" t="e">
        <f t="shared" si="787"/>
        <v>#N/A</v>
      </c>
      <c r="YC102" s="170" t="e">
        <f t="shared" si="865"/>
        <v>#N/A</v>
      </c>
      <c r="YD102" s="170" t="e">
        <f t="shared" si="865"/>
        <v>#N/A</v>
      </c>
      <c r="YE102" s="170" t="e">
        <f t="shared" si="865"/>
        <v>#N/A</v>
      </c>
      <c r="YF102" s="170" t="e">
        <f t="shared" si="890"/>
        <v>#N/A</v>
      </c>
      <c r="YG102" s="170" t="e">
        <f t="shared" si="890"/>
        <v>#N/A</v>
      </c>
      <c r="YH102" s="170" t="e">
        <f t="shared" si="890"/>
        <v>#N/A</v>
      </c>
      <c r="YI102" s="170" t="e">
        <f t="shared" si="890"/>
        <v>#N/A</v>
      </c>
      <c r="YJ102" s="170" t="e">
        <f t="shared" si="890"/>
        <v>#N/A</v>
      </c>
      <c r="YK102" s="170" t="e">
        <f t="shared" si="890"/>
        <v>#N/A</v>
      </c>
      <c r="YL102" s="170" t="e">
        <f t="shared" si="890"/>
        <v>#N/A</v>
      </c>
      <c r="YM102" s="170" t="e">
        <f t="shared" si="890"/>
        <v>#N/A</v>
      </c>
      <c r="YN102" s="170" t="e">
        <f t="shared" si="890"/>
        <v>#N/A</v>
      </c>
      <c r="YO102" s="170" t="e">
        <f t="shared" si="890"/>
        <v>#N/A</v>
      </c>
      <c r="YP102" s="170" t="e">
        <f t="shared" si="890"/>
        <v>#N/A</v>
      </c>
      <c r="YQ102" s="170" t="e">
        <f t="shared" si="890"/>
        <v>#N/A</v>
      </c>
      <c r="YR102" s="170" t="e">
        <f t="shared" si="890"/>
        <v>#N/A</v>
      </c>
      <c r="YS102" s="170" t="e">
        <f t="shared" si="890"/>
        <v>#N/A</v>
      </c>
      <c r="YT102" s="170" t="e">
        <f t="shared" si="890"/>
        <v>#N/A</v>
      </c>
      <c r="YU102" s="170" t="e">
        <f t="shared" si="881"/>
        <v>#N/A</v>
      </c>
      <c r="YV102" s="170" t="e">
        <f t="shared" si="881"/>
        <v>#N/A</v>
      </c>
      <c r="YW102" s="170" t="e">
        <f t="shared" si="881"/>
        <v>#N/A</v>
      </c>
      <c r="YX102" s="170" t="e">
        <f t="shared" si="881"/>
        <v>#N/A</v>
      </c>
      <c r="YY102" s="170" t="e">
        <f t="shared" si="881"/>
        <v>#N/A</v>
      </c>
      <c r="YZ102" s="170" t="e">
        <f t="shared" si="881"/>
        <v>#N/A</v>
      </c>
      <c r="ZA102" s="170" t="e">
        <f t="shared" si="881"/>
        <v>#N/A</v>
      </c>
      <c r="ZB102" s="170" t="e">
        <f t="shared" si="881"/>
        <v>#N/A</v>
      </c>
      <c r="ZC102" s="170" t="e">
        <f t="shared" si="881"/>
        <v>#N/A</v>
      </c>
      <c r="ZD102" s="170" t="e">
        <f t="shared" si="881"/>
        <v>#N/A</v>
      </c>
      <c r="ZE102" s="170" t="e">
        <f t="shared" si="881"/>
        <v>#N/A</v>
      </c>
      <c r="ZF102" s="170" t="e">
        <f t="shared" si="881"/>
        <v>#N/A</v>
      </c>
      <c r="ZG102" s="170" t="e">
        <f t="shared" si="881"/>
        <v>#N/A</v>
      </c>
      <c r="ZH102" s="170" t="e">
        <f t="shared" si="881"/>
        <v>#N/A</v>
      </c>
      <c r="ZI102" s="170" t="e">
        <f t="shared" si="881"/>
        <v>#N/A</v>
      </c>
      <c r="ZJ102" s="170" t="e">
        <f t="shared" si="874"/>
        <v>#N/A</v>
      </c>
      <c r="ZK102" s="170" t="e">
        <f t="shared" si="874"/>
        <v>#N/A</v>
      </c>
      <c r="ZL102" s="170" t="e">
        <f t="shared" si="874"/>
        <v>#N/A</v>
      </c>
      <c r="ZM102" s="170" t="e">
        <f t="shared" si="874"/>
        <v>#N/A</v>
      </c>
      <c r="ZN102" s="170" t="e">
        <f t="shared" si="874"/>
        <v>#N/A</v>
      </c>
      <c r="ZO102" s="170" t="e">
        <f t="shared" si="874"/>
        <v>#N/A</v>
      </c>
      <c r="ZP102" s="170" t="e">
        <f t="shared" si="874"/>
        <v>#N/A</v>
      </c>
      <c r="ZQ102" s="170" t="e">
        <f t="shared" si="874"/>
        <v>#N/A</v>
      </c>
      <c r="ZR102" s="170" t="e">
        <f t="shared" si="874"/>
        <v>#N/A</v>
      </c>
      <c r="ZS102" s="170" t="e">
        <f t="shared" si="874"/>
        <v>#N/A</v>
      </c>
      <c r="ZT102" s="170" t="e">
        <f t="shared" si="874"/>
        <v>#N/A</v>
      </c>
      <c r="ZU102" s="170" t="e">
        <f t="shared" si="874"/>
        <v>#N/A</v>
      </c>
      <c r="ZV102" s="170" t="e">
        <f t="shared" si="874"/>
        <v>#N/A</v>
      </c>
      <c r="ZW102" s="170" t="e">
        <f t="shared" si="874"/>
        <v>#N/A</v>
      </c>
      <c r="ZX102" s="170" t="e">
        <f t="shared" si="874"/>
        <v>#N/A</v>
      </c>
      <c r="ZY102" s="170" t="e">
        <f t="shared" si="902"/>
        <v>#N/A</v>
      </c>
      <c r="ZZ102" s="170" t="e">
        <f t="shared" si="902"/>
        <v>#N/A</v>
      </c>
      <c r="AAA102" s="170" t="e">
        <f t="shared" si="902"/>
        <v>#N/A</v>
      </c>
      <c r="AAB102" s="170" t="e">
        <f t="shared" si="902"/>
        <v>#N/A</v>
      </c>
      <c r="AAC102" s="170" t="e">
        <f t="shared" si="902"/>
        <v>#N/A</v>
      </c>
      <c r="AAD102" s="170" t="e">
        <f t="shared" si="902"/>
        <v>#N/A</v>
      </c>
      <c r="AAE102" s="170" t="e">
        <f t="shared" si="902"/>
        <v>#N/A</v>
      </c>
      <c r="AAF102" s="170" t="e">
        <f t="shared" si="902"/>
        <v>#N/A</v>
      </c>
      <c r="AAG102" s="170" t="e">
        <f t="shared" si="902"/>
        <v>#N/A</v>
      </c>
      <c r="AAH102" s="170" t="e">
        <f t="shared" si="902"/>
        <v>#N/A</v>
      </c>
      <c r="AAI102" s="170" t="e">
        <f t="shared" si="902"/>
        <v>#N/A</v>
      </c>
      <c r="AAJ102" s="170" t="e">
        <f t="shared" si="902"/>
        <v>#N/A</v>
      </c>
      <c r="AAK102" s="170" t="e">
        <f t="shared" si="902"/>
        <v>#N/A</v>
      </c>
      <c r="AAL102" s="170" t="e">
        <f t="shared" si="902"/>
        <v>#N/A</v>
      </c>
      <c r="AAM102" s="170" t="e">
        <f t="shared" si="902"/>
        <v>#N/A</v>
      </c>
      <c r="AAN102" s="170" t="e">
        <f t="shared" si="788"/>
        <v>#N/A</v>
      </c>
      <c r="AAO102" s="170" t="e">
        <f t="shared" si="866"/>
        <v>#N/A</v>
      </c>
      <c r="AAP102" s="170" t="e">
        <f t="shared" si="866"/>
        <v>#N/A</v>
      </c>
      <c r="AAQ102" s="170" t="e">
        <f t="shared" si="866"/>
        <v>#N/A</v>
      </c>
      <c r="AAR102" s="170" t="e">
        <f t="shared" si="891"/>
        <v>#N/A</v>
      </c>
      <c r="AAS102" s="170" t="e">
        <f t="shared" si="891"/>
        <v>#N/A</v>
      </c>
      <c r="AAT102" s="170" t="e">
        <f t="shared" si="891"/>
        <v>#N/A</v>
      </c>
      <c r="AAU102" s="170" t="e">
        <f t="shared" si="891"/>
        <v>#N/A</v>
      </c>
      <c r="AAV102" s="170" t="e">
        <f t="shared" si="891"/>
        <v>#N/A</v>
      </c>
      <c r="AAW102" s="170" t="e">
        <f t="shared" si="891"/>
        <v>#N/A</v>
      </c>
      <c r="AAX102" s="170" t="e">
        <f t="shared" si="891"/>
        <v>#N/A</v>
      </c>
      <c r="AAY102" s="170" t="e">
        <f t="shared" si="891"/>
        <v>#N/A</v>
      </c>
      <c r="AAZ102" s="170" t="e">
        <f t="shared" si="891"/>
        <v>#N/A</v>
      </c>
      <c r="ABA102" s="170" t="e">
        <f t="shared" si="891"/>
        <v>#N/A</v>
      </c>
      <c r="ABB102" s="170" t="e">
        <f t="shared" si="891"/>
        <v>#N/A</v>
      </c>
      <c r="ABC102" s="170" t="e">
        <f t="shared" si="891"/>
        <v>#N/A</v>
      </c>
      <c r="ABD102" s="170" t="e">
        <f t="shared" si="891"/>
        <v>#N/A</v>
      </c>
      <c r="ABE102" s="170" t="e">
        <f t="shared" si="891"/>
        <v>#N/A</v>
      </c>
      <c r="ABF102" s="170" t="e">
        <f t="shared" si="891"/>
        <v>#N/A</v>
      </c>
      <c r="ABG102" s="170" t="e">
        <f t="shared" si="882"/>
        <v>#N/A</v>
      </c>
      <c r="ABH102" s="170" t="e">
        <f t="shared" si="882"/>
        <v>#N/A</v>
      </c>
      <c r="ABI102" s="170" t="e">
        <f t="shared" si="882"/>
        <v>#N/A</v>
      </c>
      <c r="ABJ102" s="170" t="e">
        <f t="shared" si="882"/>
        <v>#N/A</v>
      </c>
      <c r="ABK102" s="170" t="e">
        <f t="shared" si="882"/>
        <v>#N/A</v>
      </c>
      <c r="ABL102" s="170" t="e">
        <f t="shared" si="882"/>
        <v>#N/A</v>
      </c>
      <c r="ABM102" s="170" t="e">
        <f t="shared" si="882"/>
        <v>#N/A</v>
      </c>
      <c r="ABN102" s="170" t="e">
        <f t="shared" si="882"/>
        <v>#N/A</v>
      </c>
      <c r="ABO102" s="170" t="e">
        <f t="shared" si="882"/>
        <v>#N/A</v>
      </c>
      <c r="ABP102" s="170" t="e">
        <f t="shared" si="882"/>
        <v>#N/A</v>
      </c>
      <c r="ABQ102" s="170" t="e">
        <f t="shared" si="882"/>
        <v>#N/A</v>
      </c>
      <c r="ABR102" s="170" t="e">
        <f t="shared" si="882"/>
        <v>#N/A</v>
      </c>
      <c r="ABS102" s="170" t="e">
        <f t="shared" si="882"/>
        <v>#N/A</v>
      </c>
      <c r="ABT102" s="170" t="e">
        <f t="shared" si="882"/>
        <v>#N/A</v>
      </c>
      <c r="ABU102" s="170" t="e">
        <f t="shared" si="882"/>
        <v>#N/A</v>
      </c>
      <c r="ABV102" s="170" t="e">
        <f t="shared" si="875"/>
        <v>#N/A</v>
      </c>
      <c r="ABW102" s="170" t="e">
        <f t="shared" si="875"/>
        <v>#N/A</v>
      </c>
      <c r="ABX102" s="170" t="e">
        <f t="shared" si="875"/>
        <v>#N/A</v>
      </c>
      <c r="ABY102" s="170" t="e">
        <f t="shared" si="875"/>
        <v>#N/A</v>
      </c>
      <c r="ABZ102" s="170" t="e">
        <f t="shared" si="875"/>
        <v>#N/A</v>
      </c>
      <c r="ACA102" s="170" t="e">
        <f t="shared" si="875"/>
        <v>#N/A</v>
      </c>
      <c r="ACB102" s="170" t="e">
        <f t="shared" si="875"/>
        <v>#N/A</v>
      </c>
      <c r="ACC102" s="170" t="e">
        <f t="shared" si="875"/>
        <v>#N/A</v>
      </c>
      <c r="ACD102" s="170" t="e">
        <f t="shared" si="875"/>
        <v>#N/A</v>
      </c>
      <c r="ACE102" s="170" t="e">
        <f t="shared" si="875"/>
        <v>#N/A</v>
      </c>
      <c r="ACF102" s="170" t="e">
        <f t="shared" si="875"/>
        <v>#N/A</v>
      </c>
      <c r="ACG102" s="170" t="e">
        <f t="shared" si="875"/>
        <v>#N/A</v>
      </c>
      <c r="ACH102" s="170" t="e">
        <f t="shared" si="875"/>
        <v>#N/A</v>
      </c>
      <c r="ACI102" s="170" t="e">
        <f t="shared" si="875"/>
        <v>#N/A</v>
      </c>
      <c r="ACJ102" s="170" t="e">
        <f t="shared" si="875"/>
        <v>#N/A</v>
      </c>
      <c r="ACK102" s="170" t="e">
        <f t="shared" si="903"/>
        <v>#N/A</v>
      </c>
      <c r="ACL102" s="170" t="e">
        <f t="shared" si="903"/>
        <v>#N/A</v>
      </c>
      <c r="ACM102" s="170" t="e">
        <f t="shared" si="903"/>
        <v>#N/A</v>
      </c>
      <c r="ACN102" s="170" t="e">
        <f t="shared" si="903"/>
        <v>#N/A</v>
      </c>
      <c r="ACO102" s="170" t="e">
        <f t="shared" si="903"/>
        <v>#N/A</v>
      </c>
      <c r="ACP102" s="170" t="e">
        <f t="shared" si="903"/>
        <v>#N/A</v>
      </c>
      <c r="ACQ102" s="170" t="e">
        <f t="shared" si="903"/>
        <v>#N/A</v>
      </c>
      <c r="ACR102" s="170" t="e">
        <f t="shared" si="903"/>
        <v>#N/A</v>
      </c>
      <c r="ACS102" s="170" t="e">
        <f t="shared" si="903"/>
        <v>#N/A</v>
      </c>
      <c r="ACT102" s="170" t="e">
        <f t="shared" si="903"/>
        <v>#N/A</v>
      </c>
      <c r="ACU102" s="170" t="e">
        <f t="shared" si="903"/>
        <v>#N/A</v>
      </c>
      <c r="ACV102" s="170" t="e">
        <f t="shared" si="903"/>
        <v>#N/A</v>
      </c>
      <c r="ACW102" s="170" t="e">
        <f t="shared" si="903"/>
        <v>#N/A</v>
      </c>
      <c r="ACX102" s="170" t="e">
        <f t="shared" si="903"/>
        <v>#N/A</v>
      </c>
      <c r="ACY102" s="170" t="e">
        <f t="shared" si="903"/>
        <v>#N/A</v>
      </c>
      <c r="ACZ102" s="170" t="e">
        <f t="shared" si="789"/>
        <v>#N/A</v>
      </c>
      <c r="ADA102" s="170" t="e">
        <f t="shared" si="867"/>
        <v>#N/A</v>
      </c>
      <c r="ADB102" s="170" t="e">
        <f t="shared" si="867"/>
        <v>#N/A</v>
      </c>
      <c r="ADC102" s="170" t="e">
        <f t="shared" si="867"/>
        <v>#N/A</v>
      </c>
      <c r="ADD102" s="170" t="e">
        <f t="shared" si="892"/>
        <v>#N/A</v>
      </c>
      <c r="ADE102" s="170" t="e">
        <f t="shared" si="892"/>
        <v>#N/A</v>
      </c>
      <c r="ADF102" s="170" t="e">
        <f t="shared" si="892"/>
        <v>#N/A</v>
      </c>
      <c r="ADG102" s="170" t="e">
        <f t="shared" si="892"/>
        <v>#N/A</v>
      </c>
      <c r="ADH102" s="170" t="e">
        <f t="shared" si="892"/>
        <v>#N/A</v>
      </c>
      <c r="ADI102" s="170" t="e">
        <f t="shared" si="892"/>
        <v>#N/A</v>
      </c>
      <c r="ADJ102" s="170" t="e">
        <f t="shared" si="892"/>
        <v>#N/A</v>
      </c>
      <c r="ADK102" s="170" t="e">
        <f t="shared" si="892"/>
        <v>#N/A</v>
      </c>
      <c r="ADL102" s="170" t="e">
        <f t="shared" si="892"/>
        <v>#N/A</v>
      </c>
      <c r="ADM102" s="170" t="e">
        <f t="shared" si="892"/>
        <v>#N/A</v>
      </c>
      <c r="ADN102" s="170" t="e">
        <f t="shared" si="892"/>
        <v>#N/A</v>
      </c>
      <c r="ADO102" s="170" t="e">
        <f t="shared" si="892"/>
        <v>#N/A</v>
      </c>
      <c r="ADP102" s="170" t="e">
        <f t="shared" si="892"/>
        <v>#N/A</v>
      </c>
      <c r="ADQ102" s="170" t="e">
        <f t="shared" si="892"/>
        <v>#N/A</v>
      </c>
      <c r="ADR102" s="170" t="e">
        <f t="shared" si="892"/>
        <v>#N/A</v>
      </c>
      <c r="ADS102" s="170" t="e">
        <f t="shared" si="883"/>
        <v>#N/A</v>
      </c>
      <c r="ADT102" s="170" t="e">
        <f t="shared" si="883"/>
        <v>#N/A</v>
      </c>
      <c r="ADU102" s="170" t="e">
        <f t="shared" si="883"/>
        <v>#N/A</v>
      </c>
      <c r="ADV102" s="170" t="e">
        <f t="shared" si="883"/>
        <v>#N/A</v>
      </c>
      <c r="ADW102" s="170" t="e">
        <f t="shared" si="883"/>
        <v>#N/A</v>
      </c>
      <c r="ADX102" s="170" t="e">
        <f t="shared" si="883"/>
        <v>#N/A</v>
      </c>
      <c r="ADY102" s="170" t="e">
        <f t="shared" si="883"/>
        <v>#N/A</v>
      </c>
      <c r="ADZ102" s="170" t="e">
        <f t="shared" si="883"/>
        <v>#N/A</v>
      </c>
      <c r="AEA102" s="170" t="e">
        <f t="shared" si="883"/>
        <v>#N/A</v>
      </c>
      <c r="AEB102" s="170" t="e">
        <f t="shared" si="883"/>
        <v>#N/A</v>
      </c>
      <c r="AEC102" s="170" t="e">
        <f t="shared" si="883"/>
        <v>#N/A</v>
      </c>
      <c r="AED102" s="170" t="e">
        <f t="shared" si="883"/>
        <v>#N/A</v>
      </c>
      <c r="AEE102" s="170" t="e">
        <f t="shared" si="883"/>
        <v>#N/A</v>
      </c>
      <c r="AEF102" s="170" t="e">
        <f t="shared" si="883"/>
        <v>#N/A</v>
      </c>
      <c r="AEG102" s="170" t="e">
        <f t="shared" si="883"/>
        <v>#N/A</v>
      </c>
      <c r="AEH102" s="170" t="e">
        <f t="shared" si="876"/>
        <v>#N/A</v>
      </c>
      <c r="AEI102" s="170" t="e">
        <f t="shared" si="876"/>
        <v>#N/A</v>
      </c>
      <c r="AEJ102" s="170" t="e">
        <f t="shared" si="876"/>
        <v>#N/A</v>
      </c>
      <c r="AEK102" s="170" t="e">
        <f t="shared" si="876"/>
        <v>#N/A</v>
      </c>
      <c r="AEL102" s="170" t="e">
        <f t="shared" si="876"/>
        <v>#N/A</v>
      </c>
      <c r="AEM102" s="170" t="e">
        <f t="shared" si="876"/>
        <v>#N/A</v>
      </c>
      <c r="AEN102" s="170" t="e">
        <f t="shared" si="876"/>
        <v>#N/A</v>
      </c>
      <c r="AEO102" s="170" t="e">
        <f t="shared" si="876"/>
        <v>#N/A</v>
      </c>
      <c r="AEP102" s="170" t="e">
        <f t="shared" si="876"/>
        <v>#N/A</v>
      </c>
      <c r="AEQ102" s="170" t="e">
        <f t="shared" si="876"/>
        <v>#N/A</v>
      </c>
      <c r="AER102" s="170" t="e">
        <f t="shared" si="876"/>
        <v>#N/A</v>
      </c>
      <c r="AES102" s="170" t="e">
        <f t="shared" si="876"/>
        <v>#N/A</v>
      </c>
      <c r="AET102" s="170" t="e">
        <f t="shared" si="876"/>
        <v>#N/A</v>
      </c>
      <c r="AEU102" s="170" t="e">
        <f t="shared" si="876"/>
        <v>#N/A</v>
      </c>
      <c r="AEV102" s="170" t="e">
        <f t="shared" si="876"/>
        <v>#N/A</v>
      </c>
      <c r="AEW102" s="170" t="e">
        <f t="shared" si="904"/>
        <v>#N/A</v>
      </c>
      <c r="AEX102" s="170" t="e">
        <f t="shared" si="904"/>
        <v>#N/A</v>
      </c>
      <c r="AEY102" s="170" t="e">
        <f t="shared" si="904"/>
        <v>#N/A</v>
      </c>
      <c r="AEZ102" s="170" t="e">
        <f t="shared" si="904"/>
        <v>#N/A</v>
      </c>
      <c r="AFA102" s="170" t="e">
        <f t="shared" si="904"/>
        <v>#N/A</v>
      </c>
      <c r="AFB102" s="170" t="e">
        <f t="shared" si="904"/>
        <v>#N/A</v>
      </c>
      <c r="AFC102" s="170" t="e">
        <f t="shared" si="904"/>
        <v>#N/A</v>
      </c>
      <c r="AFD102" s="170" t="e">
        <f t="shared" si="904"/>
        <v>#N/A</v>
      </c>
      <c r="AFE102" s="170" t="e">
        <f t="shared" si="904"/>
        <v>#N/A</v>
      </c>
      <c r="AFF102" s="170" t="e">
        <f t="shared" si="904"/>
        <v>#N/A</v>
      </c>
      <c r="AFG102" s="170" t="e">
        <f t="shared" si="904"/>
        <v>#N/A</v>
      </c>
      <c r="AFH102" s="170" t="e">
        <f t="shared" si="904"/>
        <v>#N/A</v>
      </c>
      <c r="AFI102" s="170" t="e">
        <f t="shared" si="904"/>
        <v>#N/A</v>
      </c>
      <c r="AFJ102" s="170" t="e">
        <f t="shared" si="904"/>
        <v>#N/A</v>
      </c>
      <c r="AFK102" s="170" t="e">
        <f t="shared" si="904"/>
        <v>#N/A</v>
      </c>
      <c r="AFL102" s="170" t="e">
        <f t="shared" si="790"/>
        <v>#N/A</v>
      </c>
      <c r="AFM102" s="170" t="e">
        <f t="shared" si="868"/>
        <v>#N/A</v>
      </c>
      <c r="AFN102" s="170" t="e">
        <f t="shared" si="868"/>
        <v>#N/A</v>
      </c>
      <c r="AFO102" s="170" t="e">
        <f t="shared" si="868"/>
        <v>#N/A</v>
      </c>
      <c r="AFP102" s="170" t="e">
        <f t="shared" si="893"/>
        <v>#N/A</v>
      </c>
      <c r="AFQ102" s="170" t="e">
        <f t="shared" si="893"/>
        <v>#N/A</v>
      </c>
      <c r="AFR102" s="170" t="e">
        <f t="shared" si="893"/>
        <v>#N/A</v>
      </c>
      <c r="AFS102" s="170" t="e">
        <f t="shared" si="893"/>
        <v>#N/A</v>
      </c>
      <c r="AFT102" s="170" t="e">
        <f t="shared" si="893"/>
        <v>#N/A</v>
      </c>
      <c r="AFU102" s="170" t="e">
        <f t="shared" si="893"/>
        <v>#N/A</v>
      </c>
      <c r="AFV102" s="170" t="e">
        <f t="shared" si="893"/>
        <v>#N/A</v>
      </c>
      <c r="AFW102" s="170" t="e">
        <f t="shared" si="893"/>
        <v>#N/A</v>
      </c>
      <c r="AFX102" s="170" t="e">
        <f t="shared" si="893"/>
        <v>#N/A</v>
      </c>
      <c r="AFY102" s="170" t="e">
        <f t="shared" si="893"/>
        <v>#N/A</v>
      </c>
      <c r="AFZ102" s="170" t="e">
        <f t="shared" si="893"/>
        <v>#N/A</v>
      </c>
      <c r="AGA102" s="170" t="e">
        <f t="shared" si="893"/>
        <v>#N/A</v>
      </c>
      <c r="AGB102" s="170" t="e">
        <f t="shared" si="893"/>
        <v>#N/A</v>
      </c>
      <c r="AGC102" s="170" t="e">
        <f t="shared" si="893"/>
        <v>#N/A</v>
      </c>
      <c r="AGD102" s="170" t="e">
        <f t="shared" si="893"/>
        <v>#N/A</v>
      </c>
      <c r="AGE102" s="170" t="e">
        <f t="shared" si="884"/>
        <v>#N/A</v>
      </c>
      <c r="AGF102" s="170" t="e">
        <f t="shared" si="884"/>
        <v>#N/A</v>
      </c>
      <c r="AGG102" s="170" t="e">
        <f t="shared" si="884"/>
        <v>#N/A</v>
      </c>
      <c r="AGH102" s="170" t="e">
        <f t="shared" si="884"/>
        <v>#N/A</v>
      </c>
      <c r="AGI102" s="170" t="e">
        <f t="shared" si="884"/>
        <v>#N/A</v>
      </c>
      <c r="AGJ102" s="170" t="e">
        <f t="shared" si="884"/>
        <v>#N/A</v>
      </c>
      <c r="AGK102" s="170" t="e">
        <f t="shared" si="884"/>
        <v>#N/A</v>
      </c>
      <c r="AGL102" s="170" t="e">
        <f t="shared" si="884"/>
        <v>#N/A</v>
      </c>
      <c r="AGM102" s="170" t="e">
        <f t="shared" si="884"/>
        <v>#N/A</v>
      </c>
      <c r="AGN102" s="170" t="e">
        <f t="shared" si="884"/>
        <v>#N/A</v>
      </c>
      <c r="AGO102" s="170" t="e">
        <f t="shared" si="884"/>
        <v>#N/A</v>
      </c>
      <c r="AGP102" s="170" t="e">
        <f t="shared" si="884"/>
        <v>#N/A</v>
      </c>
      <c r="AGQ102" s="170" t="e">
        <f t="shared" si="884"/>
        <v>#N/A</v>
      </c>
      <c r="AGR102" s="170" t="e">
        <f t="shared" si="884"/>
        <v>#N/A</v>
      </c>
      <c r="AGS102" s="170" t="e">
        <f t="shared" si="884"/>
        <v>#N/A</v>
      </c>
      <c r="AGT102" s="170" t="e">
        <f t="shared" si="877"/>
        <v>#N/A</v>
      </c>
      <c r="AGU102" s="170" t="e">
        <f t="shared" si="877"/>
        <v>#N/A</v>
      </c>
      <c r="AGV102" s="170" t="e">
        <f t="shared" si="877"/>
        <v>#N/A</v>
      </c>
      <c r="AGW102" s="170" t="e">
        <f t="shared" si="877"/>
        <v>#N/A</v>
      </c>
      <c r="AGX102" s="170" t="e">
        <f t="shared" si="877"/>
        <v>#N/A</v>
      </c>
      <c r="AGY102" s="170" t="e">
        <f t="shared" si="877"/>
        <v>#N/A</v>
      </c>
      <c r="AGZ102" s="170" t="e">
        <f t="shared" si="877"/>
        <v>#N/A</v>
      </c>
      <c r="AHA102" s="170" t="e">
        <f t="shared" si="877"/>
        <v>#N/A</v>
      </c>
      <c r="AHB102" s="170" t="e">
        <f t="shared" si="877"/>
        <v>#N/A</v>
      </c>
      <c r="AHC102" s="170" t="e">
        <f t="shared" si="877"/>
        <v>#N/A</v>
      </c>
      <c r="AHD102" s="170" t="e">
        <f t="shared" si="877"/>
        <v>#N/A</v>
      </c>
      <c r="AHE102" s="170" t="e">
        <f t="shared" si="877"/>
        <v>#N/A</v>
      </c>
      <c r="AHF102" s="170" t="e">
        <f t="shared" si="877"/>
        <v>#N/A</v>
      </c>
      <c r="AHG102" s="170" t="e">
        <f t="shared" si="877"/>
        <v>#N/A</v>
      </c>
      <c r="AHH102" s="170" t="e">
        <f t="shared" si="877"/>
        <v>#N/A</v>
      </c>
      <c r="AHI102" s="170" t="e">
        <f t="shared" si="905"/>
        <v>#N/A</v>
      </c>
      <c r="AHJ102" s="170" t="e">
        <f t="shared" si="905"/>
        <v>#N/A</v>
      </c>
      <c r="AHK102" s="170" t="e">
        <f t="shared" si="905"/>
        <v>#N/A</v>
      </c>
      <c r="AHL102" s="170" t="e">
        <f t="shared" si="905"/>
        <v>#N/A</v>
      </c>
      <c r="AHM102" s="170" t="e">
        <f t="shared" si="905"/>
        <v>#N/A</v>
      </c>
      <c r="AHN102" s="170" t="e">
        <f t="shared" si="905"/>
        <v>#N/A</v>
      </c>
      <c r="AHO102" s="170" t="e">
        <f t="shared" si="905"/>
        <v>#N/A</v>
      </c>
      <c r="AHP102" s="170" t="e">
        <f t="shared" si="905"/>
        <v>#N/A</v>
      </c>
      <c r="AHQ102" s="170" t="e">
        <f t="shared" si="905"/>
        <v>#N/A</v>
      </c>
      <c r="AHR102" s="170" t="e">
        <f t="shared" si="905"/>
        <v>#N/A</v>
      </c>
      <c r="AHS102" s="170" t="e">
        <f t="shared" si="905"/>
        <v>#N/A</v>
      </c>
      <c r="AHT102" s="170" t="e">
        <f t="shared" si="905"/>
        <v>#N/A</v>
      </c>
      <c r="AHU102" s="170" t="e">
        <f t="shared" si="905"/>
        <v>#N/A</v>
      </c>
      <c r="AHV102" s="170" t="e">
        <f t="shared" si="905"/>
        <v>#N/A</v>
      </c>
      <c r="AHW102" s="170" t="e">
        <f t="shared" si="905"/>
        <v>#N/A</v>
      </c>
      <c r="AHX102" s="170" t="e">
        <f t="shared" si="791"/>
        <v>#N/A</v>
      </c>
      <c r="AHY102" s="170" t="e">
        <f t="shared" si="869"/>
        <v>#N/A</v>
      </c>
      <c r="AHZ102" s="170" t="e">
        <f t="shared" si="869"/>
        <v>#N/A</v>
      </c>
      <c r="AIA102" s="170" t="e">
        <f t="shared" si="869"/>
        <v>#N/A</v>
      </c>
      <c r="AIB102" s="170" t="e">
        <f t="shared" si="894"/>
        <v>#N/A</v>
      </c>
      <c r="AIC102" s="170" t="e">
        <f t="shared" si="894"/>
        <v>#N/A</v>
      </c>
      <c r="AID102" s="170" t="e">
        <f t="shared" si="894"/>
        <v>#N/A</v>
      </c>
      <c r="AIE102" s="170" t="e">
        <f t="shared" si="894"/>
        <v>#N/A</v>
      </c>
      <c r="AIF102" s="170" t="e">
        <f t="shared" si="894"/>
        <v>#N/A</v>
      </c>
      <c r="AIG102" s="170" t="e">
        <f t="shared" si="894"/>
        <v>#N/A</v>
      </c>
      <c r="AIH102" s="170" t="e">
        <f t="shared" si="894"/>
        <v>#N/A</v>
      </c>
      <c r="AII102" s="170" t="e">
        <f t="shared" si="894"/>
        <v>#N/A</v>
      </c>
      <c r="AIJ102" s="170" t="e">
        <f t="shared" si="894"/>
        <v>#N/A</v>
      </c>
      <c r="AIK102" s="170" t="e">
        <f t="shared" si="894"/>
        <v>#N/A</v>
      </c>
      <c r="AIL102" s="170" t="e">
        <f t="shared" si="894"/>
        <v>#N/A</v>
      </c>
      <c r="AIM102" s="170" t="e">
        <f t="shared" si="894"/>
        <v>#N/A</v>
      </c>
      <c r="AIN102" s="170" t="e">
        <f t="shared" si="894"/>
        <v>#N/A</v>
      </c>
      <c r="AIO102" s="170" t="e">
        <f t="shared" si="894"/>
        <v>#N/A</v>
      </c>
      <c r="AIP102" s="170" t="e">
        <f t="shared" si="894"/>
        <v>#N/A</v>
      </c>
      <c r="AIQ102" s="170" t="e">
        <f t="shared" si="885"/>
        <v>#N/A</v>
      </c>
      <c r="AIR102" s="170" t="e">
        <f t="shared" si="885"/>
        <v>#N/A</v>
      </c>
      <c r="AIS102" s="170" t="e">
        <f t="shared" si="885"/>
        <v>#N/A</v>
      </c>
      <c r="AIT102" s="170" t="e">
        <f t="shared" si="885"/>
        <v>#N/A</v>
      </c>
      <c r="AIU102" s="170" t="e">
        <f t="shared" si="885"/>
        <v>#N/A</v>
      </c>
      <c r="AIV102" s="170" t="e">
        <f t="shared" si="885"/>
        <v>#N/A</v>
      </c>
      <c r="AIW102" s="170" t="e">
        <f t="shared" si="885"/>
        <v>#N/A</v>
      </c>
      <c r="AIX102" s="170" t="e">
        <f t="shared" si="885"/>
        <v>#N/A</v>
      </c>
      <c r="AIY102" s="170" t="e">
        <f t="shared" si="885"/>
        <v>#N/A</v>
      </c>
      <c r="AIZ102" s="170" t="e">
        <f t="shared" si="885"/>
        <v>#N/A</v>
      </c>
      <c r="AJA102" s="170" t="e">
        <f t="shared" si="885"/>
        <v>#N/A</v>
      </c>
      <c r="AJB102" s="170" t="e">
        <f t="shared" si="885"/>
        <v>#N/A</v>
      </c>
      <c r="AJC102" s="170" t="e">
        <f t="shared" si="885"/>
        <v>#N/A</v>
      </c>
      <c r="AJD102" s="170" t="e">
        <f t="shared" si="885"/>
        <v>#N/A</v>
      </c>
      <c r="AJE102" s="170" t="e">
        <f t="shared" si="885"/>
        <v>#N/A</v>
      </c>
      <c r="AJF102" s="170" t="e">
        <f t="shared" si="878"/>
        <v>#N/A</v>
      </c>
      <c r="AJG102" s="170" t="e">
        <f t="shared" si="878"/>
        <v>#N/A</v>
      </c>
      <c r="AJH102" s="170" t="e">
        <f t="shared" si="878"/>
        <v>#N/A</v>
      </c>
      <c r="AJI102" s="170" t="e">
        <f t="shared" si="878"/>
        <v>#N/A</v>
      </c>
      <c r="AJJ102" s="170" t="e">
        <f t="shared" si="878"/>
        <v>#N/A</v>
      </c>
      <c r="AJK102" s="170" t="e">
        <f t="shared" si="878"/>
        <v>#N/A</v>
      </c>
      <c r="AJL102" s="170" t="e">
        <f t="shared" si="878"/>
        <v>#N/A</v>
      </c>
      <c r="AJM102" s="170" t="e">
        <f t="shared" si="878"/>
        <v>#N/A</v>
      </c>
      <c r="AJN102" s="170" t="e">
        <f t="shared" si="878"/>
        <v>#N/A</v>
      </c>
      <c r="AJO102" s="170" t="e">
        <f t="shared" si="878"/>
        <v>#N/A</v>
      </c>
      <c r="AJP102" s="170" t="e">
        <f t="shared" si="878"/>
        <v>#N/A</v>
      </c>
      <c r="AJQ102" s="170" t="e">
        <f t="shared" si="878"/>
        <v>#N/A</v>
      </c>
      <c r="AJR102" s="170" t="e">
        <f t="shared" si="878"/>
        <v>#N/A</v>
      </c>
      <c r="AJS102" s="170" t="e">
        <f t="shared" si="878"/>
        <v>#N/A</v>
      </c>
      <c r="AJT102" s="170" t="e">
        <f t="shared" si="878"/>
        <v>#N/A</v>
      </c>
      <c r="AJU102" s="170" t="e">
        <f t="shared" si="906"/>
        <v>#N/A</v>
      </c>
      <c r="AJV102" s="170" t="e">
        <f t="shared" si="906"/>
        <v>#N/A</v>
      </c>
      <c r="AJW102" s="170" t="e">
        <f t="shared" si="906"/>
        <v>#N/A</v>
      </c>
      <c r="AJX102" s="170" t="e">
        <f t="shared" si="906"/>
        <v>#N/A</v>
      </c>
      <c r="AJY102" s="170" t="e">
        <f t="shared" si="906"/>
        <v>#N/A</v>
      </c>
      <c r="AJZ102" s="170" t="e">
        <f t="shared" si="906"/>
        <v>#N/A</v>
      </c>
      <c r="AKA102" s="170" t="e">
        <f t="shared" si="906"/>
        <v>#N/A</v>
      </c>
      <c r="AKB102" s="170" t="e">
        <f t="shared" si="906"/>
        <v>#N/A</v>
      </c>
      <c r="AKC102" s="170" t="e">
        <f t="shared" si="906"/>
        <v>#N/A</v>
      </c>
      <c r="AKD102" s="170" t="e">
        <f t="shared" si="906"/>
        <v>#N/A</v>
      </c>
      <c r="AKE102" s="170" t="e">
        <f t="shared" si="906"/>
        <v>#N/A</v>
      </c>
      <c r="AKF102" s="170" t="e">
        <f t="shared" si="906"/>
        <v>#N/A</v>
      </c>
      <c r="AKG102" s="170" t="e">
        <f t="shared" si="906"/>
        <v>#N/A</v>
      </c>
      <c r="AKH102" s="170" t="e">
        <f t="shared" si="906"/>
        <v>#N/A</v>
      </c>
      <c r="AKI102" s="170" t="e">
        <f t="shared" si="906"/>
        <v>#N/A</v>
      </c>
      <c r="AKJ102" s="170" t="e">
        <f t="shared" si="792"/>
        <v>#N/A</v>
      </c>
      <c r="AKK102" s="170" t="e">
        <f t="shared" si="860"/>
        <v>#N/A</v>
      </c>
      <c r="AKL102" s="170" t="e">
        <f t="shared" si="860"/>
        <v>#N/A</v>
      </c>
      <c r="AKM102" s="170" t="e">
        <f t="shared" si="860"/>
        <v>#N/A</v>
      </c>
      <c r="AKN102" s="170" t="e">
        <f t="shared" si="860"/>
        <v>#N/A</v>
      </c>
      <c r="AKO102" s="170" t="e">
        <f t="shared" si="860"/>
        <v>#N/A</v>
      </c>
      <c r="AKP102" s="170" t="e">
        <f t="shared" si="860"/>
        <v>#N/A</v>
      </c>
      <c r="AKQ102" s="170" t="e">
        <f t="shared" si="860"/>
        <v>#N/A</v>
      </c>
      <c r="AKR102" s="170" t="e">
        <f t="shared" si="860"/>
        <v>#N/A</v>
      </c>
      <c r="AKS102" s="170" t="e">
        <f t="shared" si="860"/>
        <v>#N/A</v>
      </c>
      <c r="AKT102" s="170" t="e">
        <f t="shared" si="860"/>
        <v>#N/A</v>
      </c>
      <c r="AKU102" s="170" t="e">
        <f t="shared" si="860"/>
        <v>#N/A</v>
      </c>
      <c r="AKV102" s="170" t="e">
        <f t="shared" si="860"/>
        <v>#N/A</v>
      </c>
      <c r="AKW102" s="170" t="e">
        <f t="shared" si="860"/>
        <v>#N/A</v>
      </c>
      <c r="AKX102" s="170" t="e">
        <f t="shared" si="860"/>
        <v>#N/A</v>
      </c>
      <c r="AKY102" s="170" t="e">
        <f t="shared" si="860"/>
        <v>#N/A</v>
      </c>
      <c r="AKZ102" s="170" t="e">
        <f t="shared" si="859"/>
        <v>#N/A</v>
      </c>
      <c r="ALA102" s="170" t="e">
        <f t="shared" si="859"/>
        <v>#N/A</v>
      </c>
      <c r="ALB102" s="170" t="e">
        <f t="shared" si="859"/>
        <v>#N/A</v>
      </c>
      <c r="ALC102" s="170" t="e">
        <f t="shared" si="859"/>
        <v>#N/A</v>
      </c>
      <c r="ALD102" s="170" t="e">
        <f t="shared" si="859"/>
        <v>#N/A</v>
      </c>
      <c r="ALE102" s="170" t="e">
        <f t="shared" si="853"/>
        <v>#N/A</v>
      </c>
      <c r="ALF102" s="170" t="e">
        <f t="shared" si="853"/>
        <v>#N/A</v>
      </c>
      <c r="ALG102" s="170" t="e">
        <f t="shared" si="853"/>
        <v>#N/A</v>
      </c>
      <c r="ALH102" s="170" t="e">
        <f t="shared" si="853"/>
        <v>#N/A</v>
      </c>
      <c r="ALI102" s="170" t="e">
        <f t="shared" si="853"/>
        <v>#N/A</v>
      </c>
      <c r="ALJ102" s="170" t="e">
        <f t="shared" si="853"/>
        <v>#N/A</v>
      </c>
      <c r="ALK102" s="170" t="e">
        <f t="shared" si="853"/>
        <v>#N/A</v>
      </c>
      <c r="ALL102" s="170" t="e">
        <f t="shared" si="853"/>
        <v>#N/A</v>
      </c>
      <c r="ALM102" s="170" t="e">
        <f t="shared" si="853"/>
        <v>#N/A</v>
      </c>
      <c r="ALN102" s="170" t="e">
        <f t="shared" si="853"/>
        <v>#N/A</v>
      </c>
      <c r="ALO102" s="170" t="e">
        <f t="shared" si="853"/>
        <v>#N/A</v>
      </c>
      <c r="ALP102" s="170" t="e">
        <f t="shared" si="853"/>
        <v>#N/A</v>
      </c>
      <c r="ALQ102" s="170" t="e">
        <f t="shared" si="852"/>
        <v>#N/A</v>
      </c>
      <c r="ALR102" s="170" t="e">
        <f t="shared" si="852"/>
        <v>#N/A</v>
      </c>
      <c r="ALS102" s="170" t="e">
        <f t="shared" si="852"/>
        <v>#N/A</v>
      </c>
      <c r="ALT102" s="170" t="e">
        <f t="shared" si="852"/>
        <v>#N/A</v>
      </c>
      <c r="ALU102" s="170" t="e">
        <f t="shared" si="852"/>
        <v>#N/A</v>
      </c>
      <c r="ALV102" s="170" t="e">
        <f t="shared" si="852"/>
        <v>#N/A</v>
      </c>
      <c r="ALW102" s="170" t="e">
        <f t="shared" si="852"/>
        <v>#N/A</v>
      </c>
      <c r="ALX102" s="170" t="e">
        <f t="shared" si="852"/>
        <v>#N/A</v>
      </c>
      <c r="ALY102" s="170" t="e">
        <f t="shared" si="852"/>
        <v>#N/A</v>
      </c>
      <c r="ALZ102" s="170" t="e">
        <f t="shared" si="852"/>
        <v>#N/A</v>
      </c>
      <c r="AMA102" s="170" t="e">
        <f t="shared" si="852"/>
        <v>#N/A</v>
      </c>
      <c r="AMB102" s="170" t="e">
        <f t="shared" si="852"/>
        <v>#N/A</v>
      </c>
      <c r="AMC102" s="170" t="e">
        <f t="shared" si="852"/>
        <v>#N/A</v>
      </c>
      <c r="AMD102" s="170" t="e">
        <f t="shared" si="852"/>
        <v>#N/A</v>
      </c>
      <c r="AME102" s="170" t="e">
        <f t="shared" si="852"/>
        <v>#N/A</v>
      </c>
      <c r="AMF102" s="170" t="e">
        <f t="shared" si="854"/>
        <v>#N/A</v>
      </c>
      <c r="AMG102" s="170" t="e">
        <f t="shared" si="854"/>
        <v>#N/A</v>
      </c>
      <c r="AMH102" s="170" t="e">
        <f t="shared" si="854"/>
        <v>#N/A</v>
      </c>
      <c r="AMI102" s="170" t="e">
        <f t="shared" si="854"/>
        <v>#N/A</v>
      </c>
      <c r="AMJ102" s="170" t="e">
        <f t="shared" si="854"/>
        <v>#N/A</v>
      </c>
    </row>
    <row r="103" spans="1:1024" x14ac:dyDescent="0.75">
      <c r="A103" s="4">
        <v>100</v>
      </c>
      <c r="B103" s="97" t="str">
        <f t="shared" si="769"/>
        <v/>
      </c>
      <c r="C103" s="96"/>
      <c r="D103" s="97" t="str">
        <f t="shared" si="770"/>
        <v/>
      </c>
      <c r="E103" s="36" t="str">
        <f t="shared" si="514"/>
        <v/>
      </c>
      <c r="F103" s="36" t="str">
        <f t="shared" si="515"/>
        <v/>
      </c>
      <c r="G103" s="74" t="str">
        <f t="shared" si="771"/>
        <v/>
      </c>
      <c r="H103" s="23"/>
      <c r="I103" s="58"/>
      <c r="J103" s="281"/>
      <c r="K103" s="75" t="str">
        <f>IF(AND(B103&gt;0,C103&gt;0,D103&gt;0),IF(ISBLANK(J103),IF(ISBLANK(H103),"",(D103-B103)*VLOOKUP(H103,VLookups!$A$4:$B$13,2,FALSE)),J103),"")</f>
        <v/>
      </c>
      <c r="L103" s="76" t="str">
        <f t="shared" si="89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772"/>
        <v/>
      </c>
      <c r="W103" s="50" t="str">
        <f t="shared" si="773"/>
        <v/>
      </c>
      <c r="X103" s="50" t="str">
        <f t="shared" si="907"/>
        <v/>
      </c>
      <c r="Y103" s="50" t="str">
        <f t="shared" si="907"/>
        <v/>
      </c>
      <c r="Z103" s="50" t="str">
        <f t="shared" si="907"/>
        <v/>
      </c>
      <c r="AA103" s="50" t="str">
        <f t="shared" si="907"/>
        <v/>
      </c>
      <c r="AB103" s="50" t="str">
        <f t="shared" si="907"/>
        <v/>
      </c>
      <c r="AC103" s="50" t="str">
        <f t="shared" si="907"/>
        <v/>
      </c>
      <c r="AD103" s="50" t="str">
        <f t="shared" si="907"/>
        <v/>
      </c>
      <c r="AE103" s="50" t="str">
        <f t="shared" si="907"/>
        <v/>
      </c>
      <c r="AF103" s="50" t="str">
        <f t="shared" si="907"/>
        <v/>
      </c>
      <c r="AG103" s="50" t="str">
        <f t="shared" si="907"/>
        <v/>
      </c>
      <c r="AH103" s="50" t="str">
        <f t="shared" si="907"/>
        <v/>
      </c>
      <c r="AI103" s="50" t="str">
        <f t="shared" si="907"/>
        <v/>
      </c>
      <c r="AJ103" s="50" t="str">
        <f t="shared" si="907"/>
        <v/>
      </c>
      <c r="AK103" s="50" t="str">
        <f t="shared" si="907"/>
        <v/>
      </c>
      <c r="AL103" s="50" t="str">
        <f t="shared" si="907"/>
        <v/>
      </c>
      <c r="AM103" s="50" t="str">
        <f t="shared" si="907"/>
        <v/>
      </c>
      <c r="AN103" s="50" t="str">
        <f t="shared" si="907"/>
        <v/>
      </c>
      <c r="AO103" s="50" t="str">
        <f t="shared" si="907"/>
        <v/>
      </c>
      <c r="AP103" s="50" t="str">
        <f t="shared" si="907"/>
        <v/>
      </c>
      <c r="AQ103" s="50" t="str">
        <f t="shared" si="907"/>
        <v/>
      </c>
      <c r="AR103" s="50" t="str">
        <f t="shared" si="907"/>
        <v/>
      </c>
      <c r="AS103" s="50" t="str">
        <f t="shared" si="907"/>
        <v/>
      </c>
      <c r="AT103" s="50" t="str">
        <f t="shared" si="907"/>
        <v/>
      </c>
      <c r="AU103" s="50" t="str">
        <f t="shared" si="907"/>
        <v/>
      </c>
      <c r="AV103" s="50" t="str">
        <f t="shared" si="907"/>
        <v/>
      </c>
      <c r="AW103" s="50" t="str">
        <f t="shared" si="907"/>
        <v/>
      </c>
      <c r="AX103" s="50" t="str">
        <f t="shared" si="907"/>
        <v/>
      </c>
      <c r="AY103" s="50" t="str">
        <f t="shared" si="907"/>
        <v/>
      </c>
      <c r="AZ103" s="50" t="str">
        <f t="shared" si="907"/>
        <v/>
      </c>
      <c r="BA103" s="50" t="str">
        <f t="shared" si="907"/>
        <v/>
      </c>
      <c r="BB103" s="50" t="str">
        <f t="shared" si="907"/>
        <v/>
      </c>
      <c r="BC103" s="50" t="str">
        <f t="shared" si="907"/>
        <v/>
      </c>
      <c r="BD103" s="50" t="str">
        <f t="shared" si="907"/>
        <v/>
      </c>
      <c r="BE103" s="50" t="str">
        <f t="shared" si="907"/>
        <v/>
      </c>
      <c r="BF103" s="50" t="str">
        <f t="shared" si="907"/>
        <v/>
      </c>
      <c r="BG103" s="50" t="str">
        <f t="shared" si="907"/>
        <v/>
      </c>
      <c r="BH103" s="50" t="str">
        <f t="shared" si="907"/>
        <v/>
      </c>
      <c r="BI103" s="50" t="str">
        <f t="shared" si="907"/>
        <v/>
      </c>
      <c r="BJ103" s="50" t="str">
        <f t="shared" si="907"/>
        <v/>
      </c>
      <c r="BK103" s="50" t="str">
        <f t="shared" si="907"/>
        <v/>
      </c>
      <c r="BL103" s="50" t="str">
        <f t="shared" si="907"/>
        <v/>
      </c>
      <c r="BM103" s="50" t="str">
        <f t="shared" si="907"/>
        <v/>
      </c>
      <c r="BN103" s="50" t="str">
        <f t="shared" si="907"/>
        <v/>
      </c>
      <c r="BO103" s="50" t="str">
        <f t="shared" si="907"/>
        <v/>
      </c>
      <c r="BP103" s="50" t="str">
        <f t="shared" si="907"/>
        <v/>
      </c>
      <c r="BQ103" s="50" t="str">
        <f t="shared" si="907"/>
        <v/>
      </c>
      <c r="BR103" s="50" t="str">
        <f t="shared" si="907"/>
        <v/>
      </c>
      <c r="BS103" s="50" t="str">
        <f t="shared" si="907"/>
        <v/>
      </c>
      <c r="BT103" s="50" t="str">
        <f t="shared" si="907"/>
        <v/>
      </c>
      <c r="BU103" s="50" t="str">
        <f t="shared" si="907"/>
        <v/>
      </c>
      <c r="BV103" s="50" t="str">
        <f t="shared" si="907"/>
        <v/>
      </c>
      <c r="BW103" s="50" t="str">
        <f t="shared" si="907"/>
        <v/>
      </c>
      <c r="BX103" s="50" t="str">
        <f t="shared" si="907"/>
        <v/>
      </c>
      <c r="BY103" s="50" t="str">
        <f t="shared" si="907"/>
        <v/>
      </c>
      <c r="BZ103" s="50" t="str">
        <f t="shared" si="907"/>
        <v/>
      </c>
      <c r="CA103" s="50" t="str">
        <f t="shared" si="907"/>
        <v/>
      </c>
      <c r="CB103" s="50" t="str">
        <f t="shared" si="907"/>
        <v/>
      </c>
      <c r="CC103" s="50" t="str">
        <f t="shared" si="907"/>
        <v/>
      </c>
      <c r="CD103" s="50" t="str">
        <f t="shared" si="907"/>
        <v/>
      </c>
      <c r="CE103" s="50" t="str">
        <f t="shared" si="907"/>
        <v/>
      </c>
      <c r="CF103" s="50" t="str">
        <f t="shared" si="907"/>
        <v/>
      </c>
      <c r="CG103" s="50" t="str">
        <f t="shared" si="907"/>
        <v/>
      </c>
      <c r="CH103" s="50" t="str">
        <f t="shared" si="907"/>
        <v/>
      </c>
      <c r="CI103" s="50" t="str">
        <f t="shared" si="907"/>
        <v/>
      </c>
      <c r="CJ103" s="50" t="str">
        <f t="shared" si="898"/>
        <v/>
      </c>
      <c r="CK103" s="50" t="str">
        <f t="shared" si="898"/>
        <v/>
      </c>
      <c r="CL103" s="50" t="str">
        <f t="shared" si="898"/>
        <v/>
      </c>
      <c r="CM103" s="50" t="str">
        <f t="shared" si="898"/>
        <v/>
      </c>
      <c r="CN103" s="50" t="str">
        <f t="shared" si="898"/>
        <v/>
      </c>
      <c r="CO103" s="50" t="str">
        <f t="shared" si="898"/>
        <v/>
      </c>
      <c r="CP103" s="50" t="str">
        <f t="shared" si="898"/>
        <v/>
      </c>
      <c r="CQ103" s="50" t="str">
        <f t="shared" si="898"/>
        <v/>
      </c>
      <c r="CR103" s="50" t="str">
        <f t="shared" si="898"/>
        <v/>
      </c>
      <c r="CS103" s="50" t="str">
        <f t="shared" si="898"/>
        <v/>
      </c>
      <c r="CT103" s="50" t="str">
        <f t="shared" si="898"/>
        <v/>
      </c>
      <c r="CU103" s="50" t="str">
        <f t="shared" si="898"/>
        <v/>
      </c>
      <c r="CV103" s="50" t="str">
        <f t="shared" si="898"/>
        <v/>
      </c>
      <c r="CW103" s="50" t="str">
        <f t="shared" si="898"/>
        <v/>
      </c>
      <c r="CX103" s="50" t="str">
        <f t="shared" si="898"/>
        <v/>
      </c>
      <c r="CY103" s="50" t="str">
        <f t="shared" si="898"/>
        <v/>
      </c>
      <c r="CZ103" s="50" t="str">
        <f t="shared" si="898"/>
        <v/>
      </c>
      <c r="DA103" s="50" t="str">
        <f t="shared" si="898"/>
        <v/>
      </c>
      <c r="DB103" s="50" t="str">
        <f t="shared" si="898"/>
        <v/>
      </c>
      <c r="DC103" s="50" t="str">
        <f t="shared" si="898"/>
        <v/>
      </c>
      <c r="DD103" s="50" t="str">
        <f t="shared" si="898"/>
        <v/>
      </c>
      <c r="DE103" s="50" t="str">
        <f t="shared" si="898"/>
        <v/>
      </c>
      <c r="DF103" s="50" t="str">
        <f t="shared" si="898"/>
        <v/>
      </c>
      <c r="DG103" s="50" t="str">
        <f t="shared" si="898"/>
        <v/>
      </c>
      <c r="DH103" s="50" t="str">
        <f t="shared" si="898"/>
        <v/>
      </c>
      <c r="DI103" s="50" t="str">
        <f t="shared" si="898"/>
        <v/>
      </c>
      <c r="DJ103" s="50" t="str">
        <f t="shared" si="898"/>
        <v/>
      </c>
      <c r="DK103" s="50" t="str">
        <f t="shared" si="898"/>
        <v/>
      </c>
      <c r="DL103" s="50" t="str">
        <f t="shared" si="898"/>
        <v/>
      </c>
      <c r="DM103" s="50" t="str">
        <f t="shared" si="898"/>
        <v/>
      </c>
      <c r="DN103" s="50" t="str">
        <f t="shared" si="898"/>
        <v/>
      </c>
      <c r="DO103" s="50" t="str">
        <f t="shared" si="898"/>
        <v/>
      </c>
      <c r="DP103" s="50" t="str">
        <f t="shared" si="898"/>
        <v/>
      </c>
      <c r="DQ103" s="50" t="str">
        <f t="shared" si="898"/>
        <v/>
      </c>
      <c r="DR103" s="50" t="str">
        <f t="shared" si="898"/>
        <v/>
      </c>
      <c r="DS103" s="50" t="str">
        <f t="shared" si="898"/>
        <v/>
      </c>
      <c r="DT103" s="50" t="str">
        <f t="shared" si="898"/>
        <v/>
      </c>
      <c r="DU103" s="50" t="str">
        <f t="shared" si="898"/>
        <v/>
      </c>
      <c r="DV103" s="50" t="str">
        <f t="shared" si="898"/>
        <v/>
      </c>
      <c r="DW103" s="50" t="str">
        <f t="shared" si="898"/>
        <v/>
      </c>
      <c r="DX103" s="50" t="str">
        <f t="shared" si="898"/>
        <v/>
      </c>
      <c r="DY103" s="50" t="str">
        <f t="shared" si="898"/>
        <v/>
      </c>
      <c r="DZ103" s="50" t="str">
        <f t="shared" si="898"/>
        <v/>
      </c>
      <c r="EA103" s="50" t="str">
        <f t="shared" si="898"/>
        <v/>
      </c>
      <c r="EB103" s="50" t="str">
        <f t="shared" si="898"/>
        <v/>
      </c>
      <c r="EC103" s="50" t="str">
        <f t="shared" si="898"/>
        <v/>
      </c>
      <c r="ED103" s="50" t="str">
        <f t="shared" si="898"/>
        <v/>
      </c>
      <c r="EE103" s="50" t="str">
        <f t="shared" si="898"/>
        <v/>
      </c>
      <c r="EF103" s="50" t="str">
        <f t="shared" si="898"/>
        <v/>
      </c>
      <c r="EG103" s="50" t="str">
        <f t="shared" si="898"/>
        <v/>
      </c>
      <c r="EH103" s="50" t="str">
        <f t="shared" si="898"/>
        <v/>
      </c>
      <c r="EI103" s="50" t="str">
        <f t="shared" si="898"/>
        <v/>
      </c>
      <c r="EJ103" s="50" t="str">
        <f t="shared" si="898"/>
        <v/>
      </c>
      <c r="EK103" s="50" t="str">
        <f t="shared" si="898"/>
        <v/>
      </c>
      <c r="EL103" s="50" t="str">
        <f t="shared" si="898"/>
        <v/>
      </c>
      <c r="EM103" s="50" t="str">
        <f t="shared" si="898"/>
        <v/>
      </c>
      <c r="EN103" s="50" t="str">
        <f t="shared" si="898"/>
        <v/>
      </c>
      <c r="EO103" s="50" t="str">
        <f t="shared" si="898"/>
        <v/>
      </c>
      <c r="EP103" s="50" t="str">
        <f t="shared" si="898"/>
        <v/>
      </c>
      <c r="EQ103" s="50" t="str">
        <f t="shared" si="898"/>
        <v/>
      </c>
      <c r="ER103" s="50" t="str">
        <f t="shared" si="898"/>
        <v/>
      </c>
      <c r="ES103" s="50" t="str">
        <f t="shared" si="898"/>
        <v/>
      </c>
      <c r="ET103" s="50" t="str">
        <f t="shared" si="898"/>
        <v/>
      </c>
      <c r="EU103" s="50" t="str">
        <f t="shared" si="908"/>
        <v/>
      </c>
      <c r="EV103" s="50" t="str">
        <f t="shared" si="908"/>
        <v/>
      </c>
      <c r="EW103" s="50" t="str">
        <f t="shared" si="908"/>
        <v/>
      </c>
      <c r="EX103" s="50" t="str">
        <f t="shared" si="908"/>
        <v/>
      </c>
      <c r="EY103" s="50" t="str">
        <f t="shared" si="908"/>
        <v/>
      </c>
      <c r="EZ103" s="50" t="str">
        <f t="shared" si="908"/>
        <v/>
      </c>
      <c r="FA103" s="50" t="str">
        <f t="shared" si="908"/>
        <v/>
      </c>
      <c r="FB103" s="50" t="str">
        <f t="shared" si="908"/>
        <v/>
      </c>
      <c r="FC103" s="50" t="str">
        <f t="shared" si="908"/>
        <v/>
      </c>
      <c r="FD103" s="50" t="str">
        <f t="shared" si="908"/>
        <v/>
      </c>
      <c r="FE103" s="50" t="str">
        <f t="shared" si="908"/>
        <v/>
      </c>
      <c r="FF103" s="50" t="str">
        <f t="shared" si="908"/>
        <v/>
      </c>
      <c r="FG103" s="50" t="str">
        <f t="shared" si="908"/>
        <v/>
      </c>
      <c r="FH103" s="50" t="str">
        <f t="shared" si="908"/>
        <v/>
      </c>
      <c r="FI103" s="50" t="str">
        <f t="shared" si="908"/>
        <v/>
      </c>
      <c r="FJ103" s="50" t="str">
        <f t="shared" si="908"/>
        <v/>
      </c>
      <c r="FK103" s="50" t="str">
        <f t="shared" si="908"/>
        <v/>
      </c>
      <c r="FL103" s="50" t="str">
        <f t="shared" si="908"/>
        <v/>
      </c>
      <c r="FM103" s="50" t="str">
        <f t="shared" si="908"/>
        <v/>
      </c>
      <c r="FN103" s="50" t="str">
        <f t="shared" si="908"/>
        <v/>
      </c>
      <c r="FO103" s="50" t="str">
        <f t="shared" si="908"/>
        <v/>
      </c>
      <c r="FP103" s="50" t="str">
        <f t="shared" si="908"/>
        <v/>
      </c>
      <c r="FQ103" s="50" t="str">
        <f t="shared" si="908"/>
        <v/>
      </c>
      <c r="FR103" s="50" t="str">
        <f t="shared" si="908"/>
        <v/>
      </c>
      <c r="FS103" s="50" t="str">
        <f t="shared" si="908"/>
        <v/>
      </c>
      <c r="FT103" s="50" t="str">
        <f t="shared" si="908"/>
        <v/>
      </c>
      <c r="FU103" s="50" t="str">
        <f t="shared" si="908"/>
        <v/>
      </c>
      <c r="FV103" s="50" t="str">
        <f t="shared" si="908"/>
        <v/>
      </c>
      <c r="FW103" s="50" t="str">
        <f t="shared" si="908"/>
        <v/>
      </c>
      <c r="FX103" s="50" t="str">
        <f t="shared" si="908"/>
        <v/>
      </c>
      <c r="FY103" s="50" t="str">
        <f t="shared" si="908"/>
        <v/>
      </c>
      <c r="FZ103" s="50" t="str">
        <f t="shared" si="908"/>
        <v/>
      </c>
      <c r="GA103" s="50" t="str">
        <f t="shared" si="908"/>
        <v/>
      </c>
      <c r="GB103" s="50" t="str">
        <f t="shared" si="908"/>
        <v/>
      </c>
      <c r="GC103" s="50" t="str">
        <f t="shared" si="908"/>
        <v/>
      </c>
      <c r="GD103" s="50" t="str">
        <f t="shared" si="908"/>
        <v/>
      </c>
      <c r="GE103" s="50" t="str">
        <f t="shared" si="908"/>
        <v/>
      </c>
      <c r="GF103" s="50" t="str">
        <f t="shared" si="908"/>
        <v/>
      </c>
      <c r="GG103" s="50" t="str">
        <f t="shared" si="908"/>
        <v/>
      </c>
      <c r="GH103" s="50" t="str">
        <f t="shared" si="908"/>
        <v/>
      </c>
      <c r="GI103" s="50" t="str">
        <f t="shared" si="908"/>
        <v/>
      </c>
      <c r="GJ103" s="50" t="str">
        <f t="shared" si="908"/>
        <v/>
      </c>
      <c r="GK103" s="50" t="str">
        <f t="shared" si="908"/>
        <v/>
      </c>
      <c r="GL103" s="50" t="str">
        <f t="shared" si="908"/>
        <v/>
      </c>
      <c r="GM103" s="50" t="str">
        <f t="shared" si="908"/>
        <v/>
      </c>
      <c r="GN103" s="50" t="str">
        <f t="shared" si="908"/>
        <v/>
      </c>
      <c r="GO103" s="50" t="str">
        <f t="shared" si="908"/>
        <v/>
      </c>
      <c r="GP103" s="50" t="str">
        <f t="shared" si="908"/>
        <v/>
      </c>
      <c r="GQ103" s="50" t="str">
        <f t="shared" si="908"/>
        <v/>
      </c>
      <c r="GR103" s="50" t="str">
        <f t="shared" si="908"/>
        <v/>
      </c>
      <c r="GS103" s="50" t="str">
        <f t="shared" si="908"/>
        <v/>
      </c>
      <c r="GT103" s="50" t="str">
        <f t="shared" si="908"/>
        <v/>
      </c>
      <c r="GU103" s="50" t="str">
        <f t="shared" si="908"/>
        <v/>
      </c>
      <c r="GV103" s="50" t="str">
        <f t="shared" si="908"/>
        <v/>
      </c>
      <c r="GW103" s="50" t="str">
        <f t="shared" si="908"/>
        <v/>
      </c>
      <c r="GX103" s="50" t="str">
        <f t="shared" si="908"/>
        <v/>
      </c>
      <c r="GY103" s="50" t="str">
        <f t="shared" si="908"/>
        <v/>
      </c>
      <c r="GZ103" s="50" t="str">
        <f t="shared" si="908"/>
        <v/>
      </c>
      <c r="HA103" s="50" t="str">
        <f t="shared" si="908"/>
        <v/>
      </c>
      <c r="HB103" s="50" t="str">
        <f t="shared" si="908"/>
        <v/>
      </c>
      <c r="HC103" s="50" t="str">
        <f t="shared" si="908"/>
        <v/>
      </c>
      <c r="HD103" s="50" t="str">
        <f t="shared" si="908"/>
        <v/>
      </c>
      <c r="HE103" s="50" t="str">
        <f t="shared" si="908"/>
        <v/>
      </c>
      <c r="HF103" s="50" t="str">
        <f t="shared" si="908"/>
        <v/>
      </c>
      <c r="HG103" s="50" t="str">
        <f t="shared" si="899"/>
        <v/>
      </c>
      <c r="HH103" s="50" t="str">
        <f t="shared" si="899"/>
        <v/>
      </c>
      <c r="HI103" s="50" t="str">
        <f t="shared" si="899"/>
        <v/>
      </c>
      <c r="HJ103" s="50" t="str">
        <f t="shared" si="899"/>
        <v/>
      </c>
      <c r="HK103" s="50" t="str">
        <f t="shared" si="899"/>
        <v/>
      </c>
      <c r="HL103" s="50" t="str">
        <f t="shared" si="899"/>
        <v/>
      </c>
      <c r="HM103" s="50" t="str">
        <f t="shared" si="899"/>
        <v/>
      </c>
      <c r="HN103" s="50" t="str">
        <f t="shared" si="899"/>
        <v/>
      </c>
      <c r="HO103" s="50" t="str">
        <f t="shared" si="899"/>
        <v/>
      </c>
      <c r="HP103" s="50" t="str">
        <f t="shared" si="899"/>
        <v/>
      </c>
      <c r="HQ103" s="50" t="str">
        <f t="shared" si="899"/>
        <v/>
      </c>
      <c r="HR103" s="50" t="str">
        <f t="shared" si="899"/>
        <v/>
      </c>
      <c r="HS103" s="50" t="str">
        <f t="shared" si="899"/>
        <v/>
      </c>
      <c r="HT103" s="50" t="str">
        <f t="shared" si="899"/>
        <v/>
      </c>
      <c r="HU103" s="50" t="str">
        <f t="shared" si="899"/>
        <v/>
      </c>
      <c r="HV103" s="50" t="str">
        <f t="shared" si="899"/>
        <v/>
      </c>
      <c r="HW103" s="50" t="str">
        <f t="shared" si="899"/>
        <v/>
      </c>
      <c r="HX103" s="50" t="str">
        <f t="shared" si="899"/>
        <v/>
      </c>
      <c r="HY103" s="50" t="str">
        <f t="shared" si="899"/>
        <v/>
      </c>
      <c r="HZ103" s="50" t="str">
        <f t="shared" si="899"/>
        <v/>
      </c>
      <c r="IA103" s="50" t="str">
        <f t="shared" si="899"/>
        <v/>
      </c>
      <c r="IB103" s="50" t="str">
        <f t="shared" si="899"/>
        <v/>
      </c>
      <c r="IC103" s="50" t="str">
        <f t="shared" si="899"/>
        <v/>
      </c>
      <c r="ID103" s="50" t="str">
        <f t="shared" si="899"/>
        <v/>
      </c>
      <c r="IE103" s="50" t="str">
        <f t="shared" si="899"/>
        <v/>
      </c>
      <c r="IF103" s="50" t="str">
        <f t="shared" si="899"/>
        <v/>
      </c>
      <c r="IG103" s="50" t="str">
        <f t="shared" si="899"/>
        <v/>
      </c>
      <c r="IH103" s="50" t="str">
        <f t="shared" si="899"/>
        <v/>
      </c>
      <c r="II103" s="50" t="str">
        <f t="shared" si="899"/>
        <v/>
      </c>
      <c r="IJ103" s="50" t="str">
        <f t="shared" si="899"/>
        <v/>
      </c>
      <c r="IK103" s="50" t="str">
        <f t="shared" si="899"/>
        <v/>
      </c>
      <c r="IL103" s="50" t="str">
        <f t="shared" si="899"/>
        <v/>
      </c>
      <c r="IM103" s="50" t="str">
        <f t="shared" si="899"/>
        <v/>
      </c>
      <c r="IN103" s="50" t="str">
        <f t="shared" si="899"/>
        <v/>
      </c>
      <c r="IO103" s="50" t="str">
        <f t="shared" si="899"/>
        <v/>
      </c>
      <c r="IP103" s="50" t="str">
        <f t="shared" si="899"/>
        <v/>
      </c>
      <c r="IQ103" s="50" t="str">
        <f t="shared" si="899"/>
        <v/>
      </c>
      <c r="IR103" s="50" t="str">
        <f t="shared" si="899"/>
        <v/>
      </c>
      <c r="IS103" s="50" t="str">
        <f t="shared" si="899"/>
        <v/>
      </c>
      <c r="IT103" s="50" t="str">
        <f t="shared" si="899"/>
        <v/>
      </c>
      <c r="IU103" s="50" t="str">
        <f t="shared" si="899"/>
        <v/>
      </c>
      <c r="IV103" s="50" t="str">
        <f t="shared" si="899"/>
        <v/>
      </c>
      <c r="IW103" s="50" t="str">
        <f t="shared" si="899"/>
        <v/>
      </c>
      <c r="IX103" s="50" t="str">
        <f t="shared" si="899"/>
        <v/>
      </c>
      <c r="IY103" s="50" t="str">
        <f t="shared" si="899"/>
        <v/>
      </c>
      <c r="IZ103" s="50" t="str">
        <f t="shared" si="899"/>
        <v/>
      </c>
      <c r="JA103" s="50" t="str">
        <f t="shared" si="899"/>
        <v/>
      </c>
      <c r="JB103" s="50" t="str">
        <f t="shared" si="899"/>
        <v/>
      </c>
      <c r="JC103" s="50" t="str">
        <f t="shared" si="899"/>
        <v/>
      </c>
      <c r="JD103" s="50" t="str">
        <f t="shared" si="899"/>
        <v/>
      </c>
      <c r="JE103" s="50" t="str">
        <f t="shared" si="899"/>
        <v/>
      </c>
      <c r="JF103" s="50" t="str">
        <f t="shared" si="899"/>
        <v/>
      </c>
      <c r="JG103" s="50" t="str">
        <f t="shared" si="899"/>
        <v/>
      </c>
      <c r="JH103" s="50" t="str">
        <f t="shared" si="899"/>
        <v/>
      </c>
      <c r="JI103" s="50" t="str">
        <f t="shared" si="899"/>
        <v/>
      </c>
      <c r="JJ103" s="50" t="str">
        <f t="shared" si="899"/>
        <v/>
      </c>
      <c r="JK103" s="50" t="str">
        <f t="shared" si="899"/>
        <v/>
      </c>
      <c r="JL103" s="50" t="str">
        <f t="shared" si="899"/>
        <v/>
      </c>
      <c r="JM103" s="184" t="str">
        <f t="shared" si="775"/>
        <v/>
      </c>
      <c r="JN103" s="50" t="str">
        <f t="shared" si="518"/>
        <v/>
      </c>
      <c r="JO103" s="50" t="str">
        <f t="shared" si="519"/>
        <v/>
      </c>
      <c r="JP103" s="50" t="str">
        <f t="shared" si="520"/>
        <v/>
      </c>
      <c r="JQ103" s="50" t="str">
        <f t="shared" si="521"/>
        <v/>
      </c>
      <c r="JR103" s="50" t="str">
        <f t="shared" si="522"/>
        <v/>
      </c>
      <c r="JS103" s="50" t="str">
        <f t="shared" si="523"/>
        <v/>
      </c>
      <c r="JT103" s="50" t="str">
        <f t="shared" si="524"/>
        <v/>
      </c>
      <c r="JU103" s="50" t="str">
        <f t="shared" si="525"/>
        <v/>
      </c>
      <c r="JV103" s="50" t="str">
        <f t="shared" si="526"/>
        <v/>
      </c>
      <c r="JW103" s="50" t="str">
        <f t="shared" si="527"/>
        <v/>
      </c>
      <c r="JX103" s="50" t="str">
        <f t="shared" si="528"/>
        <v/>
      </c>
      <c r="JY103" s="50" t="str">
        <f t="shared" si="529"/>
        <v/>
      </c>
      <c r="JZ103" s="50" t="str">
        <f t="shared" si="530"/>
        <v/>
      </c>
      <c r="KA103" s="50" t="str">
        <f t="shared" si="531"/>
        <v/>
      </c>
      <c r="KB103" s="50" t="str">
        <f t="shared" si="532"/>
        <v/>
      </c>
      <c r="KC103" s="50" t="str">
        <f t="shared" si="533"/>
        <v/>
      </c>
      <c r="KD103" s="50" t="str">
        <f t="shared" si="534"/>
        <v/>
      </c>
      <c r="KE103" s="50" t="str">
        <f t="shared" si="535"/>
        <v/>
      </c>
      <c r="KF103" s="50" t="str">
        <f t="shared" si="536"/>
        <v/>
      </c>
      <c r="KG103" s="50" t="str">
        <f t="shared" si="537"/>
        <v/>
      </c>
      <c r="KH103" s="50" t="str">
        <f t="shared" si="538"/>
        <v/>
      </c>
      <c r="KI103" s="50" t="str">
        <f t="shared" si="539"/>
        <v/>
      </c>
      <c r="KJ103" s="50" t="str">
        <f t="shared" si="540"/>
        <v/>
      </c>
      <c r="KK103" s="50" t="str">
        <f t="shared" si="541"/>
        <v/>
      </c>
      <c r="KL103" s="50" t="str">
        <f t="shared" si="542"/>
        <v/>
      </c>
      <c r="KM103" s="50" t="str">
        <f t="shared" si="543"/>
        <v/>
      </c>
      <c r="KN103" s="50" t="str">
        <f t="shared" si="544"/>
        <v/>
      </c>
      <c r="KO103" s="50" t="str">
        <f t="shared" si="545"/>
        <v/>
      </c>
      <c r="KP103" s="50" t="str">
        <f t="shared" si="546"/>
        <v/>
      </c>
      <c r="KQ103" s="50" t="str">
        <f t="shared" si="547"/>
        <v/>
      </c>
      <c r="KR103" s="50" t="str">
        <f t="shared" si="548"/>
        <v/>
      </c>
      <c r="KS103" s="50" t="str">
        <f t="shared" si="549"/>
        <v/>
      </c>
      <c r="KT103" s="50" t="str">
        <f t="shared" si="550"/>
        <v/>
      </c>
      <c r="KU103" s="50" t="str">
        <f t="shared" si="551"/>
        <v/>
      </c>
      <c r="KV103" s="50" t="str">
        <f t="shared" si="552"/>
        <v/>
      </c>
      <c r="KW103" s="50" t="str">
        <f t="shared" si="553"/>
        <v/>
      </c>
      <c r="KX103" s="50" t="str">
        <f t="shared" si="554"/>
        <v/>
      </c>
      <c r="KY103" s="50" t="str">
        <f t="shared" si="555"/>
        <v/>
      </c>
      <c r="KZ103" s="50" t="str">
        <f t="shared" si="556"/>
        <v/>
      </c>
      <c r="LA103" s="50" t="str">
        <f t="shared" si="557"/>
        <v/>
      </c>
      <c r="LB103" s="50" t="str">
        <f t="shared" si="558"/>
        <v/>
      </c>
      <c r="LC103" s="50" t="str">
        <f t="shared" si="559"/>
        <v/>
      </c>
      <c r="LD103" s="50" t="str">
        <f t="shared" si="560"/>
        <v/>
      </c>
      <c r="LE103" s="50" t="str">
        <f t="shared" si="561"/>
        <v/>
      </c>
      <c r="LF103" s="50" t="str">
        <f t="shared" si="562"/>
        <v/>
      </c>
      <c r="LG103" s="50" t="str">
        <f t="shared" si="563"/>
        <v/>
      </c>
      <c r="LH103" s="50" t="str">
        <f t="shared" si="564"/>
        <v/>
      </c>
      <c r="LI103" s="50" t="str">
        <f t="shared" si="565"/>
        <v/>
      </c>
      <c r="LJ103" s="50" t="str">
        <f t="shared" si="566"/>
        <v/>
      </c>
      <c r="LK103" s="50" t="str">
        <f t="shared" si="567"/>
        <v/>
      </c>
      <c r="LL103" s="50" t="str">
        <f t="shared" si="568"/>
        <v/>
      </c>
      <c r="LM103" s="50" t="str">
        <f t="shared" si="569"/>
        <v/>
      </c>
      <c r="LN103" s="50" t="str">
        <f t="shared" si="570"/>
        <v/>
      </c>
      <c r="LO103" s="50" t="str">
        <f t="shared" si="571"/>
        <v/>
      </c>
      <c r="LP103" s="50" t="str">
        <f t="shared" si="572"/>
        <v/>
      </c>
      <c r="LQ103" s="50" t="str">
        <f t="shared" si="573"/>
        <v/>
      </c>
      <c r="LR103" s="50" t="str">
        <f t="shared" si="574"/>
        <v/>
      </c>
      <c r="LS103" s="50" t="str">
        <f t="shared" si="575"/>
        <v/>
      </c>
      <c r="LT103" s="50" t="str">
        <f t="shared" si="576"/>
        <v/>
      </c>
      <c r="LU103" s="50" t="str">
        <f t="shared" si="577"/>
        <v/>
      </c>
      <c r="LV103" s="50" t="str">
        <f t="shared" si="578"/>
        <v/>
      </c>
      <c r="LW103" s="50" t="str">
        <f t="shared" si="579"/>
        <v/>
      </c>
      <c r="LX103" s="50" t="str">
        <f t="shared" si="580"/>
        <v/>
      </c>
      <c r="LY103" s="50" t="str">
        <f t="shared" si="581"/>
        <v/>
      </c>
      <c r="LZ103" s="50" t="str">
        <f t="shared" si="582"/>
        <v/>
      </c>
      <c r="MA103" s="50" t="str">
        <f t="shared" si="583"/>
        <v/>
      </c>
      <c r="MB103" s="50" t="str">
        <f t="shared" si="584"/>
        <v/>
      </c>
      <c r="MC103" s="50" t="str">
        <f t="shared" si="585"/>
        <v/>
      </c>
      <c r="MD103" s="50" t="str">
        <f t="shared" si="586"/>
        <v/>
      </c>
      <c r="ME103" s="50" t="str">
        <f t="shared" si="587"/>
        <v/>
      </c>
      <c r="MF103" s="50" t="str">
        <f t="shared" si="588"/>
        <v/>
      </c>
      <c r="MG103" s="50" t="str">
        <f t="shared" si="589"/>
        <v/>
      </c>
      <c r="MH103" s="50" t="str">
        <f t="shared" si="590"/>
        <v/>
      </c>
      <c r="MI103" s="50" t="str">
        <f t="shared" si="591"/>
        <v/>
      </c>
      <c r="MJ103" s="50" t="str">
        <f t="shared" si="592"/>
        <v/>
      </c>
      <c r="MK103" s="50" t="str">
        <f t="shared" si="593"/>
        <v/>
      </c>
      <c r="ML103" s="50" t="str">
        <f t="shared" si="594"/>
        <v/>
      </c>
      <c r="MM103" s="50" t="str">
        <f t="shared" si="595"/>
        <v/>
      </c>
      <c r="MN103" s="50" t="str">
        <f t="shared" si="596"/>
        <v/>
      </c>
      <c r="MO103" s="50" t="str">
        <f t="shared" si="597"/>
        <v/>
      </c>
      <c r="MP103" s="50" t="str">
        <f t="shared" si="598"/>
        <v/>
      </c>
      <c r="MQ103" s="50" t="str">
        <f t="shared" si="599"/>
        <v/>
      </c>
      <c r="MR103" s="50" t="str">
        <f t="shared" si="600"/>
        <v/>
      </c>
      <c r="MS103" s="50" t="str">
        <f t="shared" si="601"/>
        <v/>
      </c>
      <c r="MT103" s="50" t="str">
        <f t="shared" si="602"/>
        <v/>
      </c>
      <c r="MU103" s="50" t="str">
        <f t="shared" si="603"/>
        <v/>
      </c>
      <c r="MV103" s="50" t="str">
        <f t="shared" si="604"/>
        <v/>
      </c>
      <c r="MW103" s="50" t="str">
        <f t="shared" si="605"/>
        <v/>
      </c>
      <c r="MX103" s="50" t="str">
        <f t="shared" si="606"/>
        <v/>
      </c>
      <c r="MY103" s="50" t="str">
        <f t="shared" si="607"/>
        <v/>
      </c>
      <c r="MZ103" s="50" t="str">
        <f t="shared" si="608"/>
        <v/>
      </c>
      <c r="NA103" s="50" t="str">
        <f t="shared" si="609"/>
        <v/>
      </c>
      <c r="NB103" s="50" t="str">
        <f t="shared" si="610"/>
        <v/>
      </c>
      <c r="NC103" s="50" t="str">
        <f t="shared" si="611"/>
        <v/>
      </c>
      <c r="ND103" s="50" t="str">
        <f t="shared" si="612"/>
        <v/>
      </c>
      <c r="NE103" s="50" t="str">
        <f t="shared" si="613"/>
        <v/>
      </c>
      <c r="NF103" s="50" t="str">
        <f t="shared" si="614"/>
        <v/>
      </c>
      <c r="NG103" s="50" t="str">
        <f t="shared" si="615"/>
        <v/>
      </c>
      <c r="NH103" s="50" t="str">
        <f t="shared" si="616"/>
        <v/>
      </c>
      <c r="NI103" s="50" t="str">
        <f t="shared" si="617"/>
        <v/>
      </c>
      <c r="NJ103" s="50" t="str">
        <f t="shared" si="618"/>
        <v/>
      </c>
      <c r="NK103" s="50" t="str">
        <f t="shared" si="619"/>
        <v/>
      </c>
      <c r="NL103" s="50" t="str">
        <f t="shared" si="620"/>
        <v/>
      </c>
      <c r="NM103" s="50" t="str">
        <f t="shared" si="621"/>
        <v/>
      </c>
      <c r="NN103" s="50" t="str">
        <f t="shared" si="622"/>
        <v/>
      </c>
      <c r="NO103" s="50" t="str">
        <f t="shared" si="623"/>
        <v/>
      </c>
      <c r="NP103" s="50" t="str">
        <f t="shared" si="624"/>
        <v/>
      </c>
      <c r="NQ103" s="50" t="str">
        <f t="shared" si="625"/>
        <v/>
      </c>
      <c r="NR103" s="50" t="str">
        <f t="shared" si="626"/>
        <v/>
      </c>
      <c r="NS103" s="50" t="str">
        <f t="shared" si="627"/>
        <v/>
      </c>
      <c r="NT103" s="50" t="str">
        <f t="shared" si="628"/>
        <v/>
      </c>
      <c r="NU103" s="50" t="str">
        <f t="shared" si="629"/>
        <v/>
      </c>
      <c r="NV103" s="50" t="str">
        <f t="shared" si="630"/>
        <v/>
      </c>
      <c r="NW103" s="50" t="str">
        <f t="shared" si="631"/>
        <v/>
      </c>
      <c r="NX103" s="50" t="str">
        <f t="shared" si="632"/>
        <v/>
      </c>
      <c r="NY103" s="50" t="str">
        <f t="shared" si="633"/>
        <v/>
      </c>
      <c r="NZ103" s="50" t="str">
        <f t="shared" si="634"/>
        <v/>
      </c>
      <c r="OA103" s="50" t="str">
        <f t="shared" si="635"/>
        <v/>
      </c>
      <c r="OB103" s="50" t="str">
        <f t="shared" si="636"/>
        <v/>
      </c>
      <c r="OC103" s="50" t="str">
        <f t="shared" si="637"/>
        <v/>
      </c>
      <c r="OD103" s="50" t="str">
        <f t="shared" si="638"/>
        <v/>
      </c>
      <c r="OE103" s="50" t="str">
        <f t="shared" si="639"/>
        <v/>
      </c>
      <c r="OF103" s="50" t="str">
        <f t="shared" si="640"/>
        <v/>
      </c>
      <c r="OG103" s="50" t="str">
        <f t="shared" si="641"/>
        <v/>
      </c>
      <c r="OH103" s="50" t="str">
        <f t="shared" si="642"/>
        <v/>
      </c>
      <c r="OI103" s="50" t="str">
        <f t="shared" si="643"/>
        <v/>
      </c>
      <c r="OJ103" s="50" t="str">
        <f t="shared" si="644"/>
        <v/>
      </c>
      <c r="OK103" s="50" t="str">
        <f t="shared" si="645"/>
        <v/>
      </c>
      <c r="OL103" s="50" t="str">
        <f t="shared" si="646"/>
        <v/>
      </c>
      <c r="OM103" s="50" t="str">
        <f t="shared" si="647"/>
        <v/>
      </c>
      <c r="ON103" s="50" t="str">
        <f t="shared" si="648"/>
        <v/>
      </c>
      <c r="OO103" s="50" t="str">
        <f t="shared" si="649"/>
        <v/>
      </c>
      <c r="OP103" s="50" t="str">
        <f t="shared" si="650"/>
        <v/>
      </c>
      <c r="OQ103" s="50" t="str">
        <f t="shared" si="651"/>
        <v/>
      </c>
      <c r="OR103" s="50" t="str">
        <f t="shared" si="652"/>
        <v/>
      </c>
      <c r="OS103" s="50" t="str">
        <f t="shared" si="653"/>
        <v/>
      </c>
      <c r="OT103" s="50" t="str">
        <f t="shared" si="654"/>
        <v/>
      </c>
      <c r="OU103" s="50" t="str">
        <f t="shared" si="655"/>
        <v/>
      </c>
      <c r="OV103" s="50" t="str">
        <f t="shared" si="656"/>
        <v/>
      </c>
      <c r="OW103" s="50" t="str">
        <f t="shared" si="657"/>
        <v/>
      </c>
      <c r="OX103" s="50" t="str">
        <f t="shared" si="658"/>
        <v/>
      </c>
      <c r="OY103" s="50" t="str">
        <f t="shared" si="659"/>
        <v/>
      </c>
      <c r="OZ103" s="50" t="str">
        <f t="shared" si="660"/>
        <v/>
      </c>
      <c r="PA103" s="50" t="str">
        <f t="shared" si="661"/>
        <v/>
      </c>
      <c r="PB103" s="50" t="str">
        <f t="shared" si="662"/>
        <v/>
      </c>
      <c r="PC103" s="50" t="str">
        <f t="shared" si="663"/>
        <v/>
      </c>
      <c r="PD103" s="50" t="str">
        <f t="shared" si="664"/>
        <v/>
      </c>
      <c r="PE103" s="50" t="str">
        <f t="shared" si="665"/>
        <v/>
      </c>
      <c r="PF103" s="50" t="str">
        <f t="shared" si="666"/>
        <v/>
      </c>
      <c r="PG103" s="50" t="str">
        <f t="shared" si="667"/>
        <v/>
      </c>
      <c r="PH103" s="50" t="str">
        <f t="shared" si="668"/>
        <v/>
      </c>
      <c r="PI103" s="50" t="str">
        <f t="shared" si="669"/>
        <v/>
      </c>
      <c r="PJ103" s="50" t="str">
        <f t="shared" si="670"/>
        <v/>
      </c>
      <c r="PK103" s="50" t="str">
        <f t="shared" si="671"/>
        <v/>
      </c>
      <c r="PL103" s="50" t="str">
        <f t="shared" si="672"/>
        <v/>
      </c>
      <c r="PM103" s="50" t="str">
        <f t="shared" si="673"/>
        <v/>
      </c>
      <c r="PN103" s="50" t="str">
        <f t="shared" si="674"/>
        <v/>
      </c>
      <c r="PO103" s="50" t="str">
        <f t="shared" si="675"/>
        <v/>
      </c>
      <c r="PP103" s="50" t="str">
        <f t="shared" si="676"/>
        <v/>
      </c>
      <c r="PQ103" s="50" t="str">
        <f t="shared" si="677"/>
        <v/>
      </c>
      <c r="PR103" s="50" t="str">
        <f t="shared" si="678"/>
        <v/>
      </c>
      <c r="PS103" s="50" t="str">
        <f t="shared" si="679"/>
        <v/>
      </c>
      <c r="PT103" s="50" t="str">
        <f t="shared" si="680"/>
        <v/>
      </c>
      <c r="PU103" s="50" t="str">
        <f t="shared" si="681"/>
        <v/>
      </c>
      <c r="PV103" s="50" t="str">
        <f t="shared" si="682"/>
        <v/>
      </c>
      <c r="PW103" s="50" t="str">
        <f t="shared" si="683"/>
        <v/>
      </c>
      <c r="PX103" s="50" t="str">
        <f t="shared" si="684"/>
        <v/>
      </c>
      <c r="PY103" s="50" t="str">
        <f t="shared" si="685"/>
        <v/>
      </c>
      <c r="PZ103" s="50" t="str">
        <f t="shared" si="686"/>
        <v/>
      </c>
      <c r="QA103" s="50" t="str">
        <f t="shared" si="687"/>
        <v/>
      </c>
      <c r="QB103" s="50" t="str">
        <f t="shared" si="688"/>
        <v/>
      </c>
      <c r="QC103" s="50" t="str">
        <f t="shared" si="689"/>
        <v/>
      </c>
      <c r="QD103" s="50" t="str">
        <f t="shared" si="690"/>
        <v/>
      </c>
      <c r="QE103" s="50" t="str">
        <f t="shared" si="691"/>
        <v/>
      </c>
      <c r="QF103" s="50" t="str">
        <f t="shared" si="692"/>
        <v/>
      </c>
      <c r="QG103" s="50" t="str">
        <f t="shared" si="693"/>
        <v/>
      </c>
      <c r="QH103" s="50" t="str">
        <f t="shared" si="694"/>
        <v/>
      </c>
      <c r="QI103" s="50" t="str">
        <f t="shared" si="695"/>
        <v/>
      </c>
      <c r="QJ103" s="50" t="str">
        <f t="shared" si="696"/>
        <v/>
      </c>
      <c r="QK103" s="50" t="str">
        <f t="shared" si="697"/>
        <v/>
      </c>
      <c r="QL103" s="50" t="str">
        <f t="shared" si="698"/>
        <v/>
      </c>
      <c r="QM103" s="50" t="str">
        <f t="shared" si="699"/>
        <v/>
      </c>
      <c r="QN103" s="50" t="str">
        <f t="shared" si="700"/>
        <v/>
      </c>
      <c r="QO103" s="50" t="str">
        <f t="shared" si="701"/>
        <v/>
      </c>
      <c r="QP103" s="50" t="str">
        <f t="shared" si="702"/>
        <v/>
      </c>
      <c r="QQ103" s="50" t="str">
        <f t="shared" si="703"/>
        <v/>
      </c>
      <c r="QR103" s="50" t="str">
        <f t="shared" si="704"/>
        <v/>
      </c>
      <c r="QS103" s="50" t="str">
        <f t="shared" si="705"/>
        <v/>
      </c>
      <c r="QT103" s="50" t="str">
        <f t="shared" si="706"/>
        <v/>
      </c>
      <c r="QU103" s="50" t="str">
        <f t="shared" si="707"/>
        <v/>
      </c>
      <c r="QV103" s="50" t="str">
        <f t="shared" si="708"/>
        <v/>
      </c>
      <c r="QW103" s="50" t="str">
        <f t="shared" si="709"/>
        <v/>
      </c>
      <c r="QX103" s="50" t="str">
        <f t="shared" si="710"/>
        <v/>
      </c>
      <c r="QY103" s="50" t="str">
        <f t="shared" si="711"/>
        <v/>
      </c>
      <c r="QZ103" s="50" t="str">
        <f t="shared" si="712"/>
        <v/>
      </c>
      <c r="RA103" s="50" t="str">
        <f t="shared" si="713"/>
        <v/>
      </c>
      <c r="RB103" s="50" t="str">
        <f t="shared" si="714"/>
        <v/>
      </c>
      <c r="RC103" s="50" t="str">
        <f t="shared" si="715"/>
        <v/>
      </c>
      <c r="RD103" s="50" t="str">
        <f t="shared" si="716"/>
        <v/>
      </c>
      <c r="RE103" s="50" t="str">
        <f t="shared" si="717"/>
        <v/>
      </c>
      <c r="RF103" s="50" t="str">
        <f t="shared" si="718"/>
        <v/>
      </c>
      <c r="RG103" s="50" t="str">
        <f t="shared" si="719"/>
        <v/>
      </c>
      <c r="RH103" s="50" t="str">
        <f t="shared" si="720"/>
        <v/>
      </c>
      <c r="RI103" s="50" t="str">
        <f t="shared" si="721"/>
        <v/>
      </c>
      <c r="RJ103" s="50" t="str">
        <f t="shared" si="722"/>
        <v/>
      </c>
      <c r="RK103" s="50" t="str">
        <f t="shared" si="723"/>
        <v/>
      </c>
      <c r="RL103" s="50" t="str">
        <f t="shared" si="724"/>
        <v/>
      </c>
      <c r="RM103" s="50" t="str">
        <f t="shared" si="725"/>
        <v/>
      </c>
      <c r="RN103" s="50" t="str">
        <f t="shared" si="726"/>
        <v/>
      </c>
      <c r="RO103" s="50" t="str">
        <f t="shared" si="727"/>
        <v/>
      </c>
      <c r="RP103" s="50" t="str">
        <f t="shared" si="728"/>
        <v/>
      </c>
      <c r="RQ103" s="50" t="str">
        <f t="shared" si="729"/>
        <v/>
      </c>
      <c r="RR103" s="50" t="str">
        <f t="shared" si="730"/>
        <v/>
      </c>
      <c r="RS103" s="50" t="str">
        <f t="shared" si="731"/>
        <v/>
      </c>
      <c r="RT103" s="50" t="str">
        <f t="shared" si="732"/>
        <v/>
      </c>
      <c r="RU103" s="50" t="str">
        <f t="shared" si="733"/>
        <v/>
      </c>
      <c r="RV103" s="50" t="str">
        <f t="shared" si="734"/>
        <v/>
      </c>
      <c r="RW103" s="50" t="str">
        <f t="shared" si="735"/>
        <v/>
      </c>
      <c r="RX103" s="50" t="str">
        <f t="shared" si="736"/>
        <v/>
      </c>
      <c r="RY103" s="50" t="str">
        <f t="shared" si="737"/>
        <v/>
      </c>
      <c r="RZ103" s="50" t="str">
        <f t="shared" si="738"/>
        <v/>
      </c>
      <c r="SA103" s="50" t="str">
        <f t="shared" si="739"/>
        <v/>
      </c>
      <c r="SB103" s="50" t="str">
        <f t="shared" si="740"/>
        <v/>
      </c>
      <c r="SC103" s="50" t="str">
        <f t="shared" si="741"/>
        <v/>
      </c>
      <c r="SD103" s="50" t="str">
        <f t="shared" si="742"/>
        <v/>
      </c>
      <c r="SE103" s="50" t="str">
        <f t="shared" si="743"/>
        <v/>
      </c>
      <c r="SF103" s="50" t="str">
        <f t="shared" si="744"/>
        <v/>
      </c>
      <c r="SG103" s="50" t="str">
        <f t="shared" si="745"/>
        <v/>
      </c>
      <c r="SH103" s="50" t="str">
        <f t="shared" si="746"/>
        <v/>
      </c>
      <c r="SI103" s="50" t="str">
        <f t="shared" si="747"/>
        <v/>
      </c>
      <c r="SJ103" s="50" t="str">
        <f t="shared" si="748"/>
        <v/>
      </c>
      <c r="SK103" s="50" t="str">
        <f t="shared" si="749"/>
        <v/>
      </c>
      <c r="SL103" s="50" t="str">
        <f t="shared" si="750"/>
        <v/>
      </c>
      <c r="SM103" s="50" t="str">
        <f t="shared" si="751"/>
        <v/>
      </c>
      <c r="SN103" s="50" t="str">
        <f t="shared" si="752"/>
        <v/>
      </c>
      <c r="SO103" s="50" t="str">
        <f t="shared" si="753"/>
        <v/>
      </c>
      <c r="SP103" s="50" t="str">
        <f t="shared" si="754"/>
        <v/>
      </c>
      <c r="SQ103" s="50" t="str">
        <f t="shared" si="755"/>
        <v/>
      </c>
      <c r="SR103" s="50" t="str">
        <f t="shared" si="756"/>
        <v/>
      </c>
      <c r="SS103" s="50" t="str">
        <f t="shared" si="757"/>
        <v/>
      </c>
      <c r="ST103" s="50" t="str">
        <f t="shared" si="758"/>
        <v/>
      </c>
      <c r="SU103" s="50" t="str">
        <f t="shared" si="759"/>
        <v/>
      </c>
      <c r="SV103" s="50" t="str">
        <f t="shared" si="760"/>
        <v/>
      </c>
      <c r="SW103" s="50" t="str">
        <f t="shared" si="761"/>
        <v/>
      </c>
      <c r="SX103" s="50" t="str">
        <f t="shared" si="762"/>
        <v/>
      </c>
      <c r="SY103" s="50" t="str">
        <f t="shared" si="763"/>
        <v/>
      </c>
      <c r="SZ103" s="50" t="str">
        <f t="shared" si="764"/>
        <v/>
      </c>
      <c r="TA103" s="50" t="str">
        <f t="shared" si="765"/>
        <v/>
      </c>
      <c r="TB103" s="50" t="str">
        <f t="shared" si="766"/>
        <v/>
      </c>
      <c r="TC103" s="50" t="str">
        <f t="shared" si="767"/>
        <v/>
      </c>
      <c r="TD103" s="170" t="e">
        <f t="shared" si="768"/>
        <v>#N/A</v>
      </c>
      <c r="TE103" s="170" t="e">
        <f t="shared" si="863"/>
        <v>#N/A</v>
      </c>
      <c r="TF103" s="170" t="e">
        <f t="shared" si="863"/>
        <v>#N/A</v>
      </c>
      <c r="TG103" s="170" t="e">
        <f t="shared" si="863"/>
        <v>#N/A</v>
      </c>
      <c r="TH103" s="170" t="e">
        <f t="shared" si="888"/>
        <v>#N/A</v>
      </c>
      <c r="TI103" s="170" t="e">
        <f t="shared" si="888"/>
        <v>#N/A</v>
      </c>
      <c r="TJ103" s="170" t="e">
        <f t="shared" si="888"/>
        <v>#N/A</v>
      </c>
      <c r="TK103" s="170" t="e">
        <f t="shared" si="888"/>
        <v>#N/A</v>
      </c>
      <c r="TL103" s="170" t="e">
        <f t="shared" si="888"/>
        <v>#N/A</v>
      </c>
      <c r="TM103" s="170" t="e">
        <f t="shared" si="888"/>
        <v>#N/A</v>
      </c>
      <c r="TN103" s="170" t="e">
        <f t="shared" si="888"/>
        <v>#N/A</v>
      </c>
      <c r="TO103" s="170" t="e">
        <f t="shared" si="888"/>
        <v>#N/A</v>
      </c>
      <c r="TP103" s="170" t="e">
        <f t="shared" si="888"/>
        <v>#N/A</v>
      </c>
      <c r="TQ103" s="170" t="e">
        <f t="shared" si="888"/>
        <v>#N/A</v>
      </c>
      <c r="TR103" s="170" t="e">
        <f t="shared" si="888"/>
        <v>#N/A</v>
      </c>
      <c r="TS103" s="170" t="e">
        <f t="shared" si="888"/>
        <v>#N/A</v>
      </c>
      <c r="TT103" s="170" t="e">
        <f t="shared" si="888"/>
        <v>#N/A</v>
      </c>
      <c r="TU103" s="170" t="e">
        <f t="shared" si="888"/>
        <v>#N/A</v>
      </c>
      <c r="TV103" s="170" t="e">
        <f t="shared" si="888"/>
        <v>#N/A</v>
      </c>
      <c r="TW103" s="170" t="e">
        <f t="shared" si="879"/>
        <v>#N/A</v>
      </c>
      <c r="TX103" s="170" t="e">
        <f t="shared" si="879"/>
        <v>#N/A</v>
      </c>
      <c r="TY103" s="170" t="e">
        <f t="shared" si="879"/>
        <v>#N/A</v>
      </c>
      <c r="TZ103" s="170" t="e">
        <f t="shared" si="879"/>
        <v>#N/A</v>
      </c>
      <c r="UA103" s="170" t="e">
        <f t="shared" si="879"/>
        <v>#N/A</v>
      </c>
      <c r="UB103" s="170" t="e">
        <f t="shared" si="879"/>
        <v>#N/A</v>
      </c>
      <c r="UC103" s="170" t="e">
        <f t="shared" si="879"/>
        <v>#N/A</v>
      </c>
      <c r="UD103" s="170" t="e">
        <f t="shared" si="879"/>
        <v>#N/A</v>
      </c>
      <c r="UE103" s="170" t="e">
        <f t="shared" si="879"/>
        <v>#N/A</v>
      </c>
      <c r="UF103" s="170" t="e">
        <f t="shared" si="879"/>
        <v>#N/A</v>
      </c>
      <c r="UG103" s="170" t="e">
        <f t="shared" si="879"/>
        <v>#N/A</v>
      </c>
      <c r="UH103" s="170" t="e">
        <f t="shared" si="879"/>
        <v>#N/A</v>
      </c>
      <c r="UI103" s="170" t="e">
        <f t="shared" si="879"/>
        <v>#N/A</v>
      </c>
      <c r="UJ103" s="170" t="e">
        <f t="shared" si="879"/>
        <v>#N/A</v>
      </c>
      <c r="UK103" s="170" t="e">
        <f t="shared" si="879"/>
        <v>#N/A</v>
      </c>
      <c r="UL103" s="170" t="e">
        <f t="shared" si="872"/>
        <v>#N/A</v>
      </c>
      <c r="UM103" s="170" t="e">
        <f t="shared" si="872"/>
        <v>#N/A</v>
      </c>
      <c r="UN103" s="170" t="e">
        <f t="shared" si="872"/>
        <v>#N/A</v>
      </c>
      <c r="UO103" s="170" t="e">
        <f t="shared" si="872"/>
        <v>#N/A</v>
      </c>
      <c r="UP103" s="170" t="e">
        <f t="shared" si="872"/>
        <v>#N/A</v>
      </c>
      <c r="UQ103" s="170" t="e">
        <f t="shared" si="872"/>
        <v>#N/A</v>
      </c>
      <c r="UR103" s="170" t="e">
        <f t="shared" si="872"/>
        <v>#N/A</v>
      </c>
      <c r="US103" s="170" t="e">
        <f t="shared" si="872"/>
        <v>#N/A</v>
      </c>
      <c r="UT103" s="170" t="e">
        <f t="shared" si="872"/>
        <v>#N/A</v>
      </c>
      <c r="UU103" s="170" t="e">
        <f t="shared" si="872"/>
        <v>#N/A</v>
      </c>
      <c r="UV103" s="170" t="e">
        <f t="shared" si="872"/>
        <v>#N/A</v>
      </c>
      <c r="UW103" s="170" t="e">
        <f t="shared" si="872"/>
        <v>#N/A</v>
      </c>
      <c r="UX103" s="170" t="e">
        <f t="shared" si="872"/>
        <v>#N/A</v>
      </c>
      <c r="UY103" s="170" t="e">
        <f t="shared" si="872"/>
        <v>#N/A</v>
      </c>
      <c r="UZ103" s="170" t="e">
        <f t="shared" si="872"/>
        <v>#N/A</v>
      </c>
      <c r="VA103" s="170" t="e">
        <f t="shared" si="900"/>
        <v>#N/A</v>
      </c>
      <c r="VB103" s="170" t="e">
        <f t="shared" si="900"/>
        <v>#N/A</v>
      </c>
      <c r="VC103" s="170" t="e">
        <f t="shared" si="900"/>
        <v>#N/A</v>
      </c>
      <c r="VD103" s="170" t="e">
        <f t="shared" si="900"/>
        <v>#N/A</v>
      </c>
      <c r="VE103" s="170" t="e">
        <f t="shared" si="900"/>
        <v>#N/A</v>
      </c>
      <c r="VF103" s="170" t="e">
        <f t="shared" si="900"/>
        <v>#N/A</v>
      </c>
      <c r="VG103" s="170" t="e">
        <f t="shared" si="900"/>
        <v>#N/A</v>
      </c>
      <c r="VH103" s="170" t="e">
        <f t="shared" si="900"/>
        <v>#N/A</v>
      </c>
      <c r="VI103" s="170" t="e">
        <f t="shared" si="900"/>
        <v>#N/A</v>
      </c>
      <c r="VJ103" s="170" t="e">
        <f t="shared" si="900"/>
        <v>#N/A</v>
      </c>
      <c r="VK103" s="170" t="e">
        <f t="shared" si="900"/>
        <v>#N/A</v>
      </c>
      <c r="VL103" s="170" t="e">
        <f t="shared" si="900"/>
        <v>#N/A</v>
      </c>
      <c r="VM103" s="170" t="e">
        <f t="shared" si="900"/>
        <v>#N/A</v>
      </c>
      <c r="VN103" s="170" t="e">
        <f t="shared" si="900"/>
        <v>#N/A</v>
      </c>
      <c r="VO103" s="170" t="e">
        <f t="shared" si="900"/>
        <v>#N/A</v>
      </c>
      <c r="VP103" s="170" t="e">
        <f t="shared" si="786"/>
        <v>#N/A</v>
      </c>
      <c r="VQ103" s="170" t="e">
        <f t="shared" si="864"/>
        <v>#N/A</v>
      </c>
      <c r="VR103" s="170" t="e">
        <f t="shared" si="864"/>
        <v>#N/A</v>
      </c>
      <c r="VS103" s="170" t="e">
        <f t="shared" si="864"/>
        <v>#N/A</v>
      </c>
      <c r="VT103" s="170" t="e">
        <f t="shared" si="889"/>
        <v>#N/A</v>
      </c>
      <c r="VU103" s="170" t="e">
        <f t="shared" si="889"/>
        <v>#N/A</v>
      </c>
      <c r="VV103" s="170" t="e">
        <f t="shared" si="889"/>
        <v>#N/A</v>
      </c>
      <c r="VW103" s="170" t="e">
        <f t="shared" si="889"/>
        <v>#N/A</v>
      </c>
      <c r="VX103" s="170" t="e">
        <f t="shared" si="889"/>
        <v>#N/A</v>
      </c>
      <c r="VY103" s="170" t="e">
        <f t="shared" si="889"/>
        <v>#N/A</v>
      </c>
      <c r="VZ103" s="170" t="e">
        <f t="shared" si="889"/>
        <v>#N/A</v>
      </c>
      <c r="WA103" s="170" t="e">
        <f t="shared" si="889"/>
        <v>#N/A</v>
      </c>
      <c r="WB103" s="170" t="e">
        <f t="shared" si="889"/>
        <v>#N/A</v>
      </c>
      <c r="WC103" s="170" t="e">
        <f t="shared" si="889"/>
        <v>#N/A</v>
      </c>
      <c r="WD103" s="170" t="e">
        <f t="shared" si="889"/>
        <v>#N/A</v>
      </c>
      <c r="WE103" s="170" t="e">
        <f t="shared" si="889"/>
        <v>#N/A</v>
      </c>
      <c r="WF103" s="170" t="e">
        <f t="shared" si="889"/>
        <v>#N/A</v>
      </c>
      <c r="WG103" s="170" t="e">
        <f t="shared" si="889"/>
        <v>#N/A</v>
      </c>
      <c r="WH103" s="170" t="e">
        <f t="shared" si="889"/>
        <v>#N/A</v>
      </c>
      <c r="WI103" s="170" t="e">
        <f t="shared" si="880"/>
        <v>#N/A</v>
      </c>
      <c r="WJ103" s="170" t="e">
        <f t="shared" si="880"/>
        <v>#N/A</v>
      </c>
      <c r="WK103" s="170" t="e">
        <f t="shared" si="880"/>
        <v>#N/A</v>
      </c>
      <c r="WL103" s="170" t="e">
        <f t="shared" si="880"/>
        <v>#N/A</v>
      </c>
      <c r="WM103" s="170" t="e">
        <f t="shared" si="880"/>
        <v>#N/A</v>
      </c>
      <c r="WN103" s="170" t="e">
        <f t="shared" si="880"/>
        <v>#N/A</v>
      </c>
      <c r="WO103" s="170" t="e">
        <f t="shared" si="880"/>
        <v>#N/A</v>
      </c>
      <c r="WP103" s="170" t="e">
        <f t="shared" si="880"/>
        <v>#N/A</v>
      </c>
      <c r="WQ103" s="170" t="e">
        <f t="shared" si="880"/>
        <v>#N/A</v>
      </c>
      <c r="WR103" s="170" t="e">
        <f t="shared" si="880"/>
        <v>#N/A</v>
      </c>
      <c r="WS103" s="170" t="e">
        <f t="shared" si="880"/>
        <v>#N/A</v>
      </c>
      <c r="WT103" s="170" t="e">
        <f t="shared" si="880"/>
        <v>#N/A</v>
      </c>
      <c r="WU103" s="170" t="e">
        <f t="shared" si="880"/>
        <v>#N/A</v>
      </c>
      <c r="WV103" s="170" t="e">
        <f t="shared" si="880"/>
        <v>#N/A</v>
      </c>
      <c r="WW103" s="170" t="e">
        <f t="shared" si="880"/>
        <v>#N/A</v>
      </c>
      <c r="WX103" s="170" t="e">
        <f t="shared" si="873"/>
        <v>#N/A</v>
      </c>
      <c r="WY103" s="170" t="e">
        <f t="shared" si="873"/>
        <v>#N/A</v>
      </c>
      <c r="WZ103" s="170" t="e">
        <f t="shared" si="873"/>
        <v>#N/A</v>
      </c>
      <c r="XA103" s="170" t="e">
        <f t="shared" si="873"/>
        <v>#N/A</v>
      </c>
      <c r="XB103" s="170" t="e">
        <f t="shared" si="873"/>
        <v>#N/A</v>
      </c>
      <c r="XC103" s="170" t="e">
        <f t="shared" si="873"/>
        <v>#N/A</v>
      </c>
      <c r="XD103" s="170" t="e">
        <f t="shared" si="873"/>
        <v>#N/A</v>
      </c>
      <c r="XE103" s="170" t="e">
        <f t="shared" si="873"/>
        <v>#N/A</v>
      </c>
      <c r="XF103" s="170" t="e">
        <f t="shared" si="873"/>
        <v>#N/A</v>
      </c>
      <c r="XG103" s="170" t="e">
        <f t="shared" si="873"/>
        <v>#N/A</v>
      </c>
      <c r="XH103" s="170" t="e">
        <f t="shared" si="873"/>
        <v>#N/A</v>
      </c>
      <c r="XI103" s="170" t="e">
        <f t="shared" si="873"/>
        <v>#N/A</v>
      </c>
      <c r="XJ103" s="170" t="e">
        <f t="shared" si="873"/>
        <v>#N/A</v>
      </c>
      <c r="XK103" s="170" t="e">
        <f t="shared" si="873"/>
        <v>#N/A</v>
      </c>
      <c r="XL103" s="170" t="e">
        <f t="shared" si="873"/>
        <v>#N/A</v>
      </c>
      <c r="XM103" s="170" t="e">
        <f t="shared" si="901"/>
        <v>#N/A</v>
      </c>
      <c r="XN103" s="170" t="e">
        <f t="shared" si="901"/>
        <v>#N/A</v>
      </c>
      <c r="XO103" s="170" t="e">
        <f t="shared" si="901"/>
        <v>#N/A</v>
      </c>
      <c r="XP103" s="170" t="e">
        <f t="shared" si="901"/>
        <v>#N/A</v>
      </c>
      <c r="XQ103" s="170" t="e">
        <f t="shared" si="901"/>
        <v>#N/A</v>
      </c>
      <c r="XR103" s="170" t="e">
        <f t="shared" si="901"/>
        <v>#N/A</v>
      </c>
      <c r="XS103" s="170" t="e">
        <f t="shared" si="901"/>
        <v>#N/A</v>
      </c>
      <c r="XT103" s="170" t="e">
        <f t="shared" si="901"/>
        <v>#N/A</v>
      </c>
      <c r="XU103" s="170" t="e">
        <f t="shared" si="901"/>
        <v>#N/A</v>
      </c>
      <c r="XV103" s="170" t="e">
        <f t="shared" si="901"/>
        <v>#N/A</v>
      </c>
      <c r="XW103" s="170" t="e">
        <f t="shared" si="901"/>
        <v>#N/A</v>
      </c>
      <c r="XX103" s="170" t="e">
        <f t="shared" si="901"/>
        <v>#N/A</v>
      </c>
      <c r="XY103" s="170" t="e">
        <f t="shared" si="901"/>
        <v>#N/A</v>
      </c>
      <c r="XZ103" s="170" t="e">
        <f t="shared" si="901"/>
        <v>#N/A</v>
      </c>
      <c r="YA103" s="170" t="e">
        <f t="shared" si="901"/>
        <v>#N/A</v>
      </c>
      <c r="YB103" s="170" t="e">
        <f t="shared" si="787"/>
        <v>#N/A</v>
      </c>
      <c r="YC103" s="170" t="e">
        <f t="shared" si="865"/>
        <v>#N/A</v>
      </c>
      <c r="YD103" s="170" t="e">
        <f t="shared" si="865"/>
        <v>#N/A</v>
      </c>
      <c r="YE103" s="170" t="e">
        <f t="shared" si="865"/>
        <v>#N/A</v>
      </c>
      <c r="YF103" s="170" t="e">
        <f t="shared" si="890"/>
        <v>#N/A</v>
      </c>
      <c r="YG103" s="170" t="e">
        <f t="shared" si="890"/>
        <v>#N/A</v>
      </c>
      <c r="YH103" s="170" t="e">
        <f t="shared" si="890"/>
        <v>#N/A</v>
      </c>
      <c r="YI103" s="170" t="e">
        <f t="shared" si="890"/>
        <v>#N/A</v>
      </c>
      <c r="YJ103" s="170" t="e">
        <f t="shared" si="890"/>
        <v>#N/A</v>
      </c>
      <c r="YK103" s="170" t="e">
        <f t="shared" si="890"/>
        <v>#N/A</v>
      </c>
      <c r="YL103" s="170" t="e">
        <f t="shared" si="890"/>
        <v>#N/A</v>
      </c>
      <c r="YM103" s="170" t="e">
        <f t="shared" si="890"/>
        <v>#N/A</v>
      </c>
      <c r="YN103" s="170" t="e">
        <f t="shared" si="890"/>
        <v>#N/A</v>
      </c>
      <c r="YO103" s="170" t="e">
        <f t="shared" si="890"/>
        <v>#N/A</v>
      </c>
      <c r="YP103" s="170" t="e">
        <f t="shared" si="890"/>
        <v>#N/A</v>
      </c>
      <c r="YQ103" s="170" t="e">
        <f t="shared" si="890"/>
        <v>#N/A</v>
      </c>
      <c r="YR103" s="170" t="e">
        <f t="shared" si="890"/>
        <v>#N/A</v>
      </c>
      <c r="YS103" s="170" t="e">
        <f t="shared" si="890"/>
        <v>#N/A</v>
      </c>
      <c r="YT103" s="170" t="e">
        <f t="shared" si="890"/>
        <v>#N/A</v>
      </c>
      <c r="YU103" s="170" t="e">
        <f t="shared" si="881"/>
        <v>#N/A</v>
      </c>
      <c r="YV103" s="170" t="e">
        <f t="shared" si="881"/>
        <v>#N/A</v>
      </c>
      <c r="YW103" s="170" t="e">
        <f t="shared" si="881"/>
        <v>#N/A</v>
      </c>
      <c r="YX103" s="170" t="e">
        <f t="shared" si="881"/>
        <v>#N/A</v>
      </c>
      <c r="YY103" s="170" t="e">
        <f t="shared" si="881"/>
        <v>#N/A</v>
      </c>
      <c r="YZ103" s="170" t="e">
        <f t="shared" si="881"/>
        <v>#N/A</v>
      </c>
      <c r="ZA103" s="170" t="e">
        <f t="shared" si="881"/>
        <v>#N/A</v>
      </c>
      <c r="ZB103" s="170" t="e">
        <f t="shared" si="881"/>
        <v>#N/A</v>
      </c>
      <c r="ZC103" s="170" t="e">
        <f t="shared" si="881"/>
        <v>#N/A</v>
      </c>
      <c r="ZD103" s="170" t="e">
        <f t="shared" si="881"/>
        <v>#N/A</v>
      </c>
      <c r="ZE103" s="170" t="e">
        <f t="shared" si="881"/>
        <v>#N/A</v>
      </c>
      <c r="ZF103" s="170" t="e">
        <f t="shared" si="881"/>
        <v>#N/A</v>
      </c>
      <c r="ZG103" s="170" t="e">
        <f t="shared" si="881"/>
        <v>#N/A</v>
      </c>
      <c r="ZH103" s="170" t="e">
        <f t="shared" si="881"/>
        <v>#N/A</v>
      </c>
      <c r="ZI103" s="170" t="e">
        <f t="shared" si="881"/>
        <v>#N/A</v>
      </c>
      <c r="ZJ103" s="170" t="e">
        <f t="shared" si="874"/>
        <v>#N/A</v>
      </c>
      <c r="ZK103" s="170" t="e">
        <f t="shared" si="874"/>
        <v>#N/A</v>
      </c>
      <c r="ZL103" s="170" t="e">
        <f t="shared" si="874"/>
        <v>#N/A</v>
      </c>
      <c r="ZM103" s="170" t="e">
        <f t="shared" si="874"/>
        <v>#N/A</v>
      </c>
      <c r="ZN103" s="170" t="e">
        <f t="shared" si="874"/>
        <v>#N/A</v>
      </c>
      <c r="ZO103" s="170" t="e">
        <f t="shared" si="874"/>
        <v>#N/A</v>
      </c>
      <c r="ZP103" s="170" t="e">
        <f t="shared" si="874"/>
        <v>#N/A</v>
      </c>
      <c r="ZQ103" s="170" t="e">
        <f t="shared" si="874"/>
        <v>#N/A</v>
      </c>
      <c r="ZR103" s="170" t="e">
        <f t="shared" si="874"/>
        <v>#N/A</v>
      </c>
      <c r="ZS103" s="170" t="e">
        <f t="shared" si="874"/>
        <v>#N/A</v>
      </c>
      <c r="ZT103" s="170" t="e">
        <f t="shared" si="874"/>
        <v>#N/A</v>
      </c>
      <c r="ZU103" s="170" t="e">
        <f t="shared" si="874"/>
        <v>#N/A</v>
      </c>
      <c r="ZV103" s="170" t="e">
        <f t="shared" si="874"/>
        <v>#N/A</v>
      </c>
      <c r="ZW103" s="170" t="e">
        <f t="shared" si="874"/>
        <v>#N/A</v>
      </c>
      <c r="ZX103" s="170" t="e">
        <f t="shared" si="874"/>
        <v>#N/A</v>
      </c>
      <c r="ZY103" s="170" t="e">
        <f t="shared" si="902"/>
        <v>#N/A</v>
      </c>
      <c r="ZZ103" s="170" t="e">
        <f t="shared" si="902"/>
        <v>#N/A</v>
      </c>
      <c r="AAA103" s="170" t="e">
        <f t="shared" si="902"/>
        <v>#N/A</v>
      </c>
      <c r="AAB103" s="170" t="e">
        <f t="shared" si="902"/>
        <v>#N/A</v>
      </c>
      <c r="AAC103" s="170" t="e">
        <f t="shared" si="902"/>
        <v>#N/A</v>
      </c>
      <c r="AAD103" s="170" t="e">
        <f t="shared" si="902"/>
        <v>#N/A</v>
      </c>
      <c r="AAE103" s="170" t="e">
        <f t="shared" si="902"/>
        <v>#N/A</v>
      </c>
      <c r="AAF103" s="170" t="e">
        <f t="shared" si="902"/>
        <v>#N/A</v>
      </c>
      <c r="AAG103" s="170" t="e">
        <f t="shared" si="902"/>
        <v>#N/A</v>
      </c>
      <c r="AAH103" s="170" t="e">
        <f t="shared" si="902"/>
        <v>#N/A</v>
      </c>
      <c r="AAI103" s="170" t="e">
        <f t="shared" si="902"/>
        <v>#N/A</v>
      </c>
      <c r="AAJ103" s="170" t="e">
        <f t="shared" si="902"/>
        <v>#N/A</v>
      </c>
      <c r="AAK103" s="170" t="e">
        <f t="shared" si="902"/>
        <v>#N/A</v>
      </c>
      <c r="AAL103" s="170" t="e">
        <f t="shared" si="902"/>
        <v>#N/A</v>
      </c>
      <c r="AAM103" s="170" t="e">
        <f t="shared" si="902"/>
        <v>#N/A</v>
      </c>
      <c r="AAN103" s="170" t="e">
        <f t="shared" si="788"/>
        <v>#N/A</v>
      </c>
      <c r="AAO103" s="170" t="e">
        <f t="shared" si="866"/>
        <v>#N/A</v>
      </c>
      <c r="AAP103" s="170" t="e">
        <f t="shared" si="866"/>
        <v>#N/A</v>
      </c>
      <c r="AAQ103" s="170" t="e">
        <f t="shared" si="866"/>
        <v>#N/A</v>
      </c>
      <c r="AAR103" s="170" t="e">
        <f t="shared" si="891"/>
        <v>#N/A</v>
      </c>
      <c r="AAS103" s="170" t="e">
        <f t="shared" si="891"/>
        <v>#N/A</v>
      </c>
      <c r="AAT103" s="170" t="e">
        <f t="shared" si="891"/>
        <v>#N/A</v>
      </c>
      <c r="AAU103" s="170" t="e">
        <f t="shared" si="891"/>
        <v>#N/A</v>
      </c>
      <c r="AAV103" s="170" t="e">
        <f t="shared" si="891"/>
        <v>#N/A</v>
      </c>
      <c r="AAW103" s="170" t="e">
        <f t="shared" si="891"/>
        <v>#N/A</v>
      </c>
      <c r="AAX103" s="170" t="e">
        <f t="shared" si="891"/>
        <v>#N/A</v>
      </c>
      <c r="AAY103" s="170" t="e">
        <f t="shared" si="891"/>
        <v>#N/A</v>
      </c>
      <c r="AAZ103" s="170" t="e">
        <f t="shared" si="891"/>
        <v>#N/A</v>
      </c>
      <c r="ABA103" s="170" t="e">
        <f t="shared" si="891"/>
        <v>#N/A</v>
      </c>
      <c r="ABB103" s="170" t="e">
        <f t="shared" si="891"/>
        <v>#N/A</v>
      </c>
      <c r="ABC103" s="170" t="e">
        <f t="shared" si="891"/>
        <v>#N/A</v>
      </c>
      <c r="ABD103" s="170" t="e">
        <f t="shared" si="891"/>
        <v>#N/A</v>
      </c>
      <c r="ABE103" s="170" t="e">
        <f t="shared" si="891"/>
        <v>#N/A</v>
      </c>
      <c r="ABF103" s="170" t="e">
        <f t="shared" si="891"/>
        <v>#N/A</v>
      </c>
      <c r="ABG103" s="170" t="e">
        <f t="shared" si="882"/>
        <v>#N/A</v>
      </c>
      <c r="ABH103" s="170" t="e">
        <f t="shared" si="882"/>
        <v>#N/A</v>
      </c>
      <c r="ABI103" s="170" t="e">
        <f t="shared" si="882"/>
        <v>#N/A</v>
      </c>
      <c r="ABJ103" s="170" t="e">
        <f t="shared" si="882"/>
        <v>#N/A</v>
      </c>
      <c r="ABK103" s="170" t="e">
        <f t="shared" si="882"/>
        <v>#N/A</v>
      </c>
      <c r="ABL103" s="170" t="e">
        <f t="shared" si="882"/>
        <v>#N/A</v>
      </c>
      <c r="ABM103" s="170" t="e">
        <f t="shared" si="882"/>
        <v>#N/A</v>
      </c>
      <c r="ABN103" s="170" t="e">
        <f t="shared" si="882"/>
        <v>#N/A</v>
      </c>
      <c r="ABO103" s="170" t="e">
        <f t="shared" si="882"/>
        <v>#N/A</v>
      </c>
      <c r="ABP103" s="170" t="e">
        <f t="shared" si="882"/>
        <v>#N/A</v>
      </c>
      <c r="ABQ103" s="170" t="e">
        <f t="shared" si="882"/>
        <v>#N/A</v>
      </c>
      <c r="ABR103" s="170" t="e">
        <f t="shared" si="882"/>
        <v>#N/A</v>
      </c>
      <c r="ABS103" s="170" t="e">
        <f t="shared" si="882"/>
        <v>#N/A</v>
      </c>
      <c r="ABT103" s="170" t="e">
        <f t="shared" si="882"/>
        <v>#N/A</v>
      </c>
      <c r="ABU103" s="170" t="e">
        <f t="shared" si="882"/>
        <v>#N/A</v>
      </c>
      <c r="ABV103" s="170" t="e">
        <f t="shared" si="875"/>
        <v>#N/A</v>
      </c>
      <c r="ABW103" s="170" t="e">
        <f t="shared" si="875"/>
        <v>#N/A</v>
      </c>
      <c r="ABX103" s="170" t="e">
        <f t="shared" si="875"/>
        <v>#N/A</v>
      </c>
      <c r="ABY103" s="170" t="e">
        <f t="shared" si="875"/>
        <v>#N/A</v>
      </c>
      <c r="ABZ103" s="170" t="e">
        <f t="shared" si="875"/>
        <v>#N/A</v>
      </c>
      <c r="ACA103" s="170" t="e">
        <f t="shared" si="875"/>
        <v>#N/A</v>
      </c>
      <c r="ACB103" s="170" t="e">
        <f t="shared" si="875"/>
        <v>#N/A</v>
      </c>
      <c r="ACC103" s="170" t="e">
        <f t="shared" si="875"/>
        <v>#N/A</v>
      </c>
      <c r="ACD103" s="170" t="e">
        <f t="shared" si="875"/>
        <v>#N/A</v>
      </c>
      <c r="ACE103" s="170" t="e">
        <f t="shared" si="875"/>
        <v>#N/A</v>
      </c>
      <c r="ACF103" s="170" t="e">
        <f t="shared" si="875"/>
        <v>#N/A</v>
      </c>
      <c r="ACG103" s="170" t="e">
        <f t="shared" si="875"/>
        <v>#N/A</v>
      </c>
      <c r="ACH103" s="170" t="e">
        <f t="shared" si="875"/>
        <v>#N/A</v>
      </c>
      <c r="ACI103" s="170" t="e">
        <f t="shared" si="875"/>
        <v>#N/A</v>
      </c>
      <c r="ACJ103" s="170" t="e">
        <f t="shared" si="875"/>
        <v>#N/A</v>
      </c>
      <c r="ACK103" s="170" t="e">
        <f t="shared" si="903"/>
        <v>#N/A</v>
      </c>
      <c r="ACL103" s="170" t="e">
        <f t="shared" si="903"/>
        <v>#N/A</v>
      </c>
      <c r="ACM103" s="170" t="e">
        <f t="shared" si="903"/>
        <v>#N/A</v>
      </c>
      <c r="ACN103" s="170" t="e">
        <f t="shared" si="903"/>
        <v>#N/A</v>
      </c>
      <c r="ACO103" s="170" t="e">
        <f t="shared" si="903"/>
        <v>#N/A</v>
      </c>
      <c r="ACP103" s="170" t="e">
        <f t="shared" si="903"/>
        <v>#N/A</v>
      </c>
      <c r="ACQ103" s="170" t="e">
        <f t="shared" si="903"/>
        <v>#N/A</v>
      </c>
      <c r="ACR103" s="170" t="e">
        <f t="shared" si="903"/>
        <v>#N/A</v>
      </c>
      <c r="ACS103" s="170" t="e">
        <f t="shared" si="903"/>
        <v>#N/A</v>
      </c>
      <c r="ACT103" s="170" t="e">
        <f t="shared" si="903"/>
        <v>#N/A</v>
      </c>
      <c r="ACU103" s="170" t="e">
        <f t="shared" si="903"/>
        <v>#N/A</v>
      </c>
      <c r="ACV103" s="170" t="e">
        <f t="shared" si="903"/>
        <v>#N/A</v>
      </c>
      <c r="ACW103" s="170" t="e">
        <f t="shared" si="903"/>
        <v>#N/A</v>
      </c>
      <c r="ACX103" s="170" t="e">
        <f t="shared" si="903"/>
        <v>#N/A</v>
      </c>
      <c r="ACY103" s="170" t="e">
        <f t="shared" si="903"/>
        <v>#N/A</v>
      </c>
      <c r="ACZ103" s="170" t="e">
        <f t="shared" si="789"/>
        <v>#N/A</v>
      </c>
      <c r="ADA103" s="170" t="e">
        <f t="shared" si="867"/>
        <v>#N/A</v>
      </c>
      <c r="ADB103" s="170" t="e">
        <f t="shared" si="867"/>
        <v>#N/A</v>
      </c>
      <c r="ADC103" s="170" t="e">
        <f t="shared" si="867"/>
        <v>#N/A</v>
      </c>
      <c r="ADD103" s="170" t="e">
        <f t="shared" si="892"/>
        <v>#N/A</v>
      </c>
      <c r="ADE103" s="170" t="e">
        <f t="shared" si="892"/>
        <v>#N/A</v>
      </c>
      <c r="ADF103" s="170" t="e">
        <f t="shared" si="892"/>
        <v>#N/A</v>
      </c>
      <c r="ADG103" s="170" t="e">
        <f t="shared" si="892"/>
        <v>#N/A</v>
      </c>
      <c r="ADH103" s="170" t="e">
        <f t="shared" si="892"/>
        <v>#N/A</v>
      </c>
      <c r="ADI103" s="170" t="e">
        <f t="shared" si="892"/>
        <v>#N/A</v>
      </c>
      <c r="ADJ103" s="170" t="e">
        <f t="shared" si="892"/>
        <v>#N/A</v>
      </c>
      <c r="ADK103" s="170" t="e">
        <f t="shared" si="892"/>
        <v>#N/A</v>
      </c>
      <c r="ADL103" s="170" t="e">
        <f t="shared" si="892"/>
        <v>#N/A</v>
      </c>
      <c r="ADM103" s="170" t="e">
        <f t="shared" si="892"/>
        <v>#N/A</v>
      </c>
      <c r="ADN103" s="170" t="e">
        <f t="shared" si="892"/>
        <v>#N/A</v>
      </c>
      <c r="ADO103" s="170" t="e">
        <f t="shared" si="892"/>
        <v>#N/A</v>
      </c>
      <c r="ADP103" s="170" t="e">
        <f t="shared" si="892"/>
        <v>#N/A</v>
      </c>
      <c r="ADQ103" s="170" t="e">
        <f t="shared" si="892"/>
        <v>#N/A</v>
      </c>
      <c r="ADR103" s="170" t="e">
        <f t="shared" si="892"/>
        <v>#N/A</v>
      </c>
      <c r="ADS103" s="170" t="e">
        <f t="shared" si="883"/>
        <v>#N/A</v>
      </c>
      <c r="ADT103" s="170" t="e">
        <f t="shared" si="883"/>
        <v>#N/A</v>
      </c>
      <c r="ADU103" s="170" t="e">
        <f t="shared" si="883"/>
        <v>#N/A</v>
      </c>
      <c r="ADV103" s="170" t="e">
        <f t="shared" si="883"/>
        <v>#N/A</v>
      </c>
      <c r="ADW103" s="170" t="e">
        <f t="shared" si="883"/>
        <v>#N/A</v>
      </c>
      <c r="ADX103" s="170" t="e">
        <f t="shared" si="883"/>
        <v>#N/A</v>
      </c>
      <c r="ADY103" s="170" t="e">
        <f t="shared" si="883"/>
        <v>#N/A</v>
      </c>
      <c r="ADZ103" s="170" t="e">
        <f t="shared" si="883"/>
        <v>#N/A</v>
      </c>
      <c r="AEA103" s="170" t="e">
        <f t="shared" si="883"/>
        <v>#N/A</v>
      </c>
      <c r="AEB103" s="170" t="e">
        <f t="shared" si="883"/>
        <v>#N/A</v>
      </c>
      <c r="AEC103" s="170" t="e">
        <f t="shared" si="883"/>
        <v>#N/A</v>
      </c>
      <c r="AED103" s="170" t="e">
        <f t="shared" si="883"/>
        <v>#N/A</v>
      </c>
      <c r="AEE103" s="170" t="e">
        <f t="shared" si="883"/>
        <v>#N/A</v>
      </c>
      <c r="AEF103" s="170" t="e">
        <f t="shared" si="883"/>
        <v>#N/A</v>
      </c>
      <c r="AEG103" s="170" t="e">
        <f t="shared" si="883"/>
        <v>#N/A</v>
      </c>
      <c r="AEH103" s="170" t="e">
        <f t="shared" si="876"/>
        <v>#N/A</v>
      </c>
      <c r="AEI103" s="170" t="e">
        <f t="shared" si="876"/>
        <v>#N/A</v>
      </c>
      <c r="AEJ103" s="170" t="e">
        <f t="shared" si="876"/>
        <v>#N/A</v>
      </c>
      <c r="AEK103" s="170" t="e">
        <f t="shared" si="876"/>
        <v>#N/A</v>
      </c>
      <c r="AEL103" s="170" t="e">
        <f t="shared" si="876"/>
        <v>#N/A</v>
      </c>
      <c r="AEM103" s="170" t="e">
        <f t="shared" si="876"/>
        <v>#N/A</v>
      </c>
      <c r="AEN103" s="170" t="e">
        <f t="shared" si="876"/>
        <v>#N/A</v>
      </c>
      <c r="AEO103" s="170" t="e">
        <f t="shared" si="876"/>
        <v>#N/A</v>
      </c>
      <c r="AEP103" s="170" t="e">
        <f t="shared" si="876"/>
        <v>#N/A</v>
      </c>
      <c r="AEQ103" s="170" t="e">
        <f t="shared" si="876"/>
        <v>#N/A</v>
      </c>
      <c r="AER103" s="170" t="e">
        <f t="shared" si="876"/>
        <v>#N/A</v>
      </c>
      <c r="AES103" s="170" t="e">
        <f t="shared" si="876"/>
        <v>#N/A</v>
      </c>
      <c r="AET103" s="170" t="e">
        <f t="shared" si="876"/>
        <v>#N/A</v>
      </c>
      <c r="AEU103" s="170" t="e">
        <f t="shared" si="876"/>
        <v>#N/A</v>
      </c>
      <c r="AEV103" s="170" t="e">
        <f t="shared" si="876"/>
        <v>#N/A</v>
      </c>
      <c r="AEW103" s="170" t="e">
        <f t="shared" si="904"/>
        <v>#N/A</v>
      </c>
      <c r="AEX103" s="170" t="e">
        <f t="shared" si="904"/>
        <v>#N/A</v>
      </c>
      <c r="AEY103" s="170" t="e">
        <f t="shared" si="904"/>
        <v>#N/A</v>
      </c>
      <c r="AEZ103" s="170" t="e">
        <f t="shared" si="904"/>
        <v>#N/A</v>
      </c>
      <c r="AFA103" s="170" t="e">
        <f t="shared" si="904"/>
        <v>#N/A</v>
      </c>
      <c r="AFB103" s="170" t="e">
        <f t="shared" si="904"/>
        <v>#N/A</v>
      </c>
      <c r="AFC103" s="170" t="e">
        <f t="shared" si="904"/>
        <v>#N/A</v>
      </c>
      <c r="AFD103" s="170" t="e">
        <f t="shared" si="904"/>
        <v>#N/A</v>
      </c>
      <c r="AFE103" s="170" t="e">
        <f t="shared" si="904"/>
        <v>#N/A</v>
      </c>
      <c r="AFF103" s="170" t="e">
        <f t="shared" si="904"/>
        <v>#N/A</v>
      </c>
      <c r="AFG103" s="170" t="e">
        <f t="shared" si="904"/>
        <v>#N/A</v>
      </c>
      <c r="AFH103" s="170" t="e">
        <f t="shared" si="904"/>
        <v>#N/A</v>
      </c>
      <c r="AFI103" s="170" t="e">
        <f t="shared" si="904"/>
        <v>#N/A</v>
      </c>
      <c r="AFJ103" s="170" t="e">
        <f t="shared" si="904"/>
        <v>#N/A</v>
      </c>
      <c r="AFK103" s="170" t="e">
        <f t="shared" si="904"/>
        <v>#N/A</v>
      </c>
      <c r="AFL103" s="170" t="e">
        <f t="shared" si="790"/>
        <v>#N/A</v>
      </c>
      <c r="AFM103" s="170" t="e">
        <f t="shared" si="868"/>
        <v>#N/A</v>
      </c>
      <c r="AFN103" s="170" t="e">
        <f t="shared" si="868"/>
        <v>#N/A</v>
      </c>
      <c r="AFO103" s="170" t="e">
        <f t="shared" si="868"/>
        <v>#N/A</v>
      </c>
      <c r="AFP103" s="170" t="e">
        <f t="shared" si="893"/>
        <v>#N/A</v>
      </c>
      <c r="AFQ103" s="170" t="e">
        <f t="shared" si="893"/>
        <v>#N/A</v>
      </c>
      <c r="AFR103" s="170" t="e">
        <f t="shared" si="893"/>
        <v>#N/A</v>
      </c>
      <c r="AFS103" s="170" t="e">
        <f t="shared" si="893"/>
        <v>#N/A</v>
      </c>
      <c r="AFT103" s="170" t="e">
        <f t="shared" si="893"/>
        <v>#N/A</v>
      </c>
      <c r="AFU103" s="170" t="e">
        <f t="shared" si="893"/>
        <v>#N/A</v>
      </c>
      <c r="AFV103" s="170" t="e">
        <f t="shared" si="893"/>
        <v>#N/A</v>
      </c>
      <c r="AFW103" s="170" t="e">
        <f t="shared" si="893"/>
        <v>#N/A</v>
      </c>
      <c r="AFX103" s="170" t="e">
        <f t="shared" si="893"/>
        <v>#N/A</v>
      </c>
      <c r="AFY103" s="170" t="e">
        <f t="shared" si="893"/>
        <v>#N/A</v>
      </c>
      <c r="AFZ103" s="170" t="e">
        <f t="shared" si="893"/>
        <v>#N/A</v>
      </c>
      <c r="AGA103" s="170" t="e">
        <f t="shared" si="893"/>
        <v>#N/A</v>
      </c>
      <c r="AGB103" s="170" t="e">
        <f t="shared" si="893"/>
        <v>#N/A</v>
      </c>
      <c r="AGC103" s="170" t="e">
        <f t="shared" si="893"/>
        <v>#N/A</v>
      </c>
      <c r="AGD103" s="170" t="e">
        <f t="shared" si="893"/>
        <v>#N/A</v>
      </c>
      <c r="AGE103" s="170" t="e">
        <f t="shared" si="884"/>
        <v>#N/A</v>
      </c>
      <c r="AGF103" s="170" t="e">
        <f t="shared" si="884"/>
        <v>#N/A</v>
      </c>
      <c r="AGG103" s="170" t="e">
        <f t="shared" si="884"/>
        <v>#N/A</v>
      </c>
      <c r="AGH103" s="170" t="e">
        <f t="shared" si="884"/>
        <v>#N/A</v>
      </c>
      <c r="AGI103" s="170" t="e">
        <f t="shared" si="884"/>
        <v>#N/A</v>
      </c>
      <c r="AGJ103" s="170" t="e">
        <f t="shared" si="884"/>
        <v>#N/A</v>
      </c>
      <c r="AGK103" s="170" t="e">
        <f t="shared" si="884"/>
        <v>#N/A</v>
      </c>
      <c r="AGL103" s="170" t="e">
        <f t="shared" si="884"/>
        <v>#N/A</v>
      </c>
      <c r="AGM103" s="170" t="e">
        <f t="shared" si="884"/>
        <v>#N/A</v>
      </c>
      <c r="AGN103" s="170" t="e">
        <f t="shared" si="884"/>
        <v>#N/A</v>
      </c>
      <c r="AGO103" s="170" t="e">
        <f t="shared" si="884"/>
        <v>#N/A</v>
      </c>
      <c r="AGP103" s="170" t="e">
        <f t="shared" si="884"/>
        <v>#N/A</v>
      </c>
      <c r="AGQ103" s="170" t="e">
        <f t="shared" si="884"/>
        <v>#N/A</v>
      </c>
      <c r="AGR103" s="170" t="e">
        <f t="shared" si="884"/>
        <v>#N/A</v>
      </c>
      <c r="AGS103" s="170" t="e">
        <f t="shared" si="884"/>
        <v>#N/A</v>
      </c>
      <c r="AGT103" s="170" t="e">
        <f t="shared" si="877"/>
        <v>#N/A</v>
      </c>
      <c r="AGU103" s="170" t="e">
        <f t="shared" si="877"/>
        <v>#N/A</v>
      </c>
      <c r="AGV103" s="170" t="e">
        <f t="shared" si="877"/>
        <v>#N/A</v>
      </c>
      <c r="AGW103" s="170" t="e">
        <f t="shared" si="877"/>
        <v>#N/A</v>
      </c>
      <c r="AGX103" s="170" t="e">
        <f t="shared" si="877"/>
        <v>#N/A</v>
      </c>
      <c r="AGY103" s="170" t="e">
        <f t="shared" si="877"/>
        <v>#N/A</v>
      </c>
      <c r="AGZ103" s="170" t="e">
        <f t="shared" si="877"/>
        <v>#N/A</v>
      </c>
      <c r="AHA103" s="170" t="e">
        <f t="shared" si="877"/>
        <v>#N/A</v>
      </c>
      <c r="AHB103" s="170" t="e">
        <f t="shared" si="877"/>
        <v>#N/A</v>
      </c>
      <c r="AHC103" s="170" t="e">
        <f t="shared" si="877"/>
        <v>#N/A</v>
      </c>
      <c r="AHD103" s="170" t="e">
        <f t="shared" si="877"/>
        <v>#N/A</v>
      </c>
      <c r="AHE103" s="170" t="e">
        <f t="shared" si="877"/>
        <v>#N/A</v>
      </c>
      <c r="AHF103" s="170" t="e">
        <f t="shared" si="877"/>
        <v>#N/A</v>
      </c>
      <c r="AHG103" s="170" t="e">
        <f t="shared" si="877"/>
        <v>#N/A</v>
      </c>
      <c r="AHH103" s="170" t="e">
        <f t="shared" si="877"/>
        <v>#N/A</v>
      </c>
      <c r="AHI103" s="170" t="e">
        <f t="shared" si="905"/>
        <v>#N/A</v>
      </c>
      <c r="AHJ103" s="170" t="e">
        <f t="shared" si="905"/>
        <v>#N/A</v>
      </c>
      <c r="AHK103" s="170" t="e">
        <f t="shared" si="905"/>
        <v>#N/A</v>
      </c>
      <c r="AHL103" s="170" t="e">
        <f t="shared" si="905"/>
        <v>#N/A</v>
      </c>
      <c r="AHM103" s="170" t="e">
        <f t="shared" si="905"/>
        <v>#N/A</v>
      </c>
      <c r="AHN103" s="170" t="e">
        <f t="shared" si="905"/>
        <v>#N/A</v>
      </c>
      <c r="AHO103" s="170" t="e">
        <f t="shared" si="905"/>
        <v>#N/A</v>
      </c>
      <c r="AHP103" s="170" t="e">
        <f t="shared" si="905"/>
        <v>#N/A</v>
      </c>
      <c r="AHQ103" s="170" t="e">
        <f t="shared" si="905"/>
        <v>#N/A</v>
      </c>
      <c r="AHR103" s="170" t="e">
        <f t="shared" si="905"/>
        <v>#N/A</v>
      </c>
      <c r="AHS103" s="170" t="e">
        <f t="shared" si="905"/>
        <v>#N/A</v>
      </c>
      <c r="AHT103" s="170" t="e">
        <f t="shared" si="905"/>
        <v>#N/A</v>
      </c>
      <c r="AHU103" s="170" t="e">
        <f t="shared" si="905"/>
        <v>#N/A</v>
      </c>
      <c r="AHV103" s="170" t="e">
        <f t="shared" si="905"/>
        <v>#N/A</v>
      </c>
      <c r="AHW103" s="170" t="e">
        <f t="shared" si="905"/>
        <v>#N/A</v>
      </c>
      <c r="AHX103" s="170" t="e">
        <f t="shared" si="791"/>
        <v>#N/A</v>
      </c>
      <c r="AHY103" s="170" t="e">
        <f t="shared" si="869"/>
        <v>#N/A</v>
      </c>
      <c r="AHZ103" s="170" t="e">
        <f t="shared" si="869"/>
        <v>#N/A</v>
      </c>
      <c r="AIA103" s="170" t="e">
        <f t="shared" si="869"/>
        <v>#N/A</v>
      </c>
      <c r="AIB103" s="170" t="e">
        <f t="shared" si="894"/>
        <v>#N/A</v>
      </c>
      <c r="AIC103" s="170" t="e">
        <f t="shared" si="894"/>
        <v>#N/A</v>
      </c>
      <c r="AID103" s="170" t="e">
        <f t="shared" si="894"/>
        <v>#N/A</v>
      </c>
      <c r="AIE103" s="170" t="e">
        <f t="shared" si="894"/>
        <v>#N/A</v>
      </c>
      <c r="AIF103" s="170" t="e">
        <f t="shared" si="894"/>
        <v>#N/A</v>
      </c>
      <c r="AIG103" s="170" t="e">
        <f t="shared" si="894"/>
        <v>#N/A</v>
      </c>
      <c r="AIH103" s="170" t="e">
        <f t="shared" si="894"/>
        <v>#N/A</v>
      </c>
      <c r="AII103" s="170" t="e">
        <f t="shared" si="894"/>
        <v>#N/A</v>
      </c>
      <c r="AIJ103" s="170" t="e">
        <f t="shared" si="894"/>
        <v>#N/A</v>
      </c>
      <c r="AIK103" s="170" t="e">
        <f t="shared" si="894"/>
        <v>#N/A</v>
      </c>
      <c r="AIL103" s="170" t="e">
        <f t="shared" si="894"/>
        <v>#N/A</v>
      </c>
      <c r="AIM103" s="170" t="e">
        <f t="shared" si="894"/>
        <v>#N/A</v>
      </c>
      <c r="AIN103" s="170" t="e">
        <f t="shared" si="894"/>
        <v>#N/A</v>
      </c>
      <c r="AIO103" s="170" t="e">
        <f t="shared" si="894"/>
        <v>#N/A</v>
      </c>
      <c r="AIP103" s="170" t="e">
        <f t="shared" si="894"/>
        <v>#N/A</v>
      </c>
      <c r="AIQ103" s="170" t="e">
        <f t="shared" si="885"/>
        <v>#N/A</v>
      </c>
      <c r="AIR103" s="170" t="e">
        <f t="shared" si="885"/>
        <v>#N/A</v>
      </c>
      <c r="AIS103" s="170" t="e">
        <f t="shared" si="885"/>
        <v>#N/A</v>
      </c>
      <c r="AIT103" s="170" t="e">
        <f t="shared" si="885"/>
        <v>#N/A</v>
      </c>
      <c r="AIU103" s="170" t="e">
        <f t="shared" si="885"/>
        <v>#N/A</v>
      </c>
      <c r="AIV103" s="170" t="e">
        <f t="shared" si="885"/>
        <v>#N/A</v>
      </c>
      <c r="AIW103" s="170" t="e">
        <f t="shared" si="885"/>
        <v>#N/A</v>
      </c>
      <c r="AIX103" s="170" t="e">
        <f t="shared" si="885"/>
        <v>#N/A</v>
      </c>
      <c r="AIY103" s="170" t="e">
        <f t="shared" si="885"/>
        <v>#N/A</v>
      </c>
      <c r="AIZ103" s="170" t="e">
        <f t="shared" si="885"/>
        <v>#N/A</v>
      </c>
      <c r="AJA103" s="170" t="e">
        <f t="shared" si="885"/>
        <v>#N/A</v>
      </c>
      <c r="AJB103" s="170" t="e">
        <f t="shared" si="885"/>
        <v>#N/A</v>
      </c>
      <c r="AJC103" s="170" t="e">
        <f t="shared" si="885"/>
        <v>#N/A</v>
      </c>
      <c r="AJD103" s="170" t="e">
        <f t="shared" si="885"/>
        <v>#N/A</v>
      </c>
      <c r="AJE103" s="170" t="e">
        <f t="shared" si="885"/>
        <v>#N/A</v>
      </c>
      <c r="AJF103" s="170" t="e">
        <f t="shared" si="878"/>
        <v>#N/A</v>
      </c>
      <c r="AJG103" s="170" t="e">
        <f t="shared" si="878"/>
        <v>#N/A</v>
      </c>
      <c r="AJH103" s="170" t="e">
        <f t="shared" si="878"/>
        <v>#N/A</v>
      </c>
      <c r="AJI103" s="170" t="e">
        <f t="shared" si="878"/>
        <v>#N/A</v>
      </c>
      <c r="AJJ103" s="170" t="e">
        <f t="shared" si="878"/>
        <v>#N/A</v>
      </c>
      <c r="AJK103" s="170" t="e">
        <f t="shared" si="878"/>
        <v>#N/A</v>
      </c>
      <c r="AJL103" s="170" t="e">
        <f t="shared" si="878"/>
        <v>#N/A</v>
      </c>
      <c r="AJM103" s="170" t="e">
        <f t="shared" si="878"/>
        <v>#N/A</v>
      </c>
      <c r="AJN103" s="170" t="e">
        <f t="shared" si="878"/>
        <v>#N/A</v>
      </c>
      <c r="AJO103" s="170" t="e">
        <f t="shared" si="878"/>
        <v>#N/A</v>
      </c>
      <c r="AJP103" s="170" t="e">
        <f t="shared" si="878"/>
        <v>#N/A</v>
      </c>
      <c r="AJQ103" s="170" t="e">
        <f t="shared" si="878"/>
        <v>#N/A</v>
      </c>
      <c r="AJR103" s="170" t="e">
        <f t="shared" si="878"/>
        <v>#N/A</v>
      </c>
      <c r="AJS103" s="170" t="e">
        <f t="shared" si="878"/>
        <v>#N/A</v>
      </c>
      <c r="AJT103" s="170" t="e">
        <f t="shared" si="878"/>
        <v>#N/A</v>
      </c>
      <c r="AJU103" s="170" t="e">
        <f t="shared" si="906"/>
        <v>#N/A</v>
      </c>
      <c r="AJV103" s="170" t="e">
        <f t="shared" si="906"/>
        <v>#N/A</v>
      </c>
      <c r="AJW103" s="170" t="e">
        <f t="shared" si="906"/>
        <v>#N/A</v>
      </c>
      <c r="AJX103" s="170" t="e">
        <f t="shared" si="906"/>
        <v>#N/A</v>
      </c>
      <c r="AJY103" s="170" t="e">
        <f t="shared" si="906"/>
        <v>#N/A</v>
      </c>
      <c r="AJZ103" s="170" t="e">
        <f t="shared" si="906"/>
        <v>#N/A</v>
      </c>
      <c r="AKA103" s="170" t="e">
        <f t="shared" si="906"/>
        <v>#N/A</v>
      </c>
      <c r="AKB103" s="170" t="e">
        <f t="shared" si="906"/>
        <v>#N/A</v>
      </c>
      <c r="AKC103" s="170" t="e">
        <f t="shared" si="906"/>
        <v>#N/A</v>
      </c>
      <c r="AKD103" s="170" t="e">
        <f t="shared" si="906"/>
        <v>#N/A</v>
      </c>
      <c r="AKE103" s="170" t="e">
        <f t="shared" si="906"/>
        <v>#N/A</v>
      </c>
      <c r="AKF103" s="170" t="e">
        <f t="shared" si="906"/>
        <v>#N/A</v>
      </c>
      <c r="AKG103" s="170" t="e">
        <f t="shared" si="906"/>
        <v>#N/A</v>
      </c>
      <c r="AKH103" s="170" t="e">
        <f t="shared" si="906"/>
        <v>#N/A</v>
      </c>
      <c r="AKI103" s="170" t="e">
        <f t="shared" si="906"/>
        <v>#N/A</v>
      </c>
      <c r="AKJ103" s="170" t="e">
        <f t="shared" si="792"/>
        <v>#N/A</v>
      </c>
      <c r="AKK103" s="170" t="e">
        <f t="shared" si="860"/>
        <v>#N/A</v>
      </c>
      <c r="AKL103" s="170" t="e">
        <f t="shared" si="860"/>
        <v>#N/A</v>
      </c>
      <c r="AKM103" s="170" t="e">
        <f t="shared" si="860"/>
        <v>#N/A</v>
      </c>
      <c r="AKN103" s="170" t="e">
        <f t="shared" si="860"/>
        <v>#N/A</v>
      </c>
      <c r="AKO103" s="170" t="e">
        <f t="shared" si="860"/>
        <v>#N/A</v>
      </c>
      <c r="AKP103" s="170" t="e">
        <f t="shared" si="860"/>
        <v>#N/A</v>
      </c>
      <c r="AKQ103" s="170" t="e">
        <f t="shared" si="860"/>
        <v>#N/A</v>
      </c>
      <c r="AKR103" s="170" t="e">
        <f t="shared" si="860"/>
        <v>#N/A</v>
      </c>
      <c r="AKS103" s="170" t="e">
        <f t="shared" si="860"/>
        <v>#N/A</v>
      </c>
      <c r="AKT103" s="170" t="e">
        <f t="shared" si="860"/>
        <v>#N/A</v>
      </c>
      <c r="AKU103" s="170" t="e">
        <f t="shared" si="860"/>
        <v>#N/A</v>
      </c>
      <c r="AKV103" s="170" t="e">
        <f t="shared" si="860"/>
        <v>#N/A</v>
      </c>
      <c r="AKW103" s="170" t="e">
        <f t="shared" si="860"/>
        <v>#N/A</v>
      </c>
      <c r="AKX103" s="170" t="e">
        <f t="shared" si="860"/>
        <v>#N/A</v>
      </c>
      <c r="AKY103" s="170" t="e">
        <f t="shared" si="860"/>
        <v>#N/A</v>
      </c>
      <c r="AKZ103" s="170" t="e">
        <f t="shared" si="859"/>
        <v>#N/A</v>
      </c>
      <c r="ALA103" s="170" t="e">
        <f t="shared" si="859"/>
        <v>#N/A</v>
      </c>
      <c r="ALB103" s="170" t="e">
        <f t="shared" si="859"/>
        <v>#N/A</v>
      </c>
      <c r="ALC103" s="170" t="e">
        <f t="shared" si="859"/>
        <v>#N/A</v>
      </c>
      <c r="ALD103" s="170" t="e">
        <f t="shared" si="859"/>
        <v>#N/A</v>
      </c>
      <c r="ALE103" s="170" t="e">
        <f t="shared" si="853"/>
        <v>#N/A</v>
      </c>
      <c r="ALF103" s="170" t="e">
        <f t="shared" si="853"/>
        <v>#N/A</v>
      </c>
      <c r="ALG103" s="170" t="e">
        <f t="shared" si="853"/>
        <v>#N/A</v>
      </c>
      <c r="ALH103" s="170" t="e">
        <f t="shared" si="853"/>
        <v>#N/A</v>
      </c>
      <c r="ALI103" s="170" t="e">
        <f t="shared" si="853"/>
        <v>#N/A</v>
      </c>
      <c r="ALJ103" s="170" t="e">
        <f t="shared" si="853"/>
        <v>#N/A</v>
      </c>
      <c r="ALK103" s="170" t="e">
        <f t="shared" si="853"/>
        <v>#N/A</v>
      </c>
      <c r="ALL103" s="170" t="e">
        <f t="shared" si="853"/>
        <v>#N/A</v>
      </c>
      <c r="ALM103" s="170" t="e">
        <f t="shared" si="853"/>
        <v>#N/A</v>
      </c>
      <c r="ALN103" s="170" t="e">
        <f t="shared" si="853"/>
        <v>#N/A</v>
      </c>
      <c r="ALO103" s="170" t="e">
        <f t="shared" si="853"/>
        <v>#N/A</v>
      </c>
      <c r="ALP103" s="170" t="e">
        <f t="shared" si="853"/>
        <v>#N/A</v>
      </c>
      <c r="ALQ103" s="170" t="e">
        <f t="shared" ref="ALQ103:AME104" si="909">IF(ISNONTEXT($K103),_xlfn.NORM.DIST(SJ103,$G103,$K103,FALSE),NA())</f>
        <v>#N/A</v>
      </c>
      <c r="ALR103" s="170" t="e">
        <f t="shared" si="909"/>
        <v>#N/A</v>
      </c>
      <c r="ALS103" s="170" t="e">
        <f t="shared" si="909"/>
        <v>#N/A</v>
      </c>
      <c r="ALT103" s="170" t="e">
        <f t="shared" si="909"/>
        <v>#N/A</v>
      </c>
      <c r="ALU103" s="170" t="e">
        <f t="shared" si="909"/>
        <v>#N/A</v>
      </c>
      <c r="ALV103" s="170" t="e">
        <f t="shared" si="909"/>
        <v>#N/A</v>
      </c>
      <c r="ALW103" s="170" t="e">
        <f t="shared" si="909"/>
        <v>#N/A</v>
      </c>
      <c r="ALX103" s="170" t="e">
        <f t="shared" si="909"/>
        <v>#N/A</v>
      </c>
      <c r="ALY103" s="170" t="e">
        <f t="shared" si="909"/>
        <v>#N/A</v>
      </c>
      <c r="ALZ103" s="170" t="e">
        <f t="shared" si="909"/>
        <v>#N/A</v>
      </c>
      <c r="AMA103" s="170" t="e">
        <f t="shared" si="909"/>
        <v>#N/A</v>
      </c>
      <c r="AMB103" s="170" t="e">
        <f t="shared" si="909"/>
        <v>#N/A</v>
      </c>
      <c r="AMC103" s="170" t="e">
        <f t="shared" si="909"/>
        <v>#N/A</v>
      </c>
      <c r="AMD103" s="170" t="e">
        <f t="shared" si="909"/>
        <v>#N/A</v>
      </c>
      <c r="AME103" s="170" t="e">
        <f t="shared" si="909"/>
        <v>#N/A</v>
      </c>
      <c r="AMF103" s="170" t="e">
        <f t="shared" si="854"/>
        <v>#N/A</v>
      </c>
      <c r="AMG103" s="170" t="e">
        <f t="shared" si="854"/>
        <v>#N/A</v>
      </c>
      <c r="AMH103" s="170" t="e">
        <f t="shared" si="854"/>
        <v>#N/A</v>
      </c>
      <c r="AMI103" s="170" t="e">
        <f t="shared" si="854"/>
        <v>#N/A</v>
      </c>
      <c r="AMJ103" s="170" t="e">
        <f t="shared" si="854"/>
        <v>#N/A</v>
      </c>
    </row>
    <row r="104" spans="1:1024" x14ac:dyDescent="0.75">
      <c r="A104" s="2"/>
      <c r="B104" s="91">
        <f>SUM(B4:B103)</f>
        <v>600</v>
      </c>
      <c r="C104" s="91">
        <f>SUM(C4:C103)</f>
        <v>1200</v>
      </c>
      <c r="D104" s="91">
        <f>SUM(D4:D103)</f>
        <v>1800</v>
      </c>
      <c r="E104" s="37"/>
      <c r="F104" s="37"/>
      <c r="G104" s="91">
        <f>SUM(G4:G103)</f>
        <v>1200</v>
      </c>
      <c r="H104" s="368" t="s">
        <v>865</v>
      </c>
      <c r="I104" s="5"/>
      <c r="K104" s="92">
        <f>IF(K4="","",SQRT(L104))</f>
        <v>97.48846085563153</v>
      </c>
      <c r="L104" s="73">
        <f>IF(L4="","",SUM(L4:L103))</f>
        <v>9504</v>
      </c>
      <c r="M104" s="91">
        <f>IF(SUM(M4:M103)=0,"",SUM(M4:M103))</f>
        <v>1500</v>
      </c>
      <c r="N104" s="272">
        <f>IF(OR(K104="",M104=""),"",ABS(VLOOKUP($M$1,VLookups!$A$43:$B$44,2,FALSE)-_xlfn.NORM.DIST(M104,G104,K104,TRUE)))</f>
        <v>0.99895553061392395</v>
      </c>
      <c r="O104" s="93">
        <f>SUM(O4:O103)</f>
        <v>831.06823010154744</v>
      </c>
      <c r="P104" s="93">
        <f t="shared" ref="P104:T104" si="910">SUM(P4:P103)</f>
        <v>1568.9317698984526</v>
      </c>
      <c r="Q104" s="93">
        <f t="shared" si="910"/>
        <v>1498.3673970272937</v>
      </c>
      <c r="R104" s="93">
        <f t="shared" si="910"/>
        <v>1442.2850704054392</v>
      </c>
      <c r="S104" s="93">
        <f t="shared" si="910"/>
        <v>1394.1714278289378</v>
      </c>
      <c r="T104" s="93">
        <f t="shared" si="910"/>
        <v>1200</v>
      </c>
      <c r="U104" s="5"/>
      <c r="V104" s="185">
        <f>IF(AND(B104&gt;0,C104&gt;0,D104&gt;0),G104-(3*K104),"")</f>
        <v>907.53461743310538</v>
      </c>
      <c r="W104" s="251">
        <f t="shared" ref="W104:CH104" si="911">IF(ISNONTEXT($V104),V104+(($TC$104-$V$104)/500),"")</f>
        <v>908.70447896337294</v>
      </c>
      <c r="X104" s="251">
        <f t="shared" si="911"/>
        <v>909.87434049364049</v>
      </c>
      <c r="Y104" s="251">
        <f t="shared" si="911"/>
        <v>911.04420202390804</v>
      </c>
      <c r="Z104" s="251">
        <f t="shared" si="911"/>
        <v>912.2140635541756</v>
      </c>
      <c r="AA104" s="251">
        <f t="shared" si="911"/>
        <v>913.38392508444315</v>
      </c>
      <c r="AB104" s="251">
        <f t="shared" si="911"/>
        <v>914.5537866147107</v>
      </c>
      <c r="AC104" s="251">
        <f t="shared" si="911"/>
        <v>915.72364814497826</v>
      </c>
      <c r="AD104" s="251">
        <f t="shared" si="911"/>
        <v>916.89350967524581</v>
      </c>
      <c r="AE104" s="251">
        <f t="shared" si="911"/>
        <v>918.06337120551336</v>
      </c>
      <c r="AF104" s="251">
        <f t="shared" si="911"/>
        <v>919.23323273578092</v>
      </c>
      <c r="AG104" s="251">
        <f t="shared" si="911"/>
        <v>920.40309426604847</v>
      </c>
      <c r="AH104" s="251">
        <f t="shared" si="911"/>
        <v>921.57295579631602</v>
      </c>
      <c r="AI104" s="251">
        <f t="shared" si="911"/>
        <v>922.74281732658358</v>
      </c>
      <c r="AJ104" s="251">
        <f t="shared" si="911"/>
        <v>923.91267885685113</v>
      </c>
      <c r="AK104" s="251">
        <f t="shared" si="911"/>
        <v>925.08254038711868</v>
      </c>
      <c r="AL104" s="251">
        <f t="shared" si="911"/>
        <v>926.25240191738624</v>
      </c>
      <c r="AM104" s="251">
        <f t="shared" si="911"/>
        <v>927.42226344765379</v>
      </c>
      <c r="AN104" s="251">
        <f t="shared" si="911"/>
        <v>928.59212497792134</v>
      </c>
      <c r="AO104" s="251">
        <f t="shared" si="911"/>
        <v>929.7619865081889</v>
      </c>
      <c r="AP104" s="251">
        <f t="shared" si="911"/>
        <v>930.93184803845645</v>
      </c>
      <c r="AQ104" s="251">
        <f t="shared" si="911"/>
        <v>932.101709568724</v>
      </c>
      <c r="AR104" s="251">
        <f t="shared" si="911"/>
        <v>933.27157109899156</v>
      </c>
      <c r="AS104" s="251">
        <f t="shared" si="911"/>
        <v>934.44143262925911</v>
      </c>
      <c r="AT104" s="251">
        <f t="shared" si="911"/>
        <v>935.61129415952666</v>
      </c>
      <c r="AU104" s="251">
        <f t="shared" si="911"/>
        <v>936.78115568979422</v>
      </c>
      <c r="AV104" s="251">
        <f t="shared" si="911"/>
        <v>937.95101722006177</v>
      </c>
      <c r="AW104" s="251">
        <f t="shared" si="911"/>
        <v>939.12087875032933</v>
      </c>
      <c r="AX104" s="251">
        <f t="shared" si="911"/>
        <v>940.29074028059688</v>
      </c>
      <c r="AY104" s="251">
        <f t="shared" si="911"/>
        <v>941.46060181086443</v>
      </c>
      <c r="AZ104" s="251">
        <f t="shared" si="911"/>
        <v>942.63046334113199</v>
      </c>
      <c r="BA104" s="251">
        <f t="shared" si="911"/>
        <v>943.80032487139954</v>
      </c>
      <c r="BB104" s="251">
        <f t="shared" si="911"/>
        <v>944.97018640166709</v>
      </c>
      <c r="BC104" s="251">
        <f t="shared" si="911"/>
        <v>946.14004793193465</v>
      </c>
      <c r="BD104" s="251">
        <f t="shared" si="911"/>
        <v>947.3099094622022</v>
      </c>
      <c r="BE104" s="251">
        <f t="shared" si="911"/>
        <v>948.47977099246975</v>
      </c>
      <c r="BF104" s="251">
        <f t="shared" si="911"/>
        <v>949.64963252273731</v>
      </c>
      <c r="BG104" s="251">
        <f t="shared" si="911"/>
        <v>950.81949405300486</v>
      </c>
      <c r="BH104" s="251">
        <f t="shared" si="911"/>
        <v>951.98935558327241</v>
      </c>
      <c r="BI104" s="251">
        <f t="shared" si="911"/>
        <v>953.15921711353997</v>
      </c>
      <c r="BJ104" s="251">
        <f t="shared" si="911"/>
        <v>954.32907864380752</v>
      </c>
      <c r="BK104" s="251">
        <f t="shared" si="911"/>
        <v>955.49894017407507</v>
      </c>
      <c r="BL104" s="251">
        <f t="shared" si="911"/>
        <v>956.66880170434263</v>
      </c>
      <c r="BM104" s="251">
        <f t="shared" si="911"/>
        <v>957.83866323461018</v>
      </c>
      <c r="BN104" s="251">
        <f t="shared" si="911"/>
        <v>959.00852476487773</v>
      </c>
      <c r="BO104" s="251">
        <f t="shared" si="911"/>
        <v>960.17838629514529</v>
      </c>
      <c r="BP104" s="251">
        <f t="shared" si="911"/>
        <v>961.34824782541284</v>
      </c>
      <c r="BQ104" s="251">
        <f t="shared" si="911"/>
        <v>962.51810935568039</v>
      </c>
      <c r="BR104" s="251">
        <f t="shared" si="911"/>
        <v>963.68797088594795</v>
      </c>
      <c r="BS104" s="251">
        <f t="shared" si="911"/>
        <v>964.8578324162155</v>
      </c>
      <c r="BT104" s="251">
        <f t="shared" si="911"/>
        <v>966.02769394648305</v>
      </c>
      <c r="BU104" s="251">
        <f t="shared" si="911"/>
        <v>967.19755547675061</v>
      </c>
      <c r="BV104" s="251">
        <f t="shared" si="911"/>
        <v>968.36741700701816</v>
      </c>
      <c r="BW104" s="251">
        <f t="shared" si="911"/>
        <v>969.53727853728572</v>
      </c>
      <c r="BX104" s="251">
        <f t="shared" si="911"/>
        <v>970.70714006755327</v>
      </c>
      <c r="BY104" s="251">
        <f t="shared" si="911"/>
        <v>971.87700159782082</v>
      </c>
      <c r="BZ104" s="251">
        <f t="shared" si="911"/>
        <v>973.04686312808838</v>
      </c>
      <c r="CA104" s="251">
        <f t="shared" si="911"/>
        <v>974.21672465835593</v>
      </c>
      <c r="CB104" s="251">
        <f t="shared" si="911"/>
        <v>975.38658618862348</v>
      </c>
      <c r="CC104" s="251">
        <f t="shared" si="911"/>
        <v>976.55644771889104</v>
      </c>
      <c r="CD104" s="251">
        <f t="shared" si="911"/>
        <v>977.72630924915859</v>
      </c>
      <c r="CE104" s="251">
        <f t="shared" si="911"/>
        <v>978.89617077942614</v>
      </c>
      <c r="CF104" s="251">
        <f t="shared" si="911"/>
        <v>980.0660323096937</v>
      </c>
      <c r="CG104" s="251">
        <f t="shared" si="911"/>
        <v>981.23589383996125</v>
      </c>
      <c r="CH104" s="251">
        <f t="shared" si="911"/>
        <v>982.4057553702288</v>
      </c>
      <c r="CI104" s="251">
        <f t="shared" ref="CI104:ET104" si="912">IF(ISNONTEXT($V104),CH104+(($TC$104-$V$104)/500),"")</f>
        <v>983.57561690049636</v>
      </c>
      <c r="CJ104" s="251">
        <f t="shared" si="912"/>
        <v>984.74547843076391</v>
      </c>
      <c r="CK104" s="251">
        <f t="shared" si="912"/>
        <v>985.91533996103146</v>
      </c>
      <c r="CL104" s="251">
        <f t="shared" si="912"/>
        <v>987.08520149129902</v>
      </c>
      <c r="CM104" s="251">
        <f t="shared" si="912"/>
        <v>988.25506302156657</v>
      </c>
      <c r="CN104" s="251">
        <f t="shared" si="912"/>
        <v>989.42492455183412</v>
      </c>
      <c r="CO104" s="251">
        <f t="shared" si="912"/>
        <v>990.59478608210168</v>
      </c>
      <c r="CP104" s="251">
        <f t="shared" si="912"/>
        <v>991.76464761236923</v>
      </c>
      <c r="CQ104" s="251">
        <f t="shared" si="912"/>
        <v>992.93450914263678</v>
      </c>
      <c r="CR104" s="251">
        <f t="shared" si="912"/>
        <v>994.10437067290434</v>
      </c>
      <c r="CS104" s="251">
        <f t="shared" si="912"/>
        <v>995.27423220317189</v>
      </c>
      <c r="CT104" s="251">
        <f t="shared" si="912"/>
        <v>996.44409373343944</v>
      </c>
      <c r="CU104" s="251">
        <f t="shared" si="912"/>
        <v>997.613955263707</v>
      </c>
      <c r="CV104" s="251">
        <f t="shared" si="912"/>
        <v>998.78381679397455</v>
      </c>
      <c r="CW104" s="251">
        <f t="shared" si="912"/>
        <v>999.95367832424211</v>
      </c>
      <c r="CX104" s="251">
        <f t="shared" si="912"/>
        <v>1001.1235398545097</v>
      </c>
      <c r="CY104" s="251">
        <f t="shared" si="912"/>
        <v>1002.2934013847772</v>
      </c>
      <c r="CZ104" s="251">
        <f t="shared" si="912"/>
        <v>1003.4632629150448</v>
      </c>
      <c r="DA104" s="251">
        <f t="shared" si="912"/>
        <v>1004.6331244453123</v>
      </c>
      <c r="DB104" s="251">
        <f t="shared" si="912"/>
        <v>1005.8029859755799</v>
      </c>
      <c r="DC104" s="251">
        <f t="shared" si="912"/>
        <v>1006.9728475058474</v>
      </c>
      <c r="DD104" s="251">
        <f t="shared" si="912"/>
        <v>1008.142709036115</v>
      </c>
      <c r="DE104" s="251">
        <f t="shared" si="912"/>
        <v>1009.3125705663825</v>
      </c>
      <c r="DF104" s="251">
        <f t="shared" si="912"/>
        <v>1010.4824320966501</v>
      </c>
      <c r="DG104" s="251">
        <f t="shared" si="912"/>
        <v>1011.6522936269176</v>
      </c>
      <c r="DH104" s="251">
        <f t="shared" si="912"/>
        <v>1012.8221551571852</v>
      </c>
      <c r="DI104" s="251">
        <f t="shared" si="912"/>
        <v>1013.9920166874527</v>
      </c>
      <c r="DJ104" s="251">
        <f t="shared" si="912"/>
        <v>1015.1618782177203</v>
      </c>
      <c r="DK104" s="251">
        <f t="shared" si="912"/>
        <v>1016.3317397479879</v>
      </c>
      <c r="DL104" s="251">
        <f t="shared" si="912"/>
        <v>1017.5016012782554</v>
      </c>
      <c r="DM104" s="251">
        <f t="shared" si="912"/>
        <v>1018.671462808523</v>
      </c>
      <c r="DN104" s="251">
        <f t="shared" si="912"/>
        <v>1019.8413243387905</v>
      </c>
      <c r="DO104" s="251">
        <f t="shared" si="912"/>
        <v>1021.0111858690581</v>
      </c>
      <c r="DP104" s="251">
        <f t="shared" si="912"/>
        <v>1022.1810473993256</v>
      </c>
      <c r="DQ104" s="251">
        <f t="shared" si="912"/>
        <v>1023.3509089295932</v>
      </c>
      <c r="DR104" s="251">
        <f t="shared" si="912"/>
        <v>1024.5207704598608</v>
      </c>
      <c r="DS104" s="251">
        <f t="shared" si="912"/>
        <v>1025.6906319901284</v>
      </c>
      <c r="DT104" s="251">
        <f t="shared" si="912"/>
        <v>1026.8604935203959</v>
      </c>
      <c r="DU104" s="251">
        <f t="shared" si="912"/>
        <v>1028.0303550506635</v>
      </c>
      <c r="DV104" s="251">
        <f t="shared" si="912"/>
        <v>1029.2002165809311</v>
      </c>
      <c r="DW104" s="251">
        <f t="shared" si="912"/>
        <v>1030.3700781111986</v>
      </c>
      <c r="DX104" s="251">
        <f t="shared" si="912"/>
        <v>1031.5399396414662</v>
      </c>
      <c r="DY104" s="251">
        <f t="shared" si="912"/>
        <v>1032.7098011717337</v>
      </c>
      <c r="DZ104" s="251">
        <f t="shared" si="912"/>
        <v>1033.8796627020013</v>
      </c>
      <c r="EA104" s="251">
        <f t="shared" si="912"/>
        <v>1035.0495242322688</v>
      </c>
      <c r="EB104" s="251">
        <f t="shared" si="912"/>
        <v>1036.2193857625364</v>
      </c>
      <c r="EC104" s="251">
        <f t="shared" si="912"/>
        <v>1037.3892472928039</v>
      </c>
      <c r="ED104" s="251">
        <f t="shared" si="912"/>
        <v>1038.5591088230715</v>
      </c>
      <c r="EE104" s="251">
        <f t="shared" si="912"/>
        <v>1039.728970353339</v>
      </c>
      <c r="EF104" s="251">
        <f t="shared" si="912"/>
        <v>1040.8988318836066</v>
      </c>
      <c r="EG104" s="251">
        <f t="shared" si="912"/>
        <v>1042.0686934138741</v>
      </c>
      <c r="EH104" s="251">
        <f t="shared" si="912"/>
        <v>1043.2385549441417</v>
      </c>
      <c r="EI104" s="251">
        <f t="shared" si="912"/>
        <v>1044.4084164744093</v>
      </c>
      <c r="EJ104" s="251">
        <f t="shared" si="912"/>
        <v>1045.5782780046768</v>
      </c>
      <c r="EK104" s="251">
        <f t="shared" si="912"/>
        <v>1046.7481395349444</v>
      </c>
      <c r="EL104" s="251">
        <f t="shared" si="912"/>
        <v>1047.9180010652119</v>
      </c>
      <c r="EM104" s="251">
        <f t="shared" si="912"/>
        <v>1049.0878625954795</v>
      </c>
      <c r="EN104" s="251">
        <f t="shared" si="912"/>
        <v>1050.257724125747</v>
      </c>
      <c r="EO104" s="251">
        <f t="shared" si="912"/>
        <v>1051.4275856560146</v>
      </c>
      <c r="EP104" s="251">
        <f t="shared" si="912"/>
        <v>1052.5974471862821</v>
      </c>
      <c r="EQ104" s="251">
        <f t="shared" si="912"/>
        <v>1053.7673087165497</v>
      </c>
      <c r="ER104" s="251">
        <f t="shared" si="912"/>
        <v>1054.9371702468172</v>
      </c>
      <c r="ES104" s="251">
        <f t="shared" si="912"/>
        <v>1056.1070317770848</v>
      </c>
      <c r="ET104" s="251">
        <f t="shared" si="912"/>
        <v>1057.2768933073523</v>
      </c>
      <c r="EU104" s="251">
        <f t="shared" ref="EU104:HF104" si="913">IF(ISNONTEXT($V104),ET104+(($TC$104-$V$104)/500),"")</f>
        <v>1058.4467548376199</v>
      </c>
      <c r="EV104" s="251">
        <f t="shared" si="913"/>
        <v>1059.6166163678874</v>
      </c>
      <c r="EW104" s="251">
        <f t="shared" si="913"/>
        <v>1060.786477898155</v>
      </c>
      <c r="EX104" s="251">
        <f t="shared" si="913"/>
        <v>1061.9563394284226</v>
      </c>
      <c r="EY104" s="251">
        <f t="shared" si="913"/>
        <v>1063.1262009586901</v>
      </c>
      <c r="EZ104" s="251">
        <f t="shared" si="913"/>
        <v>1064.2960624889577</v>
      </c>
      <c r="FA104" s="251">
        <f t="shared" si="913"/>
        <v>1065.4659240192252</v>
      </c>
      <c r="FB104" s="251">
        <f t="shared" si="913"/>
        <v>1066.6357855494928</v>
      </c>
      <c r="FC104" s="251">
        <f t="shared" si="913"/>
        <v>1067.8056470797603</v>
      </c>
      <c r="FD104" s="251">
        <f t="shared" si="913"/>
        <v>1068.9755086100279</v>
      </c>
      <c r="FE104" s="251">
        <f t="shared" si="913"/>
        <v>1070.1453701402954</v>
      </c>
      <c r="FF104" s="251">
        <f t="shared" si="913"/>
        <v>1071.315231670563</v>
      </c>
      <c r="FG104" s="251">
        <f t="shared" si="913"/>
        <v>1072.4850932008305</v>
      </c>
      <c r="FH104" s="251">
        <f t="shared" si="913"/>
        <v>1073.6549547310981</v>
      </c>
      <c r="FI104" s="251">
        <f t="shared" si="913"/>
        <v>1074.8248162613656</v>
      </c>
      <c r="FJ104" s="251">
        <f t="shared" si="913"/>
        <v>1075.9946777916332</v>
      </c>
      <c r="FK104" s="251">
        <f t="shared" si="913"/>
        <v>1077.1645393219007</v>
      </c>
      <c r="FL104" s="251">
        <f t="shared" si="913"/>
        <v>1078.3344008521683</v>
      </c>
      <c r="FM104" s="251">
        <f t="shared" si="913"/>
        <v>1079.5042623824359</v>
      </c>
      <c r="FN104" s="251">
        <f t="shared" si="913"/>
        <v>1080.6741239127034</v>
      </c>
      <c r="FO104" s="251">
        <f t="shared" si="913"/>
        <v>1081.843985442971</v>
      </c>
      <c r="FP104" s="251">
        <f t="shared" si="913"/>
        <v>1083.0138469732385</v>
      </c>
      <c r="FQ104" s="251">
        <f t="shared" si="913"/>
        <v>1084.1837085035061</v>
      </c>
      <c r="FR104" s="251">
        <f t="shared" si="913"/>
        <v>1085.3535700337736</v>
      </c>
      <c r="FS104" s="251">
        <f t="shared" si="913"/>
        <v>1086.5234315640412</v>
      </c>
      <c r="FT104" s="251">
        <f t="shared" si="913"/>
        <v>1087.6932930943087</v>
      </c>
      <c r="FU104" s="251">
        <f t="shared" si="913"/>
        <v>1088.8631546245763</v>
      </c>
      <c r="FV104" s="251">
        <f t="shared" si="913"/>
        <v>1090.0330161548438</v>
      </c>
      <c r="FW104" s="251">
        <f t="shared" si="913"/>
        <v>1091.2028776851114</v>
      </c>
      <c r="FX104" s="251">
        <f t="shared" si="913"/>
        <v>1092.3727392153789</v>
      </c>
      <c r="FY104" s="251">
        <f t="shared" si="913"/>
        <v>1093.5426007456465</v>
      </c>
      <c r="FZ104" s="251">
        <f t="shared" si="913"/>
        <v>1094.712462275914</v>
      </c>
      <c r="GA104" s="251">
        <f t="shared" si="913"/>
        <v>1095.8823238061816</v>
      </c>
      <c r="GB104" s="251">
        <f t="shared" si="913"/>
        <v>1097.0521853364492</v>
      </c>
      <c r="GC104" s="251">
        <f t="shared" si="913"/>
        <v>1098.2220468667167</v>
      </c>
      <c r="GD104" s="251">
        <f t="shared" si="913"/>
        <v>1099.3919083969843</v>
      </c>
      <c r="GE104" s="251">
        <f t="shared" si="913"/>
        <v>1100.5617699272518</v>
      </c>
      <c r="GF104" s="251">
        <f t="shared" si="913"/>
        <v>1101.7316314575194</v>
      </c>
      <c r="GG104" s="251">
        <f t="shared" si="913"/>
        <v>1102.9014929877869</v>
      </c>
      <c r="GH104" s="251">
        <f t="shared" si="913"/>
        <v>1104.0713545180545</v>
      </c>
      <c r="GI104" s="251">
        <f t="shared" si="913"/>
        <v>1105.241216048322</v>
      </c>
      <c r="GJ104" s="251">
        <f t="shared" si="913"/>
        <v>1106.4110775785896</v>
      </c>
      <c r="GK104" s="251">
        <f t="shared" si="913"/>
        <v>1107.5809391088571</v>
      </c>
      <c r="GL104" s="251">
        <f t="shared" si="913"/>
        <v>1108.7508006391247</v>
      </c>
      <c r="GM104" s="251">
        <f t="shared" si="913"/>
        <v>1109.9206621693922</v>
      </c>
      <c r="GN104" s="251">
        <f t="shared" si="913"/>
        <v>1111.0905236996598</v>
      </c>
      <c r="GO104" s="251">
        <f t="shared" si="913"/>
        <v>1112.2603852299274</v>
      </c>
      <c r="GP104" s="251">
        <f t="shared" si="913"/>
        <v>1113.4302467601949</v>
      </c>
      <c r="GQ104" s="251">
        <f t="shared" si="913"/>
        <v>1114.6001082904625</v>
      </c>
      <c r="GR104" s="251">
        <f t="shared" si="913"/>
        <v>1115.76996982073</v>
      </c>
      <c r="GS104" s="251">
        <f t="shared" si="913"/>
        <v>1116.9398313509976</v>
      </c>
      <c r="GT104" s="251">
        <f t="shared" si="913"/>
        <v>1118.1096928812651</v>
      </c>
      <c r="GU104" s="251">
        <f t="shared" si="913"/>
        <v>1119.2795544115327</v>
      </c>
      <c r="GV104" s="251">
        <f t="shared" si="913"/>
        <v>1120.4494159418002</v>
      </c>
      <c r="GW104" s="251">
        <f t="shared" si="913"/>
        <v>1121.6192774720678</v>
      </c>
      <c r="GX104" s="251">
        <f t="shared" si="913"/>
        <v>1122.7891390023353</v>
      </c>
      <c r="GY104" s="251">
        <f t="shared" si="913"/>
        <v>1123.9590005326029</v>
      </c>
      <c r="GZ104" s="251">
        <f t="shared" si="913"/>
        <v>1125.1288620628704</v>
      </c>
      <c r="HA104" s="251">
        <f t="shared" si="913"/>
        <v>1126.298723593138</v>
      </c>
      <c r="HB104" s="251">
        <f t="shared" si="913"/>
        <v>1127.4685851234055</v>
      </c>
      <c r="HC104" s="251">
        <f t="shared" si="913"/>
        <v>1128.6384466536731</v>
      </c>
      <c r="HD104" s="251">
        <f t="shared" si="913"/>
        <v>1129.8083081839407</v>
      </c>
      <c r="HE104" s="251">
        <f t="shared" si="913"/>
        <v>1130.9781697142082</v>
      </c>
      <c r="HF104" s="251">
        <f t="shared" si="913"/>
        <v>1132.1480312444758</v>
      </c>
      <c r="HG104" s="251">
        <f t="shared" ref="HG104:JR104" si="914">IF(ISNONTEXT($V104),HF104+(($TC$104-$V$104)/500),"")</f>
        <v>1133.3178927747433</v>
      </c>
      <c r="HH104" s="251">
        <f t="shared" si="914"/>
        <v>1134.4877543050109</v>
      </c>
      <c r="HI104" s="251">
        <f t="shared" si="914"/>
        <v>1135.6576158352784</v>
      </c>
      <c r="HJ104" s="251">
        <f t="shared" si="914"/>
        <v>1136.827477365546</v>
      </c>
      <c r="HK104" s="251">
        <f t="shared" si="914"/>
        <v>1137.9973388958135</v>
      </c>
      <c r="HL104" s="251">
        <f t="shared" si="914"/>
        <v>1139.1672004260811</v>
      </c>
      <c r="HM104" s="251">
        <f t="shared" si="914"/>
        <v>1140.3370619563486</v>
      </c>
      <c r="HN104" s="251">
        <f t="shared" si="914"/>
        <v>1141.5069234866162</v>
      </c>
      <c r="HO104" s="251">
        <f t="shared" si="914"/>
        <v>1142.6767850168837</v>
      </c>
      <c r="HP104" s="251">
        <f t="shared" si="914"/>
        <v>1143.8466465471513</v>
      </c>
      <c r="HQ104" s="251">
        <f t="shared" si="914"/>
        <v>1145.0165080774188</v>
      </c>
      <c r="HR104" s="251">
        <f t="shared" si="914"/>
        <v>1146.1863696076864</v>
      </c>
      <c r="HS104" s="251">
        <f t="shared" si="914"/>
        <v>1147.356231137954</v>
      </c>
      <c r="HT104" s="251">
        <f t="shared" si="914"/>
        <v>1148.5260926682215</v>
      </c>
      <c r="HU104" s="251">
        <f t="shared" si="914"/>
        <v>1149.6959541984891</v>
      </c>
      <c r="HV104" s="251">
        <f t="shared" si="914"/>
        <v>1150.8658157287566</v>
      </c>
      <c r="HW104" s="251">
        <f t="shared" si="914"/>
        <v>1152.0356772590242</v>
      </c>
      <c r="HX104" s="251">
        <f t="shared" si="914"/>
        <v>1153.2055387892917</v>
      </c>
      <c r="HY104" s="251">
        <f t="shared" si="914"/>
        <v>1154.3754003195593</v>
      </c>
      <c r="HZ104" s="251">
        <f t="shared" si="914"/>
        <v>1155.5452618498268</v>
      </c>
      <c r="IA104" s="251">
        <f t="shared" si="914"/>
        <v>1156.7151233800944</v>
      </c>
      <c r="IB104" s="251">
        <f t="shared" si="914"/>
        <v>1157.8849849103619</v>
      </c>
      <c r="IC104" s="251">
        <f t="shared" si="914"/>
        <v>1159.0548464406295</v>
      </c>
      <c r="ID104" s="251">
        <f t="shared" si="914"/>
        <v>1160.224707970897</v>
      </c>
      <c r="IE104" s="251">
        <f t="shared" si="914"/>
        <v>1161.3945695011646</v>
      </c>
      <c r="IF104" s="251">
        <f t="shared" si="914"/>
        <v>1162.5644310314322</v>
      </c>
      <c r="IG104" s="251">
        <f t="shared" si="914"/>
        <v>1163.7342925616997</v>
      </c>
      <c r="IH104" s="251">
        <f t="shared" si="914"/>
        <v>1164.9041540919673</v>
      </c>
      <c r="II104" s="251">
        <f t="shared" si="914"/>
        <v>1166.0740156222348</v>
      </c>
      <c r="IJ104" s="251">
        <f t="shared" si="914"/>
        <v>1167.2438771525024</v>
      </c>
      <c r="IK104" s="251">
        <f t="shared" si="914"/>
        <v>1168.4137386827699</v>
      </c>
      <c r="IL104" s="251">
        <f t="shared" si="914"/>
        <v>1169.5836002130375</v>
      </c>
      <c r="IM104" s="251">
        <f t="shared" si="914"/>
        <v>1170.753461743305</v>
      </c>
      <c r="IN104" s="251">
        <f t="shared" si="914"/>
        <v>1171.9233232735726</v>
      </c>
      <c r="IO104" s="251">
        <f t="shared" si="914"/>
        <v>1173.0931848038401</v>
      </c>
      <c r="IP104" s="251">
        <f t="shared" si="914"/>
        <v>1174.2630463341077</v>
      </c>
      <c r="IQ104" s="251">
        <f t="shared" si="914"/>
        <v>1175.4329078643752</v>
      </c>
      <c r="IR104" s="251">
        <f t="shared" si="914"/>
        <v>1176.6027693946428</v>
      </c>
      <c r="IS104" s="251">
        <f t="shared" si="914"/>
        <v>1177.7726309249103</v>
      </c>
      <c r="IT104" s="251">
        <f t="shared" si="914"/>
        <v>1178.9424924551779</v>
      </c>
      <c r="IU104" s="251">
        <f t="shared" si="914"/>
        <v>1180.1123539854455</v>
      </c>
      <c r="IV104" s="251">
        <f t="shared" si="914"/>
        <v>1181.282215515713</v>
      </c>
      <c r="IW104" s="251">
        <f t="shared" si="914"/>
        <v>1182.4520770459806</v>
      </c>
      <c r="IX104" s="251">
        <f t="shared" si="914"/>
        <v>1183.6219385762481</v>
      </c>
      <c r="IY104" s="251">
        <f t="shared" si="914"/>
        <v>1184.7918001065157</v>
      </c>
      <c r="IZ104" s="251">
        <f t="shared" si="914"/>
        <v>1185.9616616367832</v>
      </c>
      <c r="JA104" s="251">
        <f t="shared" si="914"/>
        <v>1187.1315231670508</v>
      </c>
      <c r="JB104" s="251">
        <f t="shared" si="914"/>
        <v>1188.3013846973183</v>
      </c>
      <c r="JC104" s="251">
        <f t="shared" si="914"/>
        <v>1189.4712462275859</v>
      </c>
      <c r="JD104" s="251">
        <f t="shared" si="914"/>
        <v>1190.6411077578534</v>
      </c>
      <c r="JE104" s="251">
        <f t="shared" si="914"/>
        <v>1191.810969288121</v>
      </c>
      <c r="JF104" s="251">
        <f t="shared" si="914"/>
        <v>1192.9808308183885</v>
      </c>
      <c r="JG104" s="251">
        <f t="shared" si="914"/>
        <v>1194.1506923486561</v>
      </c>
      <c r="JH104" s="251">
        <f t="shared" si="914"/>
        <v>1195.3205538789236</v>
      </c>
      <c r="JI104" s="251">
        <f t="shared" si="914"/>
        <v>1196.4904154091912</v>
      </c>
      <c r="JJ104" s="251">
        <f t="shared" si="914"/>
        <v>1197.6602769394588</v>
      </c>
      <c r="JK104" s="251">
        <f t="shared" si="914"/>
        <v>1198.8301384697263</v>
      </c>
      <c r="JL104" s="251">
        <f t="shared" si="914"/>
        <v>1199.9999999999939</v>
      </c>
      <c r="JM104" s="251">
        <f t="shared" si="914"/>
        <v>1201.1698615302614</v>
      </c>
      <c r="JN104" s="251">
        <f t="shared" si="914"/>
        <v>1202.339723060529</v>
      </c>
      <c r="JO104" s="251">
        <f t="shared" si="914"/>
        <v>1203.5095845907965</v>
      </c>
      <c r="JP104" s="251">
        <f t="shared" si="914"/>
        <v>1204.6794461210641</v>
      </c>
      <c r="JQ104" s="251">
        <f t="shared" si="914"/>
        <v>1205.8493076513316</v>
      </c>
      <c r="JR104" s="251">
        <f t="shared" si="914"/>
        <v>1207.0191691815992</v>
      </c>
      <c r="JS104" s="251">
        <f t="shared" ref="JS104:MD104" si="915">IF(ISNONTEXT($V104),JR104+(($TC$104-$V$104)/500),"")</f>
        <v>1208.1890307118667</v>
      </c>
      <c r="JT104" s="251">
        <f t="shared" si="915"/>
        <v>1209.3588922421343</v>
      </c>
      <c r="JU104" s="251">
        <f t="shared" si="915"/>
        <v>1210.5287537724018</v>
      </c>
      <c r="JV104" s="251">
        <f t="shared" si="915"/>
        <v>1211.6986153026694</v>
      </c>
      <c r="JW104" s="251">
        <f t="shared" si="915"/>
        <v>1212.8684768329369</v>
      </c>
      <c r="JX104" s="251">
        <f t="shared" si="915"/>
        <v>1214.0383383632045</v>
      </c>
      <c r="JY104" s="251">
        <f t="shared" si="915"/>
        <v>1215.2081998934721</v>
      </c>
      <c r="JZ104" s="251">
        <f t="shared" si="915"/>
        <v>1216.3780614237396</v>
      </c>
      <c r="KA104" s="251">
        <f t="shared" si="915"/>
        <v>1217.5479229540072</v>
      </c>
      <c r="KB104" s="251">
        <f t="shared" si="915"/>
        <v>1218.7177844842747</v>
      </c>
      <c r="KC104" s="251">
        <f t="shared" si="915"/>
        <v>1219.8876460145423</v>
      </c>
      <c r="KD104" s="251">
        <f t="shared" si="915"/>
        <v>1221.0575075448098</v>
      </c>
      <c r="KE104" s="251">
        <f t="shared" si="915"/>
        <v>1222.2273690750774</v>
      </c>
      <c r="KF104" s="251">
        <f t="shared" si="915"/>
        <v>1223.3972306053449</v>
      </c>
      <c r="KG104" s="251">
        <f t="shared" si="915"/>
        <v>1224.5670921356125</v>
      </c>
      <c r="KH104" s="251">
        <f t="shared" si="915"/>
        <v>1225.73695366588</v>
      </c>
      <c r="KI104" s="251">
        <f t="shared" si="915"/>
        <v>1226.9068151961476</v>
      </c>
      <c r="KJ104" s="251">
        <f t="shared" si="915"/>
        <v>1228.0766767264151</v>
      </c>
      <c r="KK104" s="251">
        <f t="shared" si="915"/>
        <v>1229.2465382566827</v>
      </c>
      <c r="KL104" s="251">
        <f t="shared" si="915"/>
        <v>1230.4163997869503</v>
      </c>
      <c r="KM104" s="251">
        <f t="shared" si="915"/>
        <v>1231.5862613172178</v>
      </c>
      <c r="KN104" s="251">
        <f t="shared" si="915"/>
        <v>1232.7561228474854</v>
      </c>
      <c r="KO104" s="251">
        <f t="shared" si="915"/>
        <v>1233.9259843777529</v>
      </c>
      <c r="KP104" s="251">
        <f t="shared" si="915"/>
        <v>1235.0958459080205</v>
      </c>
      <c r="KQ104" s="251">
        <f t="shared" si="915"/>
        <v>1236.265707438288</v>
      </c>
      <c r="KR104" s="251">
        <f t="shared" si="915"/>
        <v>1237.4355689685556</v>
      </c>
      <c r="KS104" s="251">
        <f t="shared" si="915"/>
        <v>1238.6054304988231</v>
      </c>
      <c r="KT104" s="251">
        <f t="shared" si="915"/>
        <v>1239.7752920290907</v>
      </c>
      <c r="KU104" s="251">
        <f t="shared" si="915"/>
        <v>1240.9451535593582</v>
      </c>
      <c r="KV104" s="251">
        <f t="shared" si="915"/>
        <v>1242.1150150896258</v>
      </c>
      <c r="KW104" s="251">
        <f t="shared" si="915"/>
        <v>1243.2848766198933</v>
      </c>
      <c r="KX104" s="251">
        <f t="shared" si="915"/>
        <v>1244.4547381501609</v>
      </c>
      <c r="KY104" s="251">
        <f t="shared" si="915"/>
        <v>1245.6245996804284</v>
      </c>
      <c r="KZ104" s="251">
        <f t="shared" si="915"/>
        <v>1246.794461210696</v>
      </c>
      <c r="LA104" s="251">
        <f t="shared" si="915"/>
        <v>1247.9643227409636</v>
      </c>
      <c r="LB104" s="251">
        <f t="shared" si="915"/>
        <v>1249.1341842712311</v>
      </c>
      <c r="LC104" s="251">
        <f t="shared" si="915"/>
        <v>1250.3040458014987</v>
      </c>
      <c r="LD104" s="251">
        <f t="shared" si="915"/>
        <v>1251.4739073317662</v>
      </c>
      <c r="LE104" s="251">
        <f t="shared" si="915"/>
        <v>1252.6437688620338</v>
      </c>
      <c r="LF104" s="251">
        <f t="shared" si="915"/>
        <v>1253.8136303923013</v>
      </c>
      <c r="LG104" s="251">
        <f t="shared" si="915"/>
        <v>1254.9834919225689</v>
      </c>
      <c r="LH104" s="251">
        <f t="shared" si="915"/>
        <v>1256.1533534528364</v>
      </c>
      <c r="LI104" s="251">
        <f t="shared" si="915"/>
        <v>1257.323214983104</v>
      </c>
      <c r="LJ104" s="251">
        <f t="shared" si="915"/>
        <v>1258.4930765133715</v>
      </c>
      <c r="LK104" s="251">
        <f t="shared" si="915"/>
        <v>1259.6629380436391</v>
      </c>
      <c r="LL104" s="251">
        <f t="shared" si="915"/>
        <v>1260.8327995739066</v>
      </c>
      <c r="LM104" s="251">
        <f t="shared" si="915"/>
        <v>1262.0026611041742</v>
      </c>
      <c r="LN104" s="251">
        <f t="shared" si="915"/>
        <v>1263.1725226344417</v>
      </c>
      <c r="LO104" s="251">
        <f t="shared" si="915"/>
        <v>1264.3423841647093</v>
      </c>
      <c r="LP104" s="251">
        <f t="shared" si="915"/>
        <v>1265.5122456949769</v>
      </c>
      <c r="LQ104" s="251">
        <f t="shared" si="915"/>
        <v>1266.6821072252444</v>
      </c>
      <c r="LR104" s="251">
        <f t="shared" si="915"/>
        <v>1267.851968755512</v>
      </c>
      <c r="LS104" s="251">
        <f t="shared" si="915"/>
        <v>1269.0218302857795</v>
      </c>
      <c r="LT104" s="251">
        <f t="shared" si="915"/>
        <v>1270.1916918160471</v>
      </c>
      <c r="LU104" s="251">
        <f t="shared" si="915"/>
        <v>1271.3615533463146</v>
      </c>
      <c r="LV104" s="251">
        <f t="shared" si="915"/>
        <v>1272.5314148765822</v>
      </c>
      <c r="LW104" s="251">
        <f t="shared" si="915"/>
        <v>1273.7012764068497</v>
      </c>
      <c r="LX104" s="251">
        <f t="shared" si="915"/>
        <v>1274.8711379371173</v>
      </c>
      <c r="LY104" s="251">
        <f t="shared" si="915"/>
        <v>1276.0409994673848</v>
      </c>
      <c r="LZ104" s="251">
        <f t="shared" si="915"/>
        <v>1277.2108609976524</v>
      </c>
      <c r="MA104" s="251">
        <f t="shared" si="915"/>
        <v>1278.3807225279199</v>
      </c>
      <c r="MB104" s="251">
        <f t="shared" si="915"/>
        <v>1279.5505840581875</v>
      </c>
      <c r="MC104" s="251">
        <f t="shared" si="915"/>
        <v>1280.720445588455</v>
      </c>
      <c r="MD104" s="251">
        <f t="shared" si="915"/>
        <v>1281.8903071187226</v>
      </c>
      <c r="ME104" s="251">
        <f t="shared" ref="ME104:OP104" si="916">IF(ISNONTEXT($V104),MD104+(($TC$104-$V$104)/500),"")</f>
        <v>1283.0601686489902</v>
      </c>
      <c r="MF104" s="251">
        <f t="shared" si="916"/>
        <v>1284.2300301792577</v>
      </c>
      <c r="MG104" s="251">
        <f t="shared" si="916"/>
        <v>1285.3998917095253</v>
      </c>
      <c r="MH104" s="251">
        <f t="shared" si="916"/>
        <v>1286.5697532397928</v>
      </c>
      <c r="MI104" s="251">
        <f t="shared" si="916"/>
        <v>1287.7396147700604</v>
      </c>
      <c r="MJ104" s="251">
        <f t="shared" si="916"/>
        <v>1288.9094763003279</v>
      </c>
      <c r="MK104" s="251">
        <f t="shared" si="916"/>
        <v>1290.0793378305955</v>
      </c>
      <c r="ML104" s="251">
        <f t="shared" si="916"/>
        <v>1291.249199360863</v>
      </c>
      <c r="MM104" s="251">
        <f t="shared" si="916"/>
        <v>1292.4190608911306</v>
      </c>
      <c r="MN104" s="251">
        <f t="shared" si="916"/>
        <v>1293.5889224213981</v>
      </c>
      <c r="MO104" s="251">
        <f t="shared" si="916"/>
        <v>1294.7587839516657</v>
      </c>
      <c r="MP104" s="251">
        <f t="shared" si="916"/>
        <v>1295.9286454819332</v>
      </c>
      <c r="MQ104" s="251">
        <f t="shared" si="916"/>
        <v>1297.0985070122008</v>
      </c>
      <c r="MR104" s="251">
        <f t="shared" si="916"/>
        <v>1298.2683685424684</v>
      </c>
      <c r="MS104" s="251">
        <f t="shared" si="916"/>
        <v>1299.4382300727359</v>
      </c>
      <c r="MT104" s="251">
        <f t="shared" si="916"/>
        <v>1300.6080916030035</v>
      </c>
      <c r="MU104" s="251">
        <f t="shared" si="916"/>
        <v>1301.777953133271</v>
      </c>
      <c r="MV104" s="251">
        <f t="shared" si="916"/>
        <v>1302.9478146635386</v>
      </c>
      <c r="MW104" s="251">
        <f t="shared" si="916"/>
        <v>1304.1176761938061</v>
      </c>
      <c r="MX104" s="251">
        <f t="shared" si="916"/>
        <v>1305.2875377240737</v>
      </c>
      <c r="MY104" s="251">
        <f t="shared" si="916"/>
        <v>1306.4573992543412</v>
      </c>
      <c r="MZ104" s="251">
        <f t="shared" si="916"/>
        <v>1307.6272607846088</v>
      </c>
      <c r="NA104" s="251">
        <f t="shared" si="916"/>
        <v>1308.7971223148763</v>
      </c>
      <c r="NB104" s="251">
        <f t="shared" si="916"/>
        <v>1309.9669838451439</v>
      </c>
      <c r="NC104" s="251">
        <f t="shared" si="916"/>
        <v>1311.1368453754114</v>
      </c>
      <c r="ND104" s="251">
        <f t="shared" si="916"/>
        <v>1312.306706905679</v>
      </c>
      <c r="NE104" s="251">
        <f t="shared" si="916"/>
        <v>1313.4765684359465</v>
      </c>
      <c r="NF104" s="251">
        <f t="shared" si="916"/>
        <v>1314.6464299662141</v>
      </c>
      <c r="NG104" s="251">
        <f t="shared" si="916"/>
        <v>1315.8162914964817</v>
      </c>
      <c r="NH104" s="251">
        <f t="shared" si="916"/>
        <v>1316.9861530267492</v>
      </c>
      <c r="NI104" s="251">
        <f t="shared" si="916"/>
        <v>1318.1560145570168</v>
      </c>
      <c r="NJ104" s="251">
        <f t="shared" si="916"/>
        <v>1319.3258760872843</v>
      </c>
      <c r="NK104" s="251">
        <f t="shared" si="916"/>
        <v>1320.4957376175519</v>
      </c>
      <c r="NL104" s="251">
        <f t="shared" si="916"/>
        <v>1321.6655991478194</v>
      </c>
      <c r="NM104" s="251">
        <f t="shared" si="916"/>
        <v>1322.835460678087</v>
      </c>
      <c r="NN104" s="251">
        <f t="shared" si="916"/>
        <v>1324.0053222083545</v>
      </c>
      <c r="NO104" s="251">
        <f t="shared" si="916"/>
        <v>1325.1751837386221</v>
      </c>
      <c r="NP104" s="251">
        <f t="shared" si="916"/>
        <v>1326.3450452688896</v>
      </c>
      <c r="NQ104" s="251">
        <f t="shared" si="916"/>
        <v>1327.5149067991572</v>
      </c>
      <c r="NR104" s="251">
        <f t="shared" si="916"/>
        <v>1328.6847683294247</v>
      </c>
      <c r="NS104" s="251">
        <f t="shared" si="916"/>
        <v>1329.8546298596923</v>
      </c>
      <c r="NT104" s="251">
        <f t="shared" si="916"/>
        <v>1331.0244913899598</v>
      </c>
      <c r="NU104" s="251">
        <f t="shared" si="916"/>
        <v>1332.1943529202274</v>
      </c>
      <c r="NV104" s="251">
        <f t="shared" si="916"/>
        <v>1333.364214450495</v>
      </c>
      <c r="NW104" s="251">
        <f t="shared" si="916"/>
        <v>1334.5340759807625</v>
      </c>
      <c r="NX104" s="251">
        <f t="shared" si="916"/>
        <v>1335.7039375110301</v>
      </c>
      <c r="NY104" s="251">
        <f t="shared" si="916"/>
        <v>1336.8737990412976</v>
      </c>
      <c r="NZ104" s="251">
        <f t="shared" si="916"/>
        <v>1338.0436605715652</v>
      </c>
      <c r="OA104" s="251">
        <f t="shared" si="916"/>
        <v>1339.2135221018327</v>
      </c>
      <c r="OB104" s="251">
        <f t="shared" si="916"/>
        <v>1340.3833836321003</v>
      </c>
      <c r="OC104" s="251">
        <f t="shared" si="916"/>
        <v>1341.5532451623678</v>
      </c>
      <c r="OD104" s="251">
        <f t="shared" si="916"/>
        <v>1342.7231066926354</v>
      </c>
      <c r="OE104" s="251">
        <f t="shared" si="916"/>
        <v>1343.8929682229029</v>
      </c>
      <c r="OF104" s="251">
        <f t="shared" si="916"/>
        <v>1345.0628297531705</v>
      </c>
      <c r="OG104" s="251">
        <f t="shared" si="916"/>
        <v>1346.232691283438</v>
      </c>
      <c r="OH104" s="251">
        <f t="shared" si="916"/>
        <v>1347.4025528137056</v>
      </c>
      <c r="OI104" s="251">
        <f t="shared" si="916"/>
        <v>1348.5724143439732</v>
      </c>
      <c r="OJ104" s="251">
        <f t="shared" si="916"/>
        <v>1349.7422758742407</v>
      </c>
      <c r="OK104" s="251">
        <f t="shared" si="916"/>
        <v>1350.9121374045083</v>
      </c>
      <c r="OL104" s="251">
        <f t="shared" si="916"/>
        <v>1352.0819989347758</v>
      </c>
      <c r="OM104" s="251">
        <f t="shared" si="916"/>
        <v>1353.2518604650434</v>
      </c>
      <c r="ON104" s="251">
        <f t="shared" si="916"/>
        <v>1354.4217219953109</v>
      </c>
      <c r="OO104" s="251">
        <f t="shared" si="916"/>
        <v>1355.5915835255785</v>
      </c>
      <c r="OP104" s="251">
        <f t="shared" si="916"/>
        <v>1356.761445055846</v>
      </c>
      <c r="OQ104" s="251">
        <f t="shared" ref="OQ104:RB104" si="917">IF(ISNONTEXT($V104),OP104+(($TC$104-$V$104)/500),"")</f>
        <v>1357.9313065861136</v>
      </c>
      <c r="OR104" s="251">
        <f t="shared" si="917"/>
        <v>1359.1011681163811</v>
      </c>
      <c r="OS104" s="251">
        <f t="shared" si="917"/>
        <v>1360.2710296466487</v>
      </c>
      <c r="OT104" s="251">
        <f t="shared" si="917"/>
        <v>1361.4408911769162</v>
      </c>
      <c r="OU104" s="251">
        <f t="shared" si="917"/>
        <v>1362.6107527071838</v>
      </c>
      <c r="OV104" s="251">
        <f t="shared" si="917"/>
        <v>1363.7806142374513</v>
      </c>
      <c r="OW104" s="251">
        <f t="shared" si="917"/>
        <v>1364.9504757677189</v>
      </c>
      <c r="OX104" s="251">
        <f t="shared" si="917"/>
        <v>1366.1203372979865</v>
      </c>
      <c r="OY104" s="251">
        <f t="shared" si="917"/>
        <v>1367.290198828254</v>
      </c>
      <c r="OZ104" s="251">
        <f t="shared" si="917"/>
        <v>1368.4600603585216</v>
      </c>
      <c r="PA104" s="251">
        <f t="shared" si="917"/>
        <v>1369.6299218887891</v>
      </c>
      <c r="PB104" s="251">
        <f t="shared" si="917"/>
        <v>1370.7997834190567</v>
      </c>
      <c r="PC104" s="251">
        <f t="shared" si="917"/>
        <v>1371.9696449493242</v>
      </c>
      <c r="PD104" s="251">
        <f t="shared" si="917"/>
        <v>1373.1395064795918</v>
      </c>
      <c r="PE104" s="251">
        <f t="shared" si="917"/>
        <v>1374.3093680098593</v>
      </c>
      <c r="PF104" s="251">
        <f t="shared" si="917"/>
        <v>1375.4792295401269</v>
      </c>
      <c r="PG104" s="251">
        <f t="shared" si="917"/>
        <v>1376.6490910703944</v>
      </c>
      <c r="PH104" s="251">
        <f t="shared" si="917"/>
        <v>1377.818952600662</v>
      </c>
      <c r="PI104" s="251">
        <f t="shared" si="917"/>
        <v>1378.9888141309295</v>
      </c>
      <c r="PJ104" s="251">
        <f t="shared" si="917"/>
        <v>1380.1586756611971</v>
      </c>
      <c r="PK104" s="251">
        <f t="shared" si="917"/>
        <v>1381.3285371914646</v>
      </c>
      <c r="PL104" s="251">
        <f t="shared" si="917"/>
        <v>1382.4983987217322</v>
      </c>
      <c r="PM104" s="251">
        <f t="shared" si="917"/>
        <v>1383.6682602519998</v>
      </c>
      <c r="PN104" s="251">
        <f t="shared" si="917"/>
        <v>1384.8381217822673</v>
      </c>
      <c r="PO104" s="251">
        <f t="shared" si="917"/>
        <v>1386.0079833125349</v>
      </c>
      <c r="PP104" s="251">
        <f t="shared" si="917"/>
        <v>1387.1778448428024</v>
      </c>
      <c r="PQ104" s="251">
        <f t="shared" si="917"/>
        <v>1388.34770637307</v>
      </c>
      <c r="PR104" s="251">
        <f t="shared" si="917"/>
        <v>1389.5175679033375</v>
      </c>
      <c r="PS104" s="251">
        <f t="shared" si="917"/>
        <v>1390.6874294336051</v>
      </c>
      <c r="PT104" s="251">
        <f t="shared" si="917"/>
        <v>1391.8572909638726</v>
      </c>
      <c r="PU104" s="251">
        <f t="shared" si="917"/>
        <v>1393.0271524941402</v>
      </c>
      <c r="PV104" s="251">
        <f t="shared" si="917"/>
        <v>1394.1970140244077</v>
      </c>
      <c r="PW104" s="251">
        <f t="shared" si="917"/>
        <v>1395.3668755546753</v>
      </c>
      <c r="PX104" s="251">
        <f t="shared" si="917"/>
        <v>1396.5367370849428</v>
      </c>
      <c r="PY104" s="251">
        <f t="shared" si="917"/>
        <v>1397.7065986152104</v>
      </c>
      <c r="PZ104" s="251">
        <f t="shared" si="917"/>
        <v>1398.8764601454779</v>
      </c>
      <c r="QA104" s="251">
        <f t="shared" si="917"/>
        <v>1400.0463216757455</v>
      </c>
      <c r="QB104" s="251">
        <f t="shared" si="917"/>
        <v>1401.2161832060131</v>
      </c>
      <c r="QC104" s="251">
        <f t="shared" si="917"/>
        <v>1402.3860447362806</v>
      </c>
      <c r="QD104" s="251">
        <f t="shared" si="917"/>
        <v>1403.5559062665482</v>
      </c>
      <c r="QE104" s="251">
        <f t="shared" si="917"/>
        <v>1404.7257677968157</v>
      </c>
      <c r="QF104" s="251">
        <f t="shared" si="917"/>
        <v>1405.8956293270833</v>
      </c>
      <c r="QG104" s="251">
        <f t="shared" si="917"/>
        <v>1407.0654908573508</v>
      </c>
      <c r="QH104" s="251">
        <f t="shared" si="917"/>
        <v>1408.2353523876184</v>
      </c>
      <c r="QI104" s="251">
        <f t="shared" si="917"/>
        <v>1409.4052139178859</v>
      </c>
      <c r="QJ104" s="251">
        <f t="shared" si="917"/>
        <v>1410.5750754481535</v>
      </c>
      <c r="QK104" s="251">
        <f t="shared" si="917"/>
        <v>1411.744936978421</v>
      </c>
      <c r="QL104" s="251">
        <f t="shared" si="917"/>
        <v>1412.9147985086886</v>
      </c>
      <c r="QM104" s="251">
        <f t="shared" si="917"/>
        <v>1414.0846600389561</v>
      </c>
      <c r="QN104" s="251">
        <f t="shared" si="917"/>
        <v>1415.2545215692237</v>
      </c>
      <c r="QO104" s="251">
        <f t="shared" si="917"/>
        <v>1416.4243830994913</v>
      </c>
      <c r="QP104" s="251">
        <f t="shared" si="917"/>
        <v>1417.5942446297588</v>
      </c>
      <c r="QQ104" s="251">
        <f t="shared" si="917"/>
        <v>1418.7641061600264</v>
      </c>
      <c r="QR104" s="251">
        <f t="shared" si="917"/>
        <v>1419.9339676902939</v>
      </c>
      <c r="QS104" s="251">
        <f t="shared" si="917"/>
        <v>1421.1038292205615</v>
      </c>
      <c r="QT104" s="251">
        <f t="shared" si="917"/>
        <v>1422.273690750829</v>
      </c>
      <c r="QU104" s="251">
        <f t="shared" si="917"/>
        <v>1423.4435522810966</v>
      </c>
      <c r="QV104" s="251">
        <f t="shared" si="917"/>
        <v>1424.6134138113641</v>
      </c>
      <c r="QW104" s="251">
        <f t="shared" si="917"/>
        <v>1425.7832753416317</v>
      </c>
      <c r="QX104" s="251">
        <f t="shared" si="917"/>
        <v>1426.9531368718992</v>
      </c>
      <c r="QY104" s="251">
        <f t="shared" si="917"/>
        <v>1428.1229984021668</v>
      </c>
      <c r="QZ104" s="251">
        <f t="shared" si="917"/>
        <v>1429.2928599324343</v>
      </c>
      <c r="RA104" s="251">
        <f t="shared" si="917"/>
        <v>1430.4627214627019</v>
      </c>
      <c r="RB104" s="251">
        <f t="shared" si="917"/>
        <v>1431.6325829929694</v>
      </c>
      <c r="RC104" s="251">
        <f t="shared" ref="RC104:TB104" si="918">IF(ISNONTEXT($V104),RB104+(($TC$104-$V$104)/500),"")</f>
        <v>1432.802444523237</v>
      </c>
      <c r="RD104" s="251">
        <f t="shared" si="918"/>
        <v>1433.9723060535046</v>
      </c>
      <c r="RE104" s="251">
        <f t="shared" si="918"/>
        <v>1435.1421675837721</v>
      </c>
      <c r="RF104" s="251">
        <f t="shared" si="918"/>
        <v>1436.3120291140397</v>
      </c>
      <c r="RG104" s="251">
        <f t="shared" si="918"/>
        <v>1437.4818906443072</v>
      </c>
      <c r="RH104" s="251">
        <f t="shared" si="918"/>
        <v>1438.6517521745748</v>
      </c>
      <c r="RI104" s="251">
        <f t="shared" si="918"/>
        <v>1439.8216137048423</v>
      </c>
      <c r="RJ104" s="251">
        <f t="shared" si="918"/>
        <v>1440.9914752351099</v>
      </c>
      <c r="RK104" s="251">
        <f t="shared" si="918"/>
        <v>1442.1613367653774</v>
      </c>
      <c r="RL104" s="251">
        <f t="shared" si="918"/>
        <v>1443.331198295645</v>
      </c>
      <c r="RM104" s="251">
        <f t="shared" si="918"/>
        <v>1444.5010598259125</v>
      </c>
      <c r="RN104" s="251">
        <f t="shared" si="918"/>
        <v>1445.6709213561801</v>
      </c>
      <c r="RO104" s="251">
        <f t="shared" si="918"/>
        <v>1446.8407828864476</v>
      </c>
      <c r="RP104" s="251">
        <f t="shared" si="918"/>
        <v>1448.0106444167152</v>
      </c>
      <c r="RQ104" s="251">
        <f t="shared" si="918"/>
        <v>1449.1805059469827</v>
      </c>
      <c r="RR104" s="251">
        <f t="shared" si="918"/>
        <v>1450.3503674772503</v>
      </c>
      <c r="RS104" s="251">
        <f t="shared" si="918"/>
        <v>1451.5202290075179</v>
      </c>
      <c r="RT104" s="251">
        <f t="shared" si="918"/>
        <v>1452.6900905377854</v>
      </c>
      <c r="RU104" s="251">
        <f t="shared" si="918"/>
        <v>1453.859952068053</v>
      </c>
      <c r="RV104" s="251">
        <f t="shared" si="918"/>
        <v>1455.0298135983205</v>
      </c>
      <c r="RW104" s="251">
        <f t="shared" si="918"/>
        <v>1456.1996751285881</v>
      </c>
      <c r="RX104" s="251">
        <f t="shared" si="918"/>
        <v>1457.3695366588556</v>
      </c>
      <c r="RY104" s="251">
        <f t="shared" si="918"/>
        <v>1458.5393981891232</v>
      </c>
      <c r="RZ104" s="251">
        <f t="shared" si="918"/>
        <v>1459.7092597193907</v>
      </c>
      <c r="SA104" s="251">
        <f t="shared" si="918"/>
        <v>1460.8791212496583</v>
      </c>
      <c r="SB104" s="251">
        <f t="shared" si="918"/>
        <v>1462.0489827799258</v>
      </c>
      <c r="SC104" s="251">
        <f t="shared" si="918"/>
        <v>1463.2188443101934</v>
      </c>
      <c r="SD104" s="251">
        <f t="shared" si="918"/>
        <v>1464.3887058404609</v>
      </c>
      <c r="SE104" s="251">
        <f t="shared" si="918"/>
        <v>1465.5585673707285</v>
      </c>
      <c r="SF104" s="251">
        <f t="shared" si="918"/>
        <v>1466.7284289009961</v>
      </c>
      <c r="SG104" s="251">
        <f t="shared" si="918"/>
        <v>1467.8982904312636</v>
      </c>
      <c r="SH104" s="251">
        <f t="shared" si="918"/>
        <v>1469.0681519615312</v>
      </c>
      <c r="SI104" s="251">
        <f t="shared" si="918"/>
        <v>1470.2380134917987</v>
      </c>
      <c r="SJ104" s="251">
        <f t="shared" si="918"/>
        <v>1471.4078750220663</v>
      </c>
      <c r="SK104" s="251">
        <f t="shared" si="918"/>
        <v>1472.5777365523338</v>
      </c>
      <c r="SL104" s="251">
        <f t="shared" si="918"/>
        <v>1473.7475980826014</v>
      </c>
      <c r="SM104" s="251">
        <f t="shared" si="918"/>
        <v>1474.9174596128689</v>
      </c>
      <c r="SN104" s="251">
        <f t="shared" si="918"/>
        <v>1476.0873211431365</v>
      </c>
      <c r="SO104" s="251">
        <f t="shared" si="918"/>
        <v>1477.257182673404</v>
      </c>
      <c r="SP104" s="251">
        <f t="shared" si="918"/>
        <v>1478.4270442036716</v>
      </c>
      <c r="SQ104" s="251">
        <f t="shared" si="918"/>
        <v>1479.5969057339391</v>
      </c>
      <c r="SR104" s="251">
        <f t="shared" si="918"/>
        <v>1480.7667672642067</v>
      </c>
      <c r="SS104" s="251">
        <f t="shared" si="918"/>
        <v>1481.9366287944742</v>
      </c>
      <c r="ST104" s="251">
        <f t="shared" si="918"/>
        <v>1483.1064903247418</v>
      </c>
      <c r="SU104" s="251">
        <f t="shared" si="918"/>
        <v>1484.2763518550094</v>
      </c>
      <c r="SV104" s="251">
        <f t="shared" si="918"/>
        <v>1485.4462133852769</v>
      </c>
      <c r="SW104" s="251">
        <f t="shared" si="918"/>
        <v>1486.6160749155445</v>
      </c>
      <c r="SX104" s="251">
        <f t="shared" si="918"/>
        <v>1487.785936445812</v>
      </c>
      <c r="SY104" s="251">
        <f t="shared" si="918"/>
        <v>1488.9557979760796</v>
      </c>
      <c r="SZ104" s="251">
        <f t="shared" si="918"/>
        <v>1490.1256595063471</v>
      </c>
      <c r="TA104" s="251">
        <f t="shared" si="918"/>
        <v>1491.2955210366147</v>
      </c>
      <c r="TB104" s="251">
        <f t="shared" si="918"/>
        <v>1492.4653825668822</v>
      </c>
      <c r="TC104" s="185">
        <f>IF(ISNONTEXT($V104),G104+(3*K104),"")</f>
        <v>1492.4653825668947</v>
      </c>
      <c r="TD104" s="170">
        <f t="shared" si="768"/>
        <v>4.7123226163099156E-5</v>
      </c>
      <c r="TE104" s="170">
        <f t="shared" si="863"/>
        <v>4.8840017324326727E-5</v>
      </c>
      <c r="TF104" s="170">
        <f t="shared" si="863"/>
        <v>5.0612065878209716E-5</v>
      </c>
      <c r="TG104" s="170">
        <f t="shared" si="863"/>
        <v>5.2440857142102717E-5</v>
      </c>
      <c r="TH104" s="170">
        <f t="shared" si="888"/>
        <v>5.4327905260031009E-5</v>
      </c>
      <c r="TI104" s="170">
        <f t="shared" si="888"/>
        <v>5.6274753356533925E-5</v>
      </c>
      <c r="TJ104" s="170">
        <f t="shared" si="888"/>
        <v>5.8282973674818393E-5</v>
      </c>
      <c r="TK104" s="170">
        <f t="shared" si="888"/>
        <v>6.0354167698537191E-5</v>
      </c>
      <c r="TL104" s="170">
        <f t="shared" si="888"/>
        <v>6.2489966256495868E-5</v>
      </c>
      <c r="TM104" s="170">
        <f t="shared" si="888"/>
        <v>6.4692029609590004E-5</v>
      </c>
      <c r="TN104" s="170">
        <f t="shared" si="888"/>
        <v>6.696204751926279E-5</v>
      </c>
      <c r="TO104" s="170">
        <f t="shared" si="888"/>
        <v>6.9301739296768816E-5</v>
      </c>
      <c r="TP104" s="170">
        <f t="shared" si="888"/>
        <v>7.1712853832527177E-5</v>
      </c>
      <c r="TQ104" s="170">
        <f t="shared" si="888"/>
        <v>7.4197169604834932E-5</v>
      </c>
      <c r="TR104" s="170">
        <f t="shared" si="888"/>
        <v>7.6756494667216946E-5</v>
      </c>
      <c r="TS104" s="170">
        <f t="shared" si="888"/>
        <v>7.9392666613676451E-5</v>
      </c>
      <c r="TT104" s="170">
        <f t="shared" si="888"/>
        <v>8.2107552521112852E-5</v>
      </c>
      <c r="TU104" s="170">
        <f t="shared" si="888"/>
        <v>8.4903048868170222E-5</v>
      </c>
      <c r="TV104" s="170">
        <f t="shared" si="888"/>
        <v>8.7781081429776989E-5</v>
      </c>
      <c r="TW104" s="170">
        <f t="shared" si="879"/>
        <v>9.0743605146639906E-5</v>
      </c>
      <c r="TX104" s="170">
        <f t="shared" si="879"/>
        <v>9.3792603968952947E-5</v>
      </c>
      <c r="TY104" s="170">
        <f t="shared" si="879"/>
        <v>9.6930090673584603E-5</v>
      </c>
      <c r="TZ104" s="170">
        <f t="shared" si="879"/>
        <v>1.0015810665401082E-4</v>
      </c>
      <c r="UA104" s="170">
        <f t="shared" si="879"/>
        <v>1.0347872168225913E-4</v>
      </c>
      <c r="UB104" s="170">
        <f t="shared" si="879"/>
        <v>1.0689403364214077E-4</v>
      </c>
      <c r="UC104" s="170">
        <f t="shared" si="879"/>
        <v>1.1040616823304571E-4</v>
      </c>
      <c r="UD104" s="170">
        <f t="shared" si="879"/>
        <v>1.1401727864358579E-4</v>
      </c>
      <c r="UE104" s="170">
        <f t="shared" si="879"/>
        <v>1.1772954519437918E-4</v>
      </c>
      <c r="UF104" s="170">
        <f t="shared" si="879"/>
        <v>1.2154517494927261E-4</v>
      </c>
      <c r="UG104" s="170">
        <f t="shared" si="879"/>
        <v>1.2546640129431429E-4</v>
      </c>
      <c r="UH104" s="170">
        <f t="shared" si="879"/>
        <v>1.2949548348379343E-4</v>
      </c>
      <c r="UI104" s="170">
        <f t="shared" si="879"/>
        <v>1.336347061526801E-4</v>
      </c>
      <c r="UJ104" s="170">
        <f t="shared" si="879"/>
        <v>1.3788637879480942E-4</v>
      </c>
      <c r="UK104" s="170">
        <f t="shared" si="879"/>
        <v>1.422528352061654E-4</v>
      </c>
      <c r="UL104" s="170">
        <f t="shared" si="872"/>
        <v>1.4673643289264216E-4</v>
      </c>
      <c r="UM104" s="170">
        <f t="shared" si="872"/>
        <v>1.5133955244166735E-4</v>
      </c>
      <c r="UN104" s="170">
        <f t="shared" si="872"/>
        <v>1.5606459685709733E-4</v>
      </c>
      <c r="UO104" s="170">
        <f t="shared" si="872"/>
        <v>1.6091399085681155E-4</v>
      </c>
      <c r="UP104" s="170">
        <f t="shared" si="872"/>
        <v>1.658901801324475E-4</v>
      </c>
      <c r="UQ104" s="170">
        <f t="shared" si="872"/>
        <v>1.7099563057075022E-4</v>
      </c>
      <c r="UR104" s="170">
        <f t="shared" si="872"/>
        <v>1.7623282743602106E-4</v>
      </c>
      <c r="US104" s="170">
        <f t="shared" si="872"/>
        <v>1.8160427451318218E-4</v>
      </c>
      <c r="UT104" s="170">
        <f t="shared" si="872"/>
        <v>1.8711249321099851E-4</v>
      </c>
      <c r="UU104" s="170">
        <f t="shared" si="872"/>
        <v>1.927600216250185E-4</v>
      </c>
      <c r="UV104" s="170">
        <f t="shared" si="872"/>
        <v>1.9854941355983312E-4</v>
      </c>
      <c r="UW104" s="170">
        <f t="shared" si="872"/>
        <v>2.044832375102731E-4</v>
      </c>
      <c r="UX104" s="170">
        <f t="shared" si="872"/>
        <v>2.1056407560119837E-4</v>
      </c>
      <c r="UY104" s="170">
        <f t="shared" si="872"/>
        <v>2.1679452248557027E-4</v>
      </c>
      <c r="UZ104" s="170">
        <f t="shared" si="872"/>
        <v>2.2317718420051828E-4</v>
      </c>
      <c r="VA104" s="170">
        <f t="shared" si="900"/>
        <v>2.2971467698116335E-4</v>
      </c>
      <c r="VB104" s="170">
        <f t="shared" si="900"/>
        <v>2.3640962603198125E-4</v>
      </c>
      <c r="VC104" s="170">
        <f t="shared" si="900"/>
        <v>2.4326466425553516E-4</v>
      </c>
      <c r="VD104" s="170">
        <f t="shared" si="900"/>
        <v>2.502824309384459E-4</v>
      </c>
      <c r="VE104" s="170">
        <f t="shared" si="900"/>
        <v>2.5746557039449858E-4</v>
      </c>
      <c r="VF104" s="170">
        <f t="shared" si="900"/>
        <v>2.6481673056484085E-4</v>
      </c>
      <c r="VG104" s="170">
        <f t="shared" si="900"/>
        <v>2.7233856157525137E-4</v>
      </c>
      <c r="VH104" s="170">
        <f t="shared" si="900"/>
        <v>2.8003371425051958E-4</v>
      </c>
      <c r="VI104" s="170">
        <f t="shared" si="900"/>
        <v>2.8790483858600973E-4</v>
      </c>
      <c r="VJ104" s="170">
        <f t="shared" si="900"/>
        <v>2.9595458217653047E-4</v>
      </c>
      <c r="VK104" s="170">
        <f t="shared" si="900"/>
        <v>3.0418558860268607E-4</v>
      </c>
      <c r="VL104" s="170">
        <f t="shared" si="900"/>
        <v>3.1260049577492037E-4</v>
      </c>
      <c r="VM104" s="170">
        <f t="shared" si="900"/>
        <v>3.2120193423552511E-4</v>
      </c>
      <c r="VN104" s="170">
        <f t="shared" si="900"/>
        <v>3.2999252541893447E-4</v>
      </c>
      <c r="VO104" s="170">
        <f t="shared" si="900"/>
        <v>3.3897487987066366E-4</v>
      </c>
      <c r="VP104" s="170">
        <f t="shared" si="786"/>
        <v>3.481515954253297E-4</v>
      </c>
      <c r="VQ104" s="170">
        <f t="shared" si="864"/>
        <v>3.5752525534421439E-4</v>
      </c>
      <c r="VR104" s="170">
        <f t="shared" si="864"/>
        <v>3.6709842641290916E-4</v>
      </c>
      <c r="VS104" s="170">
        <f t="shared" si="864"/>
        <v>3.7687365699962469E-4</v>
      </c>
      <c r="VT104" s="170">
        <f t="shared" si="889"/>
        <v>3.8685347507480067E-4</v>
      </c>
      <c r="VU104" s="170">
        <f t="shared" si="889"/>
        <v>3.970403861927228E-4</v>
      </c>
      <c r="VV104" s="170">
        <f t="shared" si="889"/>
        <v>4.074368714358935E-4</v>
      </c>
      <c r="VW104" s="170">
        <f t="shared" si="889"/>
        <v>4.1804538532297158E-4</v>
      </c>
      <c r="VX104" s="170">
        <f t="shared" si="889"/>
        <v>4.2886835368115863E-4</v>
      </c>
      <c r="VY104" s="170">
        <f t="shared" si="889"/>
        <v>4.3990817148395082E-4</v>
      </c>
      <c r="VZ104" s="170">
        <f t="shared" si="889"/>
        <v>4.5116720065526214E-4</v>
      </c>
      <c r="WA104" s="170">
        <f t="shared" si="889"/>
        <v>4.6264776784095429E-4</v>
      </c>
      <c r="WB104" s="170">
        <f t="shared" si="889"/>
        <v>4.7435216214889402E-4</v>
      </c>
      <c r="WC104" s="170">
        <f t="shared" si="889"/>
        <v>4.862826328587096E-4</v>
      </c>
      <c r="WD104" s="170">
        <f t="shared" si="889"/>
        <v>4.9844138710247125E-4</v>
      </c>
      <c r="WE104" s="170">
        <f t="shared" si="889"/>
        <v>5.1083058751759836E-4</v>
      </c>
      <c r="WF104" s="170">
        <f t="shared" si="889"/>
        <v>5.234523498733409E-4</v>
      </c>
      <c r="WG104" s="170">
        <f t="shared" si="889"/>
        <v>5.3630874067225204E-4</v>
      </c>
      <c r="WH104" s="170">
        <f t="shared" si="889"/>
        <v>5.4940177472813281E-4</v>
      </c>
      <c r="WI104" s="170">
        <f t="shared" si="880"/>
        <v>5.6273341272197654E-4</v>
      </c>
      <c r="WJ104" s="170">
        <f t="shared" si="880"/>
        <v>5.7630555873752027E-4</v>
      </c>
      <c r="WK104" s="170">
        <f t="shared" si="880"/>
        <v>5.9012005777804924E-4</v>
      </c>
      <c r="WL104" s="170">
        <f t="shared" si="880"/>
        <v>6.0417869326618093E-4</v>
      </c>
      <c r="WM104" s="170">
        <f t="shared" si="880"/>
        <v>6.1848318452839774E-4</v>
      </c>
      <c r="WN104" s="170">
        <f t="shared" si="880"/>
        <v>6.3303518426616168E-4</v>
      </c>
      <c r="WO104" s="170">
        <f t="shared" si="880"/>
        <v>6.4783627601550672E-4</v>
      </c>
      <c r="WP104" s="170">
        <f t="shared" si="880"/>
        <v>6.6288797159705013E-4</v>
      </c>
      <c r="WQ104" s="170">
        <f t="shared" si="880"/>
        <v>6.7819170855843163E-4</v>
      </c>
      <c r="WR104" s="170">
        <f t="shared" si="880"/>
        <v>6.9374884761123554E-4</v>
      </c>
      <c r="WS104" s="170">
        <f t="shared" si="880"/>
        <v>7.0956067006450662E-4</v>
      </c>
      <c r="WT104" s="170">
        <f t="shared" si="880"/>
        <v>7.2562837525702681E-4</v>
      </c>
      <c r="WU104" s="170">
        <f t="shared" si="880"/>
        <v>7.4195307799056491E-4</v>
      </c>
      <c r="WV104" s="170">
        <f t="shared" si="880"/>
        <v>7.5853580596636598E-4</v>
      </c>
      <c r="WW104" s="170">
        <f t="shared" si="880"/>
        <v>7.7537749722719252E-4</v>
      </c>
      <c r="WX104" s="170">
        <f t="shared" si="873"/>
        <v>7.9247899760727489E-4</v>
      </c>
      <c r="WY104" s="170">
        <f t="shared" si="873"/>
        <v>8.0984105819258102E-4</v>
      </c>
      <c r="WZ104" s="170">
        <f t="shared" si="873"/>
        <v>8.2746433279383901E-4</v>
      </c>
      <c r="XA104" s="170">
        <f t="shared" si="873"/>
        <v>8.4534937543482831E-4</v>
      </c>
      <c r="XB104" s="170">
        <f t="shared" si="873"/>
        <v>8.6349663785843084E-4</v>
      </c>
      <c r="XC104" s="170">
        <f t="shared" si="873"/>
        <v>8.8190646705303677E-4</v>
      </c>
      <c r="XD104" s="170">
        <f t="shared" si="873"/>
        <v>9.0057910280188862E-4</v>
      </c>
      <c r="XE104" s="170">
        <f t="shared" si="873"/>
        <v>9.1951467525800052E-4</v>
      </c>
      <c r="XF104" s="170">
        <f t="shared" si="873"/>
        <v>9.3871320254731712E-4</v>
      </c>
      <c r="XG104" s="170">
        <f t="shared" si="873"/>
        <v>9.5817458840279719E-4</v>
      </c>
      <c r="XH104" s="170">
        <f t="shared" si="873"/>
        <v>9.7789861983214031E-4</v>
      </c>
      <c r="XI104" s="170">
        <f t="shared" si="873"/>
        <v>9.9788496482189999E-4</v>
      </c>
      <c r="XJ104" s="170">
        <f t="shared" si="873"/>
        <v>1.0181331700807256E-3</v>
      </c>
      <c r="XK104" s="170">
        <f t="shared" si="873"/>
        <v>1.0386426588245288E-3</v>
      </c>
      <c r="XL104" s="170">
        <f t="shared" si="873"/>
        <v>1.0594127286063482E-3</v>
      </c>
      <c r="XM104" s="170">
        <f t="shared" si="901"/>
        <v>1.0804425491937196E-3</v>
      </c>
      <c r="XN104" s="170">
        <f t="shared" si="901"/>
        <v>1.1017311604963596E-3</v>
      </c>
      <c r="XO104" s="170">
        <f t="shared" si="901"/>
        <v>1.1232774705469764E-3</v>
      </c>
      <c r="XP104" s="170">
        <f t="shared" si="901"/>
        <v>1.1450802535380232E-3</v>
      </c>
      <c r="XQ104" s="170">
        <f t="shared" si="901"/>
        <v>1.1671381479172131E-3</v>
      </c>
      <c r="XR104" s="170">
        <f t="shared" si="901"/>
        <v>1.1894496545445973E-3</v>
      </c>
      <c r="XS104" s="170">
        <f t="shared" si="901"/>
        <v>1.2120131349140208E-3</v>
      </c>
      <c r="XT104" s="170">
        <f t="shared" si="901"/>
        <v>1.234826809441734E-3</v>
      </c>
      <c r="XU104" s="170">
        <f t="shared" si="901"/>
        <v>1.257888755824946E-3</v>
      </c>
      <c r="XV104" s="170">
        <f t="shared" si="901"/>
        <v>1.2811969074730742E-3</v>
      </c>
      <c r="XW104" s="170">
        <f t="shared" si="901"/>
        <v>1.3047490520144245E-3</v>
      </c>
      <c r="XX104" s="170">
        <f t="shared" si="901"/>
        <v>1.3285428298810194E-3</v>
      </c>
      <c r="XY104" s="170">
        <f t="shared" si="901"/>
        <v>1.3525757329742438E-3</v>
      </c>
      <c r="XZ104" s="170">
        <f t="shared" si="901"/>
        <v>1.3768451034139701E-3</v>
      </c>
      <c r="YA104" s="170">
        <f t="shared" si="901"/>
        <v>1.4013481323737703E-3</v>
      </c>
      <c r="YB104" s="170">
        <f t="shared" si="787"/>
        <v>1.4260818590047803E-3</v>
      </c>
      <c r="YC104" s="170">
        <f t="shared" si="865"/>
        <v>1.4510431694507628E-3</v>
      </c>
      <c r="YD104" s="170">
        <f t="shared" si="865"/>
        <v>1.4762287959568269E-3</v>
      </c>
      <c r="YE104" s="170">
        <f t="shared" si="865"/>
        <v>1.5016353160742541E-3</v>
      </c>
      <c r="YF104" s="170">
        <f t="shared" si="890"/>
        <v>1.5272591519637955E-3</v>
      </c>
      <c r="YG104" s="170">
        <f t="shared" si="890"/>
        <v>1.5530965697997568E-3</v>
      </c>
      <c r="YH104" s="170">
        <f t="shared" si="890"/>
        <v>1.5791436792771309E-3</v>
      </c>
      <c r="YI104" s="170">
        <f t="shared" si="890"/>
        <v>1.6053964332239557E-3</v>
      </c>
      <c r="YJ104" s="170">
        <f t="shared" si="890"/>
        <v>1.6318506273210228E-3</v>
      </c>
      <c r="YK104" s="170">
        <f t="shared" si="890"/>
        <v>1.6585018999309819E-3</v>
      </c>
      <c r="YL104" s="170">
        <f t="shared" si="890"/>
        <v>1.6853457320388002E-3</v>
      </c>
      <c r="YM104" s="170">
        <f t="shared" si="890"/>
        <v>1.7123774473054758E-3</v>
      </c>
      <c r="YN104" s="170">
        <f t="shared" si="890"/>
        <v>1.7395922122367929E-3</v>
      </c>
      <c r="YO104" s="170">
        <f t="shared" si="890"/>
        <v>1.766985036468846E-3</v>
      </c>
      <c r="YP104" s="170">
        <f t="shared" si="890"/>
        <v>1.7945507731719551E-3</v>
      </c>
      <c r="YQ104" s="170">
        <f t="shared" si="890"/>
        <v>1.8222841195744939E-3</v>
      </c>
      <c r="YR104" s="170">
        <f t="shared" si="890"/>
        <v>1.8501796176080747E-3</v>
      </c>
      <c r="YS104" s="170">
        <f t="shared" si="890"/>
        <v>1.8782316546754085E-3</v>
      </c>
      <c r="YT104" s="170">
        <f t="shared" si="890"/>
        <v>1.9064344645420798E-3</v>
      </c>
      <c r="YU104" s="170">
        <f t="shared" si="881"/>
        <v>1.9347821283533502E-3</v>
      </c>
      <c r="YV104" s="170">
        <f t="shared" si="881"/>
        <v>1.9632685757769988E-3</v>
      </c>
      <c r="YW104" s="170">
        <f t="shared" si="881"/>
        <v>1.9918875862731072E-3</v>
      </c>
      <c r="YX104" s="170">
        <f t="shared" si="881"/>
        <v>2.0206327904915568E-3</v>
      </c>
      <c r="YY104" s="170">
        <f t="shared" si="881"/>
        <v>2.0494976717979154E-3</v>
      </c>
      <c r="YZ104" s="170">
        <f t="shared" si="881"/>
        <v>2.0784755679282541E-3</v>
      </c>
      <c r="ZA104" s="170">
        <f t="shared" si="881"/>
        <v>2.1075596727733034E-3</v>
      </c>
      <c r="ZB104" s="170">
        <f t="shared" si="881"/>
        <v>2.1367430382922699E-3</v>
      </c>
      <c r="ZC104" s="170">
        <f t="shared" si="881"/>
        <v>2.1660185765564467E-3</v>
      </c>
      <c r="ZD104" s="170">
        <f t="shared" si="881"/>
        <v>2.1953790619226856E-3</v>
      </c>
      <c r="ZE104" s="170">
        <f t="shared" si="881"/>
        <v>2.2248171333366265E-3</v>
      </c>
      <c r="ZF104" s="170">
        <f t="shared" si="881"/>
        <v>2.2543252967654561E-3</v>
      </c>
      <c r="ZG104" s="170">
        <f t="shared" si="881"/>
        <v>2.2838959277598409E-3</v>
      </c>
      <c r="ZH104" s="170">
        <f t="shared" si="881"/>
        <v>2.3135212741445359E-3</v>
      </c>
      <c r="ZI104" s="170">
        <f t="shared" si="881"/>
        <v>2.3431934588370364E-3</v>
      </c>
      <c r="ZJ104" s="170">
        <f t="shared" si="874"/>
        <v>2.372904482793503E-3</v>
      </c>
      <c r="ZK104" s="170">
        <f t="shared" si="874"/>
        <v>2.4026462280810437E-3</v>
      </c>
      <c r="ZL104" s="170">
        <f t="shared" si="874"/>
        <v>2.4324104610753162E-3</v>
      </c>
      <c r="ZM104" s="170">
        <f t="shared" si="874"/>
        <v>2.4621888357822352E-3</v>
      </c>
      <c r="ZN104" s="170">
        <f t="shared" si="874"/>
        <v>2.4919728972824838E-3</v>
      </c>
      <c r="ZO104" s="170">
        <f t="shared" si="874"/>
        <v>2.5217540852973232E-3</v>
      </c>
      <c r="ZP104" s="170">
        <f t="shared" si="874"/>
        <v>2.5515237378741225E-3</v>
      </c>
      <c r="ZQ104" s="170">
        <f t="shared" si="874"/>
        <v>2.5812730951898124E-3</v>
      </c>
      <c r="ZR104" s="170">
        <f t="shared" si="874"/>
        <v>2.6109933034704075E-3</v>
      </c>
      <c r="ZS104" s="170">
        <f t="shared" si="874"/>
        <v>2.6406754190245337E-3</v>
      </c>
      <c r="ZT104" s="170">
        <f t="shared" si="874"/>
        <v>2.6703104123887897E-3</v>
      </c>
      <c r="ZU104" s="170">
        <f t="shared" si="874"/>
        <v>2.6998891725826452E-3</v>
      </c>
      <c r="ZV104" s="170">
        <f t="shared" si="874"/>
        <v>2.7294025114703992E-3</v>
      </c>
      <c r="ZW104" s="170">
        <f t="shared" si="874"/>
        <v>2.7588411682276303E-3</v>
      </c>
      <c r="ZX104" s="170">
        <f t="shared" si="874"/>
        <v>2.788195813909411E-3</v>
      </c>
      <c r="ZY104" s="170">
        <f t="shared" si="902"/>
        <v>2.8174570561174243E-3</v>
      </c>
      <c r="ZZ104" s="170">
        <f t="shared" si="902"/>
        <v>2.846615443763001E-3</v>
      </c>
      <c r="AAA104" s="170">
        <f t="shared" si="902"/>
        <v>2.8756614719229676E-3</v>
      </c>
      <c r="AAB104" s="170">
        <f t="shared" si="902"/>
        <v>2.9045855867850462E-3</v>
      </c>
      <c r="AAC104" s="170">
        <f t="shared" si="902"/>
        <v>2.9333781906794596E-3</v>
      </c>
      <c r="AAD104" s="170">
        <f t="shared" si="902"/>
        <v>2.9620296471932297E-3</v>
      </c>
      <c r="AAE104" s="170">
        <f t="shared" si="902"/>
        <v>2.9905302863635816E-3</v>
      </c>
      <c r="AAF104" s="170">
        <f t="shared" si="902"/>
        <v>3.0188704099467136E-3</v>
      </c>
      <c r="AAG104" s="170">
        <f t="shared" si="902"/>
        <v>3.0470402967581055E-3</v>
      </c>
      <c r="AAH104" s="170">
        <f t="shared" si="902"/>
        <v>3.0750302080804113E-3</v>
      </c>
      <c r="AAI104" s="170">
        <f t="shared" si="902"/>
        <v>3.1028303931348858E-3</v>
      </c>
      <c r="AAJ104" s="170">
        <f t="shared" si="902"/>
        <v>3.1304310946121895E-3</v>
      </c>
      <c r="AAK104" s="170">
        <f t="shared" si="902"/>
        <v>3.1578225542583179E-3</v>
      </c>
      <c r="AAL104" s="170">
        <f t="shared" si="902"/>
        <v>3.1849950185113044E-3</v>
      </c>
      <c r="AAM104" s="170">
        <f t="shared" si="902"/>
        <v>3.2119387441842582E-3</v>
      </c>
      <c r="AAN104" s="170">
        <f t="shared" si="788"/>
        <v>3.238644004190213E-3</v>
      </c>
      <c r="AAO104" s="170">
        <f t="shared" si="866"/>
        <v>3.2651010933041763E-3</v>
      </c>
      <c r="AAP104" s="170">
        <f t="shared" si="866"/>
        <v>3.2913003339576992E-3</v>
      </c>
      <c r="AAQ104" s="170">
        <f t="shared" si="866"/>
        <v>3.3172320820612127E-3</v>
      </c>
      <c r="AAR104" s="170">
        <f t="shared" si="891"/>
        <v>3.3428867328492932E-3</v>
      </c>
      <c r="AAS104" s="170">
        <f t="shared" si="891"/>
        <v>3.3682547267439907E-3</v>
      </c>
      <c r="AAT104" s="170">
        <f t="shared" si="891"/>
        <v>3.3933265552312658E-3</v>
      </c>
      <c r="AAU104" s="170">
        <f t="shared" si="891"/>
        <v>3.4180927667455379E-3</v>
      </c>
      <c r="AAV104" s="170">
        <f t="shared" si="891"/>
        <v>3.4425439725573139E-3</v>
      </c>
      <c r="AAW104" s="170">
        <f t="shared" si="891"/>
        <v>3.4666708526588106E-3</v>
      </c>
      <c r="AAX104" s="170">
        <f t="shared" si="891"/>
        <v>3.4904641616424416E-3</v>
      </c>
      <c r="AAY104" s="170">
        <f t="shared" si="891"/>
        <v>3.5139147345670477E-3</v>
      </c>
      <c r="AAZ104" s="170">
        <f t="shared" si="891"/>
        <v>3.5370134928066721E-3</v>
      </c>
      <c r="ABA104" s="170">
        <f t="shared" si="891"/>
        <v>3.5597514498767057E-3</v>
      </c>
      <c r="ABB104" s="170">
        <f t="shared" si="891"/>
        <v>3.5821197172322011E-3</v>
      </c>
      <c r="ABC104" s="170">
        <f t="shared" si="891"/>
        <v>3.6041095100331363E-3</v>
      </c>
      <c r="ABD104" s="170">
        <f t="shared" si="891"/>
        <v>3.6257121528714331E-3</v>
      </c>
      <c r="ABE104" s="170">
        <f t="shared" si="891"/>
        <v>3.6469190854545156E-3</v>
      </c>
      <c r="ABF104" s="170">
        <f t="shared" si="891"/>
        <v>3.6677218682402237E-3</v>
      </c>
      <c r="ABG104" s="170">
        <f t="shared" si="882"/>
        <v>3.6881121880179024E-3</v>
      </c>
      <c r="ABH104" s="170">
        <f t="shared" si="882"/>
        <v>3.7080818634305278E-3</v>
      </c>
      <c r="ABI104" s="170">
        <f t="shared" si="882"/>
        <v>3.7276228504327293E-3</v>
      </c>
      <c r="ABJ104" s="170">
        <f t="shared" si="882"/>
        <v>3.7467272476796503E-3</v>
      </c>
      <c r="ABK104" s="170">
        <f t="shared" si="882"/>
        <v>3.7653873018415746E-3</v>
      </c>
      <c r="ABL104" s="170">
        <f t="shared" si="882"/>
        <v>3.783595412839358E-3</v>
      </c>
      <c r="ABM104" s="170">
        <f t="shared" si="882"/>
        <v>3.8013441389956907E-3</v>
      </c>
      <c r="ABN104" s="170">
        <f t="shared" si="882"/>
        <v>3.8186262020973387E-3</v>
      </c>
      <c r="ABO104" s="170">
        <f t="shared" si="882"/>
        <v>3.8354344923635297E-3</v>
      </c>
      <c r="ABP104" s="170">
        <f t="shared" si="882"/>
        <v>3.8517620733157561E-3</v>
      </c>
      <c r="ABQ104" s="170">
        <f t="shared" si="882"/>
        <v>3.867602186544322E-3</v>
      </c>
      <c r="ABR104" s="170">
        <f t="shared" si="882"/>
        <v>3.8829482563670498E-3</v>
      </c>
      <c r="ABS104" s="170">
        <f t="shared" si="882"/>
        <v>3.8977938943756695E-3</v>
      </c>
      <c r="ABT104" s="170">
        <f t="shared" si="882"/>
        <v>3.9121329038654768E-3</v>
      </c>
      <c r="ABU104" s="170">
        <f t="shared" si="882"/>
        <v>3.9259592841439667E-3</v>
      </c>
      <c r="ABV104" s="170">
        <f t="shared" si="875"/>
        <v>3.9392672347142626E-3</v>
      </c>
      <c r="ABW104" s="170">
        <f t="shared" si="875"/>
        <v>3.9520511593292397E-3</v>
      </c>
      <c r="ABX104" s="170">
        <f t="shared" si="875"/>
        <v>3.9643056699123986E-3</v>
      </c>
      <c r="ABY104" s="170">
        <f t="shared" si="875"/>
        <v>3.9760255903416256E-3</v>
      </c>
      <c r="ABZ104" s="170">
        <f t="shared" si="875"/>
        <v>3.9872059600921297E-3</v>
      </c>
      <c r="ACA104" s="170">
        <f t="shared" si="875"/>
        <v>3.9978420377349772E-3</v>
      </c>
      <c r="ACB104" s="170">
        <f t="shared" si="875"/>
        <v>4.0079293042877481E-3</v>
      </c>
      <c r="ACC104" s="170">
        <f t="shared" si="875"/>
        <v>4.0174634664140174E-3</v>
      </c>
      <c r="ACD104" s="170">
        <f t="shared" si="875"/>
        <v>4.0264404594684876E-3</v>
      </c>
      <c r="ACE104" s="170">
        <f t="shared" si="875"/>
        <v>4.0348564503847476E-3</v>
      </c>
      <c r="ACF104" s="170">
        <f t="shared" si="875"/>
        <v>4.0427078404027738E-3</v>
      </c>
      <c r="ACG104" s="170">
        <f t="shared" si="875"/>
        <v>4.0499912676334833E-3</v>
      </c>
      <c r="ACH104" s="170">
        <f t="shared" si="875"/>
        <v>4.0567036094577595E-3</v>
      </c>
      <c r="ACI104" s="170">
        <f t="shared" si="875"/>
        <v>4.0628419847575552E-3</v>
      </c>
      <c r="ACJ104" s="170">
        <f t="shared" si="875"/>
        <v>4.0684037559768505E-3</v>
      </c>
      <c r="ACK104" s="170">
        <f t="shared" si="903"/>
        <v>4.0733865310104006E-3</v>
      </c>
      <c r="ACL104" s="170">
        <f t="shared" si="903"/>
        <v>4.077788164918366E-3</v>
      </c>
      <c r="ACM104" s="170">
        <f t="shared" si="903"/>
        <v>4.0816067614651277E-3</v>
      </c>
      <c r="ACN104" s="170">
        <f t="shared" si="903"/>
        <v>4.0848406744807223E-3</v>
      </c>
      <c r="ACO104" s="170">
        <f t="shared" si="903"/>
        <v>4.087488509043535E-3</v>
      </c>
      <c r="ACP104" s="170">
        <f t="shared" si="903"/>
        <v>4.0895491224830632E-3</v>
      </c>
      <c r="ACQ104" s="170">
        <f t="shared" si="903"/>
        <v>4.0910216252017465E-3</v>
      </c>
      <c r="ACR104" s="170">
        <f t="shared" si="903"/>
        <v>4.0919053813150176E-3</v>
      </c>
      <c r="ACS104" s="170">
        <f t="shared" si="903"/>
        <v>4.0922000091089478E-3</v>
      </c>
      <c r="ACT104" s="170">
        <f t="shared" si="903"/>
        <v>4.0919053813150237E-3</v>
      </c>
      <c r="ACU104" s="170">
        <f t="shared" si="903"/>
        <v>4.0910216252017587E-3</v>
      </c>
      <c r="ACV104" s="170">
        <f t="shared" si="903"/>
        <v>4.0895491224830815E-3</v>
      </c>
      <c r="ACW104" s="170">
        <f t="shared" si="903"/>
        <v>4.0874885090435593E-3</v>
      </c>
      <c r="ACX104" s="170">
        <f t="shared" si="903"/>
        <v>4.0848406744807535E-3</v>
      </c>
      <c r="ACY104" s="170">
        <f t="shared" si="903"/>
        <v>4.0816067614651659E-3</v>
      </c>
      <c r="ACZ104" s="170">
        <f t="shared" si="789"/>
        <v>4.0777881649184094E-3</v>
      </c>
      <c r="ADA104" s="170">
        <f t="shared" si="867"/>
        <v>4.07338653101045E-3</v>
      </c>
      <c r="ADB104" s="170">
        <f t="shared" si="867"/>
        <v>4.068403755976906E-3</v>
      </c>
      <c r="ADC104" s="170">
        <f t="shared" si="867"/>
        <v>4.0628419847576168E-3</v>
      </c>
      <c r="ADD104" s="170">
        <f t="shared" si="892"/>
        <v>4.0567036094578271E-3</v>
      </c>
      <c r="ADE104" s="170">
        <f t="shared" si="892"/>
        <v>4.0499912676335561E-3</v>
      </c>
      <c r="ADF104" s="170">
        <f t="shared" si="892"/>
        <v>4.0427078404028528E-3</v>
      </c>
      <c r="ADG104" s="170">
        <f t="shared" si="892"/>
        <v>4.0348564503848326E-3</v>
      </c>
      <c r="ADH104" s="170">
        <f t="shared" si="892"/>
        <v>4.0264404594685796E-3</v>
      </c>
      <c r="ADI104" s="170">
        <f t="shared" si="892"/>
        <v>4.0174634664141137E-3</v>
      </c>
      <c r="ADJ104" s="170">
        <f t="shared" si="892"/>
        <v>4.0079293042878513E-3</v>
      </c>
      <c r="ADK104" s="170">
        <f t="shared" si="892"/>
        <v>3.9978420377350856E-3</v>
      </c>
      <c r="ADL104" s="170">
        <f t="shared" si="892"/>
        <v>3.9872059600922442E-3</v>
      </c>
      <c r="ADM104" s="170">
        <f t="shared" si="892"/>
        <v>3.9760255903417453E-3</v>
      </c>
      <c r="ADN104" s="170">
        <f t="shared" si="892"/>
        <v>3.9643056699125243E-3</v>
      </c>
      <c r="ADO104" s="170">
        <f t="shared" si="892"/>
        <v>3.9520511593293716E-3</v>
      </c>
      <c r="ADP104" s="170">
        <f t="shared" si="892"/>
        <v>3.9392672347143996E-3</v>
      </c>
      <c r="ADQ104" s="170">
        <f t="shared" si="892"/>
        <v>3.925959284144109E-3</v>
      </c>
      <c r="ADR104" s="170">
        <f t="shared" si="892"/>
        <v>3.9121329038656252E-3</v>
      </c>
      <c r="ADS104" s="170">
        <f t="shared" si="883"/>
        <v>3.8977938943758235E-3</v>
      </c>
      <c r="ADT104" s="170">
        <f t="shared" si="883"/>
        <v>3.8829482563672081E-3</v>
      </c>
      <c r="ADU104" s="170">
        <f t="shared" si="883"/>
        <v>3.8676021865444855E-3</v>
      </c>
      <c r="ADV104" s="170">
        <f t="shared" si="883"/>
        <v>3.8517620733159253E-3</v>
      </c>
      <c r="ADW104" s="170">
        <f t="shared" si="883"/>
        <v>3.8354344923637032E-3</v>
      </c>
      <c r="ADX104" s="170">
        <f t="shared" si="883"/>
        <v>3.8186262020975183E-3</v>
      </c>
      <c r="ADY104" s="170">
        <f t="shared" si="883"/>
        <v>3.801344138995875E-3</v>
      </c>
      <c r="ADZ104" s="170">
        <f t="shared" si="883"/>
        <v>3.7835954128395467E-3</v>
      </c>
      <c r="AEA104" s="170">
        <f t="shared" si="883"/>
        <v>3.7653873018417684E-3</v>
      </c>
      <c r="AEB104" s="170">
        <f t="shared" si="883"/>
        <v>3.746727247679848E-3</v>
      </c>
      <c r="AEC104" s="170">
        <f t="shared" si="883"/>
        <v>3.7276228504329323E-3</v>
      </c>
      <c r="AED104" s="170">
        <f t="shared" si="883"/>
        <v>3.7080818634307356E-3</v>
      </c>
      <c r="AEE104" s="170">
        <f t="shared" si="883"/>
        <v>3.688112188018114E-3</v>
      </c>
      <c r="AEF104" s="170">
        <f t="shared" si="883"/>
        <v>3.6677218682404397E-3</v>
      </c>
      <c r="AEG104" s="170">
        <f t="shared" si="883"/>
        <v>3.6469190854547359E-3</v>
      </c>
      <c r="AEH104" s="170">
        <f t="shared" si="876"/>
        <v>3.6257121528716582E-3</v>
      </c>
      <c r="AEI104" s="170">
        <f t="shared" si="876"/>
        <v>3.6041095100333652E-3</v>
      </c>
      <c r="AEJ104" s="170">
        <f t="shared" si="876"/>
        <v>3.582119717232434E-3</v>
      </c>
      <c r="AEK104" s="170">
        <f t="shared" si="876"/>
        <v>3.5597514498769424E-3</v>
      </c>
      <c r="AEL104" s="170">
        <f t="shared" si="876"/>
        <v>3.5370134928069123E-3</v>
      </c>
      <c r="AEM104" s="170">
        <f t="shared" si="876"/>
        <v>3.5139147345672919E-3</v>
      </c>
      <c r="AEN104" s="170">
        <f t="shared" si="876"/>
        <v>3.4904641616426892E-3</v>
      </c>
      <c r="AEO104" s="170">
        <f t="shared" si="876"/>
        <v>3.4666708526590617E-3</v>
      </c>
      <c r="AEP104" s="170">
        <f t="shared" si="876"/>
        <v>3.4425439725575694E-3</v>
      </c>
      <c r="AEQ104" s="170">
        <f t="shared" si="876"/>
        <v>3.4180927667457959E-3</v>
      </c>
      <c r="AER104" s="170">
        <f t="shared" si="876"/>
        <v>3.3933265552315269E-3</v>
      </c>
      <c r="AES104" s="170">
        <f t="shared" si="876"/>
        <v>3.3682547267442557E-3</v>
      </c>
      <c r="AET104" s="170">
        <f t="shared" si="876"/>
        <v>3.3428867328495603E-3</v>
      </c>
      <c r="AEU104" s="170">
        <f t="shared" si="876"/>
        <v>3.3172320820614833E-3</v>
      </c>
      <c r="AEV104" s="170">
        <f t="shared" si="876"/>
        <v>3.2913003339579729E-3</v>
      </c>
      <c r="AEW104" s="170">
        <f t="shared" si="904"/>
        <v>3.2651010933044521E-3</v>
      </c>
      <c r="AEX104" s="170">
        <f t="shared" si="904"/>
        <v>3.2386440041904919E-3</v>
      </c>
      <c r="AEY104" s="170">
        <f t="shared" si="904"/>
        <v>3.2119387441845401E-3</v>
      </c>
      <c r="AEZ104" s="170">
        <f t="shared" si="904"/>
        <v>3.1849950185115889E-3</v>
      </c>
      <c r="AFA104" s="170">
        <f t="shared" si="904"/>
        <v>3.1578225542586037E-3</v>
      </c>
      <c r="AFB104" s="170">
        <f t="shared" si="904"/>
        <v>3.1304310946124775E-3</v>
      </c>
      <c r="AFC104" s="170">
        <f t="shared" si="904"/>
        <v>3.1028303931351768E-3</v>
      </c>
      <c r="AFD104" s="170">
        <f t="shared" si="904"/>
        <v>3.0750302080807044E-3</v>
      </c>
      <c r="AFE104" s="170">
        <f t="shared" si="904"/>
        <v>3.0470402967584004E-3</v>
      </c>
      <c r="AFF104" s="170">
        <f t="shared" si="904"/>
        <v>3.0188704099470103E-3</v>
      </c>
      <c r="AFG104" s="170">
        <f t="shared" si="904"/>
        <v>2.9905302863638796E-3</v>
      </c>
      <c r="AFH104" s="170">
        <f t="shared" si="904"/>
        <v>2.9620296471935298E-3</v>
      </c>
      <c r="AFI104" s="170">
        <f t="shared" si="904"/>
        <v>2.9333781906797614E-3</v>
      </c>
      <c r="AFJ104" s="170">
        <f t="shared" si="904"/>
        <v>2.9045855867853498E-3</v>
      </c>
      <c r="AFK104" s="170">
        <f t="shared" si="904"/>
        <v>2.8756614719232716E-3</v>
      </c>
      <c r="AFL104" s="170">
        <f t="shared" si="790"/>
        <v>2.8466154437633063E-3</v>
      </c>
      <c r="AFM104" s="170">
        <f t="shared" si="868"/>
        <v>2.8174570561177309E-3</v>
      </c>
      <c r="AFN104" s="170">
        <f t="shared" si="868"/>
        <v>2.788195813909719E-3</v>
      </c>
      <c r="AFO104" s="170">
        <f t="shared" si="868"/>
        <v>2.7588411682279387E-3</v>
      </c>
      <c r="AFP104" s="170">
        <f t="shared" si="893"/>
        <v>2.7294025114707079E-3</v>
      </c>
      <c r="AFQ104" s="170">
        <f t="shared" si="893"/>
        <v>2.6998891725829553E-3</v>
      </c>
      <c r="AFR104" s="170">
        <f t="shared" si="893"/>
        <v>2.6703104123891011E-3</v>
      </c>
      <c r="AFS104" s="170">
        <f t="shared" si="893"/>
        <v>2.6406754190248447E-3</v>
      </c>
      <c r="AFT104" s="170">
        <f t="shared" si="893"/>
        <v>2.6109933034707197E-3</v>
      </c>
      <c r="AFU104" s="170">
        <f t="shared" si="893"/>
        <v>2.5812730951901243E-3</v>
      </c>
      <c r="AFV104" s="170">
        <f t="shared" si="893"/>
        <v>2.5515237378744343E-3</v>
      </c>
      <c r="AFW104" s="170">
        <f t="shared" si="893"/>
        <v>2.5217540852976359E-3</v>
      </c>
      <c r="AFX104" s="170">
        <f t="shared" si="893"/>
        <v>2.4919728972827961E-3</v>
      </c>
      <c r="AFY104" s="170">
        <f t="shared" si="893"/>
        <v>2.4621888357825483E-3</v>
      </c>
      <c r="AFZ104" s="170">
        <f t="shared" si="893"/>
        <v>2.4324104610756285E-3</v>
      </c>
      <c r="AGA104" s="170">
        <f t="shared" si="893"/>
        <v>2.4026462280813564E-3</v>
      </c>
      <c r="AGB104" s="170">
        <f t="shared" si="893"/>
        <v>2.3729044827938144E-3</v>
      </c>
      <c r="AGC104" s="170">
        <f t="shared" si="893"/>
        <v>2.3431934588373478E-3</v>
      </c>
      <c r="AGD104" s="170">
        <f t="shared" si="893"/>
        <v>2.3135212741448468E-3</v>
      </c>
      <c r="AGE104" s="170">
        <f t="shared" si="884"/>
        <v>2.2838959277601515E-3</v>
      </c>
      <c r="AGF104" s="170">
        <f t="shared" si="884"/>
        <v>2.2543252967657662E-3</v>
      </c>
      <c r="AGG104" s="170">
        <f t="shared" si="884"/>
        <v>2.2248171333369357E-3</v>
      </c>
      <c r="AGH104" s="170">
        <f t="shared" si="884"/>
        <v>2.195379061922994E-3</v>
      </c>
      <c r="AGI104" s="170">
        <f t="shared" si="884"/>
        <v>2.1660185765567542E-3</v>
      </c>
      <c r="AGJ104" s="170">
        <f t="shared" si="884"/>
        <v>2.1367430382925766E-3</v>
      </c>
      <c r="AGK104" s="170">
        <f t="shared" si="884"/>
        <v>2.10755967277361E-3</v>
      </c>
      <c r="AGL104" s="170">
        <f t="shared" si="884"/>
        <v>2.0784755679285581E-3</v>
      </c>
      <c r="AGM104" s="170">
        <f t="shared" si="884"/>
        <v>2.0494976717982194E-3</v>
      </c>
      <c r="AGN104" s="170">
        <f t="shared" si="884"/>
        <v>2.0206327904918595E-3</v>
      </c>
      <c r="AGO104" s="170">
        <f t="shared" si="884"/>
        <v>1.9918875862734086E-3</v>
      </c>
      <c r="AGP104" s="170">
        <f t="shared" si="884"/>
        <v>1.9632685757772989E-3</v>
      </c>
      <c r="AGQ104" s="170">
        <f t="shared" si="884"/>
        <v>1.9347821283536481E-3</v>
      </c>
      <c r="AGR104" s="170">
        <f t="shared" si="884"/>
        <v>1.9064344645423766E-3</v>
      </c>
      <c r="AGS104" s="170">
        <f t="shared" si="884"/>
        <v>1.8782316546757034E-3</v>
      </c>
      <c r="AGT104" s="170">
        <f t="shared" si="877"/>
        <v>1.8501796176083685E-3</v>
      </c>
      <c r="AGU104" s="170">
        <f t="shared" si="877"/>
        <v>1.8222841195747865E-3</v>
      </c>
      <c r="AGV104" s="170">
        <f t="shared" si="877"/>
        <v>1.7945507731722454E-3</v>
      </c>
      <c r="AGW104" s="170">
        <f t="shared" si="877"/>
        <v>1.7669850364691346E-3</v>
      </c>
      <c r="AGX104" s="170">
        <f t="shared" si="877"/>
        <v>1.7395922122370789E-3</v>
      </c>
      <c r="AGY104" s="170">
        <f t="shared" si="877"/>
        <v>1.7123774473057603E-3</v>
      </c>
      <c r="AGZ104" s="170">
        <f t="shared" si="877"/>
        <v>1.6853457320390834E-3</v>
      </c>
      <c r="AHA104" s="170">
        <f t="shared" si="877"/>
        <v>1.658501899931262E-3</v>
      </c>
      <c r="AHB104" s="170">
        <f t="shared" si="877"/>
        <v>1.6318506273213013E-3</v>
      </c>
      <c r="AHC104" s="170">
        <f t="shared" si="877"/>
        <v>1.6053964332242321E-3</v>
      </c>
      <c r="AHD104" s="170">
        <f t="shared" si="877"/>
        <v>1.5791436792774055E-3</v>
      </c>
      <c r="AHE104" s="170">
        <f t="shared" si="877"/>
        <v>1.5530965698000293E-3</v>
      </c>
      <c r="AHF104" s="170">
        <f t="shared" si="877"/>
        <v>1.5272591519640652E-3</v>
      </c>
      <c r="AHG104" s="170">
        <f t="shared" si="877"/>
        <v>1.5016353160745217E-3</v>
      </c>
      <c r="AHH104" s="170">
        <f t="shared" si="877"/>
        <v>1.4762287959570921E-3</v>
      </c>
      <c r="AHI104" s="170">
        <f t="shared" si="905"/>
        <v>1.4510431694510256E-3</v>
      </c>
      <c r="AHJ104" s="170">
        <f t="shared" si="905"/>
        <v>1.4260818590050412E-3</v>
      </c>
      <c r="AHK104" s="170">
        <f t="shared" si="905"/>
        <v>1.4013481323740284E-3</v>
      </c>
      <c r="AHL104" s="170">
        <f t="shared" si="905"/>
        <v>1.3768451034142262E-3</v>
      </c>
      <c r="AHM104" s="170">
        <f t="shared" si="905"/>
        <v>1.352575732974497E-3</v>
      </c>
      <c r="AHN104" s="170">
        <f t="shared" si="905"/>
        <v>1.3285428298812701E-3</v>
      </c>
      <c r="AHO104" s="170">
        <f t="shared" si="905"/>
        <v>1.3047490520146734E-3</v>
      </c>
      <c r="AHP104" s="170">
        <f t="shared" si="905"/>
        <v>1.2811969074733199E-3</v>
      </c>
      <c r="AHQ104" s="170">
        <f t="shared" si="905"/>
        <v>1.2578887558251893E-3</v>
      </c>
      <c r="AHR104" s="170">
        <f t="shared" si="905"/>
        <v>1.2348268094419749E-3</v>
      </c>
      <c r="AHS104" s="170">
        <f t="shared" si="905"/>
        <v>1.2120131349142591E-3</v>
      </c>
      <c r="AHT104" s="170">
        <f t="shared" si="905"/>
        <v>1.189449654544833E-3</v>
      </c>
      <c r="AHU104" s="170">
        <f t="shared" si="905"/>
        <v>1.1671381479174457E-3</v>
      </c>
      <c r="AHV104" s="170">
        <f t="shared" si="905"/>
        <v>1.1450802535382533E-3</v>
      </c>
      <c r="AHW104" s="170">
        <f t="shared" si="905"/>
        <v>1.1232774705472038E-3</v>
      </c>
      <c r="AHX104" s="170">
        <f t="shared" si="791"/>
        <v>1.1017311604965844E-3</v>
      </c>
      <c r="AHY104" s="170">
        <f t="shared" si="869"/>
        <v>1.0804425491939419E-3</v>
      </c>
      <c r="AHZ104" s="170">
        <f t="shared" si="869"/>
        <v>1.0594127286065675E-3</v>
      </c>
      <c r="AIA104" s="170">
        <f t="shared" si="869"/>
        <v>1.0386426588247454E-3</v>
      </c>
      <c r="AIB104" s="170">
        <f t="shared" si="894"/>
        <v>1.0181331700809394E-3</v>
      </c>
      <c r="AIC104" s="170">
        <f t="shared" si="894"/>
        <v>9.9788496482211097E-4</v>
      </c>
      <c r="AID104" s="170">
        <f t="shared" si="894"/>
        <v>9.7789861983234912E-4</v>
      </c>
      <c r="AIE104" s="170">
        <f t="shared" si="894"/>
        <v>9.5817458840300254E-4</v>
      </c>
      <c r="AIF104" s="170">
        <f t="shared" si="894"/>
        <v>9.3871320254751975E-4</v>
      </c>
      <c r="AIG104" s="170">
        <f t="shared" si="894"/>
        <v>9.1951467525820056E-4</v>
      </c>
      <c r="AIH104" s="170">
        <f t="shared" si="894"/>
        <v>9.0057910280208562E-4</v>
      </c>
      <c r="AII104" s="170">
        <f t="shared" si="894"/>
        <v>8.8190646705323149E-4</v>
      </c>
      <c r="AIJ104" s="170">
        <f t="shared" si="894"/>
        <v>8.6349663785862286E-4</v>
      </c>
      <c r="AIK104" s="170">
        <f t="shared" si="894"/>
        <v>8.4534937543501718E-4</v>
      </c>
      <c r="AIL104" s="170">
        <f t="shared" si="894"/>
        <v>8.2746433279402539E-4</v>
      </c>
      <c r="AIM104" s="170">
        <f t="shared" si="894"/>
        <v>8.0984105819276457E-4</v>
      </c>
      <c r="AIN104" s="170">
        <f t="shared" si="894"/>
        <v>7.9247899760745779E-4</v>
      </c>
      <c r="AIO104" s="170">
        <f t="shared" si="894"/>
        <v>7.753774972273725E-4</v>
      </c>
      <c r="AIP104" s="170">
        <f t="shared" si="894"/>
        <v>7.5853580596654314E-4</v>
      </c>
      <c r="AIQ104" s="170">
        <f t="shared" si="885"/>
        <v>7.4195307799073903E-4</v>
      </c>
      <c r="AIR104" s="170">
        <f t="shared" si="885"/>
        <v>7.2562837525719823E-4</v>
      </c>
      <c r="AIS104" s="170">
        <f t="shared" si="885"/>
        <v>7.0956067006467576E-4</v>
      </c>
      <c r="AIT104" s="170">
        <f t="shared" si="885"/>
        <v>6.9374884761140175E-4</v>
      </c>
      <c r="AIU104" s="170">
        <f t="shared" si="885"/>
        <v>6.7819170855859523E-4</v>
      </c>
      <c r="AIV104" s="170">
        <f t="shared" si="885"/>
        <v>6.628879715972107E-4</v>
      </c>
      <c r="AIW104" s="170">
        <f t="shared" si="885"/>
        <v>6.4783627601566469E-4</v>
      </c>
      <c r="AIX104" s="170">
        <f t="shared" si="885"/>
        <v>6.3303518426631737E-4</v>
      </c>
      <c r="AIY104" s="170">
        <f t="shared" si="885"/>
        <v>6.1848318452855072E-4</v>
      </c>
      <c r="AIZ104" s="170">
        <f t="shared" si="885"/>
        <v>6.041786932663312E-4</v>
      </c>
      <c r="AJA104" s="170">
        <f t="shared" si="885"/>
        <v>5.9012005777819669E-4</v>
      </c>
      <c r="AJB104" s="170">
        <f t="shared" si="885"/>
        <v>5.7630555873766512E-4</v>
      </c>
      <c r="AJC104" s="170">
        <f t="shared" si="885"/>
        <v>5.627334127221189E-4</v>
      </c>
      <c r="AJD104" s="170">
        <f t="shared" si="885"/>
        <v>5.4940177472827256E-4</v>
      </c>
      <c r="AJE104" s="170">
        <f t="shared" si="885"/>
        <v>5.3630874067238919E-4</v>
      </c>
      <c r="AJF104" s="170">
        <f t="shared" si="878"/>
        <v>5.2345234987347577E-4</v>
      </c>
      <c r="AJG104" s="170">
        <f t="shared" si="878"/>
        <v>5.1083058751773107E-4</v>
      </c>
      <c r="AJH104" s="170">
        <f t="shared" si="878"/>
        <v>4.9844138710260113E-4</v>
      </c>
      <c r="AJI104" s="170">
        <f t="shared" si="878"/>
        <v>4.8628263285883716E-4</v>
      </c>
      <c r="AJJ104" s="170">
        <f t="shared" si="878"/>
        <v>4.7435216214901892E-4</v>
      </c>
      <c r="AJK104" s="170">
        <f t="shared" si="878"/>
        <v>4.6264776784107697E-4</v>
      </c>
      <c r="AJL104" s="170">
        <f t="shared" si="878"/>
        <v>4.5116720065538287E-4</v>
      </c>
      <c r="AJM104" s="170">
        <f t="shared" si="878"/>
        <v>4.3990817148406884E-4</v>
      </c>
      <c r="AJN104" s="170">
        <f t="shared" si="878"/>
        <v>4.2886835368127421E-4</v>
      </c>
      <c r="AJO104" s="170">
        <f t="shared" si="878"/>
        <v>4.180453853230851E-4</v>
      </c>
      <c r="AJP104" s="170">
        <f t="shared" si="878"/>
        <v>4.0743687143600453E-4</v>
      </c>
      <c r="AJQ104" s="170">
        <f t="shared" si="878"/>
        <v>3.9704038619283209E-4</v>
      </c>
      <c r="AJR104" s="170">
        <f t="shared" si="878"/>
        <v>3.8685347507490736E-4</v>
      </c>
      <c r="AJS104" s="170">
        <f t="shared" si="878"/>
        <v>3.7687365699972931E-4</v>
      </c>
      <c r="AJT104" s="170">
        <f t="shared" si="878"/>
        <v>3.6709842641301151E-4</v>
      </c>
      <c r="AJU104" s="170">
        <f t="shared" si="906"/>
        <v>3.5752525534431457E-4</v>
      </c>
      <c r="AJV104" s="170">
        <f t="shared" si="906"/>
        <v>3.4815159542542809E-4</v>
      </c>
      <c r="AJW104" s="170">
        <f t="shared" si="906"/>
        <v>3.3897487987075966E-4</v>
      </c>
      <c r="AJX104" s="170">
        <f t="shared" si="906"/>
        <v>3.2999252541902842E-4</v>
      </c>
      <c r="AJY104" s="170">
        <f t="shared" si="906"/>
        <v>3.2120193423561727E-4</v>
      </c>
      <c r="AJZ104" s="170">
        <f t="shared" si="906"/>
        <v>3.126004957750103E-4</v>
      </c>
      <c r="AKA104" s="170">
        <f t="shared" si="906"/>
        <v>3.0418558860277454E-4</v>
      </c>
      <c r="AKB104" s="170">
        <f t="shared" si="906"/>
        <v>2.9595458217661672E-4</v>
      </c>
      <c r="AKC104" s="170">
        <f t="shared" si="906"/>
        <v>2.8790483858609403E-4</v>
      </c>
      <c r="AKD104" s="170">
        <f t="shared" si="906"/>
        <v>2.8003371425060203E-4</v>
      </c>
      <c r="AKE104" s="170">
        <f t="shared" si="906"/>
        <v>2.7233856157533193E-4</v>
      </c>
      <c r="AKF104" s="170">
        <f t="shared" si="906"/>
        <v>2.6481673056491983E-4</v>
      </c>
      <c r="AKG104" s="170">
        <f t="shared" si="906"/>
        <v>2.5746557039457561E-4</v>
      </c>
      <c r="AKH104" s="170">
        <f t="shared" si="906"/>
        <v>2.5028243093852098E-4</v>
      </c>
      <c r="AKI104" s="170">
        <f t="shared" si="906"/>
        <v>2.4326466425560853E-4</v>
      </c>
      <c r="AKJ104" s="170">
        <f t="shared" si="792"/>
        <v>2.3640962603205292E-4</v>
      </c>
      <c r="AKK104" s="170">
        <f t="shared" si="860"/>
        <v>2.2971467698123366E-4</v>
      </c>
      <c r="AKL104" s="170">
        <f t="shared" si="860"/>
        <v>2.2317718420058666E-4</v>
      </c>
      <c r="AKM104" s="170">
        <f t="shared" si="860"/>
        <v>2.1679452248563703E-4</v>
      </c>
      <c r="AKN104" s="170">
        <f t="shared" si="860"/>
        <v>2.105640756012635E-4</v>
      </c>
      <c r="AKO104" s="170">
        <f t="shared" si="860"/>
        <v>2.0448323751033666E-4</v>
      </c>
      <c r="AKP104" s="170">
        <f t="shared" si="860"/>
        <v>1.9854941355989538E-4</v>
      </c>
      <c r="AKQ104" s="170">
        <f t="shared" si="860"/>
        <v>1.9276002162507905E-4</v>
      </c>
      <c r="AKR104" s="170">
        <f t="shared" si="860"/>
        <v>1.8711249321105757E-4</v>
      </c>
      <c r="AKS104" s="170">
        <f t="shared" si="860"/>
        <v>1.8160427451323967E-4</v>
      </c>
      <c r="AKT104" s="170">
        <f t="shared" si="860"/>
        <v>1.7623282743607716E-4</v>
      </c>
      <c r="AKU104" s="170">
        <f t="shared" si="860"/>
        <v>1.7099563057080511E-4</v>
      </c>
      <c r="AKV104" s="170">
        <f t="shared" si="860"/>
        <v>1.6589018013250082E-4</v>
      </c>
      <c r="AKW104" s="170">
        <f t="shared" si="860"/>
        <v>1.6091399085686357E-4</v>
      </c>
      <c r="AKX104" s="170">
        <f t="shared" si="860"/>
        <v>1.5606459685714804E-4</v>
      </c>
      <c r="AKY104" s="170">
        <f t="shared" si="860"/>
        <v>1.5133955244171673E-4</v>
      </c>
      <c r="AKZ104" s="170">
        <f t="shared" si="859"/>
        <v>1.4673643289269038E-4</v>
      </c>
      <c r="ALA104" s="170">
        <f t="shared" si="859"/>
        <v>1.4225283520621221E-4</v>
      </c>
      <c r="ALB104" s="170">
        <f t="shared" si="859"/>
        <v>1.3788637879485498E-4</v>
      </c>
      <c r="ALC104" s="170">
        <f t="shared" si="859"/>
        <v>1.3363470615272453E-4</v>
      </c>
      <c r="ALD104" s="170">
        <f t="shared" si="859"/>
        <v>1.2949548348383666E-4</v>
      </c>
      <c r="ALE104" s="170">
        <f t="shared" ref="ALE104:ALP104" si="919">IF(ISNONTEXT($K104),_xlfn.NORM.DIST(RX104,$G104,$K104,FALSE),NA())</f>
        <v>1.2546640129435646E-4</v>
      </c>
      <c r="ALF104" s="170">
        <f t="shared" si="919"/>
        <v>1.2154517494931354E-4</v>
      </c>
      <c r="ALG104" s="170">
        <f t="shared" si="919"/>
        <v>1.1772954519441901E-4</v>
      </c>
      <c r="ALH104" s="170">
        <f t="shared" si="919"/>
        <v>1.1401727864362452E-4</v>
      </c>
      <c r="ALI104" s="170">
        <f t="shared" si="919"/>
        <v>1.1040616823308343E-4</v>
      </c>
      <c r="ALJ104" s="170">
        <f t="shared" si="919"/>
        <v>1.0689403364217756E-4</v>
      </c>
      <c r="ALK104" s="170">
        <f t="shared" si="919"/>
        <v>1.0347872168229476E-4</v>
      </c>
      <c r="ALL104" s="170">
        <f t="shared" si="919"/>
        <v>1.0015810665404544E-4</v>
      </c>
      <c r="ALM104" s="170">
        <f t="shared" si="919"/>
        <v>9.6930090673618308E-5</v>
      </c>
      <c r="ALN104" s="170">
        <f t="shared" si="919"/>
        <v>9.379260396898569E-5</v>
      </c>
      <c r="ALO104" s="170">
        <f t="shared" si="919"/>
        <v>9.0743605146671836E-5</v>
      </c>
      <c r="ALP104" s="170">
        <f t="shared" si="919"/>
        <v>8.7781081429807875E-5</v>
      </c>
      <c r="ALQ104" s="170">
        <f t="shared" si="909"/>
        <v>8.4903048868200241E-5</v>
      </c>
      <c r="ALR104" s="170">
        <f t="shared" si="909"/>
        <v>8.210755252114199E-5</v>
      </c>
      <c r="ALS104" s="170">
        <f t="shared" si="909"/>
        <v>7.9392666613704776E-5</v>
      </c>
      <c r="ALT104" s="170">
        <f t="shared" si="909"/>
        <v>7.6756494667244525E-5</v>
      </c>
      <c r="ALU104" s="170">
        <f t="shared" si="909"/>
        <v>7.4197169604861617E-5</v>
      </c>
      <c r="ALV104" s="170">
        <f t="shared" si="909"/>
        <v>7.1712853832553103E-5</v>
      </c>
      <c r="ALW104" s="170">
        <f t="shared" si="909"/>
        <v>6.9301739296793996E-5</v>
      </c>
      <c r="ALX104" s="170">
        <f t="shared" si="909"/>
        <v>6.6962047519287157E-5</v>
      </c>
      <c r="ALY104" s="170">
        <f t="shared" si="909"/>
        <v>6.4692029609613735E-5</v>
      </c>
      <c r="ALZ104" s="170">
        <f t="shared" si="909"/>
        <v>6.2489966256518798E-5</v>
      </c>
      <c r="AMA104" s="170">
        <f t="shared" si="909"/>
        <v>6.0354167698559444E-5</v>
      </c>
      <c r="AMB104" s="170">
        <f t="shared" si="909"/>
        <v>5.8282973674839989E-5</v>
      </c>
      <c r="AMC104" s="170">
        <f t="shared" si="909"/>
        <v>5.6274753356554863E-5</v>
      </c>
      <c r="AMD104" s="170">
        <f t="shared" si="909"/>
        <v>5.4327905260051372E-5</v>
      </c>
      <c r="AME104" s="170">
        <f t="shared" si="909"/>
        <v>5.2440857142122374E-5</v>
      </c>
      <c r="AMF104" s="170">
        <f t="shared" ref="AMF104:AMJ104" si="920">IF(ISNONTEXT($K104),_xlfn.NORM.DIST(SY104,$G104,$K104,FALSE),NA())</f>
        <v>5.0612065878228737E-5</v>
      </c>
      <c r="AMG104" s="170">
        <f t="shared" si="920"/>
        <v>4.8840017324345205E-5</v>
      </c>
      <c r="AMH104" s="170">
        <f t="shared" si="920"/>
        <v>4.7123226163117073E-5</v>
      </c>
      <c r="AMI104" s="170">
        <f t="shared" si="920"/>
        <v>4.5460235735003764E-5</v>
      </c>
      <c r="AMJ104" s="170">
        <f t="shared" si="920"/>
        <v>4.5460235734986275E-5</v>
      </c>
    </row>
    <row r="105" spans="1:10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1024" ht="16" x14ac:dyDescent="0.8">
      <c r="A106" s="5"/>
      <c r="B106" s="384" t="s">
        <v>78</v>
      </c>
      <c r="C106" s="385"/>
      <c r="D106" s="386"/>
      <c r="E106" s="5"/>
      <c r="F106" s="5"/>
      <c r="G106" s="5"/>
      <c r="H106" s="5"/>
      <c r="I106" s="5"/>
      <c r="K106" s="33" t="s">
        <v>87</v>
      </c>
      <c r="L106" s="33"/>
      <c r="M106" s="98">
        <v>1000</v>
      </c>
      <c r="N106" s="274">
        <f>IF(OR(K104="",M106=""),"",ABS(VLOOKUP($M$1,VLookups!$A$43:$B$44,2,FALSE)-_xlfn.NORM.DIST(M106,G104,K104,TRUE)))</f>
        <v>2.0107931106477205E-2</v>
      </c>
      <c r="O106" s="67">
        <f>IF($K$104="","",_xlfn.NORM.INV(ABS(VLOOKUP($M$1,VLookups!$A$43:$B$44,2,FALSE)-O$3),$G$104,$K104))</f>
        <v>1075.0635103679319</v>
      </c>
      <c r="P106" s="68">
        <f>IF($K$104="","",_xlfn.NORM.INV(ABS(VLOOKUP($M$1,VLookups!$A$43:$B$44,2,FALSE)-P$3),$G$104,$K104))</f>
        <v>1324.9364896320681</v>
      </c>
      <c r="Q106" s="69">
        <f>IF($K$104="","",_xlfn.NORM.INV(ABS(VLOOKUP($M$1,VLookups!$A$43:$B$44,2,FALSE)-Q$3),$G$104,$K104))</f>
        <v>1301.0402959211349</v>
      </c>
      <c r="R106" s="70">
        <f>IF($K$104="","",_xlfn.NORM.INV(ABS(VLOOKUP($M$1,VLookups!$A$43:$B$44,2,FALSE)-R$3),$G$104,$K104))</f>
        <v>1282.0483586844414</v>
      </c>
      <c r="S106" s="71">
        <f>IF($K$104="","",_xlfn.NORM.INV(ABS(VLOOKUP($M$1,VLookups!$A$43:$B$44,2,FALSE)-S$3),$G$104,$K104))</f>
        <v>1265.7549676095155</v>
      </c>
      <c r="T106" s="72">
        <f>IF($K$104="","",_xlfn.NORM.INV(ABS(VLOOKUP($M$1,VLookups!$A$43:$B$44,2,FALSE)-T$3),$G$104,$K104))</f>
        <v>1200</v>
      </c>
      <c r="U106" s="5"/>
      <c r="TD106" s="209">
        <f>IF(AND($D$112&gt;0,$D$113&gt;0),IF(OR(W104&lt;$D$112,W104=$D$112),TD104,0),"")</f>
        <v>4.7123226163099156E-5</v>
      </c>
      <c r="TE106" s="209">
        <f t="shared" ref="TE106:VP106" si="921">IF(AND($D$112&gt;0,$D$113&gt;0),IF(OR(X104&lt;$D$112,X104=$D$112),TE104,0),"")</f>
        <v>4.8840017324326727E-5</v>
      </c>
      <c r="TF106" s="209">
        <f t="shared" si="921"/>
        <v>5.0612065878209716E-5</v>
      </c>
      <c r="TG106" s="209">
        <f t="shared" si="921"/>
        <v>5.2440857142102717E-5</v>
      </c>
      <c r="TH106" s="209">
        <f t="shared" si="921"/>
        <v>5.4327905260031009E-5</v>
      </c>
      <c r="TI106" s="209">
        <f t="shared" si="921"/>
        <v>5.6274753356533925E-5</v>
      </c>
      <c r="TJ106" s="209">
        <f t="shared" si="921"/>
        <v>5.8282973674818393E-5</v>
      </c>
      <c r="TK106" s="209">
        <f t="shared" si="921"/>
        <v>6.0354167698537191E-5</v>
      </c>
      <c r="TL106" s="209">
        <f t="shared" si="921"/>
        <v>6.2489966256495868E-5</v>
      </c>
      <c r="TM106" s="209">
        <f t="shared" si="921"/>
        <v>6.4692029609590004E-5</v>
      </c>
      <c r="TN106" s="209">
        <f t="shared" si="921"/>
        <v>6.696204751926279E-5</v>
      </c>
      <c r="TO106" s="209">
        <f t="shared" si="921"/>
        <v>6.9301739296768816E-5</v>
      </c>
      <c r="TP106" s="209">
        <f t="shared" si="921"/>
        <v>7.1712853832527177E-5</v>
      </c>
      <c r="TQ106" s="209">
        <f t="shared" si="921"/>
        <v>7.4197169604834932E-5</v>
      </c>
      <c r="TR106" s="209">
        <f t="shared" si="921"/>
        <v>7.6756494667216946E-5</v>
      </c>
      <c r="TS106" s="209">
        <f t="shared" si="921"/>
        <v>7.9392666613676451E-5</v>
      </c>
      <c r="TT106" s="209">
        <f t="shared" si="921"/>
        <v>8.2107552521112852E-5</v>
      </c>
      <c r="TU106" s="209">
        <f t="shared" si="921"/>
        <v>8.4903048868170222E-5</v>
      </c>
      <c r="TV106" s="209">
        <f t="shared" si="921"/>
        <v>8.7781081429776989E-5</v>
      </c>
      <c r="TW106" s="209">
        <f t="shared" si="921"/>
        <v>9.0743605146639906E-5</v>
      </c>
      <c r="TX106" s="209">
        <f t="shared" si="921"/>
        <v>9.3792603968952947E-5</v>
      </c>
      <c r="TY106" s="209">
        <f t="shared" si="921"/>
        <v>9.6930090673584603E-5</v>
      </c>
      <c r="TZ106" s="209">
        <f t="shared" si="921"/>
        <v>1.0015810665401082E-4</v>
      </c>
      <c r="UA106" s="209">
        <f t="shared" si="921"/>
        <v>1.0347872168225913E-4</v>
      </c>
      <c r="UB106" s="209">
        <f t="shared" si="921"/>
        <v>1.0689403364214077E-4</v>
      </c>
      <c r="UC106" s="209">
        <f t="shared" si="921"/>
        <v>1.1040616823304571E-4</v>
      </c>
      <c r="UD106" s="209">
        <f t="shared" si="921"/>
        <v>1.1401727864358579E-4</v>
      </c>
      <c r="UE106" s="209">
        <f t="shared" si="921"/>
        <v>1.1772954519437918E-4</v>
      </c>
      <c r="UF106" s="209">
        <f t="shared" si="921"/>
        <v>1.2154517494927261E-4</v>
      </c>
      <c r="UG106" s="209">
        <f t="shared" si="921"/>
        <v>1.2546640129431429E-4</v>
      </c>
      <c r="UH106" s="209">
        <f t="shared" si="921"/>
        <v>1.2949548348379343E-4</v>
      </c>
      <c r="UI106" s="209">
        <f t="shared" si="921"/>
        <v>1.336347061526801E-4</v>
      </c>
      <c r="UJ106" s="209">
        <f t="shared" si="921"/>
        <v>1.3788637879480942E-4</v>
      </c>
      <c r="UK106" s="209">
        <f t="shared" si="921"/>
        <v>1.422528352061654E-4</v>
      </c>
      <c r="UL106" s="209">
        <f t="shared" si="921"/>
        <v>1.4673643289264216E-4</v>
      </c>
      <c r="UM106" s="209">
        <f t="shared" si="921"/>
        <v>1.5133955244166735E-4</v>
      </c>
      <c r="UN106" s="209">
        <f t="shared" si="921"/>
        <v>1.5606459685709733E-4</v>
      </c>
      <c r="UO106" s="209">
        <f t="shared" si="921"/>
        <v>1.6091399085681155E-4</v>
      </c>
      <c r="UP106" s="209">
        <f t="shared" si="921"/>
        <v>1.658901801324475E-4</v>
      </c>
      <c r="UQ106" s="209">
        <f t="shared" si="921"/>
        <v>1.7099563057075022E-4</v>
      </c>
      <c r="UR106" s="209">
        <f t="shared" si="921"/>
        <v>1.7623282743602106E-4</v>
      </c>
      <c r="US106" s="209">
        <f t="shared" si="921"/>
        <v>1.8160427451318218E-4</v>
      </c>
      <c r="UT106" s="209">
        <f t="shared" si="921"/>
        <v>1.8711249321099851E-4</v>
      </c>
      <c r="UU106" s="209">
        <f t="shared" si="921"/>
        <v>1.927600216250185E-4</v>
      </c>
      <c r="UV106" s="209">
        <f t="shared" si="921"/>
        <v>1.9854941355983312E-4</v>
      </c>
      <c r="UW106" s="209">
        <f t="shared" si="921"/>
        <v>2.044832375102731E-4</v>
      </c>
      <c r="UX106" s="209">
        <f t="shared" si="921"/>
        <v>2.1056407560119837E-4</v>
      </c>
      <c r="UY106" s="209">
        <f t="shared" si="921"/>
        <v>2.1679452248557027E-4</v>
      </c>
      <c r="UZ106" s="209">
        <f t="shared" si="921"/>
        <v>2.2317718420051828E-4</v>
      </c>
      <c r="VA106" s="209">
        <f t="shared" si="921"/>
        <v>2.2971467698116335E-4</v>
      </c>
      <c r="VB106" s="209">
        <f t="shared" si="921"/>
        <v>2.3640962603198125E-4</v>
      </c>
      <c r="VC106" s="209">
        <f t="shared" si="921"/>
        <v>2.4326466425553516E-4</v>
      </c>
      <c r="VD106" s="209">
        <f t="shared" si="921"/>
        <v>2.502824309384459E-4</v>
      </c>
      <c r="VE106" s="209">
        <f t="shared" si="921"/>
        <v>2.5746557039449858E-4</v>
      </c>
      <c r="VF106" s="209">
        <f t="shared" si="921"/>
        <v>2.6481673056484085E-4</v>
      </c>
      <c r="VG106" s="209">
        <f t="shared" si="921"/>
        <v>2.7233856157525137E-4</v>
      </c>
      <c r="VH106" s="209">
        <f t="shared" si="921"/>
        <v>2.8003371425051958E-4</v>
      </c>
      <c r="VI106" s="209">
        <f t="shared" si="921"/>
        <v>2.8790483858600973E-4</v>
      </c>
      <c r="VJ106" s="209">
        <f t="shared" si="921"/>
        <v>2.9595458217653047E-4</v>
      </c>
      <c r="VK106" s="209">
        <f t="shared" si="921"/>
        <v>3.0418558860268607E-4</v>
      </c>
      <c r="VL106" s="209">
        <f t="shared" si="921"/>
        <v>3.1260049577492037E-4</v>
      </c>
      <c r="VM106" s="209">
        <f t="shared" si="921"/>
        <v>3.2120193423552511E-4</v>
      </c>
      <c r="VN106" s="209">
        <f t="shared" si="921"/>
        <v>3.2999252541893447E-4</v>
      </c>
      <c r="VO106" s="209">
        <f t="shared" si="921"/>
        <v>3.3897487987066366E-4</v>
      </c>
      <c r="VP106" s="209">
        <f t="shared" si="921"/>
        <v>3.481515954253297E-4</v>
      </c>
      <c r="VQ106" s="209">
        <f t="shared" ref="VQ106:YB106" si="922">IF(AND($D$112&gt;0,$D$113&gt;0),IF(OR(CJ104&lt;$D$112,CJ104=$D$112),VQ104,0),"")</f>
        <v>3.5752525534421439E-4</v>
      </c>
      <c r="VR106" s="209">
        <f t="shared" si="922"/>
        <v>3.6709842641290916E-4</v>
      </c>
      <c r="VS106" s="209">
        <f t="shared" si="922"/>
        <v>3.7687365699962469E-4</v>
      </c>
      <c r="VT106" s="209">
        <f t="shared" si="922"/>
        <v>3.8685347507480067E-4</v>
      </c>
      <c r="VU106" s="209">
        <f t="shared" si="922"/>
        <v>3.970403861927228E-4</v>
      </c>
      <c r="VV106" s="209">
        <f t="shared" si="922"/>
        <v>4.074368714358935E-4</v>
      </c>
      <c r="VW106" s="209">
        <f t="shared" si="922"/>
        <v>4.1804538532297158E-4</v>
      </c>
      <c r="VX106" s="209">
        <f t="shared" si="922"/>
        <v>4.2886835368115863E-4</v>
      </c>
      <c r="VY106" s="209">
        <f t="shared" si="922"/>
        <v>4.3990817148395082E-4</v>
      </c>
      <c r="VZ106" s="209">
        <f t="shared" si="922"/>
        <v>4.5116720065526214E-4</v>
      </c>
      <c r="WA106" s="209">
        <f t="shared" si="922"/>
        <v>4.6264776784095429E-4</v>
      </c>
      <c r="WB106" s="209">
        <f t="shared" si="922"/>
        <v>4.7435216214889402E-4</v>
      </c>
      <c r="WC106" s="209">
        <f t="shared" si="922"/>
        <v>4.862826328587096E-4</v>
      </c>
      <c r="WD106" s="209">
        <f t="shared" si="922"/>
        <v>4.9844138710247125E-4</v>
      </c>
      <c r="WE106" s="209">
        <f t="shared" si="922"/>
        <v>5.1083058751759836E-4</v>
      </c>
      <c r="WF106" s="209">
        <f t="shared" si="922"/>
        <v>5.234523498733409E-4</v>
      </c>
      <c r="WG106" s="209">
        <f t="shared" si="922"/>
        <v>5.3630874067225204E-4</v>
      </c>
      <c r="WH106" s="209">
        <f t="shared" si="922"/>
        <v>5.4940177472813281E-4</v>
      </c>
      <c r="WI106" s="209">
        <f t="shared" si="922"/>
        <v>5.6273341272197654E-4</v>
      </c>
      <c r="WJ106" s="209">
        <f t="shared" si="922"/>
        <v>5.7630555873752027E-4</v>
      </c>
      <c r="WK106" s="209">
        <f t="shared" si="922"/>
        <v>5.9012005777804924E-4</v>
      </c>
      <c r="WL106" s="209">
        <f t="shared" si="922"/>
        <v>6.0417869326618093E-4</v>
      </c>
      <c r="WM106" s="209">
        <f t="shared" si="922"/>
        <v>6.1848318452839774E-4</v>
      </c>
      <c r="WN106" s="209">
        <f t="shared" si="922"/>
        <v>6.3303518426616168E-4</v>
      </c>
      <c r="WO106" s="209">
        <f t="shared" si="922"/>
        <v>6.4783627601550672E-4</v>
      </c>
      <c r="WP106" s="209">
        <f t="shared" si="922"/>
        <v>6.6288797159705013E-4</v>
      </c>
      <c r="WQ106" s="209">
        <f t="shared" si="922"/>
        <v>6.7819170855843163E-4</v>
      </c>
      <c r="WR106" s="209">
        <f t="shared" si="922"/>
        <v>6.9374884761123554E-4</v>
      </c>
      <c r="WS106" s="209">
        <f t="shared" si="922"/>
        <v>7.0956067006450662E-4</v>
      </c>
      <c r="WT106" s="209">
        <f t="shared" si="922"/>
        <v>7.2562837525702681E-4</v>
      </c>
      <c r="WU106" s="209">
        <f t="shared" si="922"/>
        <v>7.4195307799056491E-4</v>
      </c>
      <c r="WV106" s="209">
        <f t="shared" si="922"/>
        <v>7.5853580596636598E-4</v>
      </c>
      <c r="WW106" s="209">
        <f t="shared" si="922"/>
        <v>7.7537749722719252E-4</v>
      </c>
      <c r="WX106" s="209">
        <f t="shared" si="922"/>
        <v>7.9247899760727489E-4</v>
      </c>
      <c r="WY106" s="209">
        <f t="shared" si="922"/>
        <v>8.0984105819258102E-4</v>
      </c>
      <c r="WZ106" s="209">
        <f t="shared" si="922"/>
        <v>8.2746433279383901E-4</v>
      </c>
      <c r="XA106" s="209">
        <f t="shared" si="922"/>
        <v>8.4534937543482831E-4</v>
      </c>
      <c r="XB106" s="209">
        <f t="shared" si="922"/>
        <v>8.6349663785843084E-4</v>
      </c>
      <c r="XC106" s="209">
        <f t="shared" si="922"/>
        <v>8.8190646705303677E-4</v>
      </c>
      <c r="XD106" s="209">
        <f t="shared" si="922"/>
        <v>9.0057910280188862E-4</v>
      </c>
      <c r="XE106" s="209">
        <f t="shared" si="922"/>
        <v>9.1951467525800052E-4</v>
      </c>
      <c r="XF106" s="209">
        <f t="shared" si="922"/>
        <v>9.3871320254731712E-4</v>
      </c>
      <c r="XG106" s="209">
        <f t="shared" si="922"/>
        <v>9.5817458840279719E-4</v>
      </c>
      <c r="XH106" s="209">
        <f t="shared" si="922"/>
        <v>9.7789861983214031E-4</v>
      </c>
      <c r="XI106" s="209">
        <f t="shared" si="922"/>
        <v>9.9788496482189999E-4</v>
      </c>
      <c r="XJ106" s="209">
        <f t="shared" si="922"/>
        <v>1.0181331700807256E-3</v>
      </c>
      <c r="XK106" s="209">
        <f t="shared" si="922"/>
        <v>1.0386426588245288E-3</v>
      </c>
      <c r="XL106" s="209">
        <f t="shared" si="922"/>
        <v>1.0594127286063482E-3</v>
      </c>
      <c r="XM106" s="209">
        <f t="shared" si="922"/>
        <v>1.0804425491937196E-3</v>
      </c>
      <c r="XN106" s="209">
        <f t="shared" si="922"/>
        <v>1.1017311604963596E-3</v>
      </c>
      <c r="XO106" s="209">
        <f t="shared" si="922"/>
        <v>1.1232774705469764E-3</v>
      </c>
      <c r="XP106" s="209">
        <f t="shared" si="922"/>
        <v>1.1450802535380232E-3</v>
      </c>
      <c r="XQ106" s="209">
        <f t="shared" si="922"/>
        <v>1.1671381479172131E-3</v>
      </c>
      <c r="XR106" s="209">
        <f t="shared" si="922"/>
        <v>1.1894496545445973E-3</v>
      </c>
      <c r="XS106" s="209">
        <f t="shared" si="922"/>
        <v>1.2120131349140208E-3</v>
      </c>
      <c r="XT106" s="209">
        <f t="shared" si="922"/>
        <v>1.234826809441734E-3</v>
      </c>
      <c r="XU106" s="209">
        <f t="shared" si="922"/>
        <v>1.257888755824946E-3</v>
      </c>
      <c r="XV106" s="209">
        <f t="shared" si="922"/>
        <v>1.2811969074730742E-3</v>
      </c>
      <c r="XW106" s="209">
        <f t="shared" si="922"/>
        <v>1.3047490520144245E-3</v>
      </c>
      <c r="XX106" s="209">
        <f t="shared" si="922"/>
        <v>1.3285428298810194E-3</v>
      </c>
      <c r="XY106" s="209">
        <f t="shared" si="922"/>
        <v>1.3525757329742438E-3</v>
      </c>
      <c r="XZ106" s="209">
        <f t="shared" si="922"/>
        <v>1.3768451034139701E-3</v>
      </c>
      <c r="YA106" s="209">
        <f t="shared" si="922"/>
        <v>1.4013481323737703E-3</v>
      </c>
      <c r="YB106" s="209">
        <f t="shared" si="922"/>
        <v>1.4260818590047803E-3</v>
      </c>
      <c r="YC106" s="209">
        <f t="shared" ref="YC106:AAN106" si="923">IF(AND($D$112&gt;0,$D$113&gt;0),IF(OR(EV104&lt;$D$112,EV104=$D$112),YC104,0),"")</f>
        <v>1.4510431694507628E-3</v>
      </c>
      <c r="YD106" s="209">
        <f t="shared" si="923"/>
        <v>1.4762287959568269E-3</v>
      </c>
      <c r="YE106" s="209">
        <f t="shared" si="923"/>
        <v>1.5016353160742541E-3</v>
      </c>
      <c r="YF106" s="209">
        <f t="shared" si="923"/>
        <v>1.5272591519637955E-3</v>
      </c>
      <c r="YG106" s="209">
        <f t="shared" si="923"/>
        <v>1.5530965697997568E-3</v>
      </c>
      <c r="YH106" s="209">
        <f t="shared" si="923"/>
        <v>1.5791436792771309E-3</v>
      </c>
      <c r="YI106" s="209">
        <f t="shared" si="923"/>
        <v>1.6053964332239557E-3</v>
      </c>
      <c r="YJ106" s="209">
        <f t="shared" si="923"/>
        <v>1.6318506273210228E-3</v>
      </c>
      <c r="YK106" s="209">
        <f t="shared" si="923"/>
        <v>1.6585018999309819E-3</v>
      </c>
      <c r="YL106" s="209">
        <f t="shared" si="923"/>
        <v>1.6853457320388002E-3</v>
      </c>
      <c r="YM106" s="209">
        <f t="shared" si="923"/>
        <v>1.7123774473054758E-3</v>
      </c>
      <c r="YN106" s="209">
        <f t="shared" si="923"/>
        <v>1.7395922122367929E-3</v>
      </c>
      <c r="YO106" s="209">
        <f t="shared" si="923"/>
        <v>1.766985036468846E-3</v>
      </c>
      <c r="YP106" s="209">
        <f t="shared" si="923"/>
        <v>1.7945507731719551E-3</v>
      </c>
      <c r="YQ106" s="209">
        <f t="shared" si="923"/>
        <v>0</v>
      </c>
      <c r="YR106" s="209">
        <f t="shared" si="923"/>
        <v>0</v>
      </c>
      <c r="YS106" s="209">
        <f t="shared" si="923"/>
        <v>0</v>
      </c>
      <c r="YT106" s="209">
        <f t="shared" si="923"/>
        <v>0</v>
      </c>
      <c r="YU106" s="209">
        <f t="shared" si="923"/>
        <v>0</v>
      </c>
      <c r="YV106" s="209">
        <f t="shared" si="923"/>
        <v>0</v>
      </c>
      <c r="YW106" s="209">
        <f t="shared" si="923"/>
        <v>0</v>
      </c>
      <c r="YX106" s="209">
        <f t="shared" si="923"/>
        <v>0</v>
      </c>
      <c r="YY106" s="209">
        <f t="shared" si="923"/>
        <v>0</v>
      </c>
      <c r="YZ106" s="209">
        <f t="shared" si="923"/>
        <v>0</v>
      </c>
      <c r="ZA106" s="209">
        <f t="shared" si="923"/>
        <v>0</v>
      </c>
      <c r="ZB106" s="209">
        <f t="shared" si="923"/>
        <v>0</v>
      </c>
      <c r="ZC106" s="209">
        <f t="shared" si="923"/>
        <v>0</v>
      </c>
      <c r="ZD106" s="209">
        <f t="shared" si="923"/>
        <v>0</v>
      </c>
      <c r="ZE106" s="209">
        <f t="shared" si="923"/>
        <v>0</v>
      </c>
      <c r="ZF106" s="209">
        <f t="shared" si="923"/>
        <v>0</v>
      </c>
      <c r="ZG106" s="209">
        <f t="shared" si="923"/>
        <v>0</v>
      </c>
      <c r="ZH106" s="209">
        <f t="shared" si="923"/>
        <v>0</v>
      </c>
      <c r="ZI106" s="209">
        <f t="shared" si="923"/>
        <v>0</v>
      </c>
      <c r="ZJ106" s="209">
        <f t="shared" si="923"/>
        <v>0</v>
      </c>
      <c r="ZK106" s="209">
        <f t="shared" si="923"/>
        <v>0</v>
      </c>
      <c r="ZL106" s="209">
        <f t="shared" si="923"/>
        <v>0</v>
      </c>
      <c r="ZM106" s="209">
        <f t="shared" si="923"/>
        <v>0</v>
      </c>
      <c r="ZN106" s="209">
        <f t="shared" si="923"/>
        <v>0</v>
      </c>
      <c r="ZO106" s="209">
        <f t="shared" si="923"/>
        <v>0</v>
      </c>
      <c r="ZP106" s="209">
        <f t="shared" si="923"/>
        <v>0</v>
      </c>
      <c r="ZQ106" s="209">
        <f t="shared" si="923"/>
        <v>0</v>
      </c>
      <c r="ZR106" s="209">
        <f t="shared" si="923"/>
        <v>0</v>
      </c>
      <c r="ZS106" s="209">
        <f t="shared" si="923"/>
        <v>0</v>
      </c>
      <c r="ZT106" s="209">
        <f t="shared" si="923"/>
        <v>0</v>
      </c>
      <c r="ZU106" s="209">
        <f t="shared" si="923"/>
        <v>0</v>
      </c>
      <c r="ZV106" s="209">
        <f t="shared" si="923"/>
        <v>0</v>
      </c>
      <c r="ZW106" s="209">
        <f t="shared" si="923"/>
        <v>0</v>
      </c>
      <c r="ZX106" s="209">
        <f t="shared" si="923"/>
        <v>0</v>
      </c>
      <c r="ZY106" s="209">
        <f t="shared" si="923"/>
        <v>0</v>
      </c>
      <c r="ZZ106" s="209">
        <f t="shared" si="923"/>
        <v>0</v>
      </c>
      <c r="AAA106" s="209">
        <f t="shared" si="923"/>
        <v>0</v>
      </c>
      <c r="AAB106" s="209">
        <f t="shared" si="923"/>
        <v>0</v>
      </c>
      <c r="AAC106" s="209">
        <f t="shared" si="923"/>
        <v>0</v>
      </c>
      <c r="AAD106" s="209">
        <f t="shared" si="923"/>
        <v>0</v>
      </c>
      <c r="AAE106" s="209">
        <f t="shared" si="923"/>
        <v>0</v>
      </c>
      <c r="AAF106" s="209">
        <f t="shared" si="923"/>
        <v>0</v>
      </c>
      <c r="AAG106" s="209">
        <f t="shared" si="923"/>
        <v>0</v>
      </c>
      <c r="AAH106" s="209">
        <f t="shared" si="923"/>
        <v>0</v>
      </c>
      <c r="AAI106" s="209">
        <f t="shared" si="923"/>
        <v>0</v>
      </c>
      <c r="AAJ106" s="209">
        <f t="shared" si="923"/>
        <v>0</v>
      </c>
      <c r="AAK106" s="209">
        <f t="shared" si="923"/>
        <v>0</v>
      </c>
      <c r="AAL106" s="209">
        <f t="shared" si="923"/>
        <v>0</v>
      </c>
      <c r="AAM106" s="209">
        <f t="shared" si="923"/>
        <v>0</v>
      </c>
      <c r="AAN106" s="209">
        <f t="shared" si="923"/>
        <v>0</v>
      </c>
      <c r="AAO106" s="209">
        <f t="shared" ref="AAO106:ACZ106" si="924">IF(AND($D$112&gt;0,$D$113&gt;0),IF(OR(HH104&lt;$D$112,HH104=$D$112),AAO104,0),"")</f>
        <v>0</v>
      </c>
      <c r="AAP106" s="209">
        <f t="shared" si="924"/>
        <v>0</v>
      </c>
      <c r="AAQ106" s="209">
        <f t="shared" si="924"/>
        <v>0</v>
      </c>
      <c r="AAR106" s="209">
        <f t="shared" si="924"/>
        <v>0</v>
      </c>
      <c r="AAS106" s="209">
        <f t="shared" si="924"/>
        <v>0</v>
      </c>
      <c r="AAT106" s="209">
        <f t="shared" si="924"/>
        <v>0</v>
      </c>
      <c r="AAU106" s="209">
        <f t="shared" si="924"/>
        <v>0</v>
      </c>
      <c r="AAV106" s="209">
        <f t="shared" si="924"/>
        <v>0</v>
      </c>
      <c r="AAW106" s="209">
        <f t="shared" si="924"/>
        <v>0</v>
      </c>
      <c r="AAX106" s="209">
        <f t="shared" si="924"/>
        <v>0</v>
      </c>
      <c r="AAY106" s="209">
        <f t="shared" si="924"/>
        <v>0</v>
      </c>
      <c r="AAZ106" s="209">
        <f t="shared" si="924"/>
        <v>0</v>
      </c>
      <c r="ABA106" s="209">
        <f t="shared" si="924"/>
        <v>0</v>
      </c>
      <c r="ABB106" s="209">
        <f t="shared" si="924"/>
        <v>0</v>
      </c>
      <c r="ABC106" s="209">
        <f t="shared" si="924"/>
        <v>0</v>
      </c>
      <c r="ABD106" s="209">
        <f t="shared" si="924"/>
        <v>0</v>
      </c>
      <c r="ABE106" s="209">
        <f t="shared" si="924"/>
        <v>0</v>
      </c>
      <c r="ABF106" s="209">
        <f t="shared" si="924"/>
        <v>0</v>
      </c>
      <c r="ABG106" s="209">
        <f t="shared" si="924"/>
        <v>0</v>
      </c>
      <c r="ABH106" s="209">
        <f t="shared" si="924"/>
        <v>0</v>
      </c>
      <c r="ABI106" s="209">
        <f t="shared" si="924"/>
        <v>0</v>
      </c>
      <c r="ABJ106" s="209">
        <f t="shared" si="924"/>
        <v>0</v>
      </c>
      <c r="ABK106" s="209">
        <f t="shared" si="924"/>
        <v>0</v>
      </c>
      <c r="ABL106" s="209">
        <f t="shared" si="924"/>
        <v>0</v>
      </c>
      <c r="ABM106" s="209">
        <f t="shared" si="924"/>
        <v>0</v>
      </c>
      <c r="ABN106" s="209">
        <f t="shared" si="924"/>
        <v>0</v>
      </c>
      <c r="ABO106" s="209">
        <f t="shared" si="924"/>
        <v>0</v>
      </c>
      <c r="ABP106" s="209">
        <f t="shared" si="924"/>
        <v>0</v>
      </c>
      <c r="ABQ106" s="209">
        <f t="shared" si="924"/>
        <v>0</v>
      </c>
      <c r="ABR106" s="209">
        <f t="shared" si="924"/>
        <v>0</v>
      </c>
      <c r="ABS106" s="209">
        <f t="shared" si="924"/>
        <v>0</v>
      </c>
      <c r="ABT106" s="209">
        <f t="shared" si="924"/>
        <v>0</v>
      </c>
      <c r="ABU106" s="209">
        <f t="shared" si="924"/>
        <v>0</v>
      </c>
      <c r="ABV106" s="209">
        <f t="shared" si="924"/>
        <v>0</v>
      </c>
      <c r="ABW106" s="209">
        <f t="shared" si="924"/>
        <v>0</v>
      </c>
      <c r="ABX106" s="209">
        <f t="shared" si="924"/>
        <v>0</v>
      </c>
      <c r="ABY106" s="209">
        <f t="shared" si="924"/>
        <v>0</v>
      </c>
      <c r="ABZ106" s="209">
        <f t="shared" si="924"/>
        <v>0</v>
      </c>
      <c r="ACA106" s="209">
        <f t="shared" si="924"/>
        <v>0</v>
      </c>
      <c r="ACB106" s="209">
        <f t="shared" si="924"/>
        <v>0</v>
      </c>
      <c r="ACC106" s="209">
        <f t="shared" si="924"/>
        <v>0</v>
      </c>
      <c r="ACD106" s="209">
        <f t="shared" si="924"/>
        <v>0</v>
      </c>
      <c r="ACE106" s="209">
        <f t="shared" si="924"/>
        <v>0</v>
      </c>
      <c r="ACF106" s="209">
        <f t="shared" si="924"/>
        <v>0</v>
      </c>
      <c r="ACG106" s="209">
        <f t="shared" si="924"/>
        <v>0</v>
      </c>
      <c r="ACH106" s="209">
        <f t="shared" si="924"/>
        <v>0</v>
      </c>
      <c r="ACI106" s="209">
        <f t="shared" si="924"/>
        <v>0</v>
      </c>
      <c r="ACJ106" s="209">
        <f t="shared" si="924"/>
        <v>0</v>
      </c>
      <c r="ACK106" s="209">
        <f t="shared" si="924"/>
        <v>0</v>
      </c>
      <c r="ACL106" s="209">
        <f t="shared" si="924"/>
        <v>0</v>
      </c>
      <c r="ACM106" s="209">
        <f t="shared" si="924"/>
        <v>0</v>
      </c>
      <c r="ACN106" s="209">
        <f t="shared" si="924"/>
        <v>0</v>
      </c>
      <c r="ACO106" s="209">
        <f t="shared" si="924"/>
        <v>0</v>
      </c>
      <c r="ACP106" s="209">
        <f t="shared" si="924"/>
        <v>0</v>
      </c>
      <c r="ACQ106" s="209">
        <f t="shared" si="924"/>
        <v>0</v>
      </c>
      <c r="ACR106" s="209">
        <f t="shared" si="924"/>
        <v>0</v>
      </c>
      <c r="ACS106" s="209">
        <f t="shared" si="924"/>
        <v>0</v>
      </c>
      <c r="ACT106" s="209">
        <f t="shared" si="924"/>
        <v>0</v>
      </c>
      <c r="ACU106" s="209">
        <f t="shared" si="924"/>
        <v>0</v>
      </c>
      <c r="ACV106" s="209">
        <f t="shared" si="924"/>
        <v>0</v>
      </c>
      <c r="ACW106" s="209">
        <f t="shared" si="924"/>
        <v>0</v>
      </c>
      <c r="ACX106" s="209">
        <f t="shared" si="924"/>
        <v>0</v>
      </c>
      <c r="ACY106" s="209">
        <f t="shared" si="924"/>
        <v>0</v>
      </c>
      <c r="ACZ106" s="209">
        <f t="shared" si="924"/>
        <v>0</v>
      </c>
      <c r="ADA106" s="209">
        <f t="shared" ref="ADA106:AFL106" si="925">IF(AND($D$112&gt;0,$D$113&gt;0),IF(OR(JT104&lt;$D$112,JT104=$D$112),ADA104,0),"")</f>
        <v>0</v>
      </c>
      <c r="ADB106" s="209">
        <f t="shared" si="925"/>
        <v>0</v>
      </c>
      <c r="ADC106" s="209">
        <f t="shared" si="925"/>
        <v>0</v>
      </c>
      <c r="ADD106" s="209">
        <f t="shared" si="925"/>
        <v>0</v>
      </c>
      <c r="ADE106" s="209">
        <f t="shared" si="925"/>
        <v>0</v>
      </c>
      <c r="ADF106" s="209">
        <f t="shared" si="925"/>
        <v>0</v>
      </c>
      <c r="ADG106" s="209">
        <f t="shared" si="925"/>
        <v>0</v>
      </c>
      <c r="ADH106" s="209">
        <f t="shared" si="925"/>
        <v>0</v>
      </c>
      <c r="ADI106" s="209">
        <f t="shared" si="925"/>
        <v>0</v>
      </c>
      <c r="ADJ106" s="209">
        <f t="shared" si="925"/>
        <v>0</v>
      </c>
      <c r="ADK106" s="209">
        <f t="shared" si="925"/>
        <v>0</v>
      </c>
      <c r="ADL106" s="209">
        <f t="shared" si="925"/>
        <v>0</v>
      </c>
      <c r="ADM106" s="209">
        <f t="shared" si="925"/>
        <v>0</v>
      </c>
      <c r="ADN106" s="209">
        <f t="shared" si="925"/>
        <v>0</v>
      </c>
      <c r="ADO106" s="209">
        <f t="shared" si="925"/>
        <v>0</v>
      </c>
      <c r="ADP106" s="209">
        <f t="shared" si="925"/>
        <v>0</v>
      </c>
      <c r="ADQ106" s="209">
        <f t="shared" si="925"/>
        <v>0</v>
      </c>
      <c r="ADR106" s="209">
        <f t="shared" si="925"/>
        <v>0</v>
      </c>
      <c r="ADS106" s="209">
        <f t="shared" si="925"/>
        <v>0</v>
      </c>
      <c r="ADT106" s="209">
        <f t="shared" si="925"/>
        <v>0</v>
      </c>
      <c r="ADU106" s="209">
        <f t="shared" si="925"/>
        <v>0</v>
      </c>
      <c r="ADV106" s="209">
        <f t="shared" si="925"/>
        <v>0</v>
      </c>
      <c r="ADW106" s="209">
        <f t="shared" si="925"/>
        <v>0</v>
      </c>
      <c r="ADX106" s="209">
        <f t="shared" si="925"/>
        <v>0</v>
      </c>
      <c r="ADY106" s="209">
        <f t="shared" si="925"/>
        <v>0</v>
      </c>
      <c r="ADZ106" s="209">
        <f t="shared" si="925"/>
        <v>0</v>
      </c>
      <c r="AEA106" s="209">
        <f t="shared" si="925"/>
        <v>0</v>
      </c>
      <c r="AEB106" s="209">
        <f t="shared" si="925"/>
        <v>0</v>
      </c>
      <c r="AEC106" s="209">
        <f t="shared" si="925"/>
        <v>0</v>
      </c>
      <c r="AED106" s="209">
        <f t="shared" si="925"/>
        <v>0</v>
      </c>
      <c r="AEE106" s="209">
        <f t="shared" si="925"/>
        <v>0</v>
      </c>
      <c r="AEF106" s="209">
        <f t="shared" si="925"/>
        <v>0</v>
      </c>
      <c r="AEG106" s="209">
        <f t="shared" si="925"/>
        <v>0</v>
      </c>
      <c r="AEH106" s="209">
        <f t="shared" si="925"/>
        <v>0</v>
      </c>
      <c r="AEI106" s="209">
        <f t="shared" si="925"/>
        <v>0</v>
      </c>
      <c r="AEJ106" s="209">
        <f t="shared" si="925"/>
        <v>0</v>
      </c>
      <c r="AEK106" s="209">
        <f t="shared" si="925"/>
        <v>0</v>
      </c>
      <c r="AEL106" s="209">
        <f t="shared" si="925"/>
        <v>0</v>
      </c>
      <c r="AEM106" s="209">
        <f t="shared" si="925"/>
        <v>0</v>
      </c>
      <c r="AEN106" s="209">
        <f t="shared" si="925"/>
        <v>0</v>
      </c>
      <c r="AEO106" s="209">
        <f t="shared" si="925"/>
        <v>0</v>
      </c>
      <c r="AEP106" s="209">
        <f t="shared" si="925"/>
        <v>0</v>
      </c>
      <c r="AEQ106" s="209">
        <f t="shared" si="925"/>
        <v>0</v>
      </c>
      <c r="AER106" s="209">
        <f t="shared" si="925"/>
        <v>0</v>
      </c>
      <c r="AES106" s="209">
        <f t="shared" si="925"/>
        <v>0</v>
      </c>
      <c r="AET106" s="209">
        <f t="shared" si="925"/>
        <v>0</v>
      </c>
      <c r="AEU106" s="209">
        <f t="shared" si="925"/>
        <v>0</v>
      </c>
      <c r="AEV106" s="209">
        <f t="shared" si="925"/>
        <v>0</v>
      </c>
      <c r="AEW106" s="209">
        <f t="shared" si="925"/>
        <v>0</v>
      </c>
      <c r="AEX106" s="209">
        <f t="shared" si="925"/>
        <v>0</v>
      </c>
      <c r="AEY106" s="209">
        <f t="shared" si="925"/>
        <v>0</v>
      </c>
      <c r="AEZ106" s="209">
        <f t="shared" si="925"/>
        <v>0</v>
      </c>
      <c r="AFA106" s="209">
        <f t="shared" si="925"/>
        <v>0</v>
      </c>
      <c r="AFB106" s="209">
        <f t="shared" si="925"/>
        <v>0</v>
      </c>
      <c r="AFC106" s="209">
        <f t="shared" si="925"/>
        <v>0</v>
      </c>
      <c r="AFD106" s="209">
        <f t="shared" si="925"/>
        <v>0</v>
      </c>
      <c r="AFE106" s="209">
        <f t="shared" si="925"/>
        <v>0</v>
      </c>
      <c r="AFF106" s="209">
        <f t="shared" si="925"/>
        <v>0</v>
      </c>
      <c r="AFG106" s="209">
        <f t="shared" si="925"/>
        <v>0</v>
      </c>
      <c r="AFH106" s="209">
        <f t="shared" si="925"/>
        <v>0</v>
      </c>
      <c r="AFI106" s="209">
        <f t="shared" si="925"/>
        <v>0</v>
      </c>
      <c r="AFJ106" s="209">
        <f t="shared" si="925"/>
        <v>0</v>
      </c>
      <c r="AFK106" s="209">
        <f t="shared" si="925"/>
        <v>0</v>
      </c>
      <c r="AFL106" s="209">
        <f t="shared" si="925"/>
        <v>0</v>
      </c>
      <c r="AFM106" s="209">
        <f t="shared" ref="AFM106:AHX106" si="926">IF(AND($D$112&gt;0,$D$113&gt;0),IF(OR(MF104&lt;$D$112,MF104=$D$112),AFM104,0),"")</f>
        <v>0</v>
      </c>
      <c r="AFN106" s="209">
        <f t="shared" si="926"/>
        <v>0</v>
      </c>
      <c r="AFO106" s="209">
        <f t="shared" si="926"/>
        <v>0</v>
      </c>
      <c r="AFP106" s="209">
        <f t="shared" si="926"/>
        <v>0</v>
      </c>
      <c r="AFQ106" s="209">
        <f t="shared" si="926"/>
        <v>0</v>
      </c>
      <c r="AFR106" s="209">
        <f t="shared" si="926"/>
        <v>0</v>
      </c>
      <c r="AFS106" s="209">
        <f t="shared" si="926"/>
        <v>0</v>
      </c>
      <c r="AFT106" s="209">
        <f t="shared" si="926"/>
        <v>0</v>
      </c>
      <c r="AFU106" s="209">
        <f t="shared" si="926"/>
        <v>0</v>
      </c>
      <c r="AFV106" s="209">
        <f t="shared" si="926"/>
        <v>0</v>
      </c>
      <c r="AFW106" s="209">
        <f t="shared" si="926"/>
        <v>0</v>
      </c>
      <c r="AFX106" s="209">
        <f t="shared" si="926"/>
        <v>0</v>
      </c>
      <c r="AFY106" s="209">
        <f t="shared" si="926"/>
        <v>0</v>
      </c>
      <c r="AFZ106" s="209">
        <f t="shared" si="926"/>
        <v>0</v>
      </c>
      <c r="AGA106" s="209">
        <f t="shared" si="926"/>
        <v>0</v>
      </c>
      <c r="AGB106" s="209">
        <f t="shared" si="926"/>
        <v>0</v>
      </c>
      <c r="AGC106" s="209">
        <f t="shared" si="926"/>
        <v>0</v>
      </c>
      <c r="AGD106" s="209">
        <f t="shared" si="926"/>
        <v>0</v>
      </c>
      <c r="AGE106" s="209">
        <f t="shared" si="926"/>
        <v>0</v>
      </c>
      <c r="AGF106" s="209">
        <f t="shared" si="926"/>
        <v>0</v>
      </c>
      <c r="AGG106" s="209">
        <f t="shared" si="926"/>
        <v>0</v>
      </c>
      <c r="AGH106" s="209">
        <f t="shared" si="926"/>
        <v>0</v>
      </c>
      <c r="AGI106" s="209">
        <f t="shared" si="926"/>
        <v>0</v>
      </c>
      <c r="AGJ106" s="209">
        <f t="shared" si="926"/>
        <v>0</v>
      </c>
      <c r="AGK106" s="209">
        <f t="shared" si="926"/>
        <v>0</v>
      </c>
      <c r="AGL106" s="209">
        <f t="shared" si="926"/>
        <v>0</v>
      </c>
      <c r="AGM106" s="209">
        <f t="shared" si="926"/>
        <v>0</v>
      </c>
      <c r="AGN106" s="209">
        <f t="shared" si="926"/>
        <v>0</v>
      </c>
      <c r="AGO106" s="209">
        <f t="shared" si="926"/>
        <v>0</v>
      </c>
      <c r="AGP106" s="209">
        <f t="shared" si="926"/>
        <v>0</v>
      </c>
      <c r="AGQ106" s="209">
        <f t="shared" si="926"/>
        <v>0</v>
      </c>
      <c r="AGR106" s="209">
        <f t="shared" si="926"/>
        <v>0</v>
      </c>
      <c r="AGS106" s="209">
        <f t="shared" si="926"/>
        <v>0</v>
      </c>
      <c r="AGT106" s="209">
        <f t="shared" si="926"/>
        <v>0</v>
      </c>
      <c r="AGU106" s="209">
        <f t="shared" si="926"/>
        <v>0</v>
      </c>
      <c r="AGV106" s="209">
        <f t="shared" si="926"/>
        <v>0</v>
      </c>
      <c r="AGW106" s="209">
        <f t="shared" si="926"/>
        <v>0</v>
      </c>
      <c r="AGX106" s="209">
        <f t="shared" si="926"/>
        <v>0</v>
      </c>
      <c r="AGY106" s="209">
        <f t="shared" si="926"/>
        <v>0</v>
      </c>
      <c r="AGZ106" s="209">
        <f t="shared" si="926"/>
        <v>0</v>
      </c>
      <c r="AHA106" s="209">
        <f t="shared" si="926"/>
        <v>0</v>
      </c>
      <c r="AHB106" s="209">
        <f t="shared" si="926"/>
        <v>0</v>
      </c>
      <c r="AHC106" s="209">
        <f t="shared" si="926"/>
        <v>0</v>
      </c>
      <c r="AHD106" s="209">
        <f t="shared" si="926"/>
        <v>0</v>
      </c>
      <c r="AHE106" s="209">
        <f t="shared" si="926"/>
        <v>0</v>
      </c>
      <c r="AHF106" s="209">
        <f t="shared" si="926"/>
        <v>0</v>
      </c>
      <c r="AHG106" s="209">
        <f t="shared" si="926"/>
        <v>0</v>
      </c>
      <c r="AHH106" s="209">
        <f t="shared" si="926"/>
        <v>0</v>
      </c>
      <c r="AHI106" s="209">
        <f t="shared" si="926"/>
        <v>0</v>
      </c>
      <c r="AHJ106" s="209">
        <f t="shared" si="926"/>
        <v>0</v>
      </c>
      <c r="AHK106" s="209">
        <f t="shared" si="926"/>
        <v>0</v>
      </c>
      <c r="AHL106" s="209">
        <f t="shared" si="926"/>
        <v>0</v>
      </c>
      <c r="AHM106" s="209">
        <f t="shared" si="926"/>
        <v>0</v>
      </c>
      <c r="AHN106" s="209">
        <f t="shared" si="926"/>
        <v>0</v>
      </c>
      <c r="AHO106" s="209">
        <f t="shared" si="926"/>
        <v>0</v>
      </c>
      <c r="AHP106" s="209">
        <f t="shared" si="926"/>
        <v>0</v>
      </c>
      <c r="AHQ106" s="209">
        <f t="shared" si="926"/>
        <v>0</v>
      </c>
      <c r="AHR106" s="209">
        <f t="shared" si="926"/>
        <v>0</v>
      </c>
      <c r="AHS106" s="209">
        <f t="shared" si="926"/>
        <v>0</v>
      </c>
      <c r="AHT106" s="209">
        <f t="shared" si="926"/>
        <v>0</v>
      </c>
      <c r="AHU106" s="209">
        <f t="shared" si="926"/>
        <v>0</v>
      </c>
      <c r="AHV106" s="209">
        <f t="shared" si="926"/>
        <v>0</v>
      </c>
      <c r="AHW106" s="209">
        <f t="shared" si="926"/>
        <v>0</v>
      </c>
      <c r="AHX106" s="209">
        <f t="shared" si="926"/>
        <v>0</v>
      </c>
      <c r="AHY106" s="209">
        <f t="shared" ref="AHY106:AKJ106" si="927">IF(AND($D$112&gt;0,$D$113&gt;0),IF(OR(OR104&lt;$D$112,OR104=$D$112),AHY104,0),"")</f>
        <v>0</v>
      </c>
      <c r="AHZ106" s="209">
        <f t="shared" si="927"/>
        <v>0</v>
      </c>
      <c r="AIA106" s="209">
        <f t="shared" si="927"/>
        <v>0</v>
      </c>
      <c r="AIB106" s="209">
        <f t="shared" si="927"/>
        <v>0</v>
      </c>
      <c r="AIC106" s="209">
        <f t="shared" si="927"/>
        <v>0</v>
      </c>
      <c r="AID106" s="209">
        <f t="shared" si="927"/>
        <v>0</v>
      </c>
      <c r="AIE106" s="209">
        <f t="shared" si="927"/>
        <v>0</v>
      </c>
      <c r="AIF106" s="209">
        <f t="shared" si="927"/>
        <v>0</v>
      </c>
      <c r="AIG106" s="209">
        <f t="shared" si="927"/>
        <v>0</v>
      </c>
      <c r="AIH106" s="209">
        <f t="shared" si="927"/>
        <v>0</v>
      </c>
      <c r="AII106" s="209">
        <f t="shared" si="927"/>
        <v>0</v>
      </c>
      <c r="AIJ106" s="209">
        <f t="shared" si="927"/>
        <v>0</v>
      </c>
      <c r="AIK106" s="209">
        <f t="shared" si="927"/>
        <v>0</v>
      </c>
      <c r="AIL106" s="209">
        <f t="shared" si="927"/>
        <v>0</v>
      </c>
      <c r="AIM106" s="209">
        <f t="shared" si="927"/>
        <v>0</v>
      </c>
      <c r="AIN106" s="209">
        <f t="shared" si="927"/>
        <v>0</v>
      </c>
      <c r="AIO106" s="209">
        <f t="shared" si="927"/>
        <v>0</v>
      </c>
      <c r="AIP106" s="209">
        <f t="shared" si="927"/>
        <v>0</v>
      </c>
      <c r="AIQ106" s="209">
        <f t="shared" si="927"/>
        <v>0</v>
      </c>
      <c r="AIR106" s="209">
        <f t="shared" si="927"/>
        <v>0</v>
      </c>
      <c r="AIS106" s="209">
        <f t="shared" si="927"/>
        <v>0</v>
      </c>
      <c r="AIT106" s="209">
        <f t="shared" si="927"/>
        <v>0</v>
      </c>
      <c r="AIU106" s="209">
        <f t="shared" si="927"/>
        <v>0</v>
      </c>
      <c r="AIV106" s="209">
        <f t="shared" si="927"/>
        <v>0</v>
      </c>
      <c r="AIW106" s="209">
        <f t="shared" si="927"/>
        <v>0</v>
      </c>
      <c r="AIX106" s="209">
        <f t="shared" si="927"/>
        <v>0</v>
      </c>
      <c r="AIY106" s="209">
        <f t="shared" si="927"/>
        <v>0</v>
      </c>
      <c r="AIZ106" s="209">
        <f t="shared" si="927"/>
        <v>0</v>
      </c>
      <c r="AJA106" s="209">
        <f t="shared" si="927"/>
        <v>0</v>
      </c>
      <c r="AJB106" s="209">
        <f t="shared" si="927"/>
        <v>0</v>
      </c>
      <c r="AJC106" s="209">
        <f t="shared" si="927"/>
        <v>0</v>
      </c>
      <c r="AJD106" s="209">
        <f t="shared" si="927"/>
        <v>0</v>
      </c>
      <c r="AJE106" s="209">
        <f t="shared" si="927"/>
        <v>0</v>
      </c>
      <c r="AJF106" s="209">
        <f t="shared" si="927"/>
        <v>0</v>
      </c>
      <c r="AJG106" s="209">
        <f t="shared" si="927"/>
        <v>0</v>
      </c>
      <c r="AJH106" s="209">
        <f t="shared" si="927"/>
        <v>0</v>
      </c>
      <c r="AJI106" s="209">
        <f t="shared" si="927"/>
        <v>0</v>
      </c>
      <c r="AJJ106" s="209">
        <f t="shared" si="927"/>
        <v>0</v>
      </c>
      <c r="AJK106" s="209">
        <f t="shared" si="927"/>
        <v>0</v>
      </c>
      <c r="AJL106" s="209">
        <f t="shared" si="927"/>
        <v>0</v>
      </c>
      <c r="AJM106" s="209">
        <f t="shared" si="927"/>
        <v>0</v>
      </c>
      <c r="AJN106" s="209">
        <f t="shared" si="927"/>
        <v>0</v>
      </c>
      <c r="AJO106" s="209">
        <f t="shared" si="927"/>
        <v>0</v>
      </c>
      <c r="AJP106" s="209">
        <f t="shared" si="927"/>
        <v>0</v>
      </c>
      <c r="AJQ106" s="209">
        <f t="shared" si="927"/>
        <v>0</v>
      </c>
      <c r="AJR106" s="209">
        <f t="shared" si="927"/>
        <v>0</v>
      </c>
      <c r="AJS106" s="209">
        <f t="shared" si="927"/>
        <v>0</v>
      </c>
      <c r="AJT106" s="209">
        <f t="shared" si="927"/>
        <v>0</v>
      </c>
      <c r="AJU106" s="209">
        <f t="shared" si="927"/>
        <v>0</v>
      </c>
      <c r="AJV106" s="209">
        <f t="shared" si="927"/>
        <v>0</v>
      </c>
      <c r="AJW106" s="209">
        <f t="shared" si="927"/>
        <v>0</v>
      </c>
      <c r="AJX106" s="209">
        <f t="shared" si="927"/>
        <v>0</v>
      </c>
      <c r="AJY106" s="209">
        <f t="shared" si="927"/>
        <v>0</v>
      </c>
      <c r="AJZ106" s="209">
        <f t="shared" si="927"/>
        <v>0</v>
      </c>
      <c r="AKA106" s="209">
        <f t="shared" si="927"/>
        <v>0</v>
      </c>
      <c r="AKB106" s="209">
        <f t="shared" si="927"/>
        <v>0</v>
      </c>
      <c r="AKC106" s="209">
        <f t="shared" si="927"/>
        <v>0</v>
      </c>
      <c r="AKD106" s="209">
        <f t="shared" si="927"/>
        <v>0</v>
      </c>
      <c r="AKE106" s="209">
        <f t="shared" si="927"/>
        <v>0</v>
      </c>
      <c r="AKF106" s="209">
        <f t="shared" si="927"/>
        <v>0</v>
      </c>
      <c r="AKG106" s="209">
        <f t="shared" si="927"/>
        <v>0</v>
      </c>
      <c r="AKH106" s="209">
        <f t="shared" si="927"/>
        <v>0</v>
      </c>
      <c r="AKI106" s="209">
        <f t="shared" si="927"/>
        <v>0</v>
      </c>
      <c r="AKJ106" s="209">
        <f t="shared" si="927"/>
        <v>0</v>
      </c>
      <c r="AKK106" s="209">
        <f t="shared" ref="AKK106:AMJ106" si="928">IF(AND($D$112&gt;0,$D$113&gt;0),IF(OR(RD104&lt;$D$112,RD104=$D$112),AKK104,0),"")</f>
        <v>0</v>
      </c>
      <c r="AKL106" s="209">
        <f t="shared" si="928"/>
        <v>0</v>
      </c>
      <c r="AKM106" s="209">
        <f t="shared" si="928"/>
        <v>0</v>
      </c>
      <c r="AKN106" s="209">
        <f t="shared" si="928"/>
        <v>0</v>
      </c>
      <c r="AKO106" s="209">
        <f t="shared" si="928"/>
        <v>0</v>
      </c>
      <c r="AKP106" s="209">
        <f t="shared" si="928"/>
        <v>0</v>
      </c>
      <c r="AKQ106" s="209">
        <f t="shared" si="928"/>
        <v>0</v>
      </c>
      <c r="AKR106" s="209">
        <f t="shared" si="928"/>
        <v>0</v>
      </c>
      <c r="AKS106" s="209">
        <f t="shared" si="928"/>
        <v>0</v>
      </c>
      <c r="AKT106" s="209">
        <f t="shared" si="928"/>
        <v>0</v>
      </c>
      <c r="AKU106" s="209">
        <f t="shared" si="928"/>
        <v>0</v>
      </c>
      <c r="AKV106" s="209">
        <f t="shared" si="928"/>
        <v>0</v>
      </c>
      <c r="AKW106" s="209">
        <f t="shared" si="928"/>
        <v>0</v>
      </c>
      <c r="AKX106" s="209">
        <f t="shared" si="928"/>
        <v>0</v>
      </c>
      <c r="AKY106" s="209">
        <f t="shared" si="928"/>
        <v>0</v>
      </c>
      <c r="AKZ106" s="209">
        <f t="shared" si="928"/>
        <v>0</v>
      </c>
      <c r="ALA106" s="209">
        <f t="shared" si="928"/>
        <v>0</v>
      </c>
      <c r="ALB106" s="209">
        <f t="shared" si="928"/>
        <v>0</v>
      </c>
      <c r="ALC106" s="209">
        <f t="shared" si="928"/>
        <v>0</v>
      </c>
      <c r="ALD106" s="209">
        <f t="shared" si="928"/>
        <v>0</v>
      </c>
      <c r="ALE106" s="209">
        <f t="shared" si="928"/>
        <v>0</v>
      </c>
      <c r="ALF106" s="209">
        <f t="shared" si="928"/>
        <v>0</v>
      </c>
      <c r="ALG106" s="209">
        <f t="shared" si="928"/>
        <v>0</v>
      </c>
      <c r="ALH106" s="209">
        <f t="shared" si="928"/>
        <v>0</v>
      </c>
      <c r="ALI106" s="209">
        <f t="shared" si="928"/>
        <v>0</v>
      </c>
      <c r="ALJ106" s="209">
        <f t="shared" si="928"/>
        <v>0</v>
      </c>
      <c r="ALK106" s="209">
        <f t="shared" si="928"/>
        <v>0</v>
      </c>
      <c r="ALL106" s="209">
        <f t="shared" si="928"/>
        <v>0</v>
      </c>
      <c r="ALM106" s="209">
        <f t="shared" si="928"/>
        <v>0</v>
      </c>
      <c r="ALN106" s="209">
        <f t="shared" si="928"/>
        <v>0</v>
      </c>
      <c r="ALO106" s="209">
        <f t="shared" si="928"/>
        <v>0</v>
      </c>
      <c r="ALP106" s="209">
        <f t="shared" si="928"/>
        <v>0</v>
      </c>
      <c r="ALQ106" s="209">
        <f t="shared" si="928"/>
        <v>0</v>
      </c>
      <c r="ALR106" s="209">
        <f t="shared" si="928"/>
        <v>0</v>
      </c>
      <c r="ALS106" s="209">
        <f t="shared" si="928"/>
        <v>0</v>
      </c>
      <c r="ALT106" s="209">
        <f t="shared" si="928"/>
        <v>0</v>
      </c>
      <c r="ALU106" s="209">
        <f t="shared" si="928"/>
        <v>0</v>
      </c>
      <c r="ALV106" s="209">
        <f t="shared" si="928"/>
        <v>0</v>
      </c>
      <c r="ALW106" s="209">
        <f t="shared" si="928"/>
        <v>0</v>
      </c>
      <c r="ALX106" s="209">
        <f t="shared" si="928"/>
        <v>0</v>
      </c>
      <c r="ALY106" s="209">
        <f t="shared" si="928"/>
        <v>0</v>
      </c>
      <c r="ALZ106" s="209">
        <f t="shared" si="928"/>
        <v>0</v>
      </c>
      <c r="AMA106" s="209">
        <f t="shared" si="928"/>
        <v>0</v>
      </c>
      <c r="AMB106" s="209">
        <f t="shared" si="928"/>
        <v>0</v>
      </c>
      <c r="AMC106" s="209">
        <f t="shared" si="928"/>
        <v>0</v>
      </c>
      <c r="AMD106" s="209">
        <f t="shared" si="928"/>
        <v>0</v>
      </c>
      <c r="AME106" s="209">
        <f t="shared" si="928"/>
        <v>0</v>
      </c>
      <c r="AMF106" s="209">
        <f t="shared" si="928"/>
        <v>0</v>
      </c>
      <c r="AMG106" s="209">
        <f t="shared" si="928"/>
        <v>0</v>
      </c>
      <c r="AMH106" s="209">
        <f t="shared" si="928"/>
        <v>0</v>
      </c>
      <c r="AMI106" s="209">
        <f t="shared" si="928"/>
        <v>0</v>
      </c>
      <c r="AMJ106" s="209">
        <f t="shared" si="928"/>
        <v>0</v>
      </c>
    </row>
    <row r="107" spans="1:1024" x14ac:dyDescent="0.75">
      <c r="B107" s="5"/>
      <c r="C107" s="5"/>
      <c r="D107" s="5"/>
      <c r="E107" s="2"/>
      <c r="F107" s="2"/>
      <c r="G107" s="5"/>
      <c r="H107" s="5"/>
      <c r="I107" s="5"/>
      <c r="J107" s="5"/>
      <c r="K107" s="5"/>
      <c r="L107" s="5"/>
      <c r="M107" s="5"/>
      <c r="N107" s="5"/>
      <c r="O107" s="5"/>
      <c r="P107" s="5"/>
      <c r="Q107" s="5"/>
      <c r="R107" s="5"/>
      <c r="S107" s="5"/>
      <c r="T107" s="5"/>
      <c r="U107" s="5"/>
      <c r="TD107" s="209">
        <f>IF(AND($D$112&gt;0,$D$113&gt;0),IF(AND(W104&gt;$D$112,OR(W104&lt;$D$113,W104=$D$113)),TD104,0),"")</f>
        <v>0</v>
      </c>
      <c r="TE107" s="209">
        <f t="shared" ref="TE107:VP107" si="929">IF(AND($D$112&gt;0,$D$113&gt;0),IF(AND(X104&gt;$D$112,OR(X104&lt;$D$113,X104=$D$113)),TE104,0),"")</f>
        <v>0</v>
      </c>
      <c r="TF107" s="209">
        <f t="shared" si="929"/>
        <v>0</v>
      </c>
      <c r="TG107" s="209">
        <f t="shared" si="929"/>
        <v>0</v>
      </c>
      <c r="TH107" s="209">
        <f t="shared" si="929"/>
        <v>0</v>
      </c>
      <c r="TI107" s="209">
        <f t="shared" si="929"/>
        <v>0</v>
      </c>
      <c r="TJ107" s="209">
        <f t="shared" si="929"/>
        <v>0</v>
      </c>
      <c r="TK107" s="209">
        <f t="shared" si="929"/>
        <v>0</v>
      </c>
      <c r="TL107" s="209">
        <f t="shared" si="929"/>
        <v>0</v>
      </c>
      <c r="TM107" s="209">
        <f t="shared" si="929"/>
        <v>0</v>
      </c>
      <c r="TN107" s="209">
        <f t="shared" si="929"/>
        <v>0</v>
      </c>
      <c r="TO107" s="209">
        <f t="shared" si="929"/>
        <v>0</v>
      </c>
      <c r="TP107" s="209">
        <f t="shared" si="929"/>
        <v>0</v>
      </c>
      <c r="TQ107" s="209">
        <f t="shared" si="929"/>
        <v>0</v>
      </c>
      <c r="TR107" s="209">
        <f t="shared" si="929"/>
        <v>0</v>
      </c>
      <c r="TS107" s="209">
        <f t="shared" si="929"/>
        <v>0</v>
      </c>
      <c r="TT107" s="209">
        <f t="shared" si="929"/>
        <v>0</v>
      </c>
      <c r="TU107" s="209">
        <f t="shared" si="929"/>
        <v>0</v>
      </c>
      <c r="TV107" s="209">
        <f t="shared" si="929"/>
        <v>0</v>
      </c>
      <c r="TW107" s="209">
        <f t="shared" si="929"/>
        <v>0</v>
      </c>
      <c r="TX107" s="209">
        <f t="shared" si="929"/>
        <v>0</v>
      </c>
      <c r="TY107" s="209">
        <f t="shared" si="929"/>
        <v>0</v>
      </c>
      <c r="TZ107" s="209">
        <f t="shared" si="929"/>
        <v>0</v>
      </c>
      <c r="UA107" s="209">
        <f t="shared" si="929"/>
        <v>0</v>
      </c>
      <c r="UB107" s="209">
        <f t="shared" si="929"/>
        <v>0</v>
      </c>
      <c r="UC107" s="209">
        <f t="shared" si="929"/>
        <v>0</v>
      </c>
      <c r="UD107" s="209">
        <f t="shared" si="929"/>
        <v>0</v>
      </c>
      <c r="UE107" s="209">
        <f t="shared" si="929"/>
        <v>0</v>
      </c>
      <c r="UF107" s="209">
        <f t="shared" si="929"/>
        <v>0</v>
      </c>
      <c r="UG107" s="209">
        <f t="shared" si="929"/>
        <v>0</v>
      </c>
      <c r="UH107" s="209">
        <f t="shared" si="929"/>
        <v>0</v>
      </c>
      <c r="UI107" s="209">
        <f t="shared" si="929"/>
        <v>0</v>
      </c>
      <c r="UJ107" s="209">
        <f t="shared" si="929"/>
        <v>0</v>
      </c>
      <c r="UK107" s="209">
        <f t="shared" si="929"/>
        <v>0</v>
      </c>
      <c r="UL107" s="209">
        <f t="shared" si="929"/>
        <v>0</v>
      </c>
      <c r="UM107" s="209">
        <f t="shared" si="929"/>
        <v>0</v>
      </c>
      <c r="UN107" s="209">
        <f t="shared" si="929"/>
        <v>0</v>
      </c>
      <c r="UO107" s="209">
        <f t="shared" si="929"/>
        <v>0</v>
      </c>
      <c r="UP107" s="209">
        <f t="shared" si="929"/>
        <v>0</v>
      </c>
      <c r="UQ107" s="209">
        <f t="shared" si="929"/>
        <v>0</v>
      </c>
      <c r="UR107" s="209">
        <f t="shared" si="929"/>
        <v>0</v>
      </c>
      <c r="US107" s="209">
        <f t="shared" si="929"/>
        <v>0</v>
      </c>
      <c r="UT107" s="209">
        <f t="shared" si="929"/>
        <v>0</v>
      </c>
      <c r="UU107" s="209">
        <f t="shared" si="929"/>
        <v>0</v>
      </c>
      <c r="UV107" s="209">
        <f t="shared" si="929"/>
        <v>0</v>
      </c>
      <c r="UW107" s="209">
        <f t="shared" si="929"/>
        <v>0</v>
      </c>
      <c r="UX107" s="209">
        <f t="shared" si="929"/>
        <v>0</v>
      </c>
      <c r="UY107" s="209">
        <f t="shared" si="929"/>
        <v>0</v>
      </c>
      <c r="UZ107" s="209">
        <f t="shared" si="929"/>
        <v>0</v>
      </c>
      <c r="VA107" s="209">
        <f t="shared" si="929"/>
        <v>0</v>
      </c>
      <c r="VB107" s="209">
        <f t="shared" si="929"/>
        <v>0</v>
      </c>
      <c r="VC107" s="209">
        <f t="shared" si="929"/>
        <v>0</v>
      </c>
      <c r="VD107" s="209">
        <f t="shared" si="929"/>
        <v>0</v>
      </c>
      <c r="VE107" s="209">
        <f t="shared" si="929"/>
        <v>0</v>
      </c>
      <c r="VF107" s="209">
        <f t="shared" si="929"/>
        <v>0</v>
      </c>
      <c r="VG107" s="209">
        <f t="shared" si="929"/>
        <v>0</v>
      </c>
      <c r="VH107" s="209">
        <f t="shared" si="929"/>
        <v>0</v>
      </c>
      <c r="VI107" s="209">
        <f t="shared" si="929"/>
        <v>0</v>
      </c>
      <c r="VJ107" s="209">
        <f t="shared" si="929"/>
        <v>0</v>
      </c>
      <c r="VK107" s="209">
        <f t="shared" si="929"/>
        <v>0</v>
      </c>
      <c r="VL107" s="209">
        <f t="shared" si="929"/>
        <v>0</v>
      </c>
      <c r="VM107" s="209">
        <f t="shared" si="929"/>
        <v>0</v>
      </c>
      <c r="VN107" s="209">
        <f t="shared" si="929"/>
        <v>0</v>
      </c>
      <c r="VO107" s="209">
        <f t="shared" si="929"/>
        <v>0</v>
      </c>
      <c r="VP107" s="209">
        <f t="shared" si="929"/>
        <v>0</v>
      </c>
      <c r="VQ107" s="209">
        <f t="shared" ref="VQ107:YB107" si="930">IF(AND($D$112&gt;0,$D$113&gt;0),IF(AND(CJ104&gt;$D$112,OR(CJ104&lt;$D$113,CJ104=$D$113)),VQ104,0),"")</f>
        <v>0</v>
      </c>
      <c r="VR107" s="209">
        <f t="shared" si="930"/>
        <v>0</v>
      </c>
      <c r="VS107" s="209">
        <f t="shared" si="930"/>
        <v>0</v>
      </c>
      <c r="VT107" s="209">
        <f t="shared" si="930"/>
        <v>0</v>
      </c>
      <c r="VU107" s="209">
        <f t="shared" si="930"/>
        <v>0</v>
      </c>
      <c r="VV107" s="209">
        <f t="shared" si="930"/>
        <v>0</v>
      </c>
      <c r="VW107" s="209">
        <f t="shared" si="930"/>
        <v>0</v>
      </c>
      <c r="VX107" s="209">
        <f t="shared" si="930"/>
        <v>0</v>
      </c>
      <c r="VY107" s="209">
        <f t="shared" si="930"/>
        <v>0</v>
      </c>
      <c r="VZ107" s="209">
        <f t="shared" si="930"/>
        <v>0</v>
      </c>
      <c r="WA107" s="209">
        <f t="shared" si="930"/>
        <v>0</v>
      </c>
      <c r="WB107" s="209">
        <f t="shared" si="930"/>
        <v>0</v>
      </c>
      <c r="WC107" s="209">
        <f t="shared" si="930"/>
        <v>0</v>
      </c>
      <c r="WD107" s="209">
        <f t="shared" si="930"/>
        <v>0</v>
      </c>
      <c r="WE107" s="209">
        <f t="shared" si="930"/>
        <v>0</v>
      </c>
      <c r="WF107" s="209">
        <f t="shared" si="930"/>
        <v>0</v>
      </c>
      <c r="WG107" s="209">
        <f t="shared" si="930"/>
        <v>0</v>
      </c>
      <c r="WH107" s="209">
        <f t="shared" si="930"/>
        <v>0</v>
      </c>
      <c r="WI107" s="209">
        <f t="shared" si="930"/>
        <v>0</v>
      </c>
      <c r="WJ107" s="209">
        <f t="shared" si="930"/>
        <v>0</v>
      </c>
      <c r="WK107" s="209">
        <f t="shared" si="930"/>
        <v>0</v>
      </c>
      <c r="WL107" s="209">
        <f t="shared" si="930"/>
        <v>0</v>
      </c>
      <c r="WM107" s="209">
        <f t="shared" si="930"/>
        <v>0</v>
      </c>
      <c r="WN107" s="209">
        <f t="shared" si="930"/>
        <v>0</v>
      </c>
      <c r="WO107" s="209">
        <f t="shared" si="930"/>
        <v>0</v>
      </c>
      <c r="WP107" s="209">
        <f t="shared" si="930"/>
        <v>0</v>
      </c>
      <c r="WQ107" s="209">
        <f t="shared" si="930"/>
        <v>0</v>
      </c>
      <c r="WR107" s="209">
        <f t="shared" si="930"/>
        <v>0</v>
      </c>
      <c r="WS107" s="209">
        <f t="shared" si="930"/>
        <v>0</v>
      </c>
      <c r="WT107" s="209">
        <f t="shared" si="930"/>
        <v>0</v>
      </c>
      <c r="WU107" s="209">
        <f t="shared" si="930"/>
        <v>0</v>
      </c>
      <c r="WV107" s="209">
        <f t="shared" si="930"/>
        <v>0</v>
      </c>
      <c r="WW107" s="209">
        <f t="shared" si="930"/>
        <v>0</v>
      </c>
      <c r="WX107" s="209">
        <f t="shared" si="930"/>
        <v>0</v>
      </c>
      <c r="WY107" s="209">
        <f t="shared" si="930"/>
        <v>0</v>
      </c>
      <c r="WZ107" s="209">
        <f t="shared" si="930"/>
        <v>0</v>
      </c>
      <c r="XA107" s="209">
        <f t="shared" si="930"/>
        <v>0</v>
      </c>
      <c r="XB107" s="209">
        <f t="shared" si="930"/>
        <v>0</v>
      </c>
      <c r="XC107" s="209">
        <f t="shared" si="930"/>
        <v>0</v>
      </c>
      <c r="XD107" s="209">
        <f t="shared" si="930"/>
        <v>0</v>
      </c>
      <c r="XE107" s="209">
        <f t="shared" si="930"/>
        <v>0</v>
      </c>
      <c r="XF107" s="209">
        <f t="shared" si="930"/>
        <v>0</v>
      </c>
      <c r="XG107" s="209">
        <f t="shared" si="930"/>
        <v>0</v>
      </c>
      <c r="XH107" s="209">
        <f t="shared" si="930"/>
        <v>0</v>
      </c>
      <c r="XI107" s="209">
        <f t="shared" si="930"/>
        <v>0</v>
      </c>
      <c r="XJ107" s="209">
        <f t="shared" si="930"/>
        <v>0</v>
      </c>
      <c r="XK107" s="209">
        <f t="shared" si="930"/>
        <v>0</v>
      </c>
      <c r="XL107" s="209">
        <f t="shared" si="930"/>
        <v>0</v>
      </c>
      <c r="XM107" s="209">
        <f t="shared" si="930"/>
        <v>0</v>
      </c>
      <c r="XN107" s="209">
        <f t="shared" si="930"/>
        <v>0</v>
      </c>
      <c r="XO107" s="209">
        <f t="shared" si="930"/>
        <v>0</v>
      </c>
      <c r="XP107" s="209">
        <f t="shared" si="930"/>
        <v>0</v>
      </c>
      <c r="XQ107" s="209">
        <f t="shared" si="930"/>
        <v>0</v>
      </c>
      <c r="XR107" s="209">
        <f t="shared" si="930"/>
        <v>0</v>
      </c>
      <c r="XS107" s="209">
        <f t="shared" si="930"/>
        <v>0</v>
      </c>
      <c r="XT107" s="209">
        <f t="shared" si="930"/>
        <v>0</v>
      </c>
      <c r="XU107" s="209">
        <f t="shared" si="930"/>
        <v>0</v>
      </c>
      <c r="XV107" s="209">
        <f t="shared" si="930"/>
        <v>0</v>
      </c>
      <c r="XW107" s="209">
        <f t="shared" si="930"/>
        <v>0</v>
      </c>
      <c r="XX107" s="209">
        <f t="shared" si="930"/>
        <v>0</v>
      </c>
      <c r="XY107" s="209">
        <f t="shared" si="930"/>
        <v>0</v>
      </c>
      <c r="XZ107" s="209">
        <f t="shared" si="930"/>
        <v>0</v>
      </c>
      <c r="YA107" s="209">
        <f t="shared" si="930"/>
        <v>0</v>
      </c>
      <c r="YB107" s="209">
        <f t="shared" si="930"/>
        <v>0</v>
      </c>
      <c r="YC107" s="209">
        <f t="shared" ref="YC107:AAN107" si="931">IF(AND($D$112&gt;0,$D$113&gt;0),IF(AND(EV104&gt;$D$112,OR(EV104&lt;$D$113,EV104=$D$113)),YC104,0),"")</f>
        <v>0</v>
      </c>
      <c r="YD107" s="209">
        <f t="shared" si="931"/>
        <v>0</v>
      </c>
      <c r="YE107" s="209">
        <f t="shared" si="931"/>
        <v>0</v>
      </c>
      <c r="YF107" s="209">
        <f t="shared" si="931"/>
        <v>0</v>
      </c>
      <c r="YG107" s="209">
        <f t="shared" si="931"/>
        <v>0</v>
      </c>
      <c r="YH107" s="209">
        <f t="shared" si="931"/>
        <v>0</v>
      </c>
      <c r="YI107" s="209">
        <f t="shared" si="931"/>
        <v>0</v>
      </c>
      <c r="YJ107" s="209">
        <f t="shared" si="931"/>
        <v>0</v>
      </c>
      <c r="YK107" s="209">
        <f t="shared" si="931"/>
        <v>0</v>
      </c>
      <c r="YL107" s="209">
        <f t="shared" si="931"/>
        <v>0</v>
      </c>
      <c r="YM107" s="209">
        <f t="shared" si="931"/>
        <v>0</v>
      </c>
      <c r="YN107" s="209">
        <f t="shared" si="931"/>
        <v>0</v>
      </c>
      <c r="YO107" s="209">
        <f t="shared" si="931"/>
        <v>0</v>
      </c>
      <c r="YP107" s="209">
        <f t="shared" si="931"/>
        <v>0</v>
      </c>
      <c r="YQ107" s="209">
        <f t="shared" si="931"/>
        <v>1.8222841195744939E-3</v>
      </c>
      <c r="YR107" s="209">
        <f t="shared" si="931"/>
        <v>1.8501796176080747E-3</v>
      </c>
      <c r="YS107" s="209">
        <f t="shared" si="931"/>
        <v>1.8782316546754085E-3</v>
      </c>
      <c r="YT107" s="209">
        <f t="shared" si="931"/>
        <v>1.9064344645420798E-3</v>
      </c>
      <c r="YU107" s="209">
        <f t="shared" si="931"/>
        <v>1.9347821283533502E-3</v>
      </c>
      <c r="YV107" s="209">
        <f t="shared" si="931"/>
        <v>1.9632685757769988E-3</v>
      </c>
      <c r="YW107" s="209">
        <f t="shared" si="931"/>
        <v>1.9918875862731072E-3</v>
      </c>
      <c r="YX107" s="209">
        <f t="shared" si="931"/>
        <v>2.0206327904915568E-3</v>
      </c>
      <c r="YY107" s="209">
        <f t="shared" si="931"/>
        <v>2.0494976717979154E-3</v>
      </c>
      <c r="YZ107" s="209">
        <f t="shared" si="931"/>
        <v>2.0784755679282541E-3</v>
      </c>
      <c r="ZA107" s="209">
        <f t="shared" si="931"/>
        <v>2.1075596727733034E-3</v>
      </c>
      <c r="ZB107" s="209">
        <f t="shared" si="931"/>
        <v>2.1367430382922699E-3</v>
      </c>
      <c r="ZC107" s="209">
        <f t="shared" si="931"/>
        <v>2.1660185765564467E-3</v>
      </c>
      <c r="ZD107" s="209">
        <f t="shared" si="931"/>
        <v>2.1953790619226856E-3</v>
      </c>
      <c r="ZE107" s="209">
        <f t="shared" si="931"/>
        <v>2.2248171333366265E-3</v>
      </c>
      <c r="ZF107" s="209">
        <f t="shared" si="931"/>
        <v>2.2543252967654561E-3</v>
      </c>
      <c r="ZG107" s="209">
        <f t="shared" si="931"/>
        <v>2.2838959277598409E-3</v>
      </c>
      <c r="ZH107" s="209">
        <f t="shared" si="931"/>
        <v>2.3135212741445359E-3</v>
      </c>
      <c r="ZI107" s="209">
        <f t="shared" si="931"/>
        <v>2.3431934588370364E-3</v>
      </c>
      <c r="ZJ107" s="209">
        <f t="shared" si="931"/>
        <v>2.372904482793503E-3</v>
      </c>
      <c r="ZK107" s="209">
        <f t="shared" si="931"/>
        <v>2.4026462280810437E-3</v>
      </c>
      <c r="ZL107" s="209">
        <f t="shared" si="931"/>
        <v>2.4324104610753162E-3</v>
      </c>
      <c r="ZM107" s="209">
        <f t="shared" si="931"/>
        <v>2.4621888357822352E-3</v>
      </c>
      <c r="ZN107" s="209">
        <f t="shared" si="931"/>
        <v>2.4919728972824838E-3</v>
      </c>
      <c r="ZO107" s="209">
        <f t="shared" si="931"/>
        <v>2.5217540852973232E-3</v>
      </c>
      <c r="ZP107" s="209">
        <f t="shared" si="931"/>
        <v>2.5515237378741225E-3</v>
      </c>
      <c r="ZQ107" s="209">
        <f t="shared" si="931"/>
        <v>2.5812730951898124E-3</v>
      </c>
      <c r="ZR107" s="209">
        <f t="shared" si="931"/>
        <v>2.6109933034704075E-3</v>
      </c>
      <c r="ZS107" s="209">
        <f t="shared" si="931"/>
        <v>2.6406754190245337E-3</v>
      </c>
      <c r="ZT107" s="209">
        <f t="shared" si="931"/>
        <v>2.6703104123887897E-3</v>
      </c>
      <c r="ZU107" s="209">
        <f t="shared" si="931"/>
        <v>2.6998891725826452E-3</v>
      </c>
      <c r="ZV107" s="209">
        <f t="shared" si="931"/>
        <v>2.7294025114703992E-3</v>
      </c>
      <c r="ZW107" s="209">
        <f t="shared" si="931"/>
        <v>2.7588411682276303E-3</v>
      </c>
      <c r="ZX107" s="209">
        <f t="shared" si="931"/>
        <v>2.788195813909411E-3</v>
      </c>
      <c r="ZY107" s="209">
        <f t="shared" si="931"/>
        <v>2.8174570561174243E-3</v>
      </c>
      <c r="ZZ107" s="209">
        <f t="shared" si="931"/>
        <v>2.846615443763001E-3</v>
      </c>
      <c r="AAA107" s="209">
        <f t="shared" si="931"/>
        <v>2.8756614719229676E-3</v>
      </c>
      <c r="AAB107" s="209">
        <f t="shared" si="931"/>
        <v>2.9045855867850462E-3</v>
      </c>
      <c r="AAC107" s="209">
        <f t="shared" si="931"/>
        <v>2.9333781906794596E-3</v>
      </c>
      <c r="AAD107" s="209">
        <f t="shared" si="931"/>
        <v>2.9620296471932297E-3</v>
      </c>
      <c r="AAE107" s="209">
        <f t="shared" si="931"/>
        <v>2.9905302863635816E-3</v>
      </c>
      <c r="AAF107" s="209">
        <f t="shared" si="931"/>
        <v>3.0188704099467136E-3</v>
      </c>
      <c r="AAG107" s="209">
        <f t="shared" si="931"/>
        <v>3.0470402967581055E-3</v>
      </c>
      <c r="AAH107" s="209">
        <f t="shared" si="931"/>
        <v>3.0750302080804113E-3</v>
      </c>
      <c r="AAI107" s="209">
        <f t="shared" si="931"/>
        <v>3.1028303931348858E-3</v>
      </c>
      <c r="AAJ107" s="209">
        <f t="shared" si="931"/>
        <v>3.1304310946121895E-3</v>
      </c>
      <c r="AAK107" s="209">
        <f t="shared" si="931"/>
        <v>3.1578225542583179E-3</v>
      </c>
      <c r="AAL107" s="209">
        <f t="shared" si="931"/>
        <v>3.1849950185113044E-3</v>
      </c>
      <c r="AAM107" s="209">
        <f t="shared" si="931"/>
        <v>3.2119387441842582E-3</v>
      </c>
      <c r="AAN107" s="209">
        <f t="shared" si="931"/>
        <v>3.238644004190213E-3</v>
      </c>
      <c r="AAO107" s="209">
        <f t="shared" ref="AAO107:ACZ107" si="932">IF(AND($D$112&gt;0,$D$113&gt;0),IF(AND(HH104&gt;$D$112,OR(HH104&lt;$D$113,HH104=$D$113)),AAO104,0),"")</f>
        <v>3.2651010933041763E-3</v>
      </c>
      <c r="AAP107" s="209">
        <f t="shared" si="932"/>
        <v>3.2913003339576992E-3</v>
      </c>
      <c r="AAQ107" s="209">
        <f t="shared" si="932"/>
        <v>3.3172320820612127E-3</v>
      </c>
      <c r="AAR107" s="209">
        <f t="shared" si="932"/>
        <v>3.3428867328492932E-3</v>
      </c>
      <c r="AAS107" s="209">
        <f t="shared" si="932"/>
        <v>3.3682547267439907E-3</v>
      </c>
      <c r="AAT107" s="209">
        <f t="shared" si="932"/>
        <v>3.3933265552312658E-3</v>
      </c>
      <c r="AAU107" s="209">
        <f t="shared" si="932"/>
        <v>3.4180927667455379E-3</v>
      </c>
      <c r="AAV107" s="209">
        <f t="shared" si="932"/>
        <v>3.4425439725573139E-3</v>
      </c>
      <c r="AAW107" s="209">
        <f t="shared" si="932"/>
        <v>3.4666708526588106E-3</v>
      </c>
      <c r="AAX107" s="209">
        <f t="shared" si="932"/>
        <v>3.4904641616424416E-3</v>
      </c>
      <c r="AAY107" s="209">
        <f t="shared" si="932"/>
        <v>3.5139147345670477E-3</v>
      </c>
      <c r="AAZ107" s="209">
        <f t="shared" si="932"/>
        <v>3.5370134928066721E-3</v>
      </c>
      <c r="ABA107" s="209">
        <f t="shared" si="932"/>
        <v>3.5597514498767057E-3</v>
      </c>
      <c r="ABB107" s="209">
        <f t="shared" si="932"/>
        <v>3.5821197172322011E-3</v>
      </c>
      <c r="ABC107" s="209">
        <f t="shared" si="932"/>
        <v>3.6041095100331363E-3</v>
      </c>
      <c r="ABD107" s="209">
        <f t="shared" si="932"/>
        <v>3.6257121528714331E-3</v>
      </c>
      <c r="ABE107" s="209">
        <f t="shared" si="932"/>
        <v>3.6469190854545156E-3</v>
      </c>
      <c r="ABF107" s="209">
        <f t="shared" si="932"/>
        <v>3.6677218682402237E-3</v>
      </c>
      <c r="ABG107" s="209">
        <f t="shared" si="932"/>
        <v>3.6881121880179024E-3</v>
      </c>
      <c r="ABH107" s="209">
        <f t="shared" si="932"/>
        <v>3.7080818634305278E-3</v>
      </c>
      <c r="ABI107" s="209">
        <f t="shared" si="932"/>
        <v>3.7276228504327293E-3</v>
      </c>
      <c r="ABJ107" s="209">
        <f t="shared" si="932"/>
        <v>3.7467272476796503E-3</v>
      </c>
      <c r="ABK107" s="209">
        <f t="shared" si="932"/>
        <v>3.7653873018415746E-3</v>
      </c>
      <c r="ABL107" s="209">
        <f t="shared" si="932"/>
        <v>3.783595412839358E-3</v>
      </c>
      <c r="ABM107" s="209">
        <f t="shared" si="932"/>
        <v>3.8013441389956907E-3</v>
      </c>
      <c r="ABN107" s="209">
        <f t="shared" si="932"/>
        <v>3.8186262020973387E-3</v>
      </c>
      <c r="ABO107" s="209">
        <f t="shared" si="932"/>
        <v>3.8354344923635297E-3</v>
      </c>
      <c r="ABP107" s="209">
        <f t="shared" si="932"/>
        <v>3.8517620733157561E-3</v>
      </c>
      <c r="ABQ107" s="209">
        <f t="shared" si="932"/>
        <v>3.867602186544322E-3</v>
      </c>
      <c r="ABR107" s="209">
        <f t="shared" si="932"/>
        <v>3.8829482563670498E-3</v>
      </c>
      <c r="ABS107" s="209">
        <f t="shared" si="932"/>
        <v>3.8977938943756695E-3</v>
      </c>
      <c r="ABT107" s="209">
        <f t="shared" si="932"/>
        <v>3.9121329038654768E-3</v>
      </c>
      <c r="ABU107" s="209">
        <f t="shared" si="932"/>
        <v>3.9259592841439667E-3</v>
      </c>
      <c r="ABV107" s="209">
        <f t="shared" si="932"/>
        <v>3.9392672347142626E-3</v>
      </c>
      <c r="ABW107" s="209">
        <f t="shared" si="932"/>
        <v>3.9520511593292397E-3</v>
      </c>
      <c r="ABX107" s="209">
        <f t="shared" si="932"/>
        <v>3.9643056699123986E-3</v>
      </c>
      <c r="ABY107" s="209">
        <f t="shared" si="932"/>
        <v>3.9760255903416256E-3</v>
      </c>
      <c r="ABZ107" s="209">
        <f t="shared" si="932"/>
        <v>3.9872059600921297E-3</v>
      </c>
      <c r="ACA107" s="209">
        <f t="shared" si="932"/>
        <v>3.9978420377349772E-3</v>
      </c>
      <c r="ACB107" s="209">
        <f t="shared" si="932"/>
        <v>4.0079293042877481E-3</v>
      </c>
      <c r="ACC107" s="209">
        <f t="shared" si="932"/>
        <v>4.0174634664140174E-3</v>
      </c>
      <c r="ACD107" s="209">
        <f t="shared" si="932"/>
        <v>4.0264404594684876E-3</v>
      </c>
      <c r="ACE107" s="209">
        <f t="shared" si="932"/>
        <v>4.0348564503847476E-3</v>
      </c>
      <c r="ACF107" s="209">
        <f t="shared" si="932"/>
        <v>4.0427078404027738E-3</v>
      </c>
      <c r="ACG107" s="209">
        <f t="shared" si="932"/>
        <v>4.0499912676334833E-3</v>
      </c>
      <c r="ACH107" s="209">
        <f t="shared" si="932"/>
        <v>4.0567036094577595E-3</v>
      </c>
      <c r="ACI107" s="209">
        <f t="shared" si="932"/>
        <v>4.0628419847575552E-3</v>
      </c>
      <c r="ACJ107" s="209">
        <f t="shared" si="932"/>
        <v>4.0684037559768505E-3</v>
      </c>
      <c r="ACK107" s="209">
        <f t="shared" si="932"/>
        <v>4.0733865310104006E-3</v>
      </c>
      <c r="ACL107" s="209">
        <f t="shared" si="932"/>
        <v>4.077788164918366E-3</v>
      </c>
      <c r="ACM107" s="209">
        <f t="shared" si="932"/>
        <v>4.0816067614651277E-3</v>
      </c>
      <c r="ACN107" s="209">
        <f t="shared" si="932"/>
        <v>4.0848406744807223E-3</v>
      </c>
      <c r="ACO107" s="209">
        <f t="shared" si="932"/>
        <v>4.087488509043535E-3</v>
      </c>
      <c r="ACP107" s="209">
        <f t="shared" si="932"/>
        <v>4.0895491224830632E-3</v>
      </c>
      <c r="ACQ107" s="209">
        <f t="shared" si="932"/>
        <v>4.0910216252017465E-3</v>
      </c>
      <c r="ACR107" s="209">
        <f t="shared" si="932"/>
        <v>4.0919053813150176E-3</v>
      </c>
      <c r="ACS107" s="209">
        <f t="shared" si="932"/>
        <v>4.0922000091089478E-3</v>
      </c>
      <c r="ACT107" s="209">
        <f t="shared" si="932"/>
        <v>4.0919053813150237E-3</v>
      </c>
      <c r="ACU107" s="209">
        <f t="shared" si="932"/>
        <v>4.0910216252017587E-3</v>
      </c>
      <c r="ACV107" s="209">
        <f t="shared" si="932"/>
        <v>4.0895491224830815E-3</v>
      </c>
      <c r="ACW107" s="209">
        <f t="shared" si="932"/>
        <v>4.0874885090435593E-3</v>
      </c>
      <c r="ACX107" s="209">
        <f t="shared" si="932"/>
        <v>4.0848406744807535E-3</v>
      </c>
      <c r="ACY107" s="209">
        <f t="shared" si="932"/>
        <v>4.0816067614651659E-3</v>
      </c>
      <c r="ACZ107" s="209">
        <f t="shared" si="932"/>
        <v>4.0777881649184094E-3</v>
      </c>
      <c r="ADA107" s="209">
        <f t="shared" ref="ADA107:AFL107" si="933">IF(AND($D$112&gt;0,$D$113&gt;0),IF(AND(JT104&gt;$D$112,OR(JT104&lt;$D$113,JT104=$D$113)),ADA104,0),"")</f>
        <v>4.07338653101045E-3</v>
      </c>
      <c r="ADB107" s="209">
        <f t="shared" si="933"/>
        <v>4.068403755976906E-3</v>
      </c>
      <c r="ADC107" s="209">
        <f t="shared" si="933"/>
        <v>4.0628419847576168E-3</v>
      </c>
      <c r="ADD107" s="209">
        <f t="shared" si="933"/>
        <v>4.0567036094578271E-3</v>
      </c>
      <c r="ADE107" s="209">
        <f t="shared" si="933"/>
        <v>4.0499912676335561E-3</v>
      </c>
      <c r="ADF107" s="209">
        <f t="shared" si="933"/>
        <v>4.0427078404028528E-3</v>
      </c>
      <c r="ADG107" s="209">
        <f t="shared" si="933"/>
        <v>4.0348564503848326E-3</v>
      </c>
      <c r="ADH107" s="209">
        <f t="shared" si="933"/>
        <v>4.0264404594685796E-3</v>
      </c>
      <c r="ADI107" s="209">
        <f t="shared" si="933"/>
        <v>4.0174634664141137E-3</v>
      </c>
      <c r="ADJ107" s="209">
        <f t="shared" si="933"/>
        <v>4.0079293042878513E-3</v>
      </c>
      <c r="ADK107" s="209">
        <f t="shared" si="933"/>
        <v>3.9978420377350856E-3</v>
      </c>
      <c r="ADL107" s="209">
        <f t="shared" si="933"/>
        <v>3.9872059600922442E-3</v>
      </c>
      <c r="ADM107" s="209">
        <f t="shared" si="933"/>
        <v>3.9760255903417453E-3</v>
      </c>
      <c r="ADN107" s="209">
        <f t="shared" si="933"/>
        <v>3.9643056699125243E-3</v>
      </c>
      <c r="ADO107" s="209">
        <f t="shared" si="933"/>
        <v>3.9520511593293716E-3</v>
      </c>
      <c r="ADP107" s="209">
        <f t="shared" si="933"/>
        <v>3.9392672347143996E-3</v>
      </c>
      <c r="ADQ107" s="209">
        <f t="shared" si="933"/>
        <v>3.925959284144109E-3</v>
      </c>
      <c r="ADR107" s="209">
        <f t="shared" si="933"/>
        <v>3.9121329038656252E-3</v>
      </c>
      <c r="ADS107" s="209">
        <f t="shared" si="933"/>
        <v>3.8977938943758235E-3</v>
      </c>
      <c r="ADT107" s="209">
        <f t="shared" si="933"/>
        <v>3.8829482563672081E-3</v>
      </c>
      <c r="ADU107" s="209">
        <f t="shared" si="933"/>
        <v>3.8676021865444855E-3</v>
      </c>
      <c r="ADV107" s="209">
        <f t="shared" si="933"/>
        <v>3.8517620733159253E-3</v>
      </c>
      <c r="ADW107" s="209">
        <f t="shared" si="933"/>
        <v>3.8354344923637032E-3</v>
      </c>
      <c r="ADX107" s="209">
        <f t="shared" si="933"/>
        <v>3.8186262020975183E-3</v>
      </c>
      <c r="ADY107" s="209">
        <f t="shared" si="933"/>
        <v>3.801344138995875E-3</v>
      </c>
      <c r="ADZ107" s="209">
        <f t="shared" si="933"/>
        <v>3.7835954128395467E-3</v>
      </c>
      <c r="AEA107" s="209">
        <f t="shared" si="933"/>
        <v>3.7653873018417684E-3</v>
      </c>
      <c r="AEB107" s="209">
        <f t="shared" si="933"/>
        <v>3.746727247679848E-3</v>
      </c>
      <c r="AEC107" s="209">
        <f t="shared" si="933"/>
        <v>3.7276228504329323E-3</v>
      </c>
      <c r="AED107" s="209">
        <f t="shared" si="933"/>
        <v>3.7080818634307356E-3</v>
      </c>
      <c r="AEE107" s="209">
        <f t="shared" si="933"/>
        <v>3.688112188018114E-3</v>
      </c>
      <c r="AEF107" s="209">
        <f t="shared" si="933"/>
        <v>3.6677218682404397E-3</v>
      </c>
      <c r="AEG107" s="209">
        <f t="shared" si="933"/>
        <v>3.6469190854547359E-3</v>
      </c>
      <c r="AEH107" s="209">
        <f t="shared" si="933"/>
        <v>3.6257121528716582E-3</v>
      </c>
      <c r="AEI107" s="209">
        <f t="shared" si="933"/>
        <v>3.6041095100333652E-3</v>
      </c>
      <c r="AEJ107" s="209">
        <f t="shared" si="933"/>
        <v>3.582119717232434E-3</v>
      </c>
      <c r="AEK107" s="209">
        <f t="shared" si="933"/>
        <v>3.5597514498769424E-3</v>
      </c>
      <c r="AEL107" s="209">
        <f t="shared" si="933"/>
        <v>3.5370134928069123E-3</v>
      </c>
      <c r="AEM107" s="209">
        <f t="shared" si="933"/>
        <v>3.5139147345672919E-3</v>
      </c>
      <c r="AEN107" s="209">
        <f t="shared" si="933"/>
        <v>3.4904641616426892E-3</v>
      </c>
      <c r="AEO107" s="209">
        <f t="shared" si="933"/>
        <v>3.4666708526590617E-3</v>
      </c>
      <c r="AEP107" s="209">
        <f t="shared" si="933"/>
        <v>3.4425439725575694E-3</v>
      </c>
      <c r="AEQ107" s="209">
        <f t="shared" si="933"/>
        <v>3.4180927667457959E-3</v>
      </c>
      <c r="AER107" s="209">
        <f t="shared" si="933"/>
        <v>3.3933265552315269E-3</v>
      </c>
      <c r="AES107" s="209">
        <f t="shared" si="933"/>
        <v>3.3682547267442557E-3</v>
      </c>
      <c r="AET107" s="209">
        <f t="shared" si="933"/>
        <v>3.3428867328495603E-3</v>
      </c>
      <c r="AEU107" s="209">
        <f t="shared" si="933"/>
        <v>3.3172320820614833E-3</v>
      </c>
      <c r="AEV107" s="209">
        <f t="shared" si="933"/>
        <v>3.2913003339579729E-3</v>
      </c>
      <c r="AEW107" s="209">
        <f t="shared" si="933"/>
        <v>3.2651010933044521E-3</v>
      </c>
      <c r="AEX107" s="209">
        <f t="shared" si="933"/>
        <v>3.2386440041904919E-3</v>
      </c>
      <c r="AEY107" s="209">
        <f t="shared" si="933"/>
        <v>3.2119387441845401E-3</v>
      </c>
      <c r="AEZ107" s="209">
        <f t="shared" si="933"/>
        <v>3.1849950185115889E-3</v>
      </c>
      <c r="AFA107" s="209">
        <f t="shared" si="933"/>
        <v>3.1578225542586037E-3</v>
      </c>
      <c r="AFB107" s="209">
        <f t="shared" si="933"/>
        <v>3.1304310946124775E-3</v>
      </c>
      <c r="AFC107" s="209">
        <f t="shared" si="933"/>
        <v>3.1028303931351768E-3</v>
      </c>
      <c r="AFD107" s="209">
        <f t="shared" si="933"/>
        <v>3.0750302080807044E-3</v>
      </c>
      <c r="AFE107" s="209">
        <f t="shared" si="933"/>
        <v>3.0470402967584004E-3</v>
      </c>
      <c r="AFF107" s="209">
        <f t="shared" si="933"/>
        <v>3.0188704099470103E-3</v>
      </c>
      <c r="AFG107" s="209">
        <f t="shared" si="933"/>
        <v>2.9905302863638796E-3</v>
      </c>
      <c r="AFH107" s="209">
        <f t="shared" si="933"/>
        <v>2.9620296471935298E-3</v>
      </c>
      <c r="AFI107" s="209">
        <f t="shared" si="933"/>
        <v>2.9333781906797614E-3</v>
      </c>
      <c r="AFJ107" s="209">
        <f t="shared" si="933"/>
        <v>2.9045855867853498E-3</v>
      </c>
      <c r="AFK107" s="209">
        <f t="shared" si="933"/>
        <v>2.8756614719232716E-3</v>
      </c>
      <c r="AFL107" s="209">
        <f t="shared" si="933"/>
        <v>2.8466154437633063E-3</v>
      </c>
      <c r="AFM107" s="209">
        <f t="shared" ref="AFM107:AHX107" si="934">IF(AND($D$112&gt;0,$D$113&gt;0),IF(AND(MF104&gt;$D$112,OR(MF104&lt;$D$113,MF104=$D$113)),AFM104,0),"")</f>
        <v>2.8174570561177309E-3</v>
      </c>
      <c r="AFN107" s="209">
        <f t="shared" si="934"/>
        <v>2.788195813909719E-3</v>
      </c>
      <c r="AFO107" s="209">
        <f t="shared" si="934"/>
        <v>2.7588411682279387E-3</v>
      </c>
      <c r="AFP107" s="209">
        <f t="shared" si="934"/>
        <v>2.7294025114707079E-3</v>
      </c>
      <c r="AFQ107" s="209">
        <f t="shared" si="934"/>
        <v>2.6998891725829553E-3</v>
      </c>
      <c r="AFR107" s="209">
        <f t="shared" si="934"/>
        <v>2.6703104123891011E-3</v>
      </c>
      <c r="AFS107" s="209">
        <f t="shared" si="934"/>
        <v>2.6406754190248447E-3</v>
      </c>
      <c r="AFT107" s="209">
        <f t="shared" si="934"/>
        <v>2.6109933034707197E-3</v>
      </c>
      <c r="AFU107" s="209">
        <f t="shared" si="934"/>
        <v>2.5812730951901243E-3</v>
      </c>
      <c r="AFV107" s="209">
        <f t="shared" si="934"/>
        <v>2.5515237378744343E-3</v>
      </c>
      <c r="AFW107" s="209">
        <f t="shared" si="934"/>
        <v>2.5217540852976359E-3</v>
      </c>
      <c r="AFX107" s="209">
        <f t="shared" si="934"/>
        <v>2.4919728972827961E-3</v>
      </c>
      <c r="AFY107" s="209">
        <f t="shared" si="934"/>
        <v>2.4621888357825483E-3</v>
      </c>
      <c r="AFZ107" s="209">
        <f t="shared" si="934"/>
        <v>2.4324104610756285E-3</v>
      </c>
      <c r="AGA107" s="209">
        <f t="shared" si="934"/>
        <v>2.4026462280813564E-3</v>
      </c>
      <c r="AGB107" s="209">
        <f t="shared" si="934"/>
        <v>2.3729044827938144E-3</v>
      </c>
      <c r="AGC107" s="209">
        <f t="shared" si="934"/>
        <v>2.3431934588373478E-3</v>
      </c>
      <c r="AGD107" s="209">
        <f t="shared" si="934"/>
        <v>2.3135212741448468E-3</v>
      </c>
      <c r="AGE107" s="209">
        <f t="shared" si="934"/>
        <v>2.2838959277601515E-3</v>
      </c>
      <c r="AGF107" s="209">
        <f t="shared" si="934"/>
        <v>2.2543252967657662E-3</v>
      </c>
      <c r="AGG107" s="209">
        <f t="shared" si="934"/>
        <v>2.2248171333369357E-3</v>
      </c>
      <c r="AGH107" s="209">
        <f t="shared" si="934"/>
        <v>2.195379061922994E-3</v>
      </c>
      <c r="AGI107" s="209">
        <f t="shared" si="934"/>
        <v>2.1660185765567542E-3</v>
      </c>
      <c r="AGJ107" s="209">
        <f t="shared" si="934"/>
        <v>2.1367430382925766E-3</v>
      </c>
      <c r="AGK107" s="209">
        <f t="shared" si="934"/>
        <v>2.10755967277361E-3</v>
      </c>
      <c r="AGL107" s="209">
        <f t="shared" si="934"/>
        <v>2.0784755679285581E-3</v>
      </c>
      <c r="AGM107" s="209">
        <f t="shared" si="934"/>
        <v>2.0494976717982194E-3</v>
      </c>
      <c r="AGN107" s="209">
        <f t="shared" si="934"/>
        <v>2.0206327904918595E-3</v>
      </c>
      <c r="AGO107" s="209">
        <f t="shared" si="934"/>
        <v>1.9918875862734086E-3</v>
      </c>
      <c r="AGP107" s="209">
        <f t="shared" si="934"/>
        <v>1.9632685757772989E-3</v>
      </c>
      <c r="AGQ107" s="209">
        <f t="shared" si="934"/>
        <v>1.9347821283536481E-3</v>
      </c>
      <c r="AGR107" s="209">
        <f t="shared" si="934"/>
        <v>1.9064344645423766E-3</v>
      </c>
      <c r="AGS107" s="209">
        <f t="shared" si="934"/>
        <v>1.8782316546757034E-3</v>
      </c>
      <c r="AGT107" s="209">
        <f t="shared" si="934"/>
        <v>1.8501796176083685E-3</v>
      </c>
      <c r="AGU107" s="209">
        <f t="shared" si="934"/>
        <v>1.8222841195747865E-3</v>
      </c>
      <c r="AGV107" s="209">
        <f t="shared" si="934"/>
        <v>0</v>
      </c>
      <c r="AGW107" s="209">
        <f t="shared" si="934"/>
        <v>0</v>
      </c>
      <c r="AGX107" s="209">
        <f t="shared" si="934"/>
        <v>0</v>
      </c>
      <c r="AGY107" s="209">
        <f t="shared" si="934"/>
        <v>0</v>
      </c>
      <c r="AGZ107" s="209">
        <f t="shared" si="934"/>
        <v>0</v>
      </c>
      <c r="AHA107" s="209">
        <f t="shared" si="934"/>
        <v>0</v>
      </c>
      <c r="AHB107" s="209">
        <f t="shared" si="934"/>
        <v>0</v>
      </c>
      <c r="AHC107" s="209">
        <f t="shared" si="934"/>
        <v>0</v>
      </c>
      <c r="AHD107" s="209">
        <f t="shared" si="934"/>
        <v>0</v>
      </c>
      <c r="AHE107" s="209">
        <f t="shared" si="934"/>
        <v>0</v>
      </c>
      <c r="AHF107" s="209">
        <f t="shared" si="934"/>
        <v>0</v>
      </c>
      <c r="AHG107" s="209">
        <f t="shared" si="934"/>
        <v>0</v>
      </c>
      <c r="AHH107" s="209">
        <f t="shared" si="934"/>
        <v>0</v>
      </c>
      <c r="AHI107" s="209">
        <f t="shared" si="934"/>
        <v>0</v>
      </c>
      <c r="AHJ107" s="209">
        <f t="shared" si="934"/>
        <v>0</v>
      </c>
      <c r="AHK107" s="209">
        <f t="shared" si="934"/>
        <v>0</v>
      </c>
      <c r="AHL107" s="209">
        <f t="shared" si="934"/>
        <v>0</v>
      </c>
      <c r="AHM107" s="209">
        <f t="shared" si="934"/>
        <v>0</v>
      </c>
      <c r="AHN107" s="209">
        <f t="shared" si="934"/>
        <v>0</v>
      </c>
      <c r="AHO107" s="209">
        <f t="shared" si="934"/>
        <v>0</v>
      </c>
      <c r="AHP107" s="209">
        <f t="shared" si="934"/>
        <v>0</v>
      </c>
      <c r="AHQ107" s="209">
        <f t="shared" si="934"/>
        <v>0</v>
      </c>
      <c r="AHR107" s="209">
        <f t="shared" si="934"/>
        <v>0</v>
      </c>
      <c r="AHS107" s="209">
        <f t="shared" si="934"/>
        <v>0</v>
      </c>
      <c r="AHT107" s="209">
        <f t="shared" si="934"/>
        <v>0</v>
      </c>
      <c r="AHU107" s="209">
        <f t="shared" si="934"/>
        <v>0</v>
      </c>
      <c r="AHV107" s="209">
        <f t="shared" si="934"/>
        <v>0</v>
      </c>
      <c r="AHW107" s="209">
        <f t="shared" si="934"/>
        <v>0</v>
      </c>
      <c r="AHX107" s="209">
        <f t="shared" si="934"/>
        <v>0</v>
      </c>
      <c r="AHY107" s="209">
        <f t="shared" ref="AHY107:AKJ107" si="935">IF(AND($D$112&gt;0,$D$113&gt;0),IF(AND(OR104&gt;$D$112,OR(OR104&lt;$D$113,OR104=$D$113)),AHY104,0),"")</f>
        <v>0</v>
      </c>
      <c r="AHZ107" s="209">
        <f t="shared" si="935"/>
        <v>0</v>
      </c>
      <c r="AIA107" s="209">
        <f t="shared" si="935"/>
        <v>0</v>
      </c>
      <c r="AIB107" s="209">
        <f t="shared" si="935"/>
        <v>0</v>
      </c>
      <c r="AIC107" s="209">
        <f t="shared" si="935"/>
        <v>0</v>
      </c>
      <c r="AID107" s="209">
        <f t="shared" si="935"/>
        <v>0</v>
      </c>
      <c r="AIE107" s="209">
        <f t="shared" si="935"/>
        <v>0</v>
      </c>
      <c r="AIF107" s="209">
        <f t="shared" si="935"/>
        <v>0</v>
      </c>
      <c r="AIG107" s="209">
        <f t="shared" si="935"/>
        <v>0</v>
      </c>
      <c r="AIH107" s="209">
        <f t="shared" si="935"/>
        <v>0</v>
      </c>
      <c r="AII107" s="209">
        <f t="shared" si="935"/>
        <v>0</v>
      </c>
      <c r="AIJ107" s="209">
        <f t="shared" si="935"/>
        <v>0</v>
      </c>
      <c r="AIK107" s="209">
        <f t="shared" si="935"/>
        <v>0</v>
      </c>
      <c r="AIL107" s="209">
        <f t="shared" si="935"/>
        <v>0</v>
      </c>
      <c r="AIM107" s="209">
        <f t="shared" si="935"/>
        <v>0</v>
      </c>
      <c r="AIN107" s="209">
        <f t="shared" si="935"/>
        <v>0</v>
      </c>
      <c r="AIO107" s="209">
        <f t="shared" si="935"/>
        <v>0</v>
      </c>
      <c r="AIP107" s="209">
        <f t="shared" si="935"/>
        <v>0</v>
      </c>
      <c r="AIQ107" s="209">
        <f t="shared" si="935"/>
        <v>0</v>
      </c>
      <c r="AIR107" s="209">
        <f t="shared" si="935"/>
        <v>0</v>
      </c>
      <c r="AIS107" s="209">
        <f t="shared" si="935"/>
        <v>0</v>
      </c>
      <c r="AIT107" s="209">
        <f t="shared" si="935"/>
        <v>0</v>
      </c>
      <c r="AIU107" s="209">
        <f t="shared" si="935"/>
        <v>0</v>
      </c>
      <c r="AIV107" s="209">
        <f t="shared" si="935"/>
        <v>0</v>
      </c>
      <c r="AIW107" s="209">
        <f t="shared" si="935"/>
        <v>0</v>
      </c>
      <c r="AIX107" s="209">
        <f t="shared" si="935"/>
        <v>0</v>
      </c>
      <c r="AIY107" s="209">
        <f t="shared" si="935"/>
        <v>0</v>
      </c>
      <c r="AIZ107" s="209">
        <f t="shared" si="935"/>
        <v>0</v>
      </c>
      <c r="AJA107" s="209">
        <f t="shared" si="935"/>
        <v>0</v>
      </c>
      <c r="AJB107" s="209">
        <f t="shared" si="935"/>
        <v>0</v>
      </c>
      <c r="AJC107" s="209">
        <f t="shared" si="935"/>
        <v>0</v>
      </c>
      <c r="AJD107" s="209">
        <f t="shared" si="935"/>
        <v>0</v>
      </c>
      <c r="AJE107" s="209">
        <f t="shared" si="935"/>
        <v>0</v>
      </c>
      <c r="AJF107" s="209">
        <f t="shared" si="935"/>
        <v>0</v>
      </c>
      <c r="AJG107" s="209">
        <f t="shared" si="935"/>
        <v>0</v>
      </c>
      <c r="AJH107" s="209">
        <f t="shared" si="935"/>
        <v>0</v>
      </c>
      <c r="AJI107" s="209">
        <f t="shared" si="935"/>
        <v>0</v>
      </c>
      <c r="AJJ107" s="209">
        <f t="shared" si="935"/>
        <v>0</v>
      </c>
      <c r="AJK107" s="209">
        <f t="shared" si="935"/>
        <v>0</v>
      </c>
      <c r="AJL107" s="209">
        <f t="shared" si="935"/>
        <v>0</v>
      </c>
      <c r="AJM107" s="209">
        <f t="shared" si="935"/>
        <v>0</v>
      </c>
      <c r="AJN107" s="209">
        <f t="shared" si="935"/>
        <v>0</v>
      </c>
      <c r="AJO107" s="209">
        <f t="shared" si="935"/>
        <v>0</v>
      </c>
      <c r="AJP107" s="209">
        <f t="shared" si="935"/>
        <v>0</v>
      </c>
      <c r="AJQ107" s="209">
        <f t="shared" si="935"/>
        <v>0</v>
      </c>
      <c r="AJR107" s="209">
        <f t="shared" si="935"/>
        <v>0</v>
      </c>
      <c r="AJS107" s="209">
        <f t="shared" si="935"/>
        <v>0</v>
      </c>
      <c r="AJT107" s="209">
        <f t="shared" si="935"/>
        <v>0</v>
      </c>
      <c r="AJU107" s="209">
        <f t="shared" si="935"/>
        <v>0</v>
      </c>
      <c r="AJV107" s="209">
        <f t="shared" si="935"/>
        <v>0</v>
      </c>
      <c r="AJW107" s="209">
        <f t="shared" si="935"/>
        <v>0</v>
      </c>
      <c r="AJX107" s="209">
        <f t="shared" si="935"/>
        <v>0</v>
      </c>
      <c r="AJY107" s="209">
        <f t="shared" si="935"/>
        <v>0</v>
      </c>
      <c r="AJZ107" s="209">
        <f t="shared" si="935"/>
        <v>0</v>
      </c>
      <c r="AKA107" s="209">
        <f t="shared" si="935"/>
        <v>0</v>
      </c>
      <c r="AKB107" s="209">
        <f t="shared" si="935"/>
        <v>0</v>
      </c>
      <c r="AKC107" s="209">
        <f t="shared" si="935"/>
        <v>0</v>
      </c>
      <c r="AKD107" s="209">
        <f t="shared" si="935"/>
        <v>0</v>
      </c>
      <c r="AKE107" s="209">
        <f t="shared" si="935"/>
        <v>0</v>
      </c>
      <c r="AKF107" s="209">
        <f t="shared" si="935"/>
        <v>0</v>
      </c>
      <c r="AKG107" s="209">
        <f t="shared" si="935"/>
        <v>0</v>
      </c>
      <c r="AKH107" s="209">
        <f t="shared" si="935"/>
        <v>0</v>
      </c>
      <c r="AKI107" s="209">
        <f t="shared" si="935"/>
        <v>0</v>
      </c>
      <c r="AKJ107" s="209">
        <f t="shared" si="935"/>
        <v>0</v>
      </c>
      <c r="AKK107" s="209">
        <f t="shared" ref="AKK107:AMJ107" si="936">IF(AND($D$112&gt;0,$D$113&gt;0),IF(AND(RD104&gt;$D$112,OR(RD104&lt;$D$113,RD104=$D$113)),AKK104,0),"")</f>
        <v>0</v>
      </c>
      <c r="AKL107" s="209">
        <f t="shared" si="936"/>
        <v>0</v>
      </c>
      <c r="AKM107" s="209">
        <f t="shared" si="936"/>
        <v>0</v>
      </c>
      <c r="AKN107" s="209">
        <f t="shared" si="936"/>
        <v>0</v>
      </c>
      <c r="AKO107" s="209">
        <f t="shared" si="936"/>
        <v>0</v>
      </c>
      <c r="AKP107" s="209">
        <f t="shared" si="936"/>
        <v>0</v>
      </c>
      <c r="AKQ107" s="209">
        <f t="shared" si="936"/>
        <v>0</v>
      </c>
      <c r="AKR107" s="209">
        <f t="shared" si="936"/>
        <v>0</v>
      </c>
      <c r="AKS107" s="209">
        <f t="shared" si="936"/>
        <v>0</v>
      </c>
      <c r="AKT107" s="209">
        <f t="shared" si="936"/>
        <v>0</v>
      </c>
      <c r="AKU107" s="209">
        <f t="shared" si="936"/>
        <v>0</v>
      </c>
      <c r="AKV107" s="209">
        <f t="shared" si="936"/>
        <v>0</v>
      </c>
      <c r="AKW107" s="209">
        <f t="shared" si="936"/>
        <v>0</v>
      </c>
      <c r="AKX107" s="209">
        <f t="shared" si="936"/>
        <v>0</v>
      </c>
      <c r="AKY107" s="209">
        <f t="shared" si="936"/>
        <v>0</v>
      </c>
      <c r="AKZ107" s="209">
        <f t="shared" si="936"/>
        <v>0</v>
      </c>
      <c r="ALA107" s="209">
        <f t="shared" si="936"/>
        <v>0</v>
      </c>
      <c r="ALB107" s="209">
        <f t="shared" si="936"/>
        <v>0</v>
      </c>
      <c r="ALC107" s="209">
        <f t="shared" si="936"/>
        <v>0</v>
      </c>
      <c r="ALD107" s="209">
        <f t="shared" si="936"/>
        <v>0</v>
      </c>
      <c r="ALE107" s="209">
        <f t="shared" si="936"/>
        <v>0</v>
      </c>
      <c r="ALF107" s="209">
        <f t="shared" si="936"/>
        <v>0</v>
      </c>
      <c r="ALG107" s="209">
        <f t="shared" si="936"/>
        <v>0</v>
      </c>
      <c r="ALH107" s="209">
        <f t="shared" si="936"/>
        <v>0</v>
      </c>
      <c r="ALI107" s="209">
        <f t="shared" si="936"/>
        <v>0</v>
      </c>
      <c r="ALJ107" s="209">
        <f t="shared" si="936"/>
        <v>0</v>
      </c>
      <c r="ALK107" s="209">
        <f t="shared" si="936"/>
        <v>0</v>
      </c>
      <c r="ALL107" s="209">
        <f t="shared" si="936"/>
        <v>0</v>
      </c>
      <c r="ALM107" s="209">
        <f t="shared" si="936"/>
        <v>0</v>
      </c>
      <c r="ALN107" s="209">
        <f t="shared" si="936"/>
        <v>0</v>
      </c>
      <c r="ALO107" s="209">
        <f t="shared" si="936"/>
        <v>0</v>
      </c>
      <c r="ALP107" s="209">
        <f t="shared" si="936"/>
        <v>0</v>
      </c>
      <c r="ALQ107" s="209">
        <f t="shared" si="936"/>
        <v>0</v>
      </c>
      <c r="ALR107" s="209">
        <f t="shared" si="936"/>
        <v>0</v>
      </c>
      <c r="ALS107" s="209">
        <f t="shared" si="936"/>
        <v>0</v>
      </c>
      <c r="ALT107" s="209">
        <f t="shared" si="936"/>
        <v>0</v>
      </c>
      <c r="ALU107" s="209">
        <f t="shared" si="936"/>
        <v>0</v>
      </c>
      <c r="ALV107" s="209">
        <f t="shared" si="936"/>
        <v>0</v>
      </c>
      <c r="ALW107" s="209">
        <f t="shared" si="936"/>
        <v>0</v>
      </c>
      <c r="ALX107" s="209">
        <f t="shared" si="936"/>
        <v>0</v>
      </c>
      <c r="ALY107" s="209">
        <f t="shared" si="936"/>
        <v>0</v>
      </c>
      <c r="ALZ107" s="209">
        <f t="shared" si="936"/>
        <v>0</v>
      </c>
      <c r="AMA107" s="209">
        <f t="shared" si="936"/>
        <v>0</v>
      </c>
      <c r="AMB107" s="209">
        <f t="shared" si="936"/>
        <v>0</v>
      </c>
      <c r="AMC107" s="209">
        <f t="shared" si="936"/>
        <v>0</v>
      </c>
      <c r="AMD107" s="209">
        <f t="shared" si="936"/>
        <v>0</v>
      </c>
      <c r="AME107" s="209">
        <f t="shared" si="936"/>
        <v>0</v>
      </c>
      <c r="AMF107" s="209">
        <f t="shared" si="936"/>
        <v>0</v>
      </c>
      <c r="AMG107" s="209">
        <f t="shared" si="936"/>
        <v>0</v>
      </c>
      <c r="AMH107" s="209">
        <f t="shared" si="936"/>
        <v>0</v>
      </c>
      <c r="AMI107" s="209">
        <f t="shared" si="936"/>
        <v>0</v>
      </c>
      <c r="AMJ107" s="209">
        <f t="shared" si="936"/>
        <v>0</v>
      </c>
    </row>
    <row r="108" spans="1:10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TD108" s="209">
        <f>IF(AND($D$112&gt;0,$D$113&gt;0),IF(AND(W104&gt;$D$113),TD104,0),"")</f>
        <v>0</v>
      </c>
      <c r="TE108" s="209">
        <f t="shared" ref="TE108:VP108" si="937">IF(AND($D$112&gt;0,$D$113&gt;0),IF(AND(X104&gt;$D$113),TE104,0),"")</f>
        <v>0</v>
      </c>
      <c r="TF108" s="209">
        <f t="shared" si="937"/>
        <v>0</v>
      </c>
      <c r="TG108" s="209">
        <f t="shared" si="937"/>
        <v>0</v>
      </c>
      <c r="TH108" s="209">
        <f t="shared" si="937"/>
        <v>0</v>
      </c>
      <c r="TI108" s="209">
        <f t="shared" si="937"/>
        <v>0</v>
      </c>
      <c r="TJ108" s="209">
        <f t="shared" si="937"/>
        <v>0</v>
      </c>
      <c r="TK108" s="209">
        <f t="shared" si="937"/>
        <v>0</v>
      </c>
      <c r="TL108" s="209">
        <f t="shared" si="937"/>
        <v>0</v>
      </c>
      <c r="TM108" s="209">
        <f t="shared" si="937"/>
        <v>0</v>
      </c>
      <c r="TN108" s="209">
        <f t="shared" si="937"/>
        <v>0</v>
      </c>
      <c r="TO108" s="209">
        <f t="shared" si="937"/>
        <v>0</v>
      </c>
      <c r="TP108" s="209">
        <f t="shared" si="937"/>
        <v>0</v>
      </c>
      <c r="TQ108" s="209">
        <f t="shared" si="937"/>
        <v>0</v>
      </c>
      <c r="TR108" s="209">
        <f t="shared" si="937"/>
        <v>0</v>
      </c>
      <c r="TS108" s="209">
        <f t="shared" si="937"/>
        <v>0</v>
      </c>
      <c r="TT108" s="209">
        <f t="shared" si="937"/>
        <v>0</v>
      </c>
      <c r="TU108" s="209">
        <f t="shared" si="937"/>
        <v>0</v>
      </c>
      <c r="TV108" s="209">
        <f t="shared" si="937"/>
        <v>0</v>
      </c>
      <c r="TW108" s="209">
        <f t="shared" si="937"/>
        <v>0</v>
      </c>
      <c r="TX108" s="209">
        <f t="shared" si="937"/>
        <v>0</v>
      </c>
      <c r="TY108" s="209">
        <f t="shared" si="937"/>
        <v>0</v>
      </c>
      <c r="TZ108" s="209">
        <f t="shared" si="937"/>
        <v>0</v>
      </c>
      <c r="UA108" s="209">
        <f t="shared" si="937"/>
        <v>0</v>
      </c>
      <c r="UB108" s="209">
        <f t="shared" si="937"/>
        <v>0</v>
      </c>
      <c r="UC108" s="209">
        <f t="shared" si="937"/>
        <v>0</v>
      </c>
      <c r="UD108" s="209">
        <f t="shared" si="937"/>
        <v>0</v>
      </c>
      <c r="UE108" s="209">
        <f t="shared" si="937"/>
        <v>0</v>
      </c>
      <c r="UF108" s="209">
        <f t="shared" si="937"/>
        <v>0</v>
      </c>
      <c r="UG108" s="209">
        <f t="shared" si="937"/>
        <v>0</v>
      </c>
      <c r="UH108" s="209">
        <f t="shared" si="937"/>
        <v>0</v>
      </c>
      <c r="UI108" s="209">
        <f t="shared" si="937"/>
        <v>0</v>
      </c>
      <c r="UJ108" s="209">
        <f t="shared" si="937"/>
        <v>0</v>
      </c>
      <c r="UK108" s="209">
        <f t="shared" si="937"/>
        <v>0</v>
      </c>
      <c r="UL108" s="209">
        <f t="shared" si="937"/>
        <v>0</v>
      </c>
      <c r="UM108" s="209">
        <f t="shared" si="937"/>
        <v>0</v>
      </c>
      <c r="UN108" s="209">
        <f t="shared" si="937"/>
        <v>0</v>
      </c>
      <c r="UO108" s="209">
        <f t="shared" si="937"/>
        <v>0</v>
      </c>
      <c r="UP108" s="209">
        <f t="shared" si="937"/>
        <v>0</v>
      </c>
      <c r="UQ108" s="209">
        <f t="shared" si="937"/>
        <v>0</v>
      </c>
      <c r="UR108" s="209">
        <f t="shared" si="937"/>
        <v>0</v>
      </c>
      <c r="US108" s="209">
        <f t="shared" si="937"/>
        <v>0</v>
      </c>
      <c r="UT108" s="209">
        <f t="shared" si="937"/>
        <v>0</v>
      </c>
      <c r="UU108" s="209">
        <f t="shared" si="937"/>
        <v>0</v>
      </c>
      <c r="UV108" s="209">
        <f t="shared" si="937"/>
        <v>0</v>
      </c>
      <c r="UW108" s="209">
        <f t="shared" si="937"/>
        <v>0</v>
      </c>
      <c r="UX108" s="209">
        <f t="shared" si="937"/>
        <v>0</v>
      </c>
      <c r="UY108" s="209">
        <f t="shared" si="937"/>
        <v>0</v>
      </c>
      <c r="UZ108" s="209">
        <f t="shared" si="937"/>
        <v>0</v>
      </c>
      <c r="VA108" s="209">
        <f t="shared" si="937"/>
        <v>0</v>
      </c>
      <c r="VB108" s="209">
        <f t="shared" si="937"/>
        <v>0</v>
      </c>
      <c r="VC108" s="209">
        <f t="shared" si="937"/>
        <v>0</v>
      </c>
      <c r="VD108" s="209">
        <f t="shared" si="937"/>
        <v>0</v>
      </c>
      <c r="VE108" s="209">
        <f t="shared" si="937"/>
        <v>0</v>
      </c>
      <c r="VF108" s="209">
        <f t="shared" si="937"/>
        <v>0</v>
      </c>
      <c r="VG108" s="209">
        <f t="shared" si="937"/>
        <v>0</v>
      </c>
      <c r="VH108" s="209">
        <f t="shared" si="937"/>
        <v>0</v>
      </c>
      <c r="VI108" s="209">
        <f t="shared" si="937"/>
        <v>0</v>
      </c>
      <c r="VJ108" s="209">
        <f t="shared" si="937"/>
        <v>0</v>
      </c>
      <c r="VK108" s="209">
        <f t="shared" si="937"/>
        <v>0</v>
      </c>
      <c r="VL108" s="209">
        <f t="shared" si="937"/>
        <v>0</v>
      </c>
      <c r="VM108" s="209">
        <f t="shared" si="937"/>
        <v>0</v>
      </c>
      <c r="VN108" s="209">
        <f t="shared" si="937"/>
        <v>0</v>
      </c>
      <c r="VO108" s="209">
        <f t="shared" si="937"/>
        <v>0</v>
      </c>
      <c r="VP108" s="209">
        <f t="shared" si="937"/>
        <v>0</v>
      </c>
      <c r="VQ108" s="209">
        <f t="shared" ref="VQ108:YB108" si="938">IF(AND($D$112&gt;0,$D$113&gt;0),IF(AND(CJ104&gt;$D$113),VQ104,0),"")</f>
        <v>0</v>
      </c>
      <c r="VR108" s="209">
        <f t="shared" si="938"/>
        <v>0</v>
      </c>
      <c r="VS108" s="209">
        <f t="shared" si="938"/>
        <v>0</v>
      </c>
      <c r="VT108" s="209">
        <f t="shared" si="938"/>
        <v>0</v>
      </c>
      <c r="VU108" s="209">
        <f t="shared" si="938"/>
        <v>0</v>
      </c>
      <c r="VV108" s="209">
        <f t="shared" si="938"/>
        <v>0</v>
      </c>
      <c r="VW108" s="209">
        <f t="shared" si="938"/>
        <v>0</v>
      </c>
      <c r="VX108" s="209">
        <f t="shared" si="938"/>
        <v>0</v>
      </c>
      <c r="VY108" s="209">
        <f t="shared" si="938"/>
        <v>0</v>
      </c>
      <c r="VZ108" s="209">
        <f t="shared" si="938"/>
        <v>0</v>
      </c>
      <c r="WA108" s="209">
        <f t="shared" si="938"/>
        <v>0</v>
      </c>
      <c r="WB108" s="209">
        <f t="shared" si="938"/>
        <v>0</v>
      </c>
      <c r="WC108" s="209">
        <f t="shared" si="938"/>
        <v>0</v>
      </c>
      <c r="WD108" s="209">
        <f t="shared" si="938"/>
        <v>0</v>
      </c>
      <c r="WE108" s="209">
        <f t="shared" si="938"/>
        <v>0</v>
      </c>
      <c r="WF108" s="209">
        <f t="shared" si="938"/>
        <v>0</v>
      </c>
      <c r="WG108" s="209">
        <f t="shared" si="938"/>
        <v>0</v>
      </c>
      <c r="WH108" s="209">
        <f t="shared" si="938"/>
        <v>0</v>
      </c>
      <c r="WI108" s="209">
        <f t="shared" si="938"/>
        <v>0</v>
      </c>
      <c r="WJ108" s="209">
        <f t="shared" si="938"/>
        <v>0</v>
      </c>
      <c r="WK108" s="209">
        <f t="shared" si="938"/>
        <v>0</v>
      </c>
      <c r="WL108" s="209">
        <f t="shared" si="938"/>
        <v>0</v>
      </c>
      <c r="WM108" s="209">
        <f t="shared" si="938"/>
        <v>0</v>
      </c>
      <c r="WN108" s="209">
        <f t="shared" si="938"/>
        <v>0</v>
      </c>
      <c r="WO108" s="209">
        <f t="shared" si="938"/>
        <v>0</v>
      </c>
      <c r="WP108" s="209">
        <f t="shared" si="938"/>
        <v>0</v>
      </c>
      <c r="WQ108" s="209">
        <f t="shared" si="938"/>
        <v>0</v>
      </c>
      <c r="WR108" s="209">
        <f t="shared" si="938"/>
        <v>0</v>
      </c>
      <c r="WS108" s="209">
        <f t="shared" si="938"/>
        <v>0</v>
      </c>
      <c r="WT108" s="209">
        <f t="shared" si="938"/>
        <v>0</v>
      </c>
      <c r="WU108" s="209">
        <f t="shared" si="938"/>
        <v>0</v>
      </c>
      <c r="WV108" s="209">
        <f t="shared" si="938"/>
        <v>0</v>
      </c>
      <c r="WW108" s="209">
        <f t="shared" si="938"/>
        <v>0</v>
      </c>
      <c r="WX108" s="209">
        <f t="shared" si="938"/>
        <v>0</v>
      </c>
      <c r="WY108" s="209">
        <f t="shared" si="938"/>
        <v>0</v>
      </c>
      <c r="WZ108" s="209">
        <f t="shared" si="938"/>
        <v>0</v>
      </c>
      <c r="XA108" s="209">
        <f t="shared" si="938"/>
        <v>0</v>
      </c>
      <c r="XB108" s="209">
        <f t="shared" si="938"/>
        <v>0</v>
      </c>
      <c r="XC108" s="209">
        <f t="shared" si="938"/>
        <v>0</v>
      </c>
      <c r="XD108" s="209">
        <f t="shared" si="938"/>
        <v>0</v>
      </c>
      <c r="XE108" s="209">
        <f t="shared" si="938"/>
        <v>0</v>
      </c>
      <c r="XF108" s="209">
        <f t="shared" si="938"/>
        <v>0</v>
      </c>
      <c r="XG108" s="209">
        <f t="shared" si="938"/>
        <v>0</v>
      </c>
      <c r="XH108" s="209">
        <f t="shared" si="938"/>
        <v>0</v>
      </c>
      <c r="XI108" s="209">
        <f t="shared" si="938"/>
        <v>0</v>
      </c>
      <c r="XJ108" s="209">
        <f t="shared" si="938"/>
        <v>0</v>
      </c>
      <c r="XK108" s="209">
        <f t="shared" si="938"/>
        <v>0</v>
      </c>
      <c r="XL108" s="209">
        <f t="shared" si="938"/>
        <v>0</v>
      </c>
      <c r="XM108" s="209">
        <f t="shared" si="938"/>
        <v>0</v>
      </c>
      <c r="XN108" s="209">
        <f t="shared" si="938"/>
        <v>0</v>
      </c>
      <c r="XO108" s="209">
        <f t="shared" si="938"/>
        <v>0</v>
      </c>
      <c r="XP108" s="209">
        <f t="shared" si="938"/>
        <v>0</v>
      </c>
      <c r="XQ108" s="209">
        <f t="shared" si="938"/>
        <v>0</v>
      </c>
      <c r="XR108" s="209">
        <f t="shared" si="938"/>
        <v>0</v>
      </c>
      <c r="XS108" s="209">
        <f t="shared" si="938"/>
        <v>0</v>
      </c>
      <c r="XT108" s="209">
        <f t="shared" si="938"/>
        <v>0</v>
      </c>
      <c r="XU108" s="209">
        <f t="shared" si="938"/>
        <v>0</v>
      </c>
      <c r="XV108" s="209">
        <f t="shared" si="938"/>
        <v>0</v>
      </c>
      <c r="XW108" s="209">
        <f t="shared" si="938"/>
        <v>0</v>
      </c>
      <c r="XX108" s="209">
        <f t="shared" si="938"/>
        <v>0</v>
      </c>
      <c r="XY108" s="209">
        <f t="shared" si="938"/>
        <v>0</v>
      </c>
      <c r="XZ108" s="209">
        <f t="shared" si="938"/>
        <v>0</v>
      </c>
      <c r="YA108" s="209">
        <f t="shared" si="938"/>
        <v>0</v>
      </c>
      <c r="YB108" s="209">
        <f t="shared" si="938"/>
        <v>0</v>
      </c>
      <c r="YC108" s="209">
        <f t="shared" ref="YC108:AAN108" si="939">IF(AND($D$112&gt;0,$D$113&gt;0),IF(AND(EV104&gt;$D$113),YC104,0),"")</f>
        <v>0</v>
      </c>
      <c r="YD108" s="209">
        <f t="shared" si="939"/>
        <v>0</v>
      </c>
      <c r="YE108" s="209">
        <f t="shared" si="939"/>
        <v>0</v>
      </c>
      <c r="YF108" s="209">
        <f t="shared" si="939"/>
        <v>0</v>
      </c>
      <c r="YG108" s="209">
        <f t="shared" si="939"/>
        <v>0</v>
      </c>
      <c r="YH108" s="209">
        <f t="shared" si="939"/>
        <v>0</v>
      </c>
      <c r="YI108" s="209">
        <f t="shared" si="939"/>
        <v>0</v>
      </c>
      <c r="YJ108" s="209">
        <f t="shared" si="939"/>
        <v>0</v>
      </c>
      <c r="YK108" s="209">
        <f t="shared" si="939"/>
        <v>0</v>
      </c>
      <c r="YL108" s="209">
        <f t="shared" si="939"/>
        <v>0</v>
      </c>
      <c r="YM108" s="209">
        <f t="shared" si="939"/>
        <v>0</v>
      </c>
      <c r="YN108" s="209">
        <f t="shared" si="939"/>
        <v>0</v>
      </c>
      <c r="YO108" s="209">
        <f t="shared" si="939"/>
        <v>0</v>
      </c>
      <c r="YP108" s="209">
        <f t="shared" si="939"/>
        <v>0</v>
      </c>
      <c r="YQ108" s="209">
        <f t="shared" si="939"/>
        <v>0</v>
      </c>
      <c r="YR108" s="209">
        <f t="shared" si="939"/>
        <v>0</v>
      </c>
      <c r="YS108" s="209">
        <f t="shared" si="939"/>
        <v>0</v>
      </c>
      <c r="YT108" s="209">
        <f t="shared" si="939"/>
        <v>0</v>
      </c>
      <c r="YU108" s="209">
        <f t="shared" si="939"/>
        <v>0</v>
      </c>
      <c r="YV108" s="209">
        <f t="shared" si="939"/>
        <v>0</v>
      </c>
      <c r="YW108" s="209">
        <f t="shared" si="939"/>
        <v>0</v>
      </c>
      <c r="YX108" s="209">
        <f t="shared" si="939"/>
        <v>0</v>
      </c>
      <c r="YY108" s="209">
        <f t="shared" si="939"/>
        <v>0</v>
      </c>
      <c r="YZ108" s="209">
        <f t="shared" si="939"/>
        <v>0</v>
      </c>
      <c r="ZA108" s="209">
        <f t="shared" si="939"/>
        <v>0</v>
      </c>
      <c r="ZB108" s="209">
        <f t="shared" si="939"/>
        <v>0</v>
      </c>
      <c r="ZC108" s="209">
        <f t="shared" si="939"/>
        <v>0</v>
      </c>
      <c r="ZD108" s="209">
        <f t="shared" si="939"/>
        <v>0</v>
      </c>
      <c r="ZE108" s="209">
        <f t="shared" si="939"/>
        <v>0</v>
      </c>
      <c r="ZF108" s="209">
        <f t="shared" si="939"/>
        <v>0</v>
      </c>
      <c r="ZG108" s="209">
        <f t="shared" si="939"/>
        <v>0</v>
      </c>
      <c r="ZH108" s="209">
        <f t="shared" si="939"/>
        <v>0</v>
      </c>
      <c r="ZI108" s="209">
        <f t="shared" si="939"/>
        <v>0</v>
      </c>
      <c r="ZJ108" s="209">
        <f t="shared" si="939"/>
        <v>0</v>
      </c>
      <c r="ZK108" s="209">
        <f t="shared" si="939"/>
        <v>0</v>
      </c>
      <c r="ZL108" s="209">
        <f t="shared" si="939"/>
        <v>0</v>
      </c>
      <c r="ZM108" s="209">
        <f t="shared" si="939"/>
        <v>0</v>
      </c>
      <c r="ZN108" s="209">
        <f t="shared" si="939"/>
        <v>0</v>
      </c>
      <c r="ZO108" s="209">
        <f t="shared" si="939"/>
        <v>0</v>
      </c>
      <c r="ZP108" s="209">
        <f t="shared" si="939"/>
        <v>0</v>
      </c>
      <c r="ZQ108" s="209">
        <f t="shared" si="939"/>
        <v>0</v>
      </c>
      <c r="ZR108" s="209">
        <f t="shared" si="939"/>
        <v>0</v>
      </c>
      <c r="ZS108" s="209">
        <f t="shared" si="939"/>
        <v>0</v>
      </c>
      <c r="ZT108" s="209">
        <f t="shared" si="939"/>
        <v>0</v>
      </c>
      <c r="ZU108" s="209">
        <f t="shared" si="939"/>
        <v>0</v>
      </c>
      <c r="ZV108" s="209">
        <f t="shared" si="939"/>
        <v>0</v>
      </c>
      <c r="ZW108" s="209">
        <f t="shared" si="939"/>
        <v>0</v>
      </c>
      <c r="ZX108" s="209">
        <f t="shared" si="939"/>
        <v>0</v>
      </c>
      <c r="ZY108" s="209">
        <f t="shared" si="939"/>
        <v>0</v>
      </c>
      <c r="ZZ108" s="209">
        <f t="shared" si="939"/>
        <v>0</v>
      </c>
      <c r="AAA108" s="209">
        <f t="shared" si="939"/>
        <v>0</v>
      </c>
      <c r="AAB108" s="209">
        <f t="shared" si="939"/>
        <v>0</v>
      </c>
      <c r="AAC108" s="209">
        <f t="shared" si="939"/>
        <v>0</v>
      </c>
      <c r="AAD108" s="209">
        <f t="shared" si="939"/>
        <v>0</v>
      </c>
      <c r="AAE108" s="209">
        <f t="shared" si="939"/>
        <v>0</v>
      </c>
      <c r="AAF108" s="209">
        <f t="shared" si="939"/>
        <v>0</v>
      </c>
      <c r="AAG108" s="209">
        <f t="shared" si="939"/>
        <v>0</v>
      </c>
      <c r="AAH108" s="209">
        <f t="shared" si="939"/>
        <v>0</v>
      </c>
      <c r="AAI108" s="209">
        <f t="shared" si="939"/>
        <v>0</v>
      </c>
      <c r="AAJ108" s="209">
        <f t="shared" si="939"/>
        <v>0</v>
      </c>
      <c r="AAK108" s="209">
        <f t="shared" si="939"/>
        <v>0</v>
      </c>
      <c r="AAL108" s="209">
        <f t="shared" si="939"/>
        <v>0</v>
      </c>
      <c r="AAM108" s="209">
        <f t="shared" si="939"/>
        <v>0</v>
      </c>
      <c r="AAN108" s="209">
        <f t="shared" si="939"/>
        <v>0</v>
      </c>
      <c r="AAO108" s="209">
        <f t="shared" ref="AAO108:ACZ108" si="940">IF(AND($D$112&gt;0,$D$113&gt;0),IF(AND(HH104&gt;$D$113),AAO104,0),"")</f>
        <v>0</v>
      </c>
      <c r="AAP108" s="209">
        <f t="shared" si="940"/>
        <v>0</v>
      </c>
      <c r="AAQ108" s="209">
        <f t="shared" si="940"/>
        <v>0</v>
      </c>
      <c r="AAR108" s="209">
        <f t="shared" si="940"/>
        <v>0</v>
      </c>
      <c r="AAS108" s="209">
        <f t="shared" si="940"/>
        <v>0</v>
      </c>
      <c r="AAT108" s="209">
        <f t="shared" si="940"/>
        <v>0</v>
      </c>
      <c r="AAU108" s="209">
        <f t="shared" si="940"/>
        <v>0</v>
      </c>
      <c r="AAV108" s="209">
        <f t="shared" si="940"/>
        <v>0</v>
      </c>
      <c r="AAW108" s="209">
        <f t="shared" si="940"/>
        <v>0</v>
      </c>
      <c r="AAX108" s="209">
        <f t="shared" si="940"/>
        <v>0</v>
      </c>
      <c r="AAY108" s="209">
        <f t="shared" si="940"/>
        <v>0</v>
      </c>
      <c r="AAZ108" s="209">
        <f t="shared" si="940"/>
        <v>0</v>
      </c>
      <c r="ABA108" s="209">
        <f t="shared" si="940"/>
        <v>0</v>
      </c>
      <c r="ABB108" s="209">
        <f t="shared" si="940"/>
        <v>0</v>
      </c>
      <c r="ABC108" s="209">
        <f t="shared" si="940"/>
        <v>0</v>
      </c>
      <c r="ABD108" s="209">
        <f t="shared" si="940"/>
        <v>0</v>
      </c>
      <c r="ABE108" s="209">
        <f t="shared" si="940"/>
        <v>0</v>
      </c>
      <c r="ABF108" s="209">
        <f t="shared" si="940"/>
        <v>0</v>
      </c>
      <c r="ABG108" s="209">
        <f t="shared" si="940"/>
        <v>0</v>
      </c>
      <c r="ABH108" s="209">
        <f t="shared" si="940"/>
        <v>0</v>
      </c>
      <c r="ABI108" s="209">
        <f t="shared" si="940"/>
        <v>0</v>
      </c>
      <c r="ABJ108" s="209">
        <f t="shared" si="940"/>
        <v>0</v>
      </c>
      <c r="ABK108" s="209">
        <f t="shared" si="940"/>
        <v>0</v>
      </c>
      <c r="ABL108" s="209">
        <f t="shared" si="940"/>
        <v>0</v>
      </c>
      <c r="ABM108" s="209">
        <f t="shared" si="940"/>
        <v>0</v>
      </c>
      <c r="ABN108" s="209">
        <f t="shared" si="940"/>
        <v>0</v>
      </c>
      <c r="ABO108" s="209">
        <f t="shared" si="940"/>
        <v>0</v>
      </c>
      <c r="ABP108" s="209">
        <f t="shared" si="940"/>
        <v>0</v>
      </c>
      <c r="ABQ108" s="209">
        <f t="shared" si="940"/>
        <v>0</v>
      </c>
      <c r="ABR108" s="209">
        <f t="shared" si="940"/>
        <v>0</v>
      </c>
      <c r="ABS108" s="209">
        <f t="shared" si="940"/>
        <v>0</v>
      </c>
      <c r="ABT108" s="209">
        <f t="shared" si="940"/>
        <v>0</v>
      </c>
      <c r="ABU108" s="209">
        <f t="shared" si="940"/>
        <v>0</v>
      </c>
      <c r="ABV108" s="209">
        <f t="shared" si="940"/>
        <v>0</v>
      </c>
      <c r="ABW108" s="209">
        <f t="shared" si="940"/>
        <v>0</v>
      </c>
      <c r="ABX108" s="209">
        <f t="shared" si="940"/>
        <v>0</v>
      </c>
      <c r="ABY108" s="209">
        <f t="shared" si="940"/>
        <v>0</v>
      </c>
      <c r="ABZ108" s="209">
        <f t="shared" si="940"/>
        <v>0</v>
      </c>
      <c r="ACA108" s="209">
        <f t="shared" si="940"/>
        <v>0</v>
      </c>
      <c r="ACB108" s="209">
        <f t="shared" si="940"/>
        <v>0</v>
      </c>
      <c r="ACC108" s="209">
        <f t="shared" si="940"/>
        <v>0</v>
      </c>
      <c r="ACD108" s="209">
        <f t="shared" si="940"/>
        <v>0</v>
      </c>
      <c r="ACE108" s="209">
        <f t="shared" si="940"/>
        <v>0</v>
      </c>
      <c r="ACF108" s="209">
        <f t="shared" si="940"/>
        <v>0</v>
      </c>
      <c r="ACG108" s="209">
        <f t="shared" si="940"/>
        <v>0</v>
      </c>
      <c r="ACH108" s="209">
        <f t="shared" si="940"/>
        <v>0</v>
      </c>
      <c r="ACI108" s="209">
        <f t="shared" si="940"/>
        <v>0</v>
      </c>
      <c r="ACJ108" s="209">
        <f t="shared" si="940"/>
        <v>0</v>
      </c>
      <c r="ACK108" s="209">
        <f t="shared" si="940"/>
        <v>0</v>
      </c>
      <c r="ACL108" s="209">
        <f t="shared" si="940"/>
        <v>0</v>
      </c>
      <c r="ACM108" s="209">
        <f t="shared" si="940"/>
        <v>0</v>
      </c>
      <c r="ACN108" s="209">
        <f t="shared" si="940"/>
        <v>0</v>
      </c>
      <c r="ACO108" s="209">
        <f t="shared" si="940"/>
        <v>0</v>
      </c>
      <c r="ACP108" s="209">
        <f t="shared" si="940"/>
        <v>0</v>
      </c>
      <c r="ACQ108" s="209">
        <f t="shared" si="940"/>
        <v>0</v>
      </c>
      <c r="ACR108" s="209">
        <f t="shared" si="940"/>
        <v>0</v>
      </c>
      <c r="ACS108" s="209">
        <f t="shared" si="940"/>
        <v>0</v>
      </c>
      <c r="ACT108" s="209">
        <f t="shared" si="940"/>
        <v>0</v>
      </c>
      <c r="ACU108" s="209">
        <f t="shared" si="940"/>
        <v>0</v>
      </c>
      <c r="ACV108" s="209">
        <f t="shared" si="940"/>
        <v>0</v>
      </c>
      <c r="ACW108" s="209">
        <f t="shared" si="940"/>
        <v>0</v>
      </c>
      <c r="ACX108" s="209">
        <f t="shared" si="940"/>
        <v>0</v>
      </c>
      <c r="ACY108" s="209">
        <f t="shared" si="940"/>
        <v>0</v>
      </c>
      <c r="ACZ108" s="209">
        <f t="shared" si="940"/>
        <v>0</v>
      </c>
      <c r="ADA108" s="209">
        <f t="shared" ref="ADA108:AFL108" si="941">IF(AND($D$112&gt;0,$D$113&gt;0),IF(AND(JT104&gt;$D$113),ADA104,0),"")</f>
        <v>0</v>
      </c>
      <c r="ADB108" s="209">
        <f t="shared" si="941"/>
        <v>0</v>
      </c>
      <c r="ADC108" s="209">
        <f t="shared" si="941"/>
        <v>0</v>
      </c>
      <c r="ADD108" s="209">
        <f t="shared" si="941"/>
        <v>0</v>
      </c>
      <c r="ADE108" s="209">
        <f t="shared" si="941"/>
        <v>0</v>
      </c>
      <c r="ADF108" s="209">
        <f t="shared" si="941"/>
        <v>0</v>
      </c>
      <c r="ADG108" s="209">
        <f t="shared" si="941"/>
        <v>0</v>
      </c>
      <c r="ADH108" s="209">
        <f t="shared" si="941"/>
        <v>0</v>
      </c>
      <c r="ADI108" s="209">
        <f t="shared" si="941"/>
        <v>0</v>
      </c>
      <c r="ADJ108" s="209">
        <f t="shared" si="941"/>
        <v>0</v>
      </c>
      <c r="ADK108" s="209">
        <f t="shared" si="941"/>
        <v>0</v>
      </c>
      <c r="ADL108" s="209">
        <f t="shared" si="941"/>
        <v>0</v>
      </c>
      <c r="ADM108" s="209">
        <f t="shared" si="941"/>
        <v>0</v>
      </c>
      <c r="ADN108" s="209">
        <f t="shared" si="941"/>
        <v>0</v>
      </c>
      <c r="ADO108" s="209">
        <f t="shared" si="941"/>
        <v>0</v>
      </c>
      <c r="ADP108" s="209">
        <f t="shared" si="941"/>
        <v>0</v>
      </c>
      <c r="ADQ108" s="209">
        <f t="shared" si="941"/>
        <v>0</v>
      </c>
      <c r="ADR108" s="209">
        <f t="shared" si="941"/>
        <v>0</v>
      </c>
      <c r="ADS108" s="209">
        <f t="shared" si="941"/>
        <v>0</v>
      </c>
      <c r="ADT108" s="209">
        <f t="shared" si="941"/>
        <v>0</v>
      </c>
      <c r="ADU108" s="209">
        <f t="shared" si="941"/>
        <v>0</v>
      </c>
      <c r="ADV108" s="209">
        <f t="shared" si="941"/>
        <v>0</v>
      </c>
      <c r="ADW108" s="209">
        <f t="shared" si="941"/>
        <v>0</v>
      </c>
      <c r="ADX108" s="209">
        <f t="shared" si="941"/>
        <v>0</v>
      </c>
      <c r="ADY108" s="209">
        <f t="shared" si="941"/>
        <v>0</v>
      </c>
      <c r="ADZ108" s="209">
        <f t="shared" si="941"/>
        <v>0</v>
      </c>
      <c r="AEA108" s="209">
        <f t="shared" si="941"/>
        <v>0</v>
      </c>
      <c r="AEB108" s="209">
        <f t="shared" si="941"/>
        <v>0</v>
      </c>
      <c r="AEC108" s="209">
        <f t="shared" si="941"/>
        <v>0</v>
      </c>
      <c r="AED108" s="209">
        <f t="shared" si="941"/>
        <v>0</v>
      </c>
      <c r="AEE108" s="209">
        <f t="shared" si="941"/>
        <v>0</v>
      </c>
      <c r="AEF108" s="209">
        <f t="shared" si="941"/>
        <v>0</v>
      </c>
      <c r="AEG108" s="209">
        <f t="shared" si="941"/>
        <v>0</v>
      </c>
      <c r="AEH108" s="209">
        <f t="shared" si="941"/>
        <v>0</v>
      </c>
      <c r="AEI108" s="209">
        <f t="shared" si="941"/>
        <v>0</v>
      </c>
      <c r="AEJ108" s="209">
        <f t="shared" si="941"/>
        <v>0</v>
      </c>
      <c r="AEK108" s="209">
        <f t="shared" si="941"/>
        <v>0</v>
      </c>
      <c r="AEL108" s="209">
        <f t="shared" si="941"/>
        <v>0</v>
      </c>
      <c r="AEM108" s="209">
        <f t="shared" si="941"/>
        <v>0</v>
      </c>
      <c r="AEN108" s="209">
        <f t="shared" si="941"/>
        <v>0</v>
      </c>
      <c r="AEO108" s="209">
        <f t="shared" si="941"/>
        <v>0</v>
      </c>
      <c r="AEP108" s="209">
        <f t="shared" si="941"/>
        <v>0</v>
      </c>
      <c r="AEQ108" s="209">
        <f t="shared" si="941"/>
        <v>0</v>
      </c>
      <c r="AER108" s="209">
        <f t="shared" si="941"/>
        <v>0</v>
      </c>
      <c r="AES108" s="209">
        <f t="shared" si="941"/>
        <v>0</v>
      </c>
      <c r="AET108" s="209">
        <f t="shared" si="941"/>
        <v>0</v>
      </c>
      <c r="AEU108" s="209">
        <f t="shared" si="941"/>
        <v>0</v>
      </c>
      <c r="AEV108" s="209">
        <f t="shared" si="941"/>
        <v>0</v>
      </c>
      <c r="AEW108" s="209">
        <f t="shared" si="941"/>
        <v>0</v>
      </c>
      <c r="AEX108" s="209">
        <f t="shared" si="941"/>
        <v>0</v>
      </c>
      <c r="AEY108" s="209">
        <f t="shared" si="941"/>
        <v>0</v>
      </c>
      <c r="AEZ108" s="209">
        <f t="shared" si="941"/>
        <v>0</v>
      </c>
      <c r="AFA108" s="209">
        <f t="shared" si="941"/>
        <v>0</v>
      </c>
      <c r="AFB108" s="209">
        <f t="shared" si="941"/>
        <v>0</v>
      </c>
      <c r="AFC108" s="209">
        <f t="shared" si="941"/>
        <v>0</v>
      </c>
      <c r="AFD108" s="209">
        <f t="shared" si="941"/>
        <v>0</v>
      </c>
      <c r="AFE108" s="209">
        <f t="shared" si="941"/>
        <v>0</v>
      </c>
      <c r="AFF108" s="209">
        <f t="shared" si="941"/>
        <v>0</v>
      </c>
      <c r="AFG108" s="209">
        <f t="shared" si="941"/>
        <v>0</v>
      </c>
      <c r="AFH108" s="209">
        <f t="shared" si="941"/>
        <v>0</v>
      </c>
      <c r="AFI108" s="209">
        <f t="shared" si="941"/>
        <v>0</v>
      </c>
      <c r="AFJ108" s="209">
        <f t="shared" si="941"/>
        <v>0</v>
      </c>
      <c r="AFK108" s="209">
        <f t="shared" si="941"/>
        <v>0</v>
      </c>
      <c r="AFL108" s="209">
        <f t="shared" si="941"/>
        <v>0</v>
      </c>
      <c r="AFM108" s="209">
        <f t="shared" ref="AFM108:AHX108" si="942">IF(AND($D$112&gt;0,$D$113&gt;0),IF(AND(MF104&gt;$D$113),AFM104,0),"")</f>
        <v>0</v>
      </c>
      <c r="AFN108" s="209">
        <f t="shared" si="942"/>
        <v>0</v>
      </c>
      <c r="AFO108" s="209">
        <f t="shared" si="942"/>
        <v>0</v>
      </c>
      <c r="AFP108" s="209">
        <f t="shared" si="942"/>
        <v>0</v>
      </c>
      <c r="AFQ108" s="209">
        <f t="shared" si="942"/>
        <v>0</v>
      </c>
      <c r="AFR108" s="209">
        <f t="shared" si="942"/>
        <v>0</v>
      </c>
      <c r="AFS108" s="209">
        <f t="shared" si="942"/>
        <v>0</v>
      </c>
      <c r="AFT108" s="209">
        <f t="shared" si="942"/>
        <v>0</v>
      </c>
      <c r="AFU108" s="209">
        <f t="shared" si="942"/>
        <v>0</v>
      </c>
      <c r="AFV108" s="209">
        <f t="shared" si="942"/>
        <v>0</v>
      </c>
      <c r="AFW108" s="209">
        <f t="shared" si="942"/>
        <v>0</v>
      </c>
      <c r="AFX108" s="209">
        <f t="shared" si="942"/>
        <v>0</v>
      </c>
      <c r="AFY108" s="209">
        <f t="shared" si="942"/>
        <v>0</v>
      </c>
      <c r="AFZ108" s="209">
        <f t="shared" si="942"/>
        <v>0</v>
      </c>
      <c r="AGA108" s="209">
        <f t="shared" si="942"/>
        <v>0</v>
      </c>
      <c r="AGB108" s="209">
        <f t="shared" si="942"/>
        <v>0</v>
      </c>
      <c r="AGC108" s="209">
        <f t="shared" si="942"/>
        <v>0</v>
      </c>
      <c r="AGD108" s="209">
        <f t="shared" si="942"/>
        <v>0</v>
      </c>
      <c r="AGE108" s="209">
        <f t="shared" si="942"/>
        <v>0</v>
      </c>
      <c r="AGF108" s="209">
        <f t="shared" si="942"/>
        <v>0</v>
      </c>
      <c r="AGG108" s="209">
        <f t="shared" si="942"/>
        <v>0</v>
      </c>
      <c r="AGH108" s="209">
        <f t="shared" si="942"/>
        <v>0</v>
      </c>
      <c r="AGI108" s="209">
        <f t="shared" si="942"/>
        <v>0</v>
      </c>
      <c r="AGJ108" s="209">
        <f t="shared" si="942"/>
        <v>0</v>
      </c>
      <c r="AGK108" s="209">
        <f t="shared" si="942"/>
        <v>0</v>
      </c>
      <c r="AGL108" s="209">
        <f t="shared" si="942"/>
        <v>0</v>
      </c>
      <c r="AGM108" s="209">
        <f t="shared" si="942"/>
        <v>0</v>
      </c>
      <c r="AGN108" s="209">
        <f t="shared" si="942"/>
        <v>0</v>
      </c>
      <c r="AGO108" s="209">
        <f t="shared" si="942"/>
        <v>0</v>
      </c>
      <c r="AGP108" s="209">
        <f t="shared" si="942"/>
        <v>0</v>
      </c>
      <c r="AGQ108" s="209">
        <f t="shared" si="942"/>
        <v>0</v>
      </c>
      <c r="AGR108" s="209">
        <f t="shared" si="942"/>
        <v>0</v>
      </c>
      <c r="AGS108" s="209">
        <f t="shared" si="942"/>
        <v>0</v>
      </c>
      <c r="AGT108" s="209">
        <f t="shared" si="942"/>
        <v>0</v>
      </c>
      <c r="AGU108" s="209">
        <f t="shared" si="942"/>
        <v>0</v>
      </c>
      <c r="AGV108" s="209">
        <f t="shared" si="942"/>
        <v>1.7945507731722454E-3</v>
      </c>
      <c r="AGW108" s="209">
        <f t="shared" si="942"/>
        <v>1.7669850364691346E-3</v>
      </c>
      <c r="AGX108" s="209">
        <f t="shared" si="942"/>
        <v>1.7395922122370789E-3</v>
      </c>
      <c r="AGY108" s="209">
        <f t="shared" si="942"/>
        <v>1.7123774473057603E-3</v>
      </c>
      <c r="AGZ108" s="209">
        <f t="shared" si="942"/>
        <v>1.6853457320390834E-3</v>
      </c>
      <c r="AHA108" s="209">
        <f t="shared" si="942"/>
        <v>1.658501899931262E-3</v>
      </c>
      <c r="AHB108" s="209">
        <f t="shared" si="942"/>
        <v>1.6318506273213013E-3</v>
      </c>
      <c r="AHC108" s="209">
        <f t="shared" si="942"/>
        <v>1.6053964332242321E-3</v>
      </c>
      <c r="AHD108" s="209">
        <f t="shared" si="942"/>
        <v>1.5791436792774055E-3</v>
      </c>
      <c r="AHE108" s="209">
        <f t="shared" si="942"/>
        <v>1.5530965698000293E-3</v>
      </c>
      <c r="AHF108" s="209">
        <f t="shared" si="942"/>
        <v>1.5272591519640652E-3</v>
      </c>
      <c r="AHG108" s="209">
        <f t="shared" si="942"/>
        <v>1.5016353160745217E-3</v>
      </c>
      <c r="AHH108" s="209">
        <f t="shared" si="942"/>
        <v>1.4762287959570921E-3</v>
      </c>
      <c r="AHI108" s="209">
        <f t="shared" si="942"/>
        <v>1.4510431694510256E-3</v>
      </c>
      <c r="AHJ108" s="209">
        <f t="shared" si="942"/>
        <v>1.4260818590050412E-3</v>
      </c>
      <c r="AHK108" s="209">
        <f t="shared" si="942"/>
        <v>1.4013481323740284E-3</v>
      </c>
      <c r="AHL108" s="209">
        <f t="shared" si="942"/>
        <v>1.3768451034142262E-3</v>
      </c>
      <c r="AHM108" s="209">
        <f t="shared" si="942"/>
        <v>1.352575732974497E-3</v>
      </c>
      <c r="AHN108" s="209">
        <f t="shared" si="942"/>
        <v>1.3285428298812701E-3</v>
      </c>
      <c r="AHO108" s="209">
        <f t="shared" si="942"/>
        <v>1.3047490520146734E-3</v>
      </c>
      <c r="AHP108" s="209">
        <f t="shared" si="942"/>
        <v>1.2811969074733199E-3</v>
      </c>
      <c r="AHQ108" s="209">
        <f t="shared" si="942"/>
        <v>1.2578887558251893E-3</v>
      </c>
      <c r="AHR108" s="209">
        <f t="shared" si="942"/>
        <v>1.2348268094419749E-3</v>
      </c>
      <c r="AHS108" s="209">
        <f t="shared" si="942"/>
        <v>1.2120131349142591E-3</v>
      </c>
      <c r="AHT108" s="209">
        <f t="shared" si="942"/>
        <v>1.189449654544833E-3</v>
      </c>
      <c r="AHU108" s="209">
        <f t="shared" si="942"/>
        <v>1.1671381479174457E-3</v>
      </c>
      <c r="AHV108" s="209">
        <f t="shared" si="942"/>
        <v>1.1450802535382533E-3</v>
      </c>
      <c r="AHW108" s="209">
        <f t="shared" si="942"/>
        <v>1.1232774705472038E-3</v>
      </c>
      <c r="AHX108" s="209">
        <f t="shared" si="942"/>
        <v>1.1017311604965844E-3</v>
      </c>
      <c r="AHY108" s="209">
        <f t="shared" ref="AHY108:AKJ108" si="943">IF(AND($D$112&gt;0,$D$113&gt;0),IF(AND(OR104&gt;$D$113),AHY104,0),"")</f>
        <v>1.0804425491939419E-3</v>
      </c>
      <c r="AHZ108" s="209">
        <f t="shared" si="943"/>
        <v>1.0594127286065675E-3</v>
      </c>
      <c r="AIA108" s="209">
        <f t="shared" si="943"/>
        <v>1.0386426588247454E-3</v>
      </c>
      <c r="AIB108" s="209">
        <f t="shared" si="943"/>
        <v>1.0181331700809394E-3</v>
      </c>
      <c r="AIC108" s="209">
        <f t="shared" si="943"/>
        <v>9.9788496482211097E-4</v>
      </c>
      <c r="AID108" s="209">
        <f t="shared" si="943"/>
        <v>9.7789861983234912E-4</v>
      </c>
      <c r="AIE108" s="209">
        <f t="shared" si="943"/>
        <v>9.5817458840300254E-4</v>
      </c>
      <c r="AIF108" s="209">
        <f t="shared" si="943"/>
        <v>9.3871320254751975E-4</v>
      </c>
      <c r="AIG108" s="209">
        <f t="shared" si="943"/>
        <v>9.1951467525820056E-4</v>
      </c>
      <c r="AIH108" s="209">
        <f t="shared" si="943"/>
        <v>9.0057910280208562E-4</v>
      </c>
      <c r="AII108" s="209">
        <f t="shared" si="943"/>
        <v>8.8190646705323149E-4</v>
      </c>
      <c r="AIJ108" s="209">
        <f t="shared" si="943"/>
        <v>8.6349663785862286E-4</v>
      </c>
      <c r="AIK108" s="209">
        <f t="shared" si="943"/>
        <v>8.4534937543501718E-4</v>
      </c>
      <c r="AIL108" s="209">
        <f t="shared" si="943"/>
        <v>8.2746433279402539E-4</v>
      </c>
      <c r="AIM108" s="209">
        <f t="shared" si="943"/>
        <v>8.0984105819276457E-4</v>
      </c>
      <c r="AIN108" s="209">
        <f t="shared" si="943"/>
        <v>7.9247899760745779E-4</v>
      </c>
      <c r="AIO108" s="209">
        <f t="shared" si="943"/>
        <v>7.753774972273725E-4</v>
      </c>
      <c r="AIP108" s="209">
        <f t="shared" si="943"/>
        <v>7.5853580596654314E-4</v>
      </c>
      <c r="AIQ108" s="209">
        <f t="shared" si="943"/>
        <v>7.4195307799073903E-4</v>
      </c>
      <c r="AIR108" s="209">
        <f t="shared" si="943"/>
        <v>7.2562837525719823E-4</v>
      </c>
      <c r="AIS108" s="209">
        <f t="shared" si="943"/>
        <v>7.0956067006467576E-4</v>
      </c>
      <c r="AIT108" s="209">
        <f t="shared" si="943"/>
        <v>6.9374884761140175E-4</v>
      </c>
      <c r="AIU108" s="209">
        <f t="shared" si="943"/>
        <v>6.7819170855859523E-4</v>
      </c>
      <c r="AIV108" s="209">
        <f t="shared" si="943"/>
        <v>6.628879715972107E-4</v>
      </c>
      <c r="AIW108" s="209">
        <f t="shared" si="943"/>
        <v>6.4783627601566469E-4</v>
      </c>
      <c r="AIX108" s="209">
        <f t="shared" si="943"/>
        <v>6.3303518426631737E-4</v>
      </c>
      <c r="AIY108" s="209">
        <f t="shared" si="943"/>
        <v>6.1848318452855072E-4</v>
      </c>
      <c r="AIZ108" s="209">
        <f t="shared" si="943"/>
        <v>6.041786932663312E-4</v>
      </c>
      <c r="AJA108" s="209">
        <f t="shared" si="943"/>
        <v>5.9012005777819669E-4</v>
      </c>
      <c r="AJB108" s="209">
        <f t="shared" si="943"/>
        <v>5.7630555873766512E-4</v>
      </c>
      <c r="AJC108" s="209">
        <f t="shared" si="943"/>
        <v>5.627334127221189E-4</v>
      </c>
      <c r="AJD108" s="209">
        <f t="shared" si="943"/>
        <v>5.4940177472827256E-4</v>
      </c>
      <c r="AJE108" s="209">
        <f t="shared" si="943"/>
        <v>5.3630874067238919E-4</v>
      </c>
      <c r="AJF108" s="209">
        <f t="shared" si="943"/>
        <v>5.2345234987347577E-4</v>
      </c>
      <c r="AJG108" s="209">
        <f t="shared" si="943"/>
        <v>5.1083058751773107E-4</v>
      </c>
      <c r="AJH108" s="209">
        <f t="shared" si="943"/>
        <v>4.9844138710260113E-4</v>
      </c>
      <c r="AJI108" s="209">
        <f t="shared" si="943"/>
        <v>4.8628263285883716E-4</v>
      </c>
      <c r="AJJ108" s="209">
        <f t="shared" si="943"/>
        <v>4.7435216214901892E-4</v>
      </c>
      <c r="AJK108" s="209">
        <f t="shared" si="943"/>
        <v>4.6264776784107697E-4</v>
      </c>
      <c r="AJL108" s="209">
        <f t="shared" si="943"/>
        <v>4.5116720065538287E-4</v>
      </c>
      <c r="AJM108" s="209">
        <f t="shared" si="943"/>
        <v>4.3990817148406884E-4</v>
      </c>
      <c r="AJN108" s="209">
        <f t="shared" si="943"/>
        <v>4.2886835368127421E-4</v>
      </c>
      <c r="AJO108" s="209">
        <f t="shared" si="943"/>
        <v>4.180453853230851E-4</v>
      </c>
      <c r="AJP108" s="209">
        <f t="shared" si="943"/>
        <v>4.0743687143600453E-4</v>
      </c>
      <c r="AJQ108" s="209">
        <f t="shared" si="943"/>
        <v>3.9704038619283209E-4</v>
      </c>
      <c r="AJR108" s="209">
        <f t="shared" si="943"/>
        <v>3.8685347507490736E-4</v>
      </c>
      <c r="AJS108" s="209">
        <f t="shared" si="943"/>
        <v>3.7687365699972931E-4</v>
      </c>
      <c r="AJT108" s="209">
        <f t="shared" si="943"/>
        <v>3.6709842641301151E-4</v>
      </c>
      <c r="AJU108" s="209">
        <f t="shared" si="943"/>
        <v>3.5752525534431457E-4</v>
      </c>
      <c r="AJV108" s="209">
        <f t="shared" si="943"/>
        <v>3.4815159542542809E-4</v>
      </c>
      <c r="AJW108" s="209">
        <f t="shared" si="943"/>
        <v>3.3897487987075966E-4</v>
      </c>
      <c r="AJX108" s="209">
        <f t="shared" si="943"/>
        <v>3.2999252541902842E-4</v>
      </c>
      <c r="AJY108" s="209">
        <f t="shared" si="943"/>
        <v>3.2120193423561727E-4</v>
      </c>
      <c r="AJZ108" s="209">
        <f t="shared" si="943"/>
        <v>3.126004957750103E-4</v>
      </c>
      <c r="AKA108" s="209">
        <f t="shared" si="943"/>
        <v>3.0418558860277454E-4</v>
      </c>
      <c r="AKB108" s="209">
        <f t="shared" si="943"/>
        <v>2.9595458217661672E-4</v>
      </c>
      <c r="AKC108" s="209">
        <f t="shared" si="943"/>
        <v>2.8790483858609403E-4</v>
      </c>
      <c r="AKD108" s="209">
        <f t="shared" si="943"/>
        <v>2.8003371425060203E-4</v>
      </c>
      <c r="AKE108" s="209">
        <f t="shared" si="943"/>
        <v>2.7233856157533193E-4</v>
      </c>
      <c r="AKF108" s="209">
        <f t="shared" si="943"/>
        <v>2.6481673056491983E-4</v>
      </c>
      <c r="AKG108" s="209">
        <f t="shared" si="943"/>
        <v>2.5746557039457561E-4</v>
      </c>
      <c r="AKH108" s="209">
        <f t="shared" si="943"/>
        <v>2.5028243093852098E-4</v>
      </c>
      <c r="AKI108" s="209">
        <f t="shared" si="943"/>
        <v>2.4326466425560853E-4</v>
      </c>
      <c r="AKJ108" s="209">
        <f t="shared" si="943"/>
        <v>2.3640962603205292E-4</v>
      </c>
      <c r="AKK108" s="209">
        <f t="shared" ref="AKK108:AMJ108" si="944">IF(AND($D$112&gt;0,$D$113&gt;0),IF(AND(RD104&gt;$D$113),AKK104,0),"")</f>
        <v>2.2971467698123366E-4</v>
      </c>
      <c r="AKL108" s="209">
        <f t="shared" si="944"/>
        <v>2.2317718420058666E-4</v>
      </c>
      <c r="AKM108" s="209">
        <f t="shared" si="944"/>
        <v>2.1679452248563703E-4</v>
      </c>
      <c r="AKN108" s="209">
        <f t="shared" si="944"/>
        <v>2.105640756012635E-4</v>
      </c>
      <c r="AKO108" s="209">
        <f t="shared" si="944"/>
        <v>2.0448323751033666E-4</v>
      </c>
      <c r="AKP108" s="209">
        <f t="shared" si="944"/>
        <v>1.9854941355989538E-4</v>
      </c>
      <c r="AKQ108" s="209">
        <f t="shared" si="944"/>
        <v>1.9276002162507905E-4</v>
      </c>
      <c r="AKR108" s="209">
        <f t="shared" si="944"/>
        <v>1.8711249321105757E-4</v>
      </c>
      <c r="AKS108" s="209">
        <f t="shared" si="944"/>
        <v>1.8160427451323967E-4</v>
      </c>
      <c r="AKT108" s="209">
        <f t="shared" si="944"/>
        <v>1.7623282743607716E-4</v>
      </c>
      <c r="AKU108" s="209">
        <f t="shared" si="944"/>
        <v>1.7099563057080511E-4</v>
      </c>
      <c r="AKV108" s="209">
        <f t="shared" si="944"/>
        <v>1.6589018013250082E-4</v>
      </c>
      <c r="AKW108" s="209">
        <f t="shared" si="944"/>
        <v>1.6091399085686357E-4</v>
      </c>
      <c r="AKX108" s="209">
        <f t="shared" si="944"/>
        <v>1.5606459685714804E-4</v>
      </c>
      <c r="AKY108" s="209">
        <f t="shared" si="944"/>
        <v>1.5133955244171673E-4</v>
      </c>
      <c r="AKZ108" s="209">
        <f t="shared" si="944"/>
        <v>1.4673643289269038E-4</v>
      </c>
      <c r="ALA108" s="209">
        <f t="shared" si="944"/>
        <v>1.4225283520621221E-4</v>
      </c>
      <c r="ALB108" s="209">
        <f t="shared" si="944"/>
        <v>1.3788637879485498E-4</v>
      </c>
      <c r="ALC108" s="209">
        <f t="shared" si="944"/>
        <v>1.3363470615272453E-4</v>
      </c>
      <c r="ALD108" s="209">
        <f t="shared" si="944"/>
        <v>1.2949548348383666E-4</v>
      </c>
      <c r="ALE108" s="209">
        <f t="shared" si="944"/>
        <v>1.2546640129435646E-4</v>
      </c>
      <c r="ALF108" s="209">
        <f t="shared" si="944"/>
        <v>1.2154517494931354E-4</v>
      </c>
      <c r="ALG108" s="209">
        <f t="shared" si="944"/>
        <v>1.1772954519441901E-4</v>
      </c>
      <c r="ALH108" s="209">
        <f t="shared" si="944"/>
        <v>1.1401727864362452E-4</v>
      </c>
      <c r="ALI108" s="209">
        <f t="shared" si="944"/>
        <v>1.1040616823308343E-4</v>
      </c>
      <c r="ALJ108" s="209">
        <f t="shared" si="944"/>
        <v>1.0689403364217756E-4</v>
      </c>
      <c r="ALK108" s="209">
        <f t="shared" si="944"/>
        <v>1.0347872168229476E-4</v>
      </c>
      <c r="ALL108" s="209">
        <f t="shared" si="944"/>
        <v>1.0015810665404544E-4</v>
      </c>
      <c r="ALM108" s="209">
        <f t="shared" si="944"/>
        <v>9.6930090673618308E-5</v>
      </c>
      <c r="ALN108" s="209">
        <f t="shared" si="944"/>
        <v>9.379260396898569E-5</v>
      </c>
      <c r="ALO108" s="209">
        <f t="shared" si="944"/>
        <v>9.0743605146671836E-5</v>
      </c>
      <c r="ALP108" s="209">
        <f t="shared" si="944"/>
        <v>8.7781081429807875E-5</v>
      </c>
      <c r="ALQ108" s="209">
        <f t="shared" si="944"/>
        <v>8.4903048868200241E-5</v>
      </c>
      <c r="ALR108" s="209">
        <f t="shared" si="944"/>
        <v>8.210755252114199E-5</v>
      </c>
      <c r="ALS108" s="209">
        <f t="shared" si="944"/>
        <v>7.9392666613704776E-5</v>
      </c>
      <c r="ALT108" s="209">
        <f t="shared" si="944"/>
        <v>7.6756494667244525E-5</v>
      </c>
      <c r="ALU108" s="209">
        <f t="shared" si="944"/>
        <v>7.4197169604861617E-5</v>
      </c>
      <c r="ALV108" s="209">
        <f t="shared" si="944"/>
        <v>7.1712853832553103E-5</v>
      </c>
      <c r="ALW108" s="209">
        <f t="shared" si="944"/>
        <v>6.9301739296793996E-5</v>
      </c>
      <c r="ALX108" s="209">
        <f t="shared" si="944"/>
        <v>6.6962047519287157E-5</v>
      </c>
      <c r="ALY108" s="209">
        <f t="shared" si="944"/>
        <v>6.4692029609613735E-5</v>
      </c>
      <c r="ALZ108" s="209">
        <f t="shared" si="944"/>
        <v>6.2489966256518798E-5</v>
      </c>
      <c r="AMA108" s="209">
        <f t="shared" si="944"/>
        <v>6.0354167698559444E-5</v>
      </c>
      <c r="AMB108" s="209">
        <f t="shared" si="944"/>
        <v>5.8282973674839989E-5</v>
      </c>
      <c r="AMC108" s="209">
        <f t="shared" si="944"/>
        <v>5.6274753356554863E-5</v>
      </c>
      <c r="AMD108" s="209">
        <f t="shared" si="944"/>
        <v>5.4327905260051372E-5</v>
      </c>
      <c r="AME108" s="209">
        <f t="shared" si="944"/>
        <v>5.2440857142122374E-5</v>
      </c>
      <c r="AMF108" s="209">
        <f t="shared" si="944"/>
        <v>5.0612065878228737E-5</v>
      </c>
      <c r="AMG108" s="209">
        <f t="shared" si="944"/>
        <v>4.8840017324345205E-5</v>
      </c>
      <c r="AMH108" s="209">
        <f t="shared" si="944"/>
        <v>4.7123226163117073E-5</v>
      </c>
      <c r="AMI108" s="209">
        <f t="shared" si="944"/>
        <v>4.5460235735003764E-5</v>
      </c>
      <c r="AMJ108" s="209">
        <f t="shared" si="944"/>
        <v>4.5460235734986275E-5</v>
      </c>
    </row>
    <row r="109" spans="1:1024" ht="16" x14ac:dyDescent="0.8">
      <c r="A109" s="5"/>
      <c r="C109" s="33" t="s">
        <v>29</v>
      </c>
      <c r="D109" s="77">
        <f>IF(AND(D108&gt;0,D108&lt;1,NOT(K104="")),_xlfn.NORM.INV((1-$D$108)/2,$G$104,$K$104),"")</f>
        <v>1075.0635103679319</v>
      </c>
      <c r="E109" s="39"/>
      <c r="F109" s="2"/>
      <c r="G109" s="5"/>
      <c r="H109" s="5"/>
      <c r="I109" s="5"/>
      <c r="J109" s="5"/>
      <c r="K109" s="5"/>
      <c r="L109" s="5"/>
      <c r="M109" s="5"/>
      <c r="N109" s="5"/>
      <c r="O109" s="5"/>
      <c r="P109" s="5"/>
      <c r="Q109" s="5"/>
      <c r="R109" s="5"/>
      <c r="S109" s="5"/>
      <c r="T109" s="5"/>
      <c r="U109" s="5"/>
      <c r="TD109" s="260">
        <f>MAX(TD106:TD108)</f>
        <v>4.7123226163099156E-5</v>
      </c>
      <c r="TE109" s="260">
        <f t="shared" ref="TE109:VP109" si="945">MAX(TE106:TE108)</f>
        <v>4.8840017324326727E-5</v>
      </c>
      <c r="TF109" s="260">
        <f t="shared" si="945"/>
        <v>5.0612065878209716E-5</v>
      </c>
      <c r="TG109" s="260">
        <f t="shared" si="945"/>
        <v>5.2440857142102717E-5</v>
      </c>
      <c r="TH109" s="260">
        <f t="shared" si="945"/>
        <v>5.4327905260031009E-5</v>
      </c>
      <c r="TI109" s="260">
        <f t="shared" si="945"/>
        <v>5.6274753356533925E-5</v>
      </c>
      <c r="TJ109" s="260">
        <f t="shared" si="945"/>
        <v>5.8282973674818393E-5</v>
      </c>
      <c r="TK109" s="260">
        <f t="shared" si="945"/>
        <v>6.0354167698537191E-5</v>
      </c>
      <c r="TL109" s="260">
        <f t="shared" si="945"/>
        <v>6.2489966256495868E-5</v>
      </c>
      <c r="TM109" s="260">
        <f t="shared" si="945"/>
        <v>6.4692029609590004E-5</v>
      </c>
      <c r="TN109" s="260">
        <f t="shared" si="945"/>
        <v>6.696204751926279E-5</v>
      </c>
      <c r="TO109" s="260">
        <f t="shared" si="945"/>
        <v>6.9301739296768816E-5</v>
      </c>
      <c r="TP109" s="260">
        <f t="shared" si="945"/>
        <v>7.1712853832527177E-5</v>
      </c>
      <c r="TQ109" s="260">
        <f t="shared" si="945"/>
        <v>7.4197169604834932E-5</v>
      </c>
      <c r="TR109" s="260">
        <f t="shared" si="945"/>
        <v>7.6756494667216946E-5</v>
      </c>
      <c r="TS109" s="260">
        <f t="shared" si="945"/>
        <v>7.9392666613676451E-5</v>
      </c>
      <c r="TT109" s="260">
        <f t="shared" si="945"/>
        <v>8.2107552521112852E-5</v>
      </c>
      <c r="TU109" s="260">
        <f t="shared" si="945"/>
        <v>8.4903048868170222E-5</v>
      </c>
      <c r="TV109" s="260">
        <f t="shared" si="945"/>
        <v>8.7781081429776989E-5</v>
      </c>
      <c r="TW109" s="260">
        <f t="shared" si="945"/>
        <v>9.0743605146639906E-5</v>
      </c>
      <c r="TX109" s="260">
        <f t="shared" si="945"/>
        <v>9.3792603968952947E-5</v>
      </c>
      <c r="TY109" s="260">
        <f t="shared" si="945"/>
        <v>9.6930090673584603E-5</v>
      </c>
      <c r="TZ109" s="260">
        <f t="shared" si="945"/>
        <v>1.0015810665401082E-4</v>
      </c>
      <c r="UA109" s="260">
        <f t="shared" si="945"/>
        <v>1.0347872168225913E-4</v>
      </c>
      <c r="UB109" s="260">
        <f t="shared" si="945"/>
        <v>1.0689403364214077E-4</v>
      </c>
      <c r="UC109" s="260">
        <f t="shared" si="945"/>
        <v>1.1040616823304571E-4</v>
      </c>
      <c r="UD109" s="260">
        <f t="shared" si="945"/>
        <v>1.1401727864358579E-4</v>
      </c>
      <c r="UE109" s="260">
        <f t="shared" si="945"/>
        <v>1.1772954519437918E-4</v>
      </c>
      <c r="UF109" s="260">
        <f t="shared" si="945"/>
        <v>1.2154517494927261E-4</v>
      </c>
      <c r="UG109" s="260">
        <f t="shared" si="945"/>
        <v>1.2546640129431429E-4</v>
      </c>
      <c r="UH109" s="260">
        <f t="shared" si="945"/>
        <v>1.2949548348379343E-4</v>
      </c>
      <c r="UI109" s="260">
        <f t="shared" si="945"/>
        <v>1.336347061526801E-4</v>
      </c>
      <c r="UJ109" s="260">
        <f t="shared" si="945"/>
        <v>1.3788637879480942E-4</v>
      </c>
      <c r="UK109" s="260">
        <f t="shared" si="945"/>
        <v>1.422528352061654E-4</v>
      </c>
      <c r="UL109" s="260">
        <f t="shared" si="945"/>
        <v>1.4673643289264216E-4</v>
      </c>
      <c r="UM109" s="260">
        <f t="shared" si="945"/>
        <v>1.5133955244166735E-4</v>
      </c>
      <c r="UN109" s="260">
        <f t="shared" si="945"/>
        <v>1.5606459685709733E-4</v>
      </c>
      <c r="UO109" s="260">
        <f t="shared" si="945"/>
        <v>1.6091399085681155E-4</v>
      </c>
      <c r="UP109" s="260">
        <f t="shared" si="945"/>
        <v>1.658901801324475E-4</v>
      </c>
      <c r="UQ109" s="260">
        <f t="shared" si="945"/>
        <v>1.7099563057075022E-4</v>
      </c>
      <c r="UR109" s="260">
        <f t="shared" si="945"/>
        <v>1.7623282743602106E-4</v>
      </c>
      <c r="US109" s="260">
        <f t="shared" si="945"/>
        <v>1.8160427451318218E-4</v>
      </c>
      <c r="UT109" s="260">
        <f t="shared" si="945"/>
        <v>1.8711249321099851E-4</v>
      </c>
      <c r="UU109" s="260">
        <f t="shared" si="945"/>
        <v>1.927600216250185E-4</v>
      </c>
      <c r="UV109" s="260">
        <f t="shared" si="945"/>
        <v>1.9854941355983312E-4</v>
      </c>
      <c r="UW109" s="260">
        <f t="shared" si="945"/>
        <v>2.044832375102731E-4</v>
      </c>
      <c r="UX109" s="260">
        <f t="shared" si="945"/>
        <v>2.1056407560119837E-4</v>
      </c>
      <c r="UY109" s="260">
        <f t="shared" si="945"/>
        <v>2.1679452248557027E-4</v>
      </c>
      <c r="UZ109" s="260">
        <f t="shared" si="945"/>
        <v>2.2317718420051828E-4</v>
      </c>
      <c r="VA109" s="260">
        <f t="shared" si="945"/>
        <v>2.2971467698116335E-4</v>
      </c>
      <c r="VB109" s="260">
        <f t="shared" si="945"/>
        <v>2.3640962603198125E-4</v>
      </c>
      <c r="VC109" s="260">
        <f t="shared" si="945"/>
        <v>2.4326466425553516E-4</v>
      </c>
      <c r="VD109" s="260">
        <f t="shared" si="945"/>
        <v>2.502824309384459E-4</v>
      </c>
      <c r="VE109" s="260">
        <f t="shared" si="945"/>
        <v>2.5746557039449858E-4</v>
      </c>
      <c r="VF109" s="260">
        <f t="shared" si="945"/>
        <v>2.6481673056484085E-4</v>
      </c>
      <c r="VG109" s="260">
        <f t="shared" si="945"/>
        <v>2.7233856157525137E-4</v>
      </c>
      <c r="VH109" s="260">
        <f t="shared" si="945"/>
        <v>2.8003371425051958E-4</v>
      </c>
      <c r="VI109" s="260">
        <f t="shared" si="945"/>
        <v>2.8790483858600973E-4</v>
      </c>
      <c r="VJ109" s="260">
        <f t="shared" si="945"/>
        <v>2.9595458217653047E-4</v>
      </c>
      <c r="VK109" s="260">
        <f t="shared" si="945"/>
        <v>3.0418558860268607E-4</v>
      </c>
      <c r="VL109" s="260">
        <f t="shared" si="945"/>
        <v>3.1260049577492037E-4</v>
      </c>
      <c r="VM109" s="260">
        <f t="shared" si="945"/>
        <v>3.2120193423552511E-4</v>
      </c>
      <c r="VN109" s="260">
        <f t="shared" si="945"/>
        <v>3.2999252541893447E-4</v>
      </c>
      <c r="VO109" s="260">
        <f t="shared" si="945"/>
        <v>3.3897487987066366E-4</v>
      </c>
      <c r="VP109" s="260">
        <f t="shared" si="945"/>
        <v>3.481515954253297E-4</v>
      </c>
      <c r="VQ109" s="260">
        <f t="shared" ref="VQ109:YB109" si="946">MAX(VQ106:VQ108)</f>
        <v>3.5752525534421439E-4</v>
      </c>
      <c r="VR109" s="260">
        <f t="shared" si="946"/>
        <v>3.6709842641290916E-4</v>
      </c>
      <c r="VS109" s="260">
        <f t="shared" si="946"/>
        <v>3.7687365699962469E-4</v>
      </c>
      <c r="VT109" s="260">
        <f t="shared" si="946"/>
        <v>3.8685347507480067E-4</v>
      </c>
      <c r="VU109" s="260">
        <f t="shared" si="946"/>
        <v>3.970403861927228E-4</v>
      </c>
      <c r="VV109" s="260">
        <f t="shared" si="946"/>
        <v>4.074368714358935E-4</v>
      </c>
      <c r="VW109" s="260">
        <f t="shared" si="946"/>
        <v>4.1804538532297158E-4</v>
      </c>
      <c r="VX109" s="260">
        <f t="shared" si="946"/>
        <v>4.2886835368115863E-4</v>
      </c>
      <c r="VY109" s="260">
        <f t="shared" si="946"/>
        <v>4.3990817148395082E-4</v>
      </c>
      <c r="VZ109" s="260">
        <f t="shared" si="946"/>
        <v>4.5116720065526214E-4</v>
      </c>
      <c r="WA109" s="260">
        <f t="shared" si="946"/>
        <v>4.6264776784095429E-4</v>
      </c>
      <c r="WB109" s="260">
        <f t="shared" si="946"/>
        <v>4.7435216214889402E-4</v>
      </c>
      <c r="WC109" s="260">
        <f t="shared" si="946"/>
        <v>4.862826328587096E-4</v>
      </c>
      <c r="WD109" s="260">
        <f t="shared" si="946"/>
        <v>4.9844138710247125E-4</v>
      </c>
      <c r="WE109" s="260">
        <f t="shared" si="946"/>
        <v>5.1083058751759836E-4</v>
      </c>
      <c r="WF109" s="260">
        <f t="shared" si="946"/>
        <v>5.234523498733409E-4</v>
      </c>
      <c r="WG109" s="260">
        <f t="shared" si="946"/>
        <v>5.3630874067225204E-4</v>
      </c>
      <c r="WH109" s="260">
        <f t="shared" si="946"/>
        <v>5.4940177472813281E-4</v>
      </c>
      <c r="WI109" s="260">
        <f t="shared" si="946"/>
        <v>5.6273341272197654E-4</v>
      </c>
      <c r="WJ109" s="260">
        <f t="shared" si="946"/>
        <v>5.7630555873752027E-4</v>
      </c>
      <c r="WK109" s="260">
        <f t="shared" si="946"/>
        <v>5.9012005777804924E-4</v>
      </c>
      <c r="WL109" s="260">
        <f t="shared" si="946"/>
        <v>6.0417869326618093E-4</v>
      </c>
      <c r="WM109" s="260">
        <f t="shared" si="946"/>
        <v>6.1848318452839774E-4</v>
      </c>
      <c r="WN109" s="260">
        <f t="shared" si="946"/>
        <v>6.3303518426616168E-4</v>
      </c>
      <c r="WO109" s="260">
        <f t="shared" si="946"/>
        <v>6.4783627601550672E-4</v>
      </c>
      <c r="WP109" s="260">
        <f t="shared" si="946"/>
        <v>6.6288797159705013E-4</v>
      </c>
      <c r="WQ109" s="260">
        <f t="shared" si="946"/>
        <v>6.7819170855843163E-4</v>
      </c>
      <c r="WR109" s="260">
        <f t="shared" si="946"/>
        <v>6.9374884761123554E-4</v>
      </c>
      <c r="WS109" s="260">
        <f t="shared" si="946"/>
        <v>7.0956067006450662E-4</v>
      </c>
      <c r="WT109" s="260">
        <f t="shared" si="946"/>
        <v>7.2562837525702681E-4</v>
      </c>
      <c r="WU109" s="260">
        <f t="shared" si="946"/>
        <v>7.4195307799056491E-4</v>
      </c>
      <c r="WV109" s="260">
        <f t="shared" si="946"/>
        <v>7.5853580596636598E-4</v>
      </c>
      <c r="WW109" s="260">
        <f t="shared" si="946"/>
        <v>7.7537749722719252E-4</v>
      </c>
      <c r="WX109" s="260">
        <f t="shared" si="946"/>
        <v>7.9247899760727489E-4</v>
      </c>
      <c r="WY109" s="260">
        <f t="shared" si="946"/>
        <v>8.0984105819258102E-4</v>
      </c>
      <c r="WZ109" s="260">
        <f t="shared" si="946"/>
        <v>8.2746433279383901E-4</v>
      </c>
      <c r="XA109" s="260">
        <f t="shared" si="946"/>
        <v>8.4534937543482831E-4</v>
      </c>
      <c r="XB109" s="260">
        <f t="shared" si="946"/>
        <v>8.6349663785843084E-4</v>
      </c>
      <c r="XC109" s="260">
        <f t="shared" si="946"/>
        <v>8.8190646705303677E-4</v>
      </c>
      <c r="XD109" s="260">
        <f t="shared" si="946"/>
        <v>9.0057910280188862E-4</v>
      </c>
      <c r="XE109" s="260">
        <f t="shared" si="946"/>
        <v>9.1951467525800052E-4</v>
      </c>
      <c r="XF109" s="260">
        <f t="shared" si="946"/>
        <v>9.3871320254731712E-4</v>
      </c>
      <c r="XG109" s="260">
        <f t="shared" si="946"/>
        <v>9.5817458840279719E-4</v>
      </c>
      <c r="XH109" s="260">
        <f t="shared" si="946"/>
        <v>9.7789861983214031E-4</v>
      </c>
      <c r="XI109" s="260">
        <f t="shared" si="946"/>
        <v>9.9788496482189999E-4</v>
      </c>
      <c r="XJ109" s="260">
        <f t="shared" si="946"/>
        <v>1.0181331700807256E-3</v>
      </c>
      <c r="XK109" s="260">
        <f t="shared" si="946"/>
        <v>1.0386426588245288E-3</v>
      </c>
      <c r="XL109" s="260">
        <f t="shared" si="946"/>
        <v>1.0594127286063482E-3</v>
      </c>
      <c r="XM109" s="260">
        <f t="shared" si="946"/>
        <v>1.0804425491937196E-3</v>
      </c>
      <c r="XN109" s="260">
        <f t="shared" si="946"/>
        <v>1.1017311604963596E-3</v>
      </c>
      <c r="XO109" s="260">
        <f t="shared" si="946"/>
        <v>1.1232774705469764E-3</v>
      </c>
      <c r="XP109" s="260">
        <f t="shared" si="946"/>
        <v>1.1450802535380232E-3</v>
      </c>
      <c r="XQ109" s="260">
        <f t="shared" si="946"/>
        <v>1.1671381479172131E-3</v>
      </c>
      <c r="XR109" s="260">
        <f t="shared" si="946"/>
        <v>1.1894496545445973E-3</v>
      </c>
      <c r="XS109" s="260">
        <f t="shared" si="946"/>
        <v>1.2120131349140208E-3</v>
      </c>
      <c r="XT109" s="260">
        <f t="shared" si="946"/>
        <v>1.234826809441734E-3</v>
      </c>
      <c r="XU109" s="260">
        <f t="shared" si="946"/>
        <v>1.257888755824946E-3</v>
      </c>
      <c r="XV109" s="260">
        <f t="shared" si="946"/>
        <v>1.2811969074730742E-3</v>
      </c>
      <c r="XW109" s="260">
        <f t="shared" si="946"/>
        <v>1.3047490520144245E-3</v>
      </c>
      <c r="XX109" s="260">
        <f t="shared" si="946"/>
        <v>1.3285428298810194E-3</v>
      </c>
      <c r="XY109" s="260">
        <f t="shared" si="946"/>
        <v>1.3525757329742438E-3</v>
      </c>
      <c r="XZ109" s="260">
        <f t="shared" si="946"/>
        <v>1.3768451034139701E-3</v>
      </c>
      <c r="YA109" s="260">
        <f t="shared" si="946"/>
        <v>1.4013481323737703E-3</v>
      </c>
      <c r="YB109" s="260">
        <f t="shared" si="946"/>
        <v>1.4260818590047803E-3</v>
      </c>
      <c r="YC109" s="260">
        <f t="shared" ref="YC109:AAN109" si="947">MAX(YC106:YC108)</f>
        <v>1.4510431694507628E-3</v>
      </c>
      <c r="YD109" s="260">
        <f t="shared" si="947"/>
        <v>1.4762287959568269E-3</v>
      </c>
      <c r="YE109" s="260">
        <f t="shared" si="947"/>
        <v>1.5016353160742541E-3</v>
      </c>
      <c r="YF109" s="260">
        <f t="shared" si="947"/>
        <v>1.5272591519637955E-3</v>
      </c>
      <c r="YG109" s="260">
        <f t="shared" si="947"/>
        <v>1.5530965697997568E-3</v>
      </c>
      <c r="YH109" s="260">
        <f t="shared" si="947"/>
        <v>1.5791436792771309E-3</v>
      </c>
      <c r="YI109" s="260">
        <f t="shared" si="947"/>
        <v>1.6053964332239557E-3</v>
      </c>
      <c r="YJ109" s="260">
        <f t="shared" si="947"/>
        <v>1.6318506273210228E-3</v>
      </c>
      <c r="YK109" s="260">
        <f t="shared" si="947"/>
        <v>1.6585018999309819E-3</v>
      </c>
      <c r="YL109" s="260">
        <f t="shared" si="947"/>
        <v>1.6853457320388002E-3</v>
      </c>
      <c r="YM109" s="260">
        <f t="shared" si="947"/>
        <v>1.7123774473054758E-3</v>
      </c>
      <c r="YN109" s="260">
        <f t="shared" si="947"/>
        <v>1.7395922122367929E-3</v>
      </c>
      <c r="YO109" s="260">
        <f t="shared" si="947"/>
        <v>1.766985036468846E-3</v>
      </c>
      <c r="YP109" s="260">
        <f t="shared" si="947"/>
        <v>1.7945507731719551E-3</v>
      </c>
      <c r="YQ109" s="260">
        <f t="shared" si="947"/>
        <v>1.8222841195744939E-3</v>
      </c>
      <c r="YR109" s="260">
        <f t="shared" si="947"/>
        <v>1.8501796176080747E-3</v>
      </c>
      <c r="YS109" s="260">
        <f t="shared" si="947"/>
        <v>1.8782316546754085E-3</v>
      </c>
      <c r="YT109" s="260">
        <f t="shared" si="947"/>
        <v>1.9064344645420798E-3</v>
      </c>
      <c r="YU109" s="260">
        <f t="shared" si="947"/>
        <v>1.9347821283533502E-3</v>
      </c>
      <c r="YV109" s="260">
        <f t="shared" si="947"/>
        <v>1.9632685757769988E-3</v>
      </c>
      <c r="YW109" s="260">
        <f t="shared" si="947"/>
        <v>1.9918875862731072E-3</v>
      </c>
      <c r="YX109" s="260">
        <f t="shared" si="947"/>
        <v>2.0206327904915568E-3</v>
      </c>
      <c r="YY109" s="260">
        <f t="shared" si="947"/>
        <v>2.0494976717979154E-3</v>
      </c>
      <c r="YZ109" s="260">
        <f t="shared" si="947"/>
        <v>2.0784755679282541E-3</v>
      </c>
      <c r="ZA109" s="260">
        <f t="shared" si="947"/>
        <v>2.1075596727733034E-3</v>
      </c>
      <c r="ZB109" s="260">
        <f t="shared" si="947"/>
        <v>2.1367430382922699E-3</v>
      </c>
      <c r="ZC109" s="260">
        <f t="shared" si="947"/>
        <v>2.1660185765564467E-3</v>
      </c>
      <c r="ZD109" s="260">
        <f t="shared" si="947"/>
        <v>2.1953790619226856E-3</v>
      </c>
      <c r="ZE109" s="260">
        <f t="shared" si="947"/>
        <v>2.2248171333366265E-3</v>
      </c>
      <c r="ZF109" s="260">
        <f t="shared" si="947"/>
        <v>2.2543252967654561E-3</v>
      </c>
      <c r="ZG109" s="260">
        <f t="shared" si="947"/>
        <v>2.2838959277598409E-3</v>
      </c>
      <c r="ZH109" s="260">
        <f t="shared" si="947"/>
        <v>2.3135212741445359E-3</v>
      </c>
      <c r="ZI109" s="260">
        <f t="shared" si="947"/>
        <v>2.3431934588370364E-3</v>
      </c>
      <c r="ZJ109" s="260">
        <f t="shared" si="947"/>
        <v>2.372904482793503E-3</v>
      </c>
      <c r="ZK109" s="260">
        <f t="shared" si="947"/>
        <v>2.4026462280810437E-3</v>
      </c>
      <c r="ZL109" s="260">
        <f t="shared" si="947"/>
        <v>2.4324104610753162E-3</v>
      </c>
      <c r="ZM109" s="260">
        <f t="shared" si="947"/>
        <v>2.4621888357822352E-3</v>
      </c>
      <c r="ZN109" s="260">
        <f t="shared" si="947"/>
        <v>2.4919728972824838E-3</v>
      </c>
      <c r="ZO109" s="260">
        <f t="shared" si="947"/>
        <v>2.5217540852973232E-3</v>
      </c>
      <c r="ZP109" s="260">
        <f t="shared" si="947"/>
        <v>2.5515237378741225E-3</v>
      </c>
      <c r="ZQ109" s="260">
        <f t="shared" si="947"/>
        <v>2.5812730951898124E-3</v>
      </c>
      <c r="ZR109" s="260">
        <f t="shared" si="947"/>
        <v>2.6109933034704075E-3</v>
      </c>
      <c r="ZS109" s="260">
        <f t="shared" si="947"/>
        <v>2.6406754190245337E-3</v>
      </c>
      <c r="ZT109" s="260">
        <f t="shared" si="947"/>
        <v>2.6703104123887897E-3</v>
      </c>
      <c r="ZU109" s="260">
        <f t="shared" si="947"/>
        <v>2.6998891725826452E-3</v>
      </c>
      <c r="ZV109" s="260">
        <f t="shared" si="947"/>
        <v>2.7294025114703992E-3</v>
      </c>
      <c r="ZW109" s="260">
        <f t="shared" si="947"/>
        <v>2.7588411682276303E-3</v>
      </c>
      <c r="ZX109" s="260">
        <f t="shared" si="947"/>
        <v>2.788195813909411E-3</v>
      </c>
      <c r="ZY109" s="260">
        <f t="shared" si="947"/>
        <v>2.8174570561174243E-3</v>
      </c>
      <c r="ZZ109" s="260">
        <f t="shared" si="947"/>
        <v>2.846615443763001E-3</v>
      </c>
      <c r="AAA109" s="260">
        <f t="shared" si="947"/>
        <v>2.8756614719229676E-3</v>
      </c>
      <c r="AAB109" s="260">
        <f t="shared" si="947"/>
        <v>2.9045855867850462E-3</v>
      </c>
      <c r="AAC109" s="260">
        <f t="shared" si="947"/>
        <v>2.9333781906794596E-3</v>
      </c>
      <c r="AAD109" s="260">
        <f t="shared" si="947"/>
        <v>2.9620296471932297E-3</v>
      </c>
      <c r="AAE109" s="260">
        <f t="shared" si="947"/>
        <v>2.9905302863635816E-3</v>
      </c>
      <c r="AAF109" s="260">
        <f t="shared" si="947"/>
        <v>3.0188704099467136E-3</v>
      </c>
      <c r="AAG109" s="260">
        <f t="shared" si="947"/>
        <v>3.0470402967581055E-3</v>
      </c>
      <c r="AAH109" s="260">
        <f t="shared" si="947"/>
        <v>3.0750302080804113E-3</v>
      </c>
      <c r="AAI109" s="260">
        <f t="shared" si="947"/>
        <v>3.1028303931348858E-3</v>
      </c>
      <c r="AAJ109" s="260">
        <f t="shared" si="947"/>
        <v>3.1304310946121895E-3</v>
      </c>
      <c r="AAK109" s="260">
        <f t="shared" si="947"/>
        <v>3.1578225542583179E-3</v>
      </c>
      <c r="AAL109" s="260">
        <f t="shared" si="947"/>
        <v>3.1849950185113044E-3</v>
      </c>
      <c r="AAM109" s="260">
        <f t="shared" si="947"/>
        <v>3.2119387441842582E-3</v>
      </c>
      <c r="AAN109" s="260">
        <f t="shared" si="947"/>
        <v>3.238644004190213E-3</v>
      </c>
      <c r="AAO109" s="260">
        <f t="shared" ref="AAO109:ACZ109" si="948">MAX(AAO106:AAO108)</f>
        <v>3.2651010933041763E-3</v>
      </c>
      <c r="AAP109" s="260">
        <f t="shared" si="948"/>
        <v>3.2913003339576992E-3</v>
      </c>
      <c r="AAQ109" s="260">
        <f t="shared" si="948"/>
        <v>3.3172320820612127E-3</v>
      </c>
      <c r="AAR109" s="260">
        <f t="shared" si="948"/>
        <v>3.3428867328492932E-3</v>
      </c>
      <c r="AAS109" s="260">
        <f t="shared" si="948"/>
        <v>3.3682547267439907E-3</v>
      </c>
      <c r="AAT109" s="260">
        <f t="shared" si="948"/>
        <v>3.3933265552312658E-3</v>
      </c>
      <c r="AAU109" s="260">
        <f t="shared" si="948"/>
        <v>3.4180927667455379E-3</v>
      </c>
      <c r="AAV109" s="260">
        <f t="shared" si="948"/>
        <v>3.4425439725573139E-3</v>
      </c>
      <c r="AAW109" s="260">
        <f t="shared" si="948"/>
        <v>3.4666708526588106E-3</v>
      </c>
      <c r="AAX109" s="260">
        <f t="shared" si="948"/>
        <v>3.4904641616424416E-3</v>
      </c>
      <c r="AAY109" s="260">
        <f t="shared" si="948"/>
        <v>3.5139147345670477E-3</v>
      </c>
      <c r="AAZ109" s="260">
        <f t="shared" si="948"/>
        <v>3.5370134928066721E-3</v>
      </c>
      <c r="ABA109" s="260">
        <f t="shared" si="948"/>
        <v>3.5597514498767057E-3</v>
      </c>
      <c r="ABB109" s="260">
        <f t="shared" si="948"/>
        <v>3.5821197172322011E-3</v>
      </c>
      <c r="ABC109" s="260">
        <f t="shared" si="948"/>
        <v>3.6041095100331363E-3</v>
      </c>
      <c r="ABD109" s="260">
        <f t="shared" si="948"/>
        <v>3.6257121528714331E-3</v>
      </c>
      <c r="ABE109" s="260">
        <f t="shared" si="948"/>
        <v>3.6469190854545156E-3</v>
      </c>
      <c r="ABF109" s="260">
        <f t="shared" si="948"/>
        <v>3.6677218682402237E-3</v>
      </c>
      <c r="ABG109" s="260">
        <f t="shared" si="948"/>
        <v>3.6881121880179024E-3</v>
      </c>
      <c r="ABH109" s="260">
        <f t="shared" si="948"/>
        <v>3.7080818634305278E-3</v>
      </c>
      <c r="ABI109" s="260">
        <f t="shared" si="948"/>
        <v>3.7276228504327293E-3</v>
      </c>
      <c r="ABJ109" s="260">
        <f t="shared" si="948"/>
        <v>3.7467272476796503E-3</v>
      </c>
      <c r="ABK109" s="260">
        <f t="shared" si="948"/>
        <v>3.7653873018415746E-3</v>
      </c>
      <c r="ABL109" s="260">
        <f t="shared" si="948"/>
        <v>3.783595412839358E-3</v>
      </c>
      <c r="ABM109" s="260">
        <f t="shared" si="948"/>
        <v>3.8013441389956907E-3</v>
      </c>
      <c r="ABN109" s="260">
        <f t="shared" si="948"/>
        <v>3.8186262020973387E-3</v>
      </c>
      <c r="ABO109" s="260">
        <f t="shared" si="948"/>
        <v>3.8354344923635297E-3</v>
      </c>
      <c r="ABP109" s="260">
        <f t="shared" si="948"/>
        <v>3.8517620733157561E-3</v>
      </c>
      <c r="ABQ109" s="260">
        <f t="shared" si="948"/>
        <v>3.867602186544322E-3</v>
      </c>
      <c r="ABR109" s="260">
        <f t="shared" si="948"/>
        <v>3.8829482563670498E-3</v>
      </c>
      <c r="ABS109" s="260">
        <f t="shared" si="948"/>
        <v>3.8977938943756695E-3</v>
      </c>
      <c r="ABT109" s="260">
        <f t="shared" si="948"/>
        <v>3.9121329038654768E-3</v>
      </c>
      <c r="ABU109" s="260">
        <f t="shared" si="948"/>
        <v>3.9259592841439667E-3</v>
      </c>
      <c r="ABV109" s="260">
        <f t="shared" si="948"/>
        <v>3.9392672347142626E-3</v>
      </c>
      <c r="ABW109" s="260">
        <f t="shared" si="948"/>
        <v>3.9520511593292397E-3</v>
      </c>
      <c r="ABX109" s="260">
        <f t="shared" si="948"/>
        <v>3.9643056699123986E-3</v>
      </c>
      <c r="ABY109" s="260">
        <f t="shared" si="948"/>
        <v>3.9760255903416256E-3</v>
      </c>
      <c r="ABZ109" s="260">
        <f t="shared" si="948"/>
        <v>3.9872059600921297E-3</v>
      </c>
      <c r="ACA109" s="260">
        <f t="shared" si="948"/>
        <v>3.9978420377349772E-3</v>
      </c>
      <c r="ACB109" s="260">
        <f t="shared" si="948"/>
        <v>4.0079293042877481E-3</v>
      </c>
      <c r="ACC109" s="260">
        <f t="shared" si="948"/>
        <v>4.0174634664140174E-3</v>
      </c>
      <c r="ACD109" s="260">
        <f t="shared" si="948"/>
        <v>4.0264404594684876E-3</v>
      </c>
      <c r="ACE109" s="260">
        <f t="shared" si="948"/>
        <v>4.0348564503847476E-3</v>
      </c>
      <c r="ACF109" s="260">
        <f t="shared" si="948"/>
        <v>4.0427078404027738E-3</v>
      </c>
      <c r="ACG109" s="260">
        <f t="shared" si="948"/>
        <v>4.0499912676334833E-3</v>
      </c>
      <c r="ACH109" s="260">
        <f t="shared" si="948"/>
        <v>4.0567036094577595E-3</v>
      </c>
      <c r="ACI109" s="260">
        <f t="shared" si="948"/>
        <v>4.0628419847575552E-3</v>
      </c>
      <c r="ACJ109" s="260">
        <f t="shared" si="948"/>
        <v>4.0684037559768505E-3</v>
      </c>
      <c r="ACK109" s="260">
        <f t="shared" si="948"/>
        <v>4.0733865310104006E-3</v>
      </c>
      <c r="ACL109" s="260">
        <f t="shared" si="948"/>
        <v>4.077788164918366E-3</v>
      </c>
      <c r="ACM109" s="260">
        <f t="shared" si="948"/>
        <v>4.0816067614651277E-3</v>
      </c>
      <c r="ACN109" s="260">
        <f t="shared" si="948"/>
        <v>4.0848406744807223E-3</v>
      </c>
      <c r="ACO109" s="260">
        <f t="shared" si="948"/>
        <v>4.087488509043535E-3</v>
      </c>
      <c r="ACP109" s="260">
        <f t="shared" si="948"/>
        <v>4.0895491224830632E-3</v>
      </c>
      <c r="ACQ109" s="260">
        <f t="shared" si="948"/>
        <v>4.0910216252017465E-3</v>
      </c>
      <c r="ACR109" s="260">
        <f t="shared" si="948"/>
        <v>4.0919053813150176E-3</v>
      </c>
      <c r="ACS109" s="260">
        <f t="shared" si="948"/>
        <v>4.0922000091089478E-3</v>
      </c>
      <c r="ACT109" s="260">
        <f t="shared" si="948"/>
        <v>4.0919053813150237E-3</v>
      </c>
      <c r="ACU109" s="260">
        <f t="shared" si="948"/>
        <v>4.0910216252017587E-3</v>
      </c>
      <c r="ACV109" s="260">
        <f t="shared" si="948"/>
        <v>4.0895491224830815E-3</v>
      </c>
      <c r="ACW109" s="260">
        <f t="shared" si="948"/>
        <v>4.0874885090435593E-3</v>
      </c>
      <c r="ACX109" s="260">
        <f t="shared" si="948"/>
        <v>4.0848406744807535E-3</v>
      </c>
      <c r="ACY109" s="260">
        <f t="shared" si="948"/>
        <v>4.0816067614651659E-3</v>
      </c>
      <c r="ACZ109" s="260">
        <f t="shared" si="948"/>
        <v>4.0777881649184094E-3</v>
      </c>
      <c r="ADA109" s="260">
        <f t="shared" ref="ADA109:AFL109" si="949">MAX(ADA106:ADA108)</f>
        <v>4.07338653101045E-3</v>
      </c>
      <c r="ADB109" s="260">
        <f t="shared" si="949"/>
        <v>4.068403755976906E-3</v>
      </c>
      <c r="ADC109" s="260">
        <f t="shared" si="949"/>
        <v>4.0628419847576168E-3</v>
      </c>
      <c r="ADD109" s="260">
        <f t="shared" si="949"/>
        <v>4.0567036094578271E-3</v>
      </c>
      <c r="ADE109" s="260">
        <f t="shared" si="949"/>
        <v>4.0499912676335561E-3</v>
      </c>
      <c r="ADF109" s="260">
        <f t="shared" si="949"/>
        <v>4.0427078404028528E-3</v>
      </c>
      <c r="ADG109" s="260">
        <f t="shared" si="949"/>
        <v>4.0348564503848326E-3</v>
      </c>
      <c r="ADH109" s="260">
        <f t="shared" si="949"/>
        <v>4.0264404594685796E-3</v>
      </c>
      <c r="ADI109" s="260">
        <f t="shared" si="949"/>
        <v>4.0174634664141137E-3</v>
      </c>
      <c r="ADJ109" s="260">
        <f t="shared" si="949"/>
        <v>4.0079293042878513E-3</v>
      </c>
      <c r="ADK109" s="260">
        <f t="shared" si="949"/>
        <v>3.9978420377350856E-3</v>
      </c>
      <c r="ADL109" s="260">
        <f t="shared" si="949"/>
        <v>3.9872059600922442E-3</v>
      </c>
      <c r="ADM109" s="260">
        <f t="shared" si="949"/>
        <v>3.9760255903417453E-3</v>
      </c>
      <c r="ADN109" s="260">
        <f t="shared" si="949"/>
        <v>3.9643056699125243E-3</v>
      </c>
      <c r="ADO109" s="260">
        <f t="shared" si="949"/>
        <v>3.9520511593293716E-3</v>
      </c>
      <c r="ADP109" s="260">
        <f t="shared" si="949"/>
        <v>3.9392672347143996E-3</v>
      </c>
      <c r="ADQ109" s="260">
        <f t="shared" si="949"/>
        <v>3.925959284144109E-3</v>
      </c>
      <c r="ADR109" s="260">
        <f t="shared" si="949"/>
        <v>3.9121329038656252E-3</v>
      </c>
      <c r="ADS109" s="260">
        <f t="shared" si="949"/>
        <v>3.8977938943758235E-3</v>
      </c>
      <c r="ADT109" s="260">
        <f t="shared" si="949"/>
        <v>3.8829482563672081E-3</v>
      </c>
      <c r="ADU109" s="260">
        <f t="shared" si="949"/>
        <v>3.8676021865444855E-3</v>
      </c>
      <c r="ADV109" s="260">
        <f t="shared" si="949"/>
        <v>3.8517620733159253E-3</v>
      </c>
      <c r="ADW109" s="260">
        <f t="shared" si="949"/>
        <v>3.8354344923637032E-3</v>
      </c>
      <c r="ADX109" s="260">
        <f t="shared" si="949"/>
        <v>3.8186262020975183E-3</v>
      </c>
      <c r="ADY109" s="260">
        <f t="shared" si="949"/>
        <v>3.801344138995875E-3</v>
      </c>
      <c r="ADZ109" s="260">
        <f t="shared" si="949"/>
        <v>3.7835954128395467E-3</v>
      </c>
      <c r="AEA109" s="260">
        <f t="shared" si="949"/>
        <v>3.7653873018417684E-3</v>
      </c>
      <c r="AEB109" s="260">
        <f t="shared" si="949"/>
        <v>3.746727247679848E-3</v>
      </c>
      <c r="AEC109" s="260">
        <f t="shared" si="949"/>
        <v>3.7276228504329323E-3</v>
      </c>
      <c r="AED109" s="260">
        <f t="shared" si="949"/>
        <v>3.7080818634307356E-3</v>
      </c>
      <c r="AEE109" s="260">
        <f t="shared" si="949"/>
        <v>3.688112188018114E-3</v>
      </c>
      <c r="AEF109" s="260">
        <f t="shared" si="949"/>
        <v>3.6677218682404397E-3</v>
      </c>
      <c r="AEG109" s="260">
        <f t="shared" si="949"/>
        <v>3.6469190854547359E-3</v>
      </c>
      <c r="AEH109" s="260">
        <f t="shared" si="949"/>
        <v>3.6257121528716582E-3</v>
      </c>
      <c r="AEI109" s="260">
        <f t="shared" si="949"/>
        <v>3.6041095100333652E-3</v>
      </c>
      <c r="AEJ109" s="260">
        <f t="shared" si="949"/>
        <v>3.582119717232434E-3</v>
      </c>
      <c r="AEK109" s="260">
        <f t="shared" si="949"/>
        <v>3.5597514498769424E-3</v>
      </c>
      <c r="AEL109" s="260">
        <f t="shared" si="949"/>
        <v>3.5370134928069123E-3</v>
      </c>
      <c r="AEM109" s="260">
        <f t="shared" si="949"/>
        <v>3.5139147345672919E-3</v>
      </c>
      <c r="AEN109" s="260">
        <f t="shared" si="949"/>
        <v>3.4904641616426892E-3</v>
      </c>
      <c r="AEO109" s="260">
        <f t="shared" si="949"/>
        <v>3.4666708526590617E-3</v>
      </c>
      <c r="AEP109" s="260">
        <f t="shared" si="949"/>
        <v>3.4425439725575694E-3</v>
      </c>
      <c r="AEQ109" s="260">
        <f t="shared" si="949"/>
        <v>3.4180927667457959E-3</v>
      </c>
      <c r="AER109" s="260">
        <f t="shared" si="949"/>
        <v>3.3933265552315269E-3</v>
      </c>
      <c r="AES109" s="260">
        <f t="shared" si="949"/>
        <v>3.3682547267442557E-3</v>
      </c>
      <c r="AET109" s="260">
        <f t="shared" si="949"/>
        <v>3.3428867328495603E-3</v>
      </c>
      <c r="AEU109" s="260">
        <f t="shared" si="949"/>
        <v>3.3172320820614833E-3</v>
      </c>
      <c r="AEV109" s="260">
        <f t="shared" si="949"/>
        <v>3.2913003339579729E-3</v>
      </c>
      <c r="AEW109" s="260">
        <f t="shared" si="949"/>
        <v>3.2651010933044521E-3</v>
      </c>
      <c r="AEX109" s="260">
        <f t="shared" si="949"/>
        <v>3.2386440041904919E-3</v>
      </c>
      <c r="AEY109" s="260">
        <f t="shared" si="949"/>
        <v>3.2119387441845401E-3</v>
      </c>
      <c r="AEZ109" s="260">
        <f t="shared" si="949"/>
        <v>3.1849950185115889E-3</v>
      </c>
      <c r="AFA109" s="260">
        <f t="shared" si="949"/>
        <v>3.1578225542586037E-3</v>
      </c>
      <c r="AFB109" s="260">
        <f t="shared" si="949"/>
        <v>3.1304310946124775E-3</v>
      </c>
      <c r="AFC109" s="260">
        <f t="shared" si="949"/>
        <v>3.1028303931351768E-3</v>
      </c>
      <c r="AFD109" s="260">
        <f t="shared" si="949"/>
        <v>3.0750302080807044E-3</v>
      </c>
      <c r="AFE109" s="260">
        <f t="shared" si="949"/>
        <v>3.0470402967584004E-3</v>
      </c>
      <c r="AFF109" s="260">
        <f t="shared" si="949"/>
        <v>3.0188704099470103E-3</v>
      </c>
      <c r="AFG109" s="260">
        <f t="shared" si="949"/>
        <v>2.9905302863638796E-3</v>
      </c>
      <c r="AFH109" s="260">
        <f t="shared" si="949"/>
        <v>2.9620296471935298E-3</v>
      </c>
      <c r="AFI109" s="260">
        <f t="shared" si="949"/>
        <v>2.9333781906797614E-3</v>
      </c>
      <c r="AFJ109" s="260">
        <f t="shared" si="949"/>
        <v>2.9045855867853498E-3</v>
      </c>
      <c r="AFK109" s="260">
        <f t="shared" si="949"/>
        <v>2.8756614719232716E-3</v>
      </c>
      <c r="AFL109" s="260">
        <f t="shared" si="949"/>
        <v>2.8466154437633063E-3</v>
      </c>
      <c r="AFM109" s="260">
        <f t="shared" ref="AFM109:AHX109" si="950">MAX(AFM106:AFM108)</f>
        <v>2.8174570561177309E-3</v>
      </c>
      <c r="AFN109" s="260">
        <f t="shared" si="950"/>
        <v>2.788195813909719E-3</v>
      </c>
      <c r="AFO109" s="260">
        <f t="shared" si="950"/>
        <v>2.7588411682279387E-3</v>
      </c>
      <c r="AFP109" s="260">
        <f t="shared" si="950"/>
        <v>2.7294025114707079E-3</v>
      </c>
      <c r="AFQ109" s="260">
        <f t="shared" si="950"/>
        <v>2.6998891725829553E-3</v>
      </c>
      <c r="AFR109" s="260">
        <f t="shared" si="950"/>
        <v>2.6703104123891011E-3</v>
      </c>
      <c r="AFS109" s="260">
        <f t="shared" si="950"/>
        <v>2.6406754190248447E-3</v>
      </c>
      <c r="AFT109" s="260">
        <f t="shared" si="950"/>
        <v>2.6109933034707197E-3</v>
      </c>
      <c r="AFU109" s="260">
        <f t="shared" si="950"/>
        <v>2.5812730951901243E-3</v>
      </c>
      <c r="AFV109" s="260">
        <f t="shared" si="950"/>
        <v>2.5515237378744343E-3</v>
      </c>
      <c r="AFW109" s="260">
        <f t="shared" si="950"/>
        <v>2.5217540852976359E-3</v>
      </c>
      <c r="AFX109" s="260">
        <f t="shared" si="950"/>
        <v>2.4919728972827961E-3</v>
      </c>
      <c r="AFY109" s="260">
        <f t="shared" si="950"/>
        <v>2.4621888357825483E-3</v>
      </c>
      <c r="AFZ109" s="260">
        <f t="shared" si="950"/>
        <v>2.4324104610756285E-3</v>
      </c>
      <c r="AGA109" s="260">
        <f t="shared" si="950"/>
        <v>2.4026462280813564E-3</v>
      </c>
      <c r="AGB109" s="260">
        <f t="shared" si="950"/>
        <v>2.3729044827938144E-3</v>
      </c>
      <c r="AGC109" s="260">
        <f t="shared" si="950"/>
        <v>2.3431934588373478E-3</v>
      </c>
      <c r="AGD109" s="260">
        <f t="shared" si="950"/>
        <v>2.3135212741448468E-3</v>
      </c>
      <c r="AGE109" s="260">
        <f t="shared" si="950"/>
        <v>2.2838959277601515E-3</v>
      </c>
      <c r="AGF109" s="260">
        <f t="shared" si="950"/>
        <v>2.2543252967657662E-3</v>
      </c>
      <c r="AGG109" s="260">
        <f t="shared" si="950"/>
        <v>2.2248171333369357E-3</v>
      </c>
      <c r="AGH109" s="260">
        <f t="shared" si="950"/>
        <v>2.195379061922994E-3</v>
      </c>
      <c r="AGI109" s="260">
        <f t="shared" si="950"/>
        <v>2.1660185765567542E-3</v>
      </c>
      <c r="AGJ109" s="260">
        <f t="shared" si="950"/>
        <v>2.1367430382925766E-3</v>
      </c>
      <c r="AGK109" s="260">
        <f t="shared" si="950"/>
        <v>2.10755967277361E-3</v>
      </c>
      <c r="AGL109" s="260">
        <f t="shared" si="950"/>
        <v>2.0784755679285581E-3</v>
      </c>
      <c r="AGM109" s="260">
        <f t="shared" si="950"/>
        <v>2.0494976717982194E-3</v>
      </c>
      <c r="AGN109" s="260">
        <f t="shared" si="950"/>
        <v>2.0206327904918595E-3</v>
      </c>
      <c r="AGO109" s="260">
        <f t="shared" si="950"/>
        <v>1.9918875862734086E-3</v>
      </c>
      <c r="AGP109" s="260">
        <f t="shared" si="950"/>
        <v>1.9632685757772989E-3</v>
      </c>
      <c r="AGQ109" s="260">
        <f t="shared" si="950"/>
        <v>1.9347821283536481E-3</v>
      </c>
      <c r="AGR109" s="260">
        <f t="shared" si="950"/>
        <v>1.9064344645423766E-3</v>
      </c>
      <c r="AGS109" s="260">
        <f t="shared" si="950"/>
        <v>1.8782316546757034E-3</v>
      </c>
      <c r="AGT109" s="260">
        <f t="shared" si="950"/>
        <v>1.8501796176083685E-3</v>
      </c>
      <c r="AGU109" s="260">
        <f t="shared" si="950"/>
        <v>1.8222841195747865E-3</v>
      </c>
      <c r="AGV109" s="260">
        <f t="shared" si="950"/>
        <v>1.7945507731722454E-3</v>
      </c>
      <c r="AGW109" s="260">
        <f t="shared" si="950"/>
        <v>1.7669850364691346E-3</v>
      </c>
      <c r="AGX109" s="260">
        <f t="shared" si="950"/>
        <v>1.7395922122370789E-3</v>
      </c>
      <c r="AGY109" s="260">
        <f t="shared" si="950"/>
        <v>1.7123774473057603E-3</v>
      </c>
      <c r="AGZ109" s="260">
        <f t="shared" si="950"/>
        <v>1.6853457320390834E-3</v>
      </c>
      <c r="AHA109" s="260">
        <f t="shared" si="950"/>
        <v>1.658501899931262E-3</v>
      </c>
      <c r="AHB109" s="260">
        <f t="shared" si="950"/>
        <v>1.6318506273213013E-3</v>
      </c>
      <c r="AHC109" s="260">
        <f t="shared" si="950"/>
        <v>1.6053964332242321E-3</v>
      </c>
      <c r="AHD109" s="260">
        <f t="shared" si="950"/>
        <v>1.5791436792774055E-3</v>
      </c>
      <c r="AHE109" s="260">
        <f t="shared" si="950"/>
        <v>1.5530965698000293E-3</v>
      </c>
      <c r="AHF109" s="260">
        <f t="shared" si="950"/>
        <v>1.5272591519640652E-3</v>
      </c>
      <c r="AHG109" s="260">
        <f t="shared" si="950"/>
        <v>1.5016353160745217E-3</v>
      </c>
      <c r="AHH109" s="260">
        <f t="shared" si="950"/>
        <v>1.4762287959570921E-3</v>
      </c>
      <c r="AHI109" s="260">
        <f t="shared" si="950"/>
        <v>1.4510431694510256E-3</v>
      </c>
      <c r="AHJ109" s="260">
        <f t="shared" si="950"/>
        <v>1.4260818590050412E-3</v>
      </c>
      <c r="AHK109" s="260">
        <f t="shared" si="950"/>
        <v>1.4013481323740284E-3</v>
      </c>
      <c r="AHL109" s="260">
        <f t="shared" si="950"/>
        <v>1.3768451034142262E-3</v>
      </c>
      <c r="AHM109" s="260">
        <f t="shared" si="950"/>
        <v>1.352575732974497E-3</v>
      </c>
      <c r="AHN109" s="260">
        <f t="shared" si="950"/>
        <v>1.3285428298812701E-3</v>
      </c>
      <c r="AHO109" s="260">
        <f t="shared" si="950"/>
        <v>1.3047490520146734E-3</v>
      </c>
      <c r="AHP109" s="260">
        <f t="shared" si="950"/>
        <v>1.2811969074733199E-3</v>
      </c>
      <c r="AHQ109" s="260">
        <f t="shared" si="950"/>
        <v>1.2578887558251893E-3</v>
      </c>
      <c r="AHR109" s="260">
        <f t="shared" si="950"/>
        <v>1.2348268094419749E-3</v>
      </c>
      <c r="AHS109" s="260">
        <f t="shared" si="950"/>
        <v>1.2120131349142591E-3</v>
      </c>
      <c r="AHT109" s="260">
        <f t="shared" si="950"/>
        <v>1.189449654544833E-3</v>
      </c>
      <c r="AHU109" s="260">
        <f t="shared" si="950"/>
        <v>1.1671381479174457E-3</v>
      </c>
      <c r="AHV109" s="260">
        <f t="shared" si="950"/>
        <v>1.1450802535382533E-3</v>
      </c>
      <c r="AHW109" s="260">
        <f t="shared" si="950"/>
        <v>1.1232774705472038E-3</v>
      </c>
      <c r="AHX109" s="260">
        <f t="shared" si="950"/>
        <v>1.1017311604965844E-3</v>
      </c>
      <c r="AHY109" s="260">
        <f t="shared" ref="AHY109:AKJ109" si="951">MAX(AHY106:AHY108)</f>
        <v>1.0804425491939419E-3</v>
      </c>
      <c r="AHZ109" s="260">
        <f t="shared" si="951"/>
        <v>1.0594127286065675E-3</v>
      </c>
      <c r="AIA109" s="260">
        <f t="shared" si="951"/>
        <v>1.0386426588247454E-3</v>
      </c>
      <c r="AIB109" s="260">
        <f t="shared" si="951"/>
        <v>1.0181331700809394E-3</v>
      </c>
      <c r="AIC109" s="260">
        <f t="shared" si="951"/>
        <v>9.9788496482211097E-4</v>
      </c>
      <c r="AID109" s="260">
        <f t="shared" si="951"/>
        <v>9.7789861983234912E-4</v>
      </c>
      <c r="AIE109" s="260">
        <f t="shared" si="951"/>
        <v>9.5817458840300254E-4</v>
      </c>
      <c r="AIF109" s="260">
        <f t="shared" si="951"/>
        <v>9.3871320254751975E-4</v>
      </c>
      <c r="AIG109" s="260">
        <f t="shared" si="951"/>
        <v>9.1951467525820056E-4</v>
      </c>
      <c r="AIH109" s="260">
        <f t="shared" si="951"/>
        <v>9.0057910280208562E-4</v>
      </c>
      <c r="AII109" s="260">
        <f t="shared" si="951"/>
        <v>8.8190646705323149E-4</v>
      </c>
      <c r="AIJ109" s="260">
        <f t="shared" si="951"/>
        <v>8.6349663785862286E-4</v>
      </c>
      <c r="AIK109" s="260">
        <f t="shared" si="951"/>
        <v>8.4534937543501718E-4</v>
      </c>
      <c r="AIL109" s="260">
        <f t="shared" si="951"/>
        <v>8.2746433279402539E-4</v>
      </c>
      <c r="AIM109" s="260">
        <f t="shared" si="951"/>
        <v>8.0984105819276457E-4</v>
      </c>
      <c r="AIN109" s="260">
        <f t="shared" si="951"/>
        <v>7.9247899760745779E-4</v>
      </c>
      <c r="AIO109" s="260">
        <f t="shared" si="951"/>
        <v>7.753774972273725E-4</v>
      </c>
      <c r="AIP109" s="260">
        <f t="shared" si="951"/>
        <v>7.5853580596654314E-4</v>
      </c>
      <c r="AIQ109" s="260">
        <f t="shared" si="951"/>
        <v>7.4195307799073903E-4</v>
      </c>
      <c r="AIR109" s="260">
        <f t="shared" si="951"/>
        <v>7.2562837525719823E-4</v>
      </c>
      <c r="AIS109" s="260">
        <f t="shared" si="951"/>
        <v>7.0956067006467576E-4</v>
      </c>
      <c r="AIT109" s="260">
        <f t="shared" si="951"/>
        <v>6.9374884761140175E-4</v>
      </c>
      <c r="AIU109" s="260">
        <f t="shared" si="951"/>
        <v>6.7819170855859523E-4</v>
      </c>
      <c r="AIV109" s="260">
        <f t="shared" si="951"/>
        <v>6.628879715972107E-4</v>
      </c>
      <c r="AIW109" s="260">
        <f t="shared" si="951"/>
        <v>6.4783627601566469E-4</v>
      </c>
      <c r="AIX109" s="260">
        <f t="shared" si="951"/>
        <v>6.3303518426631737E-4</v>
      </c>
      <c r="AIY109" s="260">
        <f t="shared" si="951"/>
        <v>6.1848318452855072E-4</v>
      </c>
      <c r="AIZ109" s="260">
        <f t="shared" si="951"/>
        <v>6.041786932663312E-4</v>
      </c>
      <c r="AJA109" s="260">
        <f t="shared" si="951"/>
        <v>5.9012005777819669E-4</v>
      </c>
      <c r="AJB109" s="260">
        <f t="shared" si="951"/>
        <v>5.7630555873766512E-4</v>
      </c>
      <c r="AJC109" s="260">
        <f t="shared" si="951"/>
        <v>5.627334127221189E-4</v>
      </c>
      <c r="AJD109" s="260">
        <f t="shared" si="951"/>
        <v>5.4940177472827256E-4</v>
      </c>
      <c r="AJE109" s="260">
        <f t="shared" si="951"/>
        <v>5.3630874067238919E-4</v>
      </c>
      <c r="AJF109" s="260">
        <f t="shared" si="951"/>
        <v>5.2345234987347577E-4</v>
      </c>
      <c r="AJG109" s="260">
        <f t="shared" si="951"/>
        <v>5.1083058751773107E-4</v>
      </c>
      <c r="AJH109" s="260">
        <f t="shared" si="951"/>
        <v>4.9844138710260113E-4</v>
      </c>
      <c r="AJI109" s="260">
        <f t="shared" si="951"/>
        <v>4.8628263285883716E-4</v>
      </c>
      <c r="AJJ109" s="260">
        <f t="shared" si="951"/>
        <v>4.7435216214901892E-4</v>
      </c>
      <c r="AJK109" s="260">
        <f t="shared" si="951"/>
        <v>4.6264776784107697E-4</v>
      </c>
      <c r="AJL109" s="260">
        <f t="shared" si="951"/>
        <v>4.5116720065538287E-4</v>
      </c>
      <c r="AJM109" s="260">
        <f t="shared" si="951"/>
        <v>4.3990817148406884E-4</v>
      </c>
      <c r="AJN109" s="260">
        <f t="shared" si="951"/>
        <v>4.2886835368127421E-4</v>
      </c>
      <c r="AJO109" s="260">
        <f t="shared" si="951"/>
        <v>4.180453853230851E-4</v>
      </c>
      <c r="AJP109" s="260">
        <f t="shared" si="951"/>
        <v>4.0743687143600453E-4</v>
      </c>
      <c r="AJQ109" s="260">
        <f t="shared" si="951"/>
        <v>3.9704038619283209E-4</v>
      </c>
      <c r="AJR109" s="260">
        <f t="shared" si="951"/>
        <v>3.8685347507490736E-4</v>
      </c>
      <c r="AJS109" s="260">
        <f t="shared" si="951"/>
        <v>3.7687365699972931E-4</v>
      </c>
      <c r="AJT109" s="260">
        <f t="shared" si="951"/>
        <v>3.6709842641301151E-4</v>
      </c>
      <c r="AJU109" s="260">
        <f t="shared" si="951"/>
        <v>3.5752525534431457E-4</v>
      </c>
      <c r="AJV109" s="260">
        <f t="shared" si="951"/>
        <v>3.4815159542542809E-4</v>
      </c>
      <c r="AJW109" s="260">
        <f t="shared" si="951"/>
        <v>3.3897487987075966E-4</v>
      </c>
      <c r="AJX109" s="260">
        <f t="shared" si="951"/>
        <v>3.2999252541902842E-4</v>
      </c>
      <c r="AJY109" s="260">
        <f t="shared" si="951"/>
        <v>3.2120193423561727E-4</v>
      </c>
      <c r="AJZ109" s="260">
        <f t="shared" si="951"/>
        <v>3.126004957750103E-4</v>
      </c>
      <c r="AKA109" s="260">
        <f t="shared" si="951"/>
        <v>3.0418558860277454E-4</v>
      </c>
      <c r="AKB109" s="260">
        <f t="shared" si="951"/>
        <v>2.9595458217661672E-4</v>
      </c>
      <c r="AKC109" s="260">
        <f t="shared" si="951"/>
        <v>2.8790483858609403E-4</v>
      </c>
      <c r="AKD109" s="260">
        <f t="shared" si="951"/>
        <v>2.8003371425060203E-4</v>
      </c>
      <c r="AKE109" s="260">
        <f t="shared" si="951"/>
        <v>2.7233856157533193E-4</v>
      </c>
      <c r="AKF109" s="260">
        <f t="shared" si="951"/>
        <v>2.6481673056491983E-4</v>
      </c>
      <c r="AKG109" s="260">
        <f t="shared" si="951"/>
        <v>2.5746557039457561E-4</v>
      </c>
      <c r="AKH109" s="260">
        <f t="shared" si="951"/>
        <v>2.5028243093852098E-4</v>
      </c>
      <c r="AKI109" s="260">
        <f t="shared" si="951"/>
        <v>2.4326466425560853E-4</v>
      </c>
      <c r="AKJ109" s="260">
        <f t="shared" si="951"/>
        <v>2.3640962603205292E-4</v>
      </c>
      <c r="AKK109" s="260">
        <f t="shared" ref="AKK109:AMJ109" si="952">MAX(AKK106:AKK108)</f>
        <v>2.2971467698123366E-4</v>
      </c>
      <c r="AKL109" s="260">
        <f t="shared" si="952"/>
        <v>2.2317718420058666E-4</v>
      </c>
      <c r="AKM109" s="260">
        <f t="shared" si="952"/>
        <v>2.1679452248563703E-4</v>
      </c>
      <c r="AKN109" s="260">
        <f t="shared" si="952"/>
        <v>2.105640756012635E-4</v>
      </c>
      <c r="AKO109" s="260">
        <f t="shared" si="952"/>
        <v>2.0448323751033666E-4</v>
      </c>
      <c r="AKP109" s="260">
        <f t="shared" si="952"/>
        <v>1.9854941355989538E-4</v>
      </c>
      <c r="AKQ109" s="260">
        <f t="shared" si="952"/>
        <v>1.9276002162507905E-4</v>
      </c>
      <c r="AKR109" s="260">
        <f t="shared" si="952"/>
        <v>1.8711249321105757E-4</v>
      </c>
      <c r="AKS109" s="260">
        <f t="shared" si="952"/>
        <v>1.8160427451323967E-4</v>
      </c>
      <c r="AKT109" s="260">
        <f t="shared" si="952"/>
        <v>1.7623282743607716E-4</v>
      </c>
      <c r="AKU109" s="260">
        <f t="shared" si="952"/>
        <v>1.7099563057080511E-4</v>
      </c>
      <c r="AKV109" s="260">
        <f t="shared" si="952"/>
        <v>1.6589018013250082E-4</v>
      </c>
      <c r="AKW109" s="260">
        <f t="shared" si="952"/>
        <v>1.6091399085686357E-4</v>
      </c>
      <c r="AKX109" s="260">
        <f t="shared" si="952"/>
        <v>1.5606459685714804E-4</v>
      </c>
      <c r="AKY109" s="260">
        <f t="shared" si="952"/>
        <v>1.5133955244171673E-4</v>
      </c>
      <c r="AKZ109" s="260">
        <f t="shared" si="952"/>
        <v>1.4673643289269038E-4</v>
      </c>
      <c r="ALA109" s="260">
        <f t="shared" si="952"/>
        <v>1.4225283520621221E-4</v>
      </c>
      <c r="ALB109" s="260">
        <f t="shared" si="952"/>
        <v>1.3788637879485498E-4</v>
      </c>
      <c r="ALC109" s="260">
        <f t="shared" si="952"/>
        <v>1.3363470615272453E-4</v>
      </c>
      <c r="ALD109" s="260">
        <f t="shared" si="952"/>
        <v>1.2949548348383666E-4</v>
      </c>
      <c r="ALE109" s="260">
        <f t="shared" si="952"/>
        <v>1.2546640129435646E-4</v>
      </c>
      <c r="ALF109" s="260">
        <f t="shared" si="952"/>
        <v>1.2154517494931354E-4</v>
      </c>
      <c r="ALG109" s="260">
        <f t="shared" si="952"/>
        <v>1.1772954519441901E-4</v>
      </c>
      <c r="ALH109" s="260">
        <f t="shared" si="952"/>
        <v>1.1401727864362452E-4</v>
      </c>
      <c r="ALI109" s="260">
        <f t="shared" si="952"/>
        <v>1.1040616823308343E-4</v>
      </c>
      <c r="ALJ109" s="260">
        <f t="shared" si="952"/>
        <v>1.0689403364217756E-4</v>
      </c>
      <c r="ALK109" s="260">
        <f t="shared" si="952"/>
        <v>1.0347872168229476E-4</v>
      </c>
      <c r="ALL109" s="260">
        <f t="shared" si="952"/>
        <v>1.0015810665404544E-4</v>
      </c>
      <c r="ALM109" s="260">
        <f t="shared" si="952"/>
        <v>9.6930090673618308E-5</v>
      </c>
      <c r="ALN109" s="260">
        <f t="shared" si="952"/>
        <v>9.379260396898569E-5</v>
      </c>
      <c r="ALO109" s="260">
        <f t="shared" si="952"/>
        <v>9.0743605146671836E-5</v>
      </c>
      <c r="ALP109" s="260">
        <f t="shared" si="952"/>
        <v>8.7781081429807875E-5</v>
      </c>
      <c r="ALQ109" s="260">
        <f t="shared" si="952"/>
        <v>8.4903048868200241E-5</v>
      </c>
      <c r="ALR109" s="260">
        <f t="shared" si="952"/>
        <v>8.210755252114199E-5</v>
      </c>
      <c r="ALS109" s="260">
        <f t="shared" si="952"/>
        <v>7.9392666613704776E-5</v>
      </c>
      <c r="ALT109" s="260">
        <f t="shared" si="952"/>
        <v>7.6756494667244525E-5</v>
      </c>
      <c r="ALU109" s="260">
        <f t="shared" si="952"/>
        <v>7.4197169604861617E-5</v>
      </c>
      <c r="ALV109" s="260">
        <f t="shared" si="952"/>
        <v>7.1712853832553103E-5</v>
      </c>
      <c r="ALW109" s="260">
        <f t="shared" si="952"/>
        <v>6.9301739296793996E-5</v>
      </c>
      <c r="ALX109" s="260">
        <f t="shared" si="952"/>
        <v>6.6962047519287157E-5</v>
      </c>
      <c r="ALY109" s="260">
        <f t="shared" si="952"/>
        <v>6.4692029609613735E-5</v>
      </c>
      <c r="ALZ109" s="260">
        <f t="shared" si="952"/>
        <v>6.2489966256518798E-5</v>
      </c>
      <c r="AMA109" s="260">
        <f t="shared" si="952"/>
        <v>6.0354167698559444E-5</v>
      </c>
      <c r="AMB109" s="260">
        <f t="shared" si="952"/>
        <v>5.8282973674839989E-5</v>
      </c>
      <c r="AMC109" s="260">
        <f t="shared" si="952"/>
        <v>5.6274753356554863E-5</v>
      </c>
      <c r="AMD109" s="260">
        <f t="shared" si="952"/>
        <v>5.4327905260051372E-5</v>
      </c>
      <c r="AME109" s="260">
        <f t="shared" si="952"/>
        <v>5.2440857142122374E-5</v>
      </c>
      <c r="AMF109" s="260">
        <f t="shared" si="952"/>
        <v>5.0612065878228737E-5</v>
      </c>
      <c r="AMG109" s="260">
        <f t="shared" si="952"/>
        <v>4.8840017324345205E-5</v>
      </c>
      <c r="AMH109" s="260">
        <f t="shared" si="952"/>
        <v>4.7123226163117073E-5</v>
      </c>
      <c r="AMI109" s="260">
        <f t="shared" si="952"/>
        <v>4.5460235735003764E-5</v>
      </c>
      <c r="AMJ109" s="260">
        <f t="shared" si="952"/>
        <v>4.5460235734986275E-5</v>
      </c>
    </row>
    <row r="110" spans="1:1024" ht="16" x14ac:dyDescent="0.8">
      <c r="A110" s="5"/>
      <c r="B110" s="5"/>
      <c r="C110" s="33" t="s">
        <v>81</v>
      </c>
      <c r="D110" s="77">
        <f>IF(AND(D108&gt;0,D108&lt;1,NOT(K104="")),_xlfn.NORM.INV(($D$108+(1-$D$108)/2),$G$104,$K$104),"")</f>
        <v>1324.9364896320681</v>
      </c>
      <c r="E110" s="39"/>
      <c r="F110" s="2"/>
      <c r="G110" s="5"/>
      <c r="H110" s="5"/>
      <c r="I110" s="5"/>
      <c r="J110" s="5"/>
      <c r="K110" s="5"/>
      <c r="L110" s="5"/>
      <c r="M110" s="5"/>
      <c r="N110" s="5"/>
      <c r="O110" s="5"/>
      <c r="P110" s="5"/>
      <c r="Q110" s="5"/>
      <c r="R110" s="5"/>
      <c r="S110" s="5"/>
      <c r="T110" s="5"/>
      <c r="U110" s="5"/>
    </row>
    <row r="111" spans="1:10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10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0.80022856677053711</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9.988571661473146E-2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9.9885716614731446E-2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5.0a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0" t="s">
        <v>139</v>
      </c>
      <c r="C148" s="380"/>
      <c r="D148" s="380"/>
      <c r="E148" s="380"/>
      <c r="F148" s="380"/>
      <c r="G148" s="380"/>
      <c r="H148" s="380"/>
      <c r="I148" s="104"/>
      <c r="J148" s="5"/>
      <c r="K148" s="5"/>
      <c r="L148" s="5"/>
      <c r="M148" s="5"/>
      <c r="N148" s="5"/>
      <c r="O148" s="5"/>
      <c r="P148" s="5"/>
      <c r="Q148" s="5"/>
      <c r="R148" s="5"/>
      <c r="S148" s="5"/>
      <c r="T148" s="5"/>
      <c r="U148" s="5"/>
    </row>
    <row r="149" spans="1:21" x14ac:dyDescent="0.75">
      <c r="A149" s="2"/>
      <c r="B149" s="380" t="s">
        <v>140</v>
      </c>
      <c r="C149" s="380"/>
      <c r="D149" s="380"/>
      <c r="E149" s="380"/>
      <c r="F149" s="380"/>
      <c r="G149" s="380"/>
      <c r="H149" s="380"/>
      <c r="I149" s="104"/>
      <c r="J149" s="5"/>
      <c r="K149" s="5"/>
      <c r="L149" s="5"/>
      <c r="M149" s="5"/>
      <c r="N149" s="5"/>
      <c r="O149" s="5"/>
      <c r="P149" s="5"/>
      <c r="Q149" s="5"/>
      <c r="R149" s="5"/>
      <c r="S149" s="5"/>
      <c r="T149" s="5"/>
      <c r="U149" s="5"/>
    </row>
    <row r="150" spans="1:21" x14ac:dyDescent="0.75">
      <c r="A150" s="2"/>
      <c r="B150" s="380" t="s">
        <v>93</v>
      </c>
      <c r="C150" s="380"/>
      <c r="D150" s="380"/>
      <c r="E150" s="380"/>
      <c r="F150" s="380"/>
      <c r="G150" s="380"/>
      <c r="H150" s="380"/>
      <c r="I150" s="104"/>
      <c r="J150" s="5"/>
      <c r="K150" s="5"/>
      <c r="L150" s="5"/>
      <c r="M150" s="5"/>
      <c r="N150" s="5"/>
      <c r="O150" s="5"/>
      <c r="P150" s="5"/>
      <c r="Q150" s="5"/>
      <c r="R150" s="5"/>
      <c r="S150" s="5"/>
      <c r="T150" s="5"/>
      <c r="U150" s="5"/>
    </row>
    <row r="151" spans="1:21" x14ac:dyDescent="0.75">
      <c r="A151" s="2"/>
      <c r="B151" s="380" t="s">
        <v>218</v>
      </c>
      <c r="C151" s="380"/>
      <c r="D151" s="380"/>
      <c r="E151" s="380"/>
      <c r="F151" s="380"/>
      <c r="G151" s="380"/>
      <c r="H151" s="380"/>
      <c r="I151" s="104"/>
      <c r="J151" s="5"/>
      <c r="K151" s="5"/>
      <c r="L151" s="5"/>
      <c r="M151" s="5"/>
      <c r="N151" s="5"/>
      <c r="O151" s="5"/>
      <c r="P151" s="5"/>
      <c r="Q151" s="5"/>
      <c r="R151" s="5"/>
      <c r="S151" s="5"/>
      <c r="T151" s="5"/>
      <c r="U151" s="5"/>
    </row>
    <row r="152" spans="1:21" x14ac:dyDescent="0.75">
      <c r="A152" s="2"/>
      <c r="B152" s="380" t="s">
        <v>849</v>
      </c>
      <c r="C152" s="380"/>
      <c r="D152" s="380"/>
      <c r="E152" s="380"/>
      <c r="F152" s="380"/>
      <c r="G152" s="380"/>
      <c r="H152" s="380"/>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99" t="s">
        <v>766</v>
      </c>
      <c r="C162" s="399"/>
      <c r="D162" s="399"/>
      <c r="E162" s="399"/>
      <c r="F162" s="399"/>
      <c r="G162" s="399"/>
      <c r="H162" s="399"/>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entry)'!TD4:AMJ4</xm:f>
              <xm:sqref>I4</xm:sqref>
            </x14:sparkline>
            <x14:sparkline>
              <xm:f>'SPERT® Normal (1-Point entry)'!TD5:AMJ5</xm:f>
              <xm:sqref>I5</xm:sqref>
            </x14:sparkline>
            <x14:sparkline>
              <xm:f>'SPERT® Normal (1-Point entry)'!TD6:AMJ6</xm:f>
              <xm:sqref>I6</xm:sqref>
            </x14:sparkline>
            <x14:sparkline>
              <xm:f>'SPERT® Normal (1-Point entry)'!TD7:AMJ7</xm:f>
              <xm:sqref>I7</xm:sqref>
            </x14:sparkline>
            <x14:sparkline>
              <xm:f>'SPERT® Normal (1-Point entry)'!TD8:AMJ8</xm:f>
              <xm:sqref>I8</xm:sqref>
            </x14:sparkline>
            <x14:sparkline>
              <xm:f>'SPERT® Normal (1-Point entry)'!TD9:AMJ9</xm:f>
              <xm:sqref>I9</xm:sqref>
            </x14:sparkline>
            <x14:sparkline>
              <xm:f>'SPERT® Normal (1-Point entry)'!TD10:AMJ10</xm:f>
              <xm:sqref>I10</xm:sqref>
            </x14:sparkline>
            <x14:sparkline>
              <xm:f>'SPERT® Normal (1-Point entry)'!TD11:AMJ11</xm:f>
              <xm:sqref>I11</xm:sqref>
            </x14:sparkline>
            <x14:sparkline>
              <xm:f>'SPERT® Normal (1-Point entry)'!TD12:AMJ12</xm:f>
              <xm:sqref>I12</xm:sqref>
            </x14:sparkline>
            <x14:sparkline>
              <xm:f>'SPERT® Normal (1-Point entry)'!TD13:AMJ13</xm:f>
              <xm:sqref>I13</xm:sqref>
            </x14:sparkline>
            <x14:sparkline>
              <xm:f>'SPERT® Normal (1-Point entry)'!TD14:AMJ14</xm:f>
              <xm:sqref>I14</xm:sqref>
            </x14:sparkline>
            <x14:sparkline>
              <xm:f>'SPERT® Normal (1-Point entry)'!TD15:AMJ15</xm:f>
              <xm:sqref>I15</xm:sqref>
            </x14:sparkline>
            <x14:sparkline>
              <xm:f>'SPERT® Normal (1-Point entry)'!TD16:AMJ16</xm:f>
              <xm:sqref>I16</xm:sqref>
            </x14:sparkline>
            <x14:sparkline>
              <xm:f>'SPERT® Normal (1-Point entry)'!TD17:AMJ17</xm:f>
              <xm:sqref>I17</xm:sqref>
            </x14:sparkline>
            <x14:sparkline>
              <xm:f>'SPERT® Normal (1-Point entry)'!TD18:AMJ18</xm:f>
              <xm:sqref>I18</xm:sqref>
            </x14:sparkline>
            <x14:sparkline>
              <xm:f>'SPERT® Normal (1-Point entry)'!TD19:AMJ19</xm:f>
              <xm:sqref>I19</xm:sqref>
            </x14:sparkline>
            <x14:sparkline>
              <xm:f>'SPERT® Normal (1-Point entry)'!TD20:AMJ20</xm:f>
              <xm:sqref>I20</xm:sqref>
            </x14:sparkline>
            <x14:sparkline>
              <xm:f>'SPERT® Normal (1-Point entry)'!TD21:AMJ21</xm:f>
              <xm:sqref>I21</xm:sqref>
            </x14:sparkline>
            <x14:sparkline>
              <xm:f>'SPERT® Normal (1-Point entry)'!TD22:AMJ22</xm:f>
              <xm:sqref>I22</xm:sqref>
            </x14:sparkline>
            <x14:sparkline>
              <xm:f>'SPERT® Normal (1-Point entry)'!TD23:AMJ23</xm:f>
              <xm:sqref>I23</xm:sqref>
            </x14:sparkline>
            <x14:sparkline>
              <xm:f>'SPERT® Normal (1-Point entry)'!TD24:AMJ24</xm:f>
              <xm:sqref>I24</xm:sqref>
            </x14:sparkline>
            <x14:sparkline>
              <xm:f>'SPERT® Normal (1-Point entry)'!TD25:AMJ25</xm:f>
              <xm:sqref>I25</xm:sqref>
            </x14:sparkline>
            <x14:sparkline>
              <xm:f>'SPERT® Normal (1-Point entry)'!TD26:AMJ26</xm:f>
              <xm:sqref>I26</xm:sqref>
            </x14:sparkline>
            <x14:sparkline>
              <xm:f>'SPERT® Normal (1-Point entry)'!TD27:AMJ27</xm:f>
              <xm:sqref>I27</xm:sqref>
            </x14:sparkline>
            <x14:sparkline>
              <xm:f>'SPERT® Normal (1-Point entry)'!TD28:AMJ28</xm:f>
              <xm:sqref>I28</xm:sqref>
            </x14:sparkline>
            <x14:sparkline>
              <xm:f>'SPERT® Normal (1-Point entry)'!TD29:AMJ29</xm:f>
              <xm:sqref>I29</xm:sqref>
            </x14:sparkline>
            <x14:sparkline>
              <xm:f>'SPERT® Normal (1-Point entry)'!TD30:AMJ30</xm:f>
              <xm:sqref>I30</xm:sqref>
            </x14:sparkline>
            <x14:sparkline>
              <xm:f>'SPERT® Normal (1-Point entry)'!TD31:AMJ31</xm:f>
              <xm:sqref>I31</xm:sqref>
            </x14:sparkline>
            <x14:sparkline>
              <xm:f>'SPERT® Normal (1-Point entry)'!TD32:AMJ32</xm:f>
              <xm:sqref>I32</xm:sqref>
            </x14:sparkline>
            <x14:sparkline>
              <xm:f>'SPERT® Normal (1-Point entry)'!TD33:AMJ33</xm:f>
              <xm:sqref>I33</xm:sqref>
            </x14:sparkline>
            <x14:sparkline>
              <xm:f>'SPERT® Normal (1-Point entry)'!TD34:AMJ34</xm:f>
              <xm:sqref>I34</xm:sqref>
            </x14:sparkline>
            <x14:sparkline>
              <xm:f>'SPERT® Normal (1-Point entry)'!TD35:AMJ35</xm:f>
              <xm:sqref>I35</xm:sqref>
            </x14:sparkline>
            <x14:sparkline>
              <xm:f>'SPERT® Normal (1-Point entry)'!TD36:AMJ36</xm:f>
              <xm:sqref>I36</xm:sqref>
            </x14:sparkline>
            <x14:sparkline>
              <xm:f>'SPERT® Normal (1-Point entry)'!TD37:AMJ37</xm:f>
              <xm:sqref>I37</xm:sqref>
            </x14:sparkline>
            <x14:sparkline>
              <xm:f>'SPERT® Normal (1-Point entry)'!TD38:AMJ38</xm:f>
              <xm:sqref>I38</xm:sqref>
            </x14:sparkline>
            <x14:sparkline>
              <xm:f>'SPERT® Normal (1-Point entry)'!TD39:AMJ39</xm:f>
              <xm:sqref>I39</xm:sqref>
            </x14:sparkline>
            <x14:sparkline>
              <xm:f>'SPERT® Normal (1-Point entry)'!TD40:AMJ40</xm:f>
              <xm:sqref>I40</xm:sqref>
            </x14:sparkline>
            <x14:sparkline>
              <xm:f>'SPERT® Normal (1-Point entry)'!TD41:AMJ41</xm:f>
              <xm:sqref>I41</xm:sqref>
            </x14:sparkline>
            <x14:sparkline>
              <xm:f>'SPERT® Normal (1-Point entry)'!TD42:AMJ42</xm:f>
              <xm:sqref>I42</xm:sqref>
            </x14:sparkline>
            <x14:sparkline>
              <xm:f>'SPERT® Normal (1-Point entry)'!TD43:AMJ43</xm:f>
              <xm:sqref>I43</xm:sqref>
            </x14:sparkline>
            <x14:sparkline>
              <xm:f>'SPERT® Normal (1-Point entry)'!TD44:AMJ44</xm:f>
              <xm:sqref>I44</xm:sqref>
            </x14:sparkline>
            <x14:sparkline>
              <xm:f>'SPERT® Normal (1-Point entry)'!TD45:AMJ45</xm:f>
              <xm:sqref>I45</xm:sqref>
            </x14:sparkline>
            <x14:sparkline>
              <xm:f>'SPERT® Normal (1-Point entry)'!TD46:AMJ46</xm:f>
              <xm:sqref>I46</xm:sqref>
            </x14:sparkline>
            <x14:sparkline>
              <xm:f>'SPERT® Normal (1-Point entry)'!TD47:AMJ47</xm:f>
              <xm:sqref>I47</xm:sqref>
            </x14:sparkline>
            <x14:sparkline>
              <xm:f>'SPERT® Normal (1-Point entry)'!TD48:AMJ48</xm:f>
              <xm:sqref>I48</xm:sqref>
            </x14:sparkline>
            <x14:sparkline>
              <xm:f>'SPERT® Normal (1-Point entry)'!TD49:AMJ49</xm:f>
              <xm:sqref>I49</xm:sqref>
            </x14:sparkline>
            <x14:sparkline>
              <xm:f>'SPERT® Normal (1-Point entry)'!TD50:AMJ50</xm:f>
              <xm:sqref>I50</xm:sqref>
            </x14:sparkline>
            <x14:sparkline>
              <xm:f>'SPERT® Normal (1-Point entry)'!TD51:AMJ51</xm:f>
              <xm:sqref>I51</xm:sqref>
            </x14:sparkline>
            <x14:sparkline>
              <xm:f>'SPERT® Normal (1-Point entry)'!TD52:AMJ52</xm:f>
              <xm:sqref>I52</xm:sqref>
            </x14:sparkline>
            <x14:sparkline>
              <xm:f>'SPERT® Normal (1-Point entry)'!TD53:AMJ53</xm:f>
              <xm:sqref>I53</xm:sqref>
            </x14:sparkline>
            <x14:sparkline>
              <xm:f>'SPERT® Normal (1-Point entry)'!TD54:AMJ54</xm:f>
              <xm:sqref>I54</xm:sqref>
            </x14:sparkline>
            <x14:sparkline>
              <xm:f>'SPERT® Normal (1-Point entry)'!TD55:AMJ55</xm:f>
              <xm:sqref>I55</xm:sqref>
            </x14:sparkline>
            <x14:sparkline>
              <xm:f>'SPERT® Normal (1-Point entry)'!TD56:AMJ56</xm:f>
              <xm:sqref>I56</xm:sqref>
            </x14:sparkline>
            <x14:sparkline>
              <xm:f>'SPERT® Normal (1-Point entry)'!TD57:AMJ57</xm:f>
              <xm:sqref>I57</xm:sqref>
            </x14:sparkline>
            <x14:sparkline>
              <xm:f>'SPERT® Normal (1-Point entry)'!TD58:AMJ58</xm:f>
              <xm:sqref>I58</xm:sqref>
            </x14:sparkline>
            <x14:sparkline>
              <xm:f>'SPERT® Normal (1-Point entry)'!TD59:AMJ59</xm:f>
              <xm:sqref>I59</xm:sqref>
            </x14:sparkline>
            <x14:sparkline>
              <xm:f>'SPERT® Normal (1-Point entry)'!TD60:AMJ60</xm:f>
              <xm:sqref>I60</xm:sqref>
            </x14:sparkline>
            <x14:sparkline>
              <xm:f>'SPERT® Normal (1-Point entry)'!TD61:AMJ61</xm:f>
              <xm:sqref>I61</xm:sqref>
            </x14:sparkline>
            <x14:sparkline>
              <xm:f>'SPERT® Normal (1-Point entry)'!TD62:AMJ62</xm:f>
              <xm:sqref>I62</xm:sqref>
            </x14:sparkline>
            <x14:sparkline>
              <xm:f>'SPERT® Normal (1-Point entry)'!TD63:AMJ63</xm:f>
              <xm:sqref>I63</xm:sqref>
            </x14:sparkline>
            <x14:sparkline>
              <xm:f>'SPERT® Normal (1-Point entry)'!TD64:AMJ64</xm:f>
              <xm:sqref>I64</xm:sqref>
            </x14:sparkline>
            <x14:sparkline>
              <xm:f>'SPERT® Normal (1-Point entry)'!TD65:AMJ65</xm:f>
              <xm:sqref>I65</xm:sqref>
            </x14:sparkline>
            <x14:sparkline>
              <xm:f>'SPERT® Normal (1-Point entry)'!TD66:AMJ66</xm:f>
              <xm:sqref>I66</xm:sqref>
            </x14:sparkline>
            <x14:sparkline>
              <xm:f>'SPERT® Normal (1-Point entry)'!TD67:AMJ67</xm:f>
              <xm:sqref>I67</xm:sqref>
            </x14:sparkline>
            <x14:sparkline>
              <xm:f>'SPERT® Normal (1-Point entry)'!TD68:AMJ68</xm:f>
              <xm:sqref>I68</xm:sqref>
            </x14:sparkline>
            <x14:sparkline>
              <xm:f>'SPERT® Normal (1-Point entry)'!TD69:AMJ69</xm:f>
              <xm:sqref>I69</xm:sqref>
            </x14:sparkline>
            <x14:sparkline>
              <xm:f>'SPERT® Normal (1-Point entry)'!TD70:AMJ70</xm:f>
              <xm:sqref>I70</xm:sqref>
            </x14:sparkline>
            <x14:sparkline>
              <xm:f>'SPERT® Normal (1-Point entry)'!TD71:AMJ71</xm:f>
              <xm:sqref>I71</xm:sqref>
            </x14:sparkline>
            <x14:sparkline>
              <xm:f>'SPERT® Normal (1-Point entry)'!TD72:AMJ72</xm:f>
              <xm:sqref>I72</xm:sqref>
            </x14:sparkline>
            <x14:sparkline>
              <xm:f>'SPERT® Normal (1-Point entry)'!TD73:AMJ73</xm:f>
              <xm:sqref>I73</xm:sqref>
            </x14:sparkline>
            <x14:sparkline>
              <xm:f>'SPERT® Normal (1-Point entry)'!TD74:AMJ74</xm:f>
              <xm:sqref>I74</xm:sqref>
            </x14:sparkline>
            <x14:sparkline>
              <xm:f>'SPERT® Normal (1-Point entry)'!TD75:AMJ75</xm:f>
              <xm:sqref>I75</xm:sqref>
            </x14:sparkline>
            <x14:sparkline>
              <xm:f>'SPERT® Normal (1-Point entry)'!TD76:AMJ76</xm:f>
              <xm:sqref>I76</xm:sqref>
            </x14:sparkline>
            <x14:sparkline>
              <xm:f>'SPERT® Normal (1-Point entry)'!TD77:AMJ77</xm:f>
              <xm:sqref>I77</xm:sqref>
            </x14:sparkline>
            <x14:sparkline>
              <xm:f>'SPERT® Normal (1-Point entry)'!TD78:AMJ78</xm:f>
              <xm:sqref>I78</xm:sqref>
            </x14:sparkline>
            <x14:sparkline>
              <xm:f>'SPERT® Normal (1-Point entry)'!TD79:AMJ79</xm:f>
              <xm:sqref>I79</xm:sqref>
            </x14:sparkline>
            <x14:sparkline>
              <xm:f>'SPERT® Normal (1-Point entry)'!TD80:AMJ80</xm:f>
              <xm:sqref>I80</xm:sqref>
            </x14:sparkline>
            <x14:sparkline>
              <xm:f>'SPERT® Normal (1-Point entry)'!TD81:AMJ81</xm:f>
              <xm:sqref>I81</xm:sqref>
            </x14:sparkline>
            <x14:sparkline>
              <xm:f>'SPERT® Normal (1-Point entry)'!TD82:AMJ82</xm:f>
              <xm:sqref>I82</xm:sqref>
            </x14:sparkline>
            <x14:sparkline>
              <xm:f>'SPERT® Normal (1-Point entry)'!TD83:AMJ83</xm:f>
              <xm:sqref>I83</xm:sqref>
            </x14:sparkline>
            <x14:sparkline>
              <xm:f>'SPERT® Normal (1-Point entry)'!TD84:AMJ84</xm:f>
              <xm:sqref>I84</xm:sqref>
            </x14:sparkline>
            <x14:sparkline>
              <xm:f>'SPERT® Normal (1-Point entry)'!TD85:AMJ85</xm:f>
              <xm:sqref>I85</xm:sqref>
            </x14:sparkline>
            <x14:sparkline>
              <xm:f>'SPERT® Normal (1-Point entry)'!TD86:AMJ86</xm:f>
              <xm:sqref>I86</xm:sqref>
            </x14:sparkline>
            <x14:sparkline>
              <xm:f>'SPERT® Normal (1-Point entry)'!TD87:AMJ87</xm:f>
              <xm:sqref>I87</xm:sqref>
            </x14:sparkline>
            <x14:sparkline>
              <xm:f>'SPERT® Normal (1-Point entry)'!TD88:AMJ88</xm:f>
              <xm:sqref>I88</xm:sqref>
            </x14:sparkline>
            <x14:sparkline>
              <xm:f>'SPERT® Normal (1-Point entry)'!TD89:AMJ89</xm:f>
              <xm:sqref>I89</xm:sqref>
            </x14:sparkline>
            <x14:sparkline>
              <xm:f>'SPERT® Normal (1-Point entry)'!TD90:AMJ90</xm:f>
              <xm:sqref>I90</xm:sqref>
            </x14:sparkline>
            <x14:sparkline>
              <xm:f>'SPERT® Normal (1-Point entry)'!TD91:AMJ91</xm:f>
              <xm:sqref>I91</xm:sqref>
            </x14:sparkline>
            <x14:sparkline>
              <xm:f>'SPERT® Normal (1-Point entry)'!TD92:AMJ92</xm:f>
              <xm:sqref>I92</xm:sqref>
            </x14:sparkline>
            <x14:sparkline>
              <xm:f>'SPERT® Normal (1-Point entry)'!TD93:AMJ93</xm:f>
              <xm:sqref>I93</xm:sqref>
            </x14:sparkline>
            <x14:sparkline>
              <xm:f>'SPERT® Normal (1-Point entry)'!TD94:AMJ94</xm:f>
              <xm:sqref>I94</xm:sqref>
            </x14:sparkline>
            <x14:sparkline>
              <xm:f>'SPERT® Normal (1-Point entry)'!TD95:AMJ95</xm:f>
              <xm:sqref>I95</xm:sqref>
            </x14:sparkline>
            <x14:sparkline>
              <xm:f>'SPERT® Normal (1-Point entry)'!TD96:AMJ96</xm:f>
              <xm:sqref>I96</xm:sqref>
            </x14:sparkline>
            <x14:sparkline>
              <xm:f>'SPERT® Normal (1-Point entry)'!TD97:AMJ97</xm:f>
              <xm:sqref>I97</xm:sqref>
            </x14:sparkline>
            <x14:sparkline>
              <xm:f>'SPERT® Normal (1-Point entry)'!TD98:AMJ98</xm:f>
              <xm:sqref>I98</xm:sqref>
            </x14:sparkline>
            <x14:sparkline>
              <xm:f>'SPERT® Normal (1-Point entry)'!TD99:AMJ99</xm:f>
              <xm:sqref>I99</xm:sqref>
            </x14:sparkline>
            <x14:sparkline>
              <xm:f>'SPERT® Normal (1-Point entry)'!TD100:AMJ100</xm:f>
              <xm:sqref>I100</xm:sqref>
            </x14:sparkline>
            <x14:sparkline>
              <xm:f>'SPERT® Normal (1-Point entry)'!TD101:AMJ101</xm:f>
              <xm:sqref>I101</xm:sqref>
            </x14:sparkline>
            <x14:sparkline>
              <xm:f>'SPERT® Normal (1-Point entry)'!TD102:AMJ102</xm:f>
              <xm:sqref>I102</xm:sqref>
            </x14:sparkline>
            <x14:sparkline>
              <xm:f>'SPERT® Normal (1-Point entry)'!TD103:AMJ103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s>
  <sheetData>
    <row r="1" spans="1:225" ht="24" customHeight="1" x14ac:dyDescent="0.75">
      <c r="A1" s="55"/>
      <c r="B1" s="55" t="s">
        <v>782</v>
      </c>
      <c r="C1" s="5"/>
      <c r="D1" s="5"/>
      <c r="E1" s="2"/>
      <c r="F1" s="2"/>
      <c r="G1" s="5"/>
      <c r="H1" s="2"/>
      <c r="I1" s="2"/>
      <c r="J1" s="5"/>
      <c r="K1" s="5"/>
      <c r="L1" s="5"/>
      <c r="M1" s="394" t="s">
        <v>75</v>
      </c>
      <c r="N1" s="395"/>
      <c r="O1" s="400" t="str">
        <f>VLOOKUP(M1,VLookups!A43:C44,3,FALSE)</f>
        <v>Show the likelihood that the SPERT estimates will be EQUAL TO or GREATER THAN an uncertainty</v>
      </c>
      <c r="P1" s="400"/>
      <c r="Q1" s="400"/>
      <c r="R1" s="400"/>
      <c r="S1" s="400"/>
      <c r="T1" s="400"/>
      <c r="U1" s="5"/>
    </row>
    <row r="2" spans="1:225" ht="15" customHeight="1" x14ac:dyDescent="0.75">
      <c r="B2" s="25"/>
      <c r="C2" s="25"/>
      <c r="D2" s="25"/>
      <c r="E2" s="26"/>
      <c r="F2" s="26"/>
      <c r="G2" s="25"/>
      <c r="H2" s="26"/>
      <c r="I2" s="26"/>
      <c r="J2" s="5"/>
      <c r="K2" s="5"/>
      <c r="L2" s="5"/>
      <c r="M2" s="404" t="s">
        <v>72</v>
      </c>
      <c r="N2" s="404" t="s">
        <v>73</v>
      </c>
      <c r="O2" s="401" t="s">
        <v>53</v>
      </c>
      <c r="P2" s="402"/>
      <c r="Q2" s="402"/>
      <c r="R2" s="402"/>
      <c r="S2" s="402"/>
      <c r="T2" s="403"/>
      <c r="U2" s="5"/>
      <c r="V2" s="168" t="s">
        <v>179</v>
      </c>
    </row>
    <row r="3" spans="1:225" x14ac:dyDescent="0.75">
      <c r="A3" s="3" t="s">
        <v>5</v>
      </c>
      <c r="B3" s="58" t="s">
        <v>41</v>
      </c>
      <c r="C3" s="58" t="s">
        <v>6</v>
      </c>
      <c r="D3" s="58" t="s">
        <v>42</v>
      </c>
      <c r="E3" s="58"/>
      <c r="F3" s="58"/>
      <c r="G3" s="58" t="s">
        <v>68</v>
      </c>
      <c r="H3" s="58" t="s">
        <v>9</v>
      </c>
      <c r="I3" s="58" t="s">
        <v>173</v>
      </c>
      <c r="J3" s="58" t="s">
        <v>774</v>
      </c>
      <c r="K3" s="58" t="s">
        <v>66</v>
      </c>
      <c r="L3" s="58" t="s">
        <v>84</v>
      </c>
      <c r="M3" s="405"/>
      <c r="N3" s="405"/>
      <c r="O3" s="101">
        <v>0.1</v>
      </c>
      <c r="P3" s="54">
        <v>0.9</v>
      </c>
      <c r="Q3" s="54">
        <v>0.85</v>
      </c>
      <c r="R3" s="54">
        <v>0.8</v>
      </c>
      <c r="S3" s="54">
        <v>0.75</v>
      </c>
      <c r="T3" s="54">
        <v>0.7</v>
      </c>
      <c r="U3" s="5"/>
      <c r="V3" s="168" t="s">
        <v>180</v>
      </c>
      <c r="DT3" s="168" t="s">
        <v>174</v>
      </c>
      <c r="HQ3" s="171" t="s">
        <v>220</v>
      </c>
    </row>
    <row r="4" spans="1:2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7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7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7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7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7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7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75">
      <c r="A11" s="4">
        <v>8</v>
      </c>
      <c r="B11" s="96">
        <v>60</v>
      </c>
      <c r="C11" s="96">
        <v>120</v>
      </c>
      <c r="D11" s="96">
        <v>240</v>
      </c>
      <c r="E11" s="36">
        <f t="shared" si="107"/>
        <v>1</v>
      </c>
      <c r="F11" s="36">
        <f t="shared" si="108"/>
        <v>0.5</v>
      </c>
      <c r="G11" s="74">
        <f t="shared" si="109"/>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75">
      <c r="A12" s="4">
        <v>9</v>
      </c>
      <c r="B12" s="96">
        <v>60</v>
      </c>
      <c r="C12" s="96">
        <v>120</v>
      </c>
      <c r="D12" s="96">
        <v>240</v>
      </c>
      <c r="E12" s="36">
        <f t="shared" si="107"/>
        <v>1</v>
      </c>
      <c r="F12" s="36">
        <f t="shared" si="108"/>
        <v>0.5</v>
      </c>
      <c r="G12" s="74">
        <f t="shared" si="109"/>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7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7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7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7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7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7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7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7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7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7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7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7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7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7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7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7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7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7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7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7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7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7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7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7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7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7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7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7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7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7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7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7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7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7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7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7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7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7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7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7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7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7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7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7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7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7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7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7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7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7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7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7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7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7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7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7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7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7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7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7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7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7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7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7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7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7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7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7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7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7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7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7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7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7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7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7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7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7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7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7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7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7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7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7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7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7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7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7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7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7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7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75">
      <c r="A104" s="2"/>
      <c r="B104" s="91">
        <f>SUM(B4:B103)</f>
        <v>600</v>
      </c>
      <c r="C104" s="91">
        <f>SUM(C4:C103)</f>
        <v>1200</v>
      </c>
      <c r="D104" s="91">
        <f>SUM(D4:D103)</f>
        <v>2400</v>
      </c>
      <c r="E104" s="37"/>
      <c r="F104" s="37"/>
      <c r="G104" s="91">
        <f>SUM(G4:G103)</f>
        <v>1300</v>
      </c>
      <c r="H104" s="368" t="s">
        <v>865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224" ht="16" x14ac:dyDescent="0.8">
      <c r="A106" s="5"/>
      <c r="B106" s="384" t="s">
        <v>78</v>
      </c>
      <c r="C106" s="385"/>
      <c r="D106" s="386"/>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7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2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5.0a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380" t="s">
        <v>139</v>
      </c>
      <c r="C148" s="380"/>
      <c r="D148" s="380"/>
      <c r="E148" s="380"/>
      <c r="F148" s="380"/>
      <c r="G148" s="380"/>
      <c r="H148" s="380"/>
      <c r="I148" s="104"/>
      <c r="J148" s="2"/>
      <c r="K148" s="2"/>
      <c r="L148" s="5"/>
      <c r="M148" s="5"/>
      <c r="N148" s="5"/>
      <c r="O148" s="5"/>
      <c r="P148" s="5"/>
      <c r="Q148" s="5"/>
      <c r="R148" s="5"/>
      <c r="S148" s="5"/>
      <c r="T148" s="5"/>
      <c r="U148" s="5"/>
    </row>
    <row r="149" spans="1:21" x14ac:dyDescent="0.75">
      <c r="A149" s="2"/>
      <c r="B149" s="380" t="s">
        <v>140</v>
      </c>
      <c r="C149" s="380"/>
      <c r="D149" s="380"/>
      <c r="E149" s="380"/>
      <c r="F149" s="380"/>
      <c r="G149" s="380"/>
      <c r="H149" s="380"/>
      <c r="I149" s="104"/>
      <c r="J149" s="2"/>
      <c r="K149" s="2"/>
      <c r="L149" s="5"/>
      <c r="M149" s="5"/>
      <c r="N149" s="5"/>
      <c r="O149" s="5"/>
      <c r="P149" s="5"/>
      <c r="Q149" s="5"/>
      <c r="R149" s="5"/>
      <c r="S149" s="5"/>
      <c r="T149" s="5"/>
      <c r="U149" s="5"/>
    </row>
    <row r="150" spans="1:21" x14ac:dyDescent="0.75">
      <c r="A150" s="2"/>
      <c r="B150" s="380" t="s">
        <v>93</v>
      </c>
      <c r="C150" s="380"/>
      <c r="D150" s="380"/>
      <c r="E150" s="380"/>
      <c r="F150" s="380"/>
      <c r="G150" s="380"/>
      <c r="H150" s="380"/>
      <c r="I150" s="104"/>
      <c r="J150" s="2"/>
      <c r="K150" s="2"/>
      <c r="L150" s="5"/>
      <c r="M150" s="5"/>
      <c r="N150" s="5"/>
      <c r="O150" s="5"/>
      <c r="P150" s="5"/>
      <c r="Q150" s="5"/>
      <c r="R150" s="5"/>
      <c r="S150" s="5"/>
      <c r="T150" s="5"/>
      <c r="U150" s="5"/>
    </row>
    <row r="151" spans="1:21" x14ac:dyDescent="0.75">
      <c r="A151" s="2"/>
      <c r="B151" s="380" t="s">
        <v>218</v>
      </c>
      <c r="C151" s="380"/>
      <c r="D151" s="380"/>
      <c r="E151" s="380"/>
      <c r="F151" s="380"/>
      <c r="G151" s="380"/>
      <c r="H151" s="380"/>
      <c r="I151" s="104"/>
      <c r="J151" s="2"/>
      <c r="K151" s="2"/>
      <c r="L151" s="5"/>
      <c r="M151" s="5"/>
      <c r="N151" s="5"/>
      <c r="O151" s="5"/>
      <c r="P151" s="5"/>
      <c r="Q151" s="5"/>
      <c r="R151" s="5"/>
      <c r="S151" s="5"/>
      <c r="T151" s="5"/>
      <c r="U151" s="5"/>
    </row>
    <row r="152" spans="1:21" x14ac:dyDescent="0.75">
      <c r="A152" s="2"/>
      <c r="B152" s="380" t="s">
        <v>849</v>
      </c>
      <c r="C152" s="380"/>
      <c r="D152" s="380"/>
      <c r="E152" s="380"/>
      <c r="F152" s="380"/>
      <c r="G152" s="380"/>
      <c r="H152" s="380"/>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99" t="s">
        <v>766</v>
      </c>
      <c r="C162" s="399"/>
      <c r="D162" s="399"/>
      <c r="E162" s="399"/>
      <c r="F162" s="399"/>
      <c r="G162" s="399"/>
      <c r="H162" s="399"/>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5"/>
      <c r="B1" s="55" t="s">
        <v>783</v>
      </c>
      <c r="C1" s="55"/>
      <c r="E1" s="5"/>
      <c r="F1" s="5"/>
      <c r="G1" s="5"/>
      <c r="H1" s="5"/>
      <c r="I1" s="2"/>
      <c r="J1" s="2"/>
      <c r="K1" s="5"/>
      <c r="L1" s="2"/>
      <c r="M1" s="2"/>
      <c r="N1" s="5"/>
      <c r="O1" s="5"/>
      <c r="P1" s="5"/>
      <c r="Q1" s="394" t="s">
        <v>75</v>
      </c>
      <c r="R1" s="395"/>
      <c r="S1" s="406" t="str">
        <f>VLOOKUP(Q1,VLookups!A43:C44,3,FALSE)</f>
        <v>Show the likelihood that the SPERT estimates will be EQUAL TO or GREATER THAN an uncertainty</v>
      </c>
      <c r="T1" s="406"/>
      <c r="U1" s="406"/>
      <c r="V1" s="406"/>
      <c r="W1" s="406"/>
      <c r="X1" s="406"/>
      <c r="Y1" s="5"/>
    </row>
    <row r="2" spans="1:229" ht="15" customHeight="1" x14ac:dyDescent="0.75">
      <c r="A2" s="2"/>
      <c r="C2" s="2"/>
      <c r="D2" s="53">
        <v>-0.5</v>
      </c>
      <c r="E2" s="122" t="s">
        <v>101</v>
      </c>
      <c r="F2" s="102">
        <v>1</v>
      </c>
      <c r="G2" s="2"/>
      <c r="I2" s="26"/>
      <c r="J2" s="26"/>
      <c r="K2" s="25"/>
      <c r="L2" s="26"/>
      <c r="M2" s="26"/>
      <c r="N2" s="5"/>
      <c r="O2" s="5"/>
      <c r="P2" s="5"/>
      <c r="Q2" s="404" t="s">
        <v>72</v>
      </c>
      <c r="R2" s="404" t="s">
        <v>73</v>
      </c>
      <c r="S2" s="401" t="s">
        <v>53</v>
      </c>
      <c r="T2" s="402"/>
      <c r="U2" s="402"/>
      <c r="V2" s="402"/>
      <c r="W2" s="402"/>
      <c r="X2" s="403"/>
      <c r="Y2" s="5"/>
      <c r="Z2" s="168" t="s">
        <v>179</v>
      </c>
    </row>
    <row r="3" spans="1:2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05"/>
      <c r="R3" s="405"/>
      <c r="S3" s="101">
        <v>0.1</v>
      </c>
      <c r="T3" s="54">
        <v>0.9</v>
      </c>
      <c r="U3" s="54">
        <v>0.85</v>
      </c>
      <c r="V3" s="54">
        <v>0.8</v>
      </c>
      <c r="W3" s="54">
        <v>0.75</v>
      </c>
      <c r="X3" s="54">
        <v>0.7</v>
      </c>
      <c r="Y3" s="5"/>
      <c r="Z3" s="168" t="s">
        <v>180</v>
      </c>
      <c r="DX3" s="168" t="s">
        <v>174</v>
      </c>
      <c r="HU3" s="171" t="s">
        <v>221</v>
      </c>
    </row>
    <row r="4" spans="1:2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7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7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7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7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7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7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75">
      <c r="A11" s="4">
        <v>8</v>
      </c>
      <c r="B11" s="116"/>
      <c r="C11" s="118"/>
      <c r="D11" s="123">
        <f t="shared" si="107"/>
        <v>60</v>
      </c>
      <c r="E11" s="96">
        <v>120</v>
      </c>
      <c r="F11" s="123">
        <f t="shared" si="108"/>
        <v>240</v>
      </c>
      <c r="G11" s="118"/>
      <c r="H11" s="115"/>
      <c r="I11" s="36">
        <f t="shared" si="0"/>
        <v>1</v>
      </c>
      <c r="J11" s="36">
        <f t="shared" si="1"/>
        <v>0.5</v>
      </c>
      <c r="K11" s="74">
        <f t="shared" si="109"/>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75">
      <c r="A12" s="4">
        <v>9</v>
      </c>
      <c r="B12" s="116"/>
      <c r="C12" s="118"/>
      <c r="D12" s="123">
        <f t="shared" si="107"/>
        <v>60</v>
      </c>
      <c r="E12" s="96">
        <v>120</v>
      </c>
      <c r="F12" s="123">
        <f t="shared" si="108"/>
        <v>240</v>
      </c>
      <c r="G12" s="118"/>
      <c r="H12" s="115"/>
      <c r="I12" s="36">
        <f t="shared" si="0"/>
        <v>1</v>
      </c>
      <c r="J12" s="36">
        <f t="shared" si="1"/>
        <v>0.5</v>
      </c>
      <c r="K12" s="74">
        <f t="shared" si="109"/>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7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7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7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7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7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7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7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7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7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7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7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7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7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7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7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7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7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7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7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7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7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7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7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7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7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7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7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7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7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7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7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7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7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7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7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7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7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7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7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7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7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7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7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7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7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7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7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7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7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7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7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7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7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7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7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7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7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7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7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7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7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7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7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7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7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7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7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7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7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7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7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7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7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7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7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7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7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7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7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7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7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7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7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7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7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7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7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7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7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7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7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75">
      <c r="A104" s="2"/>
      <c r="B104" s="2"/>
      <c r="C104" s="2"/>
      <c r="D104" s="91">
        <f>SUM(D4:D103)</f>
        <v>678</v>
      </c>
      <c r="E104" s="91">
        <f>SUM(E4:E103)</f>
        <v>1200</v>
      </c>
      <c r="F104" s="91">
        <f>SUM(F4:F103)</f>
        <v>2154</v>
      </c>
      <c r="G104" s="5"/>
      <c r="H104" s="5"/>
      <c r="I104" s="37"/>
      <c r="J104" s="37"/>
      <c r="K104" s="91">
        <f>SUM(K4:K103)</f>
        <v>1272</v>
      </c>
      <c r="L104" s="368" t="s">
        <v>865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6" x14ac:dyDescent="0.8">
      <c r="A106" s="5"/>
      <c r="B106" s="5"/>
      <c r="C106" s="5"/>
      <c r="D106" s="384" t="s">
        <v>78</v>
      </c>
      <c r="E106" s="385"/>
      <c r="F106" s="386"/>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5.0a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0" t="s">
        <v>139</v>
      </c>
      <c r="C148" s="380"/>
      <c r="D148" s="380"/>
      <c r="E148" s="380"/>
      <c r="F148" s="380"/>
      <c r="G148" s="380"/>
      <c r="H148" s="380"/>
      <c r="I148" s="380"/>
      <c r="J148" s="380"/>
      <c r="K148" s="48"/>
      <c r="L148" s="48"/>
      <c r="M148" s="48"/>
      <c r="N148" s="5"/>
      <c r="O148" s="5"/>
      <c r="P148" s="5"/>
      <c r="Q148" s="5"/>
      <c r="R148" s="5"/>
      <c r="S148" s="5"/>
      <c r="T148" s="5"/>
      <c r="U148" s="5"/>
      <c r="V148" s="5"/>
      <c r="W148" s="5"/>
      <c r="X148" s="5"/>
      <c r="Y148" s="5"/>
    </row>
    <row r="149" spans="1:25" x14ac:dyDescent="0.75">
      <c r="A149" s="2"/>
      <c r="B149" s="380" t="s">
        <v>880</v>
      </c>
      <c r="C149" s="380"/>
      <c r="D149" s="380"/>
      <c r="E149" s="380"/>
      <c r="F149" s="380"/>
      <c r="G149" s="380"/>
      <c r="H149" s="380"/>
      <c r="I149" s="380"/>
      <c r="J149" s="380"/>
      <c r="K149" s="48"/>
      <c r="L149" s="48"/>
      <c r="M149" s="48"/>
      <c r="N149" s="5"/>
      <c r="O149" s="5"/>
      <c r="P149" s="5"/>
      <c r="Q149" s="5"/>
      <c r="R149" s="5"/>
      <c r="S149" s="5"/>
      <c r="T149" s="5"/>
      <c r="U149" s="5"/>
      <c r="V149" s="5"/>
      <c r="W149" s="5"/>
      <c r="X149" s="5"/>
      <c r="Y149" s="5"/>
    </row>
    <row r="150" spans="1:25" x14ac:dyDescent="0.75">
      <c r="A150" s="2"/>
      <c r="B150" s="380" t="s">
        <v>93</v>
      </c>
      <c r="C150" s="380"/>
      <c r="D150" s="380"/>
      <c r="E150" s="380"/>
      <c r="F150" s="380"/>
      <c r="G150" s="380"/>
      <c r="H150" s="380"/>
      <c r="I150" s="380"/>
      <c r="J150" s="380"/>
      <c r="K150" s="48"/>
      <c r="L150" s="48"/>
      <c r="M150" s="48"/>
      <c r="N150" s="5"/>
      <c r="O150" s="5"/>
      <c r="P150" s="5"/>
      <c r="Q150" s="5"/>
      <c r="R150" s="5"/>
      <c r="S150" s="5"/>
      <c r="T150" s="5"/>
      <c r="U150" s="5"/>
      <c r="V150" s="5"/>
      <c r="W150" s="5"/>
      <c r="X150" s="5"/>
      <c r="Y150" s="5"/>
    </row>
    <row r="151" spans="1:25" x14ac:dyDescent="0.75">
      <c r="A151" s="2"/>
      <c r="B151" s="380" t="s">
        <v>218</v>
      </c>
      <c r="C151" s="380"/>
      <c r="D151" s="380"/>
      <c r="E151" s="380"/>
      <c r="F151" s="380"/>
      <c r="G151" s="380"/>
      <c r="H151" s="380"/>
      <c r="I151" s="380"/>
      <c r="J151" s="380"/>
      <c r="K151" s="48"/>
      <c r="L151" s="48"/>
      <c r="M151" s="48"/>
      <c r="N151" s="5"/>
      <c r="O151" s="5"/>
      <c r="P151" s="5"/>
      <c r="Q151" s="5"/>
      <c r="R151" s="5"/>
      <c r="S151" s="5"/>
      <c r="T151" s="5"/>
      <c r="U151" s="5"/>
      <c r="V151" s="5"/>
      <c r="W151" s="5"/>
      <c r="X151" s="5"/>
      <c r="Y151" s="5"/>
    </row>
    <row r="152" spans="1:25" x14ac:dyDescent="0.75">
      <c r="A152" s="2"/>
      <c r="B152" s="380" t="s">
        <v>849</v>
      </c>
      <c r="C152" s="380"/>
      <c r="D152" s="380"/>
      <c r="E152" s="380"/>
      <c r="F152" s="380"/>
      <c r="G152" s="380"/>
      <c r="H152" s="380"/>
      <c r="I152" s="380"/>
      <c r="J152" s="380"/>
      <c r="K152" s="380"/>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399" t="s">
        <v>766</v>
      </c>
      <c r="C162" s="399"/>
      <c r="D162" s="399"/>
      <c r="E162" s="399"/>
      <c r="F162" s="399"/>
      <c r="G162" s="399"/>
      <c r="H162" s="399"/>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s>
  <sheetData>
    <row r="1" spans="1:225" ht="24" customHeight="1" x14ac:dyDescent="0.75">
      <c r="A1" s="55"/>
      <c r="B1" s="55" t="s">
        <v>784</v>
      </c>
      <c r="C1" s="5"/>
      <c r="D1" s="5"/>
      <c r="E1" s="2"/>
      <c r="F1" s="2"/>
      <c r="G1" s="5"/>
      <c r="H1" s="2"/>
      <c r="I1" s="2"/>
      <c r="J1" s="5"/>
      <c r="K1" s="5"/>
      <c r="L1" s="5"/>
      <c r="M1" s="394" t="s">
        <v>75</v>
      </c>
      <c r="N1" s="395"/>
      <c r="O1" s="400" t="str">
        <f>VLOOKUP(M1,VLookups!A43:C44,3,FALSE)</f>
        <v>Show the likelihood that the SPERT estimates will be EQUAL TO or GREATER THAN an uncertainty</v>
      </c>
      <c r="P1" s="400"/>
      <c r="Q1" s="400"/>
      <c r="R1" s="400"/>
      <c r="S1" s="400"/>
      <c r="T1" s="400"/>
      <c r="U1" s="5"/>
    </row>
    <row r="2" spans="1:225" ht="15" customHeight="1" x14ac:dyDescent="0.75">
      <c r="B2" s="25"/>
      <c r="C2" s="25"/>
      <c r="D2" s="25"/>
      <c r="E2" s="26"/>
      <c r="F2" s="26"/>
      <c r="G2" s="25"/>
      <c r="H2" s="26"/>
      <c r="I2" s="26"/>
      <c r="J2" s="5"/>
      <c r="K2" s="5"/>
      <c r="L2" s="5"/>
      <c r="M2" s="404" t="s">
        <v>72</v>
      </c>
      <c r="N2" s="404" t="s">
        <v>73</v>
      </c>
      <c r="O2" s="401" t="s">
        <v>53</v>
      </c>
      <c r="P2" s="402"/>
      <c r="Q2" s="402"/>
      <c r="R2" s="402"/>
      <c r="S2" s="402"/>
      <c r="T2" s="403"/>
      <c r="U2" s="5"/>
      <c r="V2" s="168" t="s">
        <v>179</v>
      </c>
    </row>
    <row r="3" spans="1:225" x14ac:dyDescent="0.75">
      <c r="A3" s="3" t="s">
        <v>5</v>
      </c>
      <c r="B3" s="58" t="s">
        <v>41</v>
      </c>
      <c r="C3" s="58" t="s">
        <v>6</v>
      </c>
      <c r="D3" s="58" t="s">
        <v>42</v>
      </c>
      <c r="E3" s="58"/>
      <c r="F3" s="58"/>
      <c r="G3" s="58" t="s">
        <v>68</v>
      </c>
      <c r="H3" s="58" t="s">
        <v>9</v>
      </c>
      <c r="I3" s="58" t="s">
        <v>173</v>
      </c>
      <c r="J3" s="58" t="s">
        <v>774</v>
      </c>
      <c r="K3" s="58" t="s">
        <v>66</v>
      </c>
      <c r="L3" s="58" t="s">
        <v>84</v>
      </c>
      <c r="M3" s="405"/>
      <c r="N3" s="405"/>
      <c r="O3" s="101">
        <v>0.1</v>
      </c>
      <c r="P3" s="54">
        <v>0.9</v>
      </c>
      <c r="Q3" s="54">
        <v>0.85</v>
      </c>
      <c r="R3" s="54">
        <v>0.8</v>
      </c>
      <c r="S3" s="54">
        <v>0.75</v>
      </c>
      <c r="T3" s="54">
        <v>0.7</v>
      </c>
      <c r="U3" s="5"/>
      <c r="V3" s="168" t="s">
        <v>180</v>
      </c>
      <c r="DT3" s="168" t="s">
        <v>174</v>
      </c>
      <c r="HQ3" s="171" t="s">
        <v>222</v>
      </c>
    </row>
    <row r="4" spans="1:2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75">
      <c r="A6" s="2"/>
      <c r="B6" s="5"/>
      <c r="C6" s="5"/>
      <c r="D6" s="5"/>
      <c r="E6" s="2"/>
      <c r="F6" s="2"/>
      <c r="G6" s="5"/>
      <c r="H6" s="2"/>
      <c r="I6" s="2"/>
      <c r="J6" s="2"/>
      <c r="K6" s="2"/>
      <c r="L6" s="2"/>
      <c r="M6" s="24"/>
      <c r="N6" s="5"/>
      <c r="O6" s="35"/>
      <c r="P6" s="35"/>
      <c r="Q6" s="35"/>
      <c r="R6" s="35"/>
      <c r="S6" s="35"/>
      <c r="T6" s="35"/>
      <c r="U6" s="5"/>
    </row>
    <row r="7" spans="1:225" ht="16" hidden="1" x14ac:dyDescent="0.8">
      <c r="A7" s="5"/>
      <c r="B7" s="384" t="s">
        <v>78</v>
      </c>
      <c r="C7" s="385"/>
      <c r="D7" s="386"/>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75">
      <c r="A8" s="5"/>
      <c r="B8" s="5"/>
      <c r="C8" s="5"/>
      <c r="D8" s="5"/>
      <c r="E8" s="2"/>
      <c r="F8" s="2"/>
      <c r="G8" s="5"/>
      <c r="H8" s="368" t="s">
        <v>865</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6" x14ac:dyDescent="0.8">
      <c r="A9" s="5"/>
      <c r="B9" s="5"/>
      <c r="C9" s="33" t="s">
        <v>790</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6" x14ac:dyDescent="0.8">
      <c r="A10" s="5"/>
      <c r="C10" s="33" t="s">
        <v>791</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85">
      <c r="A12" s="5"/>
      <c r="B12" s="5"/>
      <c r="C12" s="33"/>
      <c r="D12" s="42"/>
      <c r="E12" s="39"/>
      <c r="F12" s="2"/>
      <c r="G12" s="5"/>
      <c r="H12" s="5"/>
      <c r="I12" s="5"/>
      <c r="J12" s="5"/>
      <c r="K12" s="5"/>
      <c r="L12" s="5"/>
      <c r="M12" s="5"/>
      <c r="N12" s="5"/>
      <c r="O12" s="5"/>
      <c r="P12" s="5"/>
      <c r="Q12" s="5"/>
      <c r="R12" s="5"/>
      <c r="S12" s="5"/>
      <c r="T12" s="5"/>
      <c r="U12" s="5"/>
    </row>
    <row r="13" spans="1:2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2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225"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5.0a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380" t="s">
        <v>139</v>
      </c>
      <c r="C29" s="380"/>
      <c r="D29" s="380"/>
      <c r="E29" s="380"/>
      <c r="F29" s="380"/>
      <c r="G29" s="380"/>
      <c r="H29" s="380"/>
      <c r="I29" s="104"/>
      <c r="J29" s="2"/>
      <c r="K29" s="2"/>
      <c r="L29" s="5"/>
      <c r="M29" s="5"/>
      <c r="N29" s="5"/>
      <c r="O29" s="5"/>
      <c r="P29" s="5"/>
      <c r="Q29" s="5"/>
      <c r="R29" s="5"/>
      <c r="S29" s="5"/>
      <c r="T29" s="5"/>
      <c r="U29" s="5"/>
    </row>
    <row r="30" spans="1:21" x14ac:dyDescent="0.75">
      <c r="A30" s="2"/>
      <c r="B30" s="380" t="s">
        <v>140</v>
      </c>
      <c r="C30" s="380"/>
      <c r="D30" s="380"/>
      <c r="E30" s="380"/>
      <c r="F30" s="380"/>
      <c r="G30" s="380"/>
      <c r="H30" s="380"/>
      <c r="I30" s="104"/>
      <c r="J30" s="2"/>
      <c r="K30" s="2"/>
      <c r="L30" s="5"/>
      <c r="M30" s="5"/>
      <c r="N30" s="5"/>
      <c r="O30" s="5"/>
      <c r="P30" s="5"/>
      <c r="Q30" s="5"/>
      <c r="R30" s="5"/>
      <c r="S30" s="5"/>
      <c r="T30" s="5"/>
      <c r="U30" s="5"/>
    </row>
    <row r="31" spans="1:21" x14ac:dyDescent="0.75">
      <c r="A31" s="2"/>
      <c r="B31" s="380" t="s">
        <v>93</v>
      </c>
      <c r="C31" s="380"/>
      <c r="D31" s="380"/>
      <c r="E31" s="380"/>
      <c r="F31" s="380"/>
      <c r="G31" s="380"/>
      <c r="H31" s="380"/>
      <c r="I31" s="104"/>
      <c r="J31" s="2"/>
      <c r="K31" s="2"/>
      <c r="L31" s="5"/>
      <c r="M31" s="5"/>
      <c r="N31" s="5"/>
      <c r="O31" s="5"/>
      <c r="P31" s="5"/>
      <c r="Q31" s="5"/>
      <c r="R31" s="5"/>
      <c r="S31" s="5"/>
      <c r="T31" s="5"/>
      <c r="U31" s="5"/>
    </row>
    <row r="32" spans="1:21" x14ac:dyDescent="0.75">
      <c r="A32" s="2"/>
      <c r="B32" s="380" t="s">
        <v>218</v>
      </c>
      <c r="C32" s="380"/>
      <c r="D32" s="380"/>
      <c r="E32" s="380"/>
      <c r="F32" s="380"/>
      <c r="G32" s="380"/>
      <c r="H32" s="380"/>
      <c r="I32" s="104"/>
      <c r="J32" s="2"/>
      <c r="K32" s="2"/>
      <c r="L32" s="5"/>
      <c r="M32" s="5"/>
      <c r="N32" s="5"/>
      <c r="O32" s="5"/>
      <c r="P32" s="5"/>
      <c r="Q32" s="5"/>
      <c r="R32" s="5"/>
      <c r="S32" s="5"/>
      <c r="T32" s="5"/>
      <c r="U32" s="5"/>
    </row>
    <row r="33" spans="1:21" x14ac:dyDescent="0.75">
      <c r="A33" s="2"/>
      <c r="B33" s="380" t="s">
        <v>849</v>
      </c>
      <c r="C33" s="380"/>
      <c r="D33" s="380"/>
      <c r="E33" s="380"/>
      <c r="F33" s="380"/>
      <c r="G33" s="380"/>
      <c r="H33" s="380"/>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399" t="s">
        <v>766</v>
      </c>
      <c r="C43" s="399"/>
      <c r="D43" s="399"/>
      <c r="E43" s="399"/>
      <c r="F43" s="399"/>
      <c r="G43" s="399"/>
      <c r="H43" s="399"/>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s>
  <sheetData>
    <row r="1" spans="1:227" ht="24" customHeight="1" x14ac:dyDescent="0.75">
      <c r="A1" s="55"/>
      <c r="B1" s="55" t="s">
        <v>785</v>
      </c>
      <c r="C1" s="5"/>
      <c r="D1" s="5"/>
      <c r="E1" s="2"/>
      <c r="F1" s="2"/>
      <c r="G1" s="5"/>
      <c r="H1" s="5"/>
      <c r="I1" s="5"/>
      <c r="J1" s="5"/>
      <c r="K1" s="5"/>
      <c r="L1" s="5"/>
      <c r="M1" s="5"/>
      <c r="N1" s="5"/>
      <c r="O1" s="394" t="s">
        <v>75</v>
      </c>
      <c r="P1" s="395"/>
      <c r="Q1" s="400" t="str">
        <f>VLOOKUP(O1,VLookups!A43:C44,3,FALSE)</f>
        <v>Show the likelihood that the SPERT estimates will be EQUAL TO or GREATER THAN an uncertainty</v>
      </c>
      <c r="R1" s="400"/>
      <c r="S1" s="400"/>
      <c r="T1" s="400"/>
      <c r="U1" s="400"/>
      <c r="V1" s="400"/>
      <c r="W1" s="5"/>
    </row>
    <row r="2" spans="1:227" ht="15" customHeight="1" x14ac:dyDescent="0.75">
      <c r="B2" s="25"/>
      <c r="C2" s="25"/>
      <c r="D2" s="25"/>
      <c r="E2" s="287"/>
      <c r="F2" s="287"/>
      <c r="G2" s="25"/>
      <c r="H2" s="287"/>
      <c r="I2" s="287"/>
      <c r="J2" s="5"/>
      <c r="K2" s="5"/>
      <c r="L2" s="5"/>
      <c r="M2" s="5"/>
      <c r="N2" s="5"/>
      <c r="O2" s="404" t="s">
        <v>72</v>
      </c>
      <c r="P2" s="404" t="s">
        <v>73</v>
      </c>
      <c r="Q2" s="401" t="s">
        <v>53</v>
      </c>
      <c r="R2" s="402"/>
      <c r="S2" s="402"/>
      <c r="T2" s="402"/>
      <c r="U2" s="402"/>
      <c r="V2" s="403"/>
      <c r="W2" s="5"/>
      <c r="X2" s="168" t="s">
        <v>179</v>
      </c>
    </row>
    <row r="3" spans="1:2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05"/>
      <c r="P3" s="405"/>
      <c r="Q3" s="101">
        <v>0.1</v>
      </c>
      <c r="R3" s="54">
        <v>0.9</v>
      </c>
      <c r="S3" s="54">
        <v>0.85</v>
      </c>
      <c r="T3" s="54">
        <v>0.8</v>
      </c>
      <c r="U3" s="54">
        <v>0.75</v>
      </c>
      <c r="V3" s="54">
        <v>0.7</v>
      </c>
      <c r="W3" s="5"/>
      <c r="X3" s="168" t="s">
        <v>180</v>
      </c>
      <c r="DV3" s="168" t="s">
        <v>174</v>
      </c>
      <c r="HS3" s="171" t="s">
        <v>222</v>
      </c>
    </row>
    <row r="4" spans="1:2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0.3274190572213066</v>
      </c>
      <c r="N4" s="290">
        <f ca="1">IF(K4="","",_xlfn.NORM.INV(M4,G4,K4))</f>
        <v>109.2707719244132</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75">
      <c r="A6" s="2"/>
      <c r="B6" s="5"/>
      <c r="C6" s="5"/>
      <c r="D6" s="5"/>
      <c r="E6" s="2"/>
      <c r="F6" s="2"/>
      <c r="G6" s="5"/>
      <c r="H6" s="2"/>
      <c r="I6" s="2"/>
      <c r="J6" s="2"/>
      <c r="K6" s="2"/>
      <c r="L6" s="2"/>
      <c r="M6" s="2"/>
      <c r="N6" s="2"/>
      <c r="O6" s="24"/>
      <c r="P6" s="5"/>
      <c r="Q6" s="35"/>
      <c r="R6" s="35"/>
      <c r="S6" s="35"/>
      <c r="T6" s="35"/>
      <c r="U6" s="35"/>
      <c r="V6" s="35"/>
      <c r="W6" s="5"/>
    </row>
    <row r="7" spans="1:227" ht="16" hidden="1" x14ac:dyDescent="0.8">
      <c r="A7" s="5"/>
      <c r="B7" s="384" t="s">
        <v>78</v>
      </c>
      <c r="C7" s="385"/>
      <c r="D7" s="386"/>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75">
      <c r="A8" s="5"/>
      <c r="B8" s="5"/>
      <c r="C8" s="5"/>
      <c r="D8" s="5"/>
      <c r="E8" s="2"/>
      <c r="F8" s="2"/>
      <c r="G8" s="5"/>
      <c r="H8" s="368" t="s">
        <v>865</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75">
      <c r="A9" s="5"/>
      <c r="E9" s="2"/>
      <c r="F9" s="2"/>
      <c r="G9" s="5"/>
      <c r="H9" s="5"/>
      <c r="I9" s="5"/>
      <c r="J9" s="5"/>
      <c r="K9" s="5"/>
      <c r="L9" s="5"/>
      <c r="M9" s="5"/>
      <c r="N9" s="5"/>
      <c r="O9" s="5"/>
      <c r="P9" s="5"/>
      <c r="Q9" s="407" t="str">
        <f>VLOOKUP(O1,VLookups!A43:L44,12,FALSE)</f>
        <v>Show the percentage of simulated trials that were LESS THAN or EQUAL TO the SPERT estimates above</v>
      </c>
      <c r="R9" s="407"/>
      <c r="S9" s="407"/>
      <c r="T9" s="407"/>
      <c r="U9" s="407"/>
      <c r="V9" s="407"/>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75">
      <c r="A10" s="5"/>
      <c r="B10" s="415" t="s">
        <v>789</v>
      </c>
      <c r="C10" s="416"/>
      <c r="D10" s="417"/>
      <c r="F10" s="2"/>
      <c r="G10" s="5"/>
      <c r="H10" s="5"/>
      <c r="I10" s="5"/>
      <c r="J10" s="5"/>
      <c r="K10" s="5"/>
      <c r="L10" s="5"/>
      <c r="M10" s="5"/>
      <c r="N10" s="5"/>
      <c r="O10" s="5"/>
      <c r="Q10" s="408" t="s">
        <v>793</v>
      </c>
      <c r="R10" s="409"/>
      <c r="S10" s="409"/>
      <c r="T10" s="409"/>
      <c r="U10" s="409"/>
      <c r="V10" s="410"/>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5" x14ac:dyDescent="0.9">
      <c r="A11" s="5"/>
      <c r="F11" s="2"/>
      <c r="G11" s="5"/>
      <c r="H11" s="5"/>
      <c r="I11" s="5"/>
      <c r="J11" s="5"/>
      <c r="K11" s="5"/>
      <c r="L11" s="5"/>
      <c r="M11" s="5"/>
      <c r="N11" s="5"/>
      <c r="O11" s="5"/>
      <c r="P11" s="5"/>
      <c r="Q11" s="294">
        <f>IF(VLOOKUP($O$1,VLookups!$A$43:$C$44,2,FALSE),COUNTIF($C$64:$C$10063,"&gt;"&amp;Q4)/10000,COUNTIF($C$64:$C$10063,"&lt;"&amp;Q4)/10000)</f>
        <v>9.7699999999999995E-2</v>
      </c>
      <c r="R11" s="294">
        <f>IF(VLOOKUP($O$1,VLookups!$A$43:$C$44,2,FALSE),COUNTIF($C$64:$C$10063,"&gt;"&amp;R4)/10000,COUNTIF($C$64:$C$10063,"&lt;"&amp;R4)/10000)</f>
        <v>0.90149999999999997</v>
      </c>
      <c r="S11" s="294">
        <f>IF(VLOOKUP($O$1,VLookups!$A$43:$C$44,2,FALSE),COUNTIF($C$64:$C$10063,"&gt;"&amp;S4)/10000,COUNTIF($C$64:$C$10063,"&lt;"&amp;S4)/10000)</f>
        <v>0.84870000000000001</v>
      </c>
      <c r="T11" s="294">
        <f>IF(VLOOKUP($O$1,VLookups!$A$43:$C$44,2,FALSE),COUNTIF($C$64:$C$10063,"&gt;"&amp;T4)/10000,COUNTIF($C$64:$C$10063,"&lt;"&amp;T4)/10000)</f>
        <v>0.80120000000000002</v>
      </c>
      <c r="U11" s="294">
        <f>IF(VLOOKUP($O$1,VLookups!$A$43:$C$44,2,FALSE),COUNTIF($C$64:$C$10063,"&gt;"&amp;U4)/10000,COUNTIF($C$64:$C$10063,"&lt;"&amp;U4)/10000)</f>
        <v>0.74860000000000004</v>
      </c>
      <c r="V11" s="294">
        <f>IF(VLOOKUP($O$1,VLookups!$A$43:$C$44,2,FALSE),COUNTIF($C$64:$C$10063,"&gt;"&amp;V4)/10000,COUNTIF($C$64:$C$10063,"&lt;"&amp;V4)/10000)</f>
        <v>0.70040000000000002</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75">
      <c r="A12" s="303"/>
      <c r="B12" s="303"/>
      <c r="C12" s="304" t="s">
        <v>72</v>
      </c>
      <c r="D12" s="305">
        <v>150</v>
      </c>
      <c r="F12" s="40"/>
      <c r="G12" s="5"/>
      <c r="H12" s="5"/>
      <c r="I12" s="5"/>
      <c r="J12" s="5"/>
      <c r="K12" s="5"/>
      <c r="L12" s="5"/>
      <c r="M12" s="5"/>
      <c r="U12" s="5"/>
      <c r="V12" s="5"/>
      <c r="W12" s="5"/>
    </row>
    <row r="13" spans="1:2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0.89539999999999997</v>
      </c>
      <c r="F13" s="2"/>
      <c r="G13" s="5"/>
      <c r="H13" s="5"/>
      <c r="I13" s="5"/>
      <c r="J13" s="5"/>
      <c r="K13" s="5"/>
      <c r="L13" s="5"/>
      <c r="M13" s="5"/>
      <c r="U13" s="5"/>
      <c r="V13" s="5"/>
      <c r="W13" s="5"/>
    </row>
    <row r="14" spans="1:227" ht="15" customHeight="1" x14ac:dyDescent="0.75">
      <c r="A14" s="303"/>
      <c r="B14" s="303"/>
      <c r="C14" s="365" t="s">
        <v>863</v>
      </c>
      <c r="F14" s="46"/>
      <c r="G14" s="5"/>
      <c r="H14" s="5"/>
      <c r="I14" s="5"/>
      <c r="J14" s="5"/>
      <c r="K14" s="5"/>
      <c r="L14" s="5"/>
      <c r="M14" s="5"/>
      <c r="Q14" s="307"/>
      <c r="U14" s="5"/>
      <c r="V14" s="5"/>
      <c r="W14" s="5"/>
    </row>
    <row r="15" spans="1:227" ht="15" customHeight="1" x14ac:dyDescent="0.75">
      <c r="A15" s="303"/>
      <c r="B15" s="303"/>
      <c r="C15" s="304" t="s">
        <v>32</v>
      </c>
      <c r="D15" s="298">
        <v>89</v>
      </c>
      <c r="F15" s="46"/>
      <c r="G15" s="5"/>
      <c r="H15" s="5"/>
      <c r="I15" s="5"/>
      <c r="J15" s="5"/>
      <c r="K15" s="5"/>
      <c r="L15" s="5"/>
      <c r="M15" s="5"/>
      <c r="Q15" s="412" t="s">
        <v>862</v>
      </c>
      <c r="R15" s="413"/>
      <c r="S15" s="413"/>
      <c r="T15" s="414"/>
      <c r="U15" s="5"/>
      <c r="V15" s="5"/>
      <c r="W15" s="5"/>
    </row>
    <row r="16" spans="1:2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64.897236511228584</v>
      </c>
      <c r="S16" s="364">
        <v>0.5</v>
      </c>
      <c r="T16" s="366">
        <f>IF(ISERROR(_xlfn.PERCENTILE.EXC($C$64:$C$10063,S16)),"",_xlfn.PERCENTILE.EXC($C$64:$C$10063,S16))</f>
        <v>119.93087790389578</v>
      </c>
      <c r="U16" s="5"/>
      <c r="V16" s="5"/>
      <c r="W16" s="5"/>
    </row>
    <row r="17" spans="1:23" ht="15" customHeight="1" x14ac:dyDescent="0.75">
      <c r="A17" s="303"/>
      <c r="B17" s="303"/>
      <c r="C17" s="304" t="s">
        <v>82</v>
      </c>
      <c r="D17" s="302">
        <f>1-(COUNTIF($C$64:$C$10063,"&lt;"&amp;D15)/10000)-(COUNTIF($C$64:$C$10063,"&gt;"&amp;D16)/10000)</f>
        <v>0.80730000000000002</v>
      </c>
      <c r="F17" s="46"/>
      <c r="G17" s="5"/>
      <c r="H17" s="5"/>
      <c r="I17" s="5"/>
      <c r="J17" s="5"/>
      <c r="K17" s="5"/>
      <c r="L17" s="5"/>
      <c r="M17" s="5"/>
      <c r="Q17" s="364">
        <v>0.05</v>
      </c>
      <c r="R17" s="366">
        <f t="shared" ref="R17:R26" si="22">IF(ISERROR(_xlfn.PERCENTILE.EXC($C$64:$C$10063,Q17)),"",_xlfn.PERCENTILE.EXC($C$66:$C$10065,Q17))</f>
        <v>80.930563555160475</v>
      </c>
      <c r="S17" s="364">
        <v>0.55000000000000004</v>
      </c>
      <c r="T17" s="366">
        <f t="shared" ref="T17:T26" si="23">IF(ISERROR(_xlfn.PERCENTILE.EXC($C$64:$C$10063,S17)),"",_xlfn.PERCENTILE.EXC($C$64:$C$10063,S17))</f>
        <v>122.91581963963945</v>
      </c>
      <c r="U17" s="5"/>
      <c r="V17" s="5"/>
      <c r="W17" s="5"/>
    </row>
    <row r="18" spans="1:23" ht="15" customHeight="1" x14ac:dyDescent="0.75">
      <c r="A18" s="303"/>
      <c r="B18" s="303"/>
      <c r="C18" s="304" t="s">
        <v>239</v>
      </c>
      <c r="D18" s="302">
        <f>COUNTIF($C$64:$C$10063,"&lt;"&amp;D15)/10000</f>
        <v>9.5100000000000004E-2</v>
      </c>
      <c r="F18" s="46"/>
      <c r="G18" s="5"/>
      <c r="H18" s="5"/>
      <c r="I18" s="5"/>
      <c r="J18" s="5"/>
      <c r="K18" s="5"/>
      <c r="L18" s="5"/>
      <c r="M18" s="5"/>
      <c r="Q18" s="364">
        <v>0.1</v>
      </c>
      <c r="R18" s="366">
        <f t="shared" si="22"/>
        <v>89.48401019955817</v>
      </c>
      <c r="S18" s="364">
        <v>0.6</v>
      </c>
      <c r="T18" s="366">
        <f t="shared" si="23"/>
        <v>126.0578286528354</v>
      </c>
      <c r="U18" s="5"/>
      <c r="V18" s="5"/>
      <c r="W18" s="5"/>
    </row>
    <row r="19" spans="1:23" ht="15" customHeight="1" x14ac:dyDescent="0.75">
      <c r="A19" s="5"/>
      <c r="B19" s="33"/>
      <c r="C19" s="304" t="s">
        <v>240</v>
      </c>
      <c r="D19" s="302">
        <f>COUNTIF($C$64:$C$10063,"&gt;"&amp;D16)/10000</f>
        <v>9.7600000000000006E-2</v>
      </c>
      <c r="G19" s="5"/>
      <c r="H19" s="5"/>
      <c r="I19" s="5"/>
      <c r="J19" s="5"/>
      <c r="K19" s="5"/>
      <c r="L19" s="5"/>
      <c r="M19" s="5"/>
      <c r="Q19" s="364">
        <v>0.15</v>
      </c>
      <c r="R19" s="366">
        <f t="shared" si="22"/>
        <v>95.29495263531355</v>
      </c>
      <c r="S19" s="364">
        <v>0.65</v>
      </c>
      <c r="T19" s="366">
        <f t="shared" si="23"/>
        <v>129.0658979179581</v>
      </c>
      <c r="U19" s="5"/>
      <c r="V19" s="5"/>
      <c r="W19" s="5"/>
    </row>
    <row r="20" spans="1:23" ht="15" customHeight="1" x14ac:dyDescent="0.75">
      <c r="A20" s="5"/>
      <c r="B20" s="33"/>
      <c r="C20" s="304"/>
      <c r="D20" s="33"/>
      <c r="G20" s="5"/>
      <c r="H20" s="5"/>
      <c r="I20" s="5"/>
      <c r="J20" s="5"/>
      <c r="K20" s="5"/>
      <c r="L20" s="5"/>
      <c r="M20" s="5"/>
      <c r="Q20" s="364">
        <v>0.2</v>
      </c>
      <c r="R20" s="366">
        <f t="shared" si="22"/>
        <v>99.763105991299867</v>
      </c>
      <c r="S20" s="364">
        <v>0.7</v>
      </c>
      <c r="T20" s="366">
        <f t="shared" si="23"/>
        <v>132.53845798977284</v>
      </c>
      <c r="U20" s="5"/>
      <c r="V20" s="5"/>
      <c r="W20" s="5"/>
    </row>
    <row r="21" spans="1:23" ht="15" customHeight="1" x14ac:dyDescent="0.75">
      <c r="A21" s="5"/>
      <c r="B21" s="33"/>
      <c r="C21" s="304" t="s">
        <v>41</v>
      </c>
      <c r="D21" s="367">
        <f>MIN($C$64:$C$10063)</f>
        <v>22.41911830195329</v>
      </c>
      <c r="E21" s="2"/>
      <c r="F21" s="2"/>
      <c r="G21" s="5"/>
      <c r="H21" s="5"/>
      <c r="I21" s="5"/>
      <c r="J21" s="5"/>
      <c r="K21" s="5"/>
      <c r="L21" s="5"/>
      <c r="M21" s="5"/>
      <c r="N21" s="5"/>
      <c r="O21" s="5"/>
      <c r="P21" s="5"/>
      <c r="Q21" s="364">
        <v>0.25</v>
      </c>
      <c r="R21" s="366">
        <f t="shared" si="22"/>
        <v>104.02595562425765</v>
      </c>
      <c r="S21" s="364">
        <v>0.75</v>
      </c>
      <c r="T21" s="366">
        <f t="shared" si="23"/>
        <v>136.28796666551648</v>
      </c>
      <c r="U21" s="5"/>
      <c r="V21" s="5"/>
      <c r="W21" s="5"/>
    </row>
    <row r="22" spans="1:23" ht="15" customHeight="1" x14ac:dyDescent="0.75">
      <c r="A22" s="5"/>
      <c r="B22" s="5"/>
      <c r="C22" s="304" t="s">
        <v>42</v>
      </c>
      <c r="D22" s="367">
        <f>MAX($C$64:$C$10063)</f>
        <v>219.88335448483306</v>
      </c>
      <c r="E22" s="2"/>
      <c r="F22" s="2"/>
      <c r="G22" s="5"/>
      <c r="H22" s="5"/>
      <c r="I22" s="5"/>
      <c r="J22" s="5"/>
      <c r="K22" s="5"/>
      <c r="L22" s="5"/>
      <c r="M22" s="5"/>
      <c r="N22" s="5"/>
      <c r="O22" s="5"/>
      <c r="P22" s="5"/>
      <c r="Q22" s="364">
        <v>0.3</v>
      </c>
      <c r="R22" s="366">
        <f t="shared" si="22"/>
        <v>107.42965128083951</v>
      </c>
      <c r="S22" s="364">
        <v>0.8</v>
      </c>
      <c r="T22" s="366">
        <f t="shared" si="23"/>
        <v>140.10177544673593</v>
      </c>
      <c r="U22" s="5"/>
      <c r="V22" s="5"/>
      <c r="W22" s="5"/>
    </row>
    <row r="23" spans="1:23" ht="15" customHeight="1" x14ac:dyDescent="0.75">
      <c r="A23" s="5"/>
      <c r="B23" s="5"/>
      <c r="C23" s="304" t="s">
        <v>788</v>
      </c>
      <c r="D23" s="361">
        <f>IF(ISERR(AVERAGE($C$64:$C$10063)),"",AVERAGE($C$64:$C$10063))</f>
        <v>120.03492417550139</v>
      </c>
      <c r="E23" s="2"/>
      <c r="F23" s="2"/>
      <c r="G23" s="5"/>
      <c r="H23" s="5"/>
      <c r="I23" s="5"/>
      <c r="J23" s="5"/>
      <c r="K23" s="5"/>
      <c r="L23" s="5"/>
      <c r="M23" s="5"/>
      <c r="N23" s="5"/>
      <c r="O23" s="5"/>
      <c r="P23" s="5"/>
      <c r="Q23" s="364">
        <v>0.35</v>
      </c>
      <c r="R23" s="366">
        <f t="shared" si="22"/>
        <v>110.62763018912663</v>
      </c>
      <c r="S23" s="364">
        <v>0.85</v>
      </c>
      <c r="T23" s="366">
        <f t="shared" si="23"/>
        <v>144.97799682580074</v>
      </c>
      <c r="U23" s="5"/>
      <c r="V23" s="5"/>
      <c r="W23" s="5"/>
    </row>
    <row r="24" spans="1:23" ht="15" customHeight="1" x14ac:dyDescent="0.75">
      <c r="A24" s="5"/>
      <c r="B24" s="5"/>
      <c r="C24" s="304" t="s">
        <v>860</v>
      </c>
      <c r="D24" s="361">
        <f>IF(ISERR(MEDIAN($C$64:$C$10063)),"",MEDIAN($C$64:$C$10063))</f>
        <v>119.93087790389578</v>
      </c>
      <c r="E24" s="2"/>
      <c r="F24" s="2"/>
      <c r="G24" s="5"/>
      <c r="H24" s="5"/>
      <c r="I24" s="5"/>
      <c r="J24" s="5"/>
      <c r="K24" s="5"/>
      <c r="L24" s="5"/>
      <c r="M24" s="5"/>
      <c r="N24" s="5"/>
      <c r="O24" s="5"/>
      <c r="P24" s="5"/>
      <c r="Q24" s="364">
        <v>0.4</v>
      </c>
      <c r="R24" s="366">
        <f t="shared" si="22"/>
        <v>113.90616554841554</v>
      </c>
      <c r="S24" s="364">
        <v>0.9</v>
      </c>
      <c r="T24" s="366">
        <f t="shared" si="23"/>
        <v>150.51691565696134</v>
      </c>
      <c r="U24" s="5"/>
      <c r="V24" s="5"/>
      <c r="W24" s="5"/>
    </row>
    <row r="25" spans="1:23" x14ac:dyDescent="0.75">
      <c r="A25" s="5"/>
      <c r="B25" s="5"/>
      <c r="C25" s="304" t="s">
        <v>858</v>
      </c>
      <c r="D25" s="362" cm="1">
        <f t="array" ref="D25">IF(ISERR(_xlfn.MODE.SNGL(ROUND($C$64:$C$10063,0))),"",_xlfn.MODE.SNGL(ROUND($C$64:$C$10063,0)))</f>
        <v>118</v>
      </c>
      <c r="E25" s="2"/>
      <c r="F25" s="2"/>
      <c r="G25" s="5"/>
      <c r="H25" s="5"/>
      <c r="I25" s="5"/>
      <c r="J25" s="5"/>
      <c r="K25" s="5"/>
      <c r="L25" s="5"/>
      <c r="M25" s="5"/>
      <c r="N25" s="5"/>
      <c r="O25" s="5"/>
      <c r="P25" s="5"/>
      <c r="Q25" s="364">
        <v>0.45</v>
      </c>
      <c r="R25" s="366">
        <f t="shared" si="22"/>
        <v>116.95948869112478</v>
      </c>
      <c r="S25" s="364">
        <v>0.95</v>
      </c>
      <c r="T25" s="366">
        <f t="shared" si="23"/>
        <v>159.33252823483951</v>
      </c>
      <c r="U25" s="5"/>
      <c r="V25" s="5"/>
      <c r="W25" s="5"/>
    </row>
    <row r="26" spans="1:23" ht="15" customHeight="1" x14ac:dyDescent="0.75">
      <c r="A26" s="5"/>
      <c r="B26" s="5"/>
      <c r="C26" s="304" t="s">
        <v>859</v>
      </c>
      <c r="D26" s="361">
        <f>IF(ISERR(_xlfn.STDEV.P($C$64:$C$10063)),"",_xlfn.STDEV.P($C$64:$C$10063))</f>
        <v>23.968046316135968</v>
      </c>
      <c r="E26" s="2"/>
      <c r="F26" s="2"/>
      <c r="G26" s="5"/>
      <c r="H26" s="5"/>
      <c r="I26" s="5"/>
      <c r="J26" s="5"/>
      <c r="K26" s="5"/>
      <c r="L26" s="5"/>
      <c r="M26" s="5"/>
      <c r="N26" s="5"/>
      <c r="O26" s="5"/>
      <c r="P26" s="5"/>
      <c r="Q26" s="364">
        <v>0.5</v>
      </c>
      <c r="R26" s="366">
        <f t="shared" si="22"/>
        <v>119.93087790389578</v>
      </c>
      <c r="S26" s="364">
        <v>0.99</v>
      </c>
      <c r="T26" s="366">
        <f t="shared" si="23"/>
        <v>176.74822636366605</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5.0a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380" t="s">
        <v>139</v>
      </c>
      <c r="C45" s="380"/>
      <c r="D45" s="380"/>
      <c r="E45" s="380"/>
      <c r="F45" s="380"/>
      <c r="G45" s="380"/>
      <c r="H45" s="380"/>
      <c r="I45" s="286"/>
      <c r="J45" s="2"/>
      <c r="K45" s="2"/>
      <c r="L45" s="5"/>
      <c r="M45" s="5"/>
      <c r="N45" s="5"/>
      <c r="O45" s="5"/>
      <c r="P45" s="5"/>
      <c r="Q45" s="5"/>
      <c r="R45" s="5"/>
      <c r="S45" s="5"/>
      <c r="T45" s="5"/>
      <c r="U45" s="5"/>
      <c r="V45" s="5"/>
      <c r="W45" s="5"/>
    </row>
    <row r="46" spans="1:23" x14ac:dyDescent="0.75">
      <c r="A46" s="2"/>
      <c r="B46" s="411" t="s">
        <v>881</v>
      </c>
      <c r="C46" s="411"/>
      <c r="D46" s="411"/>
      <c r="E46" s="411"/>
      <c r="F46" s="411"/>
      <c r="G46" s="411"/>
      <c r="H46" s="411"/>
      <c r="I46" s="286"/>
      <c r="J46" s="2"/>
      <c r="K46" s="2"/>
      <c r="L46" s="5"/>
      <c r="M46" s="5"/>
      <c r="N46" s="5"/>
      <c r="O46" s="5"/>
      <c r="P46" s="5"/>
      <c r="Q46" s="5"/>
      <c r="R46" s="5"/>
      <c r="S46" s="5"/>
      <c r="T46" s="5"/>
      <c r="U46" s="5"/>
      <c r="V46" s="5"/>
      <c r="W46" s="5"/>
    </row>
    <row r="47" spans="1:23" x14ac:dyDescent="0.75">
      <c r="A47" s="2"/>
      <c r="B47" s="380" t="s">
        <v>93</v>
      </c>
      <c r="C47" s="380"/>
      <c r="D47" s="380"/>
      <c r="E47" s="380"/>
      <c r="F47" s="380"/>
      <c r="G47" s="380"/>
      <c r="H47" s="380"/>
      <c r="I47" s="286"/>
      <c r="J47" s="2"/>
      <c r="K47" s="2"/>
      <c r="L47" s="5"/>
      <c r="M47" s="5"/>
      <c r="N47" s="5"/>
      <c r="O47" s="5"/>
      <c r="P47" s="5"/>
      <c r="Q47" s="5"/>
      <c r="R47" s="5"/>
      <c r="S47" s="5"/>
      <c r="T47" s="5"/>
      <c r="U47" s="5"/>
      <c r="V47" s="5"/>
      <c r="W47" s="5"/>
    </row>
    <row r="48" spans="1:23" x14ac:dyDescent="0.75">
      <c r="A48" s="2"/>
      <c r="B48" s="380" t="s">
        <v>218</v>
      </c>
      <c r="C48" s="380"/>
      <c r="D48" s="380"/>
      <c r="E48" s="380"/>
      <c r="F48" s="380"/>
      <c r="G48" s="380"/>
      <c r="H48" s="380"/>
      <c r="I48" s="286"/>
      <c r="J48" s="2"/>
      <c r="K48" s="2"/>
      <c r="L48" s="5"/>
      <c r="M48" s="5"/>
      <c r="N48" s="5"/>
      <c r="O48" s="5"/>
      <c r="P48" s="5"/>
      <c r="Q48" s="5"/>
      <c r="R48" s="5"/>
      <c r="S48" s="5"/>
      <c r="T48" s="5"/>
      <c r="U48" s="5"/>
      <c r="V48" s="5"/>
      <c r="W48" s="5"/>
    </row>
    <row r="49" spans="1:23" x14ac:dyDescent="0.75">
      <c r="A49" s="2"/>
      <c r="B49" s="380" t="s">
        <v>849</v>
      </c>
      <c r="C49" s="380"/>
      <c r="D49" s="380"/>
      <c r="E49" s="380"/>
      <c r="F49" s="380"/>
      <c r="G49" s="380"/>
      <c r="H49" s="380"/>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399" t="s">
        <v>766</v>
      </c>
      <c r="C59" s="399"/>
      <c r="D59" s="399"/>
      <c r="E59" s="399"/>
      <c r="F59" s="399"/>
      <c r="G59" s="399"/>
      <c r="H59" s="399"/>
    </row>
    <row r="61" spans="1:23" x14ac:dyDescent="0.75">
      <c r="B61" s="418" t="s">
        <v>792</v>
      </c>
      <c r="C61" s="418"/>
    </row>
    <row r="62" spans="1:23" x14ac:dyDescent="0.75">
      <c r="B62" s="292" t="s">
        <v>776</v>
      </c>
      <c r="C62" s="292" t="s">
        <v>777</v>
      </c>
    </row>
    <row r="63" spans="1:23" x14ac:dyDescent="0.75">
      <c r="B63" s="288"/>
      <c r="C63" s="293">
        <f ca="1">$N$4</f>
        <v>109.2707719244132</v>
      </c>
    </row>
    <row r="64" spans="1:23" x14ac:dyDescent="0.75">
      <c r="B64" s="250">
        <v>1</v>
      </c>
      <c r="C64" s="249">
        <f t="dataTable" ref="C64:C10063" dt2D="0" dtr="0" r1="M3" ca="1"/>
        <v>131.43887100721111</v>
      </c>
    </row>
    <row r="65" spans="2:9" x14ac:dyDescent="0.75">
      <c r="B65" s="250">
        <v>2</v>
      </c>
      <c r="C65" s="249">
        <v>117.22579571437186</v>
      </c>
    </row>
    <row r="66" spans="2:9" x14ac:dyDescent="0.75">
      <c r="B66" s="250">
        <v>3</v>
      </c>
      <c r="C66" s="249">
        <v>120.74779566055682</v>
      </c>
    </row>
    <row r="67" spans="2:9" x14ac:dyDescent="0.75">
      <c r="B67" s="250">
        <v>4</v>
      </c>
      <c r="C67" s="249">
        <v>89.090676725065222</v>
      </c>
    </row>
    <row r="68" spans="2:9" x14ac:dyDescent="0.75">
      <c r="B68" s="250">
        <v>5</v>
      </c>
      <c r="C68" s="249">
        <v>125.38109675012964</v>
      </c>
      <c r="H68"/>
      <c r="I68"/>
    </row>
    <row r="69" spans="2:9" x14ac:dyDescent="0.75">
      <c r="B69" s="250">
        <v>6</v>
      </c>
      <c r="C69" s="249">
        <v>120.92803168271122</v>
      </c>
      <c r="H69"/>
      <c r="I69"/>
    </row>
    <row r="70" spans="2:9" x14ac:dyDescent="0.75">
      <c r="B70" s="250">
        <v>7</v>
      </c>
      <c r="C70" s="249">
        <v>108.15729482182067</v>
      </c>
      <c r="H70"/>
      <c r="I70"/>
    </row>
    <row r="71" spans="2:9" x14ac:dyDescent="0.75">
      <c r="B71" s="250">
        <v>8</v>
      </c>
      <c r="C71" s="249">
        <v>123.43708939219233</v>
      </c>
      <c r="H71"/>
      <c r="I71"/>
    </row>
    <row r="72" spans="2:9" x14ac:dyDescent="0.75">
      <c r="B72" s="250">
        <v>9</v>
      </c>
      <c r="C72" s="249">
        <v>147.56712626592241</v>
      </c>
      <c r="H72"/>
      <c r="I72"/>
    </row>
    <row r="73" spans="2:9" x14ac:dyDescent="0.75">
      <c r="B73" s="250">
        <v>10</v>
      </c>
      <c r="C73" s="249">
        <v>122.4359715539598</v>
      </c>
      <c r="H73"/>
      <c r="I73"/>
    </row>
    <row r="74" spans="2:9" x14ac:dyDescent="0.75">
      <c r="B74" s="250">
        <v>11</v>
      </c>
      <c r="C74" s="249">
        <v>125.4343137355098</v>
      </c>
      <c r="H74"/>
      <c r="I74"/>
    </row>
    <row r="75" spans="2:9" x14ac:dyDescent="0.75">
      <c r="B75" s="250">
        <v>12</v>
      </c>
      <c r="C75" s="249">
        <v>126.25797696305813</v>
      </c>
      <c r="H75"/>
      <c r="I75"/>
    </row>
    <row r="76" spans="2:9" x14ac:dyDescent="0.75">
      <c r="B76" s="250">
        <v>13</v>
      </c>
      <c r="C76" s="249">
        <v>154.00628650422195</v>
      </c>
      <c r="H76"/>
      <c r="I76"/>
    </row>
    <row r="77" spans="2:9" x14ac:dyDescent="0.75">
      <c r="B77" s="250">
        <v>14</v>
      </c>
      <c r="C77" s="249">
        <v>168.51752716336162</v>
      </c>
      <c r="H77"/>
      <c r="I77"/>
    </row>
    <row r="78" spans="2:9" x14ac:dyDescent="0.75">
      <c r="B78" s="250">
        <v>15</v>
      </c>
      <c r="C78" s="249">
        <v>107.96516972984949</v>
      </c>
      <c r="H78"/>
      <c r="I78"/>
    </row>
    <row r="79" spans="2:9" x14ac:dyDescent="0.75">
      <c r="B79" s="250">
        <v>16</v>
      </c>
      <c r="C79" s="249">
        <v>125.80473150957523</v>
      </c>
      <c r="H79"/>
      <c r="I79"/>
    </row>
    <row r="80" spans="2:9" x14ac:dyDescent="0.75">
      <c r="B80" s="250">
        <v>17</v>
      </c>
      <c r="C80" s="249">
        <v>99.684037941258026</v>
      </c>
      <c r="H80"/>
      <c r="I80"/>
    </row>
    <row r="81" spans="2:9" x14ac:dyDescent="0.75">
      <c r="B81" s="250">
        <v>18</v>
      </c>
      <c r="C81" s="249">
        <v>122.36353482884734</v>
      </c>
      <c r="H81"/>
      <c r="I81"/>
    </row>
    <row r="82" spans="2:9" x14ac:dyDescent="0.75">
      <c r="B82" s="250">
        <v>19</v>
      </c>
      <c r="C82" s="249">
        <v>112.74768330392484</v>
      </c>
      <c r="H82"/>
      <c r="I82"/>
    </row>
    <row r="83" spans="2:9" x14ac:dyDescent="0.75">
      <c r="B83" s="250">
        <v>20</v>
      </c>
      <c r="C83" s="249">
        <v>152.41102093571476</v>
      </c>
      <c r="H83"/>
      <c r="I83"/>
    </row>
    <row r="84" spans="2:9" x14ac:dyDescent="0.75">
      <c r="B84" s="250">
        <v>21</v>
      </c>
      <c r="C84" s="249">
        <v>95.176589260039634</v>
      </c>
      <c r="H84"/>
      <c r="I84"/>
    </row>
    <row r="85" spans="2:9" x14ac:dyDescent="0.75">
      <c r="B85" s="250">
        <v>22</v>
      </c>
      <c r="C85" s="249">
        <v>109.07055271489703</v>
      </c>
      <c r="H85"/>
      <c r="I85"/>
    </row>
    <row r="86" spans="2:9" x14ac:dyDescent="0.75">
      <c r="B86" s="250">
        <v>23</v>
      </c>
      <c r="C86" s="249">
        <v>100.40312364435275</v>
      </c>
      <c r="H86"/>
      <c r="I86"/>
    </row>
    <row r="87" spans="2:9" x14ac:dyDescent="0.75">
      <c r="B87" s="250">
        <v>24</v>
      </c>
      <c r="C87" s="249">
        <v>104.16099907055417</v>
      </c>
      <c r="H87"/>
      <c r="I87"/>
    </row>
    <row r="88" spans="2:9" x14ac:dyDescent="0.75">
      <c r="B88" s="250">
        <v>25</v>
      </c>
      <c r="C88" s="249">
        <v>86.07633521452864</v>
      </c>
      <c r="H88"/>
      <c r="I88"/>
    </row>
    <row r="89" spans="2:9" x14ac:dyDescent="0.75">
      <c r="B89" s="250">
        <v>26</v>
      </c>
      <c r="C89" s="249">
        <v>88.610086297294103</v>
      </c>
      <c r="H89"/>
      <c r="I89"/>
    </row>
    <row r="90" spans="2:9" x14ac:dyDescent="0.75">
      <c r="B90" s="250">
        <v>27</v>
      </c>
      <c r="C90" s="249">
        <v>115.03994963060617</v>
      </c>
      <c r="H90"/>
      <c r="I90"/>
    </row>
    <row r="91" spans="2:9" x14ac:dyDescent="0.75">
      <c r="B91" s="250">
        <v>28</v>
      </c>
      <c r="C91" s="249">
        <v>117.59247505582785</v>
      </c>
      <c r="H91"/>
      <c r="I91"/>
    </row>
    <row r="92" spans="2:9" x14ac:dyDescent="0.75">
      <c r="B92" s="250">
        <v>29</v>
      </c>
      <c r="C92" s="249">
        <v>129.09535098250893</v>
      </c>
      <c r="H92"/>
      <c r="I92"/>
    </row>
    <row r="93" spans="2:9" x14ac:dyDescent="0.75">
      <c r="B93" s="250">
        <v>30</v>
      </c>
      <c r="C93" s="249">
        <v>100.98762606343112</v>
      </c>
      <c r="H93"/>
      <c r="I93"/>
    </row>
    <row r="94" spans="2:9" x14ac:dyDescent="0.75">
      <c r="B94" s="250">
        <v>31</v>
      </c>
      <c r="C94" s="249">
        <v>108.66610397106109</v>
      </c>
      <c r="H94"/>
      <c r="I94"/>
    </row>
    <row r="95" spans="2:9" x14ac:dyDescent="0.75">
      <c r="B95" s="250">
        <v>32</v>
      </c>
      <c r="C95" s="249">
        <v>113.84206781531107</v>
      </c>
      <c r="H95"/>
      <c r="I95"/>
    </row>
    <row r="96" spans="2:9" x14ac:dyDescent="0.75">
      <c r="B96" s="250">
        <v>33</v>
      </c>
      <c r="C96" s="249">
        <v>123.45886311830138</v>
      </c>
      <c r="H96"/>
      <c r="I96"/>
    </row>
    <row r="97" spans="2:9" x14ac:dyDescent="0.75">
      <c r="B97" s="250">
        <v>34</v>
      </c>
      <c r="C97" s="249">
        <v>60.985783205109129</v>
      </c>
      <c r="H97"/>
      <c r="I97"/>
    </row>
    <row r="98" spans="2:9" x14ac:dyDescent="0.75">
      <c r="B98" s="250">
        <v>35</v>
      </c>
      <c r="C98" s="249">
        <v>91.009116060695163</v>
      </c>
      <c r="H98"/>
      <c r="I98"/>
    </row>
    <row r="99" spans="2:9" x14ac:dyDescent="0.75">
      <c r="B99" s="250">
        <v>36</v>
      </c>
      <c r="C99" s="249">
        <v>114.77988336349446</v>
      </c>
      <c r="H99"/>
      <c r="I99"/>
    </row>
    <row r="100" spans="2:9" x14ac:dyDescent="0.75">
      <c r="B100" s="250">
        <v>37</v>
      </c>
      <c r="C100" s="249">
        <v>117.89720762717455</v>
      </c>
      <c r="H100"/>
      <c r="I100"/>
    </row>
    <row r="101" spans="2:9" x14ac:dyDescent="0.75">
      <c r="B101" s="250">
        <v>38</v>
      </c>
      <c r="C101" s="249">
        <v>153.68217654151255</v>
      </c>
      <c r="H101"/>
      <c r="I101"/>
    </row>
    <row r="102" spans="2:9" x14ac:dyDescent="0.75">
      <c r="B102" s="250">
        <v>39</v>
      </c>
      <c r="C102" s="249">
        <v>98.130445631188678</v>
      </c>
      <c r="H102"/>
      <c r="I102"/>
    </row>
    <row r="103" spans="2:9" x14ac:dyDescent="0.75">
      <c r="B103" s="250">
        <v>40</v>
      </c>
      <c r="C103" s="249">
        <v>112.70682474221218</v>
      </c>
      <c r="H103"/>
      <c r="I103"/>
    </row>
    <row r="104" spans="2:9" x14ac:dyDescent="0.75">
      <c r="B104" s="250">
        <v>41</v>
      </c>
      <c r="C104" s="249">
        <v>83.370250136483008</v>
      </c>
      <c r="H104"/>
      <c r="I104"/>
    </row>
    <row r="105" spans="2:9" x14ac:dyDescent="0.75">
      <c r="B105" s="250">
        <v>42</v>
      </c>
      <c r="C105" s="249">
        <v>123.89699788844794</v>
      </c>
      <c r="H105"/>
      <c r="I105"/>
    </row>
    <row r="106" spans="2:9" x14ac:dyDescent="0.75">
      <c r="B106" s="250">
        <v>43</v>
      </c>
      <c r="C106" s="249">
        <v>160.06155011276368</v>
      </c>
      <c r="H106"/>
      <c r="I106"/>
    </row>
    <row r="107" spans="2:9" x14ac:dyDescent="0.75">
      <c r="B107" s="250">
        <v>44</v>
      </c>
      <c r="C107" s="249">
        <v>112.03382318110224</v>
      </c>
      <c r="H107"/>
      <c r="I107"/>
    </row>
    <row r="108" spans="2:9" x14ac:dyDescent="0.75">
      <c r="B108" s="250">
        <v>45</v>
      </c>
      <c r="C108" s="249">
        <v>99.672212470633809</v>
      </c>
      <c r="H108"/>
      <c r="I108"/>
    </row>
    <row r="109" spans="2:9" x14ac:dyDescent="0.75">
      <c r="B109" s="250">
        <v>46</v>
      </c>
      <c r="C109" s="249">
        <v>121.02280294251042</v>
      </c>
      <c r="H109"/>
      <c r="I109"/>
    </row>
    <row r="110" spans="2:9" x14ac:dyDescent="0.75">
      <c r="B110" s="250">
        <v>47</v>
      </c>
      <c r="C110" s="249">
        <v>121.08016275763332</v>
      </c>
      <c r="H110"/>
      <c r="I110"/>
    </row>
    <row r="111" spans="2:9" x14ac:dyDescent="0.75">
      <c r="B111" s="250">
        <v>48</v>
      </c>
      <c r="C111" s="249">
        <v>134.18069137195801</v>
      </c>
      <c r="H111"/>
      <c r="I111"/>
    </row>
    <row r="112" spans="2:9" x14ac:dyDescent="0.75">
      <c r="B112" s="250">
        <v>49</v>
      </c>
      <c r="C112" s="249">
        <v>121.0469469414253</v>
      </c>
      <c r="H112"/>
      <c r="I112"/>
    </row>
    <row r="113" spans="2:9" x14ac:dyDescent="0.75">
      <c r="B113" s="250">
        <v>50</v>
      </c>
      <c r="C113" s="249">
        <v>118.08623748776834</v>
      </c>
      <c r="H113"/>
      <c r="I113"/>
    </row>
    <row r="114" spans="2:9" x14ac:dyDescent="0.75">
      <c r="B114" s="250">
        <v>51</v>
      </c>
      <c r="C114" s="249">
        <v>130.82449847399536</v>
      </c>
      <c r="H114"/>
      <c r="I114"/>
    </row>
    <row r="115" spans="2:9" x14ac:dyDescent="0.75">
      <c r="B115" s="250">
        <v>52</v>
      </c>
      <c r="C115" s="249">
        <v>108.8364178855896</v>
      </c>
      <c r="H115"/>
      <c r="I115"/>
    </row>
    <row r="116" spans="2:9" x14ac:dyDescent="0.75">
      <c r="B116" s="250">
        <v>53</v>
      </c>
      <c r="C116" s="249">
        <v>116.80201969481416</v>
      </c>
      <c r="H116"/>
      <c r="I116"/>
    </row>
    <row r="117" spans="2:9" x14ac:dyDescent="0.75">
      <c r="B117" s="250">
        <v>54</v>
      </c>
      <c r="C117" s="249">
        <v>140.6393382711241</v>
      </c>
      <c r="H117"/>
      <c r="I117"/>
    </row>
    <row r="118" spans="2:9" x14ac:dyDescent="0.75">
      <c r="B118" s="250">
        <v>55</v>
      </c>
      <c r="C118" s="249">
        <v>144.41915107676533</v>
      </c>
      <c r="H118"/>
      <c r="I118"/>
    </row>
    <row r="119" spans="2:9" x14ac:dyDescent="0.75">
      <c r="B119" s="250">
        <v>56</v>
      </c>
      <c r="C119" s="249">
        <v>158.42242988250638</v>
      </c>
      <c r="H119"/>
      <c r="I119"/>
    </row>
    <row r="120" spans="2:9" x14ac:dyDescent="0.75">
      <c r="B120" s="250">
        <v>57</v>
      </c>
      <c r="C120" s="249">
        <v>132.12986638321325</v>
      </c>
      <c r="H120"/>
      <c r="I120"/>
    </row>
    <row r="121" spans="2:9" x14ac:dyDescent="0.75">
      <c r="B121" s="250">
        <v>58</v>
      </c>
      <c r="C121" s="249">
        <v>144.01380036370955</v>
      </c>
      <c r="H121"/>
      <c r="I121"/>
    </row>
    <row r="122" spans="2:9" x14ac:dyDescent="0.75">
      <c r="B122" s="250">
        <v>59</v>
      </c>
      <c r="C122" s="249">
        <v>102.20881552804954</v>
      </c>
      <c r="H122"/>
      <c r="I122"/>
    </row>
    <row r="123" spans="2:9" x14ac:dyDescent="0.75">
      <c r="B123" s="250">
        <v>60</v>
      </c>
      <c r="C123" s="249">
        <v>144.05343359207612</v>
      </c>
      <c r="H123"/>
      <c r="I123"/>
    </row>
    <row r="124" spans="2:9" x14ac:dyDescent="0.75">
      <c r="B124" s="250">
        <v>61</v>
      </c>
      <c r="C124" s="249">
        <v>117.88927380289074</v>
      </c>
      <c r="H124"/>
      <c r="I124"/>
    </row>
    <row r="125" spans="2:9" x14ac:dyDescent="0.75">
      <c r="B125" s="250">
        <v>62</v>
      </c>
      <c r="C125" s="249">
        <v>106.84623971199723</v>
      </c>
      <c r="H125"/>
      <c r="I125"/>
    </row>
    <row r="126" spans="2:9" x14ac:dyDescent="0.75">
      <c r="B126" s="250">
        <v>63</v>
      </c>
      <c r="C126" s="249">
        <v>92.549232328179187</v>
      </c>
      <c r="H126"/>
      <c r="I126"/>
    </row>
    <row r="127" spans="2:9" x14ac:dyDescent="0.75">
      <c r="B127" s="250">
        <v>64</v>
      </c>
      <c r="C127" s="249">
        <v>133.7374362855374</v>
      </c>
      <c r="H127"/>
      <c r="I127"/>
    </row>
    <row r="128" spans="2:9" x14ac:dyDescent="0.75">
      <c r="B128" s="250">
        <v>65</v>
      </c>
      <c r="C128" s="249">
        <v>116.24079479891202</v>
      </c>
      <c r="H128"/>
      <c r="I128"/>
    </row>
    <row r="129" spans="2:9" x14ac:dyDescent="0.75">
      <c r="B129" s="250">
        <v>66</v>
      </c>
      <c r="C129" s="249">
        <v>104.40312269585355</v>
      </c>
      <c r="H129"/>
      <c r="I129"/>
    </row>
    <row r="130" spans="2:9" x14ac:dyDescent="0.75">
      <c r="B130" s="250">
        <v>67</v>
      </c>
      <c r="C130" s="249">
        <v>111.30144373152963</v>
      </c>
      <c r="H130"/>
      <c r="I130"/>
    </row>
    <row r="131" spans="2:9" x14ac:dyDescent="0.75">
      <c r="B131" s="250">
        <v>68</v>
      </c>
      <c r="C131" s="249">
        <v>95.011598156635046</v>
      </c>
      <c r="H131"/>
      <c r="I131"/>
    </row>
    <row r="132" spans="2:9" x14ac:dyDescent="0.75">
      <c r="B132" s="250">
        <v>69</v>
      </c>
      <c r="C132" s="249">
        <v>86.14761267691496</v>
      </c>
      <c r="H132"/>
      <c r="I132"/>
    </row>
    <row r="133" spans="2:9" x14ac:dyDescent="0.75">
      <c r="B133" s="250">
        <v>70</v>
      </c>
      <c r="C133" s="249">
        <v>102.91400515099387</v>
      </c>
      <c r="H133"/>
      <c r="I133"/>
    </row>
    <row r="134" spans="2:9" x14ac:dyDescent="0.75">
      <c r="B134" s="250">
        <v>71</v>
      </c>
      <c r="C134" s="249">
        <v>83.119672455811951</v>
      </c>
      <c r="H134"/>
      <c r="I134"/>
    </row>
    <row r="135" spans="2:9" x14ac:dyDescent="0.75">
      <c r="B135" s="250">
        <v>72</v>
      </c>
      <c r="C135" s="249">
        <v>100.8713654064737</v>
      </c>
      <c r="H135"/>
      <c r="I135"/>
    </row>
    <row r="136" spans="2:9" x14ac:dyDescent="0.75">
      <c r="B136" s="250">
        <v>73</v>
      </c>
      <c r="C136" s="249">
        <v>124.19399965114002</v>
      </c>
      <c r="H136"/>
      <c r="I136"/>
    </row>
    <row r="137" spans="2:9" x14ac:dyDescent="0.75">
      <c r="B137" s="250">
        <v>74</v>
      </c>
      <c r="C137" s="249">
        <v>111.69396727210908</v>
      </c>
      <c r="H137"/>
      <c r="I137"/>
    </row>
    <row r="138" spans="2:9" x14ac:dyDescent="0.75">
      <c r="B138" s="250">
        <v>75</v>
      </c>
      <c r="C138" s="249">
        <v>121.50617129472849</v>
      </c>
      <c r="H138"/>
      <c r="I138"/>
    </row>
    <row r="139" spans="2:9" x14ac:dyDescent="0.75">
      <c r="B139" s="250">
        <v>76</v>
      </c>
      <c r="C139" s="249">
        <v>139.57391434770076</v>
      </c>
      <c r="H139"/>
      <c r="I139"/>
    </row>
    <row r="140" spans="2:9" x14ac:dyDescent="0.75">
      <c r="B140" s="250">
        <v>77</v>
      </c>
      <c r="C140" s="249">
        <v>181.53945689420686</v>
      </c>
      <c r="H140"/>
      <c r="I140"/>
    </row>
    <row r="141" spans="2:9" x14ac:dyDescent="0.75">
      <c r="B141" s="250">
        <v>78</v>
      </c>
      <c r="C141" s="249">
        <v>86.539676998850496</v>
      </c>
      <c r="H141"/>
      <c r="I141"/>
    </row>
    <row r="142" spans="2:9" x14ac:dyDescent="0.75">
      <c r="B142" s="250">
        <v>79</v>
      </c>
      <c r="C142" s="249">
        <v>131.33458610988313</v>
      </c>
      <c r="H142"/>
      <c r="I142"/>
    </row>
    <row r="143" spans="2:9" x14ac:dyDescent="0.75">
      <c r="B143" s="250">
        <v>80</v>
      </c>
      <c r="C143" s="249">
        <v>116.63795577234585</v>
      </c>
      <c r="H143"/>
      <c r="I143"/>
    </row>
    <row r="144" spans="2:9" x14ac:dyDescent="0.75">
      <c r="B144" s="250">
        <v>81</v>
      </c>
      <c r="C144" s="249">
        <v>75.555196721384419</v>
      </c>
      <c r="H144"/>
      <c r="I144"/>
    </row>
    <row r="145" spans="2:9" x14ac:dyDescent="0.75">
      <c r="B145" s="250">
        <v>82</v>
      </c>
      <c r="C145" s="249">
        <v>83.439928220819269</v>
      </c>
      <c r="H145"/>
      <c r="I145"/>
    </row>
    <row r="146" spans="2:9" x14ac:dyDescent="0.75">
      <c r="B146" s="250">
        <v>83</v>
      </c>
      <c r="C146" s="249">
        <v>94.960427021769533</v>
      </c>
      <c r="H146"/>
      <c r="I146"/>
    </row>
    <row r="147" spans="2:9" x14ac:dyDescent="0.75">
      <c r="B147" s="250">
        <v>84</v>
      </c>
      <c r="C147" s="249">
        <v>119.17447974393038</v>
      </c>
      <c r="H147"/>
      <c r="I147"/>
    </row>
    <row r="148" spans="2:9" x14ac:dyDescent="0.75">
      <c r="B148" s="250">
        <v>85</v>
      </c>
      <c r="C148" s="249">
        <v>112.14558319916105</v>
      </c>
      <c r="H148"/>
      <c r="I148"/>
    </row>
    <row r="149" spans="2:9" x14ac:dyDescent="0.75">
      <c r="B149" s="250">
        <v>86</v>
      </c>
      <c r="C149" s="249">
        <v>104.56247781494345</v>
      </c>
      <c r="H149"/>
      <c r="I149"/>
    </row>
    <row r="150" spans="2:9" x14ac:dyDescent="0.75">
      <c r="B150" s="250">
        <v>87</v>
      </c>
      <c r="C150" s="249">
        <v>80.384003339516454</v>
      </c>
      <c r="H150"/>
      <c r="I150"/>
    </row>
    <row r="151" spans="2:9" x14ac:dyDescent="0.75">
      <c r="B151" s="250">
        <v>88</v>
      </c>
      <c r="C151" s="249">
        <v>119.49902000589907</v>
      </c>
      <c r="H151"/>
      <c r="I151"/>
    </row>
    <row r="152" spans="2:9" x14ac:dyDescent="0.75">
      <c r="B152" s="250">
        <v>89</v>
      </c>
      <c r="C152" s="249">
        <v>154.03202321499043</v>
      </c>
      <c r="H152"/>
      <c r="I152"/>
    </row>
    <row r="153" spans="2:9" x14ac:dyDescent="0.75">
      <c r="B153" s="250">
        <v>90</v>
      </c>
      <c r="C153" s="249">
        <v>121.72020452315682</v>
      </c>
      <c r="H153"/>
      <c r="I153"/>
    </row>
    <row r="154" spans="2:9" x14ac:dyDescent="0.75">
      <c r="B154" s="250">
        <v>91</v>
      </c>
      <c r="C154" s="249">
        <v>134.85486702153906</v>
      </c>
      <c r="H154"/>
      <c r="I154"/>
    </row>
    <row r="155" spans="2:9" x14ac:dyDescent="0.75">
      <c r="B155" s="250">
        <v>92</v>
      </c>
      <c r="C155" s="249">
        <v>108.49585332680888</v>
      </c>
      <c r="H155"/>
      <c r="I155"/>
    </row>
    <row r="156" spans="2:9" x14ac:dyDescent="0.75">
      <c r="B156" s="250">
        <v>93</v>
      </c>
      <c r="C156" s="249">
        <v>118.45959106785074</v>
      </c>
      <c r="H156"/>
      <c r="I156"/>
    </row>
    <row r="157" spans="2:9" x14ac:dyDescent="0.75">
      <c r="B157" s="250">
        <v>94</v>
      </c>
      <c r="C157" s="249">
        <v>123.42612003783428</v>
      </c>
      <c r="H157"/>
      <c r="I157"/>
    </row>
    <row r="158" spans="2:9" x14ac:dyDescent="0.75">
      <c r="B158" s="250">
        <v>95</v>
      </c>
      <c r="C158" s="249">
        <v>125.3738526529181</v>
      </c>
      <c r="H158"/>
      <c r="I158"/>
    </row>
    <row r="159" spans="2:9" x14ac:dyDescent="0.75">
      <c r="B159" s="250">
        <v>96</v>
      </c>
      <c r="C159" s="249">
        <v>121.92818879789135</v>
      </c>
      <c r="H159"/>
      <c r="I159"/>
    </row>
    <row r="160" spans="2:9" x14ac:dyDescent="0.75">
      <c r="B160" s="250">
        <v>97</v>
      </c>
      <c r="C160" s="249">
        <v>125.84215028952727</v>
      </c>
      <c r="H160"/>
      <c r="I160"/>
    </row>
    <row r="161" spans="2:9" x14ac:dyDescent="0.75">
      <c r="B161" s="250">
        <v>98</v>
      </c>
      <c r="C161" s="249">
        <v>147.73027674649148</v>
      </c>
      <c r="H161"/>
      <c r="I161"/>
    </row>
    <row r="162" spans="2:9" x14ac:dyDescent="0.75">
      <c r="B162" s="250">
        <v>99</v>
      </c>
      <c r="C162" s="249">
        <v>135.74859165755021</v>
      </c>
      <c r="H162"/>
      <c r="I162"/>
    </row>
    <row r="163" spans="2:9" x14ac:dyDescent="0.75">
      <c r="B163" s="250">
        <v>100</v>
      </c>
      <c r="C163" s="249">
        <v>123.41699952945795</v>
      </c>
      <c r="H163"/>
      <c r="I163"/>
    </row>
    <row r="164" spans="2:9" x14ac:dyDescent="0.75">
      <c r="B164" s="250">
        <v>101</v>
      </c>
      <c r="C164" s="249">
        <v>100.27446447414889</v>
      </c>
      <c r="H164"/>
      <c r="I164"/>
    </row>
    <row r="165" spans="2:9" x14ac:dyDescent="0.75">
      <c r="B165" s="250">
        <v>102</v>
      </c>
      <c r="C165" s="249">
        <v>130.10952770716207</v>
      </c>
      <c r="H165"/>
      <c r="I165"/>
    </row>
    <row r="166" spans="2:9" x14ac:dyDescent="0.75">
      <c r="B166" s="250">
        <v>103</v>
      </c>
      <c r="C166" s="249">
        <v>120.8146197209644</v>
      </c>
      <c r="H166"/>
      <c r="I166"/>
    </row>
    <row r="167" spans="2:9" x14ac:dyDescent="0.75">
      <c r="B167" s="250">
        <v>104</v>
      </c>
      <c r="C167" s="249">
        <v>99.347608409886718</v>
      </c>
      <c r="H167"/>
      <c r="I167"/>
    </row>
    <row r="168" spans="2:9" x14ac:dyDescent="0.75">
      <c r="B168" s="250">
        <v>105</v>
      </c>
      <c r="C168" s="249">
        <v>121.62260600613145</v>
      </c>
      <c r="H168"/>
      <c r="I168"/>
    </row>
    <row r="169" spans="2:9" x14ac:dyDescent="0.75">
      <c r="B169" s="250">
        <v>106</v>
      </c>
      <c r="C169" s="249">
        <v>153.81379790956794</v>
      </c>
      <c r="H169"/>
      <c r="I169"/>
    </row>
    <row r="170" spans="2:9" x14ac:dyDescent="0.75">
      <c r="B170" s="250">
        <v>107</v>
      </c>
      <c r="C170" s="249">
        <v>140.55355651965118</v>
      </c>
      <c r="H170"/>
      <c r="I170"/>
    </row>
    <row r="171" spans="2:9" x14ac:dyDescent="0.75">
      <c r="B171" s="250">
        <v>108</v>
      </c>
      <c r="C171" s="249">
        <v>137.72125920001577</v>
      </c>
      <c r="H171"/>
      <c r="I171"/>
    </row>
    <row r="172" spans="2:9" x14ac:dyDescent="0.75">
      <c r="B172" s="250">
        <v>109</v>
      </c>
      <c r="C172" s="249">
        <v>104.98086521890622</v>
      </c>
      <c r="H172"/>
      <c r="I172"/>
    </row>
    <row r="173" spans="2:9" x14ac:dyDescent="0.75">
      <c r="B173" s="250">
        <v>110</v>
      </c>
      <c r="C173" s="249">
        <v>96.431385504132521</v>
      </c>
      <c r="H173"/>
      <c r="I173"/>
    </row>
    <row r="174" spans="2:9" x14ac:dyDescent="0.75">
      <c r="B174" s="250">
        <v>111</v>
      </c>
      <c r="C174" s="249">
        <v>79.862332653851794</v>
      </c>
      <c r="H174"/>
      <c r="I174"/>
    </row>
    <row r="175" spans="2:9" x14ac:dyDescent="0.75">
      <c r="B175" s="250">
        <v>112</v>
      </c>
      <c r="C175" s="249">
        <v>136.7722903034595</v>
      </c>
      <c r="H175"/>
      <c r="I175"/>
    </row>
    <row r="176" spans="2:9" x14ac:dyDescent="0.75">
      <c r="B176" s="250">
        <v>113</v>
      </c>
      <c r="C176" s="249">
        <v>121.76880789185675</v>
      </c>
      <c r="H176"/>
      <c r="I176"/>
    </row>
    <row r="177" spans="2:9" x14ac:dyDescent="0.75">
      <c r="B177" s="250">
        <v>114</v>
      </c>
      <c r="C177" s="249">
        <v>112.0213297005148</v>
      </c>
      <c r="H177"/>
      <c r="I177"/>
    </row>
    <row r="178" spans="2:9" x14ac:dyDescent="0.75">
      <c r="B178" s="250">
        <v>115</v>
      </c>
      <c r="C178" s="249">
        <v>69.410138165175965</v>
      </c>
      <c r="H178"/>
      <c r="I178"/>
    </row>
    <row r="179" spans="2:9" x14ac:dyDescent="0.75">
      <c r="B179" s="250">
        <v>116</v>
      </c>
      <c r="C179" s="249">
        <v>141.64368087667592</v>
      </c>
      <c r="H179"/>
      <c r="I179"/>
    </row>
    <row r="180" spans="2:9" x14ac:dyDescent="0.75">
      <c r="B180" s="250">
        <v>117</v>
      </c>
      <c r="C180" s="249">
        <v>111.50764802913216</v>
      </c>
      <c r="H180"/>
      <c r="I180"/>
    </row>
    <row r="181" spans="2:9" x14ac:dyDescent="0.75">
      <c r="B181" s="250">
        <v>118</v>
      </c>
      <c r="C181" s="249">
        <v>129.52621399078043</v>
      </c>
      <c r="H181"/>
      <c r="I181"/>
    </row>
    <row r="182" spans="2:9" x14ac:dyDescent="0.75">
      <c r="B182" s="250">
        <v>119</v>
      </c>
      <c r="C182" s="249">
        <v>110.25496348645927</v>
      </c>
      <c r="H182"/>
      <c r="I182"/>
    </row>
    <row r="183" spans="2:9" x14ac:dyDescent="0.75">
      <c r="B183" s="250">
        <v>120</v>
      </c>
      <c r="C183" s="249">
        <v>134.73312950921488</v>
      </c>
      <c r="H183"/>
      <c r="I183"/>
    </row>
    <row r="184" spans="2:9" x14ac:dyDescent="0.75">
      <c r="B184" s="250">
        <v>121</v>
      </c>
      <c r="C184" s="249">
        <v>115.08974455749693</v>
      </c>
      <c r="H184"/>
      <c r="I184"/>
    </row>
    <row r="185" spans="2:9" x14ac:dyDescent="0.75">
      <c r="B185" s="250">
        <v>122</v>
      </c>
      <c r="C185" s="249">
        <v>134.89182629744303</v>
      </c>
      <c r="H185"/>
      <c r="I185"/>
    </row>
    <row r="186" spans="2:9" x14ac:dyDescent="0.75">
      <c r="B186" s="250">
        <v>123</v>
      </c>
      <c r="C186" s="249">
        <v>107.08969682855339</v>
      </c>
      <c r="H186"/>
      <c r="I186"/>
    </row>
    <row r="187" spans="2:9" x14ac:dyDescent="0.75">
      <c r="B187" s="250">
        <v>124</v>
      </c>
      <c r="C187" s="249">
        <v>140.30611970642889</v>
      </c>
      <c r="H187"/>
      <c r="I187"/>
    </row>
    <row r="188" spans="2:9" x14ac:dyDescent="0.75">
      <c r="B188" s="250">
        <v>125</v>
      </c>
      <c r="C188" s="249">
        <v>87.447242798030274</v>
      </c>
      <c r="H188"/>
      <c r="I188"/>
    </row>
    <row r="189" spans="2:9" x14ac:dyDescent="0.75">
      <c r="B189" s="250">
        <v>126</v>
      </c>
      <c r="C189" s="249">
        <v>103.69228196372599</v>
      </c>
      <c r="H189"/>
      <c r="I189"/>
    </row>
    <row r="190" spans="2:9" x14ac:dyDescent="0.75">
      <c r="B190" s="250">
        <v>127</v>
      </c>
      <c r="C190" s="249">
        <v>139.45341585763788</v>
      </c>
      <c r="H190"/>
      <c r="I190"/>
    </row>
    <row r="191" spans="2:9" x14ac:dyDescent="0.75">
      <c r="B191" s="250">
        <v>128</v>
      </c>
      <c r="C191" s="249">
        <v>150.47732349277655</v>
      </c>
      <c r="H191"/>
      <c r="I191"/>
    </row>
    <row r="192" spans="2:9" x14ac:dyDescent="0.75">
      <c r="B192" s="250">
        <v>129</v>
      </c>
      <c r="C192" s="249">
        <v>86.160840975283747</v>
      </c>
      <c r="H192"/>
      <c r="I192"/>
    </row>
    <row r="193" spans="2:9" x14ac:dyDescent="0.75">
      <c r="B193" s="250">
        <v>130</v>
      </c>
      <c r="C193" s="249">
        <v>130.23934784545352</v>
      </c>
      <c r="H193"/>
      <c r="I193"/>
    </row>
    <row r="194" spans="2:9" x14ac:dyDescent="0.75">
      <c r="B194" s="250">
        <v>131</v>
      </c>
      <c r="C194" s="249">
        <v>95.622602156824456</v>
      </c>
      <c r="H194"/>
      <c r="I194"/>
    </row>
    <row r="195" spans="2:9" x14ac:dyDescent="0.75">
      <c r="B195" s="250">
        <v>132</v>
      </c>
      <c r="C195" s="249">
        <v>127.49688805211984</v>
      </c>
      <c r="H195"/>
      <c r="I195"/>
    </row>
    <row r="196" spans="2:9" x14ac:dyDescent="0.75">
      <c r="B196" s="250">
        <v>133</v>
      </c>
      <c r="C196" s="249">
        <v>149.66167627229959</v>
      </c>
      <c r="H196"/>
      <c r="I196"/>
    </row>
    <row r="197" spans="2:9" x14ac:dyDescent="0.75">
      <c r="B197" s="250">
        <v>134</v>
      </c>
      <c r="C197" s="249">
        <v>91.105714904960479</v>
      </c>
      <c r="H197"/>
      <c r="I197"/>
    </row>
    <row r="198" spans="2:9" x14ac:dyDescent="0.75">
      <c r="B198" s="250">
        <v>135</v>
      </c>
      <c r="C198" s="249">
        <v>150.67997503906611</v>
      </c>
      <c r="H198"/>
      <c r="I198"/>
    </row>
    <row r="199" spans="2:9" x14ac:dyDescent="0.75">
      <c r="B199" s="250">
        <v>136</v>
      </c>
      <c r="C199" s="249">
        <v>116.38790848280044</v>
      </c>
      <c r="H199"/>
      <c r="I199"/>
    </row>
    <row r="200" spans="2:9" x14ac:dyDescent="0.75">
      <c r="B200" s="250">
        <v>137</v>
      </c>
      <c r="C200" s="249">
        <v>152.39296939765467</v>
      </c>
      <c r="H200"/>
      <c r="I200"/>
    </row>
    <row r="201" spans="2:9" x14ac:dyDescent="0.75">
      <c r="B201" s="250">
        <v>138</v>
      </c>
      <c r="C201" s="249">
        <v>99.190123585029639</v>
      </c>
      <c r="H201"/>
      <c r="I201"/>
    </row>
    <row r="202" spans="2:9" x14ac:dyDescent="0.75">
      <c r="B202" s="250">
        <v>139</v>
      </c>
      <c r="C202" s="249">
        <v>102.23263044270054</v>
      </c>
      <c r="H202"/>
      <c r="I202"/>
    </row>
    <row r="203" spans="2:9" x14ac:dyDescent="0.75">
      <c r="B203" s="250">
        <v>140</v>
      </c>
      <c r="C203" s="249">
        <v>94.674617924375184</v>
      </c>
      <c r="H203"/>
      <c r="I203"/>
    </row>
    <row r="204" spans="2:9" x14ac:dyDescent="0.75">
      <c r="B204" s="250">
        <v>141</v>
      </c>
      <c r="C204" s="249">
        <v>124.02643144356105</v>
      </c>
      <c r="H204"/>
      <c r="I204"/>
    </row>
    <row r="205" spans="2:9" x14ac:dyDescent="0.75">
      <c r="B205" s="250">
        <v>142</v>
      </c>
      <c r="C205" s="249">
        <v>105.01585344722434</v>
      </c>
      <c r="H205"/>
      <c r="I205"/>
    </row>
    <row r="206" spans="2:9" x14ac:dyDescent="0.75">
      <c r="B206" s="250">
        <v>143</v>
      </c>
      <c r="C206" s="249">
        <v>110.10320037799002</v>
      </c>
      <c r="H206"/>
      <c r="I206"/>
    </row>
    <row r="207" spans="2:9" x14ac:dyDescent="0.75">
      <c r="B207" s="250">
        <v>144</v>
      </c>
      <c r="C207" s="249">
        <v>63.976041818308495</v>
      </c>
      <c r="H207"/>
      <c r="I207"/>
    </row>
    <row r="208" spans="2:9" x14ac:dyDescent="0.75">
      <c r="B208" s="250">
        <v>145</v>
      </c>
      <c r="C208" s="249">
        <v>82.640409040495285</v>
      </c>
      <c r="H208"/>
      <c r="I208"/>
    </row>
    <row r="209" spans="2:9" x14ac:dyDescent="0.75">
      <c r="B209" s="250">
        <v>146</v>
      </c>
      <c r="C209" s="249">
        <v>149.90480217772674</v>
      </c>
      <c r="H209"/>
      <c r="I209"/>
    </row>
    <row r="210" spans="2:9" x14ac:dyDescent="0.75">
      <c r="B210" s="250">
        <v>147</v>
      </c>
      <c r="C210" s="249">
        <v>124.99025849119116</v>
      </c>
      <c r="H210"/>
      <c r="I210"/>
    </row>
    <row r="211" spans="2:9" x14ac:dyDescent="0.75">
      <c r="B211" s="250">
        <v>148</v>
      </c>
      <c r="C211" s="249">
        <v>124.44896858933052</v>
      </c>
      <c r="H211"/>
      <c r="I211"/>
    </row>
    <row r="212" spans="2:9" x14ac:dyDescent="0.75">
      <c r="B212" s="250">
        <v>149</v>
      </c>
      <c r="C212" s="249">
        <v>157.30954642566286</v>
      </c>
      <c r="H212"/>
      <c r="I212"/>
    </row>
    <row r="213" spans="2:9" x14ac:dyDescent="0.75">
      <c r="B213" s="250">
        <v>150</v>
      </c>
      <c r="C213" s="249">
        <v>132.83613183529826</v>
      </c>
      <c r="H213"/>
      <c r="I213"/>
    </row>
    <row r="214" spans="2:9" x14ac:dyDescent="0.75">
      <c r="B214" s="250">
        <v>151</v>
      </c>
      <c r="C214" s="249">
        <v>138.14643442661873</v>
      </c>
      <c r="H214"/>
      <c r="I214"/>
    </row>
    <row r="215" spans="2:9" x14ac:dyDescent="0.75">
      <c r="B215" s="250">
        <v>152</v>
      </c>
      <c r="C215" s="249">
        <v>109.00485282843977</v>
      </c>
      <c r="H215"/>
      <c r="I215"/>
    </row>
    <row r="216" spans="2:9" x14ac:dyDescent="0.75">
      <c r="B216" s="250">
        <v>153</v>
      </c>
      <c r="C216" s="249">
        <v>155.53465457372238</v>
      </c>
      <c r="H216"/>
      <c r="I216"/>
    </row>
    <row r="217" spans="2:9" x14ac:dyDescent="0.75">
      <c r="B217" s="250">
        <v>154</v>
      </c>
      <c r="C217" s="249">
        <v>159.59269439353847</v>
      </c>
      <c r="H217"/>
      <c r="I217"/>
    </row>
    <row r="218" spans="2:9" x14ac:dyDescent="0.75">
      <c r="B218" s="250">
        <v>155</v>
      </c>
      <c r="C218" s="249">
        <v>93.744119869848788</v>
      </c>
      <c r="H218"/>
      <c r="I218"/>
    </row>
    <row r="219" spans="2:9" x14ac:dyDescent="0.75">
      <c r="B219" s="250">
        <v>156</v>
      </c>
      <c r="C219" s="249">
        <v>160.48589937185994</v>
      </c>
      <c r="H219"/>
      <c r="I219"/>
    </row>
    <row r="220" spans="2:9" x14ac:dyDescent="0.75">
      <c r="B220" s="250">
        <v>157</v>
      </c>
      <c r="C220" s="249">
        <v>153.39704288711403</v>
      </c>
      <c r="H220"/>
      <c r="I220"/>
    </row>
    <row r="221" spans="2:9" x14ac:dyDescent="0.75">
      <c r="B221" s="250">
        <v>158</v>
      </c>
      <c r="C221" s="249">
        <v>134.68851302311782</v>
      </c>
      <c r="H221"/>
      <c r="I221"/>
    </row>
    <row r="222" spans="2:9" x14ac:dyDescent="0.75">
      <c r="B222" s="250">
        <v>159</v>
      </c>
      <c r="C222" s="249">
        <v>99.451103441576009</v>
      </c>
      <c r="H222"/>
      <c r="I222"/>
    </row>
    <row r="223" spans="2:9" x14ac:dyDescent="0.75">
      <c r="B223" s="250">
        <v>160</v>
      </c>
      <c r="C223" s="249">
        <v>114.52202971201913</v>
      </c>
    </row>
    <row r="224" spans="2:9" x14ac:dyDescent="0.75">
      <c r="B224" s="250">
        <v>161</v>
      </c>
      <c r="C224" s="249">
        <v>93.587791310823263</v>
      </c>
    </row>
    <row r="225" spans="2:9" x14ac:dyDescent="0.75">
      <c r="B225" s="250">
        <v>162</v>
      </c>
      <c r="C225" s="249">
        <v>104.0336339664957</v>
      </c>
      <c r="H225"/>
      <c r="I225"/>
    </row>
    <row r="226" spans="2:9" x14ac:dyDescent="0.75">
      <c r="B226" s="250">
        <v>163</v>
      </c>
      <c r="C226" s="249">
        <v>110.77007798191185</v>
      </c>
      <c r="H226"/>
      <c r="I226"/>
    </row>
    <row r="227" spans="2:9" x14ac:dyDescent="0.75">
      <c r="B227" s="250">
        <v>164</v>
      </c>
      <c r="C227" s="249">
        <v>101.77754691230832</v>
      </c>
      <c r="H227"/>
      <c r="I227"/>
    </row>
    <row r="228" spans="2:9" x14ac:dyDescent="0.75">
      <c r="B228" s="250">
        <v>165</v>
      </c>
      <c r="C228" s="249">
        <v>141.28351033110545</v>
      </c>
      <c r="H228"/>
      <c r="I228"/>
    </row>
    <row r="229" spans="2:9" x14ac:dyDescent="0.75">
      <c r="B229" s="250">
        <v>166</v>
      </c>
      <c r="C229" s="249">
        <v>109.6694598741035</v>
      </c>
      <c r="H229"/>
      <c r="I229"/>
    </row>
    <row r="230" spans="2:9" x14ac:dyDescent="0.75">
      <c r="B230" s="250">
        <v>167</v>
      </c>
      <c r="C230" s="249">
        <v>158.66983462423752</v>
      </c>
      <c r="H230"/>
      <c r="I230"/>
    </row>
    <row r="231" spans="2:9" x14ac:dyDescent="0.75">
      <c r="B231" s="250">
        <v>168</v>
      </c>
      <c r="C231" s="249">
        <v>131.3794402713894</v>
      </c>
      <c r="H231"/>
      <c r="I231"/>
    </row>
    <row r="232" spans="2:9" x14ac:dyDescent="0.75">
      <c r="B232" s="250">
        <v>169</v>
      </c>
      <c r="C232" s="249">
        <v>143.08946715351496</v>
      </c>
      <c r="H232"/>
      <c r="I232"/>
    </row>
    <row r="233" spans="2:9" x14ac:dyDescent="0.75">
      <c r="B233" s="250">
        <v>170</v>
      </c>
      <c r="C233" s="249">
        <v>124.63885385880324</v>
      </c>
      <c r="H233"/>
      <c r="I233"/>
    </row>
    <row r="234" spans="2:9" x14ac:dyDescent="0.75">
      <c r="B234" s="250">
        <v>171</v>
      </c>
      <c r="C234" s="249">
        <v>119.40340710285855</v>
      </c>
      <c r="H234"/>
      <c r="I234"/>
    </row>
    <row r="235" spans="2:9" x14ac:dyDescent="0.75">
      <c r="B235" s="250">
        <v>172</v>
      </c>
      <c r="C235" s="249">
        <v>48.569590777667045</v>
      </c>
      <c r="H235"/>
      <c r="I235"/>
    </row>
    <row r="236" spans="2:9" x14ac:dyDescent="0.75">
      <c r="B236" s="250">
        <v>173</v>
      </c>
      <c r="C236" s="249">
        <v>84.909960929039414</v>
      </c>
      <c r="H236"/>
      <c r="I236"/>
    </row>
    <row r="237" spans="2:9" x14ac:dyDescent="0.75">
      <c r="B237" s="250">
        <v>174</v>
      </c>
      <c r="C237" s="249">
        <v>130.57720501885984</v>
      </c>
      <c r="H237"/>
      <c r="I237"/>
    </row>
    <row r="238" spans="2:9" x14ac:dyDescent="0.75">
      <c r="B238" s="250">
        <v>175</v>
      </c>
      <c r="C238" s="249">
        <v>146.52009405222114</v>
      </c>
      <c r="H238"/>
      <c r="I238"/>
    </row>
    <row r="239" spans="2:9" x14ac:dyDescent="0.75">
      <c r="B239" s="250">
        <v>176</v>
      </c>
      <c r="C239" s="249">
        <v>142.65904393404747</v>
      </c>
      <c r="H239"/>
      <c r="I239"/>
    </row>
    <row r="240" spans="2:9" x14ac:dyDescent="0.75">
      <c r="B240" s="250">
        <v>177</v>
      </c>
      <c r="C240" s="249">
        <v>174.02472840671859</v>
      </c>
      <c r="H240"/>
      <c r="I240"/>
    </row>
    <row r="241" spans="2:3" x14ac:dyDescent="0.75">
      <c r="B241" s="250">
        <v>178</v>
      </c>
      <c r="C241" s="249">
        <v>82.429602646773603</v>
      </c>
    </row>
    <row r="242" spans="2:3" x14ac:dyDescent="0.75">
      <c r="B242" s="250">
        <v>179</v>
      </c>
      <c r="C242" s="249">
        <v>172.35347302017826</v>
      </c>
    </row>
    <row r="243" spans="2:3" x14ac:dyDescent="0.75">
      <c r="B243" s="250">
        <v>180</v>
      </c>
      <c r="C243" s="249">
        <v>135.89632338417891</v>
      </c>
    </row>
    <row r="244" spans="2:3" x14ac:dyDescent="0.75">
      <c r="B244" s="250">
        <v>181</v>
      </c>
      <c r="C244" s="249">
        <v>96.170428676426639</v>
      </c>
    </row>
    <row r="245" spans="2:3" x14ac:dyDescent="0.75">
      <c r="B245" s="250">
        <v>182</v>
      </c>
      <c r="C245" s="249">
        <v>99.792711915014806</v>
      </c>
    </row>
    <row r="246" spans="2:3" x14ac:dyDescent="0.75">
      <c r="B246" s="250">
        <v>183</v>
      </c>
      <c r="C246" s="249">
        <v>92.099119738136281</v>
      </c>
    </row>
    <row r="247" spans="2:3" x14ac:dyDescent="0.75">
      <c r="B247" s="250">
        <v>184</v>
      </c>
      <c r="C247" s="249">
        <v>118.41516278286338</v>
      </c>
    </row>
    <row r="248" spans="2:3" x14ac:dyDescent="0.75">
      <c r="B248" s="250">
        <v>185</v>
      </c>
      <c r="C248" s="249">
        <v>119.39367449215457</v>
      </c>
    </row>
    <row r="249" spans="2:3" x14ac:dyDescent="0.75">
      <c r="B249" s="250">
        <v>186</v>
      </c>
      <c r="C249" s="249">
        <v>102.05158060256829</v>
      </c>
    </row>
    <row r="250" spans="2:3" x14ac:dyDescent="0.75">
      <c r="B250" s="250">
        <v>187</v>
      </c>
      <c r="C250" s="249">
        <v>88.874146670589738</v>
      </c>
    </row>
    <row r="251" spans="2:3" x14ac:dyDescent="0.75">
      <c r="B251" s="250">
        <v>188</v>
      </c>
      <c r="C251" s="249">
        <v>147.30018024784977</v>
      </c>
    </row>
    <row r="252" spans="2:3" x14ac:dyDescent="0.75">
      <c r="B252" s="250">
        <v>189</v>
      </c>
      <c r="C252" s="249">
        <v>162.84723119265018</v>
      </c>
    </row>
    <row r="253" spans="2:3" x14ac:dyDescent="0.75">
      <c r="B253" s="250">
        <v>190</v>
      </c>
      <c r="C253" s="249">
        <v>125.89187269264046</v>
      </c>
    </row>
    <row r="254" spans="2:3" x14ac:dyDescent="0.75">
      <c r="B254" s="250">
        <v>191</v>
      </c>
      <c r="C254" s="249">
        <v>133.47982506259964</v>
      </c>
    </row>
    <row r="255" spans="2:3" x14ac:dyDescent="0.75">
      <c r="B255" s="250">
        <v>192</v>
      </c>
      <c r="C255" s="249">
        <v>110.40625355595813</v>
      </c>
    </row>
    <row r="256" spans="2:3" x14ac:dyDescent="0.75">
      <c r="B256" s="250">
        <v>193</v>
      </c>
      <c r="C256" s="249">
        <v>133.90331087699263</v>
      </c>
    </row>
    <row r="257" spans="2:3" x14ac:dyDescent="0.75">
      <c r="B257" s="250">
        <v>194</v>
      </c>
      <c r="C257" s="249">
        <v>128.10678006222165</v>
      </c>
    </row>
    <row r="258" spans="2:3" x14ac:dyDescent="0.75">
      <c r="B258" s="250">
        <v>195</v>
      </c>
      <c r="C258" s="249">
        <v>141.53675572411152</v>
      </c>
    </row>
    <row r="259" spans="2:3" x14ac:dyDescent="0.75">
      <c r="B259" s="250">
        <v>196</v>
      </c>
      <c r="C259" s="249">
        <v>105.96816340817396</v>
      </c>
    </row>
    <row r="260" spans="2:3" x14ac:dyDescent="0.75">
      <c r="B260" s="250">
        <v>197</v>
      </c>
      <c r="C260" s="249">
        <v>78.767025004299228</v>
      </c>
    </row>
    <row r="261" spans="2:3" x14ac:dyDescent="0.75">
      <c r="B261" s="250">
        <v>198</v>
      </c>
      <c r="C261" s="249">
        <v>121.3510297886709</v>
      </c>
    </row>
    <row r="262" spans="2:3" x14ac:dyDescent="0.75">
      <c r="B262" s="250">
        <v>199</v>
      </c>
      <c r="C262" s="249">
        <v>118.92397448539084</v>
      </c>
    </row>
    <row r="263" spans="2:3" x14ac:dyDescent="0.75">
      <c r="B263" s="250">
        <v>200</v>
      </c>
      <c r="C263" s="249">
        <v>108.68047708181275</v>
      </c>
    </row>
    <row r="264" spans="2:3" x14ac:dyDescent="0.75">
      <c r="B264" s="250">
        <v>201</v>
      </c>
      <c r="C264" s="249">
        <v>95.773293139565638</v>
      </c>
    </row>
    <row r="265" spans="2:3" x14ac:dyDescent="0.75">
      <c r="B265" s="250">
        <v>202</v>
      </c>
      <c r="C265" s="249">
        <v>71.153330724117566</v>
      </c>
    </row>
    <row r="266" spans="2:3" x14ac:dyDescent="0.75">
      <c r="B266" s="250">
        <v>203</v>
      </c>
      <c r="C266" s="249">
        <v>122.90116747502341</v>
      </c>
    </row>
    <row r="267" spans="2:3" x14ac:dyDescent="0.75">
      <c r="B267" s="250">
        <v>204</v>
      </c>
      <c r="C267" s="249">
        <v>167.74991749204958</v>
      </c>
    </row>
    <row r="268" spans="2:3" x14ac:dyDescent="0.75">
      <c r="B268" s="250">
        <v>205</v>
      </c>
      <c r="C268" s="249">
        <v>96.450562598782824</v>
      </c>
    </row>
    <row r="269" spans="2:3" x14ac:dyDescent="0.75">
      <c r="B269" s="250">
        <v>206</v>
      </c>
      <c r="C269" s="249">
        <v>125.26291254393507</v>
      </c>
    </row>
    <row r="270" spans="2:3" x14ac:dyDescent="0.75">
      <c r="B270" s="250">
        <v>207</v>
      </c>
      <c r="C270" s="249">
        <v>110.12807397792272</v>
      </c>
    </row>
    <row r="271" spans="2:3" x14ac:dyDescent="0.75">
      <c r="B271" s="250">
        <v>208</v>
      </c>
      <c r="C271" s="249">
        <v>98.558792816225676</v>
      </c>
    </row>
    <row r="272" spans="2:3" x14ac:dyDescent="0.75">
      <c r="B272" s="250">
        <v>209</v>
      </c>
      <c r="C272" s="249">
        <v>116.92483286026355</v>
      </c>
    </row>
    <row r="273" spans="2:3" x14ac:dyDescent="0.75">
      <c r="B273" s="250">
        <v>210</v>
      </c>
      <c r="C273" s="249">
        <v>102.23003192180431</v>
      </c>
    </row>
    <row r="274" spans="2:3" x14ac:dyDescent="0.75">
      <c r="B274" s="250">
        <v>211</v>
      </c>
      <c r="C274" s="249">
        <v>111.36201540841977</v>
      </c>
    </row>
    <row r="275" spans="2:3" x14ac:dyDescent="0.75">
      <c r="B275" s="250">
        <v>212</v>
      </c>
      <c r="C275" s="249">
        <v>121.75385612362173</v>
      </c>
    </row>
    <row r="276" spans="2:3" x14ac:dyDescent="0.75">
      <c r="B276" s="250">
        <v>213</v>
      </c>
      <c r="C276" s="249">
        <v>93.372665462132133</v>
      </c>
    </row>
    <row r="277" spans="2:3" x14ac:dyDescent="0.75">
      <c r="B277" s="250">
        <v>214</v>
      </c>
      <c r="C277" s="249">
        <v>93.088336754286885</v>
      </c>
    </row>
    <row r="278" spans="2:3" x14ac:dyDescent="0.75">
      <c r="B278" s="250">
        <v>215</v>
      </c>
      <c r="C278" s="249">
        <v>88.83905349349736</v>
      </c>
    </row>
    <row r="279" spans="2:3" x14ac:dyDescent="0.75">
      <c r="B279" s="250">
        <v>216</v>
      </c>
      <c r="C279" s="249">
        <v>130.51594419647751</v>
      </c>
    </row>
    <row r="280" spans="2:3" x14ac:dyDescent="0.75">
      <c r="B280" s="250">
        <v>217</v>
      </c>
      <c r="C280" s="249">
        <v>92.933021105489786</v>
      </c>
    </row>
    <row r="281" spans="2:3" x14ac:dyDescent="0.75">
      <c r="B281" s="250">
        <v>218</v>
      </c>
      <c r="C281" s="249">
        <v>106.31546247175882</v>
      </c>
    </row>
    <row r="282" spans="2:3" x14ac:dyDescent="0.75">
      <c r="B282" s="250">
        <v>219</v>
      </c>
      <c r="C282" s="249">
        <v>125.41344902655267</v>
      </c>
    </row>
    <row r="283" spans="2:3" x14ac:dyDescent="0.75">
      <c r="B283" s="250">
        <v>220</v>
      </c>
      <c r="C283" s="249">
        <v>124.51675391251112</v>
      </c>
    </row>
    <row r="284" spans="2:3" x14ac:dyDescent="0.75">
      <c r="B284" s="250">
        <v>221</v>
      </c>
      <c r="C284" s="249">
        <v>160.84675463783384</v>
      </c>
    </row>
    <row r="285" spans="2:3" x14ac:dyDescent="0.75">
      <c r="B285" s="250">
        <v>222</v>
      </c>
      <c r="C285" s="249">
        <v>124.66103625478701</v>
      </c>
    </row>
    <row r="286" spans="2:3" x14ac:dyDescent="0.75">
      <c r="B286" s="250">
        <v>223</v>
      </c>
      <c r="C286" s="249">
        <v>114.32589989745057</v>
      </c>
    </row>
    <row r="287" spans="2:3" x14ac:dyDescent="0.75">
      <c r="B287" s="250">
        <v>224</v>
      </c>
      <c r="C287" s="249">
        <v>84.495099803200702</v>
      </c>
    </row>
    <row r="288" spans="2:3" x14ac:dyDescent="0.75">
      <c r="B288" s="250">
        <v>225</v>
      </c>
      <c r="C288" s="249">
        <v>112.66203105411387</v>
      </c>
    </row>
    <row r="289" spans="2:3" x14ac:dyDescent="0.75">
      <c r="B289" s="250">
        <v>226</v>
      </c>
      <c r="C289" s="249">
        <v>99.355495630219878</v>
      </c>
    </row>
    <row r="290" spans="2:3" x14ac:dyDescent="0.75">
      <c r="B290" s="250">
        <v>227</v>
      </c>
      <c r="C290" s="249">
        <v>142.94292540662849</v>
      </c>
    </row>
    <row r="291" spans="2:3" x14ac:dyDescent="0.75">
      <c r="B291" s="250">
        <v>228</v>
      </c>
      <c r="C291" s="249">
        <v>127.33663969768484</v>
      </c>
    </row>
    <row r="292" spans="2:3" x14ac:dyDescent="0.75">
      <c r="B292" s="250">
        <v>229</v>
      </c>
      <c r="C292" s="249">
        <v>81.668167281002042</v>
      </c>
    </row>
    <row r="293" spans="2:3" x14ac:dyDescent="0.75">
      <c r="B293" s="250">
        <v>230</v>
      </c>
      <c r="C293" s="249">
        <v>118.16388522888812</v>
      </c>
    </row>
    <row r="294" spans="2:3" x14ac:dyDescent="0.75">
      <c r="B294" s="250">
        <v>231</v>
      </c>
      <c r="C294" s="249">
        <v>95.547467870655368</v>
      </c>
    </row>
    <row r="295" spans="2:3" x14ac:dyDescent="0.75">
      <c r="B295" s="250">
        <v>232</v>
      </c>
      <c r="C295" s="249">
        <v>138.23692492299077</v>
      </c>
    </row>
    <row r="296" spans="2:3" x14ac:dyDescent="0.75">
      <c r="B296" s="250">
        <v>233</v>
      </c>
      <c r="C296" s="249">
        <v>181.93143105325666</v>
      </c>
    </row>
    <row r="297" spans="2:3" x14ac:dyDescent="0.75">
      <c r="B297" s="250">
        <v>234</v>
      </c>
      <c r="C297" s="249">
        <v>138.78500231090192</v>
      </c>
    </row>
    <row r="298" spans="2:3" x14ac:dyDescent="0.75">
      <c r="B298" s="250">
        <v>235</v>
      </c>
      <c r="C298" s="249">
        <v>104.53723115652808</v>
      </c>
    </row>
    <row r="299" spans="2:3" x14ac:dyDescent="0.75">
      <c r="B299" s="250">
        <v>236</v>
      </c>
      <c r="C299" s="249">
        <v>109.39311818547171</v>
      </c>
    </row>
    <row r="300" spans="2:3" x14ac:dyDescent="0.75">
      <c r="B300" s="250">
        <v>237</v>
      </c>
      <c r="C300" s="249">
        <v>134.72019834528791</v>
      </c>
    </row>
    <row r="301" spans="2:3" x14ac:dyDescent="0.75">
      <c r="B301" s="250">
        <v>238</v>
      </c>
      <c r="C301" s="249">
        <v>139.62882481898831</v>
      </c>
    </row>
    <row r="302" spans="2:3" x14ac:dyDescent="0.75">
      <c r="B302" s="250">
        <v>239</v>
      </c>
      <c r="C302" s="249">
        <v>116.93601102220651</v>
      </c>
    </row>
    <row r="303" spans="2:3" x14ac:dyDescent="0.75">
      <c r="B303" s="250">
        <v>240</v>
      </c>
      <c r="C303" s="249">
        <v>125.43613525334987</v>
      </c>
    </row>
    <row r="304" spans="2:3" x14ac:dyDescent="0.75">
      <c r="B304" s="250">
        <v>241</v>
      </c>
      <c r="C304" s="249">
        <v>83.656552364810011</v>
      </c>
    </row>
    <row r="305" spans="2:3" x14ac:dyDescent="0.75">
      <c r="B305" s="250">
        <v>242</v>
      </c>
      <c r="C305" s="249">
        <v>119.16291411820231</v>
      </c>
    </row>
    <row r="306" spans="2:3" x14ac:dyDescent="0.75">
      <c r="B306" s="250">
        <v>243</v>
      </c>
      <c r="C306" s="249">
        <v>76.300373074262765</v>
      </c>
    </row>
    <row r="307" spans="2:3" x14ac:dyDescent="0.75">
      <c r="B307" s="250">
        <v>244</v>
      </c>
      <c r="C307" s="249">
        <v>125.27970441233653</v>
      </c>
    </row>
    <row r="308" spans="2:3" x14ac:dyDescent="0.75">
      <c r="B308" s="250">
        <v>245</v>
      </c>
      <c r="C308" s="249">
        <v>142.48479128589742</v>
      </c>
    </row>
    <row r="309" spans="2:3" x14ac:dyDescent="0.75">
      <c r="B309" s="250">
        <v>246</v>
      </c>
      <c r="C309" s="249">
        <v>114.68518579765458</v>
      </c>
    </row>
    <row r="310" spans="2:3" x14ac:dyDescent="0.75">
      <c r="B310" s="250">
        <v>247</v>
      </c>
      <c r="C310" s="249">
        <v>127.36579502541909</v>
      </c>
    </row>
    <row r="311" spans="2:3" x14ac:dyDescent="0.75">
      <c r="B311" s="250">
        <v>248</v>
      </c>
      <c r="C311" s="249">
        <v>135.23987914483638</v>
      </c>
    </row>
    <row r="312" spans="2:3" x14ac:dyDescent="0.75">
      <c r="B312" s="250">
        <v>249</v>
      </c>
      <c r="C312" s="249">
        <v>141.26290270425704</v>
      </c>
    </row>
    <row r="313" spans="2:3" x14ac:dyDescent="0.75">
      <c r="B313" s="250">
        <v>250</v>
      </c>
      <c r="C313" s="249">
        <v>92.300343020060367</v>
      </c>
    </row>
    <row r="314" spans="2:3" x14ac:dyDescent="0.75">
      <c r="B314" s="250">
        <v>251</v>
      </c>
      <c r="C314" s="249">
        <v>105.34786668225475</v>
      </c>
    </row>
    <row r="315" spans="2:3" x14ac:dyDescent="0.75">
      <c r="B315" s="250">
        <v>252</v>
      </c>
      <c r="C315" s="249">
        <v>93.669965581702201</v>
      </c>
    </row>
    <row r="316" spans="2:3" x14ac:dyDescent="0.75">
      <c r="B316" s="250">
        <v>253</v>
      </c>
      <c r="C316" s="249">
        <v>74.856255951540192</v>
      </c>
    </row>
    <row r="317" spans="2:3" x14ac:dyDescent="0.75">
      <c r="B317" s="250">
        <v>254</v>
      </c>
      <c r="C317" s="249">
        <v>96.856295387713487</v>
      </c>
    </row>
    <row r="318" spans="2:3" x14ac:dyDescent="0.75">
      <c r="B318" s="250">
        <v>255</v>
      </c>
      <c r="C318" s="249">
        <v>124.6774495926586</v>
      </c>
    </row>
    <row r="319" spans="2:3" x14ac:dyDescent="0.75">
      <c r="B319" s="250">
        <v>256</v>
      </c>
      <c r="C319" s="249">
        <v>100.06026826127017</v>
      </c>
    </row>
    <row r="320" spans="2:3" x14ac:dyDescent="0.75">
      <c r="B320" s="250">
        <v>257</v>
      </c>
      <c r="C320" s="249">
        <v>112.41602505152008</v>
      </c>
    </row>
    <row r="321" spans="2:3" x14ac:dyDescent="0.75">
      <c r="B321" s="250">
        <v>258</v>
      </c>
      <c r="C321" s="249">
        <v>111.26849485113709</v>
      </c>
    </row>
    <row r="322" spans="2:3" x14ac:dyDescent="0.75">
      <c r="B322" s="250">
        <v>259</v>
      </c>
      <c r="C322" s="249">
        <v>82.279278256247608</v>
      </c>
    </row>
    <row r="323" spans="2:3" x14ac:dyDescent="0.75">
      <c r="B323" s="250">
        <v>260</v>
      </c>
      <c r="C323" s="249">
        <v>81.853877048353255</v>
      </c>
    </row>
    <row r="324" spans="2:3" x14ac:dyDescent="0.75">
      <c r="B324" s="250">
        <v>261</v>
      </c>
      <c r="C324" s="249">
        <v>134.55050603262259</v>
      </c>
    </row>
    <row r="325" spans="2:3" x14ac:dyDescent="0.75">
      <c r="B325" s="250">
        <v>262</v>
      </c>
      <c r="C325" s="249">
        <v>89.593373820840839</v>
      </c>
    </row>
    <row r="326" spans="2:3" x14ac:dyDescent="0.75">
      <c r="B326" s="250">
        <v>263</v>
      </c>
      <c r="C326" s="249">
        <v>121.79511867610398</v>
      </c>
    </row>
    <row r="327" spans="2:3" x14ac:dyDescent="0.75">
      <c r="B327" s="250">
        <v>264</v>
      </c>
      <c r="C327" s="249">
        <v>117.69877559521115</v>
      </c>
    </row>
    <row r="328" spans="2:3" x14ac:dyDescent="0.75">
      <c r="B328" s="250">
        <v>265</v>
      </c>
      <c r="C328" s="249">
        <v>137.2863895630332</v>
      </c>
    </row>
    <row r="329" spans="2:3" x14ac:dyDescent="0.75">
      <c r="B329" s="250">
        <v>266</v>
      </c>
      <c r="C329" s="249">
        <v>116.96759715977507</v>
      </c>
    </row>
    <row r="330" spans="2:3" x14ac:dyDescent="0.75">
      <c r="B330" s="250">
        <v>267</v>
      </c>
      <c r="C330" s="249">
        <v>130.75179177604016</v>
      </c>
    </row>
    <row r="331" spans="2:3" x14ac:dyDescent="0.75">
      <c r="B331" s="250">
        <v>268</v>
      </c>
      <c r="C331" s="249">
        <v>153.0738532490962</v>
      </c>
    </row>
    <row r="332" spans="2:3" x14ac:dyDescent="0.75">
      <c r="B332" s="250">
        <v>269</v>
      </c>
      <c r="C332" s="249">
        <v>166.20663248787463</v>
      </c>
    </row>
    <row r="333" spans="2:3" x14ac:dyDescent="0.75">
      <c r="B333" s="250">
        <v>270</v>
      </c>
      <c r="C333" s="249">
        <v>125.61813140949876</v>
      </c>
    </row>
    <row r="334" spans="2:3" x14ac:dyDescent="0.75">
      <c r="B334" s="250">
        <v>271</v>
      </c>
      <c r="C334" s="249">
        <v>81.510357955936001</v>
      </c>
    </row>
    <row r="335" spans="2:3" x14ac:dyDescent="0.75">
      <c r="B335" s="250">
        <v>272</v>
      </c>
      <c r="C335" s="249">
        <v>142.29486555102702</v>
      </c>
    </row>
    <row r="336" spans="2:3" x14ac:dyDescent="0.75">
      <c r="B336" s="250">
        <v>273</v>
      </c>
      <c r="C336" s="249">
        <v>150.51980438207727</v>
      </c>
    </row>
    <row r="337" spans="2:3" x14ac:dyDescent="0.75">
      <c r="B337" s="250">
        <v>274</v>
      </c>
      <c r="C337" s="249">
        <v>166.87158431988198</v>
      </c>
    </row>
    <row r="338" spans="2:3" x14ac:dyDescent="0.75">
      <c r="B338" s="250">
        <v>275</v>
      </c>
      <c r="C338" s="249">
        <v>114.24576322901194</v>
      </c>
    </row>
    <row r="339" spans="2:3" x14ac:dyDescent="0.75">
      <c r="B339" s="250">
        <v>276</v>
      </c>
      <c r="C339" s="249">
        <v>119.44110085232134</v>
      </c>
    </row>
    <row r="340" spans="2:3" x14ac:dyDescent="0.75">
      <c r="B340" s="250">
        <v>277</v>
      </c>
      <c r="C340" s="249">
        <v>84.762424162842237</v>
      </c>
    </row>
    <row r="341" spans="2:3" x14ac:dyDescent="0.75">
      <c r="B341" s="250">
        <v>278</v>
      </c>
      <c r="C341" s="249">
        <v>165.0886385315024</v>
      </c>
    </row>
    <row r="342" spans="2:3" x14ac:dyDescent="0.75">
      <c r="B342" s="250">
        <v>279</v>
      </c>
      <c r="C342" s="249">
        <v>98.036024544877506</v>
      </c>
    </row>
    <row r="343" spans="2:3" x14ac:dyDescent="0.75">
      <c r="B343" s="250">
        <v>280</v>
      </c>
      <c r="C343" s="249">
        <v>135.25102837757396</v>
      </c>
    </row>
    <row r="344" spans="2:3" x14ac:dyDescent="0.75">
      <c r="B344" s="250">
        <v>281</v>
      </c>
      <c r="C344" s="249">
        <v>127.39999676929563</v>
      </c>
    </row>
    <row r="345" spans="2:3" x14ac:dyDescent="0.75">
      <c r="B345" s="250">
        <v>282</v>
      </c>
      <c r="C345" s="249">
        <v>81.468929612524107</v>
      </c>
    </row>
    <row r="346" spans="2:3" x14ac:dyDescent="0.75">
      <c r="B346" s="250">
        <v>283</v>
      </c>
      <c r="C346" s="249">
        <v>144.3179521227033</v>
      </c>
    </row>
    <row r="347" spans="2:3" x14ac:dyDescent="0.75">
      <c r="B347" s="250">
        <v>284</v>
      </c>
      <c r="C347" s="249">
        <v>103.29226188104244</v>
      </c>
    </row>
    <row r="348" spans="2:3" x14ac:dyDescent="0.75">
      <c r="B348" s="250">
        <v>285</v>
      </c>
      <c r="C348" s="249">
        <v>95.982715903059429</v>
      </c>
    </row>
    <row r="349" spans="2:3" x14ac:dyDescent="0.75">
      <c r="B349" s="250">
        <v>286</v>
      </c>
      <c r="C349" s="249">
        <v>145.54612270875114</v>
      </c>
    </row>
    <row r="350" spans="2:3" x14ac:dyDescent="0.75">
      <c r="B350" s="250">
        <v>287</v>
      </c>
      <c r="C350" s="249">
        <v>121.20441249639258</v>
      </c>
    </row>
    <row r="351" spans="2:3" x14ac:dyDescent="0.75">
      <c r="B351" s="250">
        <v>288</v>
      </c>
      <c r="C351" s="249">
        <v>127.69658774281278</v>
      </c>
    </row>
    <row r="352" spans="2:3" x14ac:dyDescent="0.75">
      <c r="B352" s="250">
        <v>289</v>
      </c>
      <c r="C352" s="249">
        <v>138.46306220477277</v>
      </c>
    </row>
    <row r="353" spans="2:3" x14ac:dyDescent="0.75">
      <c r="B353" s="250">
        <v>290</v>
      </c>
      <c r="C353" s="249">
        <v>135.47388469726204</v>
      </c>
    </row>
    <row r="354" spans="2:3" x14ac:dyDescent="0.75">
      <c r="B354" s="250">
        <v>291</v>
      </c>
      <c r="C354" s="249">
        <v>154.70972834757856</v>
      </c>
    </row>
    <row r="355" spans="2:3" x14ac:dyDescent="0.75">
      <c r="B355" s="250">
        <v>292</v>
      </c>
      <c r="C355" s="249">
        <v>130.99579344563901</v>
      </c>
    </row>
    <row r="356" spans="2:3" x14ac:dyDescent="0.75">
      <c r="B356" s="250">
        <v>293</v>
      </c>
      <c r="C356" s="249">
        <v>133.09407247311137</v>
      </c>
    </row>
    <row r="357" spans="2:3" x14ac:dyDescent="0.75">
      <c r="B357" s="250">
        <v>294</v>
      </c>
      <c r="C357" s="249">
        <v>114.46308779586467</v>
      </c>
    </row>
    <row r="358" spans="2:3" x14ac:dyDescent="0.75">
      <c r="B358" s="250">
        <v>295</v>
      </c>
      <c r="C358" s="249">
        <v>94.861275956370136</v>
      </c>
    </row>
    <row r="359" spans="2:3" x14ac:dyDescent="0.75">
      <c r="B359" s="250">
        <v>296</v>
      </c>
      <c r="C359" s="249">
        <v>104.43504257932108</v>
      </c>
    </row>
    <row r="360" spans="2:3" x14ac:dyDescent="0.75">
      <c r="B360" s="250">
        <v>297</v>
      </c>
      <c r="C360" s="249">
        <v>113.64037340306831</v>
      </c>
    </row>
    <row r="361" spans="2:3" x14ac:dyDescent="0.75">
      <c r="B361" s="250">
        <v>298</v>
      </c>
      <c r="C361" s="249">
        <v>140.01646785728443</v>
      </c>
    </row>
    <row r="362" spans="2:3" x14ac:dyDescent="0.75">
      <c r="B362" s="250">
        <v>299</v>
      </c>
      <c r="C362" s="249">
        <v>118.90881565302489</v>
      </c>
    </row>
    <row r="363" spans="2:3" x14ac:dyDescent="0.75">
      <c r="B363" s="250">
        <v>300</v>
      </c>
      <c r="C363" s="249">
        <v>83.633069871503352</v>
      </c>
    </row>
    <row r="364" spans="2:3" x14ac:dyDescent="0.75">
      <c r="B364" s="250">
        <v>301</v>
      </c>
      <c r="C364" s="249">
        <v>125.89248852428207</v>
      </c>
    </row>
    <row r="365" spans="2:3" x14ac:dyDescent="0.75">
      <c r="B365" s="250">
        <v>302</v>
      </c>
      <c r="C365" s="249">
        <v>68.658708471617743</v>
      </c>
    </row>
    <row r="366" spans="2:3" x14ac:dyDescent="0.75">
      <c r="B366" s="250">
        <v>303</v>
      </c>
      <c r="C366" s="249">
        <v>108.82170149556859</v>
      </c>
    </row>
    <row r="367" spans="2:3" x14ac:dyDescent="0.75">
      <c r="B367" s="250">
        <v>304</v>
      </c>
      <c r="C367" s="249">
        <v>150.96598968084419</v>
      </c>
    </row>
    <row r="368" spans="2:3" x14ac:dyDescent="0.75">
      <c r="B368" s="250">
        <v>305</v>
      </c>
      <c r="C368" s="249">
        <v>118.30186257176319</v>
      </c>
    </row>
    <row r="369" spans="2:3" x14ac:dyDescent="0.75">
      <c r="B369" s="250">
        <v>306</v>
      </c>
      <c r="C369" s="249">
        <v>117.53917068757548</v>
      </c>
    </row>
    <row r="370" spans="2:3" x14ac:dyDescent="0.75">
      <c r="B370" s="250">
        <v>307</v>
      </c>
      <c r="C370" s="249">
        <v>118.32496034018894</v>
      </c>
    </row>
    <row r="371" spans="2:3" x14ac:dyDescent="0.75">
      <c r="B371" s="250">
        <v>308</v>
      </c>
      <c r="C371" s="249">
        <v>132.24337092094919</v>
      </c>
    </row>
    <row r="372" spans="2:3" x14ac:dyDescent="0.75">
      <c r="B372" s="250">
        <v>309</v>
      </c>
      <c r="C372" s="249">
        <v>124.66114861252757</v>
      </c>
    </row>
    <row r="373" spans="2:3" x14ac:dyDescent="0.75">
      <c r="B373" s="250">
        <v>310</v>
      </c>
      <c r="C373" s="249">
        <v>88.312267694018402</v>
      </c>
    </row>
    <row r="374" spans="2:3" x14ac:dyDescent="0.75">
      <c r="B374" s="250">
        <v>311</v>
      </c>
      <c r="C374" s="249">
        <v>142.00720164200948</v>
      </c>
    </row>
    <row r="375" spans="2:3" x14ac:dyDescent="0.75">
      <c r="B375" s="250">
        <v>312</v>
      </c>
      <c r="C375" s="249">
        <v>84.246121993694715</v>
      </c>
    </row>
    <row r="376" spans="2:3" x14ac:dyDescent="0.75">
      <c r="B376" s="250">
        <v>313</v>
      </c>
      <c r="C376" s="249">
        <v>152.67019269685667</v>
      </c>
    </row>
    <row r="377" spans="2:3" x14ac:dyDescent="0.75">
      <c r="B377" s="250">
        <v>314</v>
      </c>
      <c r="C377" s="249">
        <v>113.86667624254065</v>
      </c>
    </row>
    <row r="378" spans="2:3" x14ac:dyDescent="0.75">
      <c r="B378" s="250">
        <v>315</v>
      </c>
      <c r="C378" s="249">
        <v>60.027503524900112</v>
      </c>
    </row>
    <row r="379" spans="2:3" x14ac:dyDescent="0.75">
      <c r="B379" s="250">
        <v>316</v>
      </c>
      <c r="C379" s="249">
        <v>167.03506545145086</v>
      </c>
    </row>
    <row r="380" spans="2:3" x14ac:dyDescent="0.75">
      <c r="B380" s="250">
        <v>317</v>
      </c>
      <c r="C380" s="249">
        <v>131.10020394072174</v>
      </c>
    </row>
    <row r="381" spans="2:3" x14ac:dyDescent="0.75">
      <c r="B381" s="250">
        <v>318</v>
      </c>
      <c r="C381" s="249">
        <v>153.65302380363968</v>
      </c>
    </row>
    <row r="382" spans="2:3" x14ac:dyDescent="0.75">
      <c r="B382" s="250">
        <v>319</v>
      </c>
      <c r="C382" s="249">
        <v>88.714739630572822</v>
      </c>
    </row>
    <row r="383" spans="2:3" x14ac:dyDescent="0.75">
      <c r="B383" s="250">
        <v>320</v>
      </c>
      <c r="C383" s="249">
        <v>132.14478371352308</v>
      </c>
    </row>
    <row r="384" spans="2:3" x14ac:dyDescent="0.75">
      <c r="B384" s="250">
        <v>321</v>
      </c>
      <c r="C384" s="249">
        <v>115.41338805703464</v>
      </c>
    </row>
    <row r="385" spans="2:3" x14ac:dyDescent="0.75">
      <c r="B385" s="250">
        <v>322</v>
      </c>
      <c r="C385" s="249">
        <v>124.98399115846627</v>
      </c>
    </row>
    <row r="386" spans="2:3" x14ac:dyDescent="0.75">
      <c r="B386" s="250">
        <v>323</v>
      </c>
      <c r="C386" s="249">
        <v>79.440089353196313</v>
      </c>
    </row>
    <row r="387" spans="2:3" x14ac:dyDescent="0.75">
      <c r="B387" s="250">
        <v>324</v>
      </c>
      <c r="C387" s="249">
        <v>90.66746125202144</v>
      </c>
    </row>
    <row r="388" spans="2:3" x14ac:dyDescent="0.75">
      <c r="B388" s="250">
        <v>325</v>
      </c>
      <c r="C388" s="249">
        <v>107.92220343015724</v>
      </c>
    </row>
    <row r="389" spans="2:3" x14ac:dyDescent="0.75">
      <c r="B389" s="250">
        <v>326</v>
      </c>
      <c r="C389" s="249">
        <v>128.69456048403583</v>
      </c>
    </row>
    <row r="390" spans="2:3" x14ac:dyDescent="0.75">
      <c r="B390" s="250">
        <v>327</v>
      </c>
      <c r="C390" s="249">
        <v>92.083906042514144</v>
      </c>
    </row>
    <row r="391" spans="2:3" x14ac:dyDescent="0.75">
      <c r="B391" s="250">
        <v>328</v>
      </c>
      <c r="C391" s="249">
        <v>135.96906718443012</v>
      </c>
    </row>
    <row r="392" spans="2:3" x14ac:dyDescent="0.75">
      <c r="B392" s="250">
        <v>329</v>
      </c>
      <c r="C392" s="249">
        <v>177.58936040934759</v>
      </c>
    </row>
    <row r="393" spans="2:3" x14ac:dyDescent="0.75">
      <c r="B393" s="250">
        <v>330</v>
      </c>
      <c r="C393" s="249">
        <v>127.09012093781445</v>
      </c>
    </row>
    <row r="394" spans="2:3" x14ac:dyDescent="0.75">
      <c r="B394" s="250">
        <v>331</v>
      </c>
      <c r="C394" s="249">
        <v>105.64641422151651</v>
      </c>
    </row>
    <row r="395" spans="2:3" x14ac:dyDescent="0.75">
      <c r="B395" s="250">
        <v>332</v>
      </c>
      <c r="C395" s="249">
        <v>110.16246368667166</v>
      </c>
    </row>
    <row r="396" spans="2:3" x14ac:dyDescent="0.75">
      <c r="B396" s="250">
        <v>333</v>
      </c>
      <c r="C396" s="249">
        <v>128.60656409802974</v>
      </c>
    </row>
    <row r="397" spans="2:3" x14ac:dyDescent="0.75">
      <c r="B397" s="250">
        <v>334</v>
      </c>
      <c r="C397" s="249">
        <v>70.945795584357754</v>
      </c>
    </row>
    <row r="398" spans="2:3" x14ac:dyDescent="0.75">
      <c r="B398" s="250">
        <v>335</v>
      </c>
      <c r="C398" s="249">
        <v>125.30081566360251</v>
      </c>
    </row>
    <row r="399" spans="2:3" x14ac:dyDescent="0.75">
      <c r="B399" s="250">
        <v>336</v>
      </c>
      <c r="C399" s="249">
        <v>129.80730786442919</v>
      </c>
    </row>
    <row r="400" spans="2:3" x14ac:dyDescent="0.75">
      <c r="B400" s="250">
        <v>337</v>
      </c>
      <c r="C400" s="249">
        <v>131.89274890161585</v>
      </c>
    </row>
    <row r="401" spans="2:3" x14ac:dyDescent="0.75">
      <c r="B401" s="250">
        <v>338</v>
      </c>
      <c r="C401" s="249">
        <v>118.61612611615185</v>
      </c>
    </row>
    <row r="402" spans="2:3" x14ac:dyDescent="0.75">
      <c r="B402" s="250">
        <v>339</v>
      </c>
      <c r="C402" s="249">
        <v>95.482848906912096</v>
      </c>
    </row>
    <row r="403" spans="2:3" x14ac:dyDescent="0.75">
      <c r="B403" s="250">
        <v>340</v>
      </c>
      <c r="C403" s="249">
        <v>145.54548800227326</v>
      </c>
    </row>
    <row r="404" spans="2:3" x14ac:dyDescent="0.75">
      <c r="B404" s="250">
        <v>341</v>
      </c>
      <c r="C404" s="249">
        <v>80.716931128677686</v>
      </c>
    </row>
    <row r="405" spans="2:3" x14ac:dyDescent="0.75">
      <c r="B405" s="250">
        <v>342</v>
      </c>
      <c r="C405" s="249">
        <v>126.80301542260725</v>
      </c>
    </row>
    <row r="406" spans="2:3" x14ac:dyDescent="0.75">
      <c r="B406" s="250">
        <v>343</v>
      </c>
      <c r="C406" s="249">
        <v>128.9476142705748</v>
      </c>
    </row>
    <row r="407" spans="2:3" x14ac:dyDescent="0.75">
      <c r="B407" s="250">
        <v>344</v>
      </c>
      <c r="C407" s="249">
        <v>115.02668551477531</v>
      </c>
    </row>
    <row r="408" spans="2:3" x14ac:dyDescent="0.75">
      <c r="B408" s="250">
        <v>345</v>
      </c>
      <c r="C408" s="249">
        <v>119.79179090609445</v>
      </c>
    </row>
    <row r="409" spans="2:3" x14ac:dyDescent="0.75">
      <c r="B409" s="250">
        <v>346</v>
      </c>
      <c r="C409" s="249">
        <v>172.65630636044975</v>
      </c>
    </row>
    <row r="410" spans="2:3" x14ac:dyDescent="0.75">
      <c r="B410" s="250">
        <v>347</v>
      </c>
      <c r="C410" s="249">
        <v>115.23371261616144</v>
      </c>
    </row>
    <row r="411" spans="2:3" x14ac:dyDescent="0.75">
      <c r="B411" s="250">
        <v>348</v>
      </c>
      <c r="C411" s="249">
        <v>143.48042380711996</v>
      </c>
    </row>
    <row r="412" spans="2:3" x14ac:dyDescent="0.75">
      <c r="B412" s="250">
        <v>349</v>
      </c>
      <c r="C412" s="249">
        <v>138.43318559845036</v>
      </c>
    </row>
    <row r="413" spans="2:3" x14ac:dyDescent="0.75">
      <c r="B413" s="250">
        <v>350</v>
      </c>
      <c r="C413" s="249">
        <v>89.339367744318452</v>
      </c>
    </row>
    <row r="414" spans="2:3" x14ac:dyDescent="0.75">
      <c r="B414" s="250">
        <v>351</v>
      </c>
      <c r="C414" s="249">
        <v>109.77415860918809</v>
      </c>
    </row>
    <row r="415" spans="2:3" x14ac:dyDescent="0.75">
      <c r="B415" s="250">
        <v>352</v>
      </c>
      <c r="C415" s="249">
        <v>89.471828906846639</v>
      </c>
    </row>
    <row r="416" spans="2:3" x14ac:dyDescent="0.75">
      <c r="B416" s="250">
        <v>353</v>
      </c>
      <c r="C416" s="249">
        <v>124.50991619816276</v>
      </c>
    </row>
    <row r="417" spans="2:3" x14ac:dyDescent="0.75">
      <c r="B417" s="250">
        <v>354</v>
      </c>
      <c r="C417" s="249">
        <v>150.46549580152853</v>
      </c>
    </row>
    <row r="418" spans="2:3" x14ac:dyDescent="0.75">
      <c r="B418" s="250">
        <v>355</v>
      </c>
      <c r="C418" s="249">
        <v>80.406787227099528</v>
      </c>
    </row>
    <row r="419" spans="2:3" x14ac:dyDescent="0.75">
      <c r="B419" s="250">
        <v>356</v>
      </c>
      <c r="C419" s="249">
        <v>122.80872531440696</v>
      </c>
    </row>
    <row r="420" spans="2:3" x14ac:dyDescent="0.75">
      <c r="B420" s="250">
        <v>357</v>
      </c>
      <c r="C420" s="249">
        <v>99.262191497955172</v>
      </c>
    </row>
    <row r="421" spans="2:3" x14ac:dyDescent="0.75">
      <c r="B421" s="250">
        <v>358</v>
      </c>
      <c r="C421" s="249">
        <v>123.01877117906047</v>
      </c>
    </row>
    <row r="422" spans="2:3" x14ac:dyDescent="0.75">
      <c r="B422" s="250">
        <v>359</v>
      </c>
      <c r="C422" s="249">
        <v>137.21244821163037</v>
      </c>
    </row>
    <row r="423" spans="2:3" x14ac:dyDescent="0.75">
      <c r="B423" s="250">
        <v>360</v>
      </c>
      <c r="C423" s="249">
        <v>137.04355673936283</v>
      </c>
    </row>
    <row r="424" spans="2:3" x14ac:dyDescent="0.75">
      <c r="B424" s="250">
        <v>361</v>
      </c>
      <c r="C424" s="249">
        <v>135.56910091982937</v>
      </c>
    </row>
    <row r="425" spans="2:3" x14ac:dyDescent="0.75">
      <c r="B425" s="250">
        <v>362</v>
      </c>
      <c r="C425" s="249">
        <v>123.93091179267724</v>
      </c>
    </row>
    <row r="426" spans="2:3" x14ac:dyDescent="0.75">
      <c r="B426" s="250">
        <v>363</v>
      </c>
      <c r="C426" s="249">
        <v>115.4957529197392</v>
      </c>
    </row>
    <row r="427" spans="2:3" x14ac:dyDescent="0.75">
      <c r="B427" s="250">
        <v>364</v>
      </c>
      <c r="C427" s="249">
        <v>106.39676758835969</v>
      </c>
    </row>
    <row r="428" spans="2:3" x14ac:dyDescent="0.75">
      <c r="B428" s="250">
        <v>365</v>
      </c>
      <c r="C428" s="249">
        <v>124.99978293448405</v>
      </c>
    </row>
    <row r="429" spans="2:3" x14ac:dyDescent="0.75">
      <c r="B429" s="250">
        <v>366</v>
      </c>
      <c r="C429" s="249">
        <v>146.82346674621806</v>
      </c>
    </row>
    <row r="430" spans="2:3" x14ac:dyDescent="0.75">
      <c r="B430" s="250">
        <v>367</v>
      </c>
      <c r="C430" s="249">
        <v>127.05379431512435</v>
      </c>
    </row>
    <row r="431" spans="2:3" x14ac:dyDescent="0.75">
      <c r="B431" s="250">
        <v>368</v>
      </c>
      <c r="C431" s="249">
        <v>112.3782208093146</v>
      </c>
    </row>
    <row r="432" spans="2:3" x14ac:dyDescent="0.75">
      <c r="B432" s="250">
        <v>369</v>
      </c>
      <c r="C432" s="249">
        <v>90.411244144166815</v>
      </c>
    </row>
    <row r="433" spans="2:3" x14ac:dyDescent="0.75">
      <c r="B433" s="250">
        <v>370</v>
      </c>
      <c r="C433" s="249">
        <v>106.82707646521806</v>
      </c>
    </row>
    <row r="434" spans="2:3" x14ac:dyDescent="0.75">
      <c r="B434" s="250">
        <v>371</v>
      </c>
      <c r="C434" s="249">
        <v>99.256257277177156</v>
      </c>
    </row>
    <row r="435" spans="2:3" x14ac:dyDescent="0.75">
      <c r="B435" s="250">
        <v>372</v>
      </c>
      <c r="C435" s="249">
        <v>109.51173899596205</v>
      </c>
    </row>
    <row r="436" spans="2:3" x14ac:dyDescent="0.75">
      <c r="B436" s="250">
        <v>373</v>
      </c>
      <c r="C436" s="249">
        <v>151.98764273030517</v>
      </c>
    </row>
    <row r="437" spans="2:3" x14ac:dyDescent="0.75">
      <c r="B437" s="250">
        <v>374</v>
      </c>
      <c r="C437" s="249">
        <v>161.61512597155979</v>
      </c>
    </row>
    <row r="438" spans="2:3" x14ac:dyDescent="0.75">
      <c r="B438" s="250">
        <v>375</v>
      </c>
      <c r="C438" s="249">
        <v>110.15955493568156</v>
      </c>
    </row>
    <row r="439" spans="2:3" x14ac:dyDescent="0.75">
      <c r="B439" s="250">
        <v>376</v>
      </c>
      <c r="C439" s="249">
        <v>145.634424944893</v>
      </c>
    </row>
    <row r="440" spans="2:3" x14ac:dyDescent="0.75">
      <c r="B440" s="250">
        <v>377</v>
      </c>
      <c r="C440" s="249">
        <v>105.38494808159335</v>
      </c>
    </row>
    <row r="441" spans="2:3" x14ac:dyDescent="0.75">
      <c r="B441" s="250">
        <v>378</v>
      </c>
      <c r="C441" s="249">
        <v>68.328511317480576</v>
      </c>
    </row>
    <row r="442" spans="2:3" x14ac:dyDescent="0.75">
      <c r="B442" s="250">
        <v>379</v>
      </c>
      <c r="C442" s="249">
        <v>123.23959570114019</v>
      </c>
    </row>
    <row r="443" spans="2:3" x14ac:dyDescent="0.75">
      <c r="B443" s="250">
        <v>380</v>
      </c>
      <c r="C443" s="249">
        <v>104.1762078917867</v>
      </c>
    </row>
    <row r="444" spans="2:3" x14ac:dyDescent="0.75">
      <c r="B444" s="250">
        <v>381</v>
      </c>
      <c r="C444" s="249">
        <v>94.654715473653823</v>
      </c>
    </row>
    <row r="445" spans="2:3" x14ac:dyDescent="0.75">
      <c r="B445" s="250">
        <v>382</v>
      </c>
      <c r="C445" s="249">
        <v>136.60990967012859</v>
      </c>
    </row>
    <row r="446" spans="2:3" x14ac:dyDescent="0.75">
      <c r="B446" s="250">
        <v>383</v>
      </c>
      <c r="C446" s="249">
        <v>72.099174496900204</v>
      </c>
    </row>
    <row r="447" spans="2:3" x14ac:dyDescent="0.75">
      <c r="B447" s="250">
        <v>384</v>
      </c>
      <c r="C447" s="249">
        <v>154.92339997269201</v>
      </c>
    </row>
    <row r="448" spans="2:3" x14ac:dyDescent="0.75">
      <c r="B448" s="250">
        <v>385</v>
      </c>
      <c r="C448" s="249">
        <v>105.87231545481096</v>
      </c>
    </row>
    <row r="449" spans="2:3" x14ac:dyDescent="0.75">
      <c r="B449" s="250">
        <v>386</v>
      </c>
      <c r="C449" s="249">
        <v>130.47894621718339</v>
      </c>
    </row>
    <row r="450" spans="2:3" x14ac:dyDescent="0.75">
      <c r="B450" s="250">
        <v>387</v>
      </c>
      <c r="C450" s="249">
        <v>110.03435369149294</v>
      </c>
    </row>
    <row r="451" spans="2:3" x14ac:dyDescent="0.75">
      <c r="B451" s="250">
        <v>388</v>
      </c>
      <c r="C451" s="249">
        <v>88.548186911606535</v>
      </c>
    </row>
    <row r="452" spans="2:3" x14ac:dyDescent="0.75">
      <c r="B452" s="250">
        <v>389</v>
      </c>
      <c r="C452" s="249">
        <v>122.2033903963146</v>
      </c>
    </row>
    <row r="453" spans="2:3" x14ac:dyDescent="0.75">
      <c r="B453" s="250">
        <v>390</v>
      </c>
      <c r="C453" s="249">
        <v>146.56311196943085</v>
      </c>
    </row>
    <row r="454" spans="2:3" x14ac:dyDescent="0.75">
      <c r="B454" s="250">
        <v>391</v>
      </c>
      <c r="C454" s="249">
        <v>100.79953127200612</v>
      </c>
    </row>
    <row r="455" spans="2:3" x14ac:dyDescent="0.75">
      <c r="B455" s="250">
        <v>392</v>
      </c>
      <c r="C455" s="249">
        <v>146.93416271924931</v>
      </c>
    </row>
    <row r="456" spans="2:3" x14ac:dyDescent="0.75">
      <c r="B456" s="250">
        <v>393</v>
      </c>
      <c r="C456" s="249">
        <v>122.75150482445662</v>
      </c>
    </row>
    <row r="457" spans="2:3" x14ac:dyDescent="0.75">
      <c r="B457" s="250">
        <v>394</v>
      </c>
      <c r="C457" s="249">
        <v>144.47995224701361</v>
      </c>
    </row>
    <row r="458" spans="2:3" x14ac:dyDescent="0.75">
      <c r="B458" s="250">
        <v>395</v>
      </c>
      <c r="C458" s="249">
        <v>120.74882205895422</v>
      </c>
    </row>
    <row r="459" spans="2:3" x14ac:dyDescent="0.75">
      <c r="B459" s="250">
        <v>396</v>
      </c>
      <c r="C459" s="249">
        <v>119.2317304312314</v>
      </c>
    </row>
    <row r="460" spans="2:3" x14ac:dyDescent="0.75">
      <c r="B460" s="250">
        <v>397</v>
      </c>
      <c r="C460" s="249">
        <v>111.86142373706744</v>
      </c>
    </row>
    <row r="461" spans="2:3" x14ac:dyDescent="0.75">
      <c r="B461" s="250">
        <v>398</v>
      </c>
      <c r="C461" s="249">
        <v>118.80722909058568</v>
      </c>
    </row>
    <row r="462" spans="2:3" x14ac:dyDescent="0.75">
      <c r="B462" s="250">
        <v>399</v>
      </c>
      <c r="C462" s="249">
        <v>151.43678414565665</v>
      </c>
    </row>
    <row r="463" spans="2:3" x14ac:dyDescent="0.75">
      <c r="B463" s="250">
        <v>400</v>
      </c>
      <c r="C463" s="249">
        <v>89.622033480455087</v>
      </c>
    </row>
    <row r="464" spans="2:3" x14ac:dyDescent="0.75">
      <c r="B464" s="250">
        <v>401</v>
      </c>
      <c r="C464" s="249">
        <v>119.24777873375433</v>
      </c>
    </row>
    <row r="465" spans="2:3" x14ac:dyDescent="0.75">
      <c r="B465" s="250">
        <v>402</v>
      </c>
      <c r="C465" s="249">
        <v>53.596267161957115</v>
      </c>
    </row>
    <row r="466" spans="2:3" x14ac:dyDescent="0.75">
      <c r="B466" s="250">
        <v>403</v>
      </c>
      <c r="C466" s="249">
        <v>125.44621982930408</v>
      </c>
    </row>
    <row r="467" spans="2:3" x14ac:dyDescent="0.75">
      <c r="B467" s="250">
        <v>404</v>
      </c>
      <c r="C467" s="249">
        <v>141.74470288749404</v>
      </c>
    </row>
    <row r="468" spans="2:3" x14ac:dyDescent="0.75">
      <c r="B468" s="250">
        <v>405</v>
      </c>
      <c r="C468" s="249">
        <v>86.496899400228614</v>
      </c>
    </row>
    <row r="469" spans="2:3" x14ac:dyDescent="0.75">
      <c r="B469" s="250">
        <v>406</v>
      </c>
      <c r="C469" s="249">
        <v>110.0667052710495</v>
      </c>
    </row>
    <row r="470" spans="2:3" x14ac:dyDescent="0.75">
      <c r="B470" s="250">
        <v>407</v>
      </c>
      <c r="C470" s="249">
        <v>95.726884018750582</v>
      </c>
    </row>
    <row r="471" spans="2:3" x14ac:dyDescent="0.75">
      <c r="B471" s="250">
        <v>408</v>
      </c>
      <c r="C471" s="249">
        <v>136.38088429437732</v>
      </c>
    </row>
    <row r="472" spans="2:3" x14ac:dyDescent="0.75">
      <c r="B472" s="250">
        <v>409</v>
      </c>
      <c r="C472" s="249">
        <v>166.32623005382408</v>
      </c>
    </row>
    <row r="473" spans="2:3" x14ac:dyDescent="0.75">
      <c r="B473" s="250">
        <v>410</v>
      </c>
      <c r="C473" s="249">
        <v>107.19481207911227</v>
      </c>
    </row>
    <row r="474" spans="2:3" x14ac:dyDescent="0.75">
      <c r="B474" s="250">
        <v>411</v>
      </c>
      <c r="C474" s="249">
        <v>115.4166377699041</v>
      </c>
    </row>
    <row r="475" spans="2:3" x14ac:dyDescent="0.75">
      <c r="B475" s="250">
        <v>412</v>
      </c>
      <c r="C475" s="249">
        <v>119.1705652120208</v>
      </c>
    </row>
    <row r="476" spans="2:3" x14ac:dyDescent="0.75">
      <c r="B476" s="250">
        <v>413</v>
      </c>
      <c r="C476" s="249">
        <v>135.9552430218267</v>
      </c>
    </row>
    <row r="477" spans="2:3" x14ac:dyDescent="0.75">
      <c r="B477" s="250">
        <v>414</v>
      </c>
      <c r="C477" s="249">
        <v>157.03315403223496</v>
      </c>
    </row>
    <row r="478" spans="2:3" x14ac:dyDescent="0.75">
      <c r="B478" s="250">
        <v>415</v>
      </c>
      <c r="C478" s="249">
        <v>114.7310652238164</v>
      </c>
    </row>
    <row r="479" spans="2:3" x14ac:dyDescent="0.75">
      <c r="B479" s="250">
        <v>416</v>
      </c>
      <c r="C479" s="249">
        <v>175.23422264499703</v>
      </c>
    </row>
    <row r="480" spans="2:3" x14ac:dyDescent="0.75">
      <c r="B480" s="250">
        <v>417</v>
      </c>
      <c r="C480" s="249">
        <v>95.570762975179647</v>
      </c>
    </row>
    <row r="481" spans="2:3" x14ac:dyDescent="0.75">
      <c r="B481" s="250">
        <v>418</v>
      </c>
      <c r="C481" s="249">
        <v>123.90632550348188</v>
      </c>
    </row>
    <row r="482" spans="2:3" x14ac:dyDescent="0.75">
      <c r="B482" s="250">
        <v>419</v>
      </c>
      <c r="C482" s="249">
        <v>133.78688128922218</v>
      </c>
    </row>
    <row r="483" spans="2:3" x14ac:dyDescent="0.75">
      <c r="B483" s="250">
        <v>420</v>
      </c>
      <c r="C483" s="249">
        <v>121.91504654187895</v>
      </c>
    </row>
    <row r="484" spans="2:3" x14ac:dyDescent="0.75">
      <c r="B484" s="250">
        <v>421</v>
      </c>
      <c r="C484" s="249">
        <v>131.14034536232671</v>
      </c>
    </row>
    <row r="485" spans="2:3" x14ac:dyDescent="0.75">
      <c r="B485" s="250">
        <v>422</v>
      </c>
      <c r="C485" s="249">
        <v>80.752106273002767</v>
      </c>
    </row>
    <row r="486" spans="2:3" x14ac:dyDescent="0.75">
      <c r="B486" s="250">
        <v>423</v>
      </c>
      <c r="C486" s="249">
        <v>129.24287931103618</v>
      </c>
    </row>
    <row r="487" spans="2:3" x14ac:dyDescent="0.75">
      <c r="B487" s="250">
        <v>424</v>
      </c>
      <c r="C487" s="249">
        <v>132.23790203799754</v>
      </c>
    </row>
    <row r="488" spans="2:3" x14ac:dyDescent="0.75">
      <c r="B488" s="250">
        <v>425</v>
      </c>
      <c r="C488" s="249">
        <v>119.217825452952</v>
      </c>
    </row>
    <row r="489" spans="2:3" x14ac:dyDescent="0.75">
      <c r="B489" s="250">
        <v>426</v>
      </c>
      <c r="C489" s="249">
        <v>120.40015457821605</v>
      </c>
    </row>
    <row r="490" spans="2:3" x14ac:dyDescent="0.75">
      <c r="B490" s="250">
        <v>427</v>
      </c>
      <c r="C490" s="249">
        <v>87.634454714910106</v>
      </c>
    </row>
    <row r="491" spans="2:3" x14ac:dyDescent="0.75">
      <c r="B491" s="250">
        <v>428</v>
      </c>
      <c r="C491" s="249">
        <v>124.14007810666421</v>
      </c>
    </row>
    <row r="492" spans="2:3" x14ac:dyDescent="0.75">
      <c r="B492" s="250">
        <v>429</v>
      </c>
      <c r="C492" s="249">
        <v>154.87940541374857</v>
      </c>
    </row>
    <row r="493" spans="2:3" x14ac:dyDescent="0.75">
      <c r="B493" s="250">
        <v>430</v>
      </c>
      <c r="C493" s="249">
        <v>115.28052218466919</v>
      </c>
    </row>
    <row r="494" spans="2:3" x14ac:dyDescent="0.75">
      <c r="B494" s="250">
        <v>431</v>
      </c>
      <c r="C494" s="249">
        <v>129.49765051123975</v>
      </c>
    </row>
    <row r="495" spans="2:3" x14ac:dyDescent="0.75">
      <c r="B495" s="250">
        <v>432</v>
      </c>
      <c r="C495" s="249">
        <v>98.09363509653646</v>
      </c>
    </row>
    <row r="496" spans="2:3" x14ac:dyDescent="0.75">
      <c r="B496" s="250">
        <v>433</v>
      </c>
      <c r="C496" s="249">
        <v>112.87282237085458</v>
      </c>
    </row>
    <row r="497" spans="2:3" x14ac:dyDescent="0.75">
      <c r="B497" s="250">
        <v>434</v>
      </c>
      <c r="C497" s="249">
        <v>96.854648329711694</v>
      </c>
    </row>
    <row r="498" spans="2:3" x14ac:dyDescent="0.75">
      <c r="B498" s="250">
        <v>435</v>
      </c>
      <c r="C498" s="249">
        <v>147.80745878814196</v>
      </c>
    </row>
    <row r="499" spans="2:3" x14ac:dyDescent="0.75">
      <c r="B499" s="250">
        <v>436</v>
      </c>
      <c r="C499" s="249">
        <v>114.12279972147977</v>
      </c>
    </row>
    <row r="500" spans="2:3" x14ac:dyDescent="0.75">
      <c r="B500" s="250">
        <v>437</v>
      </c>
      <c r="C500" s="249">
        <v>115.64021545824188</v>
      </c>
    </row>
    <row r="501" spans="2:3" x14ac:dyDescent="0.75">
      <c r="B501" s="250">
        <v>438</v>
      </c>
      <c r="C501" s="249">
        <v>155.16781100505474</v>
      </c>
    </row>
    <row r="502" spans="2:3" x14ac:dyDescent="0.75">
      <c r="B502" s="250">
        <v>439</v>
      </c>
      <c r="C502" s="249">
        <v>165.69859912254884</v>
      </c>
    </row>
    <row r="503" spans="2:3" x14ac:dyDescent="0.75">
      <c r="B503" s="250">
        <v>440</v>
      </c>
      <c r="C503" s="249">
        <v>95.527431077360006</v>
      </c>
    </row>
    <row r="504" spans="2:3" x14ac:dyDescent="0.75">
      <c r="B504" s="250">
        <v>441</v>
      </c>
      <c r="C504" s="249">
        <v>109.63513230540545</v>
      </c>
    </row>
    <row r="505" spans="2:3" x14ac:dyDescent="0.75">
      <c r="B505" s="250">
        <v>442</v>
      </c>
      <c r="C505" s="249">
        <v>139.0327181051058</v>
      </c>
    </row>
    <row r="506" spans="2:3" x14ac:dyDescent="0.75">
      <c r="B506" s="250">
        <v>443</v>
      </c>
      <c r="C506" s="249">
        <v>148.13372076802597</v>
      </c>
    </row>
    <row r="507" spans="2:3" x14ac:dyDescent="0.75">
      <c r="B507" s="250">
        <v>444</v>
      </c>
      <c r="C507" s="249">
        <v>96.639547728607724</v>
      </c>
    </row>
    <row r="508" spans="2:3" x14ac:dyDescent="0.75">
      <c r="B508" s="250">
        <v>445</v>
      </c>
      <c r="C508" s="249">
        <v>126.16193241598012</v>
      </c>
    </row>
    <row r="509" spans="2:3" x14ac:dyDescent="0.75">
      <c r="B509" s="250">
        <v>446</v>
      </c>
      <c r="C509" s="249">
        <v>94.529638880481968</v>
      </c>
    </row>
    <row r="510" spans="2:3" x14ac:dyDescent="0.75">
      <c r="B510" s="250">
        <v>447</v>
      </c>
      <c r="C510" s="249">
        <v>104.95831609903395</v>
      </c>
    </row>
    <row r="511" spans="2:3" x14ac:dyDescent="0.75">
      <c r="B511" s="250">
        <v>448</v>
      </c>
      <c r="C511" s="249">
        <v>125.56709194137574</v>
      </c>
    </row>
    <row r="512" spans="2:3" x14ac:dyDescent="0.75">
      <c r="B512" s="250">
        <v>449</v>
      </c>
      <c r="C512" s="249">
        <v>95.490621656511877</v>
      </c>
    </row>
    <row r="513" spans="2:3" x14ac:dyDescent="0.75">
      <c r="B513" s="250">
        <v>450</v>
      </c>
      <c r="C513" s="249">
        <v>154.91648850987039</v>
      </c>
    </row>
    <row r="514" spans="2:3" x14ac:dyDescent="0.75">
      <c r="B514" s="250">
        <v>451</v>
      </c>
      <c r="C514" s="249">
        <v>134.22540323347232</v>
      </c>
    </row>
    <row r="515" spans="2:3" x14ac:dyDescent="0.75">
      <c r="B515" s="250">
        <v>452</v>
      </c>
      <c r="C515" s="249">
        <v>175.22091737608653</v>
      </c>
    </row>
    <row r="516" spans="2:3" x14ac:dyDescent="0.75">
      <c r="B516" s="250">
        <v>453</v>
      </c>
      <c r="C516" s="249">
        <v>105.30073227862559</v>
      </c>
    </row>
    <row r="517" spans="2:3" x14ac:dyDescent="0.75">
      <c r="B517" s="250">
        <v>454</v>
      </c>
      <c r="C517" s="249">
        <v>95.851335765609591</v>
      </c>
    </row>
    <row r="518" spans="2:3" x14ac:dyDescent="0.75">
      <c r="B518" s="250">
        <v>455</v>
      </c>
      <c r="C518" s="249">
        <v>107.8211643935166</v>
      </c>
    </row>
    <row r="519" spans="2:3" x14ac:dyDescent="0.75">
      <c r="B519" s="250">
        <v>456</v>
      </c>
      <c r="C519" s="249">
        <v>91.810687515139279</v>
      </c>
    </row>
    <row r="520" spans="2:3" x14ac:dyDescent="0.75">
      <c r="B520" s="250">
        <v>457</v>
      </c>
      <c r="C520" s="249">
        <v>140.94207817898049</v>
      </c>
    </row>
    <row r="521" spans="2:3" x14ac:dyDescent="0.75">
      <c r="B521" s="250">
        <v>458</v>
      </c>
      <c r="C521" s="249">
        <v>124.72084643571064</v>
      </c>
    </row>
    <row r="522" spans="2:3" x14ac:dyDescent="0.75">
      <c r="B522" s="250">
        <v>459</v>
      </c>
      <c r="C522" s="249">
        <v>122.16581535349623</v>
      </c>
    </row>
    <row r="523" spans="2:3" x14ac:dyDescent="0.75">
      <c r="B523" s="250">
        <v>460</v>
      </c>
      <c r="C523" s="249">
        <v>152.778805196652</v>
      </c>
    </row>
    <row r="524" spans="2:3" x14ac:dyDescent="0.75">
      <c r="B524" s="250">
        <v>461</v>
      </c>
      <c r="C524" s="249">
        <v>114.73120563114583</v>
      </c>
    </row>
    <row r="525" spans="2:3" x14ac:dyDescent="0.75">
      <c r="B525" s="250">
        <v>462</v>
      </c>
      <c r="C525" s="249">
        <v>132.00594504617516</v>
      </c>
    </row>
    <row r="526" spans="2:3" x14ac:dyDescent="0.75">
      <c r="B526" s="250">
        <v>463</v>
      </c>
      <c r="C526" s="249">
        <v>125.21744664700468</v>
      </c>
    </row>
    <row r="527" spans="2:3" x14ac:dyDescent="0.75">
      <c r="B527" s="250">
        <v>464</v>
      </c>
      <c r="C527" s="249">
        <v>122.08197270227271</v>
      </c>
    </row>
    <row r="528" spans="2:3" x14ac:dyDescent="0.75">
      <c r="B528" s="250">
        <v>465</v>
      </c>
      <c r="C528" s="249">
        <v>138.8489005334375</v>
      </c>
    </row>
    <row r="529" spans="2:3" x14ac:dyDescent="0.75">
      <c r="B529" s="250">
        <v>466</v>
      </c>
      <c r="C529" s="249">
        <v>120.59679991895216</v>
      </c>
    </row>
    <row r="530" spans="2:3" x14ac:dyDescent="0.75">
      <c r="B530" s="250">
        <v>467</v>
      </c>
      <c r="C530" s="249">
        <v>82.298118735920994</v>
      </c>
    </row>
    <row r="531" spans="2:3" x14ac:dyDescent="0.75">
      <c r="B531" s="250">
        <v>468</v>
      </c>
      <c r="C531" s="249">
        <v>125.48242543126912</v>
      </c>
    </row>
    <row r="532" spans="2:3" x14ac:dyDescent="0.75">
      <c r="B532" s="250">
        <v>469</v>
      </c>
      <c r="C532" s="249">
        <v>116.60798433583921</v>
      </c>
    </row>
    <row r="533" spans="2:3" x14ac:dyDescent="0.75">
      <c r="B533" s="250">
        <v>470</v>
      </c>
      <c r="C533" s="249">
        <v>115.6334879718258</v>
      </c>
    </row>
    <row r="534" spans="2:3" x14ac:dyDescent="0.75">
      <c r="B534" s="250">
        <v>471</v>
      </c>
      <c r="C534" s="249">
        <v>122.49295129261537</v>
      </c>
    </row>
    <row r="535" spans="2:3" x14ac:dyDescent="0.75">
      <c r="B535" s="250">
        <v>472</v>
      </c>
      <c r="C535" s="249">
        <v>122.6410012644875</v>
      </c>
    </row>
    <row r="536" spans="2:3" x14ac:dyDescent="0.75">
      <c r="B536" s="250">
        <v>473</v>
      </c>
      <c r="C536" s="249">
        <v>154.01966907238921</v>
      </c>
    </row>
    <row r="537" spans="2:3" x14ac:dyDescent="0.75">
      <c r="B537" s="250">
        <v>474</v>
      </c>
      <c r="C537" s="249">
        <v>114.252197254482</v>
      </c>
    </row>
    <row r="538" spans="2:3" x14ac:dyDescent="0.75">
      <c r="B538" s="250">
        <v>475</v>
      </c>
      <c r="C538" s="249">
        <v>142.27666077983122</v>
      </c>
    </row>
    <row r="539" spans="2:3" x14ac:dyDescent="0.75">
      <c r="B539" s="250">
        <v>476</v>
      </c>
      <c r="C539" s="249">
        <v>105.37367971122326</v>
      </c>
    </row>
    <row r="540" spans="2:3" x14ac:dyDescent="0.75">
      <c r="B540" s="250">
        <v>477</v>
      </c>
      <c r="C540" s="249">
        <v>146.40511618185445</v>
      </c>
    </row>
    <row r="541" spans="2:3" x14ac:dyDescent="0.75">
      <c r="B541" s="250">
        <v>478</v>
      </c>
      <c r="C541" s="249">
        <v>118.29772260728654</v>
      </c>
    </row>
    <row r="542" spans="2:3" x14ac:dyDescent="0.75">
      <c r="B542" s="250">
        <v>479</v>
      </c>
      <c r="C542" s="249">
        <v>128.36973971181882</v>
      </c>
    </row>
    <row r="543" spans="2:3" x14ac:dyDescent="0.75">
      <c r="B543" s="250">
        <v>480</v>
      </c>
      <c r="C543" s="249">
        <v>128.85179998352797</v>
      </c>
    </row>
    <row r="544" spans="2:3" x14ac:dyDescent="0.75">
      <c r="B544" s="250">
        <v>481</v>
      </c>
      <c r="C544" s="249">
        <v>140.25546472976407</v>
      </c>
    </row>
    <row r="545" spans="2:3" x14ac:dyDescent="0.75">
      <c r="B545" s="250">
        <v>482</v>
      </c>
      <c r="C545" s="249">
        <v>106.9959517283234</v>
      </c>
    </row>
    <row r="546" spans="2:3" x14ac:dyDescent="0.75">
      <c r="B546" s="250">
        <v>483</v>
      </c>
      <c r="C546" s="249">
        <v>134.83869071334783</v>
      </c>
    </row>
    <row r="547" spans="2:3" x14ac:dyDescent="0.75">
      <c r="B547" s="250">
        <v>484</v>
      </c>
      <c r="C547" s="249">
        <v>150.29782171419913</v>
      </c>
    </row>
    <row r="548" spans="2:3" x14ac:dyDescent="0.75">
      <c r="B548" s="250">
        <v>485</v>
      </c>
      <c r="C548" s="249">
        <v>163.42328230872712</v>
      </c>
    </row>
    <row r="549" spans="2:3" x14ac:dyDescent="0.75">
      <c r="B549" s="250">
        <v>486</v>
      </c>
      <c r="C549" s="249">
        <v>105.47117115542987</v>
      </c>
    </row>
    <row r="550" spans="2:3" x14ac:dyDescent="0.75">
      <c r="B550" s="250">
        <v>487</v>
      </c>
      <c r="C550" s="249">
        <v>147.01220983280356</v>
      </c>
    </row>
    <row r="551" spans="2:3" x14ac:dyDescent="0.75">
      <c r="B551" s="250">
        <v>488</v>
      </c>
      <c r="C551" s="249">
        <v>104.84727509585097</v>
      </c>
    </row>
    <row r="552" spans="2:3" x14ac:dyDescent="0.75">
      <c r="B552" s="250">
        <v>489</v>
      </c>
      <c r="C552" s="249">
        <v>136.87996244928658</v>
      </c>
    </row>
    <row r="553" spans="2:3" x14ac:dyDescent="0.75">
      <c r="B553" s="250">
        <v>490</v>
      </c>
      <c r="C553" s="249">
        <v>140.51755841215038</v>
      </c>
    </row>
    <row r="554" spans="2:3" x14ac:dyDescent="0.75">
      <c r="B554" s="250">
        <v>491</v>
      </c>
      <c r="C554" s="249">
        <v>63.386328312199495</v>
      </c>
    </row>
    <row r="555" spans="2:3" x14ac:dyDescent="0.75">
      <c r="B555" s="250">
        <v>492</v>
      </c>
      <c r="C555" s="249">
        <v>122.07724828389559</v>
      </c>
    </row>
    <row r="556" spans="2:3" x14ac:dyDescent="0.75">
      <c r="B556" s="250">
        <v>493</v>
      </c>
      <c r="C556" s="249">
        <v>178.46695335625407</v>
      </c>
    </row>
    <row r="557" spans="2:3" x14ac:dyDescent="0.75">
      <c r="B557" s="250">
        <v>494</v>
      </c>
      <c r="C557" s="249">
        <v>154.30688858554186</v>
      </c>
    </row>
    <row r="558" spans="2:3" x14ac:dyDescent="0.75">
      <c r="B558" s="250">
        <v>495</v>
      </c>
      <c r="C558" s="249">
        <v>76.811705670383049</v>
      </c>
    </row>
    <row r="559" spans="2:3" x14ac:dyDescent="0.75">
      <c r="B559" s="250">
        <v>496</v>
      </c>
      <c r="C559" s="249">
        <v>100.04085911351204</v>
      </c>
    </row>
    <row r="560" spans="2:3" x14ac:dyDescent="0.75">
      <c r="B560" s="250">
        <v>497</v>
      </c>
      <c r="C560" s="249">
        <v>141.40096015556688</v>
      </c>
    </row>
    <row r="561" spans="2:3" x14ac:dyDescent="0.75">
      <c r="B561" s="250">
        <v>498</v>
      </c>
      <c r="C561" s="249">
        <v>89.95451177092184</v>
      </c>
    </row>
    <row r="562" spans="2:3" x14ac:dyDescent="0.75">
      <c r="B562" s="250">
        <v>499</v>
      </c>
      <c r="C562" s="249">
        <v>101.70749115583473</v>
      </c>
    </row>
    <row r="563" spans="2:3" x14ac:dyDescent="0.75">
      <c r="B563" s="250">
        <v>500</v>
      </c>
      <c r="C563" s="249">
        <v>145.53538233797667</v>
      </c>
    </row>
    <row r="564" spans="2:3" x14ac:dyDescent="0.75">
      <c r="B564" s="250">
        <v>501</v>
      </c>
      <c r="C564" s="249">
        <v>96.044761457491219</v>
      </c>
    </row>
    <row r="565" spans="2:3" x14ac:dyDescent="0.75">
      <c r="B565" s="250">
        <v>502</v>
      </c>
      <c r="C565" s="249">
        <v>122.0325390191292</v>
      </c>
    </row>
    <row r="566" spans="2:3" x14ac:dyDescent="0.75">
      <c r="B566" s="250">
        <v>503</v>
      </c>
      <c r="C566" s="249">
        <v>135.9567285480129</v>
      </c>
    </row>
    <row r="567" spans="2:3" x14ac:dyDescent="0.75">
      <c r="B567" s="250">
        <v>504</v>
      </c>
      <c r="C567" s="249">
        <v>94.30892291725759</v>
      </c>
    </row>
    <row r="568" spans="2:3" x14ac:dyDescent="0.75">
      <c r="B568" s="250">
        <v>505</v>
      </c>
      <c r="C568" s="249">
        <v>121.35497314813819</v>
      </c>
    </row>
    <row r="569" spans="2:3" x14ac:dyDescent="0.75">
      <c r="B569" s="250">
        <v>506</v>
      </c>
      <c r="C569" s="249">
        <v>139.48955153778809</v>
      </c>
    </row>
    <row r="570" spans="2:3" x14ac:dyDescent="0.75">
      <c r="B570" s="250">
        <v>507</v>
      </c>
      <c r="C570" s="249">
        <v>116.53919724105646</v>
      </c>
    </row>
    <row r="571" spans="2:3" x14ac:dyDescent="0.75">
      <c r="B571" s="250">
        <v>508</v>
      </c>
      <c r="C571" s="249">
        <v>122.50393093421889</v>
      </c>
    </row>
    <row r="572" spans="2:3" x14ac:dyDescent="0.75">
      <c r="B572" s="250">
        <v>509</v>
      </c>
      <c r="C572" s="249">
        <v>122.41066118438869</v>
      </c>
    </row>
    <row r="573" spans="2:3" x14ac:dyDescent="0.75">
      <c r="B573" s="250">
        <v>510</v>
      </c>
      <c r="C573" s="249">
        <v>137.68103323443432</v>
      </c>
    </row>
    <row r="574" spans="2:3" x14ac:dyDescent="0.75">
      <c r="B574" s="250">
        <v>511</v>
      </c>
      <c r="C574" s="249">
        <v>169.4857495219884</v>
      </c>
    </row>
    <row r="575" spans="2:3" x14ac:dyDescent="0.75">
      <c r="B575" s="250">
        <v>512</v>
      </c>
      <c r="C575" s="249">
        <v>149.12476102087976</v>
      </c>
    </row>
    <row r="576" spans="2:3" x14ac:dyDescent="0.75">
      <c r="B576" s="250">
        <v>513</v>
      </c>
      <c r="C576" s="249">
        <v>58.033116580309652</v>
      </c>
    </row>
    <row r="577" spans="2:3" x14ac:dyDescent="0.75">
      <c r="B577" s="250">
        <v>514</v>
      </c>
      <c r="C577" s="249">
        <v>91.524989865483178</v>
      </c>
    </row>
    <row r="578" spans="2:3" x14ac:dyDescent="0.75">
      <c r="B578" s="250">
        <v>515</v>
      </c>
      <c r="C578" s="249">
        <v>99.626243484399723</v>
      </c>
    </row>
    <row r="579" spans="2:3" x14ac:dyDescent="0.75">
      <c r="B579" s="250">
        <v>516</v>
      </c>
      <c r="C579" s="249">
        <v>120.47655921787467</v>
      </c>
    </row>
    <row r="580" spans="2:3" x14ac:dyDescent="0.75">
      <c r="B580" s="250">
        <v>517</v>
      </c>
      <c r="C580" s="249">
        <v>129.94547069902058</v>
      </c>
    </row>
    <row r="581" spans="2:3" x14ac:dyDescent="0.75">
      <c r="B581" s="250">
        <v>518</v>
      </c>
      <c r="C581" s="249">
        <v>113.29558532115389</v>
      </c>
    </row>
    <row r="582" spans="2:3" x14ac:dyDescent="0.75">
      <c r="B582" s="250">
        <v>519</v>
      </c>
      <c r="C582" s="249">
        <v>115.91784799773083</v>
      </c>
    </row>
    <row r="583" spans="2:3" x14ac:dyDescent="0.75">
      <c r="B583" s="250">
        <v>520</v>
      </c>
      <c r="C583" s="249">
        <v>101.29543986152383</v>
      </c>
    </row>
    <row r="584" spans="2:3" x14ac:dyDescent="0.75">
      <c r="B584" s="250">
        <v>521</v>
      </c>
      <c r="C584" s="249">
        <v>115.74306077755861</v>
      </c>
    </row>
    <row r="585" spans="2:3" x14ac:dyDescent="0.75">
      <c r="B585" s="250">
        <v>522</v>
      </c>
      <c r="C585" s="249">
        <v>100.05840204793301</v>
      </c>
    </row>
    <row r="586" spans="2:3" x14ac:dyDescent="0.75">
      <c r="B586" s="250">
        <v>523</v>
      </c>
      <c r="C586" s="249">
        <v>105.07567557159629</v>
      </c>
    </row>
    <row r="587" spans="2:3" x14ac:dyDescent="0.75">
      <c r="B587" s="250">
        <v>524</v>
      </c>
      <c r="C587" s="249">
        <v>89.018150107434849</v>
      </c>
    </row>
    <row r="588" spans="2:3" x14ac:dyDescent="0.75">
      <c r="B588" s="250">
        <v>525</v>
      </c>
      <c r="C588" s="249">
        <v>99.138969369370955</v>
      </c>
    </row>
    <row r="589" spans="2:3" x14ac:dyDescent="0.75">
      <c r="B589" s="250">
        <v>526</v>
      </c>
      <c r="C589" s="249">
        <v>83.160393579467566</v>
      </c>
    </row>
    <row r="590" spans="2:3" x14ac:dyDescent="0.75">
      <c r="B590" s="250">
        <v>527</v>
      </c>
      <c r="C590" s="249">
        <v>135.65025811229478</v>
      </c>
    </row>
    <row r="591" spans="2:3" x14ac:dyDescent="0.75">
      <c r="B591" s="250">
        <v>528</v>
      </c>
      <c r="C591" s="249">
        <v>137.919981192471</v>
      </c>
    </row>
    <row r="592" spans="2:3" x14ac:dyDescent="0.75">
      <c r="B592" s="250">
        <v>529</v>
      </c>
      <c r="C592" s="249">
        <v>128.26937459011762</v>
      </c>
    </row>
    <row r="593" spans="2:3" x14ac:dyDescent="0.75">
      <c r="B593" s="250">
        <v>530</v>
      </c>
      <c r="C593" s="249">
        <v>126.55026722339765</v>
      </c>
    </row>
    <row r="594" spans="2:3" x14ac:dyDescent="0.75">
      <c r="B594" s="250">
        <v>531</v>
      </c>
      <c r="C594" s="249">
        <v>120.85645648506207</v>
      </c>
    </row>
    <row r="595" spans="2:3" x14ac:dyDescent="0.75">
      <c r="B595" s="250">
        <v>532</v>
      </c>
      <c r="C595" s="249">
        <v>126.61263964044711</v>
      </c>
    </row>
    <row r="596" spans="2:3" x14ac:dyDescent="0.75">
      <c r="B596" s="250">
        <v>533</v>
      </c>
      <c r="C596" s="249">
        <v>101.11199426382262</v>
      </c>
    </row>
    <row r="597" spans="2:3" x14ac:dyDescent="0.75">
      <c r="B597" s="250">
        <v>534</v>
      </c>
      <c r="C597" s="249">
        <v>153.51475016216841</v>
      </c>
    </row>
    <row r="598" spans="2:3" x14ac:dyDescent="0.75">
      <c r="B598" s="250">
        <v>535</v>
      </c>
      <c r="C598" s="249">
        <v>80.338389727700104</v>
      </c>
    </row>
    <row r="599" spans="2:3" x14ac:dyDescent="0.75">
      <c r="B599" s="250">
        <v>536</v>
      </c>
      <c r="C599" s="249">
        <v>93.639092372835393</v>
      </c>
    </row>
    <row r="600" spans="2:3" x14ac:dyDescent="0.75">
      <c r="B600" s="250">
        <v>537</v>
      </c>
      <c r="C600" s="249">
        <v>134.17827271472248</v>
      </c>
    </row>
    <row r="601" spans="2:3" x14ac:dyDescent="0.75">
      <c r="B601" s="250">
        <v>538</v>
      </c>
      <c r="C601" s="249">
        <v>108.49165787232589</v>
      </c>
    </row>
    <row r="602" spans="2:3" x14ac:dyDescent="0.75">
      <c r="B602" s="250">
        <v>539</v>
      </c>
      <c r="C602" s="249">
        <v>108.66865988078004</v>
      </c>
    </row>
    <row r="603" spans="2:3" x14ac:dyDescent="0.75">
      <c r="B603" s="250">
        <v>540</v>
      </c>
      <c r="C603" s="249">
        <v>133.10094184315872</v>
      </c>
    </row>
    <row r="604" spans="2:3" x14ac:dyDescent="0.75">
      <c r="B604" s="250">
        <v>541</v>
      </c>
      <c r="C604" s="249">
        <v>100.13067514386736</v>
      </c>
    </row>
    <row r="605" spans="2:3" x14ac:dyDescent="0.75">
      <c r="B605" s="250">
        <v>542</v>
      </c>
      <c r="C605" s="249">
        <v>141.91061032805752</v>
      </c>
    </row>
    <row r="606" spans="2:3" x14ac:dyDescent="0.75">
      <c r="B606" s="250">
        <v>543</v>
      </c>
      <c r="C606" s="249">
        <v>122.86115674328792</v>
      </c>
    </row>
    <row r="607" spans="2:3" x14ac:dyDescent="0.75">
      <c r="B607" s="250">
        <v>544</v>
      </c>
      <c r="C607" s="249">
        <v>116.21264103671837</v>
      </c>
    </row>
    <row r="608" spans="2:3" x14ac:dyDescent="0.75">
      <c r="B608" s="250">
        <v>545</v>
      </c>
      <c r="C608" s="249">
        <v>103.94830163840204</v>
      </c>
    </row>
    <row r="609" spans="2:3" x14ac:dyDescent="0.75">
      <c r="B609" s="250">
        <v>546</v>
      </c>
      <c r="C609" s="249">
        <v>144.16901508446432</v>
      </c>
    </row>
    <row r="610" spans="2:3" x14ac:dyDescent="0.75">
      <c r="B610" s="250">
        <v>547</v>
      </c>
      <c r="C610" s="249">
        <v>109.43124146206337</v>
      </c>
    </row>
    <row r="611" spans="2:3" x14ac:dyDescent="0.75">
      <c r="B611" s="250">
        <v>548</v>
      </c>
      <c r="C611" s="249">
        <v>148.55989267330614</v>
      </c>
    </row>
    <row r="612" spans="2:3" x14ac:dyDescent="0.75">
      <c r="B612" s="250">
        <v>549</v>
      </c>
      <c r="C612" s="249">
        <v>154.21094220944747</v>
      </c>
    </row>
    <row r="613" spans="2:3" x14ac:dyDescent="0.75">
      <c r="B613" s="250">
        <v>550</v>
      </c>
      <c r="C613" s="249">
        <v>126.21776264613776</v>
      </c>
    </row>
    <row r="614" spans="2:3" x14ac:dyDescent="0.75">
      <c r="B614" s="250">
        <v>551</v>
      </c>
      <c r="C614" s="249">
        <v>124.34744162068019</v>
      </c>
    </row>
    <row r="615" spans="2:3" x14ac:dyDescent="0.75">
      <c r="B615" s="250">
        <v>552</v>
      </c>
      <c r="C615" s="249">
        <v>121.1434856914673</v>
      </c>
    </row>
    <row r="616" spans="2:3" x14ac:dyDescent="0.75">
      <c r="B616" s="250">
        <v>553</v>
      </c>
      <c r="C616" s="249">
        <v>91.20121419872072</v>
      </c>
    </row>
    <row r="617" spans="2:3" x14ac:dyDescent="0.75">
      <c r="B617" s="250">
        <v>554</v>
      </c>
      <c r="C617" s="249">
        <v>126.5907055591221</v>
      </c>
    </row>
    <row r="618" spans="2:3" x14ac:dyDescent="0.75">
      <c r="B618" s="250">
        <v>555</v>
      </c>
      <c r="C618" s="249">
        <v>125.44456381652432</v>
      </c>
    </row>
    <row r="619" spans="2:3" x14ac:dyDescent="0.75">
      <c r="B619" s="250">
        <v>556</v>
      </c>
      <c r="C619" s="249">
        <v>114.14098774657992</v>
      </c>
    </row>
    <row r="620" spans="2:3" x14ac:dyDescent="0.75">
      <c r="B620" s="250">
        <v>557</v>
      </c>
      <c r="C620" s="249">
        <v>125.4434138898832</v>
      </c>
    </row>
    <row r="621" spans="2:3" x14ac:dyDescent="0.75">
      <c r="B621" s="250">
        <v>558</v>
      </c>
      <c r="C621" s="249">
        <v>141.61589866019358</v>
      </c>
    </row>
    <row r="622" spans="2:3" x14ac:dyDescent="0.75">
      <c r="B622" s="250">
        <v>559</v>
      </c>
      <c r="C622" s="249">
        <v>105.00446207588716</v>
      </c>
    </row>
    <row r="623" spans="2:3" x14ac:dyDescent="0.75">
      <c r="B623" s="250">
        <v>560</v>
      </c>
      <c r="C623" s="249">
        <v>122.5722125824708</v>
      </c>
    </row>
    <row r="624" spans="2:3" x14ac:dyDescent="0.75">
      <c r="B624" s="250">
        <v>561</v>
      </c>
      <c r="C624" s="249">
        <v>125.8154057957005</v>
      </c>
    </row>
    <row r="625" spans="2:3" x14ac:dyDescent="0.75">
      <c r="B625" s="250">
        <v>562</v>
      </c>
      <c r="C625" s="249">
        <v>122.50690054391744</v>
      </c>
    </row>
    <row r="626" spans="2:3" x14ac:dyDescent="0.75">
      <c r="B626" s="250">
        <v>563</v>
      </c>
      <c r="C626" s="249">
        <v>102.11794666894662</v>
      </c>
    </row>
    <row r="627" spans="2:3" x14ac:dyDescent="0.75">
      <c r="B627" s="250">
        <v>564</v>
      </c>
      <c r="C627" s="249">
        <v>82.289750746435644</v>
      </c>
    </row>
    <row r="628" spans="2:3" x14ac:dyDescent="0.75">
      <c r="B628" s="250">
        <v>565</v>
      </c>
      <c r="C628" s="249">
        <v>88.480663674423994</v>
      </c>
    </row>
    <row r="629" spans="2:3" x14ac:dyDescent="0.75">
      <c r="B629" s="250">
        <v>566</v>
      </c>
      <c r="C629" s="249">
        <v>107.78718309890863</v>
      </c>
    </row>
    <row r="630" spans="2:3" x14ac:dyDescent="0.75">
      <c r="B630" s="250">
        <v>567</v>
      </c>
      <c r="C630" s="249">
        <v>114.40145227937974</v>
      </c>
    </row>
    <row r="631" spans="2:3" x14ac:dyDescent="0.75">
      <c r="B631" s="250">
        <v>568</v>
      </c>
      <c r="C631" s="249">
        <v>92.44707178573799</v>
      </c>
    </row>
    <row r="632" spans="2:3" x14ac:dyDescent="0.75">
      <c r="B632" s="250">
        <v>569</v>
      </c>
      <c r="C632" s="249">
        <v>77.767414047113576</v>
      </c>
    </row>
    <row r="633" spans="2:3" x14ac:dyDescent="0.75">
      <c r="B633" s="250">
        <v>570</v>
      </c>
      <c r="C633" s="249">
        <v>128.50348602324095</v>
      </c>
    </row>
    <row r="634" spans="2:3" x14ac:dyDescent="0.75">
      <c r="B634" s="250">
        <v>571</v>
      </c>
      <c r="C634" s="249">
        <v>116.20857201684828</v>
      </c>
    </row>
    <row r="635" spans="2:3" x14ac:dyDescent="0.75">
      <c r="B635" s="250">
        <v>572</v>
      </c>
      <c r="C635" s="249">
        <v>128.4069729176081</v>
      </c>
    </row>
    <row r="636" spans="2:3" x14ac:dyDescent="0.75">
      <c r="B636" s="250">
        <v>573</v>
      </c>
      <c r="C636" s="249">
        <v>151.33655676103209</v>
      </c>
    </row>
    <row r="637" spans="2:3" x14ac:dyDescent="0.75">
      <c r="B637" s="250">
        <v>574</v>
      </c>
      <c r="C637" s="249">
        <v>118.29372428213573</v>
      </c>
    </row>
    <row r="638" spans="2:3" x14ac:dyDescent="0.75">
      <c r="B638" s="250">
        <v>575</v>
      </c>
      <c r="C638" s="249">
        <v>88.701207590850274</v>
      </c>
    </row>
    <row r="639" spans="2:3" x14ac:dyDescent="0.75">
      <c r="B639" s="250">
        <v>576</v>
      </c>
      <c r="C639" s="249">
        <v>88.998157480721432</v>
      </c>
    </row>
    <row r="640" spans="2:3" x14ac:dyDescent="0.75">
      <c r="B640" s="250">
        <v>577</v>
      </c>
      <c r="C640" s="249">
        <v>139.3430846983922</v>
      </c>
    </row>
    <row r="641" spans="2:3" x14ac:dyDescent="0.75">
      <c r="B641" s="250">
        <v>578</v>
      </c>
      <c r="C641" s="249">
        <v>130.47960726704272</v>
      </c>
    </row>
    <row r="642" spans="2:3" x14ac:dyDescent="0.75">
      <c r="B642" s="250">
        <v>579</v>
      </c>
      <c r="C642" s="249">
        <v>133.28428894918287</v>
      </c>
    </row>
    <row r="643" spans="2:3" x14ac:dyDescent="0.75">
      <c r="B643" s="250">
        <v>580</v>
      </c>
      <c r="C643" s="249">
        <v>140.40710527069902</v>
      </c>
    </row>
    <row r="644" spans="2:3" x14ac:dyDescent="0.75">
      <c r="B644" s="250">
        <v>581</v>
      </c>
      <c r="C644" s="249">
        <v>81.375840325208202</v>
      </c>
    </row>
    <row r="645" spans="2:3" x14ac:dyDescent="0.75">
      <c r="B645" s="250">
        <v>582</v>
      </c>
      <c r="C645" s="249">
        <v>94.529032948639525</v>
      </c>
    </row>
    <row r="646" spans="2:3" x14ac:dyDescent="0.75">
      <c r="B646" s="250">
        <v>583</v>
      </c>
      <c r="C646" s="249">
        <v>105.30962510474703</v>
      </c>
    </row>
    <row r="647" spans="2:3" x14ac:dyDescent="0.75">
      <c r="B647" s="250">
        <v>584</v>
      </c>
      <c r="C647" s="249">
        <v>109.11435308303824</v>
      </c>
    </row>
    <row r="648" spans="2:3" x14ac:dyDescent="0.75">
      <c r="B648" s="250">
        <v>585</v>
      </c>
      <c r="C648" s="249">
        <v>97.658075688438842</v>
      </c>
    </row>
    <row r="649" spans="2:3" x14ac:dyDescent="0.75">
      <c r="B649" s="250">
        <v>586</v>
      </c>
      <c r="C649" s="249">
        <v>162.08858647490908</v>
      </c>
    </row>
    <row r="650" spans="2:3" x14ac:dyDescent="0.75">
      <c r="B650" s="250">
        <v>587</v>
      </c>
      <c r="C650" s="249">
        <v>42.730400698135981</v>
      </c>
    </row>
    <row r="651" spans="2:3" x14ac:dyDescent="0.75">
      <c r="B651" s="250">
        <v>588</v>
      </c>
      <c r="C651" s="249">
        <v>185.56022384463205</v>
      </c>
    </row>
    <row r="652" spans="2:3" x14ac:dyDescent="0.75">
      <c r="B652" s="250">
        <v>589</v>
      </c>
      <c r="C652" s="249">
        <v>159.05781631621375</v>
      </c>
    </row>
    <row r="653" spans="2:3" x14ac:dyDescent="0.75">
      <c r="B653" s="250">
        <v>590</v>
      </c>
      <c r="C653" s="249">
        <v>87.709782890375493</v>
      </c>
    </row>
    <row r="654" spans="2:3" x14ac:dyDescent="0.75">
      <c r="B654" s="250">
        <v>591</v>
      </c>
      <c r="C654" s="249">
        <v>126.36724498616337</v>
      </c>
    </row>
    <row r="655" spans="2:3" x14ac:dyDescent="0.75">
      <c r="B655" s="250">
        <v>592</v>
      </c>
      <c r="C655" s="249">
        <v>140.92988168696093</v>
      </c>
    </row>
    <row r="656" spans="2:3" x14ac:dyDescent="0.75">
      <c r="B656" s="250">
        <v>593</v>
      </c>
      <c r="C656" s="249">
        <v>114.61551304571023</v>
      </c>
    </row>
    <row r="657" spans="2:3" x14ac:dyDescent="0.75">
      <c r="B657" s="250">
        <v>594</v>
      </c>
      <c r="C657" s="249">
        <v>117.14928197480829</v>
      </c>
    </row>
    <row r="658" spans="2:3" x14ac:dyDescent="0.75">
      <c r="B658" s="250">
        <v>595</v>
      </c>
      <c r="C658" s="249">
        <v>103.13004269760256</v>
      </c>
    </row>
    <row r="659" spans="2:3" x14ac:dyDescent="0.75">
      <c r="B659" s="250">
        <v>596</v>
      </c>
      <c r="C659" s="249">
        <v>132.75367524359461</v>
      </c>
    </row>
    <row r="660" spans="2:3" x14ac:dyDescent="0.75">
      <c r="B660" s="250">
        <v>597</v>
      </c>
      <c r="C660" s="249">
        <v>115.32226650477546</v>
      </c>
    </row>
    <row r="661" spans="2:3" x14ac:dyDescent="0.75">
      <c r="B661" s="250">
        <v>598</v>
      </c>
      <c r="C661" s="249">
        <v>174.91949796165625</v>
      </c>
    </row>
    <row r="662" spans="2:3" x14ac:dyDescent="0.75">
      <c r="B662" s="250">
        <v>599</v>
      </c>
      <c r="C662" s="249">
        <v>90.626204739386566</v>
      </c>
    </row>
    <row r="663" spans="2:3" x14ac:dyDescent="0.75">
      <c r="B663" s="250">
        <v>600</v>
      </c>
      <c r="C663" s="249">
        <v>119.29682855171566</v>
      </c>
    </row>
    <row r="664" spans="2:3" x14ac:dyDescent="0.75">
      <c r="B664" s="250">
        <v>601</v>
      </c>
      <c r="C664" s="249">
        <v>153.53367923469361</v>
      </c>
    </row>
    <row r="665" spans="2:3" x14ac:dyDescent="0.75">
      <c r="B665" s="250">
        <v>602</v>
      </c>
      <c r="C665" s="249">
        <v>93.599793861481714</v>
      </c>
    </row>
    <row r="666" spans="2:3" x14ac:dyDescent="0.75">
      <c r="B666" s="250">
        <v>603</v>
      </c>
      <c r="C666" s="249">
        <v>169.1257223982829</v>
      </c>
    </row>
    <row r="667" spans="2:3" x14ac:dyDescent="0.75">
      <c r="B667" s="250">
        <v>604</v>
      </c>
      <c r="C667" s="249">
        <v>133.96725296196345</v>
      </c>
    </row>
    <row r="668" spans="2:3" x14ac:dyDescent="0.75">
      <c r="B668" s="250">
        <v>605</v>
      </c>
      <c r="C668" s="249">
        <v>148.77603282295405</v>
      </c>
    </row>
    <row r="669" spans="2:3" x14ac:dyDescent="0.75">
      <c r="B669" s="250">
        <v>606</v>
      </c>
      <c r="C669" s="249">
        <v>125.40303524600613</v>
      </c>
    </row>
    <row r="670" spans="2:3" x14ac:dyDescent="0.75">
      <c r="B670" s="250">
        <v>607</v>
      </c>
      <c r="C670" s="249">
        <v>137.29812319347366</v>
      </c>
    </row>
    <row r="671" spans="2:3" x14ac:dyDescent="0.75">
      <c r="B671" s="250">
        <v>608</v>
      </c>
      <c r="C671" s="249">
        <v>68.379835304016183</v>
      </c>
    </row>
    <row r="672" spans="2:3" x14ac:dyDescent="0.75">
      <c r="B672" s="250">
        <v>609</v>
      </c>
      <c r="C672" s="249">
        <v>130.37687615134425</v>
      </c>
    </row>
    <row r="673" spans="2:3" x14ac:dyDescent="0.75">
      <c r="B673" s="250">
        <v>610</v>
      </c>
      <c r="C673" s="249">
        <v>108.92765611854543</v>
      </c>
    </row>
    <row r="674" spans="2:3" x14ac:dyDescent="0.75">
      <c r="B674" s="250">
        <v>611</v>
      </c>
      <c r="C674" s="249">
        <v>111.98716255568323</v>
      </c>
    </row>
    <row r="675" spans="2:3" x14ac:dyDescent="0.75">
      <c r="B675" s="250">
        <v>612</v>
      </c>
      <c r="C675" s="249">
        <v>116.98253423343526</v>
      </c>
    </row>
    <row r="676" spans="2:3" x14ac:dyDescent="0.75">
      <c r="B676" s="250">
        <v>613</v>
      </c>
      <c r="C676" s="249">
        <v>93.031601550338593</v>
      </c>
    </row>
    <row r="677" spans="2:3" x14ac:dyDescent="0.75">
      <c r="B677" s="250">
        <v>614</v>
      </c>
      <c r="C677" s="249">
        <v>96.612909192691689</v>
      </c>
    </row>
    <row r="678" spans="2:3" x14ac:dyDescent="0.75">
      <c r="B678" s="250">
        <v>615</v>
      </c>
      <c r="C678" s="249">
        <v>115.07477370175219</v>
      </c>
    </row>
    <row r="679" spans="2:3" x14ac:dyDescent="0.75">
      <c r="B679" s="250">
        <v>616</v>
      </c>
      <c r="C679" s="249">
        <v>123.06390098242757</v>
      </c>
    </row>
    <row r="680" spans="2:3" x14ac:dyDescent="0.75">
      <c r="B680" s="250">
        <v>617</v>
      </c>
      <c r="C680" s="249">
        <v>135.66689237056806</v>
      </c>
    </row>
    <row r="681" spans="2:3" x14ac:dyDescent="0.75">
      <c r="B681" s="250">
        <v>618</v>
      </c>
      <c r="C681" s="249">
        <v>152.8863881573352</v>
      </c>
    </row>
    <row r="682" spans="2:3" x14ac:dyDescent="0.75">
      <c r="B682" s="250">
        <v>619</v>
      </c>
      <c r="C682" s="249">
        <v>101.40311495779255</v>
      </c>
    </row>
    <row r="683" spans="2:3" x14ac:dyDescent="0.75">
      <c r="B683" s="250">
        <v>620</v>
      </c>
      <c r="C683" s="249">
        <v>139.42342487713705</v>
      </c>
    </row>
    <row r="684" spans="2:3" x14ac:dyDescent="0.75">
      <c r="B684" s="250">
        <v>621</v>
      </c>
      <c r="C684" s="249">
        <v>91.657967851498938</v>
      </c>
    </row>
    <row r="685" spans="2:3" x14ac:dyDescent="0.75">
      <c r="B685" s="250">
        <v>622</v>
      </c>
      <c r="C685" s="249">
        <v>98.842637024321078</v>
      </c>
    </row>
    <row r="686" spans="2:3" x14ac:dyDescent="0.75">
      <c r="B686" s="250">
        <v>623</v>
      </c>
      <c r="C686" s="249">
        <v>94.011026483521221</v>
      </c>
    </row>
    <row r="687" spans="2:3" x14ac:dyDescent="0.75">
      <c r="B687" s="250">
        <v>624</v>
      </c>
      <c r="C687" s="249">
        <v>126.1255050378237</v>
      </c>
    </row>
    <row r="688" spans="2:3" x14ac:dyDescent="0.75">
      <c r="B688" s="250">
        <v>625</v>
      </c>
      <c r="C688" s="249">
        <v>147.24555724228424</v>
      </c>
    </row>
    <row r="689" spans="2:3" x14ac:dyDescent="0.75">
      <c r="B689" s="250">
        <v>626</v>
      </c>
      <c r="C689" s="249">
        <v>89.461311503301559</v>
      </c>
    </row>
    <row r="690" spans="2:3" x14ac:dyDescent="0.75">
      <c r="B690" s="250">
        <v>627</v>
      </c>
      <c r="C690" s="249">
        <v>97.856744643756684</v>
      </c>
    </row>
    <row r="691" spans="2:3" x14ac:dyDescent="0.75">
      <c r="B691" s="250">
        <v>628</v>
      </c>
      <c r="C691" s="249">
        <v>92.970977349735705</v>
      </c>
    </row>
    <row r="692" spans="2:3" x14ac:dyDescent="0.75">
      <c r="B692" s="250">
        <v>629</v>
      </c>
      <c r="C692" s="249">
        <v>137.90367294383103</v>
      </c>
    </row>
    <row r="693" spans="2:3" x14ac:dyDescent="0.75">
      <c r="B693" s="250">
        <v>630</v>
      </c>
      <c r="C693" s="249">
        <v>96.238313158343061</v>
      </c>
    </row>
    <row r="694" spans="2:3" x14ac:dyDescent="0.75">
      <c r="B694" s="250">
        <v>631</v>
      </c>
      <c r="C694" s="249">
        <v>91.908779083776864</v>
      </c>
    </row>
    <row r="695" spans="2:3" x14ac:dyDescent="0.75">
      <c r="B695" s="250">
        <v>632</v>
      </c>
      <c r="C695" s="249">
        <v>129.14193084189094</v>
      </c>
    </row>
    <row r="696" spans="2:3" x14ac:dyDescent="0.75">
      <c r="B696" s="250">
        <v>633</v>
      </c>
      <c r="C696" s="249">
        <v>133.13408248103374</v>
      </c>
    </row>
    <row r="697" spans="2:3" x14ac:dyDescent="0.75">
      <c r="B697" s="250">
        <v>634</v>
      </c>
      <c r="C697" s="249">
        <v>122.00933579422188</v>
      </c>
    </row>
    <row r="698" spans="2:3" x14ac:dyDescent="0.75">
      <c r="B698" s="250">
        <v>635</v>
      </c>
      <c r="C698" s="249">
        <v>92.700306377158441</v>
      </c>
    </row>
    <row r="699" spans="2:3" x14ac:dyDescent="0.75">
      <c r="B699" s="250">
        <v>636</v>
      </c>
      <c r="C699" s="249">
        <v>150.88057938023979</v>
      </c>
    </row>
    <row r="700" spans="2:3" x14ac:dyDescent="0.75">
      <c r="B700" s="250">
        <v>637</v>
      </c>
      <c r="C700" s="249">
        <v>128.36316161431714</v>
      </c>
    </row>
    <row r="701" spans="2:3" x14ac:dyDescent="0.75">
      <c r="B701" s="250">
        <v>638</v>
      </c>
      <c r="C701" s="249">
        <v>144.23067715910989</v>
      </c>
    </row>
    <row r="702" spans="2:3" x14ac:dyDescent="0.75">
      <c r="B702" s="250">
        <v>639</v>
      </c>
      <c r="C702" s="249">
        <v>134.98327629477703</v>
      </c>
    </row>
    <row r="703" spans="2:3" x14ac:dyDescent="0.75">
      <c r="B703" s="250">
        <v>640</v>
      </c>
      <c r="C703" s="249">
        <v>147.57112389107226</v>
      </c>
    </row>
    <row r="704" spans="2:3" x14ac:dyDescent="0.75">
      <c r="B704" s="250">
        <v>641</v>
      </c>
      <c r="C704" s="249">
        <v>180.10683326137382</v>
      </c>
    </row>
    <row r="705" spans="2:3" x14ac:dyDescent="0.75">
      <c r="B705" s="250">
        <v>642</v>
      </c>
      <c r="C705" s="249">
        <v>71.660787930371981</v>
      </c>
    </row>
    <row r="706" spans="2:3" x14ac:dyDescent="0.75">
      <c r="B706" s="250">
        <v>643</v>
      </c>
      <c r="C706" s="249">
        <v>125.71633206877348</v>
      </c>
    </row>
    <row r="707" spans="2:3" x14ac:dyDescent="0.75">
      <c r="B707" s="250">
        <v>644</v>
      </c>
      <c r="C707" s="249">
        <v>68.763359368392898</v>
      </c>
    </row>
    <row r="708" spans="2:3" x14ac:dyDescent="0.75">
      <c r="B708" s="250">
        <v>645</v>
      </c>
      <c r="C708" s="249">
        <v>83.137787504568635</v>
      </c>
    </row>
    <row r="709" spans="2:3" x14ac:dyDescent="0.75">
      <c r="B709" s="250">
        <v>646</v>
      </c>
      <c r="C709" s="249">
        <v>128.01253954540203</v>
      </c>
    </row>
    <row r="710" spans="2:3" x14ac:dyDescent="0.75">
      <c r="B710" s="250">
        <v>647</v>
      </c>
      <c r="C710" s="249">
        <v>139.96774726019186</v>
      </c>
    </row>
    <row r="711" spans="2:3" x14ac:dyDescent="0.75">
      <c r="B711" s="250">
        <v>648</v>
      </c>
      <c r="C711" s="249">
        <v>109.75581380479825</v>
      </c>
    </row>
    <row r="712" spans="2:3" x14ac:dyDescent="0.75">
      <c r="B712" s="250">
        <v>649</v>
      </c>
      <c r="C712" s="249">
        <v>143.17877885695606</v>
      </c>
    </row>
    <row r="713" spans="2:3" x14ac:dyDescent="0.75">
      <c r="B713" s="250">
        <v>650</v>
      </c>
      <c r="C713" s="249">
        <v>122.44761506029359</v>
      </c>
    </row>
    <row r="714" spans="2:3" x14ac:dyDescent="0.75">
      <c r="B714" s="250">
        <v>651</v>
      </c>
      <c r="C714" s="249">
        <v>130.5582660320425</v>
      </c>
    </row>
    <row r="715" spans="2:3" x14ac:dyDescent="0.75">
      <c r="B715" s="250">
        <v>652</v>
      </c>
      <c r="C715" s="249">
        <v>155.45773230740321</v>
      </c>
    </row>
    <row r="716" spans="2:3" x14ac:dyDescent="0.75">
      <c r="B716" s="250">
        <v>653</v>
      </c>
      <c r="C716" s="249">
        <v>130.57097176076181</v>
      </c>
    </row>
    <row r="717" spans="2:3" x14ac:dyDescent="0.75">
      <c r="B717" s="250">
        <v>654</v>
      </c>
      <c r="C717" s="249">
        <v>129.37688672673227</v>
      </c>
    </row>
    <row r="718" spans="2:3" x14ac:dyDescent="0.75">
      <c r="B718" s="250">
        <v>655</v>
      </c>
      <c r="C718" s="249">
        <v>149.95744420906891</v>
      </c>
    </row>
    <row r="719" spans="2:3" x14ac:dyDescent="0.75">
      <c r="B719" s="250">
        <v>656</v>
      </c>
      <c r="C719" s="249">
        <v>133.44271973441599</v>
      </c>
    </row>
    <row r="720" spans="2:3" x14ac:dyDescent="0.75">
      <c r="B720" s="250">
        <v>657</v>
      </c>
      <c r="C720" s="249">
        <v>109.58139074756781</v>
      </c>
    </row>
    <row r="721" spans="2:3" x14ac:dyDescent="0.75">
      <c r="B721" s="250">
        <v>658</v>
      </c>
      <c r="C721" s="249">
        <v>120.29411543638824</v>
      </c>
    </row>
    <row r="722" spans="2:3" x14ac:dyDescent="0.75">
      <c r="B722" s="250">
        <v>659</v>
      </c>
      <c r="C722" s="249">
        <v>89.294076229012177</v>
      </c>
    </row>
    <row r="723" spans="2:3" x14ac:dyDescent="0.75">
      <c r="B723" s="250">
        <v>660</v>
      </c>
      <c r="C723" s="249">
        <v>96.521084614164465</v>
      </c>
    </row>
    <row r="724" spans="2:3" x14ac:dyDescent="0.75">
      <c r="B724" s="250">
        <v>661</v>
      </c>
      <c r="C724" s="249">
        <v>109.96091083126436</v>
      </c>
    </row>
    <row r="725" spans="2:3" x14ac:dyDescent="0.75">
      <c r="B725" s="250">
        <v>662</v>
      </c>
      <c r="C725" s="249">
        <v>137.20356877247366</v>
      </c>
    </row>
    <row r="726" spans="2:3" x14ac:dyDescent="0.75">
      <c r="B726" s="250">
        <v>663</v>
      </c>
      <c r="C726" s="249">
        <v>148.39501616717303</v>
      </c>
    </row>
    <row r="727" spans="2:3" x14ac:dyDescent="0.75">
      <c r="B727" s="250">
        <v>664</v>
      </c>
      <c r="C727" s="249">
        <v>108.73538106893717</v>
      </c>
    </row>
    <row r="728" spans="2:3" x14ac:dyDescent="0.75">
      <c r="B728" s="250">
        <v>665</v>
      </c>
      <c r="C728" s="249">
        <v>105.16617940123086</v>
      </c>
    </row>
    <row r="729" spans="2:3" x14ac:dyDescent="0.75">
      <c r="B729" s="250">
        <v>666</v>
      </c>
      <c r="C729" s="249">
        <v>111.45067141347323</v>
      </c>
    </row>
    <row r="730" spans="2:3" x14ac:dyDescent="0.75">
      <c r="B730" s="250">
        <v>667</v>
      </c>
      <c r="C730" s="249">
        <v>135.12907193721227</v>
      </c>
    </row>
    <row r="731" spans="2:3" x14ac:dyDescent="0.75">
      <c r="B731" s="250">
        <v>668</v>
      </c>
      <c r="C731" s="249">
        <v>99.311331175144758</v>
      </c>
    </row>
    <row r="732" spans="2:3" x14ac:dyDescent="0.75">
      <c r="B732" s="250">
        <v>669</v>
      </c>
      <c r="C732" s="249">
        <v>154.52180762788379</v>
      </c>
    </row>
    <row r="733" spans="2:3" x14ac:dyDescent="0.75">
      <c r="B733" s="250">
        <v>670</v>
      </c>
      <c r="C733" s="249">
        <v>141.01502811258277</v>
      </c>
    </row>
    <row r="734" spans="2:3" x14ac:dyDescent="0.75">
      <c r="B734" s="250">
        <v>671</v>
      </c>
      <c r="C734" s="249">
        <v>80.062812809783765</v>
      </c>
    </row>
    <row r="735" spans="2:3" x14ac:dyDescent="0.75">
      <c r="B735" s="250">
        <v>672</v>
      </c>
      <c r="C735" s="249">
        <v>118.90215594063754</v>
      </c>
    </row>
    <row r="736" spans="2:3" x14ac:dyDescent="0.75">
      <c r="B736" s="250">
        <v>673</v>
      </c>
      <c r="C736" s="249">
        <v>90.084372184765016</v>
      </c>
    </row>
    <row r="737" spans="2:3" x14ac:dyDescent="0.75">
      <c r="B737" s="250">
        <v>674</v>
      </c>
      <c r="C737" s="249">
        <v>126.24021207160152</v>
      </c>
    </row>
    <row r="738" spans="2:3" x14ac:dyDescent="0.75">
      <c r="B738" s="250">
        <v>675</v>
      </c>
      <c r="C738" s="249">
        <v>104.11811950880407</v>
      </c>
    </row>
    <row r="739" spans="2:3" x14ac:dyDescent="0.75">
      <c r="B739" s="250">
        <v>676</v>
      </c>
      <c r="C739" s="249">
        <v>84.524510492591375</v>
      </c>
    </row>
    <row r="740" spans="2:3" x14ac:dyDescent="0.75">
      <c r="B740" s="250">
        <v>677</v>
      </c>
      <c r="C740" s="249">
        <v>75.530434386536655</v>
      </c>
    </row>
    <row r="741" spans="2:3" x14ac:dyDescent="0.75">
      <c r="B741" s="250">
        <v>678</v>
      </c>
      <c r="C741" s="249">
        <v>115.83030130833298</v>
      </c>
    </row>
    <row r="742" spans="2:3" x14ac:dyDescent="0.75">
      <c r="B742" s="250">
        <v>679</v>
      </c>
      <c r="C742" s="249">
        <v>84.983599040986064</v>
      </c>
    </row>
    <row r="743" spans="2:3" x14ac:dyDescent="0.75">
      <c r="B743" s="250">
        <v>680</v>
      </c>
      <c r="C743" s="249">
        <v>144.26414361841614</v>
      </c>
    </row>
    <row r="744" spans="2:3" x14ac:dyDescent="0.75">
      <c r="B744" s="250">
        <v>681</v>
      </c>
      <c r="C744" s="249">
        <v>107.97651633821442</v>
      </c>
    </row>
    <row r="745" spans="2:3" x14ac:dyDescent="0.75">
      <c r="B745" s="250">
        <v>682</v>
      </c>
      <c r="C745" s="249">
        <v>87.913426497592212</v>
      </c>
    </row>
    <row r="746" spans="2:3" x14ac:dyDescent="0.75">
      <c r="B746" s="250">
        <v>683</v>
      </c>
      <c r="C746" s="249">
        <v>99.737989805891132</v>
      </c>
    </row>
    <row r="747" spans="2:3" x14ac:dyDescent="0.75">
      <c r="B747" s="250">
        <v>684</v>
      </c>
      <c r="C747" s="249">
        <v>145.28629310776421</v>
      </c>
    </row>
    <row r="748" spans="2:3" x14ac:dyDescent="0.75">
      <c r="B748" s="250">
        <v>685</v>
      </c>
      <c r="C748" s="249">
        <v>101.92754957807976</v>
      </c>
    </row>
    <row r="749" spans="2:3" x14ac:dyDescent="0.75">
      <c r="B749" s="250">
        <v>686</v>
      </c>
      <c r="C749" s="249">
        <v>112.71167536497566</v>
      </c>
    </row>
    <row r="750" spans="2:3" x14ac:dyDescent="0.75">
      <c r="B750" s="250">
        <v>687</v>
      </c>
      <c r="C750" s="249">
        <v>95.176235191314731</v>
      </c>
    </row>
    <row r="751" spans="2:3" x14ac:dyDescent="0.75">
      <c r="B751" s="250">
        <v>688</v>
      </c>
      <c r="C751" s="249">
        <v>112.42944022796829</v>
      </c>
    </row>
    <row r="752" spans="2:3" x14ac:dyDescent="0.75">
      <c r="B752" s="250">
        <v>689</v>
      </c>
      <c r="C752" s="249">
        <v>136.52842272932133</v>
      </c>
    </row>
    <row r="753" spans="2:3" x14ac:dyDescent="0.75">
      <c r="B753" s="250">
        <v>690</v>
      </c>
      <c r="C753" s="249">
        <v>98.210423122723697</v>
      </c>
    </row>
    <row r="754" spans="2:3" x14ac:dyDescent="0.75">
      <c r="B754" s="250">
        <v>691</v>
      </c>
      <c r="C754" s="249">
        <v>161.20903992226769</v>
      </c>
    </row>
    <row r="755" spans="2:3" x14ac:dyDescent="0.75">
      <c r="B755" s="250">
        <v>692</v>
      </c>
      <c r="C755" s="249">
        <v>138.15873866758875</v>
      </c>
    </row>
    <row r="756" spans="2:3" x14ac:dyDescent="0.75">
      <c r="B756" s="250">
        <v>693</v>
      </c>
      <c r="C756" s="249">
        <v>119.34069646956397</v>
      </c>
    </row>
    <row r="757" spans="2:3" x14ac:dyDescent="0.75">
      <c r="B757" s="250">
        <v>694</v>
      </c>
      <c r="C757" s="249">
        <v>163.56718333410134</v>
      </c>
    </row>
    <row r="758" spans="2:3" x14ac:dyDescent="0.75">
      <c r="B758" s="250">
        <v>695</v>
      </c>
      <c r="C758" s="249">
        <v>100.39747312415359</v>
      </c>
    </row>
    <row r="759" spans="2:3" x14ac:dyDescent="0.75">
      <c r="B759" s="250">
        <v>696</v>
      </c>
      <c r="C759" s="249">
        <v>126.60296763195274</v>
      </c>
    </row>
    <row r="760" spans="2:3" x14ac:dyDescent="0.75">
      <c r="B760" s="250">
        <v>697</v>
      </c>
      <c r="C760" s="249">
        <v>131.5649942764872</v>
      </c>
    </row>
    <row r="761" spans="2:3" x14ac:dyDescent="0.75">
      <c r="B761" s="250">
        <v>698</v>
      </c>
      <c r="C761" s="249">
        <v>152.72125382123679</v>
      </c>
    </row>
    <row r="762" spans="2:3" x14ac:dyDescent="0.75">
      <c r="B762" s="250">
        <v>699</v>
      </c>
      <c r="C762" s="249">
        <v>169.09481055503028</v>
      </c>
    </row>
    <row r="763" spans="2:3" x14ac:dyDescent="0.75">
      <c r="B763" s="250">
        <v>700</v>
      </c>
      <c r="C763" s="249">
        <v>144.30242709163136</v>
      </c>
    </row>
    <row r="764" spans="2:3" x14ac:dyDescent="0.75">
      <c r="B764" s="250">
        <v>701</v>
      </c>
      <c r="C764" s="249">
        <v>112.64413414926366</v>
      </c>
    </row>
    <row r="765" spans="2:3" x14ac:dyDescent="0.75">
      <c r="B765" s="250">
        <v>702</v>
      </c>
      <c r="C765" s="249">
        <v>126.49031100346699</v>
      </c>
    </row>
    <row r="766" spans="2:3" x14ac:dyDescent="0.75">
      <c r="B766" s="250">
        <v>703</v>
      </c>
      <c r="C766" s="249">
        <v>83.490857000986495</v>
      </c>
    </row>
    <row r="767" spans="2:3" x14ac:dyDescent="0.75">
      <c r="B767" s="250">
        <v>704</v>
      </c>
      <c r="C767" s="249">
        <v>140.10464887816056</v>
      </c>
    </row>
    <row r="768" spans="2:3" x14ac:dyDescent="0.75">
      <c r="B768" s="250">
        <v>705</v>
      </c>
      <c r="C768" s="249">
        <v>82.436611957884963</v>
      </c>
    </row>
    <row r="769" spans="2:3" x14ac:dyDescent="0.75">
      <c r="B769" s="250">
        <v>706</v>
      </c>
      <c r="C769" s="249">
        <v>151.3601845132593</v>
      </c>
    </row>
    <row r="770" spans="2:3" x14ac:dyDescent="0.75">
      <c r="B770" s="250">
        <v>707</v>
      </c>
      <c r="C770" s="249">
        <v>101.75344969866249</v>
      </c>
    </row>
    <row r="771" spans="2:3" x14ac:dyDescent="0.75">
      <c r="B771" s="250">
        <v>708</v>
      </c>
      <c r="C771" s="249">
        <v>113.30786680293905</v>
      </c>
    </row>
    <row r="772" spans="2:3" x14ac:dyDescent="0.75">
      <c r="B772" s="250">
        <v>709</v>
      </c>
      <c r="C772" s="249">
        <v>71.987797731279585</v>
      </c>
    </row>
    <row r="773" spans="2:3" x14ac:dyDescent="0.75">
      <c r="B773" s="250">
        <v>710</v>
      </c>
      <c r="C773" s="249">
        <v>96.967810748425279</v>
      </c>
    </row>
    <row r="774" spans="2:3" x14ac:dyDescent="0.75">
      <c r="B774" s="250">
        <v>711</v>
      </c>
      <c r="C774" s="249">
        <v>136.57065987391175</v>
      </c>
    </row>
    <row r="775" spans="2:3" x14ac:dyDescent="0.75">
      <c r="B775" s="250">
        <v>712</v>
      </c>
      <c r="C775" s="249">
        <v>119.79474718459726</v>
      </c>
    </row>
    <row r="776" spans="2:3" x14ac:dyDescent="0.75">
      <c r="B776" s="250">
        <v>713</v>
      </c>
      <c r="C776" s="249">
        <v>89.725289818453192</v>
      </c>
    </row>
    <row r="777" spans="2:3" x14ac:dyDescent="0.75">
      <c r="B777" s="250">
        <v>714</v>
      </c>
      <c r="C777" s="249">
        <v>125.46801246117697</v>
      </c>
    </row>
    <row r="778" spans="2:3" x14ac:dyDescent="0.75">
      <c r="B778" s="250">
        <v>715</v>
      </c>
      <c r="C778" s="249">
        <v>146.75171906727871</v>
      </c>
    </row>
    <row r="779" spans="2:3" x14ac:dyDescent="0.75">
      <c r="B779" s="250">
        <v>716</v>
      </c>
      <c r="C779" s="249">
        <v>137.65425003344703</v>
      </c>
    </row>
    <row r="780" spans="2:3" x14ac:dyDescent="0.75">
      <c r="B780" s="250">
        <v>717</v>
      </c>
      <c r="C780" s="249">
        <v>137.95121920002623</v>
      </c>
    </row>
    <row r="781" spans="2:3" x14ac:dyDescent="0.75">
      <c r="B781" s="250">
        <v>718</v>
      </c>
      <c r="C781" s="249">
        <v>114.05080718038636</v>
      </c>
    </row>
    <row r="782" spans="2:3" x14ac:dyDescent="0.75">
      <c r="B782" s="250">
        <v>719</v>
      </c>
      <c r="C782" s="249">
        <v>126.79297360792748</v>
      </c>
    </row>
    <row r="783" spans="2:3" x14ac:dyDescent="0.75">
      <c r="B783" s="250">
        <v>720</v>
      </c>
      <c r="C783" s="249">
        <v>137.37625227290368</v>
      </c>
    </row>
    <row r="784" spans="2:3" x14ac:dyDescent="0.75">
      <c r="B784" s="250">
        <v>721</v>
      </c>
      <c r="C784" s="249">
        <v>149.79998112871255</v>
      </c>
    </row>
    <row r="785" spans="2:3" x14ac:dyDescent="0.75">
      <c r="B785" s="250">
        <v>722</v>
      </c>
      <c r="C785" s="249">
        <v>126.51324488252189</v>
      </c>
    </row>
    <row r="786" spans="2:3" x14ac:dyDescent="0.75">
      <c r="B786" s="250">
        <v>723</v>
      </c>
      <c r="C786" s="249">
        <v>125.5591425248965</v>
      </c>
    </row>
    <row r="787" spans="2:3" x14ac:dyDescent="0.75">
      <c r="B787" s="250">
        <v>724</v>
      </c>
      <c r="C787" s="249">
        <v>94.483531131431675</v>
      </c>
    </row>
    <row r="788" spans="2:3" x14ac:dyDescent="0.75">
      <c r="B788" s="250">
        <v>725</v>
      </c>
      <c r="C788" s="249">
        <v>132.83421603399557</v>
      </c>
    </row>
    <row r="789" spans="2:3" x14ac:dyDescent="0.75">
      <c r="B789" s="250">
        <v>726</v>
      </c>
      <c r="C789" s="249">
        <v>114.28882612907245</v>
      </c>
    </row>
    <row r="790" spans="2:3" x14ac:dyDescent="0.75">
      <c r="B790" s="250">
        <v>727</v>
      </c>
      <c r="C790" s="249">
        <v>113.04665762604566</v>
      </c>
    </row>
    <row r="791" spans="2:3" x14ac:dyDescent="0.75">
      <c r="B791" s="250">
        <v>728</v>
      </c>
      <c r="C791" s="249">
        <v>143.18661648941631</v>
      </c>
    </row>
    <row r="792" spans="2:3" x14ac:dyDescent="0.75">
      <c r="B792" s="250">
        <v>729</v>
      </c>
      <c r="C792" s="249">
        <v>86.450193280163433</v>
      </c>
    </row>
    <row r="793" spans="2:3" x14ac:dyDescent="0.75">
      <c r="B793" s="250">
        <v>730</v>
      </c>
      <c r="C793" s="249">
        <v>148.0576572149111</v>
      </c>
    </row>
    <row r="794" spans="2:3" x14ac:dyDescent="0.75">
      <c r="B794" s="250">
        <v>731</v>
      </c>
      <c r="C794" s="249">
        <v>117.63400231536457</v>
      </c>
    </row>
    <row r="795" spans="2:3" x14ac:dyDescent="0.75">
      <c r="B795" s="250">
        <v>732</v>
      </c>
      <c r="C795" s="249">
        <v>136.43020263419908</v>
      </c>
    </row>
    <row r="796" spans="2:3" x14ac:dyDescent="0.75">
      <c r="B796" s="250">
        <v>733</v>
      </c>
      <c r="C796" s="249">
        <v>117.08334975895727</v>
      </c>
    </row>
    <row r="797" spans="2:3" x14ac:dyDescent="0.75">
      <c r="B797" s="250">
        <v>734</v>
      </c>
      <c r="C797" s="249">
        <v>90.90305970255784</v>
      </c>
    </row>
    <row r="798" spans="2:3" x14ac:dyDescent="0.75">
      <c r="B798" s="250">
        <v>735</v>
      </c>
      <c r="C798" s="249">
        <v>130.39820623405848</v>
      </c>
    </row>
    <row r="799" spans="2:3" x14ac:dyDescent="0.75">
      <c r="B799" s="250">
        <v>736</v>
      </c>
      <c r="C799" s="249">
        <v>118.62601331867711</v>
      </c>
    </row>
    <row r="800" spans="2:3" x14ac:dyDescent="0.75">
      <c r="B800" s="250">
        <v>737</v>
      </c>
      <c r="C800" s="249">
        <v>99.768619733117646</v>
      </c>
    </row>
    <row r="801" spans="2:3" x14ac:dyDescent="0.75">
      <c r="B801" s="250">
        <v>738</v>
      </c>
      <c r="C801" s="249">
        <v>93.245223660336535</v>
      </c>
    </row>
    <row r="802" spans="2:3" x14ac:dyDescent="0.75">
      <c r="B802" s="250">
        <v>739</v>
      </c>
      <c r="C802" s="249">
        <v>123.45234076515342</v>
      </c>
    </row>
    <row r="803" spans="2:3" x14ac:dyDescent="0.75">
      <c r="B803" s="250">
        <v>740</v>
      </c>
      <c r="C803" s="249">
        <v>113.70689437768993</v>
      </c>
    </row>
    <row r="804" spans="2:3" x14ac:dyDescent="0.75">
      <c r="B804" s="250">
        <v>741</v>
      </c>
      <c r="C804" s="249">
        <v>96.0503998691986</v>
      </c>
    </row>
    <row r="805" spans="2:3" x14ac:dyDescent="0.75">
      <c r="B805" s="250">
        <v>742</v>
      </c>
      <c r="C805" s="249">
        <v>134.47974931169563</v>
      </c>
    </row>
    <row r="806" spans="2:3" x14ac:dyDescent="0.75">
      <c r="B806" s="250">
        <v>743</v>
      </c>
      <c r="C806" s="249">
        <v>132.15827555760225</v>
      </c>
    </row>
    <row r="807" spans="2:3" x14ac:dyDescent="0.75">
      <c r="B807" s="250">
        <v>744</v>
      </c>
      <c r="C807" s="249">
        <v>98.118529976548217</v>
      </c>
    </row>
    <row r="808" spans="2:3" x14ac:dyDescent="0.75">
      <c r="B808" s="250">
        <v>745</v>
      </c>
      <c r="C808" s="249">
        <v>132.38220752460046</v>
      </c>
    </row>
    <row r="809" spans="2:3" x14ac:dyDescent="0.75">
      <c r="B809" s="250">
        <v>746</v>
      </c>
      <c r="C809" s="249">
        <v>132.83334936126198</v>
      </c>
    </row>
    <row r="810" spans="2:3" x14ac:dyDescent="0.75">
      <c r="B810" s="250">
        <v>747</v>
      </c>
      <c r="C810" s="249">
        <v>133.66539185817516</v>
      </c>
    </row>
    <row r="811" spans="2:3" x14ac:dyDescent="0.75">
      <c r="B811" s="250">
        <v>748</v>
      </c>
      <c r="C811" s="249">
        <v>135.30995519353303</v>
      </c>
    </row>
    <row r="812" spans="2:3" x14ac:dyDescent="0.75">
      <c r="B812" s="250">
        <v>749</v>
      </c>
      <c r="C812" s="249">
        <v>168.47753375571602</v>
      </c>
    </row>
    <row r="813" spans="2:3" x14ac:dyDescent="0.75">
      <c r="B813" s="250">
        <v>750</v>
      </c>
      <c r="C813" s="249">
        <v>142.71247540784188</v>
      </c>
    </row>
    <row r="814" spans="2:3" x14ac:dyDescent="0.75">
      <c r="B814" s="250">
        <v>751</v>
      </c>
      <c r="C814" s="249">
        <v>102.67466174410261</v>
      </c>
    </row>
    <row r="815" spans="2:3" x14ac:dyDescent="0.75">
      <c r="B815" s="250">
        <v>752</v>
      </c>
      <c r="C815" s="249">
        <v>145.89532844512888</v>
      </c>
    </row>
    <row r="816" spans="2:3" x14ac:dyDescent="0.75">
      <c r="B816" s="250">
        <v>753</v>
      </c>
      <c r="C816" s="249">
        <v>94.602935206523483</v>
      </c>
    </row>
    <row r="817" spans="2:3" x14ac:dyDescent="0.75">
      <c r="B817" s="250">
        <v>754</v>
      </c>
      <c r="C817" s="249">
        <v>187.5031578991339</v>
      </c>
    </row>
    <row r="818" spans="2:3" x14ac:dyDescent="0.75">
      <c r="B818" s="250">
        <v>755</v>
      </c>
      <c r="C818" s="249">
        <v>129.5002567812862</v>
      </c>
    </row>
    <row r="819" spans="2:3" x14ac:dyDescent="0.75">
      <c r="B819" s="250">
        <v>756</v>
      </c>
      <c r="C819" s="249">
        <v>102.50634094058121</v>
      </c>
    </row>
    <row r="820" spans="2:3" x14ac:dyDescent="0.75">
      <c r="B820" s="250">
        <v>757</v>
      </c>
      <c r="C820" s="249">
        <v>119.27353473852892</v>
      </c>
    </row>
    <row r="821" spans="2:3" x14ac:dyDescent="0.75">
      <c r="B821" s="250">
        <v>758</v>
      </c>
      <c r="C821" s="249">
        <v>93.495980701082402</v>
      </c>
    </row>
    <row r="822" spans="2:3" x14ac:dyDescent="0.75">
      <c r="B822" s="250">
        <v>759</v>
      </c>
      <c r="C822" s="249">
        <v>119.56010457266592</v>
      </c>
    </row>
    <row r="823" spans="2:3" x14ac:dyDescent="0.75">
      <c r="B823" s="250">
        <v>760</v>
      </c>
      <c r="C823" s="249">
        <v>170.51122681242231</v>
      </c>
    </row>
    <row r="824" spans="2:3" x14ac:dyDescent="0.75">
      <c r="B824" s="250">
        <v>761</v>
      </c>
      <c r="C824" s="249">
        <v>108.81327842926726</v>
      </c>
    </row>
    <row r="825" spans="2:3" x14ac:dyDescent="0.75">
      <c r="B825" s="250">
        <v>762</v>
      </c>
      <c r="C825" s="249">
        <v>136.86312828169955</v>
      </c>
    </row>
    <row r="826" spans="2:3" x14ac:dyDescent="0.75">
      <c r="B826" s="250">
        <v>763</v>
      </c>
      <c r="C826" s="249">
        <v>88.548330106511742</v>
      </c>
    </row>
    <row r="827" spans="2:3" x14ac:dyDescent="0.75">
      <c r="B827" s="250">
        <v>764</v>
      </c>
      <c r="C827" s="249">
        <v>152.83690892468934</v>
      </c>
    </row>
    <row r="828" spans="2:3" x14ac:dyDescent="0.75">
      <c r="B828" s="250">
        <v>765</v>
      </c>
      <c r="C828" s="249">
        <v>84.477249119847343</v>
      </c>
    </row>
    <row r="829" spans="2:3" x14ac:dyDescent="0.75">
      <c r="B829" s="250">
        <v>766</v>
      </c>
      <c r="C829" s="249">
        <v>123.69582677478724</v>
      </c>
    </row>
    <row r="830" spans="2:3" x14ac:dyDescent="0.75">
      <c r="B830" s="250">
        <v>767</v>
      </c>
      <c r="C830" s="249">
        <v>83.709519058309297</v>
      </c>
    </row>
    <row r="831" spans="2:3" x14ac:dyDescent="0.75">
      <c r="B831" s="250">
        <v>768</v>
      </c>
      <c r="C831" s="249">
        <v>100.5432611783467</v>
      </c>
    </row>
    <row r="832" spans="2:3" x14ac:dyDescent="0.75">
      <c r="B832" s="250">
        <v>769</v>
      </c>
      <c r="C832" s="249">
        <v>134.09350436184286</v>
      </c>
    </row>
    <row r="833" spans="2:3" x14ac:dyDescent="0.75">
      <c r="B833" s="250">
        <v>770</v>
      </c>
      <c r="C833" s="249">
        <v>82.842605140254079</v>
      </c>
    </row>
    <row r="834" spans="2:3" x14ac:dyDescent="0.75">
      <c r="B834" s="250">
        <v>771</v>
      </c>
      <c r="C834" s="249">
        <v>130.40120909787433</v>
      </c>
    </row>
    <row r="835" spans="2:3" x14ac:dyDescent="0.75">
      <c r="B835" s="250">
        <v>772</v>
      </c>
      <c r="C835" s="249">
        <v>124.91224027207281</v>
      </c>
    </row>
    <row r="836" spans="2:3" x14ac:dyDescent="0.75">
      <c r="B836" s="250">
        <v>773</v>
      </c>
      <c r="C836" s="249">
        <v>107.06701585079074</v>
      </c>
    </row>
    <row r="837" spans="2:3" x14ac:dyDescent="0.75">
      <c r="B837" s="250">
        <v>774</v>
      </c>
      <c r="C837" s="249">
        <v>136.0445651834697</v>
      </c>
    </row>
    <row r="838" spans="2:3" x14ac:dyDescent="0.75">
      <c r="B838" s="250">
        <v>775</v>
      </c>
      <c r="C838" s="249">
        <v>98.891668104105406</v>
      </c>
    </row>
    <row r="839" spans="2:3" x14ac:dyDescent="0.75">
      <c r="B839" s="250">
        <v>776</v>
      </c>
      <c r="C839" s="249">
        <v>101.02933150934597</v>
      </c>
    </row>
    <row r="840" spans="2:3" x14ac:dyDescent="0.75">
      <c r="B840" s="250">
        <v>777</v>
      </c>
      <c r="C840" s="249">
        <v>113.11401161430292</v>
      </c>
    </row>
    <row r="841" spans="2:3" x14ac:dyDescent="0.75">
      <c r="B841" s="250">
        <v>778</v>
      </c>
      <c r="C841" s="249">
        <v>136.55066203959683</v>
      </c>
    </row>
    <row r="842" spans="2:3" x14ac:dyDescent="0.75">
      <c r="B842" s="250">
        <v>779</v>
      </c>
      <c r="C842" s="249">
        <v>94.662413659317565</v>
      </c>
    </row>
    <row r="843" spans="2:3" x14ac:dyDescent="0.75">
      <c r="B843" s="250">
        <v>780</v>
      </c>
      <c r="C843" s="249">
        <v>196.34672628865255</v>
      </c>
    </row>
    <row r="844" spans="2:3" x14ac:dyDescent="0.75">
      <c r="B844" s="250">
        <v>781</v>
      </c>
      <c r="C844" s="249">
        <v>186.69520734514234</v>
      </c>
    </row>
    <row r="845" spans="2:3" x14ac:dyDescent="0.75">
      <c r="B845" s="250">
        <v>782</v>
      </c>
      <c r="C845" s="249">
        <v>153.89165619136787</v>
      </c>
    </row>
    <row r="846" spans="2:3" x14ac:dyDescent="0.75">
      <c r="B846" s="250">
        <v>783</v>
      </c>
      <c r="C846" s="249">
        <v>112.9886619742891</v>
      </c>
    </row>
    <row r="847" spans="2:3" x14ac:dyDescent="0.75">
      <c r="B847" s="250">
        <v>784</v>
      </c>
      <c r="C847" s="249">
        <v>116.65204309290598</v>
      </c>
    </row>
    <row r="848" spans="2:3" x14ac:dyDescent="0.75">
      <c r="B848" s="250">
        <v>785</v>
      </c>
      <c r="C848" s="249">
        <v>95.99288336440614</v>
      </c>
    </row>
    <row r="849" spans="2:3" x14ac:dyDescent="0.75">
      <c r="B849" s="250">
        <v>786</v>
      </c>
      <c r="C849" s="249">
        <v>113.05441467744474</v>
      </c>
    </row>
    <row r="850" spans="2:3" x14ac:dyDescent="0.75">
      <c r="B850" s="250">
        <v>787</v>
      </c>
      <c r="C850" s="249">
        <v>153.94351131289216</v>
      </c>
    </row>
    <row r="851" spans="2:3" x14ac:dyDescent="0.75">
      <c r="B851" s="250">
        <v>788</v>
      </c>
      <c r="C851" s="249">
        <v>136.5747829066018</v>
      </c>
    </row>
    <row r="852" spans="2:3" x14ac:dyDescent="0.75">
      <c r="B852" s="250">
        <v>789</v>
      </c>
      <c r="C852" s="249">
        <v>134.34560520834964</v>
      </c>
    </row>
    <row r="853" spans="2:3" x14ac:dyDescent="0.75">
      <c r="B853" s="250">
        <v>790</v>
      </c>
      <c r="C853" s="249">
        <v>112.52772595776236</v>
      </c>
    </row>
    <row r="854" spans="2:3" x14ac:dyDescent="0.75">
      <c r="B854" s="250">
        <v>791</v>
      </c>
      <c r="C854" s="249">
        <v>125.65416047979467</v>
      </c>
    </row>
    <row r="855" spans="2:3" x14ac:dyDescent="0.75">
      <c r="B855" s="250">
        <v>792</v>
      </c>
      <c r="C855" s="249">
        <v>125.99740391423619</v>
      </c>
    </row>
    <row r="856" spans="2:3" x14ac:dyDescent="0.75">
      <c r="B856" s="250">
        <v>793</v>
      </c>
      <c r="C856" s="249">
        <v>89.62496152323618</v>
      </c>
    </row>
    <row r="857" spans="2:3" x14ac:dyDescent="0.75">
      <c r="B857" s="250">
        <v>794</v>
      </c>
      <c r="C857" s="249">
        <v>131.55190500840752</v>
      </c>
    </row>
    <row r="858" spans="2:3" x14ac:dyDescent="0.75">
      <c r="B858" s="250">
        <v>795</v>
      </c>
      <c r="C858" s="249">
        <v>116.78998103782513</v>
      </c>
    </row>
    <row r="859" spans="2:3" x14ac:dyDescent="0.75">
      <c r="B859" s="250">
        <v>796</v>
      </c>
      <c r="C859" s="249">
        <v>154.11268507924618</v>
      </c>
    </row>
    <row r="860" spans="2:3" x14ac:dyDescent="0.75">
      <c r="B860" s="250">
        <v>797</v>
      </c>
      <c r="C860" s="249">
        <v>157.80850652314507</v>
      </c>
    </row>
    <row r="861" spans="2:3" x14ac:dyDescent="0.75">
      <c r="B861" s="250">
        <v>798</v>
      </c>
      <c r="C861" s="249">
        <v>114.18362004247436</v>
      </c>
    </row>
    <row r="862" spans="2:3" x14ac:dyDescent="0.75">
      <c r="B862" s="250">
        <v>799</v>
      </c>
      <c r="C862" s="249">
        <v>124.37047892161422</v>
      </c>
    </row>
    <row r="863" spans="2:3" x14ac:dyDescent="0.75">
      <c r="B863" s="250">
        <v>800</v>
      </c>
      <c r="C863" s="249">
        <v>120.56159022941289</v>
      </c>
    </row>
    <row r="864" spans="2:3" x14ac:dyDescent="0.75">
      <c r="B864" s="250">
        <v>801</v>
      </c>
      <c r="C864" s="249">
        <v>114.11539189744194</v>
      </c>
    </row>
    <row r="865" spans="2:3" x14ac:dyDescent="0.75">
      <c r="B865" s="250">
        <v>802</v>
      </c>
      <c r="C865" s="249">
        <v>74.245294871678169</v>
      </c>
    </row>
    <row r="866" spans="2:3" x14ac:dyDescent="0.75">
      <c r="B866" s="250">
        <v>803</v>
      </c>
      <c r="C866" s="249">
        <v>158.69574100936921</v>
      </c>
    </row>
    <row r="867" spans="2:3" x14ac:dyDescent="0.75">
      <c r="B867" s="250">
        <v>804</v>
      </c>
      <c r="C867" s="249">
        <v>160.26842561246309</v>
      </c>
    </row>
    <row r="868" spans="2:3" x14ac:dyDescent="0.75">
      <c r="B868" s="250">
        <v>805</v>
      </c>
      <c r="C868" s="249">
        <v>87.50515101521637</v>
      </c>
    </row>
    <row r="869" spans="2:3" x14ac:dyDescent="0.75">
      <c r="B869" s="250">
        <v>806</v>
      </c>
      <c r="C869" s="249">
        <v>144.00858271460936</v>
      </c>
    </row>
    <row r="870" spans="2:3" x14ac:dyDescent="0.75">
      <c r="B870" s="250">
        <v>807</v>
      </c>
      <c r="C870" s="249">
        <v>116.31700359504592</v>
      </c>
    </row>
    <row r="871" spans="2:3" x14ac:dyDescent="0.75">
      <c r="B871" s="250">
        <v>808</v>
      </c>
      <c r="C871" s="249">
        <v>177.74104387888462</v>
      </c>
    </row>
    <row r="872" spans="2:3" x14ac:dyDescent="0.75">
      <c r="B872" s="250">
        <v>809</v>
      </c>
      <c r="C872" s="249">
        <v>156.04114688561876</v>
      </c>
    </row>
    <row r="873" spans="2:3" x14ac:dyDescent="0.75">
      <c r="B873" s="250">
        <v>810</v>
      </c>
      <c r="C873" s="249">
        <v>136.19073004171594</v>
      </c>
    </row>
    <row r="874" spans="2:3" x14ac:dyDescent="0.75">
      <c r="B874" s="250">
        <v>811</v>
      </c>
      <c r="C874" s="249">
        <v>85.066794981054102</v>
      </c>
    </row>
    <row r="875" spans="2:3" x14ac:dyDescent="0.75">
      <c r="B875" s="250">
        <v>812</v>
      </c>
      <c r="C875" s="249">
        <v>149.38935324008682</v>
      </c>
    </row>
    <row r="876" spans="2:3" x14ac:dyDescent="0.75">
      <c r="B876" s="250">
        <v>813</v>
      </c>
      <c r="C876" s="249">
        <v>124.82225802263727</v>
      </c>
    </row>
    <row r="877" spans="2:3" x14ac:dyDescent="0.75">
      <c r="B877" s="250">
        <v>814</v>
      </c>
      <c r="C877" s="249">
        <v>139.85193001265418</v>
      </c>
    </row>
    <row r="878" spans="2:3" x14ac:dyDescent="0.75">
      <c r="B878" s="250">
        <v>815</v>
      </c>
      <c r="C878" s="249">
        <v>167.47549104500132</v>
      </c>
    </row>
    <row r="879" spans="2:3" x14ac:dyDescent="0.75">
      <c r="B879" s="250">
        <v>816</v>
      </c>
      <c r="C879" s="249">
        <v>176.09707392752762</v>
      </c>
    </row>
    <row r="880" spans="2:3" x14ac:dyDescent="0.75">
      <c r="B880" s="250">
        <v>817</v>
      </c>
      <c r="C880" s="249">
        <v>138.03869149721115</v>
      </c>
    </row>
    <row r="881" spans="2:3" x14ac:dyDescent="0.75">
      <c r="B881" s="250">
        <v>818</v>
      </c>
      <c r="C881" s="249">
        <v>139.76765290098894</v>
      </c>
    </row>
    <row r="882" spans="2:3" x14ac:dyDescent="0.75">
      <c r="B882" s="250">
        <v>819</v>
      </c>
      <c r="C882" s="249">
        <v>101.18013717570986</v>
      </c>
    </row>
    <row r="883" spans="2:3" x14ac:dyDescent="0.75">
      <c r="B883" s="250">
        <v>820</v>
      </c>
      <c r="C883" s="249">
        <v>156.96231524458892</v>
      </c>
    </row>
    <row r="884" spans="2:3" x14ac:dyDescent="0.75">
      <c r="B884" s="250">
        <v>821</v>
      </c>
      <c r="C884" s="249">
        <v>128.14644344390888</v>
      </c>
    </row>
    <row r="885" spans="2:3" x14ac:dyDescent="0.75">
      <c r="B885" s="250">
        <v>822</v>
      </c>
      <c r="C885" s="249">
        <v>116.72975839271879</v>
      </c>
    </row>
    <row r="886" spans="2:3" x14ac:dyDescent="0.75">
      <c r="B886" s="250">
        <v>823</v>
      </c>
      <c r="C886" s="249">
        <v>150.36922761952181</v>
      </c>
    </row>
    <row r="887" spans="2:3" x14ac:dyDescent="0.75">
      <c r="B887" s="250">
        <v>824</v>
      </c>
      <c r="C887" s="249">
        <v>109.15248843179464</v>
      </c>
    </row>
    <row r="888" spans="2:3" x14ac:dyDescent="0.75">
      <c r="B888" s="250">
        <v>825</v>
      </c>
      <c r="C888" s="249">
        <v>116.28303780782551</v>
      </c>
    </row>
    <row r="889" spans="2:3" x14ac:dyDescent="0.75">
      <c r="B889" s="250">
        <v>826</v>
      </c>
      <c r="C889" s="249">
        <v>89.394220544356571</v>
      </c>
    </row>
    <row r="890" spans="2:3" x14ac:dyDescent="0.75">
      <c r="B890" s="250">
        <v>827</v>
      </c>
      <c r="C890" s="249">
        <v>85.304380490484419</v>
      </c>
    </row>
    <row r="891" spans="2:3" x14ac:dyDescent="0.75">
      <c r="B891" s="250">
        <v>828</v>
      </c>
      <c r="C891" s="249">
        <v>149.62719516627939</v>
      </c>
    </row>
    <row r="892" spans="2:3" x14ac:dyDescent="0.75">
      <c r="B892" s="250">
        <v>829</v>
      </c>
      <c r="C892" s="249">
        <v>94.139787448239915</v>
      </c>
    </row>
    <row r="893" spans="2:3" x14ac:dyDescent="0.75">
      <c r="B893" s="250">
        <v>830</v>
      </c>
      <c r="C893" s="249">
        <v>118.89160793572616</v>
      </c>
    </row>
    <row r="894" spans="2:3" x14ac:dyDescent="0.75">
      <c r="B894" s="250">
        <v>831</v>
      </c>
      <c r="C894" s="249">
        <v>101.73352591558465</v>
      </c>
    </row>
    <row r="895" spans="2:3" x14ac:dyDescent="0.75">
      <c r="B895" s="250">
        <v>832</v>
      </c>
      <c r="C895" s="249">
        <v>116.98034924472454</v>
      </c>
    </row>
    <row r="896" spans="2:3" x14ac:dyDescent="0.75">
      <c r="B896" s="250">
        <v>833</v>
      </c>
      <c r="C896" s="249">
        <v>124.43703376309988</v>
      </c>
    </row>
    <row r="897" spans="2:3" x14ac:dyDescent="0.75">
      <c r="B897" s="250">
        <v>834</v>
      </c>
      <c r="C897" s="249">
        <v>106.43694175192077</v>
      </c>
    </row>
    <row r="898" spans="2:3" x14ac:dyDescent="0.75">
      <c r="B898" s="250">
        <v>835</v>
      </c>
      <c r="C898" s="249">
        <v>79.860782156932189</v>
      </c>
    </row>
    <row r="899" spans="2:3" x14ac:dyDescent="0.75">
      <c r="B899" s="250">
        <v>836</v>
      </c>
      <c r="C899" s="249">
        <v>104.14533426086486</v>
      </c>
    </row>
    <row r="900" spans="2:3" x14ac:dyDescent="0.75">
      <c r="B900" s="250">
        <v>837</v>
      </c>
      <c r="C900" s="249">
        <v>107.17752814602017</v>
      </c>
    </row>
    <row r="901" spans="2:3" x14ac:dyDescent="0.75">
      <c r="B901" s="250">
        <v>838</v>
      </c>
      <c r="C901" s="249">
        <v>135.24320242769426</v>
      </c>
    </row>
    <row r="902" spans="2:3" x14ac:dyDescent="0.75">
      <c r="B902" s="250">
        <v>839</v>
      </c>
      <c r="C902" s="249">
        <v>123.36751145802535</v>
      </c>
    </row>
    <row r="903" spans="2:3" x14ac:dyDescent="0.75">
      <c r="B903" s="250">
        <v>840</v>
      </c>
      <c r="C903" s="249">
        <v>118.90174251235592</v>
      </c>
    </row>
    <row r="904" spans="2:3" x14ac:dyDescent="0.75">
      <c r="B904" s="250">
        <v>841</v>
      </c>
      <c r="C904" s="249">
        <v>164.08223636010246</v>
      </c>
    </row>
    <row r="905" spans="2:3" x14ac:dyDescent="0.75">
      <c r="B905" s="250">
        <v>842</v>
      </c>
      <c r="C905" s="249">
        <v>137.94597793759272</v>
      </c>
    </row>
    <row r="906" spans="2:3" x14ac:dyDescent="0.75">
      <c r="B906" s="250">
        <v>843</v>
      </c>
      <c r="C906" s="249">
        <v>104.56645966627168</v>
      </c>
    </row>
    <row r="907" spans="2:3" x14ac:dyDescent="0.75">
      <c r="B907" s="250">
        <v>844</v>
      </c>
      <c r="C907" s="249">
        <v>169.43021198788077</v>
      </c>
    </row>
    <row r="908" spans="2:3" x14ac:dyDescent="0.75">
      <c r="B908" s="250">
        <v>845</v>
      </c>
      <c r="C908" s="249">
        <v>135.63904729017952</v>
      </c>
    </row>
    <row r="909" spans="2:3" x14ac:dyDescent="0.75">
      <c r="B909" s="250">
        <v>846</v>
      </c>
      <c r="C909" s="249">
        <v>134.6632633394305</v>
      </c>
    </row>
    <row r="910" spans="2:3" x14ac:dyDescent="0.75">
      <c r="B910" s="250">
        <v>847</v>
      </c>
      <c r="C910" s="249">
        <v>127.36538327598659</v>
      </c>
    </row>
    <row r="911" spans="2:3" x14ac:dyDescent="0.75">
      <c r="B911" s="250">
        <v>848</v>
      </c>
      <c r="C911" s="249">
        <v>143.92049060511329</v>
      </c>
    </row>
    <row r="912" spans="2:3" x14ac:dyDescent="0.75">
      <c r="B912" s="250">
        <v>849</v>
      </c>
      <c r="C912" s="249">
        <v>108.47753935232205</v>
      </c>
    </row>
    <row r="913" spans="2:3" x14ac:dyDescent="0.75">
      <c r="B913" s="250">
        <v>850</v>
      </c>
      <c r="C913" s="249">
        <v>129.65611788774058</v>
      </c>
    </row>
    <row r="914" spans="2:3" x14ac:dyDescent="0.75">
      <c r="B914" s="250">
        <v>851</v>
      </c>
      <c r="C914" s="249">
        <v>94.087745103540115</v>
      </c>
    </row>
    <row r="915" spans="2:3" x14ac:dyDescent="0.75">
      <c r="B915" s="250">
        <v>852</v>
      </c>
      <c r="C915" s="249">
        <v>135.44502492807783</v>
      </c>
    </row>
    <row r="916" spans="2:3" x14ac:dyDescent="0.75">
      <c r="B916" s="250">
        <v>853</v>
      </c>
      <c r="C916" s="249">
        <v>137.1219052272275</v>
      </c>
    </row>
    <row r="917" spans="2:3" x14ac:dyDescent="0.75">
      <c r="B917" s="250">
        <v>854</v>
      </c>
      <c r="C917" s="249">
        <v>84.352792496342829</v>
      </c>
    </row>
    <row r="918" spans="2:3" x14ac:dyDescent="0.75">
      <c r="B918" s="250">
        <v>855</v>
      </c>
      <c r="C918" s="249">
        <v>140.43951801568448</v>
      </c>
    </row>
    <row r="919" spans="2:3" x14ac:dyDescent="0.75">
      <c r="B919" s="250">
        <v>856</v>
      </c>
      <c r="C919" s="249">
        <v>111.25422906418618</v>
      </c>
    </row>
    <row r="920" spans="2:3" x14ac:dyDescent="0.75">
      <c r="B920" s="250">
        <v>857</v>
      </c>
      <c r="C920" s="249">
        <v>82.302730077782329</v>
      </c>
    </row>
    <row r="921" spans="2:3" x14ac:dyDescent="0.75">
      <c r="B921" s="250">
        <v>858</v>
      </c>
      <c r="C921" s="249">
        <v>93.575886513704859</v>
      </c>
    </row>
    <row r="922" spans="2:3" x14ac:dyDescent="0.75">
      <c r="B922" s="250">
        <v>859</v>
      </c>
      <c r="C922" s="249">
        <v>149.61550677791232</v>
      </c>
    </row>
    <row r="923" spans="2:3" x14ac:dyDescent="0.75">
      <c r="B923" s="250">
        <v>860</v>
      </c>
      <c r="C923" s="249">
        <v>171.6623571578711</v>
      </c>
    </row>
    <row r="924" spans="2:3" x14ac:dyDescent="0.75">
      <c r="B924" s="250">
        <v>861</v>
      </c>
      <c r="C924" s="249">
        <v>137.82638853885939</v>
      </c>
    </row>
    <row r="925" spans="2:3" x14ac:dyDescent="0.75">
      <c r="B925" s="250">
        <v>862</v>
      </c>
      <c r="C925" s="249">
        <v>98.187091178785124</v>
      </c>
    </row>
    <row r="926" spans="2:3" x14ac:dyDescent="0.75">
      <c r="B926" s="250">
        <v>863</v>
      </c>
      <c r="C926" s="249">
        <v>82.645466365905946</v>
      </c>
    </row>
    <row r="927" spans="2:3" x14ac:dyDescent="0.75">
      <c r="B927" s="250">
        <v>864</v>
      </c>
      <c r="C927" s="249">
        <v>80.456302513803493</v>
      </c>
    </row>
    <row r="928" spans="2:3" x14ac:dyDescent="0.75">
      <c r="B928" s="250">
        <v>865</v>
      </c>
      <c r="C928" s="249">
        <v>147.10226128654085</v>
      </c>
    </row>
    <row r="929" spans="2:3" x14ac:dyDescent="0.75">
      <c r="B929" s="250">
        <v>866</v>
      </c>
      <c r="C929" s="249">
        <v>90.648122003015146</v>
      </c>
    </row>
    <row r="930" spans="2:3" x14ac:dyDescent="0.75">
      <c r="B930" s="250">
        <v>867</v>
      </c>
      <c r="C930" s="249">
        <v>92.533479928694447</v>
      </c>
    </row>
    <row r="931" spans="2:3" x14ac:dyDescent="0.75">
      <c r="B931" s="250">
        <v>868</v>
      </c>
      <c r="C931" s="249">
        <v>159.7801477177178</v>
      </c>
    </row>
    <row r="932" spans="2:3" x14ac:dyDescent="0.75">
      <c r="B932" s="250">
        <v>869</v>
      </c>
      <c r="C932" s="249">
        <v>142.44450645871626</v>
      </c>
    </row>
    <row r="933" spans="2:3" x14ac:dyDescent="0.75">
      <c r="B933" s="250">
        <v>870</v>
      </c>
      <c r="C933" s="249">
        <v>87.963471589058926</v>
      </c>
    </row>
    <row r="934" spans="2:3" x14ac:dyDescent="0.75">
      <c r="B934" s="250">
        <v>871</v>
      </c>
      <c r="C934" s="249">
        <v>108.80451056137822</v>
      </c>
    </row>
    <row r="935" spans="2:3" x14ac:dyDescent="0.75">
      <c r="B935" s="250">
        <v>872</v>
      </c>
      <c r="C935" s="249">
        <v>115.31283648103692</v>
      </c>
    </row>
    <row r="936" spans="2:3" x14ac:dyDescent="0.75">
      <c r="B936" s="250">
        <v>873</v>
      </c>
      <c r="C936" s="249">
        <v>142.20830250537287</v>
      </c>
    </row>
    <row r="937" spans="2:3" x14ac:dyDescent="0.75">
      <c r="B937" s="250">
        <v>874</v>
      </c>
      <c r="C937" s="249">
        <v>106.39579039780469</v>
      </c>
    </row>
    <row r="938" spans="2:3" x14ac:dyDescent="0.75">
      <c r="B938" s="250">
        <v>875</v>
      </c>
      <c r="C938" s="249">
        <v>114.22781230941978</v>
      </c>
    </row>
    <row r="939" spans="2:3" x14ac:dyDescent="0.75">
      <c r="B939" s="250">
        <v>876</v>
      </c>
      <c r="C939" s="249">
        <v>137.09790197951637</v>
      </c>
    </row>
    <row r="940" spans="2:3" x14ac:dyDescent="0.75">
      <c r="B940" s="250">
        <v>877</v>
      </c>
      <c r="C940" s="249">
        <v>110.82447921371249</v>
      </c>
    </row>
    <row r="941" spans="2:3" x14ac:dyDescent="0.75">
      <c r="B941" s="250">
        <v>878</v>
      </c>
      <c r="C941" s="249">
        <v>136.52626414453502</v>
      </c>
    </row>
    <row r="942" spans="2:3" x14ac:dyDescent="0.75">
      <c r="B942" s="250">
        <v>879</v>
      </c>
      <c r="C942" s="249">
        <v>135.23791897963596</v>
      </c>
    </row>
    <row r="943" spans="2:3" x14ac:dyDescent="0.75">
      <c r="B943" s="250">
        <v>880</v>
      </c>
      <c r="C943" s="249">
        <v>117.64255692268571</v>
      </c>
    </row>
    <row r="944" spans="2:3" x14ac:dyDescent="0.75">
      <c r="B944" s="250">
        <v>881</v>
      </c>
      <c r="C944" s="249">
        <v>88.58393418689684</v>
      </c>
    </row>
    <row r="945" spans="2:3" x14ac:dyDescent="0.75">
      <c r="B945" s="250">
        <v>882</v>
      </c>
      <c r="C945" s="249">
        <v>78.96864612227931</v>
      </c>
    </row>
    <row r="946" spans="2:3" x14ac:dyDescent="0.75">
      <c r="B946" s="250">
        <v>883</v>
      </c>
      <c r="C946" s="249">
        <v>116.65923437448359</v>
      </c>
    </row>
    <row r="947" spans="2:3" x14ac:dyDescent="0.75">
      <c r="B947" s="250">
        <v>884</v>
      </c>
      <c r="C947" s="249">
        <v>129.09486232583495</v>
      </c>
    </row>
    <row r="948" spans="2:3" x14ac:dyDescent="0.75">
      <c r="B948" s="250">
        <v>885</v>
      </c>
      <c r="C948" s="249">
        <v>136.79553256879541</v>
      </c>
    </row>
    <row r="949" spans="2:3" x14ac:dyDescent="0.75">
      <c r="B949" s="250">
        <v>886</v>
      </c>
      <c r="C949" s="249">
        <v>105.11855078497101</v>
      </c>
    </row>
    <row r="950" spans="2:3" x14ac:dyDescent="0.75">
      <c r="B950" s="250">
        <v>887</v>
      </c>
      <c r="C950" s="249">
        <v>136.08738579421242</v>
      </c>
    </row>
    <row r="951" spans="2:3" x14ac:dyDescent="0.75">
      <c r="B951" s="250">
        <v>888</v>
      </c>
      <c r="C951" s="249">
        <v>154.92101629648681</v>
      </c>
    </row>
    <row r="952" spans="2:3" x14ac:dyDescent="0.75">
      <c r="B952" s="250">
        <v>889</v>
      </c>
      <c r="C952" s="249">
        <v>103.24156959494576</v>
      </c>
    </row>
    <row r="953" spans="2:3" x14ac:dyDescent="0.75">
      <c r="B953" s="250">
        <v>890</v>
      </c>
      <c r="C953" s="249">
        <v>104.8399842610241</v>
      </c>
    </row>
    <row r="954" spans="2:3" x14ac:dyDescent="0.75">
      <c r="B954" s="250">
        <v>891</v>
      </c>
      <c r="C954" s="249">
        <v>135.8656389676068</v>
      </c>
    </row>
    <row r="955" spans="2:3" x14ac:dyDescent="0.75">
      <c r="B955" s="250">
        <v>892</v>
      </c>
      <c r="C955" s="249">
        <v>109.62075728939517</v>
      </c>
    </row>
    <row r="956" spans="2:3" x14ac:dyDescent="0.75">
      <c r="B956" s="250">
        <v>893</v>
      </c>
      <c r="C956" s="249">
        <v>105.75759044768147</v>
      </c>
    </row>
    <row r="957" spans="2:3" x14ac:dyDescent="0.75">
      <c r="B957" s="250">
        <v>894</v>
      </c>
      <c r="C957" s="249">
        <v>131.61797020794066</v>
      </c>
    </row>
    <row r="958" spans="2:3" x14ac:dyDescent="0.75">
      <c r="B958" s="250">
        <v>895</v>
      </c>
      <c r="C958" s="249">
        <v>125.61039013547862</v>
      </c>
    </row>
    <row r="959" spans="2:3" x14ac:dyDescent="0.75">
      <c r="B959" s="250">
        <v>896</v>
      </c>
      <c r="C959" s="249">
        <v>132.89020116100008</v>
      </c>
    </row>
    <row r="960" spans="2:3" x14ac:dyDescent="0.75">
      <c r="B960" s="250">
        <v>897</v>
      </c>
      <c r="C960" s="249">
        <v>114.91993978242698</v>
      </c>
    </row>
    <row r="961" spans="2:3" x14ac:dyDescent="0.75">
      <c r="B961" s="250">
        <v>898</v>
      </c>
      <c r="C961" s="249">
        <v>114.41006259095957</v>
      </c>
    </row>
    <row r="962" spans="2:3" x14ac:dyDescent="0.75">
      <c r="B962" s="250">
        <v>899</v>
      </c>
      <c r="C962" s="249">
        <v>119.77931198042572</v>
      </c>
    </row>
    <row r="963" spans="2:3" x14ac:dyDescent="0.75">
      <c r="B963" s="250">
        <v>900</v>
      </c>
      <c r="C963" s="249">
        <v>144.21695738267744</v>
      </c>
    </row>
    <row r="964" spans="2:3" x14ac:dyDescent="0.75">
      <c r="B964" s="250">
        <v>901</v>
      </c>
      <c r="C964" s="249">
        <v>140.08055281257325</v>
      </c>
    </row>
    <row r="965" spans="2:3" x14ac:dyDescent="0.75">
      <c r="B965" s="250">
        <v>902</v>
      </c>
      <c r="C965" s="249">
        <v>121.50307396177482</v>
      </c>
    </row>
    <row r="966" spans="2:3" x14ac:dyDescent="0.75">
      <c r="B966" s="250">
        <v>903</v>
      </c>
      <c r="C966" s="249">
        <v>137.57019213443726</v>
      </c>
    </row>
    <row r="967" spans="2:3" x14ac:dyDescent="0.75">
      <c r="B967" s="250">
        <v>904</v>
      </c>
      <c r="C967" s="249">
        <v>90.741549082403225</v>
      </c>
    </row>
    <row r="968" spans="2:3" x14ac:dyDescent="0.75">
      <c r="B968" s="250">
        <v>905</v>
      </c>
      <c r="C968" s="249">
        <v>70.525418947670019</v>
      </c>
    </row>
    <row r="969" spans="2:3" x14ac:dyDescent="0.75">
      <c r="B969" s="250">
        <v>906</v>
      </c>
      <c r="C969" s="249">
        <v>119.13833852498205</v>
      </c>
    </row>
    <row r="970" spans="2:3" x14ac:dyDescent="0.75">
      <c r="B970" s="250">
        <v>907</v>
      </c>
      <c r="C970" s="249">
        <v>182.83918905645615</v>
      </c>
    </row>
    <row r="971" spans="2:3" x14ac:dyDescent="0.75">
      <c r="B971" s="250">
        <v>908</v>
      </c>
      <c r="C971" s="249">
        <v>120.92623013649835</v>
      </c>
    </row>
    <row r="972" spans="2:3" x14ac:dyDescent="0.75">
      <c r="B972" s="250">
        <v>909</v>
      </c>
      <c r="C972" s="249">
        <v>126.34446227332471</v>
      </c>
    </row>
    <row r="973" spans="2:3" x14ac:dyDescent="0.75">
      <c r="B973" s="250">
        <v>910</v>
      </c>
      <c r="C973" s="249">
        <v>145.98264408935972</v>
      </c>
    </row>
    <row r="974" spans="2:3" x14ac:dyDescent="0.75">
      <c r="B974" s="250">
        <v>911</v>
      </c>
      <c r="C974" s="249">
        <v>85.412902451801159</v>
      </c>
    </row>
    <row r="975" spans="2:3" x14ac:dyDescent="0.75">
      <c r="B975" s="250">
        <v>912</v>
      </c>
      <c r="C975" s="249">
        <v>112.92922778959021</v>
      </c>
    </row>
    <row r="976" spans="2:3" x14ac:dyDescent="0.75">
      <c r="B976" s="250">
        <v>913</v>
      </c>
      <c r="C976" s="249">
        <v>119.50236428991649</v>
      </c>
    </row>
    <row r="977" spans="2:3" x14ac:dyDescent="0.75">
      <c r="B977" s="250">
        <v>914</v>
      </c>
      <c r="C977" s="249">
        <v>114.89345866727245</v>
      </c>
    </row>
    <row r="978" spans="2:3" x14ac:dyDescent="0.75">
      <c r="B978" s="250">
        <v>915</v>
      </c>
      <c r="C978" s="249">
        <v>134.56430870210926</v>
      </c>
    </row>
    <row r="979" spans="2:3" x14ac:dyDescent="0.75">
      <c r="B979" s="250">
        <v>916</v>
      </c>
      <c r="C979" s="249">
        <v>123.17971386757716</v>
      </c>
    </row>
    <row r="980" spans="2:3" x14ac:dyDescent="0.75">
      <c r="B980" s="250">
        <v>917</v>
      </c>
      <c r="C980" s="249">
        <v>135.15842771856202</v>
      </c>
    </row>
    <row r="981" spans="2:3" x14ac:dyDescent="0.75">
      <c r="B981" s="250">
        <v>918</v>
      </c>
      <c r="C981" s="249">
        <v>162.89970572209614</v>
      </c>
    </row>
    <row r="982" spans="2:3" x14ac:dyDescent="0.75">
      <c r="B982" s="250">
        <v>919</v>
      </c>
      <c r="C982" s="249">
        <v>91.411293538892494</v>
      </c>
    </row>
    <row r="983" spans="2:3" x14ac:dyDescent="0.75">
      <c r="B983" s="250">
        <v>920</v>
      </c>
      <c r="C983" s="249">
        <v>105.3872685804037</v>
      </c>
    </row>
    <row r="984" spans="2:3" x14ac:dyDescent="0.75">
      <c r="B984" s="250">
        <v>921</v>
      </c>
      <c r="C984" s="249">
        <v>145.96216924551925</v>
      </c>
    </row>
    <row r="985" spans="2:3" x14ac:dyDescent="0.75">
      <c r="B985" s="250">
        <v>922</v>
      </c>
      <c r="C985" s="249">
        <v>107.58863678228403</v>
      </c>
    </row>
    <row r="986" spans="2:3" x14ac:dyDescent="0.75">
      <c r="B986" s="250">
        <v>923</v>
      </c>
      <c r="C986" s="249">
        <v>100.92148470202014</v>
      </c>
    </row>
    <row r="987" spans="2:3" x14ac:dyDescent="0.75">
      <c r="B987" s="250">
        <v>924</v>
      </c>
      <c r="C987" s="249">
        <v>120.4084769012574</v>
      </c>
    </row>
    <row r="988" spans="2:3" x14ac:dyDescent="0.75">
      <c r="B988" s="250">
        <v>925</v>
      </c>
      <c r="C988" s="249">
        <v>137.99456117542147</v>
      </c>
    </row>
    <row r="989" spans="2:3" x14ac:dyDescent="0.75">
      <c r="B989" s="250">
        <v>926</v>
      </c>
      <c r="C989" s="249">
        <v>158.07090085562356</v>
      </c>
    </row>
    <row r="990" spans="2:3" x14ac:dyDescent="0.75">
      <c r="B990" s="250">
        <v>927</v>
      </c>
      <c r="C990" s="249">
        <v>128.98279640628169</v>
      </c>
    </row>
    <row r="991" spans="2:3" x14ac:dyDescent="0.75">
      <c r="B991" s="250">
        <v>928</v>
      </c>
      <c r="C991" s="249">
        <v>116.53330580716427</v>
      </c>
    </row>
    <row r="992" spans="2:3" x14ac:dyDescent="0.75">
      <c r="B992" s="250">
        <v>929</v>
      </c>
      <c r="C992" s="249">
        <v>110.88674213006124</v>
      </c>
    </row>
    <row r="993" spans="2:3" x14ac:dyDescent="0.75">
      <c r="B993" s="250">
        <v>930</v>
      </c>
      <c r="C993" s="249">
        <v>132.81841818276737</v>
      </c>
    </row>
    <row r="994" spans="2:3" x14ac:dyDescent="0.75">
      <c r="B994" s="250">
        <v>931</v>
      </c>
      <c r="C994" s="249">
        <v>133.40089727052856</v>
      </c>
    </row>
    <row r="995" spans="2:3" x14ac:dyDescent="0.75">
      <c r="B995" s="250">
        <v>932</v>
      </c>
      <c r="C995" s="249">
        <v>125.73634090006391</v>
      </c>
    </row>
    <row r="996" spans="2:3" x14ac:dyDescent="0.75">
      <c r="B996" s="250">
        <v>933</v>
      </c>
      <c r="C996" s="249">
        <v>113.33744241108504</v>
      </c>
    </row>
    <row r="997" spans="2:3" x14ac:dyDescent="0.75">
      <c r="B997" s="250">
        <v>934</v>
      </c>
      <c r="C997" s="249">
        <v>113.90777668817502</v>
      </c>
    </row>
    <row r="998" spans="2:3" x14ac:dyDescent="0.75">
      <c r="B998" s="250">
        <v>935</v>
      </c>
      <c r="C998" s="249">
        <v>168.95641773449805</v>
      </c>
    </row>
    <row r="999" spans="2:3" x14ac:dyDescent="0.75">
      <c r="B999" s="250">
        <v>936</v>
      </c>
      <c r="C999" s="249">
        <v>93.188398770291272</v>
      </c>
    </row>
    <row r="1000" spans="2:3" x14ac:dyDescent="0.75">
      <c r="B1000" s="250">
        <v>937</v>
      </c>
      <c r="C1000" s="249">
        <v>128.53655556524305</v>
      </c>
    </row>
    <row r="1001" spans="2:3" x14ac:dyDescent="0.75">
      <c r="B1001" s="250">
        <v>938</v>
      </c>
      <c r="C1001" s="249">
        <v>107.34342399309079</v>
      </c>
    </row>
    <row r="1002" spans="2:3" x14ac:dyDescent="0.75">
      <c r="B1002" s="250">
        <v>939</v>
      </c>
      <c r="C1002" s="249">
        <v>118.37009315602673</v>
      </c>
    </row>
    <row r="1003" spans="2:3" x14ac:dyDescent="0.75">
      <c r="B1003" s="250">
        <v>940</v>
      </c>
      <c r="C1003" s="249">
        <v>125.78592923872847</v>
      </c>
    </row>
    <row r="1004" spans="2:3" x14ac:dyDescent="0.75">
      <c r="B1004" s="250">
        <v>941</v>
      </c>
      <c r="C1004" s="249">
        <v>136.99237033361871</v>
      </c>
    </row>
    <row r="1005" spans="2:3" x14ac:dyDescent="0.75">
      <c r="B1005" s="250">
        <v>942</v>
      </c>
      <c r="C1005" s="249">
        <v>139.40816634912602</v>
      </c>
    </row>
    <row r="1006" spans="2:3" x14ac:dyDescent="0.75">
      <c r="B1006" s="250">
        <v>943</v>
      </c>
      <c r="C1006" s="249">
        <v>127.98239905991812</v>
      </c>
    </row>
    <row r="1007" spans="2:3" x14ac:dyDescent="0.75">
      <c r="B1007" s="250">
        <v>944</v>
      </c>
      <c r="C1007" s="249">
        <v>102.15549178442035</v>
      </c>
    </row>
    <row r="1008" spans="2:3" x14ac:dyDescent="0.75">
      <c r="B1008" s="250">
        <v>945</v>
      </c>
      <c r="C1008" s="249">
        <v>177.00267204963302</v>
      </c>
    </row>
    <row r="1009" spans="2:3" x14ac:dyDescent="0.75">
      <c r="B1009" s="250">
        <v>946</v>
      </c>
      <c r="C1009" s="249">
        <v>69.904710616632954</v>
      </c>
    </row>
    <row r="1010" spans="2:3" x14ac:dyDescent="0.75">
      <c r="B1010" s="250">
        <v>947</v>
      </c>
      <c r="C1010" s="249">
        <v>86.650764280509776</v>
      </c>
    </row>
    <row r="1011" spans="2:3" x14ac:dyDescent="0.75">
      <c r="B1011" s="250">
        <v>948</v>
      </c>
      <c r="C1011" s="249">
        <v>103.15150555216817</v>
      </c>
    </row>
    <row r="1012" spans="2:3" x14ac:dyDescent="0.75">
      <c r="B1012" s="250">
        <v>949</v>
      </c>
      <c r="C1012" s="249">
        <v>134.4462316835864</v>
      </c>
    </row>
    <row r="1013" spans="2:3" x14ac:dyDescent="0.75">
      <c r="B1013" s="250">
        <v>950</v>
      </c>
      <c r="C1013" s="249">
        <v>148.46126151820366</v>
      </c>
    </row>
    <row r="1014" spans="2:3" x14ac:dyDescent="0.75">
      <c r="B1014" s="250">
        <v>951</v>
      </c>
      <c r="C1014" s="249">
        <v>113.11854315285973</v>
      </c>
    </row>
    <row r="1015" spans="2:3" x14ac:dyDescent="0.75">
      <c r="B1015" s="250">
        <v>952</v>
      </c>
      <c r="C1015" s="249">
        <v>121.3755469829398</v>
      </c>
    </row>
    <row r="1016" spans="2:3" x14ac:dyDescent="0.75">
      <c r="B1016" s="250">
        <v>953</v>
      </c>
      <c r="C1016" s="249">
        <v>113.15852782886247</v>
      </c>
    </row>
    <row r="1017" spans="2:3" x14ac:dyDescent="0.75">
      <c r="B1017" s="250">
        <v>954</v>
      </c>
      <c r="C1017" s="249">
        <v>157.65517159677376</v>
      </c>
    </row>
    <row r="1018" spans="2:3" x14ac:dyDescent="0.75">
      <c r="B1018" s="250">
        <v>955</v>
      </c>
      <c r="C1018" s="249">
        <v>140.58887314106252</v>
      </c>
    </row>
    <row r="1019" spans="2:3" x14ac:dyDescent="0.75">
      <c r="B1019" s="250">
        <v>956</v>
      </c>
      <c r="C1019" s="249">
        <v>108.80430871657865</v>
      </c>
    </row>
    <row r="1020" spans="2:3" x14ac:dyDescent="0.75">
      <c r="B1020" s="250">
        <v>957</v>
      </c>
      <c r="C1020" s="249">
        <v>106.10132292406526</v>
      </c>
    </row>
    <row r="1021" spans="2:3" x14ac:dyDescent="0.75">
      <c r="B1021" s="250">
        <v>958</v>
      </c>
      <c r="C1021" s="249">
        <v>88.665913818482167</v>
      </c>
    </row>
    <row r="1022" spans="2:3" x14ac:dyDescent="0.75">
      <c r="B1022" s="250">
        <v>959</v>
      </c>
      <c r="C1022" s="249">
        <v>97.812263761846253</v>
      </c>
    </row>
    <row r="1023" spans="2:3" x14ac:dyDescent="0.75">
      <c r="B1023" s="250">
        <v>960</v>
      </c>
      <c r="C1023" s="249">
        <v>84.921097950267267</v>
      </c>
    </row>
    <row r="1024" spans="2:3" x14ac:dyDescent="0.75">
      <c r="B1024" s="250">
        <v>961</v>
      </c>
      <c r="C1024" s="249">
        <v>120.11532348513988</v>
      </c>
    </row>
    <row r="1025" spans="2:3" x14ac:dyDescent="0.75">
      <c r="B1025" s="250">
        <v>962</v>
      </c>
      <c r="C1025" s="249">
        <v>119.28863585420589</v>
      </c>
    </row>
    <row r="1026" spans="2:3" x14ac:dyDescent="0.75">
      <c r="B1026" s="250">
        <v>963</v>
      </c>
      <c r="C1026" s="249">
        <v>53.844130980217869</v>
      </c>
    </row>
    <row r="1027" spans="2:3" x14ac:dyDescent="0.75">
      <c r="B1027" s="250">
        <v>964</v>
      </c>
      <c r="C1027" s="249">
        <v>100.36911574704831</v>
      </c>
    </row>
    <row r="1028" spans="2:3" x14ac:dyDescent="0.75">
      <c r="B1028" s="250">
        <v>965</v>
      </c>
      <c r="C1028" s="249">
        <v>76.01873871922993</v>
      </c>
    </row>
    <row r="1029" spans="2:3" x14ac:dyDescent="0.75">
      <c r="B1029" s="250">
        <v>966</v>
      </c>
      <c r="C1029" s="249">
        <v>94.724349680749071</v>
      </c>
    </row>
    <row r="1030" spans="2:3" x14ac:dyDescent="0.75">
      <c r="B1030" s="250">
        <v>967</v>
      </c>
      <c r="C1030" s="249">
        <v>138.11876296772346</v>
      </c>
    </row>
    <row r="1031" spans="2:3" x14ac:dyDescent="0.75">
      <c r="B1031" s="250">
        <v>968</v>
      </c>
      <c r="C1031" s="249">
        <v>80.520722347920767</v>
      </c>
    </row>
    <row r="1032" spans="2:3" x14ac:dyDescent="0.75">
      <c r="B1032" s="250">
        <v>969</v>
      </c>
      <c r="C1032" s="249">
        <v>142.7615356306643</v>
      </c>
    </row>
    <row r="1033" spans="2:3" x14ac:dyDescent="0.75">
      <c r="B1033" s="250">
        <v>970</v>
      </c>
      <c r="C1033" s="249">
        <v>143.15767410929121</v>
      </c>
    </row>
    <row r="1034" spans="2:3" x14ac:dyDescent="0.75">
      <c r="B1034" s="250">
        <v>971</v>
      </c>
      <c r="C1034" s="249">
        <v>123.65434180407367</v>
      </c>
    </row>
    <row r="1035" spans="2:3" x14ac:dyDescent="0.75">
      <c r="B1035" s="250">
        <v>972</v>
      </c>
      <c r="C1035" s="249">
        <v>116.41006319310883</v>
      </c>
    </row>
    <row r="1036" spans="2:3" x14ac:dyDescent="0.75">
      <c r="B1036" s="250">
        <v>973</v>
      </c>
      <c r="C1036" s="249">
        <v>124.39872870739143</v>
      </c>
    </row>
    <row r="1037" spans="2:3" x14ac:dyDescent="0.75">
      <c r="B1037" s="250">
        <v>974</v>
      </c>
      <c r="C1037" s="249">
        <v>89.160544304774305</v>
      </c>
    </row>
    <row r="1038" spans="2:3" x14ac:dyDescent="0.75">
      <c r="B1038" s="250">
        <v>975</v>
      </c>
      <c r="C1038" s="249">
        <v>122.38175364476069</v>
      </c>
    </row>
    <row r="1039" spans="2:3" x14ac:dyDescent="0.75">
      <c r="B1039" s="250">
        <v>976</v>
      </c>
      <c r="C1039" s="249">
        <v>59.48845897789743</v>
      </c>
    </row>
    <row r="1040" spans="2:3" x14ac:dyDescent="0.75">
      <c r="B1040" s="250">
        <v>977</v>
      </c>
      <c r="C1040" s="249">
        <v>116.20133666117981</v>
      </c>
    </row>
    <row r="1041" spans="2:3" x14ac:dyDescent="0.75">
      <c r="B1041" s="250">
        <v>978</v>
      </c>
      <c r="C1041" s="249">
        <v>125.39698457763907</v>
      </c>
    </row>
    <row r="1042" spans="2:3" x14ac:dyDescent="0.75">
      <c r="B1042" s="250">
        <v>979</v>
      </c>
      <c r="C1042" s="249">
        <v>134.13531083117365</v>
      </c>
    </row>
    <row r="1043" spans="2:3" x14ac:dyDescent="0.75">
      <c r="B1043" s="250">
        <v>980</v>
      </c>
      <c r="C1043" s="249">
        <v>146.62905522960929</v>
      </c>
    </row>
    <row r="1044" spans="2:3" x14ac:dyDescent="0.75">
      <c r="B1044" s="250">
        <v>981</v>
      </c>
      <c r="C1044" s="249">
        <v>138.58740804852565</v>
      </c>
    </row>
    <row r="1045" spans="2:3" x14ac:dyDescent="0.75">
      <c r="B1045" s="250">
        <v>982</v>
      </c>
      <c r="C1045" s="249">
        <v>103.2755114939273</v>
      </c>
    </row>
    <row r="1046" spans="2:3" x14ac:dyDescent="0.75">
      <c r="B1046" s="250">
        <v>983</v>
      </c>
      <c r="C1046" s="249">
        <v>89.094254032599622</v>
      </c>
    </row>
    <row r="1047" spans="2:3" x14ac:dyDescent="0.75">
      <c r="B1047" s="250">
        <v>984</v>
      </c>
      <c r="C1047" s="249">
        <v>169.17104660280296</v>
      </c>
    </row>
    <row r="1048" spans="2:3" x14ac:dyDescent="0.75">
      <c r="B1048" s="250">
        <v>985</v>
      </c>
      <c r="C1048" s="249">
        <v>151.3437392432179</v>
      </c>
    </row>
    <row r="1049" spans="2:3" x14ac:dyDescent="0.75">
      <c r="B1049" s="250">
        <v>986</v>
      </c>
      <c r="C1049" s="249">
        <v>127.09171500886463</v>
      </c>
    </row>
    <row r="1050" spans="2:3" x14ac:dyDescent="0.75">
      <c r="B1050" s="250">
        <v>987</v>
      </c>
      <c r="C1050" s="249">
        <v>130.93612733085564</v>
      </c>
    </row>
    <row r="1051" spans="2:3" x14ac:dyDescent="0.75">
      <c r="B1051" s="250">
        <v>988</v>
      </c>
      <c r="C1051" s="249">
        <v>93.53286076842187</v>
      </c>
    </row>
    <row r="1052" spans="2:3" x14ac:dyDescent="0.75">
      <c r="B1052" s="250">
        <v>989</v>
      </c>
      <c r="C1052" s="249">
        <v>179.13090198362369</v>
      </c>
    </row>
    <row r="1053" spans="2:3" x14ac:dyDescent="0.75">
      <c r="B1053" s="250">
        <v>990</v>
      </c>
      <c r="C1053" s="249">
        <v>97.166904636965157</v>
      </c>
    </row>
    <row r="1054" spans="2:3" x14ac:dyDescent="0.75">
      <c r="B1054" s="250">
        <v>991</v>
      </c>
      <c r="C1054" s="249">
        <v>133.5046136598769</v>
      </c>
    </row>
    <row r="1055" spans="2:3" x14ac:dyDescent="0.75">
      <c r="B1055" s="250">
        <v>992</v>
      </c>
      <c r="C1055" s="249">
        <v>174.65713668558743</v>
      </c>
    </row>
    <row r="1056" spans="2:3" x14ac:dyDescent="0.75">
      <c r="B1056" s="250">
        <v>993</v>
      </c>
      <c r="C1056" s="249">
        <v>104.37909701883065</v>
      </c>
    </row>
    <row r="1057" spans="2:3" x14ac:dyDescent="0.75">
      <c r="B1057" s="250">
        <v>994</v>
      </c>
      <c r="C1057" s="249">
        <v>117.55027476548061</v>
      </c>
    </row>
    <row r="1058" spans="2:3" x14ac:dyDescent="0.75">
      <c r="B1058" s="250">
        <v>995</v>
      </c>
      <c r="C1058" s="249">
        <v>135.48920634157844</v>
      </c>
    </row>
    <row r="1059" spans="2:3" x14ac:dyDescent="0.75">
      <c r="B1059" s="250">
        <v>996</v>
      </c>
      <c r="C1059" s="249">
        <v>106.69682371801132</v>
      </c>
    </row>
    <row r="1060" spans="2:3" x14ac:dyDescent="0.75">
      <c r="B1060" s="250">
        <v>997</v>
      </c>
      <c r="C1060" s="249">
        <v>140.19880281526471</v>
      </c>
    </row>
    <row r="1061" spans="2:3" x14ac:dyDescent="0.75">
      <c r="B1061" s="250">
        <v>998</v>
      </c>
      <c r="C1061" s="249">
        <v>78.297847578348495</v>
      </c>
    </row>
    <row r="1062" spans="2:3" x14ac:dyDescent="0.75">
      <c r="B1062" s="250">
        <v>999</v>
      </c>
      <c r="C1062" s="249">
        <v>111.1177570998629</v>
      </c>
    </row>
    <row r="1063" spans="2:3" x14ac:dyDescent="0.75">
      <c r="B1063" s="250">
        <v>1000</v>
      </c>
      <c r="C1063" s="249">
        <v>104.43650670420679</v>
      </c>
    </row>
    <row r="1064" spans="2:3" x14ac:dyDescent="0.75">
      <c r="B1064" s="250">
        <v>1001</v>
      </c>
      <c r="C1064" s="249">
        <v>112.04358031465017</v>
      </c>
    </row>
    <row r="1065" spans="2:3" x14ac:dyDescent="0.75">
      <c r="B1065" s="250">
        <v>1002</v>
      </c>
      <c r="C1065" s="249">
        <v>89.197733146651146</v>
      </c>
    </row>
    <row r="1066" spans="2:3" x14ac:dyDescent="0.75">
      <c r="B1066" s="250">
        <v>1003</v>
      </c>
      <c r="C1066" s="249">
        <v>138.94281786309827</v>
      </c>
    </row>
    <row r="1067" spans="2:3" x14ac:dyDescent="0.75">
      <c r="B1067" s="250">
        <v>1004</v>
      </c>
      <c r="C1067" s="249">
        <v>108.45131128177408</v>
      </c>
    </row>
    <row r="1068" spans="2:3" x14ac:dyDescent="0.75">
      <c r="B1068" s="250">
        <v>1005</v>
      </c>
      <c r="C1068" s="249">
        <v>112.7835702585469</v>
      </c>
    </row>
    <row r="1069" spans="2:3" x14ac:dyDescent="0.75">
      <c r="B1069" s="250">
        <v>1006</v>
      </c>
      <c r="C1069" s="249">
        <v>91.984489726798074</v>
      </c>
    </row>
    <row r="1070" spans="2:3" x14ac:dyDescent="0.75">
      <c r="B1070" s="250">
        <v>1007</v>
      </c>
      <c r="C1070" s="249">
        <v>130.68845038950084</v>
      </c>
    </row>
    <row r="1071" spans="2:3" x14ac:dyDescent="0.75">
      <c r="B1071" s="250">
        <v>1008</v>
      </c>
      <c r="C1071" s="249">
        <v>116.40501538004452</v>
      </c>
    </row>
    <row r="1072" spans="2:3" x14ac:dyDescent="0.75">
      <c r="B1072" s="250">
        <v>1009</v>
      </c>
      <c r="C1072" s="249">
        <v>127.95313537720358</v>
      </c>
    </row>
    <row r="1073" spans="2:3" x14ac:dyDescent="0.75">
      <c r="B1073" s="250">
        <v>1010</v>
      </c>
      <c r="C1073" s="249">
        <v>117.92825505510028</v>
      </c>
    </row>
    <row r="1074" spans="2:3" x14ac:dyDescent="0.75">
      <c r="B1074" s="250">
        <v>1011</v>
      </c>
      <c r="C1074" s="249">
        <v>100.64852390085554</v>
      </c>
    </row>
    <row r="1075" spans="2:3" x14ac:dyDescent="0.75">
      <c r="B1075" s="250">
        <v>1012</v>
      </c>
      <c r="C1075" s="249">
        <v>74.678682371584685</v>
      </c>
    </row>
    <row r="1076" spans="2:3" x14ac:dyDescent="0.75">
      <c r="B1076" s="250">
        <v>1013</v>
      </c>
      <c r="C1076" s="249">
        <v>158.65011732185462</v>
      </c>
    </row>
    <row r="1077" spans="2:3" x14ac:dyDescent="0.75">
      <c r="B1077" s="250">
        <v>1014</v>
      </c>
      <c r="C1077" s="249">
        <v>126.45002469974395</v>
      </c>
    </row>
    <row r="1078" spans="2:3" x14ac:dyDescent="0.75">
      <c r="B1078" s="250">
        <v>1015</v>
      </c>
      <c r="C1078" s="249">
        <v>117.67007084191232</v>
      </c>
    </row>
    <row r="1079" spans="2:3" x14ac:dyDescent="0.75">
      <c r="B1079" s="250">
        <v>1016</v>
      </c>
      <c r="C1079" s="249">
        <v>122.50590236878018</v>
      </c>
    </row>
    <row r="1080" spans="2:3" x14ac:dyDescent="0.75">
      <c r="B1080" s="250">
        <v>1017</v>
      </c>
      <c r="C1080" s="249">
        <v>121.0157418179901</v>
      </c>
    </row>
    <row r="1081" spans="2:3" x14ac:dyDescent="0.75">
      <c r="B1081" s="250">
        <v>1018</v>
      </c>
      <c r="C1081" s="249">
        <v>106.8518662109216</v>
      </c>
    </row>
    <row r="1082" spans="2:3" x14ac:dyDescent="0.75">
      <c r="B1082" s="250">
        <v>1019</v>
      </c>
      <c r="C1082" s="249">
        <v>127.25704247659003</v>
      </c>
    </row>
    <row r="1083" spans="2:3" x14ac:dyDescent="0.75">
      <c r="B1083" s="250">
        <v>1020</v>
      </c>
      <c r="C1083" s="249">
        <v>112.49686060309118</v>
      </c>
    </row>
    <row r="1084" spans="2:3" x14ac:dyDescent="0.75">
      <c r="B1084" s="250">
        <v>1021</v>
      </c>
      <c r="C1084" s="249">
        <v>117.91452058977485</v>
      </c>
    </row>
    <row r="1085" spans="2:3" x14ac:dyDescent="0.75">
      <c r="B1085" s="250">
        <v>1022</v>
      </c>
      <c r="C1085" s="249">
        <v>130.05166690375162</v>
      </c>
    </row>
    <row r="1086" spans="2:3" x14ac:dyDescent="0.75">
      <c r="B1086" s="250">
        <v>1023</v>
      </c>
      <c r="C1086" s="249">
        <v>133.77472099710226</v>
      </c>
    </row>
    <row r="1087" spans="2:3" x14ac:dyDescent="0.75">
      <c r="B1087" s="250">
        <v>1024</v>
      </c>
      <c r="C1087" s="249">
        <v>141.11519979564014</v>
      </c>
    </row>
    <row r="1088" spans="2:3" x14ac:dyDescent="0.75">
      <c r="B1088" s="250">
        <v>1025</v>
      </c>
      <c r="C1088" s="249">
        <v>147.40438583656581</v>
      </c>
    </row>
    <row r="1089" spans="2:3" x14ac:dyDescent="0.75">
      <c r="B1089" s="250">
        <v>1026</v>
      </c>
      <c r="C1089" s="249">
        <v>156.85389040249061</v>
      </c>
    </row>
    <row r="1090" spans="2:3" x14ac:dyDescent="0.75">
      <c r="B1090" s="250">
        <v>1027</v>
      </c>
      <c r="C1090" s="249">
        <v>75.144549075919912</v>
      </c>
    </row>
    <row r="1091" spans="2:3" x14ac:dyDescent="0.75">
      <c r="B1091" s="250">
        <v>1028</v>
      </c>
      <c r="C1091" s="249">
        <v>111.57142793019696</v>
      </c>
    </row>
    <row r="1092" spans="2:3" x14ac:dyDescent="0.75">
      <c r="B1092" s="250">
        <v>1029</v>
      </c>
      <c r="C1092" s="249">
        <v>90.998474215821034</v>
      </c>
    </row>
    <row r="1093" spans="2:3" x14ac:dyDescent="0.75">
      <c r="B1093" s="250">
        <v>1030</v>
      </c>
      <c r="C1093" s="249">
        <v>134.00187182209442</v>
      </c>
    </row>
    <row r="1094" spans="2:3" x14ac:dyDescent="0.75">
      <c r="B1094" s="250">
        <v>1031</v>
      </c>
      <c r="C1094" s="249">
        <v>130.69143476227455</v>
      </c>
    </row>
    <row r="1095" spans="2:3" x14ac:dyDescent="0.75">
      <c r="B1095" s="250">
        <v>1032</v>
      </c>
      <c r="C1095" s="249">
        <v>106.48274343275889</v>
      </c>
    </row>
    <row r="1096" spans="2:3" x14ac:dyDescent="0.75">
      <c r="B1096" s="250">
        <v>1033</v>
      </c>
      <c r="C1096" s="249">
        <v>104.60031078010347</v>
      </c>
    </row>
    <row r="1097" spans="2:3" x14ac:dyDescent="0.75">
      <c r="B1097" s="250">
        <v>1034</v>
      </c>
      <c r="C1097" s="249">
        <v>126.3919053097158</v>
      </c>
    </row>
    <row r="1098" spans="2:3" x14ac:dyDescent="0.75">
      <c r="B1098" s="250">
        <v>1035</v>
      </c>
      <c r="C1098" s="249">
        <v>125.75589151103583</v>
      </c>
    </row>
    <row r="1099" spans="2:3" x14ac:dyDescent="0.75">
      <c r="B1099" s="250">
        <v>1036</v>
      </c>
      <c r="C1099" s="249">
        <v>102.00715730731585</v>
      </c>
    </row>
    <row r="1100" spans="2:3" x14ac:dyDescent="0.75">
      <c r="B1100" s="250">
        <v>1037</v>
      </c>
      <c r="C1100" s="249">
        <v>142.8228203679561</v>
      </c>
    </row>
    <row r="1101" spans="2:3" x14ac:dyDescent="0.75">
      <c r="B1101" s="250">
        <v>1038</v>
      </c>
      <c r="C1101" s="249">
        <v>129.71509175699202</v>
      </c>
    </row>
    <row r="1102" spans="2:3" x14ac:dyDescent="0.75">
      <c r="B1102" s="250">
        <v>1039</v>
      </c>
      <c r="C1102" s="249">
        <v>154.01147368562408</v>
      </c>
    </row>
    <row r="1103" spans="2:3" x14ac:dyDescent="0.75">
      <c r="B1103" s="250">
        <v>1040</v>
      </c>
      <c r="C1103" s="249">
        <v>119.23627745647212</v>
      </c>
    </row>
    <row r="1104" spans="2:3" x14ac:dyDescent="0.75">
      <c r="B1104" s="250">
        <v>1041</v>
      </c>
      <c r="C1104" s="249">
        <v>140.36068837687071</v>
      </c>
    </row>
    <row r="1105" spans="2:3" x14ac:dyDescent="0.75">
      <c r="B1105" s="250">
        <v>1042</v>
      </c>
      <c r="C1105" s="249">
        <v>80.496480995291648</v>
      </c>
    </row>
    <row r="1106" spans="2:3" x14ac:dyDescent="0.75">
      <c r="B1106" s="250">
        <v>1043</v>
      </c>
      <c r="C1106" s="249">
        <v>96.723655095657861</v>
      </c>
    </row>
    <row r="1107" spans="2:3" x14ac:dyDescent="0.75">
      <c r="B1107" s="250">
        <v>1044</v>
      </c>
      <c r="C1107" s="249">
        <v>136.27124271021199</v>
      </c>
    </row>
    <row r="1108" spans="2:3" x14ac:dyDescent="0.75">
      <c r="B1108" s="250">
        <v>1045</v>
      </c>
      <c r="C1108" s="249">
        <v>129.77353940378191</v>
      </c>
    </row>
    <row r="1109" spans="2:3" x14ac:dyDescent="0.75">
      <c r="B1109" s="250">
        <v>1046</v>
      </c>
      <c r="C1109" s="249">
        <v>97.392737469633929</v>
      </c>
    </row>
    <row r="1110" spans="2:3" x14ac:dyDescent="0.75">
      <c r="B1110" s="250">
        <v>1047</v>
      </c>
      <c r="C1110" s="249">
        <v>111.00451678853418</v>
      </c>
    </row>
    <row r="1111" spans="2:3" x14ac:dyDescent="0.75">
      <c r="B1111" s="250">
        <v>1048</v>
      </c>
      <c r="C1111" s="249">
        <v>95.081893039805635</v>
      </c>
    </row>
    <row r="1112" spans="2:3" x14ac:dyDescent="0.75">
      <c r="B1112" s="250">
        <v>1049</v>
      </c>
      <c r="C1112" s="249">
        <v>115.28885500833962</v>
      </c>
    </row>
    <row r="1113" spans="2:3" x14ac:dyDescent="0.75">
      <c r="B1113" s="250">
        <v>1050</v>
      </c>
      <c r="C1113" s="249">
        <v>75.093230340688322</v>
      </c>
    </row>
    <row r="1114" spans="2:3" x14ac:dyDescent="0.75">
      <c r="B1114" s="250">
        <v>1051</v>
      </c>
      <c r="C1114" s="249">
        <v>102.88343471794781</v>
      </c>
    </row>
    <row r="1115" spans="2:3" x14ac:dyDescent="0.75">
      <c r="B1115" s="250">
        <v>1052</v>
      </c>
      <c r="C1115" s="249">
        <v>119.78209705007851</v>
      </c>
    </row>
    <row r="1116" spans="2:3" x14ac:dyDescent="0.75">
      <c r="B1116" s="250">
        <v>1053</v>
      </c>
      <c r="C1116" s="249">
        <v>91.101698873711825</v>
      </c>
    </row>
    <row r="1117" spans="2:3" x14ac:dyDescent="0.75">
      <c r="B1117" s="250">
        <v>1054</v>
      </c>
      <c r="C1117" s="249">
        <v>122.42465159860214</v>
      </c>
    </row>
    <row r="1118" spans="2:3" x14ac:dyDescent="0.75">
      <c r="B1118" s="250">
        <v>1055</v>
      </c>
      <c r="C1118" s="249">
        <v>154.12685163922919</v>
      </c>
    </row>
    <row r="1119" spans="2:3" x14ac:dyDescent="0.75">
      <c r="B1119" s="250">
        <v>1056</v>
      </c>
      <c r="C1119" s="249">
        <v>91.848995522118855</v>
      </c>
    </row>
    <row r="1120" spans="2:3" x14ac:dyDescent="0.75">
      <c r="B1120" s="250">
        <v>1057</v>
      </c>
      <c r="C1120" s="249">
        <v>141.55518313749843</v>
      </c>
    </row>
    <row r="1121" spans="2:3" x14ac:dyDescent="0.75">
      <c r="B1121" s="250">
        <v>1058</v>
      </c>
      <c r="C1121" s="249">
        <v>133.98004546991331</v>
      </c>
    </row>
    <row r="1122" spans="2:3" x14ac:dyDescent="0.75">
      <c r="B1122" s="250">
        <v>1059</v>
      </c>
      <c r="C1122" s="249">
        <v>109.38433405147394</v>
      </c>
    </row>
    <row r="1123" spans="2:3" x14ac:dyDescent="0.75">
      <c r="B1123" s="250">
        <v>1060</v>
      </c>
      <c r="C1123" s="249">
        <v>130.92777199423878</v>
      </c>
    </row>
    <row r="1124" spans="2:3" x14ac:dyDescent="0.75">
      <c r="B1124" s="250">
        <v>1061</v>
      </c>
      <c r="C1124" s="249">
        <v>98.966497526845046</v>
      </c>
    </row>
    <row r="1125" spans="2:3" x14ac:dyDescent="0.75">
      <c r="B1125" s="250">
        <v>1062</v>
      </c>
      <c r="C1125" s="249">
        <v>135.65929499782132</v>
      </c>
    </row>
    <row r="1126" spans="2:3" x14ac:dyDescent="0.75">
      <c r="B1126" s="250">
        <v>1063</v>
      </c>
      <c r="C1126" s="249">
        <v>94.234513082547721</v>
      </c>
    </row>
    <row r="1127" spans="2:3" x14ac:dyDescent="0.75">
      <c r="B1127" s="250">
        <v>1064</v>
      </c>
      <c r="C1127" s="249">
        <v>164.35370807218845</v>
      </c>
    </row>
    <row r="1128" spans="2:3" x14ac:dyDescent="0.75">
      <c r="B1128" s="250">
        <v>1065</v>
      </c>
      <c r="C1128" s="249">
        <v>125.90334543693004</v>
      </c>
    </row>
    <row r="1129" spans="2:3" x14ac:dyDescent="0.75">
      <c r="B1129" s="250">
        <v>1066</v>
      </c>
      <c r="C1129" s="249">
        <v>79.276206293572557</v>
      </c>
    </row>
    <row r="1130" spans="2:3" x14ac:dyDescent="0.75">
      <c r="B1130" s="250">
        <v>1067</v>
      </c>
      <c r="C1130" s="249">
        <v>129.6357462564483</v>
      </c>
    </row>
    <row r="1131" spans="2:3" x14ac:dyDescent="0.75">
      <c r="B1131" s="250">
        <v>1068</v>
      </c>
      <c r="C1131" s="249">
        <v>87.359358595684355</v>
      </c>
    </row>
    <row r="1132" spans="2:3" x14ac:dyDescent="0.75">
      <c r="B1132" s="250">
        <v>1069</v>
      </c>
      <c r="C1132" s="249">
        <v>137.99251736865116</v>
      </c>
    </row>
    <row r="1133" spans="2:3" x14ac:dyDescent="0.75">
      <c r="B1133" s="250">
        <v>1070</v>
      </c>
      <c r="C1133" s="249">
        <v>115.4979900688466</v>
      </c>
    </row>
    <row r="1134" spans="2:3" x14ac:dyDescent="0.75">
      <c r="B1134" s="250">
        <v>1071</v>
      </c>
      <c r="C1134" s="249">
        <v>90.116003818429348</v>
      </c>
    </row>
    <row r="1135" spans="2:3" x14ac:dyDescent="0.75">
      <c r="B1135" s="250">
        <v>1072</v>
      </c>
      <c r="C1135" s="249">
        <v>102.17845311769116</v>
      </c>
    </row>
    <row r="1136" spans="2:3" x14ac:dyDescent="0.75">
      <c r="B1136" s="250">
        <v>1073</v>
      </c>
      <c r="C1136" s="249">
        <v>101.97893956006737</v>
      </c>
    </row>
    <row r="1137" spans="2:3" x14ac:dyDescent="0.75">
      <c r="B1137" s="250">
        <v>1074</v>
      </c>
      <c r="C1137" s="249">
        <v>128.03670197016214</v>
      </c>
    </row>
    <row r="1138" spans="2:3" x14ac:dyDescent="0.75">
      <c r="B1138" s="250">
        <v>1075</v>
      </c>
      <c r="C1138" s="249">
        <v>105.1533698449328</v>
      </c>
    </row>
    <row r="1139" spans="2:3" x14ac:dyDescent="0.75">
      <c r="B1139" s="250">
        <v>1076</v>
      </c>
      <c r="C1139" s="249">
        <v>120.41603330597081</v>
      </c>
    </row>
    <row r="1140" spans="2:3" x14ac:dyDescent="0.75">
      <c r="B1140" s="250">
        <v>1077</v>
      </c>
      <c r="C1140" s="249">
        <v>128.68671593916073</v>
      </c>
    </row>
    <row r="1141" spans="2:3" x14ac:dyDescent="0.75">
      <c r="B1141" s="250">
        <v>1078</v>
      </c>
      <c r="C1141" s="249">
        <v>168.47693645833783</v>
      </c>
    </row>
    <row r="1142" spans="2:3" x14ac:dyDescent="0.75">
      <c r="B1142" s="250">
        <v>1079</v>
      </c>
      <c r="C1142" s="249">
        <v>122.33817441132304</v>
      </c>
    </row>
    <row r="1143" spans="2:3" x14ac:dyDescent="0.75">
      <c r="B1143" s="250">
        <v>1080</v>
      </c>
      <c r="C1143" s="249">
        <v>110.41100626236278</v>
      </c>
    </row>
    <row r="1144" spans="2:3" x14ac:dyDescent="0.75">
      <c r="B1144" s="250">
        <v>1081</v>
      </c>
      <c r="C1144" s="249">
        <v>98.907457403502988</v>
      </c>
    </row>
    <row r="1145" spans="2:3" x14ac:dyDescent="0.75">
      <c r="B1145" s="250">
        <v>1082</v>
      </c>
      <c r="C1145" s="249">
        <v>131.22893465790042</v>
      </c>
    </row>
    <row r="1146" spans="2:3" x14ac:dyDescent="0.75">
      <c r="B1146" s="250">
        <v>1083</v>
      </c>
      <c r="C1146" s="249">
        <v>108.10600948705121</v>
      </c>
    </row>
    <row r="1147" spans="2:3" x14ac:dyDescent="0.75">
      <c r="B1147" s="250">
        <v>1084</v>
      </c>
      <c r="C1147" s="249">
        <v>136.35362951007079</v>
      </c>
    </row>
    <row r="1148" spans="2:3" x14ac:dyDescent="0.75">
      <c r="B1148" s="250">
        <v>1085</v>
      </c>
      <c r="C1148" s="249">
        <v>112.89888909463929</v>
      </c>
    </row>
    <row r="1149" spans="2:3" x14ac:dyDescent="0.75">
      <c r="B1149" s="250">
        <v>1086</v>
      </c>
      <c r="C1149" s="249">
        <v>80.527987113200723</v>
      </c>
    </row>
    <row r="1150" spans="2:3" x14ac:dyDescent="0.75">
      <c r="B1150" s="250">
        <v>1087</v>
      </c>
      <c r="C1150" s="249">
        <v>148.16643531445203</v>
      </c>
    </row>
    <row r="1151" spans="2:3" x14ac:dyDescent="0.75">
      <c r="B1151" s="250">
        <v>1088</v>
      </c>
      <c r="C1151" s="249">
        <v>169.46110673783039</v>
      </c>
    </row>
    <row r="1152" spans="2:3" x14ac:dyDescent="0.75">
      <c r="B1152" s="250">
        <v>1089</v>
      </c>
      <c r="C1152" s="249">
        <v>106.77314261974406</v>
      </c>
    </row>
    <row r="1153" spans="2:3" x14ac:dyDescent="0.75">
      <c r="B1153" s="250">
        <v>1090</v>
      </c>
      <c r="C1153" s="249">
        <v>97.254936161541224</v>
      </c>
    </row>
    <row r="1154" spans="2:3" x14ac:dyDescent="0.75">
      <c r="B1154" s="250">
        <v>1091</v>
      </c>
      <c r="C1154" s="249">
        <v>112.90471718548839</v>
      </c>
    </row>
    <row r="1155" spans="2:3" x14ac:dyDescent="0.75">
      <c r="B1155" s="250">
        <v>1092</v>
      </c>
      <c r="C1155" s="249">
        <v>142.55956855553384</v>
      </c>
    </row>
    <row r="1156" spans="2:3" x14ac:dyDescent="0.75">
      <c r="B1156" s="250">
        <v>1093</v>
      </c>
      <c r="C1156" s="249">
        <v>134.21620845857913</v>
      </c>
    </row>
    <row r="1157" spans="2:3" x14ac:dyDescent="0.75">
      <c r="B1157" s="250">
        <v>1094</v>
      </c>
      <c r="C1157" s="249">
        <v>140.12577170866649</v>
      </c>
    </row>
    <row r="1158" spans="2:3" x14ac:dyDescent="0.75">
      <c r="B1158" s="250">
        <v>1095</v>
      </c>
      <c r="C1158" s="249">
        <v>167.28696967268502</v>
      </c>
    </row>
    <row r="1159" spans="2:3" x14ac:dyDescent="0.75">
      <c r="B1159" s="250">
        <v>1096</v>
      </c>
      <c r="C1159" s="249">
        <v>127.46842003326553</v>
      </c>
    </row>
    <row r="1160" spans="2:3" x14ac:dyDescent="0.75">
      <c r="B1160" s="250">
        <v>1097</v>
      </c>
      <c r="C1160" s="249">
        <v>106.77005907378165</v>
      </c>
    </row>
    <row r="1161" spans="2:3" x14ac:dyDescent="0.75">
      <c r="B1161" s="250">
        <v>1098</v>
      </c>
      <c r="C1161" s="249">
        <v>100.59494325090486</v>
      </c>
    </row>
    <row r="1162" spans="2:3" x14ac:dyDescent="0.75">
      <c r="B1162" s="250">
        <v>1099</v>
      </c>
      <c r="C1162" s="249">
        <v>109.6805894310413</v>
      </c>
    </row>
    <row r="1163" spans="2:3" x14ac:dyDescent="0.75">
      <c r="B1163" s="250">
        <v>1100</v>
      </c>
      <c r="C1163" s="249">
        <v>144.93577288919965</v>
      </c>
    </row>
    <row r="1164" spans="2:3" x14ac:dyDescent="0.75">
      <c r="B1164" s="250">
        <v>1101</v>
      </c>
      <c r="C1164" s="249">
        <v>131.48003956865188</v>
      </c>
    </row>
    <row r="1165" spans="2:3" x14ac:dyDescent="0.75">
      <c r="B1165" s="250">
        <v>1102</v>
      </c>
      <c r="C1165" s="249">
        <v>158.26987410568202</v>
      </c>
    </row>
    <row r="1166" spans="2:3" x14ac:dyDescent="0.75">
      <c r="B1166" s="250">
        <v>1103</v>
      </c>
      <c r="C1166" s="249">
        <v>102.37434793132566</v>
      </c>
    </row>
    <row r="1167" spans="2:3" x14ac:dyDescent="0.75">
      <c r="B1167" s="250">
        <v>1104</v>
      </c>
      <c r="C1167" s="249">
        <v>102.92501586213297</v>
      </c>
    </row>
    <row r="1168" spans="2:3" x14ac:dyDescent="0.75">
      <c r="B1168" s="250">
        <v>1105</v>
      </c>
      <c r="C1168" s="249">
        <v>116.54332398533757</v>
      </c>
    </row>
    <row r="1169" spans="2:3" x14ac:dyDescent="0.75">
      <c r="B1169" s="250">
        <v>1106</v>
      </c>
      <c r="C1169" s="249">
        <v>106.66362596067957</v>
      </c>
    </row>
    <row r="1170" spans="2:3" x14ac:dyDescent="0.75">
      <c r="B1170" s="250">
        <v>1107</v>
      </c>
      <c r="C1170" s="249">
        <v>101.22799370041196</v>
      </c>
    </row>
    <row r="1171" spans="2:3" x14ac:dyDescent="0.75">
      <c r="B1171" s="250">
        <v>1108</v>
      </c>
      <c r="C1171" s="249">
        <v>98.697466195554398</v>
      </c>
    </row>
    <row r="1172" spans="2:3" x14ac:dyDescent="0.75">
      <c r="B1172" s="250">
        <v>1109</v>
      </c>
      <c r="C1172" s="249">
        <v>150.08703676681017</v>
      </c>
    </row>
    <row r="1173" spans="2:3" x14ac:dyDescent="0.75">
      <c r="B1173" s="250">
        <v>1110</v>
      </c>
      <c r="C1173" s="249">
        <v>156.14163104763023</v>
      </c>
    </row>
    <row r="1174" spans="2:3" x14ac:dyDescent="0.75">
      <c r="B1174" s="250">
        <v>1111</v>
      </c>
      <c r="C1174" s="249">
        <v>141.44287266091663</v>
      </c>
    </row>
    <row r="1175" spans="2:3" x14ac:dyDescent="0.75">
      <c r="B1175" s="250">
        <v>1112</v>
      </c>
      <c r="C1175" s="249">
        <v>133.08281425193772</v>
      </c>
    </row>
    <row r="1176" spans="2:3" x14ac:dyDescent="0.75">
      <c r="B1176" s="250">
        <v>1113</v>
      </c>
      <c r="C1176" s="249">
        <v>143.88570995831955</v>
      </c>
    </row>
    <row r="1177" spans="2:3" x14ac:dyDescent="0.75">
      <c r="B1177" s="250">
        <v>1114</v>
      </c>
      <c r="C1177" s="249">
        <v>137.87664169512823</v>
      </c>
    </row>
    <row r="1178" spans="2:3" x14ac:dyDescent="0.75">
      <c r="B1178" s="250">
        <v>1115</v>
      </c>
      <c r="C1178" s="249">
        <v>130.98753239038669</v>
      </c>
    </row>
    <row r="1179" spans="2:3" x14ac:dyDescent="0.75">
      <c r="B1179" s="250">
        <v>1116</v>
      </c>
      <c r="C1179" s="249">
        <v>86.580224687328979</v>
      </c>
    </row>
    <row r="1180" spans="2:3" x14ac:dyDescent="0.75">
      <c r="B1180" s="250">
        <v>1117</v>
      </c>
      <c r="C1180" s="249">
        <v>146.58618377028267</v>
      </c>
    </row>
    <row r="1181" spans="2:3" x14ac:dyDescent="0.75">
      <c r="B1181" s="250">
        <v>1118</v>
      </c>
      <c r="C1181" s="249">
        <v>112.17615719691872</v>
      </c>
    </row>
    <row r="1182" spans="2:3" x14ac:dyDescent="0.75">
      <c r="B1182" s="250">
        <v>1119</v>
      </c>
      <c r="C1182" s="249">
        <v>121.10075509048335</v>
      </c>
    </row>
    <row r="1183" spans="2:3" x14ac:dyDescent="0.75">
      <c r="B1183" s="250">
        <v>1120</v>
      </c>
      <c r="C1183" s="249">
        <v>121.26898300511034</v>
      </c>
    </row>
    <row r="1184" spans="2:3" x14ac:dyDescent="0.75">
      <c r="B1184" s="250">
        <v>1121</v>
      </c>
      <c r="C1184" s="249">
        <v>144.97664220715438</v>
      </c>
    </row>
    <row r="1185" spans="2:3" x14ac:dyDescent="0.75">
      <c r="B1185" s="250">
        <v>1122</v>
      </c>
      <c r="C1185" s="249">
        <v>110.62015378991296</v>
      </c>
    </row>
    <row r="1186" spans="2:3" x14ac:dyDescent="0.75">
      <c r="B1186" s="250">
        <v>1123</v>
      </c>
      <c r="C1186" s="249">
        <v>169.61056325883561</v>
      </c>
    </row>
    <row r="1187" spans="2:3" x14ac:dyDescent="0.75">
      <c r="B1187" s="250">
        <v>1124</v>
      </c>
      <c r="C1187" s="249">
        <v>146.74219172947792</v>
      </c>
    </row>
    <row r="1188" spans="2:3" x14ac:dyDescent="0.75">
      <c r="B1188" s="250">
        <v>1125</v>
      </c>
      <c r="C1188" s="249">
        <v>112.99596673237092</v>
      </c>
    </row>
    <row r="1189" spans="2:3" x14ac:dyDescent="0.75">
      <c r="B1189" s="250">
        <v>1126</v>
      </c>
      <c r="C1189" s="249">
        <v>137.58324119377357</v>
      </c>
    </row>
    <row r="1190" spans="2:3" x14ac:dyDescent="0.75">
      <c r="B1190" s="250">
        <v>1127</v>
      </c>
      <c r="C1190" s="249">
        <v>134.2212181029758</v>
      </c>
    </row>
    <row r="1191" spans="2:3" x14ac:dyDescent="0.75">
      <c r="B1191" s="250">
        <v>1128</v>
      </c>
      <c r="C1191" s="249">
        <v>77.40151533854565</v>
      </c>
    </row>
    <row r="1192" spans="2:3" x14ac:dyDescent="0.75">
      <c r="B1192" s="250">
        <v>1129</v>
      </c>
      <c r="C1192" s="249">
        <v>138.62977648296845</v>
      </c>
    </row>
    <row r="1193" spans="2:3" x14ac:dyDescent="0.75">
      <c r="B1193" s="250">
        <v>1130</v>
      </c>
      <c r="C1193" s="249">
        <v>107.26763731371227</v>
      </c>
    </row>
    <row r="1194" spans="2:3" x14ac:dyDescent="0.75">
      <c r="B1194" s="250">
        <v>1131</v>
      </c>
      <c r="C1194" s="249">
        <v>127.43064643033608</v>
      </c>
    </row>
    <row r="1195" spans="2:3" x14ac:dyDescent="0.75">
      <c r="B1195" s="250">
        <v>1132</v>
      </c>
      <c r="C1195" s="249">
        <v>114.72214937394955</v>
      </c>
    </row>
    <row r="1196" spans="2:3" x14ac:dyDescent="0.75">
      <c r="B1196" s="250">
        <v>1133</v>
      </c>
      <c r="C1196" s="249">
        <v>124.55831344821952</v>
      </c>
    </row>
    <row r="1197" spans="2:3" x14ac:dyDescent="0.75">
      <c r="B1197" s="250">
        <v>1134</v>
      </c>
      <c r="C1197" s="249">
        <v>164.22912414623852</v>
      </c>
    </row>
    <row r="1198" spans="2:3" x14ac:dyDescent="0.75">
      <c r="B1198" s="250">
        <v>1135</v>
      </c>
      <c r="C1198" s="249">
        <v>103.26430274673656</v>
      </c>
    </row>
    <row r="1199" spans="2:3" x14ac:dyDescent="0.75">
      <c r="B1199" s="250">
        <v>1136</v>
      </c>
      <c r="C1199" s="249">
        <v>87.321363788880717</v>
      </c>
    </row>
    <row r="1200" spans="2:3" x14ac:dyDescent="0.75">
      <c r="B1200" s="250">
        <v>1137</v>
      </c>
      <c r="C1200" s="249">
        <v>122.43328229345823</v>
      </c>
    </row>
    <row r="1201" spans="2:3" x14ac:dyDescent="0.75">
      <c r="B1201" s="250">
        <v>1138</v>
      </c>
      <c r="C1201" s="249">
        <v>111.88801009025265</v>
      </c>
    </row>
    <row r="1202" spans="2:3" x14ac:dyDescent="0.75">
      <c r="B1202" s="250">
        <v>1139</v>
      </c>
      <c r="C1202" s="249">
        <v>88.897511379437617</v>
      </c>
    </row>
    <row r="1203" spans="2:3" x14ac:dyDescent="0.75">
      <c r="B1203" s="250">
        <v>1140</v>
      </c>
      <c r="C1203" s="249">
        <v>88.626384386383435</v>
      </c>
    </row>
    <row r="1204" spans="2:3" x14ac:dyDescent="0.75">
      <c r="B1204" s="250">
        <v>1141</v>
      </c>
      <c r="C1204" s="249">
        <v>122.98534181800127</v>
      </c>
    </row>
    <row r="1205" spans="2:3" x14ac:dyDescent="0.75">
      <c r="B1205" s="250">
        <v>1142</v>
      </c>
      <c r="C1205" s="249">
        <v>110.68761959933104</v>
      </c>
    </row>
    <row r="1206" spans="2:3" x14ac:dyDescent="0.75">
      <c r="B1206" s="250">
        <v>1143</v>
      </c>
      <c r="C1206" s="249">
        <v>116.0703726101265</v>
      </c>
    </row>
    <row r="1207" spans="2:3" x14ac:dyDescent="0.75">
      <c r="B1207" s="250">
        <v>1144</v>
      </c>
      <c r="C1207" s="249">
        <v>117.80326333388628</v>
      </c>
    </row>
    <row r="1208" spans="2:3" x14ac:dyDescent="0.75">
      <c r="B1208" s="250">
        <v>1145</v>
      </c>
      <c r="C1208" s="249">
        <v>114.12773645303041</v>
      </c>
    </row>
    <row r="1209" spans="2:3" x14ac:dyDescent="0.75">
      <c r="B1209" s="250">
        <v>1146</v>
      </c>
      <c r="C1209" s="249">
        <v>121.39687110408092</v>
      </c>
    </row>
    <row r="1210" spans="2:3" x14ac:dyDescent="0.75">
      <c r="B1210" s="250">
        <v>1147</v>
      </c>
      <c r="C1210" s="249">
        <v>133.62284235945054</v>
      </c>
    </row>
    <row r="1211" spans="2:3" x14ac:dyDescent="0.75">
      <c r="B1211" s="250">
        <v>1148</v>
      </c>
      <c r="C1211" s="249">
        <v>155.6514537135462</v>
      </c>
    </row>
    <row r="1212" spans="2:3" x14ac:dyDescent="0.75">
      <c r="B1212" s="250">
        <v>1149</v>
      </c>
      <c r="C1212" s="249">
        <v>111.37985029374228</v>
      </c>
    </row>
    <row r="1213" spans="2:3" x14ac:dyDescent="0.75">
      <c r="B1213" s="250">
        <v>1150</v>
      </c>
      <c r="C1213" s="249">
        <v>137.73696864249649</v>
      </c>
    </row>
    <row r="1214" spans="2:3" x14ac:dyDescent="0.75">
      <c r="B1214" s="250">
        <v>1151</v>
      </c>
      <c r="C1214" s="249">
        <v>111.56444947191589</v>
      </c>
    </row>
    <row r="1215" spans="2:3" x14ac:dyDescent="0.75">
      <c r="B1215" s="250">
        <v>1152</v>
      </c>
      <c r="C1215" s="249">
        <v>150.42905537278364</v>
      </c>
    </row>
    <row r="1216" spans="2:3" x14ac:dyDescent="0.75">
      <c r="B1216" s="250">
        <v>1153</v>
      </c>
      <c r="C1216" s="249">
        <v>108.81991477619495</v>
      </c>
    </row>
    <row r="1217" spans="2:3" x14ac:dyDescent="0.75">
      <c r="B1217" s="250">
        <v>1154</v>
      </c>
      <c r="C1217" s="249">
        <v>142.92011105306034</v>
      </c>
    </row>
    <row r="1218" spans="2:3" x14ac:dyDescent="0.75">
      <c r="B1218" s="250">
        <v>1155</v>
      </c>
      <c r="C1218" s="249">
        <v>74.990019705709059</v>
      </c>
    </row>
    <row r="1219" spans="2:3" x14ac:dyDescent="0.75">
      <c r="B1219" s="250">
        <v>1156</v>
      </c>
      <c r="C1219" s="249">
        <v>143.99858450426265</v>
      </c>
    </row>
    <row r="1220" spans="2:3" x14ac:dyDescent="0.75">
      <c r="B1220" s="250">
        <v>1157</v>
      </c>
      <c r="C1220" s="249">
        <v>107.16228872940705</v>
      </c>
    </row>
    <row r="1221" spans="2:3" x14ac:dyDescent="0.75">
      <c r="B1221" s="250">
        <v>1158</v>
      </c>
      <c r="C1221" s="249">
        <v>129.54497594200791</v>
      </c>
    </row>
    <row r="1222" spans="2:3" x14ac:dyDescent="0.75">
      <c r="B1222" s="250">
        <v>1159</v>
      </c>
      <c r="C1222" s="249">
        <v>84.401880813175111</v>
      </c>
    </row>
    <row r="1223" spans="2:3" x14ac:dyDescent="0.75">
      <c r="B1223" s="250">
        <v>1160</v>
      </c>
      <c r="C1223" s="249">
        <v>89.116226637818471</v>
      </c>
    </row>
    <row r="1224" spans="2:3" x14ac:dyDescent="0.75">
      <c r="B1224" s="250">
        <v>1161</v>
      </c>
      <c r="C1224" s="249">
        <v>107.76940531709813</v>
      </c>
    </row>
    <row r="1225" spans="2:3" x14ac:dyDescent="0.75">
      <c r="B1225" s="250">
        <v>1162</v>
      </c>
      <c r="C1225" s="249">
        <v>117.065998446241</v>
      </c>
    </row>
    <row r="1226" spans="2:3" x14ac:dyDescent="0.75">
      <c r="B1226" s="250">
        <v>1163</v>
      </c>
      <c r="C1226" s="249">
        <v>149.63256942378661</v>
      </c>
    </row>
    <row r="1227" spans="2:3" x14ac:dyDescent="0.75">
      <c r="B1227" s="250">
        <v>1164</v>
      </c>
      <c r="C1227" s="249">
        <v>113.7083234217924</v>
      </c>
    </row>
    <row r="1228" spans="2:3" x14ac:dyDescent="0.75">
      <c r="B1228" s="250">
        <v>1165</v>
      </c>
      <c r="C1228" s="249">
        <v>61.757353596259669</v>
      </c>
    </row>
    <row r="1229" spans="2:3" x14ac:dyDescent="0.75">
      <c r="B1229" s="250">
        <v>1166</v>
      </c>
      <c r="C1229" s="249">
        <v>126.90010751469713</v>
      </c>
    </row>
    <row r="1230" spans="2:3" x14ac:dyDescent="0.75">
      <c r="B1230" s="250">
        <v>1167</v>
      </c>
      <c r="C1230" s="249">
        <v>157.98124982202222</v>
      </c>
    </row>
    <row r="1231" spans="2:3" x14ac:dyDescent="0.75">
      <c r="B1231" s="250">
        <v>1168</v>
      </c>
      <c r="C1231" s="249">
        <v>141.60681121075444</v>
      </c>
    </row>
    <row r="1232" spans="2:3" x14ac:dyDescent="0.75">
      <c r="B1232" s="250">
        <v>1169</v>
      </c>
      <c r="C1232" s="249">
        <v>153.45925293749008</v>
      </c>
    </row>
    <row r="1233" spans="2:3" x14ac:dyDescent="0.75">
      <c r="B1233" s="250">
        <v>1170</v>
      </c>
      <c r="C1233" s="249">
        <v>93.724318256011657</v>
      </c>
    </row>
    <row r="1234" spans="2:3" x14ac:dyDescent="0.75">
      <c r="B1234" s="250">
        <v>1171</v>
      </c>
      <c r="C1234" s="249">
        <v>172.58751714032121</v>
      </c>
    </row>
    <row r="1235" spans="2:3" x14ac:dyDescent="0.75">
      <c r="B1235" s="250">
        <v>1172</v>
      </c>
      <c r="C1235" s="249">
        <v>120.31613793818916</v>
      </c>
    </row>
    <row r="1236" spans="2:3" x14ac:dyDescent="0.75">
      <c r="B1236" s="250">
        <v>1173</v>
      </c>
      <c r="C1236" s="249">
        <v>126.81425319414399</v>
      </c>
    </row>
    <row r="1237" spans="2:3" x14ac:dyDescent="0.75">
      <c r="B1237" s="250">
        <v>1174</v>
      </c>
      <c r="C1237" s="249">
        <v>139.60901982468565</v>
      </c>
    </row>
    <row r="1238" spans="2:3" x14ac:dyDescent="0.75">
      <c r="B1238" s="250">
        <v>1175</v>
      </c>
      <c r="C1238" s="249">
        <v>76.171458875657095</v>
      </c>
    </row>
    <row r="1239" spans="2:3" x14ac:dyDescent="0.75">
      <c r="B1239" s="250">
        <v>1176</v>
      </c>
      <c r="C1239" s="249">
        <v>118.36598291705957</v>
      </c>
    </row>
    <row r="1240" spans="2:3" x14ac:dyDescent="0.75">
      <c r="B1240" s="250">
        <v>1177</v>
      </c>
      <c r="C1240" s="249">
        <v>151.83889020544126</v>
      </c>
    </row>
    <row r="1241" spans="2:3" x14ac:dyDescent="0.75">
      <c r="B1241" s="250">
        <v>1178</v>
      </c>
      <c r="C1241" s="249">
        <v>122.10414889459476</v>
      </c>
    </row>
    <row r="1242" spans="2:3" x14ac:dyDescent="0.75">
      <c r="B1242" s="250">
        <v>1179</v>
      </c>
      <c r="C1242" s="249">
        <v>96.429633302584534</v>
      </c>
    </row>
    <row r="1243" spans="2:3" x14ac:dyDescent="0.75">
      <c r="B1243" s="250">
        <v>1180</v>
      </c>
      <c r="C1243" s="249">
        <v>108.84643884061498</v>
      </c>
    </row>
    <row r="1244" spans="2:3" x14ac:dyDescent="0.75">
      <c r="B1244" s="250">
        <v>1181</v>
      </c>
      <c r="C1244" s="249">
        <v>122.05444019449591</v>
      </c>
    </row>
    <row r="1245" spans="2:3" x14ac:dyDescent="0.75">
      <c r="B1245" s="250">
        <v>1182</v>
      </c>
      <c r="C1245" s="249">
        <v>95.882501742492138</v>
      </c>
    </row>
    <row r="1246" spans="2:3" x14ac:dyDescent="0.75">
      <c r="B1246" s="250">
        <v>1183</v>
      </c>
      <c r="C1246" s="249">
        <v>79.377179048178448</v>
      </c>
    </row>
    <row r="1247" spans="2:3" x14ac:dyDescent="0.75">
      <c r="B1247" s="250">
        <v>1184</v>
      </c>
      <c r="C1247" s="249">
        <v>146.69933771040064</v>
      </c>
    </row>
    <row r="1248" spans="2:3" x14ac:dyDescent="0.75">
      <c r="B1248" s="250">
        <v>1185</v>
      </c>
      <c r="C1248" s="249">
        <v>128.36299593707497</v>
      </c>
    </row>
    <row r="1249" spans="2:3" x14ac:dyDescent="0.75">
      <c r="B1249" s="250">
        <v>1186</v>
      </c>
      <c r="C1249" s="249">
        <v>94.609488831421203</v>
      </c>
    </row>
    <row r="1250" spans="2:3" x14ac:dyDescent="0.75">
      <c r="B1250" s="250">
        <v>1187</v>
      </c>
      <c r="C1250" s="249">
        <v>155.43902607425201</v>
      </c>
    </row>
    <row r="1251" spans="2:3" x14ac:dyDescent="0.75">
      <c r="B1251" s="250">
        <v>1188</v>
      </c>
      <c r="C1251" s="249">
        <v>136.37168852219443</v>
      </c>
    </row>
    <row r="1252" spans="2:3" x14ac:dyDescent="0.75">
      <c r="B1252" s="250">
        <v>1189</v>
      </c>
      <c r="C1252" s="249">
        <v>91.451082581312065</v>
      </c>
    </row>
    <row r="1253" spans="2:3" x14ac:dyDescent="0.75">
      <c r="B1253" s="250">
        <v>1190</v>
      </c>
      <c r="C1253" s="249">
        <v>116.09510758468126</v>
      </c>
    </row>
    <row r="1254" spans="2:3" x14ac:dyDescent="0.75">
      <c r="B1254" s="250">
        <v>1191</v>
      </c>
      <c r="C1254" s="249">
        <v>133.89073230556627</v>
      </c>
    </row>
    <row r="1255" spans="2:3" x14ac:dyDescent="0.75">
      <c r="B1255" s="250">
        <v>1192</v>
      </c>
      <c r="C1255" s="249">
        <v>110.00834192501044</v>
      </c>
    </row>
    <row r="1256" spans="2:3" x14ac:dyDescent="0.75">
      <c r="B1256" s="250">
        <v>1193</v>
      </c>
      <c r="C1256" s="249">
        <v>97.989926281307831</v>
      </c>
    </row>
    <row r="1257" spans="2:3" x14ac:dyDescent="0.75">
      <c r="B1257" s="250">
        <v>1194</v>
      </c>
      <c r="C1257" s="249">
        <v>127.00796237463787</v>
      </c>
    </row>
    <row r="1258" spans="2:3" x14ac:dyDescent="0.75">
      <c r="B1258" s="250">
        <v>1195</v>
      </c>
      <c r="C1258" s="249">
        <v>113.8639121467579</v>
      </c>
    </row>
    <row r="1259" spans="2:3" x14ac:dyDescent="0.75">
      <c r="B1259" s="250">
        <v>1196</v>
      </c>
      <c r="C1259" s="249">
        <v>123.07924200573663</v>
      </c>
    </row>
    <row r="1260" spans="2:3" x14ac:dyDescent="0.75">
      <c r="B1260" s="250">
        <v>1197</v>
      </c>
      <c r="C1260" s="249">
        <v>104.6971426538172</v>
      </c>
    </row>
    <row r="1261" spans="2:3" x14ac:dyDescent="0.75">
      <c r="B1261" s="250">
        <v>1198</v>
      </c>
      <c r="C1261" s="249">
        <v>128.50578426058397</v>
      </c>
    </row>
    <row r="1262" spans="2:3" x14ac:dyDescent="0.75">
      <c r="B1262" s="250">
        <v>1199</v>
      </c>
      <c r="C1262" s="249">
        <v>139.49678144566803</v>
      </c>
    </row>
    <row r="1263" spans="2:3" x14ac:dyDescent="0.75">
      <c r="B1263" s="250">
        <v>1200</v>
      </c>
      <c r="C1263" s="249">
        <v>141.90856079657217</v>
      </c>
    </row>
    <row r="1264" spans="2:3" x14ac:dyDescent="0.75">
      <c r="B1264" s="250">
        <v>1201</v>
      </c>
      <c r="C1264" s="249">
        <v>117.14054514648858</v>
      </c>
    </row>
    <row r="1265" spans="2:3" x14ac:dyDescent="0.75">
      <c r="B1265" s="250">
        <v>1202</v>
      </c>
      <c r="C1265" s="249">
        <v>94.505265860600716</v>
      </c>
    </row>
    <row r="1266" spans="2:3" x14ac:dyDescent="0.75">
      <c r="B1266" s="250">
        <v>1203</v>
      </c>
      <c r="C1266" s="249">
        <v>109.18209069717894</v>
      </c>
    </row>
    <row r="1267" spans="2:3" x14ac:dyDescent="0.75">
      <c r="B1267" s="250">
        <v>1204</v>
      </c>
      <c r="C1267" s="249">
        <v>137.51293711973628</v>
      </c>
    </row>
    <row r="1268" spans="2:3" x14ac:dyDescent="0.75">
      <c r="B1268" s="250">
        <v>1205</v>
      </c>
      <c r="C1268" s="249">
        <v>135.90316811227245</v>
      </c>
    </row>
    <row r="1269" spans="2:3" x14ac:dyDescent="0.75">
      <c r="B1269" s="250">
        <v>1206</v>
      </c>
      <c r="C1269" s="249">
        <v>125.44715555950339</v>
      </c>
    </row>
    <row r="1270" spans="2:3" x14ac:dyDescent="0.75">
      <c r="B1270" s="250">
        <v>1207</v>
      </c>
      <c r="C1270" s="249">
        <v>108.82245731974216</v>
      </c>
    </row>
    <row r="1271" spans="2:3" x14ac:dyDescent="0.75">
      <c r="B1271" s="250">
        <v>1208</v>
      </c>
      <c r="C1271" s="249">
        <v>116.80198653254651</v>
      </c>
    </row>
    <row r="1272" spans="2:3" x14ac:dyDescent="0.75">
      <c r="B1272" s="250">
        <v>1209</v>
      </c>
      <c r="C1272" s="249">
        <v>146.57529258853995</v>
      </c>
    </row>
    <row r="1273" spans="2:3" x14ac:dyDescent="0.75">
      <c r="B1273" s="250">
        <v>1210</v>
      </c>
      <c r="C1273" s="249">
        <v>151.63470021941745</v>
      </c>
    </row>
    <row r="1274" spans="2:3" x14ac:dyDescent="0.75">
      <c r="B1274" s="250">
        <v>1211</v>
      </c>
      <c r="C1274" s="249">
        <v>138.26668317011607</v>
      </c>
    </row>
    <row r="1275" spans="2:3" x14ac:dyDescent="0.75">
      <c r="B1275" s="250">
        <v>1212</v>
      </c>
      <c r="C1275" s="249">
        <v>100.99899364788399</v>
      </c>
    </row>
    <row r="1276" spans="2:3" x14ac:dyDescent="0.75">
      <c r="B1276" s="250">
        <v>1213</v>
      </c>
      <c r="C1276" s="249">
        <v>109.23404954993701</v>
      </c>
    </row>
    <row r="1277" spans="2:3" x14ac:dyDescent="0.75">
      <c r="B1277" s="250">
        <v>1214</v>
      </c>
      <c r="C1277" s="249">
        <v>113.61690643234212</v>
      </c>
    </row>
    <row r="1278" spans="2:3" x14ac:dyDescent="0.75">
      <c r="B1278" s="250">
        <v>1215</v>
      </c>
      <c r="C1278" s="249">
        <v>120.39888696884199</v>
      </c>
    </row>
    <row r="1279" spans="2:3" x14ac:dyDescent="0.75">
      <c r="B1279" s="250">
        <v>1216</v>
      </c>
      <c r="C1279" s="249">
        <v>82.362615292750434</v>
      </c>
    </row>
    <row r="1280" spans="2:3" x14ac:dyDescent="0.75">
      <c r="B1280" s="250">
        <v>1217</v>
      </c>
      <c r="C1280" s="249">
        <v>119.90622174613864</v>
      </c>
    </row>
    <row r="1281" spans="2:3" x14ac:dyDescent="0.75">
      <c r="B1281" s="250">
        <v>1218</v>
      </c>
      <c r="C1281" s="249">
        <v>121.6802189931702</v>
      </c>
    </row>
    <row r="1282" spans="2:3" x14ac:dyDescent="0.75">
      <c r="B1282" s="250">
        <v>1219</v>
      </c>
      <c r="C1282" s="249">
        <v>82.578196223474066</v>
      </c>
    </row>
    <row r="1283" spans="2:3" x14ac:dyDescent="0.75">
      <c r="B1283" s="250">
        <v>1220</v>
      </c>
      <c r="C1283" s="249">
        <v>139.04798639874724</v>
      </c>
    </row>
    <row r="1284" spans="2:3" x14ac:dyDescent="0.75">
      <c r="B1284" s="250">
        <v>1221</v>
      </c>
      <c r="C1284" s="249">
        <v>138.52358484807152</v>
      </c>
    </row>
    <row r="1285" spans="2:3" x14ac:dyDescent="0.75">
      <c r="B1285" s="250">
        <v>1222</v>
      </c>
      <c r="C1285" s="249">
        <v>102.51641943614236</v>
      </c>
    </row>
    <row r="1286" spans="2:3" x14ac:dyDescent="0.75">
      <c r="B1286" s="250">
        <v>1223</v>
      </c>
      <c r="C1286" s="249">
        <v>129.79542760927171</v>
      </c>
    </row>
    <row r="1287" spans="2:3" x14ac:dyDescent="0.75">
      <c r="B1287" s="250">
        <v>1224</v>
      </c>
      <c r="C1287" s="249">
        <v>109.74790826338869</v>
      </c>
    </row>
    <row r="1288" spans="2:3" x14ac:dyDescent="0.75">
      <c r="B1288" s="250">
        <v>1225</v>
      </c>
      <c r="C1288" s="249">
        <v>81.671931536100033</v>
      </c>
    </row>
    <row r="1289" spans="2:3" x14ac:dyDescent="0.75">
      <c r="B1289" s="250">
        <v>1226</v>
      </c>
      <c r="C1289" s="249">
        <v>148.74522375910163</v>
      </c>
    </row>
    <row r="1290" spans="2:3" x14ac:dyDescent="0.75">
      <c r="B1290" s="250">
        <v>1227</v>
      </c>
      <c r="C1290" s="249">
        <v>153.50588969019969</v>
      </c>
    </row>
    <row r="1291" spans="2:3" x14ac:dyDescent="0.75">
      <c r="B1291" s="250">
        <v>1228</v>
      </c>
      <c r="C1291" s="249">
        <v>98.906656153189047</v>
      </c>
    </row>
    <row r="1292" spans="2:3" x14ac:dyDescent="0.75">
      <c r="B1292" s="250">
        <v>1229</v>
      </c>
      <c r="C1292" s="249">
        <v>112.47780941458528</v>
      </c>
    </row>
    <row r="1293" spans="2:3" x14ac:dyDescent="0.75">
      <c r="B1293" s="250">
        <v>1230</v>
      </c>
      <c r="C1293" s="249">
        <v>107.30692954186809</v>
      </c>
    </row>
    <row r="1294" spans="2:3" x14ac:dyDescent="0.75">
      <c r="B1294" s="250">
        <v>1231</v>
      </c>
      <c r="C1294" s="249">
        <v>100.29147451653907</v>
      </c>
    </row>
    <row r="1295" spans="2:3" x14ac:dyDescent="0.75">
      <c r="B1295" s="250">
        <v>1232</v>
      </c>
      <c r="C1295" s="249">
        <v>99.818153223460712</v>
      </c>
    </row>
    <row r="1296" spans="2:3" x14ac:dyDescent="0.75">
      <c r="B1296" s="250">
        <v>1233</v>
      </c>
      <c r="C1296" s="249">
        <v>157.22194145607369</v>
      </c>
    </row>
    <row r="1297" spans="2:3" x14ac:dyDescent="0.75">
      <c r="B1297" s="250">
        <v>1234</v>
      </c>
      <c r="C1297" s="249">
        <v>111.33687525816131</v>
      </c>
    </row>
    <row r="1298" spans="2:3" x14ac:dyDescent="0.75">
      <c r="B1298" s="250">
        <v>1235</v>
      </c>
      <c r="C1298" s="249">
        <v>127.03389802197319</v>
      </c>
    </row>
    <row r="1299" spans="2:3" x14ac:dyDescent="0.75">
      <c r="B1299" s="250">
        <v>1236</v>
      </c>
      <c r="C1299" s="249">
        <v>114.83623103648361</v>
      </c>
    </row>
    <row r="1300" spans="2:3" x14ac:dyDescent="0.75">
      <c r="B1300" s="250">
        <v>1237</v>
      </c>
      <c r="C1300" s="249">
        <v>157.23706478964786</v>
      </c>
    </row>
    <row r="1301" spans="2:3" x14ac:dyDescent="0.75">
      <c r="B1301" s="250">
        <v>1238</v>
      </c>
      <c r="C1301" s="249">
        <v>75.398393521165929</v>
      </c>
    </row>
    <row r="1302" spans="2:3" x14ac:dyDescent="0.75">
      <c r="B1302" s="250">
        <v>1239</v>
      </c>
      <c r="C1302" s="249">
        <v>131.65783422811222</v>
      </c>
    </row>
    <row r="1303" spans="2:3" x14ac:dyDescent="0.75">
      <c r="B1303" s="250">
        <v>1240</v>
      </c>
      <c r="C1303" s="249">
        <v>90.720381380909771</v>
      </c>
    </row>
    <row r="1304" spans="2:3" x14ac:dyDescent="0.75">
      <c r="B1304" s="250">
        <v>1241</v>
      </c>
      <c r="C1304" s="249">
        <v>106.25992454195611</v>
      </c>
    </row>
    <row r="1305" spans="2:3" x14ac:dyDescent="0.75">
      <c r="B1305" s="250">
        <v>1242</v>
      </c>
      <c r="C1305" s="249">
        <v>117.7871231370594</v>
      </c>
    </row>
    <row r="1306" spans="2:3" x14ac:dyDescent="0.75">
      <c r="B1306" s="250">
        <v>1243</v>
      </c>
      <c r="C1306" s="249">
        <v>82.330453183997818</v>
      </c>
    </row>
    <row r="1307" spans="2:3" x14ac:dyDescent="0.75">
      <c r="B1307" s="250">
        <v>1244</v>
      </c>
      <c r="C1307" s="249">
        <v>25.431409714954896</v>
      </c>
    </row>
    <row r="1308" spans="2:3" x14ac:dyDescent="0.75">
      <c r="B1308" s="250">
        <v>1245</v>
      </c>
      <c r="C1308" s="249">
        <v>139.87709165165859</v>
      </c>
    </row>
    <row r="1309" spans="2:3" x14ac:dyDescent="0.75">
      <c r="B1309" s="250">
        <v>1246</v>
      </c>
      <c r="C1309" s="249">
        <v>125.66903327967216</v>
      </c>
    </row>
    <row r="1310" spans="2:3" x14ac:dyDescent="0.75">
      <c r="B1310" s="250">
        <v>1247</v>
      </c>
      <c r="C1310" s="249">
        <v>163.74771086088333</v>
      </c>
    </row>
    <row r="1311" spans="2:3" x14ac:dyDescent="0.75">
      <c r="B1311" s="250">
        <v>1248</v>
      </c>
      <c r="C1311" s="249">
        <v>115.23807255887635</v>
      </c>
    </row>
    <row r="1312" spans="2:3" x14ac:dyDescent="0.75">
      <c r="B1312" s="250">
        <v>1249</v>
      </c>
      <c r="C1312" s="249">
        <v>109.36657682332371</v>
      </c>
    </row>
    <row r="1313" spans="2:3" x14ac:dyDescent="0.75">
      <c r="B1313" s="250">
        <v>1250</v>
      </c>
      <c r="C1313" s="249">
        <v>143.96036740903722</v>
      </c>
    </row>
    <row r="1314" spans="2:3" x14ac:dyDescent="0.75">
      <c r="B1314" s="250">
        <v>1251</v>
      </c>
      <c r="C1314" s="249">
        <v>159.34553253977089</v>
      </c>
    </row>
    <row r="1315" spans="2:3" x14ac:dyDescent="0.75">
      <c r="B1315" s="250">
        <v>1252</v>
      </c>
      <c r="C1315" s="249">
        <v>133.97362424594311</v>
      </c>
    </row>
    <row r="1316" spans="2:3" x14ac:dyDescent="0.75">
      <c r="B1316" s="250">
        <v>1253</v>
      </c>
      <c r="C1316" s="249">
        <v>133.93768102075299</v>
      </c>
    </row>
    <row r="1317" spans="2:3" x14ac:dyDescent="0.75">
      <c r="B1317" s="250">
        <v>1254</v>
      </c>
      <c r="C1317" s="249">
        <v>138.58087265607816</v>
      </c>
    </row>
    <row r="1318" spans="2:3" x14ac:dyDescent="0.75">
      <c r="B1318" s="250">
        <v>1255</v>
      </c>
      <c r="C1318" s="249">
        <v>143.01966948207067</v>
      </c>
    </row>
    <row r="1319" spans="2:3" x14ac:dyDescent="0.75">
      <c r="B1319" s="250">
        <v>1256</v>
      </c>
      <c r="C1319" s="249">
        <v>128.19729033703462</v>
      </c>
    </row>
    <row r="1320" spans="2:3" x14ac:dyDescent="0.75">
      <c r="B1320" s="250">
        <v>1257</v>
      </c>
      <c r="C1320" s="249">
        <v>144.68297371218043</v>
      </c>
    </row>
    <row r="1321" spans="2:3" x14ac:dyDescent="0.75">
      <c r="B1321" s="250">
        <v>1258</v>
      </c>
      <c r="C1321" s="249">
        <v>125.68632999329807</v>
      </c>
    </row>
    <row r="1322" spans="2:3" x14ac:dyDescent="0.75">
      <c r="B1322" s="250">
        <v>1259</v>
      </c>
      <c r="C1322" s="249">
        <v>128.4825044934953</v>
      </c>
    </row>
    <row r="1323" spans="2:3" x14ac:dyDescent="0.75">
      <c r="B1323" s="250">
        <v>1260</v>
      </c>
      <c r="C1323" s="249">
        <v>103.51332159275736</v>
      </c>
    </row>
    <row r="1324" spans="2:3" x14ac:dyDescent="0.75">
      <c r="B1324" s="250">
        <v>1261</v>
      </c>
      <c r="C1324" s="249">
        <v>121.05464069087182</v>
      </c>
    </row>
    <row r="1325" spans="2:3" x14ac:dyDescent="0.75">
      <c r="B1325" s="250">
        <v>1262</v>
      </c>
      <c r="C1325" s="249">
        <v>120.79808547236073</v>
      </c>
    </row>
    <row r="1326" spans="2:3" x14ac:dyDescent="0.75">
      <c r="B1326" s="250">
        <v>1263</v>
      </c>
      <c r="C1326" s="249">
        <v>132.81407738973294</v>
      </c>
    </row>
    <row r="1327" spans="2:3" x14ac:dyDescent="0.75">
      <c r="B1327" s="250">
        <v>1264</v>
      </c>
      <c r="C1327" s="249">
        <v>132.79670284454988</v>
      </c>
    </row>
    <row r="1328" spans="2:3" x14ac:dyDescent="0.75">
      <c r="B1328" s="250">
        <v>1265</v>
      </c>
      <c r="C1328" s="249">
        <v>125.04953779615946</v>
      </c>
    </row>
    <row r="1329" spans="2:3" x14ac:dyDescent="0.75">
      <c r="B1329" s="250">
        <v>1266</v>
      </c>
      <c r="C1329" s="249">
        <v>165.80235323572876</v>
      </c>
    </row>
    <row r="1330" spans="2:3" x14ac:dyDescent="0.75">
      <c r="B1330" s="250">
        <v>1267</v>
      </c>
      <c r="C1330" s="249">
        <v>155.62829437053571</v>
      </c>
    </row>
    <row r="1331" spans="2:3" x14ac:dyDescent="0.75">
      <c r="B1331" s="250">
        <v>1268</v>
      </c>
      <c r="C1331" s="249">
        <v>131.73720811539386</v>
      </c>
    </row>
    <row r="1332" spans="2:3" x14ac:dyDescent="0.75">
      <c r="B1332" s="250">
        <v>1269</v>
      </c>
      <c r="C1332" s="249">
        <v>107.49342749247384</v>
      </c>
    </row>
    <row r="1333" spans="2:3" x14ac:dyDescent="0.75">
      <c r="B1333" s="250">
        <v>1270</v>
      </c>
      <c r="C1333" s="249">
        <v>153.66158636767642</v>
      </c>
    </row>
    <row r="1334" spans="2:3" x14ac:dyDescent="0.75">
      <c r="B1334" s="250">
        <v>1271</v>
      </c>
      <c r="C1334" s="249">
        <v>126.55383395563409</v>
      </c>
    </row>
    <row r="1335" spans="2:3" x14ac:dyDescent="0.75">
      <c r="B1335" s="250">
        <v>1272</v>
      </c>
      <c r="C1335" s="249">
        <v>126.8321924655651</v>
      </c>
    </row>
    <row r="1336" spans="2:3" x14ac:dyDescent="0.75">
      <c r="B1336" s="250">
        <v>1273</v>
      </c>
      <c r="C1336" s="249">
        <v>74.448072217772051</v>
      </c>
    </row>
    <row r="1337" spans="2:3" x14ac:dyDescent="0.75">
      <c r="B1337" s="250">
        <v>1274</v>
      </c>
      <c r="C1337" s="249">
        <v>89.068669859701913</v>
      </c>
    </row>
    <row r="1338" spans="2:3" x14ac:dyDescent="0.75">
      <c r="B1338" s="250">
        <v>1275</v>
      </c>
      <c r="C1338" s="249">
        <v>119.09629647646547</v>
      </c>
    </row>
    <row r="1339" spans="2:3" x14ac:dyDescent="0.75">
      <c r="B1339" s="250">
        <v>1276</v>
      </c>
      <c r="C1339" s="249">
        <v>140.25561002086528</v>
      </c>
    </row>
    <row r="1340" spans="2:3" x14ac:dyDescent="0.75">
      <c r="B1340" s="250">
        <v>1277</v>
      </c>
      <c r="C1340" s="249">
        <v>116.03633317146834</v>
      </c>
    </row>
    <row r="1341" spans="2:3" x14ac:dyDescent="0.75">
      <c r="B1341" s="250">
        <v>1278</v>
      </c>
      <c r="C1341" s="249">
        <v>137.29716470996476</v>
      </c>
    </row>
    <row r="1342" spans="2:3" x14ac:dyDescent="0.75">
      <c r="B1342" s="250">
        <v>1279</v>
      </c>
      <c r="C1342" s="249">
        <v>140.07362671167908</v>
      </c>
    </row>
    <row r="1343" spans="2:3" x14ac:dyDescent="0.75">
      <c r="B1343" s="250">
        <v>1280</v>
      </c>
      <c r="C1343" s="249">
        <v>144.39265473029911</v>
      </c>
    </row>
    <row r="1344" spans="2:3" x14ac:dyDescent="0.75">
      <c r="B1344" s="250">
        <v>1281</v>
      </c>
      <c r="C1344" s="249">
        <v>97.762941772162407</v>
      </c>
    </row>
    <row r="1345" spans="2:3" x14ac:dyDescent="0.75">
      <c r="B1345" s="250">
        <v>1282</v>
      </c>
      <c r="C1345" s="249">
        <v>155.19745625886964</v>
      </c>
    </row>
    <row r="1346" spans="2:3" x14ac:dyDescent="0.75">
      <c r="B1346" s="250">
        <v>1283</v>
      </c>
      <c r="C1346" s="249">
        <v>167.01526116786846</v>
      </c>
    </row>
    <row r="1347" spans="2:3" x14ac:dyDescent="0.75">
      <c r="B1347" s="250">
        <v>1284</v>
      </c>
      <c r="C1347" s="249">
        <v>107.69264356879253</v>
      </c>
    </row>
    <row r="1348" spans="2:3" x14ac:dyDescent="0.75">
      <c r="B1348" s="250">
        <v>1285</v>
      </c>
      <c r="C1348" s="249">
        <v>137.71606514248859</v>
      </c>
    </row>
    <row r="1349" spans="2:3" x14ac:dyDescent="0.75">
      <c r="B1349" s="250">
        <v>1286</v>
      </c>
      <c r="C1349" s="249">
        <v>159.33273382922164</v>
      </c>
    </row>
    <row r="1350" spans="2:3" x14ac:dyDescent="0.75">
      <c r="B1350" s="250">
        <v>1287</v>
      </c>
      <c r="C1350" s="249">
        <v>105.57526758572342</v>
      </c>
    </row>
    <row r="1351" spans="2:3" x14ac:dyDescent="0.75">
      <c r="B1351" s="250">
        <v>1288</v>
      </c>
      <c r="C1351" s="249">
        <v>90.181174656773052</v>
      </c>
    </row>
    <row r="1352" spans="2:3" x14ac:dyDescent="0.75">
      <c r="B1352" s="250">
        <v>1289</v>
      </c>
      <c r="C1352" s="249">
        <v>133.48746693463789</v>
      </c>
    </row>
    <row r="1353" spans="2:3" x14ac:dyDescent="0.75">
      <c r="B1353" s="250">
        <v>1290</v>
      </c>
      <c r="C1353" s="249">
        <v>119.44430694789483</v>
      </c>
    </row>
    <row r="1354" spans="2:3" x14ac:dyDescent="0.75">
      <c r="B1354" s="250">
        <v>1291</v>
      </c>
      <c r="C1354" s="249">
        <v>105.23090481952229</v>
      </c>
    </row>
    <row r="1355" spans="2:3" x14ac:dyDescent="0.75">
      <c r="B1355" s="250">
        <v>1292</v>
      </c>
      <c r="C1355" s="249">
        <v>103.12258975393885</v>
      </c>
    </row>
    <row r="1356" spans="2:3" x14ac:dyDescent="0.75">
      <c r="B1356" s="250">
        <v>1293</v>
      </c>
      <c r="C1356" s="249">
        <v>126.36517525894291</v>
      </c>
    </row>
    <row r="1357" spans="2:3" x14ac:dyDescent="0.75">
      <c r="B1357" s="250">
        <v>1294</v>
      </c>
      <c r="C1357" s="249">
        <v>139.57584394537633</v>
      </c>
    </row>
    <row r="1358" spans="2:3" x14ac:dyDescent="0.75">
      <c r="B1358" s="250">
        <v>1295</v>
      </c>
      <c r="C1358" s="249">
        <v>137.80562143994868</v>
      </c>
    </row>
    <row r="1359" spans="2:3" x14ac:dyDescent="0.75">
      <c r="B1359" s="250">
        <v>1296</v>
      </c>
      <c r="C1359" s="249">
        <v>120.36842275820761</v>
      </c>
    </row>
    <row r="1360" spans="2:3" x14ac:dyDescent="0.75">
      <c r="B1360" s="250">
        <v>1297</v>
      </c>
      <c r="C1360" s="249">
        <v>118.58379642649538</v>
      </c>
    </row>
    <row r="1361" spans="2:3" x14ac:dyDescent="0.75">
      <c r="B1361" s="250">
        <v>1298</v>
      </c>
      <c r="C1361" s="249">
        <v>159.56801433127197</v>
      </c>
    </row>
    <row r="1362" spans="2:3" x14ac:dyDescent="0.75">
      <c r="B1362" s="250">
        <v>1299</v>
      </c>
      <c r="C1362" s="249">
        <v>108.40611269858199</v>
      </c>
    </row>
    <row r="1363" spans="2:3" x14ac:dyDescent="0.75">
      <c r="B1363" s="250">
        <v>1300</v>
      </c>
      <c r="C1363" s="249">
        <v>137.5883252966172</v>
      </c>
    </row>
    <row r="1364" spans="2:3" x14ac:dyDescent="0.75">
      <c r="B1364" s="250">
        <v>1301</v>
      </c>
      <c r="C1364" s="249">
        <v>100.64433116234918</v>
      </c>
    </row>
    <row r="1365" spans="2:3" x14ac:dyDescent="0.75">
      <c r="B1365" s="250">
        <v>1302</v>
      </c>
      <c r="C1365" s="249">
        <v>97.958362843984091</v>
      </c>
    </row>
    <row r="1366" spans="2:3" x14ac:dyDescent="0.75">
      <c r="B1366" s="250">
        <v>1303</v>
      </c>
      <c r="C1366" s="249">
        <v>96.132350861966131</v>
      </c>
    </row>
    <row r="1367" spans="2:3" x14ac:dyDescent="0.75">
      <c r="B1367" s="250">
        <v>1304</v>
      </c>
      <c r="C1367" s="249">
        <v>86.818564815081245</v>
      </c>
    </row>
    <row r="1368" spans="2:3" x14ac:dyDescent="0.75">
      <c r="B1368" s="250">
        <v>1305</v>
      </c>
      <c r="C1368" s="249">
        <v>106.28903900104916</v>
      </c>
    </row>
    <row r="1369" spans="2:3" x14ac:dyDescent="0.75">
      <c r="B1369" s="250">
        <v>1306</v>
      </c>
      <c r="C1369" s="249">
        <v>110.76079640409294</v>
      </c>
    </row>
    <row r="1370" spans="2:3" x14ac:dyDescent="0.75">
      <c r="B1370" s="250">
        <v>1307</v>
      </c>
      <c r="C1370" s="249">
        <v>132.80926496483102</v>
      </c>
    </row>
    <row r="1371" spans="2:3" x14ac:dyDescent="0.75">
      <c r="B1371" s="250">
        <v>1308</v>
      </c>
      <c r="C1371" s="249">
        <v>136.84023118602607</v>
      </c>
    </row>
    <row r="1372" spans="2:3" x14ac:dyDescent="0.75">
      <c r="B1372" s="250">
        <v>1309</v>
      </c>
      <c r="C1372" s="249">
        <v>138.52213388404451</v>
      </c>
    </row>
    <row r="1373" spans="2:3" x14ac:dyDescent="0.75">
      <c r="B1373" s="250">
        <v>1310</v>
      </c>
      <c r="C1373" s="249">
        <v>110.76212424989923</v>
      </c>
    </row>
    <row r="1374" spans="2:3" x14ac:dyDescent="0.75">
      <c r="B1374" s="250">
        <v>1311</v>
      </c>
      <c r="C1374" s="249">
        <v>92.433885047349008</v>
      </c>
    </row>
    <row r="1375" spans="2:3" x14ac:dyDescent="0.75">
      <c r="B1375" s="250">
        <v>1312</v>
      </c>
      <c r="C1375" s="249">
        <v>88.496570148286779</v>
      </c>
    </row>
    <row r="1376" spans="2:3" x14ac:dyDescent="0.75">
      <c r="B1376" s="250">
        <v>1313</v>
      </c>
      <c r="C1376" s="249">
        <v>144.07470757522566</v>
      </c>
    </row>
    <row r="1377" spans="2:3" x14ac:dyDescent="0.75">
      <c r="B1377" s="250">
        <v>1314</v>
      </c>
      <c r="C1377" s="249">
        <v>98.575128821037254</v>
      </c>
    </row>
    <row r="1378" spans="2:3" x14ac:dyDescent="0.75">
      <c r="B1378" s="250">
        <v>1315</v>
      </c>
      <c r="C1378" s="249">
        <v>92.868969739308767</v>
      </c>
    </row>
    <row r="1379" spans="2:3" x14ac:dyDescent="0.75">
      <c r="B1379" s="250">
        <v>1316</v>
      </c>
      <c r="C1379" s="249">
        <v>158.8629409313975</v>
      </c>
    </row>
    <row r="1380" spans="2:3" x14ac:dyDescent="0.75">
      <c r="B1380" s="250">
        <v>1317</v>
      </c>
      <c r="C1380" s="249">
        <v>100.70309693568719</v>
      </c>
    </row>
    <row r="1381" spans="2:3" x14ac:dyDescent="0.75">
      <c r="B1381" s="250">
        <v>1318</v>
      </c>
      <c r="C1381" s="249">
        <v>87.920438875636123</v>
      </c>
    </row>
    <row r="1382" spans="2:3" x14ac:dyDescent="0.75">
      <c r="B1382" s="250">
        <v>1319</v>
      </c>
      <c r="C1382" s="249">
        <v>114.95816948626397</v>
      </c>
    </row>
    <row r="1383" spans="2:3" x14ac:dyDescent="0.75">
      <c r="B1383" s="250">
        <v>1320</v>
      </c>
      <c r="C1383" s="249">
        <v>108.19869741660301</v>
      </c>
    </row>
    <row r="1384" spans="2:3" x14ac:dyDescent="0.75">
      <c r="B1384" s="250">
        <v>1321</v>
      </c>
      <c r="C1384" s="249">
        <v>101.74996846360845</v>
      </c>
    </row>
    <row r="1385" spans="2:3" x14ac:dyDescent="0.75">
      <c r="B1385" s="250">
        <v>1322</v>
      </c>
      <c r="C1385" s="249">
        <v>148.77321195192064</v>
      </c>
    </row>
    <row r="1386" spans="2:3" x14ac:dyDescent="0.75">
      <c r="B1386" s="250">
        <v>1323</v>
      </c>
      <c r="C1386" s="249">
        <v>158.03610680516405</v>
      </c>
    </row>
    <row r="1387" spans="2:3" x14ac:dyDescent="0.75">
      <c r="B1387" s="250">
        <v>1324</v>
      </c>
      <c r="C1387" s="249">
        <v>103.1969038386747</v>
      </c>
    </row>
    <row r="1388" spans="2:3" x14ac:dyDescent="0.75">
      <c r="B1388" s="250">
        <v>1325</v>
      </c>
      <c r="C1388" s="249">
        <v>129.05358915326846</v>
      </c>
    </row>
    <row r="1389" spans="2:3" x14ac:dyDescent="0.75">
      <c r="B1389" s="250">
        <v>1326</v>
      </c>
      <c r="C1389" s="249">
        <v>95.295169108566512</v>
      </c>
    </row>
    <row r="1390" spans="2:3" x14ac:dyDescent="0.75">
      <c r="B1390" s="250">
        <v>1327</v>
      </c>
      <c r="C1390" s="249">
        <v>156.64428268082904</v>
      </c>
    </row>
    <row r="1391" spans="2:3" x14ac:dyDescent="0.75">
      <c r="B1391" s="250">
        <v>1328</v>
      </c>
      <c r="C1391" s="249">
        <v>128.94624886354705</v>
      </c>
    </row>
    <row r="1392" spans="2:3" x14ac:dyDescent="0.75">
      <c r="B1392" s="250">
        <v>1329</v>
      </c>
      <c r="C1392" s="249">
        <v>110.93891103838023</v>
      </c>
    </row>
    <row r="1393" spans="2:3" x14ac:dyDescent="0.75">
      <c r="B1393" s="250">
        <v>1330</v>
      </c>
      <c r="C1393" s="249">
        <v>127.78040293672959</v>
      </c>
    </row>
    <row r="1394" spans="2:3" x14ac:dyDescent="0.75">
      <c r="B1394" s="250">
        <v>1331</v>
      </c>
      <c r="C1394" s="249">
        <v>88.973236663187095</v>
      </c>
    </row>
    <row r="1395" spans="2:3" x14ac:dyDescent="0.75">
      <c r="B1395" s="250">
        <v>1332</v>
      </c>
      <c r="C1395" s="249">
        <v>134.27067510569896</v>
      </c>
    </row>
    <row r="1396" spans="2:3" x14ac:dyDescent="0.75">
      <c r="B1396" s="250">
        <v>1333</v>
      </c>
      <c r="C1396" s="249">
        <v>111.42976954879404</v>
      </c>
    </row>
    <row r="1397" spans="2:3" x14ac:dyDescent="0.75">
      <c r="B1397" s="250">
        <v>1334</v>
      </c>
      <c r="C1397" s="249">
        <v>129.58148927712082</v>
      </c>
    </row>
    <row r="1398" spans="2:3" x14ac:dyDescent="0.75">
      <c r="B1398" s="250">
        <v>1335</v>
      </c>
      <c r="C1398" s="249">
        <v>130.76772766176862</v>
      </c>
    </row>
    <row r="1399" spans="2:3" x14ac:dyDescent="0.75">
      <c r="B1399" s="250">
        <v>1336</v>
      </c>
      <c r="C1399" s="249">
        <v>119.49531523412939</v>
      </c>
    </row>
    <row r="1400" spans="2:3" x14ac:dyDescent="0.75">
      <c r="B1400" s="250">
        <v>1337</v>
      </c>
      <c r="C1400" s="249">
        <v>121.52028447888075</v>
      </c>
    </row>
    <row r="1401" spans="2:3" x14ac:dyDescent="0.75">
      <c r="B1401" s="250">
        <v>1338</v>
      </c>
      <c r="C1401" s="249">
        <v>130.71028538063416</v>
      </c>
    </row>
    <row r="1402" spans="2:3" x14ac:dyDescent="0.75">
      <c r="B1402" s="250">
        <v>1339</v>
      </c>
      <c r="C1402" s="249">
        <v>154.37373251012207</v>
      </c>
    </row>
    <row r="1403" spans="2:3" x14ac:dyDescent="0.75">
      <c r="B1403" s="250">
        <v>1340</v>
      </c>
      <c r="C1403" s="249">
        <v>131.00237492549451</v>
      </c>
    </row>
    <row r="1404" spans="2:3" x14ac:dyDescent="0.75">
      <c r="B1404" s="250">
        <v>1341</v>
      </c>
      <c r="C1404" s="249">
        <v>124.09520841772793</v>
      </c>
    </row>
    <row r="1405" spans="2:3" x14ac:dyDescent="0.75">
      <c r="B1405" s="250">
        <v>1342</v>
      </c>
      <c r="C1405" s="249">
        <v>115.63277959267224</v>
      </c>
    </row>
    <row r="1406" spans="2:3" x14ac:dyDescent="0.75">
      <c r="B1406" s="250">
        <v>1343</v>
      </c>
      <c r="C1406" s="249">
        <v>109.68139637905679</v>
      </c>
    </row>
    <row r="1407" spans="2:3" x14ac:dyDescent="0.75">
      <c r="B1407" s="250">
        <v>1344</v>
      </c>
      <c r="C1407" s="249">
        <v>108.87546177068947</v>
      </c>
    </row>
    <row r="1408" spans="2:3" x14ac:dyDescent="0.75">
      <c r="B1408" s="250">
        <v>1345</v>
      </c>
      <c r="C1408" s="249">
        <v>75.654110820421678</v>
      </c>
    </row>
    <row r="1409" spans="2:3" x14ac:dyDescent="0.75">
      <c r="B1409" s="250">
        <v>1346</v>
      </c>
      <c r="C1409" s="249">
        <v>123.74499796316</v>
      </c>
    </row>
    <row r="1410" spans="2:3" x14ac:dyDescent="0.75">
      <c r="B1410" s="250">
        <v>1347</v>
      </c>
      <c r="C1410" s="249">
        <v>107.24094544364104</v>
      </c>
    </row>
    <row r="1411" spans="2:3" x14ac:dyDescent="0.75">
      <c r="B1411" s="250">
        <v>1348</v>
      </c>
      <c r="C1411" s="249">
        <v>141.40238890527914</v>
      </c>
    </row>
    <row r="1412" spans="2:3" x14ac:dyDescent="0.75">
      <c r="B1412" s="250">
        <v>1349</v>
      </c>
      <c r="C1412" s="249">
        <v>131.01968511983506</v>
      </c>
    </row>
    <row r="1413" spans="2:3" x14ac:dyDescent="0.75">
      <c r="B1413" s="250">
        <v>1350</v>
      </c>
      <c r="C1413" s="249">
        <v>106.86531912350209</v>
      </c>
    </row>
    <row r="1414" spans="2:3" x14ac:dyDescent="0.75">
      <c r="B1414" s="250">
        <v>1351</v>
      </c>
      <c r="C1414" s="249">
        <v>100.44775880302547</v>
      </c>
    </row>
    <row r="1415" spans="2:3" x14ac:dyDescent="0.75">
      <c r="B1415" s="250">
        <v>1352</v>
      </c>
      <c r="C1415" s="249">
        <v>136.33786274153726</v>
      </c>
    </row>
    <row r="1416" spans="2:3" x14ac:dyDescent="0.75">
      <c r="B1416" s="250">
        <v>1353</v>
      </c>
      <c r="C1416" s="249">
        <v>118.48861128634135</v>
      </c>
    </row>
    <row r="1417" spans="2:3" x14ac:dyDescent="0.75">
      <c r="B1417" s="250">
        <v>1354</v>
      </c>
      <c r="C1417" s="249">
        <v>134.74336191195852</v>
      </c>
    </row>
    <row r="1418" spans="2:3" x14ac:dyDescent="0.75">
      <c r="B1418" s="250">
        <v>1355</v>
      </c>
      <c r="C1418" s="249">
        <v>114.68880886413287</v>
      </c>
    </row>
    <row r="1419" spans="2:3" x14ac:dyDescent="0.75">
      <c r="B1419" s="250">
        <v>1356</v>
      </c>
      <c r="C1419" s="249">
        <v>98.479859374305846</v>
      </c>
    </row>
    <row r="1420" spans="2:3" x14ac:dyDescent="0.75">
      <c r="B1420" s="250">
        <v>1357</v>
      </c>
      <c r="C1420" s="249">
        <v>110.61068145579436</v>
      </c>
    </row>
    <row r="1421" spans="2:3" x14ac:dyDescent="0.75">
      <c r="B1421" s="250">
        <v>1358</v>
      </c>
      <c r="C1421" s="249">
        <v>142.17665404390783</v>
      </c>
    </row>
    <row r="1422" spans="2:3" x14ac:dyDescent="0.75">
      <c r="B1422" s="250">
        <v>1359</v>
      </c>
      <c r="C1422" s="249">
        <v>119.26716143134587</v>
      </c>
    </row>
    <row r="1423" spans="2:3" x14ac:dyDescent="0.75">
      <c r="B1423" s="250">
        <v>1360</v>
      </c>
      <c r="C1423" s="249">
        <v>110.56849907741501</v>
      </c>
    </row>
    <row r="1424" spans="2:3" x14ac:dyDescent="0.75">
      <c r="B1424" s="250">
        <v>1361</v>
      </c>
      <c r="C1424" s="249">
        <v>93.095582029988179</v>
      </c>
    </row>
    <row r="1425" spans="2:3" x14ac:dyDescent="0.75">
      <c r="B1425" s="250">
        <v>1362</v>
      </c>
      <c r="C1425" s="249">
        <v>142.49665770543328</v>
      </c>
    </row>
    <row r="1426" spans="2:3" x14ac:dyDescent="0.75">
      <c r="B1426" s="250">
        <v>1363</v>
      </c>
      <c r="C1426" s="249">
        <v>78.647576776230324</v>
      </c>
    </row>
    <row r="1427" spans="2:3" x14ac:dyDescent="0.75">
      <c r="B1427" s="250">
        <v>1364</v>
      </c>
      <c r="C1427" s="249">
        <v>142.04991865468978</v>
      </c>
    </row>
    <row r="1428" spans="2:3" x14ac:dyDescent="0.75">
      <c r="B1428" s="250">
        <v>1365</v>
      </c>
      <c r="C1428" s="249">
        <v>137.12792775850377</v>
      </c>
    </row>
    <row r="1429" spans="2:3" x14ac:dyDescent="0.75">
      <c r="B1429" s="250">
        <v>1366</v>
      </c>
      <c r="C1429" s="249">
        <v>152.95566775529704</v>
      </c>
    </row>
    <row r="1430" spans="2:3" x14ac:dyDescent="0.75">
      <c r="B1430" s="250">
        <v>1367</v>
      </c>
      <c r="C1430" s="249">
        <v>156.19072202998808</v>
      </c>
    </row>
    <row r="1431" spans="2:3" x14ac:dyDescent="0.75">
      <c r="B1431" s="250">
        <v>1368</v>
      </c>
      <c r="C1431" s="249">
        <v>107.67601782060945</v>
      </c>
    </row>
    <row r="1432" spans="2:3" x14ac:dyDescent="0.75">
      <c r="B1432" s="250">
        <v>1369</v>
      </c>
      <c r="C1432" s="249">
        <v>81.855539536585383</v>
      </c>
    </row>
    <row r="1433" spans="2:3" x14ac:dyDescent="0.75">
      <c r="B1433" s="250">
        <v>1370</v>
      </c>
      <c r="C1433" s="249">
        <v>146.25358613344847</v>
      </c>
    </row>
    <row r="1434" spans="2:3" x14ac:dyDescent="0.75">
      <c r="B1434" s="250">
        <v>1371</v>
      </c>
      <c r="C1434" s="249">
        <v>109.43724883885824</v>
      </c>
    </row>
    <row r="1435" spans="2:3" x14ac:dyDescent="0.75">
      <c r="B1435" s="250">
        <v>1372</v>
      </c>
      <c r="C1435" s="249">
        <v>155.92187054081174</v>
      </c>
    </row>
    <row r="1436" spans="2:3" x14ac:dyDescent="0.75">
      <c r="B1436" s="250">
        <v>1373</v>
      </c>
      <c r="C1436" s="249">
        <v>145.72474224322639</v>
      </c>
    </row>
    <row r="1437" spans="2:3" x14ac:dyDescent="0.75">
      <c r="B1437" s="250">
        <v>1374</v>
      </c>
      <c r="C1437" s="249">
        <v>149.71183568257015</v>
      </c>
    </row>
    <row r="1438" spans="2:3" x14ac:dyDescent="0.75">
      <c r="B1438" s="250">
        <v>1375</v>
      </c>
      <c r="C1438" s="249">
        <v>159.06598019298298</v>
      </c>
    </row>
    <row r="1439" spans="2:3" x14ac:dyDescent="0.75">
      <c r="B1439" s="250">
        <v>1376</v>
      </c>
      <c r="C1439" s="249">
        <v>114.79142699397667</v>
      </c>
    </row>
    <row r="1440" spans="2:3" x14ac:dyDescent="0.75">
      <c r="B1440" s="250">
        <v>1377</v>
      </c>
      <c r="C1440" s="249">
        <v>92.4263868363754</v>
      </c>
    </row>
    <row r="1441" spans="2:3" x14ac:dyDescent="0.75">
      <c r="B1441" s="250">
        <v>1378</v>
      </c>
      <c r="C1441" s="249">
        <v>82.362680528697297</v>
      </c>
    </row>
    <row r="1442" spans="2:3" x14ac:dyDescent="0.75">
      <c r="B1442" s="250">
        <v>1379</v>
      </c>
      <c r="C1442" s="249">
        <v>160.79030953627495</v>
      </c>
    </row>
    <row r="1443" spans="2:3" x14ac:dyDescent="0.75">
      <c r="B1443" s="250">
        <v>1380</v>
      </c>
      <c r="C1443" s="249">
        <v>107.50575427490104</v>
      </c>
    </row>
    <row r="1444" spans="2:3" x14ac:dyDescent="0.75">
      <c r="B1444" s="250">
        <v>1381</v>
      </c>
      <c r="C1444" s="249">
        <v>127.66311925051454</v>
      </c>
    </row>
    <row r="1445" spans="2:3" x14ac:dyDescent="0.75">
      <c r="B1445" s="250">
        <v>1382</v>
      </c>
      <c r="C1445" s="249">
        <v>126.18281412874383</v>
      </c>
    </row>
    <row r="1446" spans="2:3" x14ac:dyDescent="0.75">
      <c r="B1446" s="250">
        <v>1383</v>
      </c>
      <c r="C1446" s="249">
        <v>97.156306272023855</v>
      </c>
    </row>
    <row r="1447" spans="2:3" x14ac:dyDescent="0.75">
      <c r="B1447" s="250">
        <v>1384</v>
      </c>
      <c r="C1447" s="249">
        <v>109.55880351673143</v>
      </c>
    </row>
    <row r="1448" spans="2:3" x14ac:dyDescent="0.75">
      <c r="B1448" s="250">
        <v>1385</v>
      </c>
      <c r="C1448" s="249">
        <v>137.11548548003452</v>
      </c>
    </row>
    <row r="1449" spans="2:3" x14ac:dyDescent="0.75">
      <c r="B1449" s="250">
        <v>1386</v>
      </c>
      <c r="C1449" s="249">
        <v>95.489930223137435</v>
      </c>
    </row>
    <row r="1450" spans="2:3" x14ac:dyDescent="0.75">
      <c r="B1450" s="250">
        <v>1387</v>
      </c>
      <c r="C1450" s="249">
        <v>121.40916845496071</v>
      </c>
    </row>
    <row r="1451" spans="2:3" x14ac:dyDescent="0.75">
      <c r="B1451" s="250">
        <v>1388</v>
      </c>
      <c r="C1451" s="249">
        <v>100.50363261840943</v>
      </c>
    </row>
    <row r="1452" spans="2:3" x14ac:dyDescent="0.75">
      <c r="B1452" s="250">
        <v>1389</v>
      </c>
      <c r="C1452" s="249">
        <v>119.16032159485256</v>
      </c>
    </row>
    <row r="1453" spans="2:3" x14ac:dyDescent="0.75">
      <c r="B1453" s="250">
        <v>1390</v>
      </c>
      <c r="C1453" s="249">
        <v>111.67584432133538</v>
      </c>
    </row>
    <row r="1454" spans="2:3" x14ac:dyDescent="0.75">
      <c r="B1454" s="250">
        <v>1391</v>
      </c>
      <c r="C1454" s="249">
        <v>176.87359526356241</v>
      </c>
    </row>
    <row r="1455" spans="2:3" x14ac:dyDescent="0.75">
      <c r="B1455" s="250">
        <v>1392</v>
      </c>
      <c r="C1455" s="249">
        <v>93.024778279826535</v>
      </c>
    </row>
    <row r="1456" spans="2:3" x14ac:dyDescent="0.75">
      <c r="B1456" s="250">
        <v>1393</v>
      </c>
      <c r="C1456" s="249">
        <v>146.4265558300192</v>
      </c>
    </row>
    <row r="1457" spans="2:3" x14ac:dyDescent="0.75">
      <c r="B1457" s="250">
        <v>1394</v>
      </c>
      <c r="C1457" s="249">
        <v>88.283248339105825</v>
      </c>
    </row>
    <row r="1458" spans="2:3" x14ac:dyDescent="0.75">
      <c r="B1458" s="250">
        <v>1395</v>
      </c>
      <c r="C1458" s="249">
        <v>55.565511212206886</v>
      </c>
    </row>
    <row r="1459" spans="2:3" x14ac:dyDescent="0.75">
      <c r="B1459" s="250">
        <v>1396</v>
      </c>
      <c r="C1459" s="249">
        <v>135.1831048586989</v>
      </c>
    </row>
    <row r="1460" spans="2:3" x14ac:dyDescent="0.75">
      <c r="B1460" s="250">
        <v>1397</v>
      </c>
      <c r="C1460" s="249">
        <v>120.21081060625517</v>
      </c>
    </row>
    <row r="1461" spans="2:3" x14ac:dyDescent="0.75">
      <c r="B1461" s="250">
        <v>1398</v>
      </c>
      <c r="C1461" s="249">
        <v>97.755684298975424</v>
      </c>
    </row>
    <row r="1462" spans="2:3" x14ac:dyDescent="0.75">
      <c r="B1462" s="250">
        <v>1399</v>
      </c>
      <c r="C1462" s="249">
        <v>110.71351148602528</v>
      </c>
    </row>
    <row r="1463" spans="2:3" x14ac:dyDescent="0.75">
      <c r="B1463" s="250">
        <v>1400</v>
      </c>
      <c r="C1463" s="249">
        <v>130.91612579192855</v>
      </c>
    </row>
    <row r="1464" spans="2:3" x14ac:dyDescent="0.75">
      <c r="B1464" s="250">
        <v>1401</v>
      </c>
      <c r="C1464" s="249">
        <v>157.60189864846348</v>
      </c>
    </row>
    <row r="1465" spans="2:3" x14ac:dyDescent="0.75">
      <c r="B1465" s="250">
        <v>1402</v>
      </c>
      <c r="C1465" s="249">
        <v>108.04185311667345</v>
      </c>
    </row>
    <row r="1466" spans="2:3" x14ac:dyDescent="0.75">
      <c r="B1466" s="250">
        <v>1403</v>
      </c>
      <c r="C1466" s="249">
        <v>119.06041332686685</v>
      </c>
    </row>
    <row r="1467" spans="2:3" x14ac:dyDescent="0.75">
      <c r="B1467" s="250">
        <v>1404</v>
      </c>
      <c r="C1467" s="249">
        <v>105.21112711962186</v>
      </c>
    </row>
    <row r="1468" spans="2:3" x14ac:dyDescent="0.75">
      <c r="B1468" s="250">
        <v>1405</v>
      </c>
      <c r="C1468" s="249">
        <v>90.802104473858819</v>
      </c>
    </row>
    <row r="1469" spans="2:3" x14ac:dyDescent="0.75">
      <c r="B1469" s="250">
        <v>1406</v>
      </c>
      <c r="C1469" s="249">
        <v>129.38910202350581</v>
      </c>
    </row>
    <row r="1470" spans="2:3" x14ac:dyDescent="0.75">
      <c r="B1470" s="250">
        <v>1407</v>
      </c>
      <c r="C1470" s="249">
        <v>123.86115030758243</v>
      </c>
    </row>
    <row r="1471" spans="2:3" x14ac:dyDescent="0.75">
      <c r="B1471" s="250">
        <v>1408</v>
      </c>
      <c r="C1471" s="249">
        <v>155.35605119745901</v>
      </c>
    </row>
    <row r="1472" spans="2:3" x14ac:dyDescent="0.75">
      <c r="B1472" s="250">
        <v>1409</v>
      </c>
      <c r="C1472" s="249">
        <v>113.65489876451512</v>
      </c>
    </row>
    <row r="1473" spans="2:3" x14ac:dyDescent="0.75">
      <c r="B1473" s="250">
        <v>1410</v>
      </c>
      <c r="C1473" s="249">
        <v>120.83082517825645</v>
      </c>
    </row>
    <row r="1474" spans="2:3" x14ac:dyDescent="0.75">
      <c r="B1474" s="250">
        <v>1411</v>
      </c>
      <c r="C1474" s="249">
        <v>105.83739610050998</v>
      </c>
    </row>
    <row r="1475" spans="2:3" x14ac:dyDescent="0.75">
      <c r="B1475" s="250">
        <v>1412</v>
      </c>
      <c r="C1475" s="249">
        <v>103.16022027682072</v>
      </c>
    </row>
    <row r="1476" spans="2:3" x14ac:dyDescent="0.75">
      <c r="B1476" s="250">
        <v>1413</v>
      </c>
      <c r="C1476" s="249">
        <v>112.38933410094361</v>
      </c>
    </row>
    <row r="1477" spans="2:3" x14ac:dyDescent="0.75">
      <c r="B1477" s="250">
        <v>1414</v>
      </c>
      <c r="C1477" s="249">
        <v>124.42347652714895</v>
      </c>
    </row>
    <row r="1478" spans="2:3" x14ac:dyDescent="0.75">
      <c r="B1478" s="250">
        <v>1415</v>
      </c>
      <c r="C1478" s="249">
        <v>86.388983909560693</v>
      </c>
    </row>
    <row r="1479" spans="2:3" x14ac:dyDescent="0.75">
      <c r="B1479" s="250">
        <v>1416</v>
      </c>
      <c r="C1479" s="249">
        <v>103.27303278474675</v>
      </c>
    </row>
    <row r="1480" spans="2:3" x14ac:dyDescent="0.75">
      <c r="B1480" s="250">
        <v>1417</v>
      </c>
      <c r="C1480" s="249">
        <v>103.73721053676152</v>
      </c>
    </row>
    <row r="1481" spans="2:3" x14ac:dyDescent="0.75">
      <c r="B1481" s="250">
        <v>1418</v>
      </c>
      <c r="C1481" s="249">
        <v>113.12590143614192</v>
      </c>
    </row>
    <row r="1482" spans="2:3" x14ac:dyDescent="0.75">
      <c r="B1482" s="250">
        <v>1419</v>
      </c>
      <c r="C1482" s="249">
        <v>54.243660560657688</v>
      </c>
    </row>
    <row r="1483" spans="2:3" x14ac:dyDescent="0.75">
      <c r="B1483" s="250">
        <v>1420</v>
      </c>
      <c r="C1483" s="249">
        <v>111.11643233189892</v>
      </c>
    </row>
    <row r="1484" spans="2:3" x14ac:dyDescent="0.75">
      <c r="B1484" s="250">
        <v>1421</v>
      </c>
      <c r="C1484" s="249">
        <v>112.45313068752679</v>
      </c>
    </row>
    <row r="1485" spans="2:3" x14ac:dyDescent="0.75">
      <c r="B1485" s="250">
        <v>1422</v>
      </c>
      <c r="C1485" s="249">
        <v>81.906553391107906</v>
      </c>
    </row>
    <row r="1486" spans="2:3" x14ac:dyDescent="0.75">
      <c r="B1486" s="250">
        <v>1423</v>
      </c>
      <c r="C1486" s="249">
        <v>132.45776426346944</v>
      </c>
    </row>
    <row r="1487" spans="2:3" x14ac:dyDescent="0.75">
      <c r="B1487" s="250">
        <v>1424</v>
      </c>
      <c r="C1487" s="249">
        <v>148.09777551879517</v>
      </c>
    </row>
    <row r="1488" spans="2:3" x14ac:dyDescent="0.75">
      <c r="B1488" s="250">
        <v>1425</v>
      </c>
      <c r="C1488" s="249">
        <v>161.11459997653532</v>
      </c>
    </row>
    <row r="1489" spans="2:3" x14ac:dyDescent="0.75">
      <c r="B1489" s="250">
        <v>1426</v>
      </c>
      <c r="C1489" s="249">
        <v>127.38818985222468</v>
      </c>
    </row>
    <row r="1490" spans="2:3" x14ac:dyDescent="0.75">
      <c r="B1490" s="250">
        <v>1427</v>
      </c>
      <c r="C1490" s="249">
        <v>94.420045035759216</v>
      </c>
    </row>
    <row r="1491" spans="2:3" x14ac:dyDescent="0.75">
      <c r="B1491" s="250">
        <v>1428</v>
      </c>
      <c r="C1491" s="249">
        <v>122.4032437984303</v>
      </c>
    </row>
    <row r="1492" spans="2:3" x14ac:dyDescent="0.75">
      <c r="B1492" s="250">
        <v>1429</v>
      </c>
      <c r="C1492" s="249">
        <v>113.83523898200809</v>
      </c>
    </row>
    <row r="1493" spans="2:3" x14ac:dyDescent="0.75">
      <c r="B1493" s="250">
        <v>1430</v>
      </c>
      <c r="C1493" s="249">
        <v>91.370968779399874</v>
      </c>
    </row>
    <row r="1494" spans="2:3" x14ac:dyDescent="0.75">
      <c r="B1494" s="250">
        <v>1431</v>
      </c>
      <c r="C1494" s="249">
        <v>92.778413140958236</v>
      </c>
    </row>
    <row r="1495" spans="2:3" x14ac:dyDescent="0.75">
      <c r="B1495" s="250">
        <v>1432</v>
      </c>
      <c r="C1495" s="249">
        <v>119.00992015135091</v>
      </c>
    </row>
    <row r="1496" spans="2:3" x14ac:dyDescent="0.75">
      <c r="B1496" s="250">
        <v>1433</v>
      </c>
      <c r="C1496" s="249">
        <v>128.41504491111752</v>
      </c>
    </row>
    <row r="1497" spans="2:3" x14ac:dyDescent="0.75">
      <c r="B1497" s="250">
        <v>1434</v>
      </c>
      <c r="C1497" s="249">
        <v>132.3798069612883</v>
      </c>
    </row>
    <row r="1498" spans="2:3" x14ac:dyDescent="0.75">
      <c r="B1498" s="250">
        <v>1435</v>
      </c>
      <c r="C1498" s="249">
        <v>74.174077801534111</v>
      </c>
    </row>
    <row r="1499" spans="2:3" x14ac:dyDescent="0.75">
      <c r="B1499" s="250">
        <v>1436</v>
      </c>
      <c r="C1499" s="249">
        <v>107.90051955577793</v>
      </c>
    </row>
    <row r="1500" spans="2:3" x14ac:dyDescent="0.75">
      <c r="B1500" s="250">
        <v>1437</v>
      </c>
      <c r="C1500" s="249">
        <v>131.92705425814819</v>
      </c>
    </row>
    <row r="1501" spans="2:3" x14ac:dyDescent="0.75">
      <c r="B1501" s="250">
        <v>1438</v>
      </c>
      <c r="C1501" s="249">
        <v>87.522033828407984</v>
      </c>
    </row>
    <row r="1502" spans="2:3" x14ac:dyDescent="0.75">
      <c r="B1502" s="250">
        <v>1439</v>
      </c>
      <c r="C1502" s="249">
        <v>124.36808931124304</v>
      </c>
    </row>
    <row r="1503" spans="2:3" x14ac:dyDescent="0.75">
      <c r="B1503" s="250">
        <v>1440</v>
      </c>
      <c r="C1503" s="249">
        <v>118.94355934796093</v>
      </c>
    </row>
    <row r="1504" spans="2:3" x14ac:dyDescent="0.75">
      <c r="B1504" s="250">
        <v>1441</v>
      </c>
      <c r="C1504" s="249">
        <v>120.86898156316229</v>
      </c>
    </row>
    <row r="1505" spans="2:3" x14ac:dyDescent="0.75">
      <c r="B1505" s="250">
        <v>1442</v>
      </c>
      <c r="C1505" s="249">
        <v>125.27829770397241</v>
      </c>
    </row>
    <row r="1506" spans="2:3" x14ac:dyDescent="0.75">
      <c r="B1506" s="250">
        <v>1443</v>
      </c>
      <c r="C1506" s="249">
        <v>101.19220547526919</v>
      </c>
    </row>
    <row r="1507" spans="2:3" x14ac:dyDescent="0.75">
      <c r="B1507" s="250">
        <v>1444</v>
      </c>
      <c r="C1507" s="249">
        <v>125.43113766767132</v>
      </c>
    </row>
    <row r="1508" spans="2:3" x14ac:dyDescent="0.75">
      <c r="B1508" s="250">
        <v>1445</v>
      </c>
      <c r="C1508" s="249">
        <v>106.29506710676158</v>
      </c>
    </row>
    <row r="1509" spans="2:3" x14ac:dyDescent="0.75">
      <c r="B1509" s="250">
        <v>1446</v>
      </c>
      <c r="C1509" s="249">
        <v>102.26388974765891</v>
      </c>
    </row>
    <row r="1510" spans="2:3" x14ac:dyDescent="0.75">
      <c r="B1510" s="250">
        <v>1447</v>
      </c>
      <c r="C1510" s="249">
        <v>123.40321069630608</v>
      </c>
    </row>
    <row r="1511" spans="2:3" x14ac:dyDescent="0.75">
      <c r="B1511" s="250">
        <v>1448</v>
      </c>
      <c r="C1511" s="249">
        <v>143.8998401864373</v>
      </c>
    </row>
    <row r="1512" spans="2:3" x14ac:dyDescent="0.75">
      <c r="B1512" s="250">
        <v>1449</v>
      </c>
      <c r="C1512" s="249">
        <v>135.32748909576478</v>
      </c>
    </row>
    <row r="1513" spans="2:3" x14ac:dyDescent="0.75">
      <c r="B1513" s="250">
        <v>1450</v>
      </c>
      <c r="C1513" s="249">
        <v>135.47523975414319</v>
      </c>
    </row>
    <row r="1514" spans="2:3" x14ac:dyDescent="0.75">
      <c r="B1514" s="250">
        <v>1451</v>
      </c>
      <c r="C1514" s="249">
        <v>95.792338681546241</v>
      </c>
    </row>
    <row r="1515" spans="2:3" x14ac:dyDescent="0.75">
      <c r="B1515" s="250">
        <v>1452</v>
      </c>
      <c r="C1515" s="249">
        <v>74.292443000032108</v>
      </c>
    </row>
    <row r="1516" spans="2:3" x14ac:dyDescent="0.75">
      <c r="B1516" s="250">
        <v>1453</v>
      </c>
      <c r="C1516" s="249">
        <v>114.47781550287762</v>
      </c>
    </row>
    <row r="1517" spans="2:3" x14ac:dyDescent="0.75">
      <c r="B1517" s="250">
        <v>1454</v>
      </c>
      <c r="C1517" s="249">
        <v>136.9823024308412</v>
      </c>
    </row>
    <row r="1518" spans="2:3" x14ac:dyDescent="0.75">
      <c r="B1518" s="250">
        <v>1455</v>
      </c>
      <c r="C1518" s="249">
        <v>115.54178035966079</v>
      </c>
    </row>
    <row r="1519" spans="2:3" x14ac:dyDescent="0.75">
      <c r="B1519" s="250">
        <v>1456</v>
      </c>
      <c r="C1519" s="249">
        <v>97.212472190051813</v>
      </c>
    </row>
    <row r="1520" spans="2:3" x14ac:dyDescent="0.75">
      <c r="B1520" s="250">
        <v>1457</v>
      </c>
      <c r="C1520" s="249">
        <v>97.530413834605895</v>
      </c>
    </row>
    <row r="1521" spans="2:3" x14ac:dyDescent="0.75">
      <c r="B1521" s="250">
        <v>1458</v>
      </c>
      <c r="C1521" s="249">
        <v>102.04164832081176</v>
      </c>
    </row>
    <row r="1522" spans="2:3" x14ac:dyDescent="0.75">
      <c r="B1522" s="250">
        <v>1459</v>
      </c>
      <c r="C1522" s="249">
        <v>100.18656208793983</v>
      </c>
    </row>
    <row r="1523" spans="2:3" x14ac:dyDescent="0.75">
      <c r="B1523" s="250">
        <v>1460</v>
      </c>
      <c r="C1523" s="249">
        <v>108.06579381927384</v>
      </c>
    </row>
    <row r="1524" spans="2:3" x14ac:dyDescent="0.75">
      <c r="B1524" s="250">
        <v>1461</v>
      </c>
      <c r="C1524" s="249">
        <v>118.21099485043796</v>
      </c>
    </row>
    <row r="1525" spans="2:3" x14ac:dyDescent="0.75">
      <c r="B1525" s="250">
        <v>1462</v>
      </c>
      <c r="C1525" s="249">
        <v>125.95292199152715</v>
      </c>
    </row>
    <row r="1526" spans="2:3" x14ac:dyDescent="0.75">
      <c r="B1526" s="250">
        <v>1463</v>
      </c>
      <c r="C1526" s="249">
        <v>152.48495528671475</v>
      </c>
    </row>
    <row r="1527" spans="2:3" x14ac:dyDescent="0.75">
      <c r="B1527" s="250">
        <v>1464</v>
      </c>
      <c r="C1527" s="249">
        <v>165.03180206877857</v>
      </c>
    </row>
    <row r="1528" spans="2:3" x14ac:dyDescent="0.75">
      <c r="B1528" s="250">
        <v>1465</v>
      </c>
      <c r="C1528" s="249">
        <v>86.013940550867318</v>
      </c>
    </row>
    <row r="1529" spans="2:3" x14ac:dyDescent="0.75">
      <c r="B1529" s="250">
        <v>1466</v>
      </c>
      <c r="C1529" s="249">
        <v>138.21805177723405</v>
      </c>
    </row>
    <row r="1530" spans="2:3" x14ac:dyDescent="0.75">
      <c r="B1530" s="250">
        <v>1467</v>
      </c>
      <c r="C1530" s="249">
        <v>107.98560449223612</v>
      </c>
    </row>
    <row r="1531" spans="2:3" x14ac:dyDescent="0.75">
      <c r="B1531" s="250">
        <v>1468</v>
      </c>
      <c r="C1531" s="249">
        <v>90.027380621325818</v>
      </c>
    </row>
    <row r="1532" spans="2:3" x14ac:dyDescent="0.75">
      <c r="B1532" s="250">
        <v>1469</v>
      </c>
      <c r="C1532" s="249">
        <v>115.63728378534317</v>
      </c>
    </row>
    <row r="1533" spans="2:3" x14ac:dyDescent="0.75">
      <c r="B1533" s="250">
        <v>1470</v>
      </c>
      <c r="C1533" s="249">
        <v>92.07713956367536</v>
      </c>
    </row>
    <row r="1534" spans="2:3" x14ac:dyDescent="0.75">
      <c r="B1534" s="250">
        <v>1471</v>
      </c>
      <c r="C1534" s="249">
        <v>135.54749628489998</v>
      </c>
    </row>
    <row r="1535" spans="2:3" x14ac:dyDescent="0.75">
      <c r="B1535" s="250">
        <v>1472</v>
      </c>
      <c r="C1535" s="249">
        <v>170.00583372802475</v>
      </c>
    </row>
    <row r="1536" spans="2:3" x14ac:dyDescent="0.75">
      <c r="B1536" s="250">
        <v>1473</v>
      </c>
      <c r="C1536" s="249">
        <v>98.603356379159891</v>
      </c>
    </row>
    <row r="1537" spans="2:3" x14ac:dyDescent="0.75">
      <c r="B1537" s="250">
        <v>1474</v>
      </c>
      <c r="C1537" s="249">
        <v>81.536870595369578</v>
      </c>
    </row>
    <row r="1538" spans="2:3" x14ac:dyDescent="0.75">
      <c r="B1538" s="250">
        <v>1475</v>
      </c>
      <c r="C1538" s="249">
        <v>110.69154933352544</v>
      </c>
    </row>
    <row r="1539" spans="2:3" x14ac:dyDescent="0.75">
      <c r="B1539" s="250">
        <v>1476</v>
      </c>
      <c r="C1539" s="249">
        <v>140.73691918108634</v>
      </c>
    </row>
    <row r="1540" spans="2:3" x14ac:dyDescent="0.75">
      <c r="B1540" s="250">
        <v>1477</v>
      </c>
      <c r="C1540" s="249">
        <v>131.50661479833474</v>
      </c>
    </row>
    <row r="1541" spans="2:3" x14ac:dyDescent="0.75">
      <c r="B1541" s="250">
        <v>1478</v>
      </c>
      <c r="C1541" s="249">
        <v>132.89465399256932</v>
      </c>
    </row>
    <row r="1542" spans="2:3" x14ac:dyDescent="0.75">
      <c r="B1542" s="250">
        <v>1479</v>
      </c>
      <c r="C1542" s="249">
        <v>170.15352275902578</v>
      </c>
    </row>
    <row r="1543" spans="2:3" x14ac:dyDescent="0.75">
      <c r="B1543" s="250">
        <v>1480</v>
      </c>
      <c r="C1543" s="249">
        <v>91.421454746749021</v>
      </c>
    </row>
    <row r="1544" spans="2:3" x14ac:dyDescent="0.75">
      <c r="B1544" s="250">
        <v>1481</v>
      </c>
      <c r="C1544" s="249">
        <v>99.405301528535063</v>
      </c>
    </row>
    <row r="1545" spans="2:3" x14ac:dyDescent="0.75">
      <c r="B1545" s="250">
        <v>1482</v>
      </c>
      <c r="C1545" s="249">
        <v>138.40316721789517</v>
      </c>
    </row>
    <row r="1546" spans="2:3" x14ac:dyDescent="0.75">
      <c r="B1546" s="250">
        <v>1483</v>
      </c>
      <c r="C1546" s="249">
        <v>116.3099956782408</v>
      </c>
    </row>
    <row r="1547" spans="2:3" x14ac:dyDescent="0.75">
      <c r="B1547" s="250">
        <v>1484</v>
      </c>
      <c r="C1547" s="249">
        <v>122.08623238134189</v>
      </c>
    </row>
    <row r="1548" spans="2:3" x14ac:dyDescent="0.75">
      <c r="B1548" s="250">
        <v>1485</v>
      </c>
      <c r="C1548" s="249">
        <v>138.92760541837436</v>
      </c>
    </row>
    <row r="1549" spans="2:3" x14ac:dyDescent="0.75">
      <c r="B1549" s="250">
        <v>1486</v>
      </c>
      <c r="C1549" s="249">
        <v>115.86070107205663</v>
      </c>
    </row>
    <row r="1550" spans="2:3" x14ac:dyDescent="0.75">
      <c r="B1550" s="250">
        <v>1487</v>
      </c>
      <c r="C1550" s="249">
        <v>124.79568962238589</v>
      </c>
    </row>
    <row r="1551" spans="2:3" x14ac:dyDescent="0.75">
      <c r="B1551" s="250">
        <v>1488</v>
      </c>
      <c r="C1551" s="249">
        <v>90.719548092060478</v>
      </c>
    </row>
    <row r="1552" spans="2:3" x14ac:dyDescent="0.75">
      <c r="B1552" s="250">
        <v>1489</v>
      </c>
      <c r="C1552" s="249">
        <v>148.96928062916115</v>
      </c>
    </row>
    <row r="1553" spans="2:3" x14ac:dyDescent="0.75">
      <c r="B1553" s="250">
        <v>1490</v>
      </c>
      <c r="C1553" s="249">
        <v>108.61890781078687</v>
      </c>
    </row>
    <row r="1554" spans="2:3" x14ac:dyDescent="0.75">
      <c r="B1554" s="250">
        <v>1491</v>
      </c>
      <c r="C1554" s="249">
        <v>110.41572990752846</v>
      </c>
    </row>
    <row r="1555" spans="2:3" x14ac:dyDescent="0.75">
      <c r="B1555" s="250">
        <v>1492</v>
      </c>
      <c r="C1555" s="249">
        <v>129.94350464023336</v>
      </c>
    </row>
    <row r="1556" spans="2:3" x14ac:dyDescent="0.75">
      <c r="B1556" s="250">
        <v>1493</v>
      </c>
      <c r="C1556" s="249">
        <v>103.58296891956202</v>
      </c>
    </row>
    <row r="1557" spans="2:3" x14ac:dyDescent="0.75">
      <c r="B1557" s="250">
        <v>1494</v>
      </c>
      <c r="C1557" s="249">
        <v>123.35140308516291</v>
      </c>
    </row>
    <row r="1558" spans="2:3" x14ac:dyDescent="0.75">
      <c r="B1558" s="250">
        <v>1495</v>
      </c>
      <c r="C1558" s="249">
        <v>149.95963690418935</v>
      </c>
    </row>
    <row r="1559" spans="2:3" x14ac:dyDescent="0.75">
      <c r="B1559" s="250">
        <v>1496</v>
      </c>
      <c r="C1559" s="249">
        <v>73.778565046446374</v>
      </c>
    </row>
    <row r="1560" spans="2:3" x14ac:dyDescent="0.75">
      <c r="B1560" s="250">
        <v>1497</v>
      </c>
      <c r="C1560" s="249">
        <v>100.66329062737296</v>
      </c>
    </row>
    <row r="1561" spans="2:3" x14ac:dyDescent="0.75">
      <c r="B1561" s="250">
        <v>1498</v>
      </c>
      <c r="C1561" s="249">
        <v>110.38862978843866</v>
      </c>
    </row>
    <row r="1562" spans="2:3" x14ac:dyDescent="0.75">
      <c r="B1562" s="250">
        <v>1499</v>
      </c>
      <c r="C1562" s="249">
        <v>120.71341347745148</v>
      </c>
    </row>
    <row r="1563" spans="2:3" x14ac:dyDescent="0.75">
      <c r="B1563" s="250">
        <v>1500</v>
      </c>
      <c r="C1563" s="249">
        <v>113.73157635278974</v>
      </c>
    </row>
    <row r="1564" spans="2:3" x14ac:dyDescent="0.75">
      <c r="B1564" s="250">
        <v>1501</v>
      </c>
      <c r="C1564" s="249">
        <v>102.12592287255076</v>
      </c>
    </row>
    <row r="1565" spans="2:3" x14ac:dyDescent="0.75">
      <c r="B1565" s="250">
        <v>1502</v>
      </c>
      <c r="C1565" s="249">
        <v>76.884686451576442</v>
      </c>
    </row>
    <row r="1566" spans="2:3" x14ac:dyDescent="0.75">
      <c r="B1566" s="250">
        <v>1503</v>
      </c>
      <c r="C1566" s="249">
        <v>95.436788704313471</v>
      </c>
    </row>
    <row r="1567" spans="2:3" x14ac:dyDescent="0.75">
      <c r="B1567" s="250">
        <v>1504</v>
      </c>
      <c r="C1567" s="249">
        <v>150.82553334620837</v>
      </c>
    </row>
    <row r="1568" spans="2:3" x14ac:dyDescent="0.75">
      <c r="B1568" s="250">
        <v>1505</v>
      </c>
      <c r="C1568" s="249">
        <v>139.73181073618193</v>
      </c>
    </row>
    <row r="1569" spans="2:3" x14ac:dyDescent="0.75">
      <c r="B1569" s="250">
        <v>1506</v>
      </c>
      <c r="C1569" s="249">
        <v>103.1228959482837</v>
      </c>
    </row>
    <row r="1570" spans="2:3" x14ac:dyDescent="0.75">
      <c r="B1570" s="250">
        <v>1507</v>
      </c>
      <c r="C1570" s="249">
        <v>137.29857510843883</v>
      </c>
    </row>
    <row r="1571" spans="2:3" x14ac:dyDescent="0.75">
      <c r="B1571" s="250">
        <v>1508</v>
      </c>
      <c r="C1571" s="249">
        <v>117.19309735627159</v>
      </c>
    </row>
    <row r="1572" spans="2:3" x14ac:dyDescent="0.75">
      <c r="B1572" s="250">
        <v>1509</v>
      </c>
      <c r="C1572" s="249">
        <v>101.08138650897618</v>
      </c>
    </row>
    <row r="1573" spans="2:3" x14ac:dyDescent="0.75">
      <c r="B1573" s="250">
        <v>1510</v>
      </c>
      <c r="C1573" s="249">
        <v>102.40138541915685</v>
      </c>
    </row>
    <row r="1574" spans="2:3" x14ac:dyDescent="0.75">
      <c r="B1574" s="250">
        <v>1511</v>
      </c>
      <c r="C1574" s="249">
        <v>81.065439253086623</v>
      </c>
    </row>
    <row r="1575" spans="2:3" x14ac:dyDescent="0.75">
      <c r="B1575" s="250">
        <v>1512</v>
      </c>
      <c r="C1575" s="249">
        <v>142.45725713718508</v>
      </c>
    </row>
    <row r="1576" spans="2:3" x14ac:dyDescent="0.75">
      <c r="B1576" s="250">
        <v>1513</v>
      </c>
      <c r="C1576" s="249">
        <v>159.32862194157906</v>
      </c>
    </row>
    <row r="1577" spans="2:3" x14ac:dyDescent="0.75">
      <c r="B1577" s="250">
        <v>1514</v>
      </c>
      <c r="C1577" s="249">
        <v>121.94907896170463</v>
      </c>
    </row>
    <row r="1578" spans="2:3" x14ac:dyDescent="0.75">
      <c r="B1578" s="250">
        <v>1515</v>
      </c>
      <c r="C1578" s="249">
        <v>104.07341353238937</v>
      </c>
    </row>
    <row r="1579" spans="2:3" x14ac:dyDescent="0.75">
      <c r="B1579" s="250">
        <v>1516</v>
      </c>
      <c r="C1579" s="249">
        <v>147.57899598920159</v>
      </c>
    </row>
    <row r="1580" spans="2:3" x14ac:dyDescent="0.75">
      <c r="B1580" s="250">
        <v>1517</v>
      </c>
      <c r="C1580" s="249">
        <v>75.735604697930881</v>
      </c>
    </row>
    <row r="1581" spans="2:3" x14ac:dyDescent="0.75">
      <c r="B1581" s="250">
        <v>1518</v>
      </c>
      <c r="C1581" s="249">
        <v>152.52946453109251</v>
      </c>
    </row>
    <row r="1582" spans="2:3" x14ac:dyDescent="0.75">
      <c r="B1582" s="250">
        <v>1519</v>
      </c>
      <c r="C1582" s="249">
        <v>94.83760796013533</v>
      </c>
    </row>
    <row r="1583" spans="2:3" x14ac:dyDescent="0.75">
      <c r="B1583" s="250">
        <v>1520</v>
      </c>
      <c r="C1583" s="249">
        <v>92.299694972433244</v>
      </c>
    </row>
    <row r="1584" spans="2:3" x14ac:dyDescent="0.75">
      <c r="B1584" s="250">
        <v>1521</v>
      </c>
      <c r="C1584" s="249">
        <v>126.12682166431718</v>
      </c>
    </row>
    <row r="1585" spans="2:3" x14ac:dyDescent="0.75">
      <c r="B1585" s="250">
        <v>1522</v>
      </c>
      <c r="C1585" s="249">
        <v>165.40084603479306</v>
      </c>
    </row>
    <row r="1586" spans="2:3" x14ac:dyDescent="0.75">
      <c r="B1586" s="250">
        <v>1523</v>
      </c>
      <c r="C1586" s="249">
        <v>129.49146021842432</v>
      </c>
    </row>
    <row r="1587" spans="2:3" x14ac:dyDescent="0.75">
      <c r="B1587" s="250">
        <v>1524</v>
      </c>
      <c r="C1587" s="249">
        <v>119.92299779405785</v>
      </c>
    </row>
    <row r="1588" spans="2:3" x14ac:dyDescent="0.75">
      <c r="B1588" s="250">
        <v>1525</v>
      </c>
      <c r="C1588" s="249">
        <v>122.63113622500221</v>
      </c>
    </row>
    <row r="1589" spans="2:3" x14ac:dyDescent="0.75">
      <c r="B1589" s="250">
        <v>1526</v>
      </c>
      <c r="C1589" s="249">
        <v>104.69328094373219</v>
      </c>
    </row>
    <row r="1590" spans="2:3" x14ac:dyDescent="0.75">
      <c r="B1590" s="250">
        <v>1527</v>
      </c>
      <c r="C1590" s="249">
        <v>141.78657137767425</v>
      </c>
    </row>
    <row r="1591" spans="2:3" x14ac:dyDescent="0.75">
      <c r="B1591" s="250">
        <v>1528</v>
      </c>
      <c r="C1591" s="249">
        <v>112.93415703959732</v>
      </c>
    </row>
    <row r="1592" spans="2:3" x14ac:dyDescent="0.75">
      <c r="B1592" s="250">
        <v>1529</v>
      </c>
      <c r="C1592" s="249">
        <v>129.49741196585458</v>
      </c>
    </row>
    <row r="1593" spans="2:3" x14ac:dyDescent="0.75">
      <c r="B1593" s="250">
        <v>1530</v>
      </c>
      <c r="C1593" s="249">
        <v>118.04823346468672</v>
      </c>
    </row>
    <row r="1594" spans="2:3" x14ac:dyDescent="0.75">
      <c r="B1594" s="250">
        <v>1531</v>
      </c>
      <c r="C1594" s="249">
        <v>89.561219334428301</v>
      </c>
    </row>
    <row r="1595" spans="2:3" x14ac:dyDescent="0.75">
      <c r="B1595" s="250">
        <v>1532</v>
      </c>
      <c r="C1595" s="249">
        <v>156.82371516728787</v>
      </c>
    </row>
    <row r="1596" spans="2:3" x14ac:dyDescent="0.75">
      <c r="B1596" s="250">
        <v>1533</v>
      </c>
      <c r="C1596" s="249">
        <v>117.57519815885581</v>
      </c>
    </row>
    <row r="1597" spans="2:3" x14ac:dyDescent="0.75">
      <c r="B1597" s="250">
        <v>1534</v>
      </c>
      <c r="C1597" s="249">
        <v>124.8350609058615</v>
      </c>
    </row>
    <row r="1598" spans="2:3" x14ac:dyDescent="0.75">
      <c r="B1598" s="250">
        <v>1535</v>
      </c>
      <c r="C1598" s="249">
        <v>97.773650115634723</v>
      </c>
    </row>
    <row r="1599" spans="2:3" x14ac:dyDescent="0.75">
      <c r="B1599" s="250">
        <v>1536</v>
      </c>
      <c r="C1599" s="249">
        <v>100.69872815270472</v>
      </c>
    </row>
    <row r="1600" spans="2:3" x14ac:dyDescent="0.75">
      <c r="B1600" s="250">
        <v>1537</v>
      </c>
      <c r="C1600" s="249">
        <v>121.81769773254176</v>
      </c>
    </row>
    <row r="1601" spans="2:3" x14ac:dyDescent="0.75">
      <c r="B1601" s="250">
        <v>1538</v>
      </c>
      <c r="C1601" s="249">
        <v>116.17000390001724</v>
      </c>
    </row>
    <row r="1602" spans="2:3" x14ac:dyDescent="0.75">
      <c r="B1602" s="250">
        <v>1539</v>
      </c>
      <c r="C1602" s="249">
        <v>130.01874939127521</v>
      </c>
    </row>
    <row r="1603" spans="2:3" x14ac:dyDescent="0.75">
      <c r="B1603" s="250">
        <v>1540</v>
      </c>
      <c r="C1603" s="249">
        <v>149.15285078576926</v>
      </c>
    </row>
    <row r="1604" spans="2:3" x14ac:dyDescent="0.75">
      <c r="B1604" s="250">
        <v>1541</v>
      </c>
      <c r="C1604" s="249">
        <v>117.9570802363492</v>
      </c>
    </row>
    <row r="1605" spans="2:3" x14ac:dyDescent="0.75">
      <c r="B1605" s="250">
        <v>1542</v>
      </c>
      <c r="C1605" s="249">
        <v>106.03657354631929</v>
      </c>
    </row>
    <row r="1606" spans="2:3" x14ac:dyDescent="0.75">
      <c r="B1606" s="250">
        <v>1543</v>
      </c>
      <c r="C1606" s="249">
        <v>138.53144818566273</v>
      </c>
    </row>
    <row r="1607" spans="2:3" x14ac:dyDescent="0.75">
      <c r="B1607" s="250">
        <v>1544</v>
      </c>
      <c r="C1607" s="249">
        <v>110.37677180759314</v>
      </c>
    </row>
    <row r="1608" spans="2:3" x14ac:dyDescent="0.75">
      <c r="B1608" s="250">
        <v>1545</v>
      </c>
      <c r="C1608" s="249">
        <v>134.70377029779408</v>
      </c>
    </row>
    <row r="1609" spans="2:3" x14ac:dyDescent="0.75">
      <c r="B1609" s="250">
        <v>1546</v>
      </c>
      <c r="C1609" s="249">
        <v>100.32807577161141</v>
      </c>
    </row>
    <row r="1610" spans="2:3" x14ac:dyDescent="0.75">
      <c r="B1610" s="250">
        <v>1547</v>
      </c>
      <c r="C1610" s="249">
        <v>121.5755388245629</v>
      </c>
    </row>
    <row r="1611" spans="2:3" x14ac:dyDescent="0.75">
      <c r="B1611" s="250">
        <v>1548</v>
      </c>
      <c r="C1611" s="249">
        <v>119.05477697747402</v>
      </c>
    </row>
    <row r="1612" spans="2:3" x14ac:dyDescent="0.75">
      <c r="B1612" s="250">
        <v>1549</v>
      </c>
      <c r="C1612" s="249">
        <v>101.63373718196277</v>
      </c>
    </row>
    <row r="1613" spans="2:3" x14ac:dyDescent="0.75">
      <c r="B1613" s="250">
        <v>1550</v>
      </c>
      <c r="C1613" s="249">
        <v>96.583284955163492</v>
      </c>
    </row>
    <row r="1614" spans="2:3" x14ac:dyDescent="0.75">
      <c r="B1614" s="250">
        <v>1551</v>
      </c>
      <c r="C1614" s="249">
        <v>122.59491694552987</v>
      </c>
    </row>
    <row r="1615" spans="2:3" x14ac:dyDescent="0.75">
      <c r="B1615" s="250">
        <v>1552</v>
      </c>
      <c r="C1615" s="249">
        <v>109.09426422211044</v>
      </c>
    </row>
    <row r="1616" spans="2:3" x14ac:dyDescent="0.75">
      <c r="B1616" s="250">
        <v>1553</v>
      </c>
      <c r="C1616" s="249">
        <v>104.70315468478492</v>
      </c>
    </row>
    <row r="1617" spans="2:3" x14ac:dyDescent="0.75">
      <c r="B1617" s="250">
        <v>1554</v>
      </c>
      <c r="C1617" s="249">
        <v>103.47632517058108</v>
      </c>
    </row>
    <row r="1618" spans="2:3" x14ac:dyDescent="0.75">
      <c r="B1618" s="250">
        <v>1555</v>
      </c>
      <c r="C1618" s="249">
        <v>123.9208360336191</v>
      </c>
    </row>
    <row r="1619" spans="2:3" x14ac:dyDescent="0.75">
      <c r="B1619" s="250">
        <v>1556</v>
      </c>
      <c r="C1619" s="249">
        <v>105.07271036106503</v>
      </c>
    </row>
    <row r="1620" spans="2:3" x14ac:dyDescent="0.75">
      <c r="B1620" s="250">
        <v>1557</v>
      </c>
      <c r="C1620" s="249">
        <v>127.09547907356846</v>
      </c>
    </row>
    <row r="1621" spans="2:3" x14ac:dyDescent="0.75">
      <c r="B1621" s="250">
        <v>1558</v>
      </c>
      <c r="C1621" s="249">
        <v>154.92552289496092</v>
      </c>
    </row>
    <row r="1622" spans="2:3" x14ac:dyDescent="0.75">
      <c r="B1622" s="250">
        <v>1559</v>
      </c>
      <c r="C1622" s="249">
        <v>142.44159287448196</v>
      </c>
    </row>
    <row r="1623" spans="2:3" x14ac:dyDescent="0.75">
      <c r="B1623" s="250">
        <v>1560</v>
      </c>
      <c r="C1623" s="249">
        <v>127.04602813191936</v>
      </c>
    </row>
    <row r="1624" spans="2:3" x14ac:dyDescent="0.75">
      <c r="B1624" s="250">
        <v>1561</v>
      </c>
      <c r="C1624" s="249">
        <v>147.34000974536511</v>
      </c>
    </row>
    <row r="1625" spans="2:3" x14ac:dyDescent="0.75">
      <c r="B1625" s="250">
        <v>1562</v>
      </c>
      <c r="C1625" s="249">
        <v>130.46769943585326</v>
      </c>
    </row>
    <row r="1626" spans="2:3" x14ac:dyDescent="0.75">
      <c r="B1626" s="250">
        <v>1563</v>
      </c>
      <c r="C1626" s="249">
        <v>72.495576009528975</v>
      </c>
    </row>
    <row r="1627" spans="2:3" x14ac:dyDescent="0.75">
      <c r="B1627" s="250">
        <v>1564</v>
      </c>
      <c r="C1627" s="249">
        <v>142.71312927010689</v>
      </c>
    </row>
    <row r="1628" spans="2:3" x14ac:dyDescent="0.75">
      <c r="B1628" s="250">
        <v>1565</v>
      </c>
      <c r="C1628" s="249">
        <v>97.1880728061181</v>
      </c>
    </row>
    <row r="1629" spans="2:3" x14ac:dyDescent="0.75">
      <c r="B1629" s="250">
        <v>1566</v>
      </c>
      <c r="C1629" s="249">
        <v>139.21523547488593</v>
      </c>
    </row>
    <row r="1630" spans="2:3" x14ac:dyDescent="0.75">
      <c r="B1630" s="250">
        <v>1567</v>
      </c>
      <c r="C1630" s="249">
        <v>90.593322956123046</v>
      </c>
    </row>
    <row r="1631" spans="2:3" x14ac:dyDescent="0.75">
      <c r="B1631" s="250">
        <v>1568</v>
      </c>
      <c r="C1631" s="249">
        <v>102.19782425727291</v>
      </c>
    </row>
    <row r="1632" spans="2:3" x14ac:dyDescent="0.75">
      <c r="B1632" s="250">
        <v>1569</v>
      </c>
      <c r="C1632" s="249">
        <v>102.97658650226954</v>
      </c>
    </row>
    <row r="1633" spans="2:3" x14ac:dyDescent="0.75">
      <c r="B1633" s="250">
        <v>1570</v>
      </c>
      <c r="C1633" s="249">
        <v>122.12532740195765</v>
      </c>
    </row>
    <row r="1634" spans="2:3" x14ac:dyDescent="0.75">
      <c r="B1634" s="250">
        <v>1571</v>
      </c>
      <c r="C1634" s="249">
        <v>62.920442990299918</v>
      </c>
    </row>
    <row r="1635" spans="2:3" x14ac:dyDescent="0.75">
      <c r="B1635" s="250">
        <v>1572</v>
      </c>
      <c r="C1635" s="249">
        <v>132.34662358732456</v>
      </c>
    </row>
    <row r="1636" spans="2:3" x14ac:dyDescent="0.75">
      <c r="B1636" s="250">
        <v>1573</v>
      </c>
      <c r="C1636" s="249">
        <v>147.37670840819285</v>
      </c>
    </row>
    <row r="1637" spans="2:3" x14ac:dyDescent="0.75">
      <c r="B1637" s="250">
        <v>1574</v>
      </c>
      <c r="C1637" s="249">
        <v>115.94368831768551</v>
      </c>
    </row>
    <row r="1638" spans="2:3" x14ac:dyDescent="0.75">
      <c r="B1638" s="250">
        <v>1575</v>
      </c>
      <c r="C1638" s="249">
        <v>148.78484553875731</v>
      </c>
    </row>
    <row r="1639" spans="2:3" x14ac:dyDescent="0.75">
      <c r="B1639" s="250">
        <v>1576</v>
      </c>
      <c r="C1639" s="249">
        <v>117.58060629261553</v>
      </c>
    </row>
    <row r="1640" spans="2:3" x14ac:dyDescent="0.75">
      <c r="B1640" s="250">
        <v>1577</v>
      </c>
      <c r="C1640" s="249">
        <v>121.14538028050019</v>
      </c>
    </row>
    <row r="1641" spans="2:3" x14ac:dyDescent="0.75">
      <c r="B1641" s="250">
        <v>1578</v>
      </c>
      <c r="C1641" s="249">
        <v>117.17730552320468</v>
      </c>
    </row>
    <row r="1642" spans="2:3" x14ac:dyDescent="0.75">
      <c r="B1642" s="250">
        <v>1579</v>
      </c>
      <c r="C1642" s="249">
        <v>98.223949565095467</v>
      </c>
    </row>
    <row r="1643" spans="2:3" x14ac:dyDescent="0.75">
      <c r="B1643" s="250">
        <v>1580</v>
      </c>
      <c r="C1643" s="249">
        <v>109.1107830814684</v>
      </c>
    </row>
    <row r="1644" spans="2:3" x14ac:dyDescent="0.75">
      <c r="B1644" s="250">
        <v>1581</v>
      </c>
      <c r="C1644" s="249">
        <v>104.17941871570677</v>
      </c>
    </row>
    <row r="1645" spans="2:3" x14ac:dyDescent="0.75">
      <c r="B1645" s="250">
        <v>1582</v>
      </c>
      <c r="C1645" s="249">
        <v>117.44161196093542</v>
      </c>
    </row>
    <row r="1646" spans="2:3" x14ac:dyDescent="0.75">
      <c r="B1646" s="250">
        <v>1583</v>
      </c>
      <c r="C1646" s="249">
        <v>83.565638370591415</v>
      </c>
    </row>
    <row r="1647" spans="2:3" x14ac:dyDescent="0.75">
      <c r="B1647" s="250">
        <v>1584</v>
      </c>
      <c r="C1647" s="249">
        <v>92.524025907213229</v>
      </c>
    </row>
    <row r="1648" spans="2:3" x14ac:dyDescent="0.75">
      <c r="B1648" s="250">
        <v>1585</v>
      </c>
      <c r="C1648" s="249">
        <v>91.183452021373512</v>
      </c>
    </row>
    <row r="1649" spans="2:3" x14ac:dyDescent="0.75">
      <c r="B1649" s="250">
        <v>1586</v>
      </c>
      <c r="C1649" s="249">
        <v>158.86894215314226</v>
      </c>
    </row>
    <row r="1650" spans="2:3" x14ac:dyDescent="0.75">
      <c r="B1650" s="250">
        <v>1587</v>
      </c>
      <c r="C1650" s="249">
        <v>120.06716923215502</v>
      </c>
    </row>
    <row r="1651" spans="2:3" x14ac:dyDescent="0.75">
      <c r="B1651" s="250">
        <v>1588</v>
      </c>
      <c r="C1651" s="249">
        <v>125.55091151505302</v>
      </c>
    </row>
    <row r="1652" spans="2:3" x14ac:dyDescent="0.75">
      <c r="B1652" s="250">
        <v>1589</v>
      </c>
      <c r="C1652" s="249">
        <v>127.59383003103726</v>
      </c>
    </row>
    <row r="1653" spans="2:3" x14ac:dyDescent="0.75">
      <c r="B1653" s="250">
        <v>1590</v>
      </c>
      <c r="C1653" s="249">
        <v>101.99142933194211</v>
      </c>
    </row>
    <row r="1654" spans="2:3" x14ac:dyDescent="0.75">
      <c r="B1654" s="250">
        <v>1591</v>
      </c>
      <c r="C1654" s="249">
        <v>133.25541048016342</v>
      </c>
    </row>
    <row r="1655" spans="2:3" x14ac:dyDescent="0.75">
      <c r="B1655" s="250">
        <v>1592</v>
      </c>
      <c r="C1655" s="249">
        <v>133.81175201686136</v>
      </c>
    </row>
    <row r="1656" spans="2:3" x14ac:dyDescent="0.75">
      <c r="B1656" s="250">
        <v>1593</v>
      </c>
      <c r="C1656" s="249">
        <v>108.73449762082868</v>
      </c>
    </row>
    <row r="1657" spans="2:3" x14ac:dyDescent="0.75">
      <c r="B1657" s="250">
        <v>1594</v>
      </c>
      <c r="C1657" s="249">
        <v>133.88479574067384</v>
      </c>
    </row>
    <row r="1658" spans="2:3" x14ac:dyDescent="0.75">
      <c r="B1658" s="250">
        <v>1595</v>
      </c>
      <c r="C1658" s="249">
        <v>135.6528469544422</v>
      </c>
    </row>
    <row r="1659" spans="2:3" x14ac:dyDescent="0.75">
      <c r="B1659" s="250">
        <v>1596</v>
      </c>
      <c r="C1659" s="249">
        <v>132.15994698685421</v>
      </c>
    </row>
    <row r="1660" spans="2:3" x14ac:dyDescent="0.75">
      <c r="B1660" s="250">
        <v>1597</v>
      </c>
      <c r="C1660" s="249">
        <v>118.5550185880347</v>
      </c>
    </row>
    <row r="1661" spans="2:3" x14ac:dyDescent="0.75">
      <c r="B1661" s="250">
        <v>1598</v>
      </c>
      <c r="C1661" s="249">
        <v>95.773161748719161</v>
      </c>
    </row>
    <row r="1662" spans="2:3" x14ac:dyDescent="0.75">
      <c r="B1662" s="250">
        <v>1599</v>
      </c>
      <c r="C1662" s="249">
        <v>154.04647438318125</v>
      </c>
    </row>
    <row r="1663" spans="2:3" x14ac:dyDescent="0.75">
      <c r="B1663" s="250">
        <v>1600</v>
      </c>
      <c r="C1663" s="249">
        <v>100.17199043642577</v>
      </c>
    </row>
    <row r="1664" spans="2:3" x14ac:dyDescent="0.75">
      <c r="B1664" s="250">
        <v>1601</v>
      </c>
      <c r="C1664" s="249">
        <v>119.73621102936734</v>
      </c>
    </row>
    <row r="1665" spans="2:3" x14ac:dyDescent="0.75">
      <c r="B1665" s="250">
        <v>1602</v>
      </c>
      <c r="C1665" s="249">
        <v>123.58645715728112</v>
      </c>
    </row>
    <row r="1666" spans="2:3" x14ac:dyDescent="0.75">
      <c r="B1666" s="250">
        <v>1603</v>
      </c>
      <c r="C1666" s="249">
        <v>160.93361448562337</v>
      </c>
    </row>
    <row r="1667" spans="2:3" x14ac:dyDescent="0.75">
      <c r="B1667" s="250">
        <v>1604</v>
      </c>
      <c r="C1667" s="249">
        <v>132.28828713959049</v>
      </c>
    </row>
    <row r="1668" spans="2:3" x14ac:dyDescent="0.75">
      <c r="B1668" s="250">
        <v>1605</v>
      </c>
      <c r="C1668" s="249">
        <v>106.75989707127545</v>
      </c>
    </row>
    <row r="1669" spans="2:3" x14ac:dyDescent="0.75">
      <c r="B1669" s="250">
        <v>1606</v>
      </c>
      <c r="C1669" s="249">
        <v>129.15468287152032</v>
      </c>
    </row>
    <row r="1670" spans="2:3" x14ac:dyDescent="0.75">
      <c r="B1670" s="250">
        <v>1607</v>
      </c>
      <c r="C1670" s="249">
        <v>115.28396240656559</v>
      </c>
    </row>
    <row r="1671" spans="2:3" x14ac:dyDescent="0.75">
      <c r="B1671" s="250">
        <v>1608</v>
      </c>
      <c r="C1671" s="249">
        <v>111.8442509957199</v>
      </c>
    </row>
    <row r="1672" spans="2:3" x14ac:dyDescent="0.75">
      <c r="B1672" s="250">
        <v>1609</v>
      </c>
      <c r="C1672" s="249">
        <v>114.68125531636397</v>
      </c>
    </row>
    <row r="1673" spans="2:3" x14ac:dyDescent="0.75">
      <c r="B1673" s="250">
        <v>1610</v>
      </c>
      <c r="C1673" s="249">
        <v>138.90589136496035</v>
      </c>
    </row>
    <row r="1674" spans="2:3" x14ac:dyDescent="0.75">
      <c r="B1674" s="250">
        <v>1611</v>
      </c>
      <c r="C1674" s="249">
        <v>130.20669817740614</v>
      </c>
    </row>
    <row r="1675" spans="2:3" x14ac:dyDescent="0.75">
      <c r="B1675" s="250">
        <v>1612</v>
      </c>
      <c r="C1675" s="249">
        <v>126.62751913788709</v>
      </c>
    </row>
    <row r="1676" spans="2:3" x14ac:dyDescent="0.75">
      <c r="B1676" s="250">
        <v>1613</v>
      </c>
      <c r="C1676" s="249">
        <v>154.72452112690507</v>
      </c>
    </row>
    <row r="1677" spans="2:3" x14ac:dyDescent="0.75">
      <c r="B1677" s="250">
        <v>1614</v>
      </c>
      <c r="C1677" s="249">
        <v>118.23173838322039</v>
      </c>
    </row>
    <row r="1678" spans="2:3" x14ac:dyDescent="0.75">
      <c r="B1678" s="250">
        <v>1615</v>
      </c>
      <c r="C1678" s="249">
        <v>139.82506285166582</v>
      </c>
    </row>
    <row r="1679" spans="2:3" x14ac:dyDescent="0.75">
      <c r="B1679" s="250">
        <v>1616</v>
      </c>
      <c r="C1679" s="249">
        <v>119.7642916517357</v>
      </c>
    </row>
    <row r="1680" spans="2:3" x14ac:dyDescent="0.75">
      <c r="B1680" s="250">
        <v>1617</v>
      </c>
      <c r="C1680" s="249">
        <v>95.581755376925599</v>
      </c>
    </row>
    <row r="1681" spans="2:3" x14ac:dyDescent="0.75">
      <c r="B1681" s="250">
        <v>1618</v>
      </c>
      <c r="C1681" s="249">
        <v>113.21548703260306</v>
      </c>
    </row>
    <row r="1682" spans="2:3" x14ac:dyDescent="0.75">
      <c r="B1682" s="250">
        <v>1619</v>
      </c>
      <c r="C1682" s="249">
        <v>117.81037377466789</v>
      </c>
    </row>
    <row r="1683" spans="2:3" x14ac:dyDescent="0.75">
      <c r="B1683" s="250">
        <v>1620</v>
      </c>
      <c r="C1683" s="249">
        <v>130.39067515575559</v>
      </c>
    </row>
    <row r="1684" spans="2:3" x14ac:dyDescent="0.75">
      <c r="B1684" s="250">
        <v>1621</v>
      </c>
      <c r="C1684" s="249">
        <v>147.97695768326705</v>
      </c>
    </row>
    <row r="1685" spans="2:3" x14ac:dyDescent="0.75">
      <c r="B1685" s="250">
        <v>1622</v>
      </c>
      <c r="C1685" s="249">
        <v>96.652251624036168</v>
      </c>
    </row>
    <row r="1686" spans="2:3" x14ac:dyDescent="0.75">
      <c r="B1686" s="250">
        <v>1623</v>
      </c>
      <c r="C1686" s="249">
        <v>85.746526893789735</v>
      </c>
    </row>
    <row r="1687" spans="2:3" x14ac:dyDescent="0.75">
      <c r="B1687" s="250">
        <v>1624</v>
      </c>
      <c r="C1687" s="249">
        <v>148.35507998207004</v>
      </c>
    </row>
    <row r="1688" spans="2:3" x14ac:dyDescent="0.75">
      <c r="B1688" s="250">
        <v>1625</v>
      </c>
      <c r="C1688" s="249">
        <v>99.725018781974967</v>
      </c>
    </row>
    <row r="1689" spans="2:3" x14ac:dyDescent="0.75">
      <c r="B1689" s="250">
        <v>1626</v>
      </c>
      <c r="C1689" s="249">
        <v>129.82030605510568</v>
      </c>
    </row>
    <row r="1690" spans="2:3" x14ac:dyDescent="0.75">
      <c r="B1690" s="250">
        <v>1627</v>
      </c>
      <c r="C1690" s="249">
        <v>111.8434069088192</v>
      </c>
    </row>
    <row r="1691" spans="2:3" x14ac:dyDescent="0.75">
      <c r="B1691" s="250">
        <v>1628</v>
      </c>
      <c r="C1691" s="249">
        <v>118.68063697463887</v>
      </c>
    </row>
    <row r="1692" spans="2:3" x14ac:dyDescent="0.75">
      <c r="B1692" s="250">
        <v>1629</v>
      </c>
      <c r="C1692" s="249">
        <v>153.23366622830358</v>
      </c>
    </row>
    <row r="1693" spans="2:3" x14ac:dyDescent="0.75">
      <c r="B1693" s="250">
        <v>1630</v>
      </c>
      <c r="C1693" s="249">
        <v>121.94651629258497</v>
      </c>
    </row>
    <row r="1694" spans="2:3" x14ac:dyDescent="0.75">
      <c r="B1694" s="250">
        <v>1631</v>
      </c>
      <c r="C1694" s="249">
        <v>117.95661104354851</v>
      </c>
    </row>
    <row r="1695" spans="2:3" x14ac:dyDescent="0.75">
      <c r="B1695" s="250">
        <v>1632</v>
      </c>
      <c r="C1695" s="249">
        <v>86.792625121789342</v>
      </c>
    </row>
    <row r="1696" spans="2:3" x14ac:dyDescent="0.75">
      <c r="B1696" s="250">
        <v>1633</v>
      </c>
      <c r="C1696" s="249">
        <v>108.47544171109215</v>
      </c>
    </row>
    <row r="1697" spans="2:3" x14ac:dyDescent="0.75">
      <c r="B1697" s="250">
        <v>1634</v>
      </c>
      <c r="C1697" s="249">
        <v>133.1193166918126</v>
      </c>
    </row>
    <row r="1698" spans="2:3" x14ac:dyDescent="0.75">
      <c r="B1698" s="250">
        <v>1635</v>
      </c>
      <c r="C1698" s="249">
        <v>124.31140708279629</v>
      </c>
    </row>
    <row r="1699" spans="2:3" x14ac:dyDescent="0.75">
      <c r="B1699" s="250">
        <v>1636</v>
      </c>
      <c r="C1699" s="249">
        <v>110.86021500538995</v>
      </c>
    </row>
    <row r="1700" spans="2:3" x14ac:dyDescent="0.75">
      <c r="B1700" s="250">
        <v>1637</v>
      </c>
      <c r="C1700" s="249">
        <v>147.68540693321907</v>
      </c>
    </row>
    <row r="1701" spans="2:3" x14ac:dyDescent="0.75">
      <c r="B1701" s="250">
        <v>1638</v>
      </c>
      <c r="C1701" s="249">
        <v>103.88622024209137</v>
      </c>
    </row>
    <row r="1702" spans="2:3" x14ac:dyDescent="0.75">
      <c r="B1702" s="250">
        <v>1639</v>
      </c>
      <c r="C1702" s="249">
        <v>136.07801932116695</v>
      </c>
    </row>
    <row r="1703" spans="2:3" x14ac:dyDescent="0.75">
      <c r="B1703" s="250">
        <v>1640</v>
      </c>
      <c r="C1703" s="249">
        <v>96.254018198808055</v>
      </c>
    </row>
    <row r="1704" spans="2:3" x14ac:dyDescent="0.75">
      <c r="B1704" s="250">
        <v>1641</v>
      </c>
      <c r="C1704" s="249">
        <v>140.84776024609286</v>
      </c>
    </row>
    <row r="1705" spans="2:3" x14ac:dyDescent="0.75">
      <c r="B1705" s="250">
        <v>1642</v>
      </c>
      <c r="C1705" s="249">
        <v>105.31261019015594</v>
      </c>
    </row>
    <row r="1706" spans="2:3" x14ac:dyDescent="0.75">
      <c r="B1706" s="250">
        <v>1643</v>
      </c>
      <c r="C1706" s="249">
        <v>93.945945704908482</v>
      </c>
    </row>
    <row r="1707" spans="2:3" x14ac:dyDescent="0.75">
      <c r="B1707" s="250">
        <v>1644</v>
      </c>
      <c r="C1707" s="249">
        <v>111.0682528544299</v>
      </c>
    </row>
    <row r="1708" spans="2:3" x14ac:dyDescent="0.75">
      <c r="B1708" s="250">
        <v>1645</v>
      </c>
      <c r="C1708" s="249">
        <v>108.26920560734501</v>
      </c>
    </row>
    <row r="1709" spans="2:3" x14ac:dyDescent="0.75">
      <c r="B1709" s="250">
        <v>1646</v>
      </c>
      <c r="C1709" s="249">
        <v>125.69171462874066</v>
      </c>
    </row>
    <row r="1710" spans="2:3" x14ac:dyDescent="0.75">
      <c r="B1710" s="250">
        <v>1647</v>
      </c>
      <c r="C1710" s="249">
        <v>145.12924235311627</v>
      </c>
    </row>
    <row r="1711" spans="2:3" x14ac:dyDescent="0.75">
      <c r="B1711" s="250">
        <v>1648</v>
      </c>
      <c r="C1711" s="249">
        <v>126.3952771524943</v>
      </c>
    </row>
    <row r="1712" spans="2:3" x14ac:dyDescent="0.75">
      <c r="B1712" s="250">
        <v>1649</v>
      </c>
      <c r="C1712" s="249">
        <v>151.70514116189415</v>
      </c>
    </row>
    <row r="1713" spans="2:3" x14ac:dyDescent="0.75">
      <c r="B1713" s="250">
        <v>1650</v>
      </c>
      <c r="C1713" s="249">
        <v>120.58256579581878</v>
      </c>
    </row>
    <row r="1714" spans="2:3" x14ac:dyDescent="0.75">
      <c r="B1714" s="250">
        <v>1651</v>
      </c>
      <c r="C1714" s="249">
        <v>131.67785921069068</v>
      </c>
    </row>
    <row r="1715" spans="2:3" x14ac:dyDescent="0.75">
      <c r="B1715" s="250">
        <v>1652</v>
      </c>
      <c r="C1715" s="249">
        <v>129.31047944570284</v>
      </c>
    </row>
    <row r="1716" spans="2:3" x14ac:dyDescent="0.75">
      <c r="B1716" s="250">
        <v>1653</v>
      </c>
      <c r="C1716" s="249">
        <v>105.53061289383422</v>
      </c>
    </row>
    <row r="1717" spans="2:3" x14ac:dyDescent="0.75">
      <c r="B1717" s="250">
        <v>1654</v>
      </c>
      <c r="C1717" s="249">
        <v>111.30722051283011</v>
      </c>
    </row>
    <row r="1718" spans="2:3" x14ac:dyDescent="0.75">
      <c r="B1718" s="250">
        <v>1655</v>
      </c>
      <c r="C1718" s="249">
        <v>85.801057899006381</v>
      </c>
    </row>
    <row r="1719" spans="2:3" x14ac:dyDescent="0.75">
      <c r="B1719" s="250">
        <v>1656</v>
      </c>
      <c r="C1719" s="249">
        <v>130.08230677934699</v>
      </c>
    </row>
    <row r="1720" spans="2:3" x14ac:dyDescent="0.75">
      <c r="B1720" s="250">
        <v>1657</v>
      </c>
      <c r="C1720" s="249">
        <v>133.85326218574193</v>
      </c>
    </row>
    <row r="1721" spans="2:3" x14ac:dyDescent="0.75">
      <c r="B1721" s="250">
        <v>1658</v>
      </c>
      <c r="C1721" s="249">
        <v>135.81949619760931</v>
      </c>
    </row>
    <row r="1722" spans="2:3" x14ac:dyDescent="0.75">
      <c r="B1722" s="250">
        <v>1659</v>
      </c>
      <c r="C1722" s="249">
        <v>135.99049791967565</v>
      </c>
    </row>
    <row r="1723" spans="2:3" x14ac:dyDescent="0.75">
      <c r="B1723" s="250">
        <v>1660</v>
      </c>
      <c r="C1723" s="249">
        <v>110.34030623406059</v>
      </c>
    </row>
    <row r="1724" spans="2:3" x14ac:dyDescent="0.75">
      <c r="B1724" s="250">
        <v>1661</v>
      </c>
      <c r="C1724" s="249">
        <v>118.14294328231925</v>
      </c>
    </row>
    <row r="1725" spans="2:3" x14ac:dyDescent="0.75">
      <c r="B1725" s="250">
        <v>1662</v>
      </c>
      <c r="C1725" s="249">
        <v>109.92991541576035</v>
      </c>
    </row>
    <row r="1726" spans="2:3" x14ac:dyDescent="0.75">
      <c r="B1726" s="250">
        <v>1663</v>
      </c>
      <c r="C1726" s="249">
        <v>146.22612512253096</v>
      </c>
    </row>
    <row r="1727" spans="2:3" x14ac:dyDescent="0.75">
      <c r="B1727" s="250">
        <v>1664</v>
      </c>
      <c r="C1727" s="249">
        <v>130.42685707749465</v>
      </c>
    </row>
    <row r="1728" spans="2:3" x14ac:dyDescent="0.75">
      <c r="B1728" s="250">
        <v>1665</v>
      </c>
      <c r="C1728" s="249">
        <v>146.24563139855738</v>
      </c>
    </row>
    <row r="1729" spans="2:3" x14ac:dyDescent="0.75">
      <c r="B1729" s="250">
        <v>1666</v>
      </c>
      <c r="C1729" s="249">
        <v>97.376798581064975</v>
      </c>
    </row>
    <row r="1730" spans="2:3" x14ac:dyDescent="0.75">
      <c r="B1730" s="250">
        <v>1667</v>
      </c>
      <c r="C1730" s="249">
        <v>101.66229134950464</v>
      </c>
    </row>
    <row r="1731" spans="2:3" x14ac:dyDescent="0.75">
      <c r="B1731" s="250">
        <v>1668</v>
      </c>
      <c r="C1731" s="249">
        <v>81.38320331847531</v>
      </c>
    </row>
    <row r="1732" spans="2:3" x14ac:dyDescent="0.75">
      <c r="B1732" s="250">
        <v>1669</v>
      </c>
      <c r="C1732" s="249">
        <v>195.0879224759621</v>
      </c>
    </row>
    <row r="1733" spans="2:3" x14ac:dyDescent="0.75">
      <c r="B1733" s="250">
        <v>1670</v>
      </c>
      <c r="C1733" s="249">
        <v>122.06359616532926</v>
      </c>
    </row>
    <row r="1734" spans="2:3" x14ac:dyDescent="0.75">
      <c r="B1734" s="250">
        <v>1671</v>
      </c>
      <c r="C1734" s="249">
        <v>99.204060332993777</v>
      </c>
    </row>
    <row r="1735" spans="2:3" x14ac:dyDescent="0.75">
      <c r="B1735" s="250">
        <v>1672</v>
      </c>
      <c r="C1735" s="249">
        <v>137.17796187844974</v>
      </c>
    </row>
    <row r="1736" spans="2:3" x14ac:dyDescent="0.75">
      <c r="B1736" s="250">
        <v>1673</v>
      </c>
      <c r="C1736" s="249">
        <v>109.20912642188003</v>
      </c>
    </row>
    <row r="1737" spans="2:3" x14ac:dyDescent="0.75">
      <c r="B1737" s="250">
        <v>1674</v>
      </c>
      <c r="C1737" s="249">
        <v>138.98378879801464</v>
      </c>
    </row>
    <row r="1738" spans="2:3" x14ac:dyDescent="0.75">
      <c r="B1738" s="250">
        <v>1675</v>
      </c>
      <c r="C1738" s="249">
        <v>112.90471691852972</v>
      </c>
    </row>
    <row r="1739" spans="2:3" x14ac:dyDescent="0.75">
      <c r="B1739" s="250">
        <v>1676</v>
      </c>
      <c r="C1739" s="249">
        <v>122.17289448501015</v>
      </c>
    </row>
    <row r="1740" spans="2:3" x14ac:dyDescent="0.75">
      <c r="B1740" s="250">
        <v>1677</v>
      </c>
      <c r="C1740" s="249">
        <v>144.08413562901609</v>
      </c>
    </row>
    <row r="1741" spans="2:3" x14ac:dyDescent="0.75">
      <c r="B1741" s="250">
        <v>1678</v>
      </c>
      <c r="C1741" s="249">
        <v>115.26384169082013</v>
      </c>
    </row>
    <row r="1742" spans="2:3" x14ac:dyDescent="0.75">
      <c r="B1742" s="250">
        <v>1679</v>
      </c>
      <c r="C1742" s="249">
        <v>162.46734906758562</v>
      </c>
    </row>
    <row r="1743" spans="2:3" x14ac:dyDescent="0.75">
      <c r="B1743" s="250">
        <v>1680</v>
      </c>
      <c r="C1743" s="249">
        <v>105.88892397370145</v>
      </c>
    </row>
    <row r="1744" spans="2:3" x14ac:dyDescent="0.75">
      <c r="B1744" s="250">
        <v>1681</v>
      </c>
      <c r="C1744" s="249">
        <v>134.75998913523182</v>
      </c>
    </row>
    <row r="1745" spans="2:3" x14ac:dyDescent="0.75">
      <c r="B1745" s="250">
        <v>1682</v>
      </c>
      <c r="C1745" s="249">
        <v>125.25261119958085</v>
      </c>
    </row>
    <row r="1746" spans="2:3" x14ac:dyDescent="0.75">
      <c r="B1746" s="250">
        <v>1683</v>
      </c>
      <c r="C1746" s="249">
        <v>68.832114732391773</v>
      </c>
    </row>
    <row r="1747" spans="2:3" x14ac:dyDescent="0.75">
      <c r="B1747" s="250">
        <v>1684</v>
      </c>
      <c r="C1747" s="249">
        <v>69.265382686871448</v>
      </c>
    </row>
    <row r="1748" spans="2:3" x14ac:dyDescent="0.75">
      <c r="B1748" s="250">
        <v>1685</v>
      </c>
      <c r="C1748" s="249">
        <v>130.66383254719773</v>
      </c>
    </row>
    <row r="1749" spans="2:3" x14ac:dyDescent="0.75">
      <c r="B1749" s="250">
        <v>1686</v>
      </c>
      <c r="C1749" s="249">
        <v>131.97633709672252</v>
      </c>
    </row>
    <row r="1750" spans="2:3" x14ac:dyDescent="0.75">
      <c r="B1750" s="250">
        <v>1687</v>
      </c>
      <c r="C1750" s="249">
        <v>139.29897220432827</v>
      </c>
    </row>
    <row r="1751" spans="2:3" x14ac:dyDescent="0.75">
      <c r="B1751" s="250">
        <v>1688</v>
      </c>
      <c r="C1751" s="249">
        <v>85.281398565292903</v>
      </c>
    </row>
    <row r="1752" spans="2:3" x14ac:dyDescent="0.75">
      <c r="B1752" s="250">
        <v>1689</v>
      </c>
      <c r="C1752" s="249">
        <v>65.77822373875189</v>
      </c>
    </row>
    <row r="1753" spans="2:3" x14ac:dyDescent="0.75">
      <c r="B1753" s="250">
        <v>1690</v>
      </c>
      <c r="C1753" s="249">
        <v>138.44206385900813</v>
      </c>
    </row>
    <row r="1754" spans="2:3" x14ac:dyDescent="0.75">
      <c r="B1754" s="250">
        <v>1691</v>
      </c>
      <c r="C1754" s="249">
        <v>94.003884806763423</v>
      </c>
    </row>
    <row r="1755" spans="2:3" x14ac:dyDescent="0.75">
      <c r="B1755" s="250">
        <v>1692</v>
      </c>
      <c r="C1755" s="249">
        <v>83.174432135949885</v>
      </c>
    </row>
    <row r="1756" spans="2:3" x14ac:dyDescent="0.75">
      <c r="B1756" s="250">
        <v>1693</v>
      </c>
      <c r="C1756" s="249">
        <v>129.26949724650953</v>
      </c>
    </row>
    <row r="1757" spans="2:3" x14ac:dyDescent="0.75">
      <c r="B1757" s="250">
        <v>1694</v>
      </c>
      <c r="C1757" s="249">
        <v>117.73334252049796</v>
      </c>
    </row>
    <row r="1758" spans="2:3" x14ac:dyDescent="0.75">
      <c r="B1758" s="250">
        <v>1695</v>
      </c>
      <c r="C1758" s="249">
        <v>95.890226393594261</v>
      </c>
    </row>
    <row r="1759" spans="2:3" x14ac:dyDescent="0.75">
      <c r="B1759" s="250">
        <v>1696</v>
      </c>
      <c r="C1759" s="249">
        <v>134.7887048279382</v>
      </c>
    </row>
    <row r="1760" spans="2:3" x14ac:dyDescent="0.75">
      <c r="B1760" s="250">
        <v>1697</v>
      </c>
      <c r="C1760" s="249">
        <v>136.93366280275774</v>
      </c>
    </row>
    <row r="1761" spans="2:3" x14ac:dyDescent="0.75">
      <c r="B1761" s="250">
        <v>1698</v>
      </c>
      <c r="C1761" s="249">
        <v>183.32461709352165</v>
      </c>
    </row>
    <row r="1762" spans="2:3" x14ac:dyDescent="0.75">
      <c r="B1762" s="250">
        <v>1699</v>
      </c>
      <c r="C1762" s="249">
        <v>129.26135713184689</v>
      </c>
    </row>
    <row r="1763" spans="2:3" x14ac:dyDescent="0.75">
      <c r="B1763" s="250">
        <v>1700</v>
      </c>
      <c r="C1763" s="249">
        <v>111.65280859458838</v>
      </c>
    </row>
    <row r="1764" spans="2:3" x14ac:dyDescent="0.75">
      <c r="B1764" s="250">
        <v>1701</v>
      </c>
      <c r="C1764" s="249">
        <v>141.68082401314777</v>
      </c>
    </row>
    <row r="1765" spans="2:3" x14ac:dyDescent="0.75">
      <c r="B1765" s="250">
        <v>1702</v>
      </c>
      <c r="C1765" s="249">
        <v>109.5580702468082</v>
      </c>
    </row>
    <row r="1766" spans="2:3" x14ac:dyDescent="0.75">
      <c r="B1766" s="250">
        <v>1703</v>
      </c>
      <c r="C1766" s="249">
        <v>148.68580739233164</v>
      </c>
    </row>
    <row r="1767" spans="2:3" x14ac:dyDescent="0.75">
      <c r="B1767" s="250">
        <v>1704</v>
      </c>
      <c r="C1767" s="249">
        <v>117.87932490819712</v>
      </c>
    </row>
    <row r="1768" spans="2:3" x14ac:dyDescent="0.75">
      <c r="B1768" s="250">
        <v>1705</v>
      </c>
      <c r="C1768" s="249">
        <v>122.46866656718272</v>
      </c>
    </row>
    <row r="1769" spans="2:3" x14ac:dyDescent="0.75">
      <c r="B1769" s="250">
        <v>1706</v>
      </c>
      <c r="C1769" s="249">
        <v>127.33223240243598</v>
      </c>
    </row>
    <row r="1770" spans="2:3" x14ac:dyDescent="0.75">
      <c r="B1770" s="250">
        <v>1707</v>
      </c>
      <c r="C1770" s="249">
        <v>113.2960191785031</v>
      </c>
    </row>
    <row r="1771" spans="2:3" x14ac:dyDescent="0.75">
      <c r="B1771" s="250">
        <v>1708</v>
      </c>
      <c r="C1771" s="249">
        <v>152.64467395994649</v>
      </c>
    </row>
    <row r="1772" spans="2:3" x14ac:dyDescent="0.75">
      <c r="B1772" s="250">
        <v>1709</v>
      </c>
      <c r="C1772" s="249">
        <v>104.16419598985266</v>
      </c>
    </row>
    <row r="1773" spans="2:3" x14ac:dyDescent="0.75">
      <c r="B1773" s="250">
        <v>1710</v>
      </c>
      <c r="C1773" s="249">
        <v>95.966293200975812</v>
      </c>
    </row>
    <row r="1774" spans="2:3" x14ac:dyDescent="0.75">
      <c r="B1774" s="250">
        <v>1711</v>
      </c>
      <c r="C1774" s="249">
        <v>95.147182987465243</v>
      </c>
    </row>
    <row r="1775" spans="2:3" x14ac:dyDescent="0.75">
      <c r="B1775" s="250">
        <v>1712</v>
      </c>
      <c r="C1775" s="249">
        <v>80.707121055930955</v>
      </c>
    </row>
    <row r="1776" spans="2:3" x14ac:dyDescent="0.75">
      <c r="B1776" s="250">
        <v>1713</v>
      </c>
      <c r="C1776" s="249">
        <v>126.01466361289752</v>
      </c>
    </row>
    <row r="1777" spans="2:3" x14ac:dyDescent="0.75">
      <c r="B1777" s="250">
        <v>1714</v>
      </c>
      <c r="C1777" s="249">
        <v>113.29343890872077</v>
      </c>
    </row>
    <row r="1778" spans="2:3" x14ac:dyDescent="0.75">
      <c r="B1778" s="250">
        <v>1715</v>
      </c>
      <c r="C1778" s="249">
        <v>102.8839275786236</v>
      </c>
    </row>
    <row r="1779" spans="2:3" x14ac:dyDescent="0.75">
      <c r="B1779" s="250">
        <v>1716</v>
      </c>
      <c r="C1779" s="249">
        <v>117.76790413339873</v>
      </c>
    </row>
    <row r="1780" spans="2:3" x14ac:dyDescent="0.75">
      <c r="B1780" s="250">
        <v>1717</v>
      </c>
      <c r="C1780" s="249">
        <v>64.043503055672119</v>
      </c>
    </row>
    <row r="1781" spans="2:3" x14ac:dyDescent="0.75">
      <c r="B1781" s="250">
        <v>1718</v>
      </c>
      <c r="C1781" s="249">
        <v>130.6617423168226</v>
      </c>
    </row>
    <row r="1782" spans="2:3" x14ac:dyDescent="0.75">
      <c r="B1782" s="250">
        <v>1719</v>
      </c>
      <c r="C1782" s="249">
        <v>131.6158571367572</v>
      </c>
    </row>
    <row r="1783" spans="2:3" x14ac:dyDescent="0.75">
      <c r="B1783" s="250">
        <v>1720</v>
      </c>
      <c r="C1783" s="249">
        <v>131.37447774660322</v>
      </c>
    </row>
    <row r="1784" spans="2:3" x14ac:dyDescent="0.75">
      <c r="B1784" s="250">
        <v>1721</v>
      </c>
      <c r="C1784" s="249">
        <v>104.41795018624896</v>
      </c>
    </row>
    <row r="1785" spans="2:3" x14ac:dyDescent="0.75">
      <c r="B1785" s="250">
        <v>1722</v>
      </c>
      <c r="C1785" s="249">
        <v>117.5084688265908</v>
      </c>
    </row>
    <row r="1786" spans="2:3" x14ac:dyDescent="0.75">
      <c r="B1786" s="250">
        <v>1723</v>
      </c>
      <c r="C1786" s="249">
        <v>138.32008661526794</v>
      </c>
    </row>
    <row r="1787" spans="2:3" x14ac:dyDescent="0.75">
      <c r="B1787" s="250">
        <v>1724</v>
      </c>
      <c r="C1787" s="249">
        <v>151.27805685108979</v>
      </c>
    </row>
    <row r="1788" spans="2:3" x14ac:dyDescent="0.75">
      <c r="B1788" s="250">
        <v>1725</v>
      </c>
      <c r="C1788" s="249">
        <v>120.63323852323947</v>
      </c>
    </row>
    <row r="1789" spans="2:3" x14ac:dyDescent="0.75">
      <c r="B1789" s="250">
        <v>1726</v>
      </c>
      <c r="C1789" s="249">
        <v>124.26898297580702</v>
      </c>
    </row>
    <row r="1790" spans="2:3" x14ac:dyDescent="0.75">
      <c r="B1790" s="250">
        <v>1727</v>
      </c>
      <c r="C1790" s="249">
        <v>137.89368072236812</v>
      </c>
    </row>
    <row r="1791" spans="2:3" x14ac:dyDescent="0.75">
      <c r="B1791" s="250">
        <v>1728</v>
      </c>
      <c r="C1791" s="249">
        <v>133.9148413917016</v>
      </c>
    </row>
    <row r="1792" spans="2:3" x14ac:dyDescent="0.75">
      <c r="B1792" s="250">
        <v>1729</v>
      </c>
      <c r="C1792" s="249">
        <v>122.94948289975947</v>
      </c>
    </row>
    <row r="1793" spans="2:3" x14ac:dyDescent="0.75">
      <c r="B1793" s="250">
        <v>1730</v>
      </c>
      <c r="C1793" s="249">
        <v>116.98664888498827</v>
      </c>
    </row>
    <row r="1794" spans="2:3" x14ac:dyDescent="0.75">
      <c r="B1794" s="250">
        <v>1731</v>
      </c>
      <c r="C1794" s="249">
        <v>74.459821182577727</v>
      </c>
    </row>
    <row r="1795" spans="2:3" x14ac:dyDescent="0.75">
      <c r="B1795" s="250">
        <v>1732</v>
      </c>
      <c r="C1795" s="249">
        <v>142.17328321067751</v>
      </c>
    </row>
    <row r="1796" spans="2:3" x14ac:dyDescent="0.75">
      <c r="B1796" s="250">
        <v>1733</v>
      </c>
      <c r="C1796" s="249">
        <v>74.434925922037763</v>
      </c>
    </row>
    <row r="1797" spans="2:3" x14ac:dyDescent="0.75">
      <c r="B1797" s="250">
        <v>1734</v>
      </c>
      <c r="C1797" s="249">
        <v>128.88676114100167</v>
      </c>
    </row>
    <row r="1798" spans="2:3" x14ac:dyDescent="0.75">
      <c r="B1798" s="250">
        <v>1735</v>
      </c>
      <c r="C1798" s="249">
        <v>108.63355803697262</v>
      </c>
    </row>
    <row r="1799" spans="2:3" x14ac:dyDescent="0.75">
      <c r="B1799" s="250">
        <v>1736</v>
      </c>
      <c r="C1799" s="249">
        <v>106.61420532883156</v>
      </c>
    </row>
    <row r="1800" spans="2:3" x14ac:dyDescent="0.75">
      <c r="B1800" s="250">
        <v>1737</v>
      </c>
      <c r="C1800" s="249">
        <v>102.05059862497799</v>
      </c>
    </row>
    <row r="1801" spans="2:3" x14ac:dyDescent="0.75">
      <c r="B1801" s="250">
        <v>1738</v>
      </c>
      <c r="C1801" s="249">
        <v>143.07250823501101</v>
      </c>
    </row>
    <row r="1802" spans="2:3" x14ac:dyDescent="0.75">
      <c r="B1802" s="250">
        <v>1739</v>
      </c>
      <c r="C1802" s="249">
        <v>124.13989048266984</v>
      </c>
    </row>
    <row r="1803" spans="2:3" x14ac:dyDescent="0.75">
      <c r="B1803" s="250">
        <v>1740</v>
      </c>
      <c r="C1803" s="249">
        <v>67.484216423174374</v>
      </c>
    </row>
    <row r="1804" spans="2:3" x14ac:dyDescent="0.75">
      <c r="B1804" s="250">
        <v>1741</v>
      </c>
      <c r="C1804" s="249">
        <v>104.26406273037955</v>
      </c>
    </row>
    <row r="1805" spans="2:3" x14ac:dyDescent="0.75">
      <c r="B1805" s="250">
        <v>1742</v>
      </c>
      <c r="C1805" s="249">
        <v>170.89540550418585</v>
      </c>
    </row>
    <row r="1806" spans="2:3" x14ac:dyDescent="0.75">
      <c r="B1806" s="250">
        <v>1743</v>
      </c>
      <c r="C1806" s="249">
        <v>139.24708841166844</v>
      </c>
    </row>
    <row r="1807" spans="2:3" x14ac:dyDescent="0.75">
      <c r="B1807" s="250">
        <v>1744</v>
      </c>
      <c r="C1807" s="249">
        <v>89.792784326076699</v>
      </c>
    </row>
    <row r="1808" spans="2:3" x14ac:dyDescent="0.75">
      <c r="B1808" s="250">
        <v>1745</v>
      </c>
      <c r="C1808" s="249">
        <v>171.97467514323878</v>
      </c>
    </row>
    <row r="1809" spans="2:3" x14ac:dyDescent="0.75">
      <c r="B1809" s="250">
        <v>1746</v>
      </c>
      <c r="C1809" s="249">
        <v>102.24737414651001</v>
      </c>
    </row>
    <row r="1810" spans="2:3" x14ac:dyDescent="0.75">
      <c r="B1810" s="250">
        <v>1747</v>
      </c>
      <c r="C1810" s="249">
        <v>100.38610207616208</v>
      </c>
    </row>
    <row r="1811" spans="2:3" x14ac:dyDescent="0.75">
      <c r="B1811" s="250">
        <v>1748</v>
      </c>
      <c r="C1811" s="249">
        <v>113.71620217529836</v>
      </c>
    </row>
    <row r="1812" spans="2:3" x14ac:dyDescent="0.75">
      <c r="B1812" s="250">
        <v>1749</v>
      </c>
      <c r="C1812" s="249">
        <v>129.09828719631525</v>
      </c>
    </row>
    <row r="1813" spans="2:3" x14ac:dyDescent="0.75">
      <c r="B1813" s="250">
        <v>1750</v>
      </c>
      <c r="C1813" s="249">
        <v>131.14887282072601</v>
      </c>
    </row>
    <row r="1814" spans="2:3" x14ac:dyDescent="0.75">
      <c r="B1814" s="250">
        <v>1751</v>
      </c>
      <c r="C1814" s="249">
        <v>115.69714544192058</v>
      </c>
    </row>
    <row r="1815" spans="2:3" x14ac:dyDescent="0.75">
      <c r="B1815" s="250">
        <v>1752</v>
      </c>
      <c r="C1815" s="249">
        <v>106.35967257341062</v>
      </c>
    </row>
    <row r="1816" spans="2:3" x14ac:dyDescent="0.75">
      <c r="B1816" s="250">
        <v>1753</v>
      </c>
      <c r="C1816" s="249">
        <v>87.814826820328747</v>
      </c>
    </row>
    <row r="1817" spans="2:3" x14ac:dyDescent="0.75">
      <c r="B1817" s="250">
        <v>1754</v>
      </c>
      <c r="C1817" s="249">
        <v>132.34171790023015</v>
      </c>
    </row>
    <row r="1818" spans="2:3" x14ac:dyDescent="0.75">
      <c r="B1818" s="250">
        <v>1755</v>
      </c>
      <c r="C1818" s="249">
        <v>160.26296208837854</v>
      </c>
    </row>
    <row r="1819" spans="2:3" x14ac:dyDescent="0.75">
      <c r="B1819" s="250">
        <v>1756</v>
      </c>
      <c r="C1819" s="249">
        <v>133.70803535858616</v>
      </c>
    </row>
    <row r="1820" spans="2:3" x14ac:dyDescent="0.75">
      <c r="B1820" s="250">
        <v>1757</v>
      </c>
      <c r="C1820" s="249">
        <v>123.27646159700053</v>
      </c>
    </row>
    <row r="1821" spans="2:3" x14ac:dyDescent="0.75">
      <c r="B1821" s="250">
        <v>1758</v>
      </c>
      <c r="C1821" s="249">
        <v>157.03925005035197</v>
      </c>
    </row>
    <row r="1822" spans="2:3" x14ac:dyDescent="0.75">
      <c r="B1822" s="250">
        <v>1759</v>
      </c>
      <c r="C1822" s="249">
        <v>130.96680256819013</v>
      </c>
    </row>
    <row r="1823" spans="2:3" x14ac:dyDescent="0.75">
      <c r="B1823" s="250">
        <v>1760</v>
      </c>
      <c r="C1823" s="249">
        <v>126.7207204050917</v>
      </c>
    </row>
    <row r="1824" spans="2:3" x14ac:dyDescent="0.75">
      <c r="B1824" s="250">
        <v>1761</v>
      </c>
      <c r="C1824" s="249">
        <v>117.45113940213319</v>
      </c>
    </row>
    <row r="1825" spans="2:3" x14ac:dyDescent="0.75">
      <c r="B1825" s="250">
        <v>1762</v>
      </c>
      <c r="C1825" s="249">
        <v>119.40852517957609</v>
      </c>
    </row>
    <row r="1826" spans="2:3" x14ac:dyDescent="0.75">
      <c r="B1826" s="250">
        <v>1763</v>
      </c>
      <c r="C1826" s="249">
        <v>118.34681328327868</v>
      </c>
    </row>
    <row r="1827" spans="2:3" x14ac:dyDescent="0.75">
      <c r="B1827" s="250">
        <v>1764</v>
      </c>
      <c r="C1827" s="249">
        <v>121.41212989062606</v>
      </c>
    </row>
    <row r="1828" spans="2:3" x14ac:dyDescent="0.75">
      <c r="B1828" s="250">
        <v>1765</v>
      </c>
      <c r="C1828" s="249">
        <v>172.03315433132337</v>
      </c>
    </row>
    <row r="1829" spans="2:3" x14ac:dyDescent="0.75">
      <c r="B1829" s="250">
        <v>1766</v>
      </c>
      <c r="C1829" s="249">
        <v>132.20429665609515</v>
      </c>
    </row>
    <row r="1830" spans="2:3" x14ac:dyDescent="0.75">
      <c r="B1830" s="250">
        <v>1767</v>
      </c>
      <c r="C1830" s="249">
        <v>91.097532039222131</v>
      </c>
    </row>
    <row r="1831" spans="2:3" x14ac:dyDescent="0.75">
      <c r="B1831" s="250">
        <v>1768</v>
      </c>
      <c r="C1831" s="249">
        <v>53.875981383043808</v>
      </c>
    </row>
    <row r="1832" spans="2:3" x14ac:dyDescent="0.75">
      <c r="B1832" s="250">
        <v>1769</v>
      </c>
      <c r="C1832" s="249">
        <v>118.77923435395374</v>
      </c>
    </row>
    <row r="1833" spans="2:3" x14ac:dyDescent="0.75">
      <c r="B1833" s="250">
        <v>1770</v>
      </c>
      <c r="C1833" s="249">
        <v>134.37061778435731</v>
      </c>
    </row>
    <row r="1834" spans="2:3" x14ac:dyDescent="0.75">
      <c r="B1834" s="250">
        <v>1771</v>
      </c>
      <c r="C1834" s="249">
        <v>132.87268850818509</v>
      </c>
    </row>
    <row r="1835" spans="2:3" x14ac:dyDescent="0.75">
      <c r="B1835" s="250">
        <v>1772</v>
      </c>
      <c r="C1835" s="249">
        <v>89.966540743619689</v>
      </c>
    </row>
    <row r="1836" spans="2:3" x14ac:dyDescent="0.75">
      <c r="B1836" s="250">
        <v>1773</v>
      </c>
      <c r="C1836" s="249">
        <v>119.08195467338902</v>
      </c>
    </row>
    <row r="1837" spans="2:3" x14ac:dyDescent="0.75">
      <c r="B1837" s="250">
        <v>1774</v>
      </c>
      <c r="C1837" s="249">
        <v>109.07552206874804</v>
      </c>
    </row>
    <row r="1838" spans="2:3" x14ac:dyDescent="0.75">
      <c r="B1838" s="250">
        <v>1775</v>
      </c>
      <c r="C1838" s="249">
        <v>118.70344536278958</v>
      </c>
    </row>
    <row r="1839" spans="2:3" x14ac:dyDescent="0.75">
      <c r="B1839" s="250">
        <v>1776</v>
      </c>
      <c r="C1839" s="249">
        <v>86.897379162508599</v>
      </c>
    </row>
    <row r="1840" spans="2:3" x14ac:dyDescent="0.75">
      <c r="B1840" s="250">
        <v>1777</v>
      </c>
      <c r="C1840" s="249">
        <v>149.78628377870453</v>
      </c>
    </row>
    <row r="1841" spans="2:3" x14ac:dyDescent="0.75">
      <c r="B1841" s="250">
        <v>1778</v>
      </c>
      <c r="C1841" s="249">
        <v>138.63531052193616</v>
      </c>
    </row>
    <row r="1842" spans="2:3" x14ac:dyDescent="0.75">
      <c r="B1842" s="250">
        <v>1779</v>
      </c>
      <c r="C1842" s="249">
        <v>78.152492618011962</v>
      </c>
    </row>
    <row r="1843" spans="2:3" x14ac:dyDescent="0.75">
      <c r="B1843" s="250">
        <v>1780</v>
      </c>
      <c r="C1843" s="249">
        <v>119.70570954986999</v>
      </c>
    </row>
    <row r="1844" spans="2:3" x14ac:dyDescent="0.75">
      <c r="B1844" s="250">
        <v>1781</v>
      </c>
      <c r="C1844" s="249">
        <v>59.423156372524645</v>
      </c>
    </row>
    <row r="1845" spans="2:3" x14ac:dyDescent="0.75">
      <c r="B1845" s="250">
        <v>1782</v>
      </c>
      <c r="C1845" s="249">
        <v>129.75376758421586</v>
      </c>
    </row>
    <row r="1846" spans="2:3" x14ac:dyDescent="0.75">
      <c r="B1846" s="250">
        <v>1783</v>
      </c>
      <c r="C1846" s="249">
        <v>110.71357934987155</v>
      </c>
    </row>
    <row r="1847" spans="2:3" x14ac:dyDescent="0.75">
      <c r="B1847" s="250">
        <v>1784</v>
      </c>
      <c r="C1847" s="249">
        <v>129.09931255082327</v>
      </c>
    </row>
    <row r="1848" spans="2:3" x14ac:dyDescent="0.75">
      <c r="B1848" s="250">
        <v>1785</v>
      </c>
      <c r="C1848" s="249">
        <v>98.797720829093308</v>
      </c>
    </row>
    <row r="1849" spans="2:3" x14ac:dyDescent="0.75">
      <c r="B1849" s="250">
        <v>1786</v>
      </c>
      <c r="C1849" s="249">
        <v>118.44892737236239</v>
      </c>
    </row>
    <row r="1850" spans="2:3" x14ac:dyDescent="0.75">
      <c r="B1850" s="250">
        <v>1787</v>
      </c>
      <c r="C1850" s="249">
        <v>126.14456845524566</v>
      </c>
    </row>
    <row r="1851" spans="2:3" x14ac:dyDescent="0.75">
      <c r="B1851" s="250">
        <v>1788</v>
      </c>
      <c r="C1851" s="249">
        <v>94.456486148807016</v>
      </c>
    </row>
    <row r="1852" spans="2:3" x14ac:dyDescent="0.75">
      <c r="B1852" s="250">
        <v>1789</v>
      </c>
      <c r="C1852" s="249">
        <v>116.3174148432192</v>
      </c>
    </row>
    <row r="1853" spans="2:3" x14ac:dyDescent="0.75">
      <c r="B1853" s="250">
        <v>1790</v>
      </c>
      <c r="C1853" s="249">
        <v>138.19020241568302</v>
      </c>
    </row>
    <row r="1854" spans="2:3" x14ac:dyDescent="0.75">
      <c r="B1854" s="250">
        <v>1791</v>
      </c>
      <c r="C1854" s="249">
        <v>139.62346085542376</v>
      </c>
    </row>
    <row r="1855" spans="2:3" x14ac:dyDescent="0.75">
      <c r="B1855" s="250">
        <v>1792</v>
      </c>
      <c r="C1855" s="249">
        <v>104.55322358247639</v>
      </c>
    </row>
    <row r="1856" spans="2:3" x14ac:dyDescent="0.75">
      <c r="B1856" s="250">
        <v>1793</v>
      </c>
      <c r="C1856" s="249">
        <v>103.94323452776895</v>
      </c>
    </row>
    <row r="1857" spans="2:3" x14ac:dyDescent="0.75">
      <c r="B1857" s="250">
        <v>1794</v>
      </c>
      <c r="C1857" s="249">
        <v>94.197141565174576</v>
      </c>
    </row>
    <row r="1858" spans="2:3" x14ac:dyDescent="0.75">
      <c r="B1858" s="250">
        <v>1795</v>
      </c>
      <c r="C1858" s="249">
        <v>113.1059243117508</v>
      </c>
    </row>
    <row r="1859" spans="2:3" x14ac:dyDescent="0.75">
      <c r="B1859" s="250">
        <v>1796</v>
      </c>
      <c r="C1859" s="249">
        <v>110.00521212737195</v>
      </c>
    </row>
    <row r="1860" spans="2:3" x14ac:dyDescent="0.75">
      <c r="B1860" s="250">
        <v>1797</v>
      </c>
      <c r="C1860" s="249">
        <v>101.28858598721955</v>
      </c>
    </row>
    <row r="1861" spans="2:3" x14ac:dyDescent="0.75">
      <c r="B1861" s="250">
        <v>1798</v>
      </c>
      <c r="C1861" s="249">
        <v>151.92695858150549</v>
      </c>
    </row>
    <row r="1862" spans="2:3" x14ac:dyDescent="0.75">
      <c r="B1862" s="250">
        <v>1799</v>
      </c>
      <c r="C1862" s="249">
        <v>127.26005720486884</v>
      </c>
    </row>
    <row r="1863" spans="2:3" x14ac:dyDescent="0.75">
      <c r="B1863" s="250">
        <v>1800</v>
      </c>
      <c r="C1863" s="249">
        <v>126.42220529693711</v>
      </c>
    </row>
    <row r="1864" spans="2:3" x14ac:dyDescent="0.75">
      <c r="B1864" s="250">
        <v>1801</v>
      </c>
      <c r="C1864" s="249">
        <v>129.86359877095788</v>
      </c>
    </row>
    <row r="1865" spans="2:3" x14ac:dyDescent="0.75">
      <c r="B1865" s="250">
        <v>1802</v>
      </c>
      <c r="C1865" s="249">
        <v>102.47687908717589</v>
      </c>
    </row>
    <row r="1866" spans="2:3" x14ac:dyDescent="0.75">
      <c r="B1866" s="250">
        <v>1803</v>
      </c>
      <c r="C1866" s="249">
        <v>103.91985736898735</v>
      </c>
    </row>
    <row r="1867" spans="2:3" x14ac:dyDescent="0.75">
      <c r="B1867" s="250">
        <v>1804</v>
      </c>
      <c r="C1867" s="249">
        <v>119.36443790367345</v>
      </c>
    </row>
    <row r="1868" spans="2:3" x14ac:dyDescent="0.75">
      <c r="B1868" s="250">
        <v>1805</v>
      </c>
      <c r="C1868" s="249">
        <v>89.078913570453793</v>
      </c>
    </row>
    <row r="1869" spans="2:3" x14ac:dyDescent="0.75">
      <c r="B1869" s="250">
        <v>1806</v>
      </c>
      <c r="C1869" s="249">
        <v>142.51715206319926</v>
      </c>
    </row>
    <row r="1870" spans="2:3" x14ac:dyDescent="0.75">
      <c r="B1870" s="250">
        <v>1807</v>
      </c>
      <c r="C1870" s="249">
        <v>126.50181654260403</v>
      </c>
    </row>
    <row r="1871" spans="2:3" x14ac:dyDescent="0.75">
      <c r="B1871" s="250">
        <v>1808</v>
      </c>
      <c r="C1871" s="249">
        <v>118.00183116670449</v>
      </c>
    </row>
    <row r="1872" spans="2:3" x14ac:dyDescent="0.75">
      <c r="B1872" s="250">
        <v>1809</v>
      </c>
      <c r="C1872" s="249">
        <v>127.606090908048</v>
      </c>
    </row>
    <row r="1873" spans="2:3" x14ac:dyDescent="0.75">
      <c r="B1873" s="250">
        <v>1810</v>
      </c>
      <c r="C1873" s="249">
        <v>110.03652436969357</v>
      </c>
    </row>
    <row r="1874" spans="2:3" x14ac:dyDescent="0.75">
      <c r="B1874" s="250">
        <v>1811</v>
      </c>
      <c r="C1874" s="249">
        <v>135.63857897006824</v>
      </c>
    </row>
    <row r="1875" spans="2:3" x14ac:dyDescent="0.75">
      <c r="B1875" s="250">
        <v>1812</v>
      </c>
      <c r="C1875" s="249">
        <v>130.53358418363251</v>
      </c>
    </row>
    <row r="1876" spans="2:3" x14ac:dyDescent="0.75">
      <c r="B1876" s="250">
        <v>1813</v>
      </c>
      <c r="C1876" s="249">
        <v>117.32752760100054</v>
      </c>
    </row>
    <row r="1877" spans="2:3" x14ac:dyDescent="0.75">
      <c r="B1877" s="250">
        <v>1814</v>
      </c>
      <c r="C1877" s="249">
        <v>63.479284868016762</v>
      </c>
    </row>
    <row r="1878" spans="2:3" x14ac:dyDescent="0.75">
      <c r="B1878" s="250">
        <v>1815</v>
      </c>
      <c r="C1878" s="249">
        <v>96.26818563948531</v>
      </c>
    </row>
    <row r="1879" spans="2:3" x14ac:dyDescent="0.75">
      <c r="B1879" s="250">
        <v>1816</v>
      </c>
      <c r="C1879" s="249">
        <v>140.95837817926468</v>
      </c>
    </row>
    <row r="1880" spans="2:3" x14ac:dyDescent="0.75">
      <c r="B1880" s="250">
        <v>1817</v>
      </c>
      <c r="C1880" s="249">
        <v>97.815212169385148</v>
      </c>
    </row>
    <row r="1881" spans="2:3" x14ac:dyDescent="0.75">
      <c r="B1881" s="250">
        <v>1818</v>
      </c>
      <c r="C1881" s="249">
        <v>107.81433147157296</v>
      </c>
    </row>
    <row r="1882" spans="2:3" x14ac:dyDescent="0.75">
      <c r="B1882" s="250">
        <v>1819</v>
      </c>
      <c r="C1882" s="249">
        <v>123.09471111650944</v>
      </c>
    </row>
    <row r="1883" spans="2:3" x14ac:dyDescent="0.75">
      <c r="B1883" s="250">
        <v>1820</v>
      </c>
      <c r="C1883" s="249">
        <v>114.11552047187764</v>
      </c>
    </row>
    <row r="1884" spans="2:3" x14ac:dyDescent="0.75">
      <c r="B1884" s="250">
        <v>1821</v>
      </c>
      <c r="C1884" s="249">
        <v>101.37336282142968</v>
      </c>
    </row>
    <row r="1885" spans="2:3" x14ac:dyDescent="0.75">
      <c r="B1885" s="250">
        <v>1822</v>
      </c>
      <c r="C1885" s="249">
        <v>112.48343782716852</v>
      </c>
    </row>
    <row r="1886" spans="2:3" x14ac:dyDescent="0.75">
      <c r="B1886" s="250">
        <v>1823</v>
      </c>
      <c r="C1886" s="249">
        <v>151.0588747682234</v>
      </c>
    </row>
    <row r="1887" spans="2:3" x14ac:dyDescent="0.75">
      <c r="B1887" s="250">
        <v>1824</v>
      </c>
      <c r="C1887" s="249">
        <v>141.80107191767036</v>
      </c>
    </row>
    <row r="1888" spans="2:3" x14ac:dyDescent="0.75">
      <c r="B1888" s="250">
        <v>1825</v>
      </c>
      <c r="C1888" s="249">
        <v>106.87167724784931</v>
      </c>
    </row>
    <row r="1889" spans="2:3" x14ac:dyDescent="0.75">
      <c r="B1889" s="250">
        <v>1826</v>
      </c>
      <c r="C1889" s="249">
        <v>120.5202575737256</v>
      </c>
    </row>
    <row r="1890" spans="2:3" x14ac:dyDescent="0.75">
      <c r="B1890" s="250">
        <v>1827</v>
      </c>
      <c r="C1890" s="249">
        <v>73.104431586561418</v>
      </c>
    </row>
    <row r="1891" spans="2:3" x14ac:dyDescent="0.75">
      <c r="B1891" s="250">
        <v>1828</v>
      </c>
      <c r="C1891" s="249">
        <v>84.943778602631895</v>
      </c>
    </row>
    <row r="1892" spans="2:3" x14ac:dyDescent="0.75">
      <c r="B1892" s="250">
        <v>1829</v>
      </c>
      <c r="C1892" s="249">
        <v>123.78137144804704</v>
      </c>
    </row>
    <row r="1893" spans="2:3" x14ac:dyDescent="0.75">
      <c r="B1893" s="250">
        <v>1830</v>
      </c>
      <c r="C1893" s="249">
        <v>88.595352568727122</v>
      </c>
    </row>
    <row r="1894" spans="2:3" x14ac:dyDescent="0.75">
      <c r="B1894" s="250">
        <v>1831</v>
      </c>
      <c r="C1894" s="249">
        <v>133.29722027827674</v>
      </c>
    </row>
    <row r="1895" spans="2:3" x14ac:dyDescent="0.75">
      <c r="B1895" s="250">
        <v>1832</v>
      </c>
      <c r="C1895" s="249">
        <v>143.99678337557094</v>
      </c>
    </row>
    <row r="1896" spans="2:3" x14ac:dyDescent="0.75">
      <c r="B1896" s="250">
        <v>1833</v>
      </c>
      <c r="C1896" s="249">
        <v>109.61041070574825</v>
      </c>
    </row>
    <row r="1897" spans="2:3" x14ac:dyDescent="0.75">
      <c r="B1897" s="250">
        <v>1834</v>
      </c>
      <c r="C1897" s="249">
        <v>119.97543800415494</v>
      </c>
    </row>
    <row r="1898" spans="2:3" x14ac:dyDescent="0.75">
      <c r="B1898" s="250">
        <v>1835</v>
      </c>
      <c r="C1898" s="249">
        <v>156.40258380835976</v>
      </c>
    </row>
    <row r="1899" spans="2:3" x14ac:dyDescent="0.75">
      <c r="B1899" s="250">
        <v>1836</v>
      </c>
      <c r="C1899" s="249">
        <v>118.10734787003312</v>
      </c>
    </row>
    <row r="1900" spans="2:3" x14ac:dyDescent="0.75">
      <c r="B1900" s="250">
        <v>1837</v>
      </c>
      <c r="C1900" s="249">
        <v>137.09572460147473</v>
      </c>
    </row>
    <row r="1901" spans="2:3" x14ac:dyDescent="0.75">
      <c r="B1901" s="250">
        <v>1838</v>
      </c>
      <c r="C1901" s="249">
        <v>124.25873735535177</v>
      </c>
    </row>
    <row r="1902" spans="2:3" x14ac:dyDescent="0.75">
      <c r="B1902" s="250">
        <v>1839</v>
      </c>
      <c r="C1902" s="249">
        <v>125.57620837149354</v>
      </c>
    </row>
    <row r="1903" spans="2:3" x14ac:dyDescent="0.75">
      <c r="B1903" s="250">
        <v>1840</v>
      </c>
      <c r="C1903" s="249">
        <v>152.5441350367247</v>
      </c>
    </row>
    <row r="1904" spans="2:3" x14ac:dyDescent="0.75">
      <c r="B1904" s="250">
        <v>1841</v>
      </c>
      <c r="C1904" s="249">
        <v>121.40613799899982</v>
      </c>
    </row>
    <row r="1905" spans="2:3" x14ac:dyDescent="0.75">
      <c r="B1905" s="250">
        <v>1842</v>
      </c>
      <c r="C1905" s="249">
        <v>143.72404763682425</v>
      </c>
    </row>
    <row r="1906" spans="2:3" x14ac:dyDescent="0.75">
      <c r="B1906" s="250">
        <v>1843</v>
      </c>
      <c r="C1906" s="249">
        <v>99.398570596219827</v>
      </c>
    </row>
    <row r="1907" spans="2:3" x14ac:dyDescent="0.75">
      <c r="B1907" s="250">
        <v>1844</v>
      </c>
      <c r="C1907" s="249">
        <v>123.30998492497824</v>
      </c>
    </row>
    <row r="1908" spans="2:3" x14ac:dyDescent="0.75">
      <c r="B1908" s="250">
        <v>1845</v>
      </c>
      <c r="C1908" s="249">
        <v>144.16119183181357</v>
      </c>
    </row>
    <row r="1909" spans="2:3" x14ac:dyDescent="0.75">
      <c r="B1909" s="250">
        <v>1846</v>
      </c>
      <c r="C1909" s="249">
        <v>119.55108671425282</v>
      </c>
    </row>
    <row r="1910" spans="2:3" x14ac:dyDescent="0.75">
      <c r="B1910" s="250">
        <v>1847</v>
      </c>
      <c r="C1910" s="249">
        <v>156.10084710519192</v>
      </c>
    </row>
    <row r="1911" spans="2:3" x14ac:dyDescent="0.75">
      <c r="B1911" s="250">
        <v>1848</v>
      </c>
      <c r="C1911" s="249">
        <v>128.3343996450466</v>
      </c>
    </row>
    <row r="1912" spans="2:3" x14ac:dyDescent="0.75">
      <c r="B1912" s="250">
        <v>1849</v>
      </c>
      <c r="C1912" s="249">
        <v>117.56133899935071</v>
      </c>
    </row>
    <row r="1913" spans="2:3" x14ac:dyDescent="0.75">
      <c r="B1913" s="250">
        <v>1850</v>
      </c>
      <c r="C1913" s="249">
        <v>162.87269823722926</v>
      </c>
    </row>
    <row r="1914" spans="2:3" x14ac:dyDescent="0.75">
      <c r="B1914" s="250">
        <v>1851</v>
      </c>
      <c r="C1914" s="249">
        <v>111.17819503296002</v>
      </c>
    </row>
    <row r="1915" spans="2:3" x14ac:dyDescent="0.75">
      <c r="B1915" s="250">
        <v>1852</v>
      </c>
      <c r="C1915" s="249">
        <v>103.80476551264726</v>
      </c>
    </row>
    <row r="1916" spans="2:3" x14ac:dyDescent="0.75">
      <c r="B1916" s="250">
        <v>1853</v>
      </c>
      <c r="C1916" s="249">
        <v>117.43728608463222</v>
      </c>
    </row>
    <row r="1917" spans="2:3" x14ac:dyDescent="0.75">
      <c r="B1917" s="250">
        <v>1854</v>
      </c>
      <c r="C1917" s="249">
        <v>145.43595017320476</v>
      </c>
    </row>
    <row r="1918" spans="2:3" x14ac:dyDescent="0.75">
      <c r="B1918" s="250">
        <v>1855</v>
      </c>
      <c r="C1918" s="249">
        <v>83.172845671778987</v>
      </c>
    </row>
    <row r="1919" spans="2:3" x14ac:dyDescent="0.75">
      <c r="B1919" s="250">
        <v>1856</v>
      </c>
      <c r="C1919" s="249">
        <v>126.16386390651165</v>
      </c>
    </row>
    <row r="1920" spans="2:3" x14ac:dyDescent="0.75">
      <c r="B1920" s="250">
        <v>1857</v>
      </c>
      <c r="C1920" s="249">
        <v>84.085708935901664</v>
      </c>
    </row>
    <row r="1921" spans="2:3" x14ac:dyDescent="0.75">
      <c r="B1921" s="250">
        <v>1858</v>
      </c>
      <c r="C1921" s="249">
        <v>136.52390960385918</v>
      </c>
    </row>
    <row r="1922" spans="2:3" x14ac:dyDescent="0.75">
      <c r="B1922" s="250">
        <v>1859</v>
      </c>
      <c r="C1922" s="249">
        <v>91.550497704946196</v>
      </c>
    </row>
    <row r="1923" spans="2:3" x14ac:dyDescent="0.75">
      <c r="B1923" s="250">
        <v>1860</v>
      </c>
      <c r="C1923" s="249">
        <v>111.19467422903739</v>
      </c>
    </row>
    <row r="1924" spans="2:3" x14ac:dyDescent="0.75">
      <c r="B1924" s="250">
        <v>1861</v>
      </c>
      <c r="C1924" s="249">
        <v>117.12923854690909</v>
      </c>
    </row>
    <row r="1925" spans="2:3" x14ac:dyDescent="0.75">
      <c r="B1925" s="250">
        <v>1862</v>
      </c>
      <c r="C1925" s="249">
        <v>125.05661392353946</v>
      </c>
    </row>
    <row r="1926" spans="2:3" x14ac:dyDescent="0.75">
      <c r="B1926" s="250">
        <v>1863</v>
      </c>
      <c r="C1926" s="249">
        <v>93.036395693171073</v>
      </c>
    </row>
    <row r="1927" spans="2:3" x14ac:dyDescent="0.75">
      <c r="B1927" s="250">
        <v>1864</v>
      </c>
      <c r="C1927" s="249">
        <v>131.10140730661587</v>
      </c>
    </row>
    <row r="1928" spans="2:3" x14ac:dyDescent="0.75">
      <c r="B1928" s="250">
        <v>1865</v>
      </c>
      <c r="C1928" s="249">
        <v>93.907038769737426</v>
      </c>
    </row>
    <row r="1929" spans="2:3" x14ac:dyDescent="0.75">
      <c r="B1929" s="250">
        <v>1866</v>
      </c>
      <c r="C1929" s="249">
        <v>167.06020640204332</v>
      </c>
    </row>
    <row r="1930" spans="2:3" x14ac:dyDescent="0.75">
      <c r="B1930" s="250">
        <v>1867</v>
      </c>
      <c r="C1930" s="249">
        <v>117.96832533633288</v>
      </c>
    </row>
    <row r="1931" spans="2:3" x14ac:dyDescent="0.75">
      <c r="B1931" s="250">
        <v>1868</v>
      </c>
      <c r="C1931" s="249">
        <v>100.40332706223563</v>
      </c>
    </row>
    <row r="1932" spans="2:3" x14ac:dyDescent="0.75">
      <c r="B1932" s="250">
        <v>1869</v>
      </c>
      <c r="C1932" s="249">
        <v>97.07020526537849</v>
      </c>
    </row>
    <row r="1933" spans="2:3" x14ac:dyDescent="0.75">
      <c r="B1933" s="250">
        <v>1870</v>
      </c>
      <c r="C1933" s="249">
        <v>115.57353311897408</v>
      </c>
    </row>
    <row r="1934" spans="2:3" x14ac:dyDescent="0.75">
      <c r="B1934" s="250">
        <v>1871</v>
      </c>
      <c r="C1934" s="249">
        <v>146.61370390053565</v>
      </c>
    </row>
    <row r="1935" spans="2:3" x14ac:dyDescent="0.75">
      <c r="B1935" s="250">
        <v>1872</v>
      </c>
      <c r="C1935" s="249">
        <v>99.322548591807646</v>
      </c>
    </row>
    <row r="1936" spans="2:3" x14ac:dyDescent="0.75">
      <c r="B1936" s="250">
        <v>1873</v>
      </c>
      <c r="C1936" s="249">
        <v>116.70951743146632</v>
      </c>
    </row>
    <row r="1937" spans="2:3" x14ac:dyDescent="0.75">
      <c r="B1937" s="250">
        <v>1874</v>
      </c>
      <c r="C1937" s="249">
        <v>138.27618888511685</v>
      </c>
    </row>
    <row r="1938" spans="2:3" x14ac:dyDescent="0.75">
      <c r="B1938" s="250">
        <v>1875</v>
      </c>
      <c r="C1938" s="249">
        <v>149.00991377423955</v>
      </c>
    </row>
    <row r="1939" spans="2:3" x14ac:dyDescent="0.75">
      <c r="B1939" s="250">
        <v>1876</v>
      </c>
      <c r="C1939" s="249">
        <v>122.31017368782815</v>
      </c>
    </row>
    <row r="1940" spans="2:3" x14ac:dyDescent="0.75">
      <c r="B1940" s="250">
        <v>1877</v>
      </c>
      <c r="C1940" s="249">
        <v>80.660054644914084</v>
      </c>
    </row>
    <row r="1941" spans="2:3" x14ac:dyDescent="0.75">
      <c r="B1941" s="250">
        <v>1878</v>
      </c>
      <c r="C1941" s="249">
        <v>133.12341181911953</v>
      </c>
    </row>
    <row r="1942" spans="2:3" x14ac:dyDescent="0.75">
      <c r="B1942" s="250">
        <v>1879</v>
      </c>
      <c r="C1942" s="249">
        <v>85.019751685454224</v>
      </c>
    </row>
    <row r="1943" spans="2:3" x14ac:dyDescent="0.75">
      <c r="B1943" s="250">
        <v>1880</v>
      </c>
      <c r="C1943" s="249">
        <v>174.99999659175148</v>
      </c>
    </row>
    <row r="1944" spans="2:3" x14ac:dyDescent="0.75">
      <c r="B1944" s="250">
        <v>1881</v>
      </c>
      <c r="C1944" s="249">
        <v>95.504095018056603</v>
      </c>
    </row>
    <row r="1945" spans="2:3" x14ac:dyDescent="0.75">
      <c r="B1945" s="250">
        <v>1882</v>
      </c>
      <c r="C1945" s="249">
        <v>139.88876096174593</v>
      </c>
    </row>
    <row r="1946" spans="2:3" x14ac:dyDescent="0.75">
      <c r="B1946" s="250">
        <v>1883</v>
      </c>
      <c r="C1946" s="249">
        <v>121.91931787401344</v>
      </c>
    </row>
    <row r="1947" spans="2:3" x14ac:dyDescent="0.75">
      <c r="B1947" s="250">
        <v>1884</v>
      </c>
      <c r="C1947" s="249">
        <v>85.578689143615293</v>
      </c>
    </row>
    <row r="1948" spans="2:3" x14ac:dyDescent="0.75">
      <c r="B1948" s="250">
        <v>1885</v>
      </c>
      <c r="C1948" s="249">
        <v>163.92463546581516</v>
      </c>
    </row>
    <row r="1949" spans="2:3" x14ac:dyDescent="0.75">
      <c r="B1949" s="250">
        <v>1886</v>
      </c>
      <c r="C1949" s="249">
        <v>95.081308898067135</v>
      </c>
    </row>
    <row r="1950" spans="2:3" x14ac:dyDescent="0.75">
      <c r="B1950" s="250">
        <v>1887</v>
      </c>
      <c r="C1950" s="249">
        <v>181.3252809211524</v>
      </c>
    </row>
    <row r="1951" spans="2:3" x14ac:dyDescent="0.75">
      <c r="B1951" s="250">
        <v>1888</v>
      </c>
      <c r="C1951" s="249">
        <v>102.71515961301972</v>
      </c>
    </row>
    <row r="1952" spans="2:3" x14ac:dyDescent="0.75">
      <c r="B1952" s="250">
        <v>1889</v>
      </c>
      <c r="C1952" s="249">
        <v>97.97849456071134</v>
      </c>
    </row>
    <row r="1953" spans="2:3" x14ac:dyDescent="0.75">
      <c r="B1953" s="250">
        <v>1890</v>
      </c>
      <c r="C1953" s="249">
        <v>97.892543042297248</v>
      </c>
    </row>
    <row r="1954" spans="2:3" x14ac:dyDescent="0.75">
      <c r="B1954" s="250">
        <v>1891</v>
      </c>
      <c r="C1954" s="249">
        <v>78.31592191187562</v>
      </c>
    </row>
    <row r="1955" spans="2:3" x14ac:dyDescent="0.75">
      <c r="B1955" s="250">
        <v>1892</v>
      </c>
      <c r="C1955" s="249">
        <v>128.48551890198888</v>
      </c>
    </row>
    <row r="1956" spans="2:3" x14ac:dyDescent="0.75">
      <c r="B1956" s="250">
        <v>1893</v>
      </c>
      <c r="C1956" s="249">
        <v>107.99828465989646</v>
      </c>
    </row>
    <row r="1957" spans="2:3" x14ac:dyDescent="0.75">
      <c r="B1957" s="250">
        <v>1894</v>
      </c>
      <c r="C1957" s="249">
        <v>185.23782509086112</v>
      </c>
    </row>
    <row r="1958" spans="2:3" x14ac:dyDescent="0.75">
      <c r="B1958" s="250">
        <v>1895</v>
      </c>
      <c r="C1958" s="249">
        <v>156.60899985951369</v>
      </c>
    </row>
    <row r="1959" spans="2:3" x14ac:dyDescent="0.75">
      <c r="B1959" s="250">
        <v>1896</v>
      </c>
      <c r="C1959" s="249">
        <v>140.79075372262264</v>
      </c>
    </row>
    <row r="1960" spans="2:3" x14ac:dyDescent="0.75">
      <c r="B1960" s="250">
        <v>1897</v>
      </c>
      <c r="C1960" s="249">
        <v>94.513280713856361</v>
      </c>
    </row>
    <row r="1961" spans="2:3" x14ac:dyDescent="0.75">
      <c r="B1961" s="250">
        <v>1898</v>
      </c>
      <c r="C1961" s="249">
        <v>162.4757678077433</v>
      </c>
    </row>
    <row r="1962" spans="2:3" x14ac:dyDescent="0.75">
      <c r="B1962" s="250">
        <v>1899</v>
      </c>
      <c r="C1962" s="249">
        <v>88.88690036510279</v>
      </c>
    </row>
    <row r="1963" spans="2:3" x14ac:dyDescent="0.75">
      <c r="B1963" s="250">
        <v>1900</v>
      </c>
      <c r="C1963" s="249">
        <v>128.3261212730859</v>
      </c>
    </row>
    <row r="1964" spans="2:3" x14ac:dyDescent="0.75">
      <c r="B1964" s="250">
        <v>1901</v>
      </c>
      <c r="C1964" s="249">
        <v>103.45932893477044</v>
      </c>
    </row>
    <row r="1965" spans="2:3" x14ac:dyDescent="0.75">
      <c r="B1965" s="250">
        <v>1902</v>
      </c>
      <c r="C1965" s="249">
        <v>60.912138304570092</v>
      </c>
    </row>
    <row r="1966" spans="2:3" x14ac:dyDescent="0.75">
      <c r="B1966" s="250">
        <v>1903</v>
      </c>
      <c r="C1966" s="249">
        <v>144.81449628428118</v>
      </c>
    </row>
    <row r="1967" spans="2:3" x14ac:dyDescent="0.75">
      <c r="B1967" s="250">
        <v>1904</v>
      </c>
      <c r="C1967" s="249">
        <v>114.54588802596963</v>
      </c>
    </row>
    <row r="1968" spans="2:3" x14ac:dyDescent="0.75">
      <c r="B1968" s="250">
        <v>1905</v>
      </c>
      <c r="C1968" s="249">
        <v>121.46498605641472</v>
      </c>
    </row>
    <row r="1969" spans="2:3" x14ac:dyDescent="0.75">
      <c r="B1969" s="250">
        <v>1906</v>
      </c>
      <c r="C1969" s="249">
        <v>117.11183446180446</v>
      </c>
    </row>
    <row r="1970" spans="2:3" x14ac:dyDescent="0.75">
      <c r="B1970" s="250">
        <v>1907</v>
      </c>
      <c r="C1970" s="249">
        <v>84.607259754070469</v>
      </c>
    </row>
    <row r="1971" spans="2:3" x14ac:dyDescent="0.75">
      <c r="B1971" s="250">
        <v>1908</v>
      </c>
      <c r="C1971" s="249">
        <v>67.955888854383133</v>
      </c>
    </row>
    <row r="1972" spans="2:3" x14ac:dyDescent="0.75">
      <c r="B1972" s="250">
        <v>1909</v>
      </c>
      <c r="C1972" s="249">
        <v>114.87587668996389</v>
      </c>
    </row>
    <row r="1973" spans="2:3" x14ac:dyDescent="0.75">
      <c r="B1973" s="250">
        <v>1910</v>
      </c>
      <c r="C1973" s="249">
        <v>100.70367152072589</v>
      </c>
    </row>
    <row r="1974" spans="2:3" x14ac:dyDescent="0.75">
      <c r="B1974" s="250">
        <v>1911</v>
      </c>
      <c r="C1974" s="249">
        <v>117.41126138439849</v>
      </c>
    </row>
    <row r="1975" spans="2:3" x14ac:dyDescent="0.75">
      <c r="B1975" s="250">
        <v>1912</v>
      </c>
      <c r="C1975" s="249">
        <v>113.32196305838879</v>
      </c>
    </row>
    <row r="1976" spans="2:3" x14ac:dyDescent="0.75">
      <c r="B1976" s="250">
        <v>1913</v>
      </c>
      <c r="C1976" s="249">
        <v>131.54372001884187</v>
      </c>
    </row>
    <row r="1977" spans="2:3" x14ac:dyDescent="0.75">
      <c r="B1977" s="250">
        <v>1914</v>
      </c>
      <c r="C1977" s="249">
        <v>148.05282552076446</v>
      </c>
    </row>
    <row r="1978" spans="2:3" x14ac:dyDescent="0.75">
      <c r="B1978" s="250">
        <v>1915</v>
      </c>
      <c r="C1978" s="249">
        <v>101.05444101843828</v>
      </c>
    </row>
    <row r="1979" spans="2:3" x14ac:dyDescent="0.75">
      <c r="B1979" s="250">
        <v>1916</v>
      </c>
      <c r="C1979" s="249">
        <v>123.41187145635935</v>
      </c>
    </row>
    <row r="1980" spans="2:3" x14ac:dyDescent="0.75">
      <c r="B1980" s="250">
        <v>1917</v>
      </c>
      <c r="C1980" s="249">
        <v>102.1707021759797</v>
      </c>
    </row>
    <row r="1981" spans="2:3" x14ac:dyDescent="0.75">
      <c r="B1981" s="250">
        <v>1918</v>
      </c>
      <c r="C1981" s="249">
        <v>81.821577137078364</v>
      </c>
    </row>
    <row r="1982" spans="2:3" x14ac:dyDescent="0.75">
      <c r="B1982" s="250">
        <v>1919</v>
      </c>
      <c r="C1982" s="249">
        <v>136.52046587744604</v>
      </c>
    </row>
    <row r="1983" spans="2:3" x14ac:dyDescent="0.75">
      <c r="B1983" s="250">
        <v>1920</v>
      </c>
      <c r="C1983" s="249">
        <v>86.342670626182638</v>
      </c>
    </row>
    <row r="1984" spans="2:3" x14ac:dyDescent="0.75">
      <c r="B1984" s="250">
        <v>1921</v>
      </c>
      <c r="C1984" s="249">
        <v>191.3822835316528</v>
      </c>
    </row>
    <row r="1985" spans="2:3" x14ac:dyDescent="0.75">
      <c r="B1985" s="250">
        <v>1922</v>
      </c>
      <c r="C1985" s="249">
        <v>165.87503469248685</v>
      </c>
    </row>
    <row r="1986" spans="2:3" x14ac:dyDescent="0.75">
      <c r="B1986" s="250">
        <v>1923</v>
      </c>
      <c r="C1986" s="249">
        <v>102.16437433343907</v>
      </c>
    </row>
    <row r="1987" spans="2:3" x14ac:dyDescent="0.75">
      <c r="B1987" s="250">
        <v>1924</v>
      </c>
      <c r="C1987" s="249">
        <v>98.446110670092253</v>
      </c>
    </row>
    <row r="1988" spans="2:3" x14ac:dyDescent="0.75">
      <c r="B1988" s="250">
        <v>1925</v>
      </c>
      <c r="C1988" s="249">
        <v>116.20137920335357</v>
      </c>
    </row>
    <row r="1989" spans="2:3" x14ac:dyDescent="0.75">
      <c r="B1989" s="250">
        <v>1926</v>
      </c>
      <c r="C1989" s="249">
        <v>128.38174024975049</v>
      </c>
    </row>
    <row r="1990" spans="2:3" x14ac:dyDescent="0.75">
      <c r="B1990" s="250">
        <v>1927</v>
      </c>
      <c r="C1990" s="249">
        <v>121.36018672788546</v>
      </c>
    </row>
    <row r="1991" spans="2:3" x14ac:dyDescent="0.75">
      <c r="B1991" s="250">
        <v>1928</v>
      </c>
      <c r="C1991" s="249">
        <v>135.48545798921248</v>
      </c>
    </row>
    <row r="1992" spans="2:3" x14ac:dyDescent="0.75">
      <c r="B1992" s="250">
        <v>1929</v>
      </c>
      <c r="C1992" s="249">
        <v>126.16591310524821</v>
      </c>
    </row>
    <row r="1993" spans="2:3" x14ac:dyDescent="0.75">
      <c r="B1993" s="250">
        <v>1930</v>
      </c>
      <c r="C1993" s="249">
        <v>146.28254933594491</v>
      </c>
    </row>
    <row r="1994" spans="2:3" x14ac:dyDescent="0.75">
      <c r="B1994" s="250">
        <v>1931</v>
      </c>
      <c r="C1994" s="249">
        <v>136.28106795436724</v>
      </c>
    </row>
    <row r="1995" spans="2:3" x14ac:dyDescent="0.75">
      <c r="B1995" s="250">
        <v>1932</v>
      </c>
      <c r="C1995" s="249">
        <v>102.7952543368996</v>
      </c>
    </row>
    <row r="1996" spans="2:3" x14ac:dyDescent="0.75">
      <c r="B1996" s="250">
        <v>1933</v>
      </c>
      <c r="C1996" s="249">
        <v>113.95904373496478</v>
      </c>
    </row>
    <row r="1997" spans="2:3" x14ac:dyDescent="0.75">
      <c r="B1997" s="250">
        <v>1934</v>
      </c>
      <c r="C1997" s="249">
        <v>96.814319344597223</v>
      </c>
    </row>
    <row r="1998" spans="2:3" x14ac:dyDescent="0.75">
      <c r="B1998" s="250">
        <v>1935</v>
      </c>
      <c r="C1998" s="249">
        <v>77.789462265061928</v>
      </c>
    </row>
    <row r="1999" spans="2:3" x14ac:dyDescent="0.75">
      <c r="B1999" s="250">
        <v>1936</v>
      </c>
      <c r="C1999" s="249">
        <v>175.09370780145935</v>
      </c>
    </row>
    <row r="2000" spans="2:3" x14ac:dyDescent="0.75">
      <c r="B2000" s="250">
        <v>1937</v>
      </c>
      <c r="C2000" s="249">
        <v>151.03520746948075</v>
      </c>
    </row>
    <row r="2001" spans="2:3" x14ac:dyDescent="0.75">
      <c r="B2001" s="250">
        <v>1938</v>
      </c>
      <c r="C2001" s="249">
        <v>111.97494999916303</v>
      </c>
    </row>
    <row r="2002" spans="2:3" x14ac:dyDescent="0.75">
      <c r="B2002" s="250">
        <v>1939</v>
      </c>
      <c r="C2002" s="249">
        <v>109.74126634628207</v>
      </c>
    </row>
    <row r="2003" spans="2:3" x14ac:dyDescent="0.75">
      <c r="B2003" s="250">
        <v>1940</v>
      </c>
      <c r="C2003" s="249">
        <v>91.262980658424453</v>
      </c>
    </row>
    <row r="2004" spans="2:3" x14ac:dyDescent="0.75">
      <c r="B2004" s="250">
        <v>1941</v>
      </c>
      <c r="C2004" s="249">
        <v>127.48975588329085</v>
      </c>
    </row>
    <row r="2005" spans="2:3" x14ac:dyDescent="0.75">
      <c r="B2005" s="250">
        <v>1942</v>
      </c>
      <c r="C2005" s="249">
        <v>50.796055660162494</v>
      </c>
    </row>
    <row r="2006" spans="2:3" x14ac:dyDescent="0.75">
      <c r="B2006" s="250">
        <v>1943</v>
      </c>
      <c r="C2006" s="249">
        <v>175.19703624404667</v>
      </c>
    </row>
    <row r="2007" spans="2:3" x14ac:dyDescent="0.75">
      <c r="B2007" s="250">
        <v>1944</v>
      </c>
      <c r="C2007" s="249">
        <v>98.628370639961702</v>
      </c>
    </row>
    <row r="2008" spans="2:3" x14ac:dyDescent="0.75">
      <c r="B2008" s="250">
        <v>1945</v>
      </c>
      <c r="C2008" s="249">
        <v>140.33019056994922</v>
      </c>
    </row>
    <row r="2009" spans="2:3" x14ac:dyDescent="0.75">
      <c r="B2009" s="250">
        <v>1946</v>
      </c>
      <c r="C2009" s="249">
        <v>122.20881117942866</v>
      </c>
    </row>
    <row r="2010" spans="2:3" x14ac:dyDescent="0.75">
      <c r="B2010" s="250">
        <v>1947</v>
      </c>
      <c r="C2010" s="249">
        <v>67.393523866125179</v>
      </c>
    </row>
    <row r="2011" spans="2:3" x14ac:dyDescent="0.75">
      <c r="B2011" s="250">
        <v>1948</v>
      </c>
      <c r="C2011" s="249">
        <v>131.68522359730869</v>
      </c>
    </row>
    <row r="2012" spans="2:3" x14ac:dyDescent="0.75">
      <c r="B2012" s="250">
        <v>1949</v>
      </c>
      <c r="C2012" s="249">
        <v>136.07437066952809</v>
      </c>
    </row>
    <row r="2013" spans="2:3" x14ac:dyDescent="0.75">
      <c r="B2013" s="250">
        <v>1950</v>
      </c>
      <c r="C2013" s="249">
        <v>141.88385550642701</v>
      </c>
    </row>
    <row r="2014" spans="2:3" x14ac:dyDescent="0.75">
      <c r="B2014" s="250">
        <v>1951</v>
      </c>
      <c r="C2014" s="249">
        <v>130.80642104694061</v>
      </c>
    </row>
    <row r="2015" spans="2:3" x14ac:dyDescent="0.75">
      <c r="B2015" s="250">
        <v>1952</v>
      </c>
      <c r="C2015" s="249">
        <v>144.2657347012119</v>
      </c>
    </row>
    <row r="2016" spans="2:3" x14ac:dyDescent="0.75">
      <c r="B2016" s="250">
        <v>1953</v>
      </c>
      <c r="C2016" s="249">
        <v>132.07871956676223</v>
      </c>
    </row>
    <row r="2017" spans="2:3" x14ac:dyDescent="0.75">
      <c r="B2017" s="250">
        <v>1954</v>
      </c>
      <c r="C2017" s="249">
        <v>118.4593637483193</v>
      </c>
    </row>
    <row r="2018" spans="2:3" x14ac:dyDescent="0.75">
      <c r="B2018" s="250">
        <v>1955</v>
      </c>
      <c r="C2018" s="249">
        <v>126.0198246831129</v>
      </c>
    </row>
    <row r="2019" spans="2:3" x14ac:dyDescent="0.75">
      <c r="B2019" s="250">
        <v>1956</v>
      </c>
      <c r="C2019" s="249">
        <v>124.87188256941087</v>
      </c>
    </row>
    <row r="2020" spans="2:3" x14ac:dyDescent="0.75">
      <c r="B2020" s="250">
        <v>1957</v>
      </c>
      <c r="C2020" s="249">
        <v>90.957110451262537</v>
      </c>
    </row>
    <row r="2021" spans="2:3" x14ac:dyDescent="0.75">
      <c r="B2021" s="250">
        <v>1958</v>
      </c>
      <c r="C2021" s="249">
        <v>104.94682156866432</v>
      </c>
    </row>
    <row r="2022" spans="2:3" x14ac:dyDescent="0.75">
      <c r="B2022" s="250">
        <v>1959</v>
      </c>
      <c r="C2022" s="249">
        <v>152.40471195920819</v>
      </c>
    </row>
    <row r="2023" spans="2:3" x14ac:dyDescent="0.75">
      <c r="B2023" s="250">
        <v>1960</v>
      </c>
      <c r="C2023" s="249">
        <v>120.24241307798496</v>
      </c>
    </row>
    <row r="2024" spans="2:3" x14ac:dyDescent="0.75">
      <c r="B2024" s="250">
        <v>1961</v>
      </c>
      <c r="C2024" s="249">
        <v>84.334534812316548</v>
      </c>
    </row>
    <row r="2025" spans="2:3" x14ac:dyDescent="0.75">
      <c r="B2025" s="250">
        <v>1962</v>
      </c>
      <c r="C2025" s="249">
        <v>124.17286117287799</v>
      </c>
    </row>
    <row r="2026" spans="2:3" x14ac:dyDescent="0.75">
      <c r="B2026" s="250">
        <v>1963</v>
      </c>
      <c r="C2026" s="249">
        <v>142.30913029704226</v>
      </c>
    </row>
    <row r="2027" spans="2:3" x14ac:dyDescent="0.75">
      <c r="B2027" s="250">
        <v>1964</v>
      </c>
      <c r="C2027" s="249">
        <v>154.08363753042954</v>
      </c>
    </row>
    <row r="2028" spans="2:3" x14ac:dyDescent="0.75">
      <c r="B2028" s="250">
        <v>1965</v>
      </c>
      <c r="C2028" s="249">
        <v>132.90731606339892</v>
      </c>
    </row>
    <row r="2029" spans="2:3" x14ac:dyDescent="0.75">
      <c r="B2029" s="250">
        <v>1966</v>
      </c>
      <c r="C2029" s="249">
        <v>105.68630647323472</v>
      </c>
    </row>
    <row r="2030" spans="2:3" x14ac:dyDescent="0.75">
      <c r="B2030" s="250">
        <v>1967</v>
      </c>
      <c r="C2030" s="249">
        <v>118.4064131708309</v>
      </c>
    </row>
    <row r="2031" spans="2:3" x14ac:dyDescent="0.75">
      <c r="B2031" s="250">
        <v>1968</v>
      </c>
      <c r="C2031" s="249">
        <v>94.036668310089368</v>
      </c>
    </row>
    <row r="2032" spans="2:3" x14ac:dyDescent="0.75">
      <c r="B2032" s="250">
        <v>1969</v>
      </c>
      <c r="C2032" s="249">
        <v>124.47587731091816</v>
      </c>
    </row>
    <row r="2033" spans="2:3" x14ac:dyDescent="0.75">
      <c r="B2033" s="250">
        <v>1970</v>
      </c>
      <c r="C2033" s="249">
        <v>121.9101085869451</v>
      </c>
    </row>
    <row r="2034" spans="2:3" x14ac:dyDescent="0.75">
      <c r="B2034" s="250">
        <v>1971</v>
      </c>
      <c r="C2034" s="249">
        <v>136.0806191603422</v>
      </c>
    </row>
    <row r="2035" spans="2:3" x14ac:dyDescent="0.75">
      <c r="B2035" s="250">
        <v>1972</v>
      </c>
      <c r="C2035" s="249">
        <v>132.74483559813288</v>
      </c>
    </row>
    <row r="2036" spans="2:3" x14ac:dyDescent="0.75">
      <c r="B2036" s="250">
        <v>1973</v>
      </c>
      <c r="C2036" s="249">
        <v>131.04250748666243</v>
      </c>
    </row>
    <row r="2037" spans="2:3" x14ac:dyDescent="0.75">
      <c r="B2037" s="250">
        <v>1974</v>
      </c>
      <c r="C2037" s="249">
        <v>134.93996004176782</v>
      </c>
    </row>
    <row r="2038" spans="2:3" x14ac:dyDescent="0.75">
      <c r="B2038" s="250">
        <v>1975</v>
      </c>
      <c r="C2038" s="249">
        <v>104.10438195686676</v>
      </c>
    </row>
    <row r="2039" spans="2:3" x14ac:dyDescent="0.75">
      <c r="B2039" s="250">
        <v>1976</v>
      </c>
      <c r="C2039" s="249">
        <v>97.130834600032443</v>
      </c>
    </row>
    <row r="2040" spans="2:3" x14ac:dyDescent="0.75">
      <c r="B2040" s="250">
        <v>1977</v>
      </c>
      <c r="C2040" s="249">
        <v>112.26206835407477</v>
      </c>
    </row>
    <row r="2041" spans="2:3" x14ac:dyDescent="0.75">
      <c r="B2041" s="250">
        <v>1978</v>
      </c>
      <c r="C2041" s="249">
        <v>121.96707429733908</v>
      </c>
    </row>
    <row r="2042" spans="2:3" x14ac:dyDescent="0.75">
      <c r="B2042" s="250">
        <v>1979</v>
      </c>
      <c r="C2042" s="249">
        <v>115.51188264859094</v>
      </c>
    </row>
    <row r="2043" spans="2:3" x14ac:dyDescent="0.75">
      <c r="B2043" s="250">
        <v>1980</v>
      </c>
      <c r="C2043" s="249">
        <v>121.42818977945531</v>
      </c>
    </row>
    <row r="2044" spans="2:3" x14ac:dyDescent="0.75">
      <c r="B2044" s="250">
        <v>1981</v>
      </c>
      <c r="C2044" s="249">
        <v>118.90228211875231</v>
      </c>
    </row>
    <row r="2045" spans="2:3" x14ac:dyDescent="0.75">
      <c r="B2045" s="250">
        <v>1982</v>
      </c>
      <c r="C2045" s="249">
        <v>96.628934592767607</v>
      </c>
    </row>
    <row r="2046" spans="2:3" x14ac:dyDescent="0.75">
      <c r="B2046" s="250">
        <v>1983</v>
      </c>
      <c r="C2046" s="249">
        <v>115.37799612000931</v>
      </c>
    </row>
    <row r="2047" spans="2:3" x14ac:dyDescent="0.75">
      <c r="B2047" s="250">
        <v>1984</v>
      </c>
      <c r="C2047" s="249">
        <v>127.07388741509364</v>
      </c>
    </row>
    <row r="2048" spans="2:3" x14ac:dyDescent="0.75">
      <c r="B2048" s="250">
        <v>1985</v>
      </c>
      <c r="C2048" s="249">
        <v>128.97862556318239</v>
      </c>
    </row>
    <row r="2049" spans="2:3" x14ac:dyDescent="0.75">
      <c r="B2049" s="250">
        <v>1986</v>
      </c>
      <c r="C2049" s="249">
        <v>123.44956382010713</v>
      </c>
    </row>
    <row r="2050" spans="2:3" x14ac:dyDescent="0.75">
      <c r="B2050" s="250">
        <v>1987</v>
      </c>
      <c r="C2050" s="249">
        <v>150.43922609199475</v>
      </c>
    </row>
    <row r="2051" spans="2:3" x14ac:dyDescent="0.75">
      <c r="B2051" s="250">
        <v>1988</v>
      </c>
      <c r="C2051" s="249">
        <v>172.32955080947917</v>
      </c>
    </row>
    <row r="2052" spans="2:3" x14ac:dyDescent="0.75">
      <c r="B2052" s="250">
        <v>1989</v>
      </c>
      <c r="C2052" s="249">
        <v>118.51419358243224</v>
      </c>
    </row>
    <row r="2053" spans="2:3" x14ac:dyDescent="0.75">
      <c r="B2053" s="250">
        <v>1990</v>
      </c>
      <c r="C2053" s="249">
        <v>137.7214902294499</v>
      </c>
    </row>
    <row r="2054" spans="2:3" x14ac:dyDescent="0.75">
      <c r="B2054" s="250">
        <v>1991</v>
      </c>
      <c r="C2054" s="249">
        <v>161.47148571768955</v>
      </c>
    </row>
    <row r="2055" spans="2:3" x14ac:dyDescent="0.75">
      <c r="B2055" s="250">
        <v>1992</v>
      </c>
      <c r="C2055" s="249">
        <v>124.43000327975352</v>
      </c>
    </row>
    <row r="2056" spans="2:3" x14ac:dyDescent="0.75">
      <c r="B2056" s="250">
        <v>1993</v>
      </c>
      <c r="C2056" s="249">
        <v>104.39932787577524</v>
      </c>
    </row>
    <row r="2057" spans="2:3" x14ac:dyDescent="0.75">
      <c r="B2057" s="250">
        <v>1994</v>
      </c>
      <c r="C2057" s="249">
        <v>141.46624075207828</v>
      </c>
    </row>
    <row r="2058" spans="2:3" x14ac:dyDescent="0.75">
      <c r="B2058" s="250">
        <v>1995</v>
      </c>
      <c r="C2058" s="249">
        <v>154.99014075333488</v>
      </c>
    </row>
    <row r="2059" spans="2:3" x14ac:dyDescent="0.75">
      <c r="B2059" s="250">
        <v>1996</v>
      </c>
      <c r="C2059" s="249">
        <v>135.10293765949467</v>
      </c>
    </row>
    <row r="2060" spans="2:3" x14ac:dyDescent="0.75">
      <c r="B2060" s="250">
        <v>1997</v>
      </c>
      <c r="C2060" s="249">
        <v>87.532937225074761</v>
      </c>
    </row>
    <row r="2061" spans="2:3" x14ac:dyDescent="0.75">
      <c r="B2061" s="250">
        <v>1998</v>
      </c>
      <c r="C2061" s="249">
        <v>71.134431643299735</v>
      </c>
    </row>
    <row r="2062" spans="2:3" x14ac:dyDescent="0.75">
      <c r="B2062" s="250">
        <v>1999</v>
      </c>
      <c r="C2062" s="249">
        <v>139.21775053615278</v>
      </c>
    </row>
    <row r="2063" spans="2:3" x14ac:dyDescent="0.75">
      <c r="B2063" s="250">
        <v>2000</v>
      </c>
      <c r="C2063" s="249">
        <v>179.26560233471122</v>
      </c>
    </row>
    <row r="2064" spans="2:3" x14ac:dyDescent="0.75">
      <c r="B2064" s="250">
        <v>2001</v>
      </c>
      <c r="C2064" s="249">
        <v>122.26256146694627</v>
      </c>
    </row>
    <row r="2065" spans="2:3" x14ac:dyDescent="0.75">
      <c r="B2065" s="250">
        <v>2002</v>
      </c>
      <c r="C2065" s="249">
        <v>102.83402323678376</v>
      </c>
    </row>
    <row r="2066" spans="2:3" x14ac:dyDescent="0.75">
      <c r="B2066" s="250">
        <v>2003</v>
      </c>
      <c r="C2066" s="249">
        <v>133.12202741798021</v>
      </c>
    </row>
    <row r="2067" spans="2:3" x14ac:dyDescent="0.75">
      <c r="B2067" s="250">
        <v>2004</v>
      </c>
      <c r="C2067" s="249">
        <v>163.20427083249672</v>
      </c>
    </row>
    <row r="2068" spans="2:3" x14ac:dyDescent="0.75">
      <c r="B2068" s="250">
        <v>2005</v>
      </c>
      <c r="C2068" s="249">
        <v>134.31140685649081</v>
      </c>
    </row>
    <row r="2069" spans="2:3" x14ac:dyDescent="0.75">
      <c r="B2069" s="250">
        <v>2006</v>
      </c>
      <c r="C2069" s="249">
        <v>143.7708391563956</v>
      </c>
    </row>
    <row r="2070" spans="2:3" x14ac:dyDescent="0.75">
      <c r="B2070" s="250">
        <v>2007</v>
      </c>
      <c r="C2070" s="249">
        <v>116.27753524889559</v>
      </c>
    </row>
    <row r="2071" spans="2:3" x14ac:dyDescent="0.75">
      <c r="B2071" s="250">
        <v>2008</v>
      </c>
      <c r="C2071" s="249">
        <v>78.052904017976516</v>
      </c>
    </row>
    <row r="2072" spans="2:3" x14ac:dyDescent="0.75">
      <c r="B2072" s="250">
        <v>2009</v>
      </c>
      <c r="C2072" s="249">
        <v>93.045228360975173</v>
      </c>
    </row>
    <row r="2073" spans="2:3" x14ac:dyDescent="0.75">
      <c r="B2073" s="250">
        <v>2010</v>
      </c>
      <c r="C2073" s="249">
        <v>75.509622013223549</v>
      </c>
    </row>
    <row r="2074" spans="2:3" x14ac:dyDescent="0.75">
      <c r="B2074" s="250">
        <v>2011</v>
      </c>
      <c r="C2074" s="249">
        <v>145.47998430690268</v>
      </c>
    </row>
    <row r="2075" spans="2:3" x14ac:dyDescent="0.75">
      <c r="B2075" s="250">
        <v>2012</v>
      </c>
      <c r="C2075" s="249">
        <v>151.81239356157914</v>
      </c>
    </row>
    <row r="2076" spans="2:3" x14ac:dyDescent="0.75">
      <c r="B2076" s="250">
        <v>2013</v>
      </c>
      <c r="C2076" s="249">
        <v>140.13378423073965</v>
      </c>
    </row>
    <row r="2077" spans="2:3" x14ac:dyDescent="0.75">
      <c r="B2077" s="250">
        <v>2014</v>
      </c>
      <c r="C2077" s="249">
        <v>161.56419022762219</v>
      </c>
    </row>
    <row r="2078" spans="2:3" x14ac:dyDescent="0.75">
      <c r="B2078" s="250">
        <v>2015</v>
      </c>
      <c r="C2078" s="249">
        <v>125.62756699486225</v>
      </c>
    </row>
    <row r="2079" spans="2:3" x14ac:dyDescent="0.75">
      <c r="B2079" s="250">
        <v>2016</v>
      </c>
      <c r="C2079" s="249">
        <v>160.27036590631991</v>
      </c>
    </row>
    <row r="2080" spans="2:3" x14ac:dyDescent="0.75">
      <c r="B2080" s="250">
        <v>2017</v>
      </c>
      <c r="C2080" s="249">
        <v>126.4473619015252</v>
      </c>
    </row>
    <row r="2081" spans="2:3" x14ac:dyDescent="0.75">
      <c r="B2081" s="250">
        <v>2018</v>
      </c>
      <c r="C2081" s="249">
        <v>71.165030233016864</v>
      </c>
    </row>
    <row r="2082" spans="2:3" x14ac:dyDescent="0.75">
      <c r="B2082" s="250">
        <v>2019</v>
      </c>
      <c r="C2082" s="249">
        <v>73.23848164904993</v>
      </c>
    </row>
    <row r="2083" spans="2:3" x14ac:dyDescent="0.75">
      <c r="B2083" s="250">
        <v>2020</v>
      </c>
      <c r="C2083" s="249">
        <v>185.97084183694432</v>
      </c>
    </row>
    <row r="2084" spans="2:3" x14ac:dyDescent="0.75">
      <c r="B2084" s="250">
        <v>2021</v>
      </c>
      <c r="C2084" s="249">
        <v>121.15995149822348</v>
      </c>
    </row>
    <row r="2085" spans="2:3" x14ac:dyDescent="0.75">
      <c r="B2085" s="250">
        <v>2022</v>
      </c>
      <c r="C2085" s="249">
        <v>143.50663096955898</v>
      </c>
    </row>
    <row r="2086" spans="2:3" x14ac:dyDescent="0.75">
      <c r="B2086" s="250">
        <v>2023</v>
      </c>
      <c r="C2086" s="249">
        <v>146.76500360135728</v>
      </c>
    </row>
    <row r="2087" spans="2:3" x14ac:dyDescent="0.75">
      <c r="B2087" s="250">
        <v>2024</v>
      </c>
      <c r="C2087" s="249">
        <v>99.613554152713633</v>
      </c>
    </row>
    <row r="2088" spans="2:3" x14ac:dyDescent="0.75">
      <c r="B2088" s="250">
        <v>2025</v>
      </c>
      <c r="C2088" s="249">
        <v>158.39244042804233</v>
      </c>
    </row>
    <row r="2089" spans="2:3" x14ac:dyDescent="0.75">
      <c r="B2089" s="250">
        <v>2026</v>
      </c>
      <c r="C2089" s="249">
        <v>149.52779300378563</v>
      </c>
    </row>
    <row r="2090" spans="2:3" x14ac:dyDescent="0.75">
      <c r="B2090" s="250">
        <v>2027</v>
      </c>
      <c r="C2090" s="249">
        <v>121.22972323908134</v>
      </c>
    </row>
    <row r="2091" spans="2:3" x14ac:dyDescent="0.75">
      <c r="B2091" s="250">
        <v>2028</v>
      </c>
      <c r="C2091" s="249">
        <v>100.65733738452454</v>
      </c>
    </row>
    <row r="2092" spans="2:3" x14ac:dyDescent="0.75">
      <c r="B2092" s="250">
        <v>2029</v>
      </c>
      <c r="C2092" s="249">
        <v>94.949290863851132</v>
      </c>
    </row>
    <row r="2093" spans="2:3" x14ac:dyDescent="0.75">
      <c r="B2093" s="250">
        <v>2030</v>
      </c>
      <c r="C2093" s="249">
        <v>119.04845509979326</v>
      </c>
    </row>
    <row r="2094" spans="2:3" x14ac:dyDescent="0.75">
      <c r="B2094" s="250">
        <v>2031</v>
      </c>
      <c r="C2094" s="249">
        <v>132.66099956662705</v>
      </c>
    </row>
    <row r="2095" spans="2:3" x14ac:dyDescent="0.75">
      <c r="B2095" s="250">
        <v>2032</v>
      </c>
      <c r="C2095" s="249">
        <v>103.16233688687507</v>
      </c>
    </row>
    <row r="2096" spans="2:3" x14ac:dyDescent="0.75">
      <c r="B2096" s="250">
        <v>2033</v>
      </c>
      <c r="C2096" s="249">
        <v>120.20544624899422</v>
      </c>
    </row>
    <row r="2097" spans="2:3" x14ac:dyDescent="0.75">
      <c r="B2097" s="250">
        <v>2034</v>
      </c>
      <c r="C2097" s="249">
        <v>95.109149627180017</v>
      </c>
    </row>
    <row r="2098" spans="2:3" x14ac:dyDescent="0.75">
      <c r="B2098" s="250">
        <v>2035</v>
      </c>
      <c r="C2098" s="249">
        <v>158.68149732096688</v>
      </c>
    </row>
    <row r="2099" spans="2:3" x14ac:dyDescent="0.75">
      <c r="B2099" s="250">
        <v>2036</v>
      </c>
      <c r="C2099" s="249">
        <v>94.625521949703582</v>
      </c>
    </row>
    <row r="2100" spans="2:3" x14ac:dyDescent="0.75">
      <c r="B2100" s="250">
        <v>2037</v>
      </c>
      <c r="C2100" s="249">
        <v>125.14952044827776</v>
      </c>
    </row>
    <row r="2101" spans="2:3" x14ac:dyDescent="0.75">
      <c r="B2101" s="250">
        <v>2038</v>
      </c>
      <c r="C2101" s="249">
        <v>118.2374543726299</v>
      </c>
    </row>
    <row r="2102" spans="2:3" x14ac:dyDescent="0.75">
      <c r="B2102" s="250">
        <v>2039</v>
      </c>
      <c r="C2102" s="249">
        <v>130.77484331229351</v>
      </c>
    </row>
    <row r="2103" spans="2:3" x14ac:dyDescent="0.75">
      <c r="B2103" s="250">
        <v>2040</v>
      </c>
      <c r="C2103" s="249">
        <v>151.20265424213804</v>
      </c>
    </row>
    <row r="2104" spans="2:3" x14ac:dyDescent="0.75">
      <c r="B2104" s="250">
        <v>2041</v>
      </c>
      <c r="C2104" s="249">
        <v>97.549860899019507</v>
      </c>
    </row>
    <row r="2105" spans="2:3" x14ac:dyDescent="0.75">
      <c r="B2105" s="250">
        <v>2042</v>
      </c>
      <c r="C2105" s="249">
        <v>104.57229067118419</v>
      </c>
    </row>
    <row r="2106" spans="2:3" x14ac:dyDescent="0.75">
      <c r="B2106" s="250">
        <v>2043</v>
      </c>
      <c r="C2106" s="249">
        <v>155.60696174716207</v>
      </c>
    </row>
    <row r="2107" spans="2:3" x14ac:dyDescent="0.75">
      <c r="B2107" s="250">
        <v>2044</v>
      </c>
      <c r="C2107" s="249">
        <v>94.659032862912952</v>
      </c>
    </row>
    <row r="2108" spans="2:3" x14ac:dyDescent="0.75">
      <c r="B2108" s="250">
        <v>2045</v>
      </c>
      <c r="C2108" s="249">
        <v>160.36179513942028</v>
      </c>
    </row>
    <row r="2109" spans="2:3" x14ac:dyDescent="0.75">
      <c r="B2109" s="250">
        <v>2046</v>
      </c>
      <c r="C2109" s="249">
        <v>90.97014571630109</v>
      </c>
    </row>
    <row r="2110" spans="2:3" x14ac:dyDescent="0.75">
      <c r="B2110" s="250">
        <v>2047</v>
      </c>
      <c r="C2110" s="249">
        <v>176.24058389127941</v>
      </c>
    </row>
    <row r="2111" spans="2:3" x14ac:dyDescent="0.75">
      <c r="B2111" s="250">
        <v>2048</v>
      </c>
      <c r="C2111" s="249">
        <v>155.93130706459175</v>
      </c>
    </row>
    <row r="2112" spans="2:3" x14ac:dyDescent="0.75">
      <c r="B2112" s="250">
        <v>2049</v>
      </c>
      <c r="C2112" s="249">
        <v>149.60823580767359</v>
      </c>
    </row>
    <row r="2113" spans="2:3" x14ac:dyDescent="0.75">
      <c r="B2113" s="250">
        <v>2050</v>
      </c>
      <c r="C2113" s="249">
        <v>132.26655906738344</v>
      </c>
    </row>
    <row r="2114" spans="2:3" x14ac:dyDescent="0.75">
      <c r="B2114" s="250">
        <v>2051</v>
      </c>
      <c r="C2114" s="249">
        <v>121.99531553661926</v>
      </c>
    </row>
    <row r="2115" spans="2:3" x14ac:dyDescent="0.75">
      <c r="B2115" s="250">
        <v>2052</v>
      </c>
      <c r="C2115" s="249">
        <v>116.0551162034092</v>
      </c>
    </row>
    <row r="2116" spans="2:3" x14ac:dyDescent="0.75">
      <c r="B2116" s="250">
        <v>2053</v>
      </c>
      <c r="C2116" s="249">
        <v>143.72506078395145</v>
      </c>
    </row>
    <row r="2117" spans="2:3" x14ac:dyDescent="0.75">
      <c r="B2117" s="250">
        <v>2054</v>
      </c>
      <c r="C2117" s="249">
        <v>144.4859050770246</v>
      </c>
    </row>
    <row r="2118" spans="2:3" x14ac:dyDescent="0.75">
      <c r="B2118" s="250">
        <v>2055</v>
      </c>
      <c r="C2118" s="249">
        <v>149.19116953970524</v>
      </c>
    </row>
    <row r="2119" spans="2:3" x14ac:dyDescent="0.75">
      <c r="B2119" s="250">
        <v>2056</v>
      </c>
      <c r="C2119" s="249">
        <v>122.56605860056874</v>
      </c>
    </row>
    <row r="2120" spans="2:3" x14ac:dyDescent="0.75">
      <c r="B2120" s="250">
        <v>2057</v>
      </c>
      <c r="C2120" s="249">
        <v>104.10513007714917</v>
      </c>
    </row>
    <row r="2121" spans="2:3" x14ac:dyDescent="0.75">
      <c r="B2121" s="250">
        <v>2058</v>
      </c>
      <c r="C2121" s="249">
        <v>100.34540726292681</v>
      </c>
    </row>
    <row r="2122" spans="2:3" x14ac:dyDescent="0.75">
      <c r="B2122" s="250">
        <v>2059</v>
      </c>
      <c r="C2122" s="249">
        <v>116.34664917384191</v>
      </c>
    </row>
    <row r="2123" spans="2:3" x14ac:dyDescent="0.75">
      <c r="B2123" s="250">
        <v>2060</v>
      </c>
      <c r="C2123" s="249">
        <v>127.11213829785065</v>
      </c>
    </row>
    <row r="2124" spans="2:3" x14ac:dyDescent="0.75">
      <c r="B2124" s="250">
        <v>2061</v>
      </c>
      <c r="C2124" s="249">
        <v>148.78004326743181</v>
      </c>
    </row>
    <row r="2125" spans="2:3" x14ac:dyDescent="0.75">
      <c r="B2125" s="250">
        <v>2062</v>
      </c>
      <c r="C2125" s="249">
        <v>96.347352090868483</v>
      </c>
    </row>
    <row r="2126" spans="2:3" x14ac:dyDescent="0.75">
      <c r="B2126" s="250">
        <v>2063</v>
      </c>
      <c r="C2126" s="249">
        <v>117.37548883746527</v>
      </c>
    </row>
    <row r="2127" spans="2:3" x14ac:dyDescent="0.75">
      <c r="B2127" s="250">
        <v>2064</v>
      </c>
      <c r="C2127" s="249">
        <v>128.35655477802763</v>
      </c>
    </row>
    <row r="2128" spans="2:3" x14ac:dyDescent="0.75">
      <c r="B2128" s="250">
        <v>2065</v>
      </c>
      <c r="C2128" s="249">
        <v>125.88402164194389</v>
      </c>
    </row>
    <row r="2129" spans="2:3" x14ac:dyDescent="0.75">
      <c r="B2129" s="250">
        <v>2066</v>
      </c>
      <c r="C2129" s="249">
        <v>120.75559140715134</v>
      </c>
    </row>
    <row r="2130" spans="2:3" x14ac:dyDescent="0.75">
      <c r="B2130" s="250">
        <v>2067</v>
      </c>
      <c r="C2130" s="249">
        <v>95.293725953546812</v>
      </c>
    </row>
    <row r="2131" spans="2:3" x14ac:dyDescent="0.75">
      <c r="B2131" s="250">
        <v>2068</v>
      </c>
      <c r="C2131" s="249">
        <v>119.13153340502578</v>
      </c>
    </row>
    <row r="2132" spans="2:3" x14ac:dyDescent="0.75">
      <c r="B2132" s="250">
        <v>2069</v>
      </c>
      <c r="C2132" s="249">
        <v>156.00220362042967</v>
      </c>
    </row>
    <row r="2133" spans="2:3" x14ac:dyDescent="0.75">
      <c r="B2133" s="250">
        <v>2070</v>
      </c>
      <c r="C2133" s="249">
        <v>123.69496673943084</v>
      </c>
    </row>
    <row r="2134" spans="2:3" x14ac:dyDescent="0.75">
      <c r="B2134" s="250">
        <v>2071</v>
      </c>
      <c r="C2134" s="249">
        <v>95.102309692023951</v>
      </c>
    </row>
    <row r="2135" spans="2:3" x14ac:dyDescent="0.75">
      <c r="B2135" s="250">
        <v>2072</v>
      </c>
      <c r="C2135" s="249">
        <v>99.246034608181844</v>
      </c>
    </row>
    <row r="2136" spans="2:3" x14ac:dyDescent="0.75">
      <c r="B2136" s="250">
        <v>2073</v>
      </c>
      <c r="C2136" s="249">
        <v>127.1729049902394</v>
      </c>
    </row>
    <row r="2137" spans="2:3" x14ac:dyDescent="0.75">
      <c r="B2137" s="250">
        <v>2074</v>
      </c>
      <c r="C2137" s="249">
        <v>175.48779014351078</v>
      </c>
    </row>
    <row r="2138" spans="2:3" x14ac:dyDescent="0.75">
      <c r="B2138" s="250">
        <v>2075</v>
      </c>
      <c r="C2138" s="249">
        <v>91.345613979415731</v>
      </c>
    </row>
    <row r="2139" spans="2:3" x14ac:dyDescent="0.75">
      <c r="B2139" s="250">
        <v>2076</v>
      </c>
      <c r="C2139" s="249">
        <v>171.8435553111504</v>
      </c>
    </row>
    <row r="2140" spans="2:3" x14ac:dyDescent="0.75">
      <c r="B2140" s="250">
        <v>2077</v>
      </c>
      <c r="C2140" s="249">
        <v>116.88331739553594</v>
      </c>
    </row>
    <row r="2141" spans="2:3" x14ac:dyDescent="0.75">
      <c r="B2141" s="250">
        <v>2078</v>
      </c>
      <c r="C2141" s="249">
        <v>94.423405584447778</v>
      </c>
    </row>
    <row r="2142" spans="2:3" x14ac:dyDescent="0.75">
      <c r="B2142" s="250">
        <v>2079</v>
      </c>
      <c r="C2142" s="249">
        <v>102.27168123854892</v>
      </c>
    </row>
    <row r="2143" spans="2:3" x14ac:dyDescent="0.75">
      <c r="B2143" s="250">
        <v>2080</v>
      </c>
      <c r="C2143" s="249">
        <v>148.13933858556865</v>
      </c>
    </row>
    <row r="2144" spans="2:3" x14ac:dyDescent="0.75">
      <c r="B2144" s="250">
        <v>2081</v>
      </c>
      <c r="C2144" s="249">
        <v>163.5232563863722</v>
      </c>
    </row>
    <row r="2145" spans="2:3" x14ac:dyDescent="0.75">
      <c r="B2145" s="250">
        <v>2082</v>
      </c>
      <c r="C2145" s="249">
        <v>132.0298542356359</v>
      </c>
    </row>
    <row r="2146" spans="2:3" x14ac:dyDescent="0.75">
      <c r="B2146" s="250">
        <v>2083</v>
      </c>
      <c r="C2146" s="249">
        <v>143.68515940404524</v>
      </c>
    </row>
    <row r="2147" spans="2:3" x14ac:dyDescent="0.75">
      <c r="B2147" s="250">
        <v>2084</v>
      </c>
      <c r="C2147" s="249">
        <v>116.32209413361275</v>
      </c>
    </row>
    <row r="2148" spans="2:3" x14ac:dyDescent="0.75">
      <c r="B2148" s="250">
        <v>2085</v>
      </c>
      <c r="C2148" s="249">
        <v>130.04922788552892</v>
      </c>
    </row>
    <row r="2149" spans="2:3" x14ac:dyDescent="0.75">
      <c r="B2149" s="250">
        <v>2086</v>
      </c>
      <c r="C2149" s="249">
        <v>121.29417163989986</v>
      </c>
    </row>
    <row r="2150" spans="2:3" x14ac:dyDescent="0.75">
      <c r="B2150" s="250">
        <v>2087</v>
      </c>
      <c r="C2150" s="249">
        <v>107.92915566150056</v>
      </c>
    </row>
    <row r="2151" spans="2:3" x14ac:dyDescent="0.75">
      <c r="B2151" s="250">
        <v>2088</v>
      </c>
      <c r="C2151" s="249">
        <v>111.33204644427919</v>
      </c>
    </row>
    <row r="2152" spans="2:3" x14ac:dyDescent="0.75">
      <c r="B2152" s="250">
        <v>2089</v>
      </c>
      <c r="C2152" s="249">
        <v>104.21373137837834</v>
      </c>
    </row>
    <row r="2153" spans="2:3" x14ac:dyDescent="0.75">
      <c r="B2153" s="250">
        <v>2090</v>
      </c>
      <c r="C2153" s="249">
        <v>127.43981974686272</v>
      </c>
    </row>
    <row r="2154" spans="2:3" x14ac:dyDescent="0.75">
      <c r="B2154" s="250">
        <v>2091</v>
      </c>
      <c r="C2154" s="249">
        <v>88.51953345141095</v>
      </c>
    </row>
    <row r="2155" spans="2:3" x14ac:dyDescent="0.75">
      <c r="B2155" s="250">
        <v>2092</v>
      </c>
      <c r="C2155" s="249">
        <v>136.90417493025851</v>
      </c>
    </row>
    <row r="2156" spans="2:3" x14ac:dyDescent="0.75">
      <c r="B2156" s="250">
        <v>2093</v>
      </c>
      <c r="C2156" s="249">
        <v>158.09826144616392</v>
      </c>
    </row>
    <row r="2157" spans="2:3" x14ac:dyDescent="0.75">
      <c r="B2157" s="250">
        <v>2094</v>
      </c>
      <c r="C2157" s="249">
        <v>126.83653569935237</v>
      </c>
    </row>
    <row r="2158" spans="2:3" x14ac:dyDescent="0.75">
      <c r="B2158" s="250">
        <v>2095</v>
      </c>
      <c r="C2158" s="249">
        <v>121.20418871098072</v>
      </c>
    </row>
    <row r="2159" spans="2:3" x14ac:dyDescent="0.75">
      <c r="B2159" s="250">
        <v>2096</v>
      </c>
      <c r="C2159" s="249">
        <v>116.59912118491451</v>
      </c>
    </row>
    <row r="2160" spans="2:3" x14ac:dyDescent="0.75">
      <c r="B2160" s="250">
        <v>2097</v>
      </c>
      <c r="C2160" s="249">
        <v>95.01362380605164</v>
      </c>
    </row>
    <row r="2161" spans="2:3" x14ac:dyDescent="0.75">
      <c r="B2161" s="250">
        <v>2098</v>
      </c>
      <c r="C2161" s="249">
        <v>105.32924767038382</v>
      </c>
    </row>
    <row r="2162" spans="2:3" x14ac:dyDescent="0.75">
      <c r="B2162" s="250">
        <v>2099</v>
      </c>
      <c r="C2162" s="249">
        <v>114.27859480372209</v>
      </c>
    </row>
    <row r="2163" spans="2:3" x14ac:dyDescent="0.75">
      <c r="B2163" s="250">
        <v>2100</v>
      </c>
      <c r="C2163" s="249">
        <v>134.08636270598629</v>
      </c>
    </row>
    <row r="2164" spans="2:3" x14ac:dyDescent="0.75">
      <c r="B2164" s="250">
        <v>2101</v>
      </c>
      <c r="C2164" s="249">
        <v>135.6907649072615</v>
      </c>
    </row>
    <row r="2165" spans="2:3" x14ac:dyDescent="0.75">
      <c r="B2165" s="250">
        <v>2102</v>
      </c>
      <c r="C2165" s="249">
        <v>94.801337065618213</v>
      </c>
    </row>
    <row r="2166" spans="2:3" x14ac:dyDescent="0.75">
      <c r="B2166" s="250">
        <v>2103</v>
      </c>
      <c r="C2166" s="249">
        <v>150.56875419363035</v>
      </c>
    </row>
    <row r="2167" spans="2:3" x14ac:dyDescent="0.75">
      <c r="B2167" s="250">
        <v>2104</v>
      </c>
      <c r="C2167" s="249">
        <v>117.5289657831113</v>
      </c>
    </row>
    <row r="2168" spans="2:3" x14ac:dyDescent="0.75">
      <c r="B2168" s="250">
        <v>2105</v>
      </c>
      <c r="C2168" s="249">
        <v>93.280361654023878</v>
      </c>
    </row>
    <row r="2169" spans="2:3" x14ac:dyDescent="0.75">
      <c r="B2169" s="250">
        <v>2106</v>
      </c>
      <c r="C2169" s="249">
        <v>102.66493536820721</v>
      </c>
    </row>
    <row r="2170" spans="2:3" x14ac:dyDescent="0.75">
      <c r="B2170" s="250">
        <v>2107</v>
      </c>
      <c r="C2170" s="249">
        <v>114.08545279112984</v>
      </c>
    </row>
    <row r="2171" spans="2:3" x14ac:dyDescent="0.75">
      <c r="B2171" s="250">
        <v>2108</v>
      </c>
      <c r="C2171" s="249">
        <v>122.48793125285488</v>
      </c>
    </row>
    <row r="2172" spans="2:3" x14ac:dyDescent="0.75">
      <c r="B2172" s="250">
        <v>2109</v>
      </c>
      <c r="C2172" s="249">
        <v>140.81706273250001</v>
      </c>
    </row>
    <row r="2173" spans="2:3" x14ac:dyDescent="0.75">
      <c r="B2173" s="250">
        <v>2110</v>
      </c>
      <c r="C2173" s="249">
        <v>156.15063605284379</v>
      </c>
    </row>
    <row r="2174" spans="2:3" x14ac:dyDescent="0.75">
      <c r="B2174" s="250">
        <v>2111</v>
      </c>
      <c r="C2174" s="249">
        <v>134.78017230526626</v>
      </c>
    </row>
    <row r="2175" spans="2:3" x14ac:dyDescent="0.75">
      <c r="B2175" s="250">
        <v>2112</v>
      </c>
      <c r="C2175" s="249">
        <v>119.35504893688518</v>
      </c>
    </row>
    <row r="2176" spans="2:3" x14ac:dyDescent="0.75">
      <c r="B2176" s="250">
        <v>2113</v>
      </c>
      <c r="C2176" s="249">
        <v>126.71364202726674</v>
      </c>
    </row>
    <row r="2177" spans="2:3" x14ac:dyDescent="0.75">
      <c r="B2177" s="250">
        <v>2114</v>
      </c>
      <c r="C2177" s="249">
        <v>144.54585751375387</v>
      </c>
    </row>
    <row r="2178" spans="2:3" x14ac:dyDescent="0.75">
      <c r="B2178" s="250">
        <v>2115</v>
      </c>
      <c r="C2178" s="249">
        <v>110.46290992315136</v>
      </c>
    </row>
    <row r="2179" spans="2:3" x14ac:dyDescent="0.75">
      <c r="B2179" s="250">
        <v>2116</v>
      </c>
      <c r="C2179" s="249">
        <v>110.58913773728628</v>
      </c>
    </row>
    <row r="2180" spans="2:3" x14ac:dyDescent="0.75">
      <c r="B2180" s="250">
        <v>2117</v>
      </c>
      <c r="C2180" s="249">
        <v>100.71351939983801</v>
      </c>
    </row>
    <row r="2181" spans="2:3" x14ac:dyDescent="0.75">
      <c r="B2181" s="250">
        <v>2118</v>
      </c>
      <c r="C2181" s="249">
        <v>98.567294574195728</v>
      </c>
    </row>
    <row r="2182" spans="2:3" x14ac:dyDescent="0.75">
      <c r="B2182" s="250">
        <v>2119</v>
      </c>
      <c r="C2182" s="249">
        <v>103.24859584604064</v>
      </c>
    </row>
    <row r="2183" spans="2:3" x14ac:dyDescent="0.75">
      <c r="B2183" s="250">
        <v>2120</v>
      </c>
      <c r="C2183" s="249">
        <v>120.00503271131177</v>
      </c>
    </row>
    <row r="2184" spans="2:3" x14ac:dyDescent="0.75">
      <c r="B2184" s="250">
        <v>2121</v>
      </c>
      <c r="C2184" s="249">
        <v>126.01161009875126</v>
      </c>
    </row>
    <row r="2185" spans="2:3" x14ac:dyDescent="0.75">
      <c r="B2185" s="250">
        <v>2122</v>
      </c>
      <c r="C2185" s="249">
        <v>103.78679268490669</v>
      </c>
    </row>
    <row r="2186" spans="2:3" x14ac:dyDescent="0.75">
      <c r="B2186" s="250">
        <v>2123</v>
      </c>
      <c r="C2186" s="249">
        <v>109.24207578615025</v>
      </c>
    </row>
    <row r="2187" spans="2:3" x14ac:dyDescent="0.75">
      <c r="B2187" s="250">
        <v>2124</v>
      </c>
      <c r="C2187" s="249">
        <v>54.387598351322566</v>
      </c>
    </row>
    <row r="2188" spans="2:3" x14ac:dyDescent="0.75">
      <c r="B2188" s="250">
        <v>2125</v>
      </c>
      <c r="C2188" s="249">
        <v>60.236851230850853</v>
      </c>
    </row>
    <row r="2189" spans="2:3" x14ac:dyDescent="0.75">
      <c r="B2189" s="250">
        <v>2126</v>
      </c>
      <c r="C2189" s="249">
        <v>127.62079239492455</v>
      </c>
    </row>
    <row r="2190" spans="2:3" x14ac:dyDescent="0.75">
      <c r="B2190" s="250">
        <v>2127</v>
      </c>
      <c r="C2190" s="249">
        <v>114.57428442286512</v>
      </c>
    </row>
    <row r="2191" spans="2:3" x14ac:dyDescent="0.75">
      <c r="B2191" s="250">
        <v>2128</v>
      </c>
      <c r="C2191" s="249">
        <v>97.966553204523265</v>
      </c>
    </row>
    <row r="2192" spans="2:3" x14ac:dyDescent="0.75">
      <c r="B2192" s="250">
        <v>2129</v>
      </c>
      <c r="C2192" s="249">
        <v>190.31539033279731</v>
      </c>
    </row>
    <row r="2193" spans="2:3" x14ac:dyDescent="0.75">
      <c r="B2193" s="250">
        <v>2130</v>
      </c>
      <c r="C2193" s="249">
        <v>140.30398371796736</v>
      </c>
    </row>
    <row r="2194" spans="2:3" x14ac:dyDescent="0.75">
      <c r="B2194" s="250">
        <v>2131</v>
      </c>
      <c r="C2194" s="249">
        <v>98.564112061309288</v>
      </c>
    </row>
    <row r="2195" spans="2:3" x14ac:dyDescent="0.75">
      <c r="B2195" s="250">
        <v>2132</v>
      </c>
      <c r="C2195" s="249">
        <v>139.41666734423197</v>
      </c>
    </row>
    <row r="2196" spans="2:3" x14ac:dyDescent="0.75">
      <c r="B2196" s="250">
        <v>2133</v>
      </c>
      <c r="C2196" s="249">
        <v>90.873755335015318</v>
      </c>
    </row>
    <row r="2197" spans="2:3" x14ac:dyDescent="0.75">
      <c r="B2197" s="250">
        <v>2134</v>
      </c>
      <c r="C2197" s="249">
        <v>81.427468138994001</v>
      </c>
    </row>
    <row r="2198" spans="2:3" x14ac:dyDescent="0.75">
      <c r="B2198" s="250">
        <v>2135</v>
      </c>
      <c r="C2198" s="249">
        <v>96.915630058692017</v>
      </c>
    </row>
    <row r="2199" spans="2:3" x14ac:dyDescent="0.75">
      <c r="B2199" s="250">
        <v>2136</v>
      </c>
      <c r="C2199" s="249">
        <v>75.463335347655075</v>
      </c>
    </row>
    <row r="2200" spans="2:3" x14ac:dyDescent="0.75">
      <c r="B2200" s="250">
        <v>2137</v>
      </c>
      <c r="C2200" s="249">
        <v>137.46420354119664</v>
      </c>
    </row>
    <row r="2201" spans="2:3" x14ac:dyDescent="0.75">
      <c r="B2201" s="250">
        <v>2138</v>
      </c>
      <c r="C2201" s="249">
        <v>144.15304241431309</v>
      </c>
    </row>
    <row r="2202" spans="2:3" x14ac:dyDescent="0.75">
      <c r="B2202" s="250">
        <v>2139</v>
      </c>
      <c r="C2202" s="249">
        <v>127.0441552703013</v>
      </c>
    </row>
    <row r="2203" spans="2:3" x14ac:dyDescent="0.75">
      <c r="B2203" s="250">
        <v>2140</v>
      </c>
      <c r="C2203" s="249">
        <v>139.9729962877978</v>
      </c>
    </row>
    <row r="2204" spans="2:3" x14ac:dyDescent="0.75">
      <c r="B2204" s="250">
        <v>2141</v>
      </c>
      <c r="C2204" s="249">
        <v>112.44628779502577</v>
      </c>
    </row>
    <row r="2205" spans="2:3" x14ac:dyDescent="0.75">
      <c r="B2205" s="250">
        <v>2142</v>
      </c>
      <c r="C2205" s="249">
        <v>163.66534648740213</v>
      </c>
    </row>
    <row r="2206" spans="2:3" x14ac:dyDescent="0.75">
      <c r="B2206" s="250">
        <v>2143</v>
      </c>
      <c r="C2206" s="249">
        <v>146.1130554423745</v>
      </c>
    </row>
    <row r="2207" spans="2:3" x14ac:dyDescent="0.75">
      <c r="B2207" s="250">
        <v>2144</v>
      </c>
      <c r="C2207" s="249">
        <v>65.336339378304089</v>
      </c>
    </row>
    <row r="2208" spans="2:3" x14ac:dyDescent="0.75">
      <c r="B2208" s="250">
        <v>2145</v>
      </c>
      <c r="C2208" s="249">
        <v>105.66895726237807</v>
      </c>
    </row>
    <row r="2209" spans="2:3" x14ac:dyDescent="0.75">
      <c r="B2209" s="250">
        <v>2146</v>
      </c>
      <c r="C2209" s="249">
        <v>146.30249106893891</v>
      </c>
    </row>
    <row r="2210" spans="2:3" x14ac:dyDescent="0.75">
      <c r="B2210" s="250">
        <v>2147</v>
      </c>
      <c r="C2210" s="249">
        <v>103.97349566681822</v>
      </c>
    </row>
    <row r="2211" spans="2:3" x14ac:dyDescent="0.75">
      <c r="B2211" s="250">
        <v>2148</v>
      </c>
      <c r="C2211" s="249">
        <v>173.01187323746234</v>
      </c>
    </row>
    <row r="2212" spans="2:3" x14ac:dyDescent="0.75">
      <c r="B2212" s="250">
        <v>2149</v>
      </c>
      <c r="C2212" s="249">
        <v>111.07512906100028</v>
      </c>
    </row>
    <row r="2213" spans="2:3" x14ac:dyDescent="0.75">
      <c r="B2213" s="250">
        <v>2150</v>
      </c>
      <c r="C2213" s="249">
        <v>138.3885764043215</v>
      </c>
    </row>
    <row r="2214" spans="2:3" x14ac:dyDescent="0.75">
      <c r="B2214" s="250">
        <v>2151</v>
      </c>
      <c r="C2214" s="249">
        <v>110.45453870503874</v>
      </c>
    </row>
    <row r="2215" spans="2:3" x14ac:dyDescent="0.75">
      <c r="B2215" s="250">
        <v>2152</v>
      </c>
      <c r="C2215" s="249">
        <v>97.316054274540349</v>
      </c>
    </row>
    <row r="2216" spans="2:3" x14ac:dyDescent="0.75">
      <c r="B2216" s="250">
        <v>2153</v>
      </c>
      <c r="C2216" s="249">
        <v>161.00707566371392</v>
      </c>
    </row>
    <row r="2217" spans="2:3" x14ac:dyDescent="0.75">
      <c r="B2217" s="250">
        <v>2154</v>
      </c>
      <c r="C2217" s="249">
        <v>182.10084864758346</v>
      </c>
    </row>
    <row r="2218" spans="2:3" x14ac:dyDescent="0.75">
      <c r="B2218" s="250">
        <v>2155</v>
      </c>
      <c r="C2218" s="249">
        <v>132.48368990036076</v>
      </c>
    </row>
    <row r="2219" spans="2:3" x14ac:dyDescent="0.75">
      <c r="B2219" s="250">
        <v>2156</v>
      </c>
      <c r="C2219" s="249">
        <v>85.540648188560283</v>
      </c>
    </row>
    <row r="2220" spans="2:3" x14ac:dyDescent="0.75">
      <c r="B2220" s="250">
        <v>2157</v>
      </c>
      <c r="C2220" s="249">
        <v>128.35121407003612</v>
      </c>
    </row>
    <row r="2221" spans="2:3" x14ac:dyDescent="0.75">
      <c r="B2221" s="250">
        <v>2158</v>
      </c>
      <c r="C2221" s="249">
        <v>90.166257561371992</v>
      </c>
    </row>
    <row r="2222" spans="2:3" x14ac:dyDescent="0.75">
      <c r="B2222" s="250">
        <v>2159</v>
      </c>
      <c r="C2222" s="249">
        <v>124.06449064934085</v>
      </c>
    </row>
    <row r="2223" spans="2:3" x14ac:dyDescent="0.75">
      <c r="B2223" s="250">
        <v>2160</v>
      </c>
      <c r="C2223" s="249">
        <v>111.08686987172037</v>
      </c>
    </row>
    <row r="2224" spans="2:3" x14ac:dyDescent="0.75">
      <c r="B2224" s="250">
        <v>2161</v>
      </c>
      <c r="C2224" s="249">
        <v>132.7284027214647</v>
      </c>
    </row>
    <row r="2225" spans="2:3" x14ac:dyDescent="0.75">
      <c r="B2225" s="250">
        <v>2162</v>
      </c>
      <c r="C2225" s="249">
        <v>109.33817683741333</v>
      </c>
    </row>
    <row r="2226" spans="2:3" x14ac:dyDescent="0.75">
      <c r="B2226" s="250">
        <v>2163</v>
      </c>
      <c r="C2226" s="249">
        <v>162.90930140466639</v>
      </c>
    </row>
    <row r="2227" spans="2:3" x14ac:dyDescent="0.75">
      <c r="B2227" s="250">
        <v>2164</v>
      </c>
      <c r="C2227" s="249">
        <v>69.568076817938433</v>
      </c>
    </row>
    <row r="2228" spans="2:3" x14ac:dyDescent="0.75">
      <c r="B2228" s="250">
        <v>2165</v>
      </c>
      <c r="C2228" s="249">
        <v>112.95779999468516</v>
      </c>
    </row>
    <row r="2229" spans="2:3" x14ac:dyDescent="0.75">
      <c r="B2229" s="250">
        <v>2166</v>
      </c>
      <c r="C2229" s="249">
        <v>81.588463513722274</v>
      </c>
    </row>
    <row r="2230" spans="2:3" x14ac:dyDescent="0.75">
      <c r="B2230" s="250">
        <v>2167</v>
      </c>
      <c r="C2230" s="249">
        <v>132.51443425179301</v>
      </c>
    </row>
    <row r="2231" spans="2:3" x14ac:dyDescent="0.75">
      <c r="B2231" s="250">
        <v>2168</v>
      </c>
      <c r="C2231" s="249">
        <v>87.732340546361911</v>
      </c>
    </row>
    <row r="2232" spans="2:3" x14ac:dyDescent="0.75">
      <c r="B2232" s="250">
        <v>2169</v>
      </c>
      <c r="C2232" s="249">
        <v>143.95354863965053</v>
      </c>
    </row>
    <row r="2233" spans="2:3" x14ac:dyDescent="0.75">
      <c r="B2233" s="250">
        <v>2170</v>
      </c>
      <c r="C2233" s="249">
        <v>133.59709974375514</v>
      </c>
    </row>
    <row r="2234" spans="2:3" x14ac:dyDescent="0.75">
      <c r="B2234" s="250">
        <v>2171</v>
      </c>
      <c r="C2234" s="249">
        <v>108.00090768849249</v>
      </c>
    </row>
    <row r="2235" spans="2:3" x14ac:dyDescent="0.75">
      <c r="B2235" s="250">
        <v>2172</v>
      </c>
      <c r="C2235" s="249">
        <v>108.4069838963141</v>
      </c>
    </row>
    <row r="2236" spans="2:3" x14ac:dyDescent="0.75">
      <c r="B2236" s="250">
        <v>2173</v>
      </c>
      <c r="C2236" s="249">
        <v>92.486514506547877</v>
      </c>
    </row>
    <row r="2237" spans="2:3" x14ac:dyDescent="0.75">
      <c r="B2237" s="250">
        <v>2174</v>
      </c>
      <c r="C2237" s="249">
        <v>118.28967254407038</v>
      </c>
    </row>
    <row r="2238" spans="2:3" x14ac:dyDescent="0.75">
      <c r="B2238" s="250">
        <v>2175</v>
      </c>
      <c r="C2238" s="249">
        <v>144.2333695334724</v>
      </c>
    </row>
    <row r="2239" spans="2:3" x14ac:dyDescent="0.75">
      <c r="B2239" s="250">
        <v>2176</v>
      </c>
      <c r="C2239" s="249">
        <v>121.14956593327211</v>
      </c>
    </row>
    <row r="2240" spans="2:3" x14ac:dyDescent="0.75">
      <c r="B2240" s="250">
        <v>2177</v>
      </c>
      <c r="C2240" s="249">
        <v>85.172148749441163</v>
      </c>
    </row>
    <row r="2241" spans="2:3" x14ac:dyDescent="0.75">
      <c r="B2241" s="250">
        <v>2178</v>
      </c>
      <c r="C2241" s="249">
        <v>110.25099987950739</v>
      </c>
    </row>
    <row r="2242" spans="2:3" x14ac:dyDescent="0.75">
      <c r="B2242" s="250">
        <v>2179</v>
      </c>
      <c r="C2242" s="249">
        <v>147.26217740023597</v>
      </c>
    </row>
    <row r="2243" spans="2:3" x14ac:dyDescent="0.75">
      <c r="B2243" s="250">
        <v>2180</v>
      </c>
      <c r="C2243" s="249">
        <v>135.29531716023141</v>
      </c>
    </row>
    <row r="2244" spans="2:3" x14ac:dyDescent="0.75">
      <c r="B2244" s="250">
        <v>2181</v>
      </c>
      <c r="C2244" s="249">
        <v>117.00159446733173</v>
      </c>
    </row>
    <row r="2245" spans="2:3" x14ac:dyDescent="0.75">
      <c r="B2245" s="250">
        <v>2182</v>
      </c>
      <c r="C2245" s="249">
        <v>126.48978850582577</v>
      </c>
    </row>
    <row r="2246" spans="2:3" x14ac:dyDescent="0.75">
      <c r="B2246" s="250">
        <v>2183</v>
      </c>
      <c r="C2246" s="249">
        <v>89.125655599297829</v>
      </c>
    </row>
    <row r="2247" spans="2:3" x14ac:dyDescent="0.75">
      <c r="B2247" s="250">
        <v>2184</v>
      </c>
      <c r="C2247" s="249">
        <v>74.634968859659068</v>
      </c>
    </row>
    <row r="2248" spans="2:3" x14ac:dyDescent="0.75">
      <c r="B2248" s="250">
        <v>2185</v>
      </c>
      <c r="C2248" s="249">
        <v>137.57773981527185</v>
      </c>
    </row>
    <row r="2249" spans="2:3" x14ac:dyDescent="0.75">
      <c r="B2249" s="250">
        <v>2186</v>
      </c>
      <c r="C2249" s="249">
        <v>141.06390927104457</v>
      </c>
    </row>
    <row r="2250" spans="2:3" x14ac:dyDescent="0.75">
      <c r="B2250" s="250">
        <v>2187</v>
      </c>
      <c r="C2250" s="249">
        <v>150.16784140553341</v>
      </c>
    </row>
    <row r="2251" spans="2:3" x14ac:dyDescent="0.75">
      <c r="B2251" s="250">
        <v>2188</v>
      </c>
      <c r="C2251" s="249">
        <v>127.96729853644038</v>
      </c>
    </row>
    <row r="2252" spans="2:3" x14ac:dyDescent="0.75">
      <c r="B2252" s="250">
        <v>2189</v>
      </c>
      <c r="C2252" s="249">
        <v>60.178447220618068</v>
      </c>
    </row>
    <row r="2253" spans="2:3" x14ac:dyDescent="0.75">
      <c r="B2253" s="250">
        <v>2190</v>
      </c>
      <c r="C2253" s="249">
        <v>162.82156854833192</v>
      </c>
    </row>
    <row r="2254" spans="2:3" x14ac:dyDescent="0.75">
      <c r="B2254" s="250">
        <v>2191</v>
      </c>
      <c r="C2254" s="249">
        <v>45.705627596003637</v>
      </c>
    </row>
    <row r="2255" spans="2:3" x14ac:dyDescent="0.75">
      <c r="B2255" s="250">
        <v>2192</v>
      </c>
      <c r="C2255" s="249">
        <v>136.33029936288</v>
      </c>
    </row>
    <row r="2256" spans="2:3" x14ac:dyDescent="0.75">
      <c r="B2256" s="250">
        <v>2193</v>
      </c>
      <c r="C2256" s="249">
        <v>108.97752505136972</v>
      </c>
    </row>
    <row r="2257" spans="2:3" x14ac:dyDescent="0.75">
      <c r="B2257" s="250">
        <v>2194</v>
      </c>
      <c r="C2257" s="249">
        <v>127.70417914021337</v>
      </c>
    </row>
    <row r="2258" spans="2:3" x14ac:dyDescent="0.75">
      <c r="B2258" s="250">
        <v>2195</v>
      </c>
      <c r="C2258" s="249">
        <v>184.33922605620015</v>
      </c>
    </row>
    <row r="2259" spans="2:3" x14ac:dyDescent="0.75">
      <c r="B2259" s="250">
        <v>2196</v>
      </c>
      <c r="C2259" s="249">
        <v>112.76678932682142</v>
      </c>
    </row>
    <row r="2260" spans="2:3" x14ac:dyDescent="0.75">
      <c r="B2260" s="250">
        <v>2197</v>
      </c>
      <c r="C2260" s="249">
        <v>111.25690934181415</v>
      </c>
    </row>
    <row r="2261" spans="2:3" x14ac:dyDescent="0.75">
      <c r="B2261" s="250">
        <v>2198</v>
      </c>
      <c r="C2261" s="249">
        <v>101.1576531463266</v>
      </c>
    </row>
    <row r="2262" spans="2:3" x14ac:dyDescent="0.75">
      <c r="B2262" s="250">
        <v>2199</v>
      </c>
      <c r="C2262" s="249">
        <v>97.223928737276253</v>
      </c>
    </row>
    <row r="2263" spans="2:3" x14ac:dyDescent="0.75">
      <c r="B2263" s="250">
        <v>2200</v>
      </c>
      <c r="C2263" s="249">
        <v>117.59310416055841</v>
      </c>
    </row>
    <row r="2264" spans="2:3" x14ac:dyDescent="0.75">
      <c r="B2264" s="250">
        <v>2201</v>
      </c>
      <c r="C2264" s="249">
        <v>168.91344113886396</v>
      </c>
    </row>
    <row r="2265" spans="2:3" x14ac:dyDescent="0.75">
      <c r="B2265" s="250">
        <v>2202</v>
      </c>
      <c r="C2265" s="249">
        <v>136.13127482146808</v>
      </c>
    </row>
    <row r="2266" spans="2:3" x14ac:dyDescent="0.75">
      <c r="B2266" s="250">
        <v>2203</v>
      </c>
      <c r="C2266" s="249">
        <v>97.778021999707846</v>
      </c>
    </row>
    <row r="2267" spans="2:3" x14ac:dyDescent="0.75">
      <c r="B2267" s="250">
        <v>2204</v>
      </c>
      <c r="C2267" s="249">
        <v>125.82487646622513</v>
      </c>
    </row>
    <row r="2268" spans="2:3" x14ac:dyDescent="0.75">
      <c r="B2268" s="250">
        <v>2205</v>
      </c>
      <c r="C2268" s="249">
        <v>40.542826082856593</v>
      </c>
    </row>
    <row r="2269" spans="2:3" x14ac:dyDescent="0.75">
      <c r="B2269" s="250">
        <v>2206</v>
      </c>
      <c r="C2269" s="249">
        <v>100.68683449261216</v>
      </c>
    </row>
    <row r="2270" spans="2:3" x14ac:dyDescent="0.75">
      <c r="B2270" s="250">
        <v>2207</v>
      </c>
      <c r="C2270" s="249">
        <v>103.35593083469632</v>
      </c>
    </row>
    <row r="2271" spans="2:3" x14ac:dyDescent="0.75">
      <c r="B2271" s="250">
        <v>2208</v>
      </c>
      <c r="C2271" s="249">
        <v>92.403675228237688</v>
      </c>
    </row>
    <row r="2272" spans="2:3" x14ac:dyDescent="0.75">
      <c r="B2272" s="250">
        <v>2209</v>
      </c>
      <c r="C2272" s="249">
        <v>143.86691607575142</v>
      </c>
    </row>
    <row r="2273" spans="2:3" x14ac:dyDescent="0.75">
      <c r="B2273" s="250">
        <v>2210</v>
      </c>
      <c r="C2273" s="249">
        <v>121.51201353416292</v>
      </c>
    </row>
    <row r="2274" spans="2:3" x14ac:dyDescent="0.75">
      <c r="B2274" s="250">
        <v>2211</v>
      </c>
      <c r="C2274" s="249">
        <v>109.68525680958776</v>
      </c>
    </row>
    <row r="2275" spans="2:3" x14ac:dyDescent="0.75">
      <c r="B2275" s="250">
        <v>2212</v>
      </c>
      <c r="C2275" s="249">
        <v>76.484109417947323</v>
      </c>
    </row>
    <row r="2276" spans="2:3" x14ac:dyDescent="0.75">
      <c r="B2276" s="250">
        <v>2213</v>
      </c>
      <c r="C2276" s="249">
        <v>96.90853124306787</v>
      </c>
    </row>
    <row r="2277" spans="2:3" x14ac:dyDescent="0.75">
      <c r="B2277" s="250">
        <v>2214</v>
      </c>
      <c r="C2277" s="249">
        <v>123.07588264241335</v>
      </c>
    </row>
    <row r="2278" spans="2:3" x14ac:dyDescent="0.75">
      <c r="B2278" s="250">
        <v>2215</v>
      </c>
      <c r="C2278" s="249">
        <v>113.4584711792228</v>
      </c>
    </row>
    <row r="2279" spans="2:3" x14ac:dyDescent="0.75">
      <c r="B2279" s="250">
        <v>2216</v>
      </c>
      <c r="C2279" s="249">
        <v>120.48767359299691</v>
      </c>
    </row>
    <row r="2280" spans="2:3" x14ac:dyDescent="0.75">
      <c r="B2280" s="250">
        <v>2217</v>
      </c>
      <c r="C2280" s="249">
        <v>129.39781904042692</v>
      </c>
    </row>
    <row r="2281" spans="2:3" x14ac:dyDescent="0.75">
      <c r="B2281" s="250">
        <v>2218</v>
      </c>
      <c r="C2281" s="249">
        <v>118.33055034997311</v>
      </c>
    </row>
    <row r="2282" spans="2:3" x14ac:dyDescent="0.75">
      <c r="B2282" s="250">
        <v>2219</v>
      </c>
      <c r="C2282" s="249">
        <v>124.03094798361873</v>
      </c>
    </row>
    <row r="2283" spans="2:3" x14ac:dyDescent="0.75">
      <c r="B2283" s="250">
        <v>2220</v>
      </c>
      <c r="C2283" s="249">
        <v>124.75060208356386</v>
      </c>
    </row>
    <row r="2284" spans="2:3" x14ac:dyDescent="0.75">
      <c r="B2284" s="250">
        <v>2221</v>
      </c>
      <c r="C2284" s="249">
        <v>87.081164851431225</v>
      </c>
    </row>
    <row r="2285" spans="2:3" x14ac:dyDescent="0.75">
      <c r="B2285" s="250">
        <v>2222</v>
      </c>
      <c r="C2285" s="249">
        <v>87.104567510315036</v>
      </c>
    </row>
    <row r="2286" spans="2:3" x14ac:dyDescent="0.75">
      <c r="B2286" s="250">
        <v>2223</v>
      </c>
      <c r="C2286" s="249">
        <v>149.47571192551831</v>
      </c>
    </row>
    <row r="2287" spans="2:3" x14ac:dyDescent="0.75">
      <c r="B2287" s="250">
        <v>2224</v>
      </c>
      <c r="C2287" s="249">
        <v>117.6351971117672</v>
      </c>
    </row>
    <row r="2288" spans="2:3" x14ac:dyDescent="0.75">
      <c r="B2288" s="250">
        <v>2225</v>
      </c>
      <c r="C2288" s="249">
        <v>147.62031119668103</v>
      </c>
    </row>
    <row r="2289" spans="2:3" x14ac:dyDescent="0.75">
      <c r="B2289" s="250">
        <v>2226</v>
      </c>
      <c r="C2289" s="249">
        <v>149.20972120197953</v>
      </c>
    </row>
    <row r="2290" spans="2:3" x14ac:dyDescent="0.75">
      <c r="B2290" s="250">
        <v>2227</v>
      </c>
      <c r="C2290" s="249">
        <v>95.196974677079595</v>
      </c>
    </row>
    <row r="2291" spans="2:3" x14ac:dyDescent="0.75">
      <c r="B2291" s="250">
        <v>2228</v>
      </c>
      <c r="C2291" s="249">
        <v>146.66064096280917</v>
      </c>
    </row>
    <row r="2292" spans="2:3" x14ac:dyDescent="0.75">
      <c r="B2292" s="250">
        <v>2229</v>
      </c>
      <c r="C2292" s="249">
        <v>77.75056869195231</v>
      </c>
    </row>
    <row r="2293" spans="2:3" x14ac:dyDescent="0.75">
      <c r="B2293" s="250">
        <v>2230</v>
      </c>
      <c r="C2293" s="249">
        <v>69.434688946427073</v>
      </c>
    </row>
    <row r="2294" spans="2:3" x14ac:dyDescent="0.75">
      <c r="B2294" s="250">
        <v>2231</v>
      </c>
      <c r="C2294" s="249">
        <v>138.03861262726028</v>
      </c>
    </row>
    <row r="2295" spans="2:3" x14ac:dyDescent="0.75">
      <c r="B2295" s="250">
        <v>2232</v>
      </c>
      <c r="C2295" s="249">
        <v>144.56888447264095</v>
      </c>
    </row>
    <row r="2296" spans="2:3" x14ac:dyDescent="0.75">
      <c r="B2296" s="250">
        <v>2233</v>
      </c>
      <c r="C2296" s="249">
        <v>83.560037622276752</v>
      </c>
    </row>
    <row r="2297" spans="2:3" x14ac:dyDescent="0.75">
      <c r="B2297" s="250">
        <v>2234</v>
      </c>
      <c r="C2297" s="249">
        <v>158.76873322461682</v>
      </c>
    </row>
    <row r="2298" spans="2:3" x14ac:dyDescent="0.75">
      <c r="B2298" s="250">
        <v>2235</v>
      </c>
      <c r="C2298" s="249">
        <v>140.95600462910838</v>
      </c>
    </row>
    <row r="2299" spans="2:3" x14ac:dyDescent="0.75">
      <c r="B2299" s="250">
        <v>2236</v>
      </c>
      <c r="C2299" s="249">
        <v>119.69374217987853</v>
      </c>
    </row>
    <row r="2300" spans="2:3" x14ac:dyDescent="0.75">
      <c r="B2300" s="250">
        <v>2237</v>
      </c>
      <c r="C2300" s="249">
        <v>102.38130725187844</v>
      </c>
    </row>
    <row r="2301" spans="2:3" x14ac:dyDescent="0.75">
      <c r="B2301" s="250">
        <v>2238</v>
      </c>
      <c r="C2301" s="249">
        <v>110.32031611730091</v>
      </c>
    </row>
    <row r="2302" spans="2:3" x14ac:dyDescent="0.75">
      <c r="B2302" s="250">
        <v>2239</v>
      </c>
      <c r="C2302" s="249">
        <v>183.84933292391565</v>
      </c>
    </row>
    <row r="2303" spans="2:3" x14ac:dyDescent="0.75">
      <c r="B2303" s="250">
        <v>2240</v>
      </c>
      <c r="C2303" s="249">
        <v>130.64377868061044</v>
      </c>
    </row>
    <row r="2304" spans="2:3" x14ac:dyDescent="0.75">
      <c r="B2304" s="250">
        <v>2241</v>
      </c>
      <c r="C2304" s="249">
        <v>133.11378175697578</v>
      </c>
    </row>
    <row r="2305" spans="2:3" x14ac:dyDescent="0.75">
      <c r="B2305" s="250">
        <v>2242</v>
      </c>
      <c r="C2305" s="249">
        <v>104.47926411627812</v>
      </c>
    </row>
    <row r="2306" spans="2:3" x14ac:dyDescent="0.75">
      <c r="B2306" s="250">
        <v>2243</v>
      </c>
      <c r="C2306" s="249">
        <v>137.32541048389507</v>
      </c>
    </row>
    <row r="2307" spans="2:3" x14ac:dyDescent="0.75">
      <c r="B2307" s="250">
        <v>2244</v>
      </c>
      <c r="C2307" s="249">
        <v>128.76112729955599</v>
      </c>
    </row>
    <row r="2308" spans="2:3" x14ac:dyDescent="0.75">
      <c r="B2308" s="250">
        <v>2245</v>
      </c>
      <c r="C2308" s="249">
        <v>110.12032278294477</v>
      </c>
    </row>
    <row r="2309" spans="2:3" x14ac:dyDescent="0.75">
      <c r="B2309" s="250">
        <v>2246</v>
      </c>
      <c r="C2309" s="249">
        <v>152.47540361369656</v>
      </c>
    </row>
    <row r="2310" spans="2:3" x14ac:dyDescent="0.75">
      <c r="B2310" s="250">
        <v>2247</v>
      </c>
      <c r="C2310" s="249">
        <v>130.00410867784353</v>
      </c>
    </row>
    <row r="2311" spans="2:3" x14ac:dyDescent="0.75">
      <c r="B2311" s="250">
        <v>2248</v>
      </c>
      <c r="C2311" s="249">
        <v>116.18540448750451</v>
      </c>
    </row>
    <row r="2312" spans="2:3" x14ac:dyDescent="0.75">
      <c r="B2312" s="250">
        <v>2249</v>
      </c>
      <c r="C2312" s="249">
        <v>102.02253645569016</v>
      </c>
    </row>
    <row r="2313" spans="2:3" x14ac:dyDescent="0.75">
      <c r="B2313" s="250">
        <v>2250</v>
      </c>
      <c r="C2313" s="249">
        <v>137.09465639028261</v>
      </c>
    </row>
    <row r="2314" spans="2:3" x14ac:dyDescent="0.75">
      <c r="B2314" s="250">
        <v>2251</v>
      </c>
      <c r="C2314" s="249">
        <v>127.36327256822889</v>
      </c>
    </row>
    <row r="2315" spans="2:3" x14ac:dyDescent="0.75">
      <c r="B2315" s="250">
        <v>2252</v>
      </c>
      <c r="C2315" s="249">
        <v>120.59338336443668</v>
      </c>
    </row>
    <row r="2316" spans="2:3" x14ac:dyDescent="0.75">
      <c r="B2316" s="250">
        <v>2253</v>
      </c>
      <c r="C2316" s="249">
        <v>188.09305663342278</v>
      </c>
    </row>
    <row r="2317" spans="2:3" x14ac:dyDescent="0.75">
      <c r="B2317" s="250">
        <v>2254</v>
      </c>
      <c r="C2317" s="249">
        <v>167.81918481197346</v>
      </c>
    </row>
    <row r="2318" spans="2:3" x14ac:dyDescent="0.75">
      <c r="B2318" s="250">
        <v>2255</v>
      </c>
      <c r="C2318" s="249">
        <v>90.027903466699442</v>
      </c>
    </row>
    <row r="2319" spans="2:3" x14ac:dyDescent="0.75">
      <c r="B2319" s="250">
        <v>2256</v>
      </c>
      <c r="C2319" s="249">
        <v>111.00652012890308</v>
      </c>
    </row>
    <row r="2320" spans="2:3" x14ac:dyDescent="0.75">
      <c r="B2320" s="250">
        <v>2257</v>
      </c>
      <c r="C2320" s="249">
        <v>121.33425234411251</v>
      </c>
    </row>
    <row r="2321" spans="2:3" x14ac:dyDescent="0.75">
      <c r="B2321" s="250">
        <v>2258</v>
      </c>
      <c r="C2321" s="249">
        <v>70.389773243192309</v>
      </c>
    </row>
    <row r="2322" spans="2:3" x14ac:dyDescent="0.75">
      <c r="B2322" s="250">
        <v>2259</v>
      </c>
      <c r="C2322" s="249">
        <v>127.38322073150533</v>
      </c>
    </row>
    <row r="2323" spans="2:3" x14ac:dyDescent="0.75">
      <c r="B2323" s="250">
        <v>2260</v>
      </c>
      <c r="C2323" s="249">
        <v>104.05464249791535</v>
      </c>
    </row>
    <row r="2324" spans="2:3" x14ac:dyDescent="0.75">
      <c r="B2324" s="250">
        <v>2261</v>
      </c>
      <c r="C2324" s="249">
        <v>126.59261279169999</v>
      </c>
    </row>
    <row r="2325" spans="2:3" x14ac:dyDescent="0.75">
      <c r="B2325" s="250">
        <v>2262</v>
      </c>
      <c r="C2325" s="249">
        <v>113.80887501512551</v>
      </c>
    </row>
    <row r="2326" spans="2:3" x14ac:dyDescent="0.75">
      <c r="B2326" s="250">
        <v>2263</v>
      </c>
      <c r="C2326" s="249">
        <v>99.083285599215841</v>
      </c>
    </row>
    <row r="2327" spans="2:3" x14ac:dyDescent="0.75">
      <c r="B2327" s="250">
        <v>2264</v>
      </c>
      <c r="C2327" s="249">
        <v>111.93345514097028</v>
      </c>
    </row>
    <row r="2328" spans="2:3" x14ac:dyDescent="0.75">
      <c r="B2328" s="250">
        <v>2265</v>
      </c>
      <c r="C2328" s="249">
        <v>148.35095842801272</v>
      </c>
    </row>
    <row r="2329" spans="2:3" x14ac:dyDescent="0.75">
      <c r="B2329" s="250">
        <v>2266</v>
      </c>
      <c r="C2329" s="249">
        <v>127.3818217387137</v>
      </c>
    </row>
    <row r="2330" spans="2:3" x14ac:dyDescent="0.75">
      <c r="B2330" s="250">
        <v>2267</v>
      </c>
      <c r="C2330" s="249">
        <v>125.11749939217557</v>
      </c>
    </row>
    <row r="2331" spans="2:3" x14ac:dyDescent="0.75">
      <c r="B2331" s="250">
        <v>2268</v>
      </c>
      <c r="C2331" s="249">
        <v>82.602130472518525</v>
      </c>
    </row>
    <row r="2332" spans="2:3" x14ac:dyDescent="0.75">
      <c r="B2332" s="250">
        <v>2269</v>
      </c>
      <c r="C2332" s="249">
        <v>166.21014666950438</v>
      </c>
    </row>
    <row r="2333" spans="2:3" x14ac:dyDescent="0.75">
      <c r="B2333" s="250">
        <v>2270</v>
      </c>
      <c r="C2333" s="249">
        <v>128.31701599194741</v>
      </c>
    </row>
    <row r="2334" spans="2:3" x14ac:dyDescent="0.75">
      <c r="B2334" s="250">
        <v>2271</v>
      </c>
      <c r="C2334" s="249">
        <v>115.45519284280324</v>
      </c>
    </row>
    <row r="2335" spans="2:3" x14ac:dyDescent="0.75">
      <c r="B2335" s="250">
        <v>2272</v>
      </c>
      <c r="C2335" s="249">
        <v>129.85301682204181</v>
      </c>
    </row>
    <row r="2336" spans="2:3" x14ac:dyDescent="0.75">
      <c r="B2336" s="250">
        <v>2273</v>
      </c>
      <c r="C2336" s="249">
        <v>78.329010310080776</v>
      </c>
    </row>
    <row r="2337" spans="2:3" x14ac:dyDescent="0.75">
      <c r="B2337" s="250">
        <v>2274</v>
      </c>
      <c r="C2337" s="249">
        <v>110.8657834849307</v>
      </c>
    </row>
    <row r="2338" spans="2:3" x14ac:dyDescent="0.75">
      <c r="B2338" s="250">
        <v>2275</v>
      </c>
      <c r="C2338" s="249">
        <v>135.67116624508688</v>
      </c>
    </row>
    <row r="2339" spans="2:3" x14ac:dyDescent="0.75">
      <c r="B2339" s="250">
        <v>2276</v>
      </c>
      <c r="C2339" s="249">
        <v>110.64414916869401</v>
      </c>
    </row>
    <row r="2340" spans="2:3" x14ac:dyDescent="0.75">
      <c r="B2340" s="250">
        <v>2277</v>
      </c>
      <c r="C2340" s="249">
        <v>106.78605620706351</v>
      </c>
    </row>
    <row r="2341" spans="2:3" x14ac:dyDescent="0.75">
      <c r="B2341" s="250">
        <v>2278</v>
      </c>
      <c r="C2341" s="249">
        <v>97.377021700598021</v>
      </c>
    </row>
    <row r="2342" spans="2:3" x14ac:dyDescent="0.75">
      <c r="B2342" s="250">
        <v>2279</v>
      </c>
      <c r="C2342" s="249">
        <v>86.279528654660439</v>
      </c>
    </row>
    <row r="2343" spans="2:3" x14ac:dyDescent="0.75">
      <c r="B2343" s="250">
        <v>2280</v>
      </c>
      <c r="C2343" s="249">
        <v>123.13600848870637</v>
      </c>
    </row>
    <row r="2344" spans="2:3" x14ac:dyDescent="0.75">
      <c r="B2344" s="250">
        <v>2281</v>
      </c>
      <c r="C2344" s="249">
        <v>83.704595794226435</v>
      </c>
    </row>
    <row r="2345" spans="2:3" x14ac:dyDescent="0.75">
      <c r="B2345" s="250">
        <v>2282</v>
      </c>
      <c r="C2345" s="249">
        <v>135.25928661880803</v>
      </c>
    </row>
    <row r="2346" spans="2:3" x14ac:dyDescent="0.75">
      <c r="B2346" s="250">
        <v>2283</v>
      </c>
      <c r="C2346" s="249">
        <v>115.50987293381347</v>
      </c>
    </row>
    <row r="2347" spans="2:3" x14ac:dyDescent="0.75">
      <c r="B2347" s="250">
        <v>2284</v>
      </c>
      <c r="C2347" s="249">
        <v>97.945180679382588</v>
      </c>
    </row>
    <row r="2348" spans="2:3" x14ac:dyDescent="0.75">
      <c r="B2348" s="250">
        <v>2285</v>
      </c>
      <c r="C2348" s="249">
        <v>92.614103871140372</v>
      </c>
    </row>
    <row r="2349" spans="2:3" x14ac:dyDescent="0.75">
      <c r="B2349" s="250">
        <v>2286</v>
      </c>
      <c r="C2349" s="249">
        <v>60.816310322720732</v>
      </c>
    </row>
    <row r="2350" spans="2:3" x14ac:dyDescent="0.75">
      <c r="B2350" s="250">
        <v>2287</v>
      </c>
      <c r="C2350" s="249">
        <v>87.139935050186452</v>
      </c>
    </row>
    <row r="2351" spans="2:3" x14ac:dyDescent="0.75">
      <c r="B2351" s="250">
        <v>2288</v>
      </c>
      <c r="C2351" s="249">
        <v>136.547041303925</v>
      </c>
    </row>
    <row r="2352" spans="2:3" x14ac:dyDescent="0.75">
      <c r="B2352" s="250">
        <v>2289</v>
      </c>
      <c r="C2352" s="249">
        <v>125.50240727548581</v>
      </c>
    </row>
    <row r="2353" spans="2:3" x14ac:dyDescent="0.75">
      <c r="B2353" s="250">
        <v>2290</v>
      </c>
      <c r="C2353" s="249">
        <v>112.33073001157092</v>
      </c>
    </row>
    <row r="2354" spans="2:3" x14ac:dyDescent="0.75">
      <c r="B2354" s="250">
        <v>2291</v>
      </c>
      <c r="C2354" s="249">
        <v>132.32115888967638</v>
      </c>
    </row>
    <row r="2355" spans="2:3" x14ac:dyDescent="0.75">
      <c r="B2355" s="250">
        <v>2292</v>
      </c>
      <c r="C2355" s="249">
        <v>138.08160387026817</v>
      </c>
    </row>
    <row r="2356" spans="2:3" x14ac:dyDescent="0.75">
      <c r="B2356" s="250">
        <v>2293</v>
      </c>
      <c r="C2356" s="249">
        <v>108.25546109668569</v>
      </c>
    </row>
    <row r="2357" spans="2:3" x14ac:dyDescent="0.75">
      <c r="B2357" s="250">
        <v>2294</v>
      </c>
      <c r="C2357" s="249">
        <v>104.94211842306896</v>
      </c>
    </row>
    <row r="2358" spans="2:3" x14ac:dyDescent="0.75">
      <c r="B2358" s="250">
        <v>2295</v>
      </c>
      <c r="C2358" s="249">
        <v>116.02588042444177</v>
      </c>
    </row>
    <row r="2359" spans="2:3" x14ac:dyDescent="0.75">
      <c r="B2359" s="250">
        <v>2296</v>
      </c>
      <c r="C2359" s="249">
        <v>165.4853742789648</v>
      </c>
    </row>
    <row r="2360" spans="2:3" x14ac:dyDescent="0.75">
      <c r="B2360" s="250">
        <v>2297</v>
      </c>
      <c r="C2360" s="249">
        <v>129.20198277574903</v>
      </c>
    </row>
    <row r="2361" spans="2:3" x14ac:dyDescent="0.75">
      <c r="B2361" s="250">
        <v>2298</v>
      </c>
      <c r="C2361" s="249">
        <v>106.90314085032448</v>
      </c>
    </row>
    <row r="2362" spans="2:3" x14ac:dyDescent="0.75">
      <c r="B2362" s="250">
        <v>2299</v>
      </c>
      <c r="C2362" s="249">
        <v>71.057338528252913</v>
      </c>
    </row>
    <row r="2363" spans="2:3" x14ac:dyDescent="0.75">
      <c r="B2363" s="250">
        <v>2300</v>
      </c>
      <c r="C2363" s="249">
        <v>94.431604937874795</v>
      </c>
    </row>
    <row r="2364" spans="2:3" x14ac:dyDescent="0.75">
      <c r="B2364" s="250">
        <v>2301</v>
      </c>
      <c r="C2364" s="249">
        <v>117.50086039435435</v>
      </c>
    </row>
    <row r="2365" spans="2:3" x14ac:dyDescent="0.75">
      <c r="B2365" s="250">
        <v>2302</v>
      </c>
      <c r="C2365" s="249">
        <v>114.86245857324842</v>
      </c>
    </row>
    <row r="2366" spans="2:3" x14ac:dyDescent="0.75">
      <c r="B2366" s="250">
        <v>2303</v>
      </c>
      <c r="C2366" s="249">
        <v>130.71400753878351</v>
      </c>
    </row>
    <row r="2367" spans="2:3" x14ac:dyDescent="0.75">
      <c r="B2367" s="250">
        <v>2304</v>
      </c>
      <c r="C2367" s="249">
        <v>120.91293525834806</v>
      </c>
    </row>
    <row r="2368" spans="2:3" x14ac:dyDescent="0.75">
      <c r="B2368" s="250">
        <v>2305</v>
      </c>
      <c r="C2368" s="249">
        <v>95.410104974795615</v>
      </c>
    </row>
    <row r="2369" spans="2:3" x14ac:dyDescent="0.75">
      <c r="B2369" s="250">
        <v>2306</v>
      </c>
      <c r="C2369" s="249">
        <v>169.23850631944208</v>
      </c>
    </row>
    <row r="2370" spans="2:3" x14ac:dyDescent="0.75">
      <c r="B2370" s="250">
        <v>2307</v>
      </c>
      <c r="C2370" s="249">
        <v>157.7887248802956</v>
      </c>
    </row>
    <row r="2371" spans="2:3" x14ac:dyDescent="0.75">
      <c r="B2371" s="250">
        <v>2308</v>
      </c>
      <c r="C2371" s="249">
        <v>109.07340314939202</v>
      </c>
    </row>
    <row r="2372" spans="2:3" x14ac:dyDescent="0.75">
      <c r="B2372" s="250">
        <v>2309</v>
      </c>
      <c r="C2372" s="249">
        <v>135.39927664665294</v>
      </c>
    </row>
    <row r="2373" spans="2:3" x14ac:dyDescent="0.75">
      <c r="B2373" s="250">
        <v>2310</v>
      </c>
      <c r="C2373" s="249">
        <v>148.52643336008057</v>
      </c>
    </row>
    <row r="2374" spans="2:3" x14ac:dyDescent="0.75">
      <c r="B2374" s="250">
        <v>2311</v>
      </c>
      <c r="C2374" s="249">
        <v>131.19600214947067</v>
      </c>
    </row>
    <row r="2375" spans="2:3" x14ac:dyDescent="0.75">
      <c r="B2375" s="250">
        <v>2312</v>
      </c>
      <c r="C2375" s="249">
        <v>146.91781372577563</v>
      </c>
    </row>
    <row r="2376" spans="2:3" x14ac:dyDescent="0.75">
      <c r="B2376" s="250">
        <v>2313</v>
      </c>
      <c r="C2376" s="249">
        <v>129.61837410861293</v>
      </c>
    </row>
    <row r="2377" spans="2:3" x14ac:dyDescent="0.75">
      <c r="B2377" s="250">
        <v>2314</v>
      </c>
      <c r="C2377" s="249">
        <v>74.36112040053375</v>
      </c>
    </row>
    <row r="2378" spans="2:3" x14ac:dyDescent="0.75">
      <c r="B2378" s="250">
        <v>2315</v>
      </c>
      <c r="C2378" s="249">
        <v>111.04617527677802</v>
      </c>
    </row>
    <row r="2379" spans="2:3" x14ac:dyDescent="0.75">
      <c r="B2379" s="250">
        <v>2316</v>
      </c>
      <c r="C2379" s="249">
        <v>118.30636209054956</v>
      </c>
    </row>
    <row r="2380" spans="2:3" x14ac:dyDescent="0.75">
      <c r="B2380" s="250">
        <v>2317</v>
      </c>
      <c r="C2380" s="249">
        <v>125.82408642156612</v>
      </c>
    </row>
    <row r="2381" spans="2:3" x14ac:dyDescent="0.75">
      <c r="B2381" s="250">
        <v>2318</v>
      </c>
      <c r="C2381" s="249">
        <v>129.07267806942778</v>
      </c>
    </row>
    <row r="2382" spans="2:3" x14ac:dyDescent="0.75">
      <c r="B2382" s="250">
        <v>2319</v>
      </c>
      <c r="C2382" s="249">
        <v>104.13396677484968</v>
      </c>
    </row>
    <row r="2383" spans="2:3" x14ac:dyDescent="0.75">
      <c r="B2383" s="250">
        <v>2320</v>
      </c>
      <c r="C2383" s="249">
        <v>111.18650522168221</v>
      </c>
    </row>
    <row r="2384" spans="2:3" x14ac:dyDescent="0.75">
      <c r="B2384" s="250">
        <v>2321</v>
      </c>
      <c r="C2384" s="249">
        <v>135.18399510210898</v>
      </c>
    </row>
    <row r="2385" spans="2:3" x14ac:dyDescent="0.75">
      <c r="B2385" s="250">
        <v>2322</v>
      </c>
      <c r="C2385" s="249">
        <v>123.75272770401436</v>
      </c>
    </row>
    <row r="2386" spans="2:3" x14ac:dyDescent="0.75">
      <c r="B2386" s="250">
        <v>2323</v>
      </c>
      <c r="C2386" s="249">
        <v>111.298948239571</v>
      </c>
    </row>
    <row r="2387" spans="2:3" x14ac:dyDescent="0.75">
      <c r="B2387" s="250">
        <v>2324</v>
      </c>
      <c r="C2387" s="249">
        <v>102.57397458020402</v>
      </c>
    </row>
    <row r="2388" spans="2:3" x14ac:dyDescent="0.75">
      <c r="B2388" s="250">
        <v>2325</v>
      </c>
      <c r="C2388" s="249">
        <v>112.4256673199028</v>
      </c>
    </row>
    <row r="2389" spans="2:3" x14ac:dyDescent="0.75">
      <c r="B2389" s="250">
        <v>2326</v>
      </c>
      <c r="C2389" s="249">
        <v>90.762992191282365</v>
      </c>
    </row>
    <row r="2390" spans="2:3" x14ac:dyDescent="0.75">
      <c r="B2390" s="250">
        <v>2327</v>
      </c>
      <c r="C2390" s="249">
        <v>153.69939794541551</v>
      </c>
    </row>
    <row r="2391" spans="2:3" x14ac:dyDescent="0.75">
      <c r="B2391" s="250">
        <v>2328</v>
      </c>
      <c r="C2391" s="249">
        <v>110.08556969289545</v>
      </c>
    </row>
    <row r="2392" spans="2:3" x14ac:dyDescent="0.75">
      <c r="B2392" s="250">
        <v>2329</v>
      </c>
      <c r="C2392" s="249">
        <v>128.24910093952161</v>
      </c>
    </row>
    <row r="2393" spans="2:3" x14ac:dyDescent="0.75">
      <c r="B2393" s="250">
        <v>2330</v>
      </c>
      <c r="C2393" s="249">
        <v>96.775298704436594</v>
      </c>
    </row>
    <row r="2394" spans="2:3" x14ac:dyDescent="0.75">
      <c r="B2394" s="250">
        <v>2331</v>
      </c>
      <c r="C2394" s="249">
        <v>126.09695603941039</v>
      </c>
    </row>
    <row r="2395" spans="2:3" x14ac:dyDescent="0.75">
      <c r="B2395" s="250">
        <v>2332</v>
      </c>
      <c r="C2395" s="249">
        <v>162.89685653075429</v>
      </c>
    </row>
    <row r="2396" spans="2:3" x14ac:dyDescent="0.75">
      <c r="B2396" s="250">
        <v>2333</v>
      </c>
      <c r="C2396" s="249">
        <v>130.59358826105873</v>
      </c>
    </row>
    <row r="2397" spans="2:3" x14ac:dyDescent="0.75">
      <c r="B2397" s="250">
        <v>2334</v>
      </c>
      <c r="C2397" s="249">
        <v>118.81240942879221</v>
      </c>
    </row>
    <row r="2398" spans="2:3" x14ac:dyDescent="0.75">
      <c r="B2398" s="250">
        <v>2335</v>
      </c>
      <c r="C2398" s="249">
        <v>121.6089356713989</v>
      </c>
    </row>
    <row r="2399" spans="2:3" x14ac:dyDescent="0.75">
      <c r="B2399" s="250">
        <v>2336</v>
      </c>
      <c r="C2399" s="249">
        <v>142.36398668081625</v>
      </c>
    </row>
    <row r="2400" spans="2:3" x14ac:dyDescent="0.75">
      <c r="B2400" s="250">
        <v>2337</v>
      </c>
      <c r="C2400" s="249">
        <v>109.6767310055686</v>
      </c>
    </row>
    <row r="2401" spans="2:3" x14ac:dyDescent="0.75">
      <c r="B2401" s="250">
        <v>2338</v>
      </c>
      <c r="C2401" s="249">
        <v>109.8826558039722</v>
      </c>
    </row>
    <row r="2402" spans="2:3" x14ac:dyDescent="0.75">
      <c r="B2402" s="250">
        <v>2339</v>
      </c>
      <c r="C2402" s="249">
        <v>131.55753873321572</v>
      </c>
    </row>
    <row r="2403" spans="2:3" x14ac:dyDescent="0.75">
      <c r="B2403" s="250">
        <v>2340</v>
      </c>
      <c r="C2403" s="249">
        <v>145.59999560162035</v>
      </c>
    </row>
    <row r="2404" spans="2:3" x14ac:dyDescent="0.75">
      <c r="B2404" s="250">
        <v>2341</v>
      </c>
      <c r="C2404" s="249">
        <v>124.04529222052199</v>
      </c>
    </row>
    <row r="2405" spans="2:3" x14ac:dyDescent="0.75">
      <c r="B2405" s="250">
        <v>2342</v>
      </c>
      <c r="C2405" s="249">
        <v>116.16542947327187</v>
      </c>
    </row>
    <row r="2406" spans="2:3" x14ac:dyDescent="0.75">
      <c r="B2406" s="250">
        <v>2343</v>
      </c>
      <c r="C2406" s="249">
        <v>119.05382455743015</v>
      </c>
    </row>
    <row r="2407" spans="2:3" x14ac:dyDescent="0.75">
      <c r="B2407" s="250">
        <v>2344</v>
      </c>
      <c r="C2407" s="249">
        <v>87.13774662326442</v>
      </c>
    </row>
    <row r="2408" spans="2:3" x14ac:dyDescent="0.75">
      <c r="B2408" s="250">
        <v>2345</v>
      </c>
      <c r="C2408" s="249">
        <v>98.317938866898047</v>
      </c>
    </row>
    <row r="2409" spans="2:3" x14ac:dyDescent="0.75">
      <c r="B2409" s="250">
        <v>2346</v>
      </c>
      <c r="C2409" s="249">
        <v>147.05780186367724</v>
      </c>
    </row>
    <row r="2410" spans="2:3" x14ac:dyDescent="0.75">
      <c r="B2410" s="250">
        <v>2347</v>
      </c>
      <c r="C2410" s="249">
        <v>126.46653511108131</v>
      </c>
    </row>
    <row r="2411" spans="2:3" x14ac:dyDescent="0.75">
      <c r="B2411" s="250">
        <v>2348</v>
      </c>
      <c r="C2411" s="249">
        <v>100.9281102134623</v>
      </c>
    </row>
    <row r="2412" spans="2:3" x14ac:dyDescent="0.75">
      <c r="B2412" s="250">
        <v>2349</v>
      </c>
      <c r="C2412" s="249">
        <v>122.84854167405186</v>
      </c>
    </row>
    <row r="2413" spans="2:3" x14ac:dyDescent="0.75">
      <c r="B2413" s="250">
        <v>2350</v>
      </c>
      <c r="C2413" s="249">
        <v>126.58097981310208</v>
      </c>
    </row>
    <row r="2414" spans="2:3" x14ac:dyDescent="0.75">
      <c r="B2414" s="250">
        <v>2351</v>
      </c>
      <c r="C2414" s="249">
        <v>120.6236503423156</v>
      </c>
    </row>
    <row r="2415" spans="2:3" x14ac:dyDescent="0.75">
      <c r="B2415" s="250">
        <v>2352</v>
      </c>
      <c r="C2415" s="249">
        <v>132.38052809992487</v>
      </c>
    </row>
    <row r="2416" spans="2:3" x14ac:dyDescent="0.75">
      <c r="B2416" s="250">
        <v>2353</v>
      </c>
      <c r="C2416" s="249">
        <v>78.5240663761424</v>
      </c>
    </row>
    <row r="2417" spans="2:3" x14ac:dyDescent="0.75">
      <c r="B2417" s="250">
        <v>2354</v>
      </c>
      <c r="C2417" s="249">
        <v>123.3544528192165</v>
      </c>
    </row>
    <row r="2418" spans="2:3" x14ac:dyDescent="0.75">
      <c r="B2418" s="250">
        <v>2355</v>
      </c>
      <c r="C2418" s="249">
        <v>153.12056690269139</v>
      </c>
    </row>
    <row r="2419" spans="2:3" x14ac:dyDescent="0.75">
      <c r="B2419" s="250">
        <v>2356</v>
      </c>
      <c r="C2419" s="249">
        <v>88.491233038540912</v>
      </c>
    </row>
    <row r="2420" spans="2:3" x14ac:dyDescent="0.75">
      <c r="B2420" s="250">
        <v>2357</v>
      </c>
      <c r="C2420" s="249">
        <v>113.05932239693453</v>
      </c>
    </row>
    <row r="2421" spans="2:3" x14ac:dyDescent="0.75">
      <c r="B2421" s="250">
        <v>2358</v>
      </c>
      <c r="C2421" s="249">
        <v>131.79617691127822</v>
      </c>
    </row>
    <row r="2422" spans="2:3" x14ac:dyDescent="0.75">
      <c r="B2422" s="250">
        <v>2359</v>
      </c>
      <c r="C2422" s="249">
        <v>78.343911755981537</v>
      </c>
    </row>
    <row r="2423" spans="2:3" x14ac:dyDescent="0.75">
      <c r="B2423" s="250">
        <v>2360</v>
      </c>
      <c r="C2423" s="249">
        <v>110.42237826623278</v>
      </c>
    </row>
    <row r="2424" spans="2:3" x14ac:dyDescent="0.75">
      <c r="B2424" s="250">
        <v>2361</v>
      </c>
      <c r="C2424" s="249">
        <v>79.862046589466559</v>
      </c>
    </row>
    <row r="2425" spans="2:3" x14ac:dyDescent="0.75">
      <c r="B2425" s="250">
        <v>2362</v>
      </c>
      <c r="C2425" s="249">
        <v>196.69554941307055</v>
      </c>
    </row>
    <row r="2426" spans="2:3" x14ac:dyDescent="0.75">
      <c r="B2426" s="250">
        <v>2363</v>
      </c>
      <c r="C2426" s="249">
        <v>146.94974277250191</v>
      </c>
    </row>
    <row r="2427" spans="2:3" x14ac:dyDescent="0.75">
      <c r="B2427" s="250">
        <v>2364</v>
      </c>
      <c r="C2427" s="249">
        <v>116.27676934258052</v>
      </c>
    </row>
    <row r="2428" spans="2:3" x14ac:dyDescent="0.75">
      <c r="B2428" s="250">
        <v>2365</v>
      </c>
      <c r="C2428" s="249">
        <v>133.21459624970385</v>
      </c>
    </row>
    <row r="2429" spans="2:3" x14ac:dyDescent="0.75">
      <c r="B2429" s="250">
        <v>2366</v>
      </c>
      <c r="C2429" s="249">
        <v>148.75611605194598</v>
      </c>
    </row>
    <row r="2430" spans="2:3" x14ac:dyDescent="0.75">
      <c r="B2430" s="250">
        <v>2367</v>
      </c>
      <c r="C2430" s="249">
        <v>118.50788702206773</v>
      </c>
    </row>
    <row r="2431" spans="2:3" x14ac:dyDescent="0.75">
      <c r="B2431" s="250">
        <v>2368</v>
      </c>
      <c r="C2431" s="249">
        <v>119.52876587445934</v>
      </c>
    </row>
    <row r="2432" spans="2:3" x14ac:dyDescent="0.75">
      <c r="B2432" s="250">
        <v>2369</v>
      </c>
      <c r="C2432" s="249">
        <v>133.48534104941788</v>
      </c>
    </row>
    <row r="2433" spans="2:3" x14ac:dyDescent="0.75">
      <c r="B2433" s="250">
        <v>2370</v>
      </c>
      <c r="C2433" s="249">
        <v>136.13459587004138</v>
      </c>
    </row>
    <row r="2434" spans="2:3" x14ac:dyDescent="0.75">
      <c r="B2434" s="250">
        <v>2371</v>
      </c>
      <c r="C2434" s="249">
        <v>124.42868570477322</v>
      </c>
    </row>
    <row r="2435" spans="2:3" x14ac:dyDescent="0.75">
      <c r="B2435" s="250">
        <v>2372</v>
      </c>
      <c r="C2435" s="249">
        <v>105.00821614783418</v>
      </c>
    </row>
    <row r="2436" spans="2:3" x14ac:dyDescent="0.75">
      <c r="B2436" s="250">
        <v>2373</v>
      </c>
      <c r="C2436" s="249">
        <v>124.91057814495375</v>
      </c>
    </row>
    <row r="2437" spans="2:3" x14ac:dyDescent="0.75">
      <c r="B2437" s="250">
        <v>2374</v>
      </c>
      <c r="C2437" s="249">
        <v>114.44910767528617</v>
      </c>
    </row>
    <row r="2438" spans="2:3" x14ac:dyDescent="0.75">
      <c r="B2438" s="250">
        <v>2375</v>
      </c>
      <c r="C2438" s="249">
        <v>110.2514630859279</v>
      </c>
    </row>
    <row r="2439" spans="2:3" x14ac:dyDescent="0.75">
      <c r="B2439" s="250">
        <v>2376</v>
      </c>
      <c r="C2439" s="249">
        <v>86.821079101686408</v>
      </c>
    </row>
    <row r="2440" spans="2:3" x14ac:dyDescent="0.75">
      <c r="B2440" s="250">
        <v>2377</v>
      </c>
      <c r="C2440" s="249">
        <v>109.34191371289529</v>
      </c>
    </row>
    <row r="2441" spans="2:3" x14ac:dyDescent="0.75">
      <c r="B2441" s="250">
        <v>2378</v>
      </c>
      <c r="C2441" s="249">
        <v>105.44936130607501</v>
      </c>
    </row>
    <row r="2442" spans="2:3" x14ac:dyDescent="0.75">
      <c r="B2442" s="250">
        <v>2379</v>
      </c>
      <c r="C2442" s="249">
        <v>121.93687970802205</v>
      </c>
    </row>
    <row r="2443" spans="2:3" x14ac:dyDescent="0.75">
      <c r="B2443" s="250">
        <v>2380</v>
      </c>
      <c r="C2443" s="249">
        <v>126.13203357875047</v>
      </c>
    </row>
    <row r="2444" spans="2:3" x14ac:dyDescent="0.75">
      <c r="B2444" s="250">
        <v>2381</v>
      </c>
      <c r="C2444" s="249">
        <v>120.95760605423432</v>
      </c>
    </row>
    <row r="2445" spans="2:3" x14ac:dyDescent="0.75">
      <c r="B2445" s="250">
        <v>2382</v>
      </c>
      <c r="C2445" s="249">
        <v>105.03512159896275</v>
      </c>
    </row>
    <row r="2446" spans="2:3" x14ac:dyDescent="0.75">
      <c r="B2446" s="250">
        <v>2383</v>
      </c>
      <c r="C2446" s="249">
        <v>105.07345253547081</v>
      </c>
    </row>
    <row r="2447" spans="2:3" x14ac:dyDescent="0.75">
      <c r="B2447" s="250">
        <v>2384</v>
      </c>
      <c r="C2447" s="249">
        <v>136.53459342789111</v>
      </c>
    </row>
    <row r="2448" spans="2:3" x14ac:dyDescent="0.75">
      <c r="B2448" s="250">
        <v>2385</v>
      </c>
      <c r="C2448" s="249">
        <v>99.430899304036956</v>
      </c>
    </row>
    <row r="2449" spans="2:3" x14ac:dyDescent="0.75">
      <c r="B2449" s="250">
        <v>2386</v>
      </c>
      <c r="C2449" s="249">
        <v>112.30309409037304</v>
      </c>
    </row>
    <row r="2450" spans="2:3" x14ac:dyDescent="0.75">
      <c r="B2450" s="250">
        <v>2387</v>
      </c>
      <c r="C2450" s="249">
        <v>170.50551026901292</v>
      </c>
    </row>
    <row r="2451" spans="2:3" x14ac:dyDescent="0.75">
      <c r="B2451" s="250">
        <v>2388</v>
      </c>
      <c r="C2451" s="249">
        <v>131.30122307100879</v>
      </c>
    </row>
    <row r="2452" spans="2:3" x14ac:dyDescent="0.75">
      <c r="B2452" s="250">
        <v>2389</v>
      </c>
      <c r="C2452" s="249">
        <v>108.24426965652574</v>
      </c>
    </row>
    <row r="2453" spans="2:3" x14ac:dyDescent="0.75">
      <c r="B2453" s="250">
        <v>2390</v>
      </c>
      <c r="C2453" s="249">
        <v>117.54196649054263</v>
      </c>
    </row>
    <row r="2454" spans="2:3" x14ac:dyDescent="0.75">
      <c r="B2454" s="250">
        <v>2391</v>
      </c>
      <c r="C2454" s="249">
        <v>86.508470079219435</v>
      </c>
    </row>
    <row r="2455" spans="2:3" x14ac:dyDescent="0.75">
      <c r="B2455" s="250">
        <v>2392</v>
      </c>
      <c r="C2455" s="249">
        <v>117.53605774536069</v>
      </c>
    </row>
    <row r="2456" spans="2:3" x14ac:dyDescent="0.75">
      <c r="B2456" s="250">
        <v>2393</v>
      </c>
      <c r="C2456" s="249">
        <v>147.89828698781491</v>
      </c>
    </row>
    <row r="2457" spans="2:3" x14ac:dyDescent="0.75">
      <c r="B2457" s="250">
        <v>2394</v>
      </c>
      <c r="C2457" s="249">
        <v>89.745887626550143</v>
      </c>
    </row>
    <row r="2458" spans="2:3" x14ac:dyDescent="0.75">
      <c r="B2458" s="250">
        <v>2395</v>
      </c>
      <c r="C2458" s="249">
        <v>94.691166580186092</v>
      </c>
    </row>
    <row r="2459" spans="2:3" x14ac:dyDescent="0.75">
      <c r="B2459" s="250">
        <v>2396</v>
      </c>
      <c r="C2459" s="249">
        <v>105.80419627850745</v>
      </c>
    </row>
    <row r="2460" spans="2:3" x14ac:dyDescent="0.75">
      <c r="B2460" s="250">
        <v>2397</v>
      </c>
      <c r="C2460" s="249">
        <v>108.3759551213213</v>
      </c>
    </row>
    <row r="2461" spans="2:3" x14ac:dyDescent="0.75">
      <c r="B2461" s="250">
        <v>2398</v>
      </c>
      <c r="C2461" s="249">
        <v>149.96243080672264</v>
      </c>
    </row>
    <row r="2462" spans="2:3" x14ac:dyDescent="0.75">
      <c r="B2462" s="250">
        <v>2399</v>
      </c>
      <c r="C2462" s="249">
        <v>179.67327284273412</v>
      </c>
    </row>
    <row r="2463" spans="2:3" x14ac:dyDescent="0.75">
      <c r="B2463" s="250">
        <v>2400</v>
      </c>
      <c r="C2463" s="249">
        <v>100.67909864028917</v>
      </c>
    </row>
    <row r="2464" spans="2:3" x14ac:dyDescent="0.75">
      <c r="B2464" s="250">
        <v>2401</v>
      </c>
      <c r="C2464" s="249">
        <v>108.72136958760066</v>
      </c>
    </row>
    <row r="2465" spans="2:3" x14ac:dyDescent="0.75">
      <c r="B2465" s="250">
        <v>2402</v>
      </c>
      <c r="C2465" s="249">
        <v>110.95640670527605</v>
      </c>
    </row>
    <row r="2466" spans="2:3" x14ac:dyDescent="0.75">
      <c r="B2466" s="250">
        <v>2403</v>
      </c>
      <c r="C2466" s="249">
        <v>98.893672260312428</v>
      </c>
    </row>
    <row r="2467" spans="2:3" x14ac:dyDescent="0.75">
      <c r="B2467" s="250">
        <v>2404</v>
      </c>
      <c r="C2467" s="249">
        <v>161.1680198559587</v>
      </c>
    </row>
    <row r="2468" spans="2:3" x14ac:dyDescent="0.75">
      <c r="B2468" s="250">
        <v>2405</v>
      </c>
      <c r="C2468" s="249">
        <v>128.52839724989744</v>
      </c>
    </row>
    <row r="2469" spans="2:3" x14ac:dyDescent="0.75">
      <c r="B2469" s="250">
        <v>2406</v>
      </c>
      <c r="C2469" s="249">
        <v>130.98249475833836</v>
      </c>
    </row>
    <row r="2470" spans="2:3" x14ac:dyDescent="0.75">
      <c r="B2470" s="250">
        <v>2407</v>
      </c>
      <c r="C2470" s="249">
        <v>105.39635984703617</v>
      </c>
    </row>
    <row r="2471" spans="2:3" x14ac:dyDescent="0.75">
      <c r="B2471" s="250">
        <v>2408</v>
      </c>
      <c r="C2471" s="249">
        <v>158.05717793138709</v>
      </c>
    </row>
    <row r="2472" spans="2:3" x14ac:dyDescent="0.75">
      <c r="B2472" s="250">
        <v>2409</v>
      </c>
      <c r="C2472" s="249">
        <v>118.04393283907037</v>
      </c>
    </row>
    <row r="2473" spans="2:3" x14ac:dyDescent="0.75">
      <c r="B2473" s="250">
        <v>2410</v>
      </c>
      <c r="C2473" s="249">
        <v>127.12270100825506</v>
      </c>
    </row>
    <row r="2474" spans="2:3" x14ac:dyDescent="0.75">
      <c r="B2474" s="250">
        <v>2411</v>
      </c>
      <c r="C2474" s="249">
        <v>105.51460265177022</v>
      </c>
    </row>
    <row r="2475" spans="2:3" x14ac:dyDescent="0.75">
      <c r="B2475" s="250">
        <v>2412</v>
      </c>
      <c r="C2475" s="249">
        <v>113.52285966514116</v>
      </c>
    </row>
    <row r="2476" spans="2:3" x14ac:dyDescent="0.75">
      <c r="B2476" s="250">
        <v>2413</v>
      </c>
      <c r="C2476" s="249">
        <v>119.64253185525151</v>
      </c>
    </row>
    <row r="2477" spans="2:3" x14ac:dyDescent="0.75">
      <c r="B2477" s="250">
        <v>2414</v>
      </c>
      <c r="C2477" s="249">
        <v>68.527522924554972</v>
      </c>
    </row>
    <row r="2478" spans="2:3" x14ac:dyDescent="0.75">
      <c r="B2478" s="250">
        <v>2415</v>
      </c>
      <c r="C2478" s="249">
        <v>131.16026127256922</v>
      </c>
    </row>
    <row r="2479" spans="2:3" x14ac:dyDescent="0.75">
      <c r="B2479" s="250">
        <v>2416</v>
      </c>
      <c r="C2479" s="249">
        <v>99.570370670061507</v>
      </c>
    </row>
    <row r="2480" spans="2:3" x14ac:dyDescent="0.75">
      <c r="B2480" s="250">
        <v>2417</v>
      </c>
      <c r="C2480" s="249">
        <v>116.26653347002815</v>
      </c>
    </row>
    <row r="2481" spans="2:3" x14ac:dyDescent="0.75">
      <c r="B2481" s="250">
        <v>2418</v>
      </c>
      <c r="C2481" s="249">
        <v>115.58078207602136</v>
      </c>
    </row>
    <row r="2482" spans="2:3" x14ac:dyDescent="0.75">
      <c r="B2482" s="250">
        <v>2419</v>
      </c>
      <c r="C2482" s="249">
        <v>112.28567722561921</v>
      </c>
    </row>
    <row r="2483" spans="2:3" x14ac:dyDescent="0.75">
      <c r="B2483" s="250">
        <v>2420</v>
      </c>
      <c r="C2483" s="249">
        <v>115.34663964809455</v>
      </c>
    </row>
    <row r="2484" spans="2:3" x14ac:dyDescent="0.75">
      <c r="B2484" s="250">
        <v>2421</v>
      </c>
      <c r="C2484" s="249">
        <v>112.41037749736324</v>
      </c>
    </row>
    <row r="2485" spans="2:3" x14ac:dyDescent="0.75">
      <c r="B2485" s="250">
        <v>2422</v>
      </c>
      <c r="C2485" s="249">
        <v>113.9891519719913</v>
      </c>
    </row>
    <row r="2486" spans="2:3" x14ac:dyDescent="0.75">
      <c r="B2486" s="250">
        <v>2423</v>
      </c>
      <c r="C2486" s="249">
        <v>139.57633981401523</v>
      </c>
    </row>
    <row r="2487" spans="2:3" x14ac:dyDescent="0.75">
      <c r="B2487" s="250">
        <v>2424</v>
      </c>
      <c r="C2487" s="249">
        <v>148.78301863793948</v>
      </c>
    </row>
    <row r="2488" spans="2:3" x14ac:dyDescent="0.75">
      <c r="B2488" s="250">
        <v>2425</v>
      </c>
      <c r="C2488" s="249">
        <v>134.26643677059207</v>
      </c>
    </row>
    <row r="2489" spans="2:3" x14ac:dyDescent="0.75">
      <c r="B2489" s="250">
        <v>2426</v>
      </c>
      <c r="C2489" s="249">
        <v>122.39677881442293</v>
      </c>
    </row>
    <row r="2490" spans="2:3" x14ac:dyDescent="0.75">
      <c r="B2490" s="250">
        <v>2427</v>
      </c>
      <c r="C2490" s="249">
        <v>146.27030350089839</v>
      </c>
    </row>
    <row r="2491" spans="2:3" x14ac:dyDescent="0.75">
      <c r="B2491" s="250">
        <v>2428</v>
      </c>
      <c r="C2491" s="249">
        <v>100.41152739722823</v>
      </c>
    </row>
    <row r="2492" spans="2:3" x14ac:dyDescent="0.75">
      <c r="B2492" s="250">
        <v>2429</v>
      </c>
      <c r="C2492" s="249">
        <v>147.37993086071336</v>
      </c>
    </row>
    <row r="2493" spans="2:3" x14ac:dyDescent="0.75">
      <c r="B2493" s="250">
        <v>2430</v>
      </c>
      <c r="C2493" s="249">
        <v>128.87966677503465</v>
      </c>
    </row>
    <row r="2494" spans="2:3" x14ac:dyDescent="0.75">
      <c r="B2494" s="250">
        <v>2431</v>
      </c>
      <c r="C2494" s="249">
        <v>125.66513348747802</v>
      </c>
    </row>
    <row r="2495" spans="2:3" x14ac:dyDescent="0.75">
      <c r="B2495" s="250">
        <v>2432</v>
      </c>
      <c r="C2495" s="249">
        <v>85.539323493235003</v>
      </c>
    </row>
    <row r="2496" spans="2:3" x14ac:dyDescent="0.75">
      <c r="B2496" s="250">
        <v>2433</v>
      </c>
      <c r="C2496" s="249">
        <v>91.482381789591315</v>
      </c>
    </row>
    <row r="2497" spans="2:3" x14ac:dyDescent="0.75">
      <c r="B2497" s="250">
        <v>2434</v>
      </c>
      <c r="C2497" s="249">
        <v>131.23592788896752</v>
      </c>
    </row>
    <row r="2498" spans="2:3" x14ac:dyDescent="0.75">
      <c r="B2498" s="250">
        <v>2435</v>
      </c>
      <c r="C2498" s="249">
        <v>67.508308089473076</v>
      </c>
    </row>
    <row r="2499" spans="2:3" x14ac:dyDescent="0.75">
      <c r="B2499" s="250">
        <v>2436</v>
      </c>
      <c r="C2499" s="249">
        <v>136.66987184657063</v>
      </c>
    </row>
    <row r="2500" spans="2:3" x14ac:dyDescent="0.75">
      <c r="B2500" s="250">
        <v>2437</v>
      </c>
      <c r="C2500" s="249">
        <v>118.88464609736214</v>
      </c>
    </row>
    <row r="2501" spans="2:3" x14ac:dyDescent="0.75">
      <c r="B2501" s="250">
        <v>2438</v>
      </c>
      <c r="C2501" s="249">
        <v>124.70651378315921</v>
      </c>
    </row>
    <row r="2502" spans="2:3" x14ac:dyDescent="0.75">
      <c r="B2502" s="250">
        <v>2439</v>
      </c>
      <c r="C2502" s="249">
        <v>105.06819176292484</v>
      </c>
    </row>
    <row r="2503" spans="2:3" x14ac:dyDescent="0.75">
      <c r="B2503" s="250">
        <v>2440</v>
      </c>
      <c r="C2503" s="249">
        <v>103.38594418070224</v>
      </c>
    </row>
    <row r="2504" spans="2:3" x14ac:dyDescent="0.75">
      <c r="B2504" s="250">
        <v>2441</v>
      </c>
      <c r="C2504" s="249">
        <v>161.10101893687133</v>
      </c>
    </row>
    <row r="2505" spans="2:3" x14ac:dyDescent="0.75">
      <c r="B2505" s="250">
        <v>2442</v>
      </c>
      <c r="C2505" s="249">
        <v>115.31222328594644</v>
      </c>
    </row>
    <row r="2506" spans="2:3" x14ac:dyDescent="0.75">
      <c r="B2506" s="250">
        <v>2443</v>
      </c>
      <c r="C2506" s="249">
        <v>150.27885008314126</v>
      </c>
    </row>
    <row r="2507" spans="2:3" x14ac:dyDescent="0.75">
      <c r="B2507" s="250">
        <v>2444</v>
      </c>
      <c r="C2507" s="249">
        <v>145.74070086081409</v>
      </c>
    </row>
    <row r="2508" spans="2:3" x14ac:dyDescent="0.75">
      <c r="B2508" s="250">
        <v>2445</v>
      </c>
      <c r="C2508" s="249">
        <v>129.65934945721327</v>
      </c>
    </row>
    <row r="2509" spans="2:3" x14ac:dyDescent="0.75">
      <c r="B2509" s="250">
        <v>2446</v>
      </c>
      <c r="C2509" s="249">
        <v>126.9027018066686</v>
      </c>
    </row>
    <row r="2510" spans="2:3" x14ac:dyDescent="0.75">
      <c r="B2510" s="250">
        <v>2447</v>
      </c>
      <c r="C2510" s="249">
        <v>167.69452435226279</v>
      </c>
    </row>
    <row r="2511" spans="2:3" x14ac:dyDescent="0.75">
      <c r="B2511" s="250">
        <v>2448</v>
      </c>
      <c r="C2511" s="249">
        <v>110.82947515561023</v>
      </c>
    </row>
    <row r="2512" spans="2:3" x14ac:dyDescent="0.75">
      <c r="B2512" s="250">
        <v>2449</v>
      </c>
      <c r="C2512" s="249">
        <v>86.053102047957253</v>
      </c>
    </row>
    <row r="2513" spans="2:3" x14ac:dyDescent="0.75">
      <c r="B2513" s="250">
        <v>2450</v>
      </c>
      <c r="C2513" s="249">
        <v>113.26030467608523</v>
      </c>
    </row>
    <row r="2514" spans="2:3" x14ac:dyDescent="0.75">
      <c r="B2514" s="250">
        <v>2451</v>
      </c>
      <c r="C2514" s="249">
        <v>108.09737788512885</v>
      </c>
    </row>
    <row r="2515" spans="2:3" x14ac:dyDescent="0.75">
      <c r="B2515" s="250">
        <v>2452</v>
      </c>
      <c r="C2515" s="249">
        <v>93.868166166602833</v>
      </c>
    </row>
    <row r="2516" spans="2:3" x14ac:dyDescent="0.75">
      <c r="B2516" s="250">
        <v>2453</v>
      </c>
      <c r="C2516" s="249">
        <v>162.94046118547928</v>
      </c>
    </row>
    <row r="2517" spans="2:3" x14ac:dyDescent="0.75">
      <c r="B2517" s="250">
        <v>2454</v>
      </c>
      <c r="C2517" s="249">
        <v>91.190818284313764</v>
      </c>
    </row>
    <row r="2518" spans="2:3" x14ac:dyDescent="0.75">
      <c r="B2518" s="250">
        <v>2455</v>
      </c>
      <c r="C2518" s="249">
        <v>86.946184122318982</v>
      </c>
    </row>
    <row r="2519" spans="2:3" x14ac:dyDescent="0.75">
      <c r="B2519" s="250">
        <v>2456</v>
      </c>
      <c r="C2519" s="249">
        <v>123.85831362390334</v>
      </c>
    </row>
    <row r="2520" spans="2:3" x14ac:dyDescent="0.75">
      <c r="B2520" s="250">
        <v>2457</v>
      </c>
      <c r="C2520" s="249">
        <v>112.2115882651994</v>
      </c>
    </row>
    <row r="2521" spans="2:3" x14ac:dyDescent="0.75">
      <c r="B2521" s="250">
        <v>2458</v>
      </c>
      <c r="C2521" s="249">
        <v>114.94015304219984</v>
      </c>
    </row>
    <row r="2522" spans="2:3" x14ac:dyDescent="0.75">
      <c r="B2522" s="250">
        <v>2459</v>
      </c>
      <c r="C2522" s="249">
        <v>109.37585959219942</v>
      </c>
    </row>
    <row r="2523" spans="2:3" x14ac:dyDescent="0.75">
      <c r="B2523" s="250">
        <v>2460</v>
      </c>
      <c r="C2523" s="249">
        <v>139.9349162405064</v>
      </c>
    </row>
    <row r="2524" spans="2:3" x14ac:dyDescent="0.75">
      <c r="B2524" s="250">
        <v>2461</v>
      </c>
      <c r="C2524" s="249">
        <v>91.832435006352256</v>
      </c>
    </row>
    <row r="2525" spans="2:3" x14ac:dyDescent="0.75">
      <c r="B2525" s="250">
        <v>2462</v>
      </c>
      <c r="C2525" s="249">
        <v>125.77626655277645</v>
      </c>
    </row>
    <row r="2526" spans="2:3" x14ac:dyDescent="0.75">
      <c r="B2526" s="250">
        <v>2463</v>
      </c>
      <c r="C2526" s="249">
        <v>132.10889642737956</v>
      </c>
    </row>
    <row r="2527" spans="2:3" x14ac:dyDescent="0.75">
      <c r="B2527" s="250">
        <v>2464</v>
      </c>
      <c r="C2527" s="249">
        <v>108.67772923315881</v>
      </c>
    </row>
    <row r="2528" spans="2:3" x14ac:dyDescent="0.75">
      <c r="B2528" s="250">
        <v>2465</v>
      </c>
      <c r="C2528" s="249">
        <v>170.69573526334307</v>
      </c>
    </row>
    <row r="2529" spans="2:3" x14ac:dyDescent="0.75">
      <c r="B2529" s="250">
        <v>2466</v>
      </c>
      <c r="C2529" s="249">
        <v>132.35166875551607</v>
      </c>
    </row>
    <row r="2530" spans="2:3" x14ac:dyDescent="0.75">
      <c r="B2530" s="250">
        <v>2467</v>
      </c>
      <c r="C2530" s="249">
        <v>117.58189704467155</v>
      </c>
    </row>
    <row r="2531" spans="2:3" x14ac:dyDescent="0.75">
      <c r="B2531" s="250">
        <v>2468</v>
      </c>
      <c r="C2531" s="249">
        <v>128.07004363426043</v>
      </c>
    </row>
    <row r="2532" spans="2:3" x14ac:dyDescent="0.75">
      <c r="B2532" s="250">
        <v>2469</v>
      </c>
      <c r="C2532" s="249">
        <v>129.67446800978189</v>
      </c>
    </row>
    <row r="2533" spans="2:3" x14ac:dyDescent="0.75">
      <c r="B2533" s="250">
        <v>2470</v>
      </c>
      <c r="C2533" s="249">
        <v>102.81944468314886</v>
      </c>
    </row>
    <row r="2534" spans="2:3" x14ac:dyDescent="0.75">
      <c r="B2534" s="250">
        <v>2471</v>
      </c>
      <c r="C2534" s="249">
        <v>127.73894248262044</v>
      </c>
    </row>
    <row r="2535" spans="2:3" x14ac:dyDescent="0.75">
      <c r="B2535" s="250">
        <v>2472</v>
      </c>
      <c r="C2535" s="249">
        <v>152.62448976049785</v>
      </c>
    </row>
    <row r="2536" spans="2:3" x14ac:dyDescent="0.75">
      <c r="B2536" s="250">
        <v>2473</v>
      </c>
      <c r="C2536" s="249">
        <v>99.583889822976985</v>
      </c>
    </row>
    <row r="2537" spans="2:3" x14ac:dyDescent="0.75">
      <c r="B2537" s="250">
        <v>2474</v>
      </c>
      <c r="C2537" s="249">
        <v>146.66975468681267</v>
      </c>
    </row>
    <row r="2538" spans="2:3" x14ac:dyDescent="0.75">
      <c r="B2538" s="250">
        <v>2475</v>
      </c>
      <c r="C2538" s="249">
        <v>137.3335594021932</v>
      </c>
    </row>
    <row r="2539" spans="2:3" x14ac:dyDescent="0.75">
      <c r="B2539" s="250">
        <v>2476</v>
      </c>
      <c r="C2539" s="249">
        <v>167.33295830150254</v>
      </c>
    </row>
    <row r="2540" spans="2:3" x14ac:dyDescent="0.75">
      <c r="B2540" s="250">
        <v>2477</v>
      </c>
      <c r="C2540" s="249">
        <v>96.250460400271521</v>
      </c>
    </row>
    <row r="2541" spans="2:3" x14ac:dyDescent="0.75">
      <c r="B2541" s="250">
        <v>2478</v>
      </c>
      <c r="C2541" s="249">
        <v>126.02263407095802</v>
      </c>
    </row>
    <row r="2542" spans="2:3" x14ac:dyDescent="0.75">
      <c r="B2542" s="250">
        <v>2479</v>
      </c>
      <c r="C2542" s="249">
        <v>126.27873586121065</v>
      </c>
    </row>
    <row r="2543" spans="2:3" x14ac:dyDescent="0.75">
      <c r="B2543" s="250">
        <v>2480</v>
      </c>
      <c r="C2543" s="249">
        <v>158.50710363274004</v>
      </c>
    </row>
    <row r="2544" spans="2:3" x14ac:dyDescent="0.75">
      <c r="B2544" s="250">
        <v>2481</v>
      </c>
      <c r="C2544" s="249">
        <v>125.06461040343184</v>
      </c>
    </row>
    <row r="2545" spans="2:3" x14ac:dyDescent="0.75">
      <c r="B2545" s="250">
        <v>2482</v>
      </c>
      <c r="C2545" s="249">
        <v>97.835343541935543</v>
      </c>
    </row>
    <row r="2546" spans="2:3" x14ac:dyDescent="0.75">
      <c r="B2546" s="250">
        <v>2483</v>
      </c>
      <c r="C2546" s="249">
        <v>146.85040486433815</v>
      </c>
    </row>
    <row r="2547" spans="2:3" x14ac:dyDescent="0.75">
      <c r="B2547" s="250">
        <v>2484</v>
      </c>
      <c r="C2547" s="249">
        <v>80.240367131867799</v>
      </c>
    </row>
    <row r="2548" spans="2:3" x14ac:dyDescent="0.75">
      <c r="B2548" s="250">
        <v>2485</v>
      </c>
      <c r="C2548" s="249">
        <v>122.33479746373854</v>
      </c>
    </row>
    <row r="2549" spans="2:3" x14ac:dyDescent="0.75">
      <c r="B2549" s="250">
        <v>2486</v>
      </c>
      <c r="C2549" s="249">
        <v>143.21592945672253</v>
      </c>
    </row>
    <row r="2550" spans="2:3" x14ac:dyDescent="0.75">
      <c r="B2550" s="250">
        <v>2487</v>
      </c>
      <c r="C2550" s="249">
        <v>109.41712244194274</v>
      </c>
    </row>
    <row r="2551" spans="2:3" x14ac:dyDescent="0.75">
      <c r="B2551" s="250">
        <v>2488</v>
      </c>
      <c r="C2551" s="249">
        <v>97.903250305388923</v>
      </c>
    </row>
    <row r="2552" spans="2:3" x14ac:dyDescent="0.75">
      <c r="B2552" s="250">
        <v>2489</v>
      </c>
      <c r="C2552" s="249">
        <v>132.18799979065676</v>
      </c>
    </row>
    <row r="2553" spans="2:3" x14ac:dyDescent="0.75">
      <c r="B2553" s="250">
        <v>2490</v>
      </c>
      <c r="C2553" s="249">
        <v>106.67179580542783</v>
      </c>
    </row>
    <row r="2554" spans="2:3" x14ac:dyDescent="0.75">
      <c r="B2554" s="250">
        <v>2491</v>
      </c>
      <c r="C2554" s="249">
        <v>98.980784894521562</v>
      </c>
    </row>
    <row r="2555" spans="2:3" x14ac:dyDescent="0.75">
      <c r="B2555" s="250">
        <v>2492</v>
      </c>
      <c r="C2555" s="249">
        <v>121.12407242237022</v>
      </c>
    </row>
    <row r="2556" spans="2:3" x14ac:dyDescent="0.75">
      <c r="B2556" s="250">
        <v>2493</v>
      </c>
      <c r="C2556" s="249">
        <v>47.983588435998996</v>
      </c>
    </row>
    <row r="2557" spans="2:3" x14ac:dyDescent="0.75">
      <c r="B2557" s="250">
        <v>2494</v>
      </c>
      <c r="C2557" s="249">
        <v>135.24968809538032</v>
      </c>
    </row>
    <row r="2558" spans="2:3" x14ac:dyDescent="0.75">
      <c r="B2558" s="250">
        <v>2495</v>
      </c>
      <c r="C2558" s="249">
        <v>147.07645208974861</v>
      </c>
    </row>
    <row r="2559" spans="2:3" x14ac:dyDescent="0.75">
      <c r="B2559" s="250">
        <v>2496</v>
      </c>
      <c r="C2559" s="249">
        <v>140.56355620745828</v>
      </c>
    </row>
    <row r="2560" spans="2:3" x14ac:dyDescent="0.75">
      <c r="B2560" s="250">
        <v>2497</v>
      </c>
      <c r="C2560" s="249">
        <v>120.91936498123387</v>
      </c>
    </row>
    <row r="2561" spans="2:3" x14ac:dyDescent="0.75">
      <c r="B2561" s="250">
        <v>2498</v>
      </c>
      <c r="C2561" s="249">
        <v>138.98226472815293</v>
      </c>
    </row>
    <row r="2562" spans="2:3" x14ac:dyDescent="0.75">
      <c r="B2562" s="250">
        <v>2499</v>
      </c>
      <c r="C2562" s="249">
        <v>152.28244579070866</v>
      </c>
    </row>
    <row r="2563" spans="2:3" x14ac:dyDescent="0.75">
      <c r="B2563" s="250">
        <v>2500</v>
      </c>
      <c r="C2563" s="249">
        <v>115.7198461527596</v>
      </c>
    </row>
    <row r="2564" spans="2:3" x14ac:dyDescent="0.75">
      <c r="B2564" s="250">
        <v>2501</v>
      </c>
      <c r="C2564" s="249">
        <v>116.5028016244716</v>
      </c>
    </row>
    <row r="2565" spans="2:3" x14ac:dyDescent="0.75">
      <c r="B2565" s="250">
        <v>2502</v>
      </c>
      <c r="C2565" s="249">
        <v>140.04821492914169</v>
      </c>
    </row>
    <row r="2566" spans="2:3" x14ac:dyDescent="0.75">
      <c r="B2566" s="250">
        <v>2503</v>
      </c>
      <c r="C2566" s="249">
        <v>92.352635115935314</v>
      </c>
    </row>
    <row r="2567" spans="2:3" x14ac:dyDescent="0.75">
      <c r="B2567" s="250">
        <v>2504</v>
      </c>
      <c r="C2567" s="249">
        <v>109.10648286152527</v>
      </c>
    </row>
    <row r="2568" spans="2:3" x14ac:dyDescent="0.75">
      <c r="B2568" s="250">
        <v>2505</v>
      </c>
      <c r="C2568" s="249">
        <v>79.668333805337397</v>
      </c>
    </row>
    <row r="2569" spans="2:3" x14ac:dyDescent="0.75">
      <c r="B2569" s="250">
        <v>2506</v>
      </c>
      <c r="C2569" s="249">
        <v>121.37375582913738</v>
      </c>
    </row>
    <row r="2570" spans="2:3" x14ac:dyDescent="0.75">
      <c r="B2570" s="250">
        <v>2507</v>
      </c>
      <c r="C2570" s="249">
        <v>127.97402671407805</v>
      </c>
    </row>
    <row r="2571" spans="2:3" x14ac:dyDescent="0.75">
      <c r="B2571" s="250">
        <v>2508</v>
      </c>
      <c r="C2571" s="249">
        <v>94.649179215003812</v>
      </c>
    </row>
    <row r="2572" spans="2:3" x14ac:dyDescent="0.75">
      <c r="B2572" s="250">
        <v>2509</v>
      </c>
      <c r="C2572" s="249">
        <v>113.27379565096355</v>
      </c>
    </row>
    <row r="2573" spans="2:3" x14ac:dyDescent="0.75">
      <c r="B2573" s="250">
        <v>2510</v>
      </c>
      <c r="C2573" s="249">
        <v>116.02872342682907</v>
      </c>
    </row>
    <row r="2574" spans="2:3" x14ac:dyDescent="0.75">
      <c r="B2574" s="250">
        <v>2511</v>
      </c>
      <c r="C2574" s="249">
        <v>142.61167113735715</v>
      </c>
    </row>
    <row r="2575" spans="2:3" x14ac:dyDescent="0.75">
      <c r="B2575" s="250">
        <v>2512</v>
      </c>
      <c r="C2575" s="249">
        <v>70.767999103964343</v>
      </c>
    </row>
    <row r="2576" spans="2:3" x14ac:dyDescent="0.75">
      <c r="B2576" s="250">
        <v>2513</v>
      </c>
      <c r="C2576" s="249">
        <v>144.20999474217035</v>
      </c>
    </row>
    <row r="2577" spans="2:3" x14ac:dyDescent="0.75">
      <c r="B2577" s="250">
        <v>2514</v>
      </c>
      <c r="C2577" s="249">
        <v>143.37755012294576</v>
      </c>
    </row>
    <row r="2578" spans="2:3" x14ac:dyDescent="0.75">
      <c r="B2578" s="250">
        <v>2515</v>
      </c>
      <c r="C2578" s="249">
        <v>93.925137846173314</v>
      </c>
    </row>
    <row r="2579" spans="2:3" x14ac:dyDescent="0.75">
      <c r="B2579" s="250">
        <v>2516</v>
      </c>
      <c r="C2579" s="249">
        <v>111.8695233342991</v>
      </c>
    </row>
    <row r="2580" spans="2:3" x14ac:dyDescent="0.75">
      <c r="B2580" s="250">
        <v>2517</v>
      </c>
      <c r="C2580" s="249">
        <v>88.882501252175814</v>
      </c>
    </row>
    <row r="2581" spans="2:3" x14ac:dyDescent="0.75">
      <c r="B2581" s="250">
        <v>2518</v>
      </c>
      <c r="C2581" s="249">
        <v>108.04234529856241</v>
      </c>
    </row>
    <row r="2582" spans="2:3" x14ac:dyDescent="0.75">
      <c r="B2582" s="250">
        <v>2519</v>
      </c>
      <c r="C2582" s="249">
        <v>157.5114215703897</v>
      </c>
    </row>
    <row r="2583" spans="2:3" x14ac:dyDescent="0.75">
      <c r="B2583" s="250">
        <v>2520</v>
      </c>
      <c r="C2583" s="249">
        <v>111.93113062863958</v>
      </c>
    </row>
    <row r="2584" spans="2:3" x14ac:dyDescent="0.75">
      <c r="B2584" s="250">
        <v>2521</v>
      </c>
      <c r="C2584" s="249">
        <v>111.72583365941611</v>
      </c>
    </row>
    <row r="2585" spans="2:3" x14ac:dyDescent="0.75">
      <c r="B2585" s="250">
        <v>2522</v>
      </c>
      <c r="C2585" s="249">
        <v>129.19829796352238</v>
      </c>
    </row>
    <row r="2586" spans="2:3" x14ac:dyDescent="0.75">
      <c r="B2586" s="250">
        <v>2523</v>
      </c>
      <c r="C2586" s="249">
        <v>130.48550353783935</v>
      </c>
    </row>
    <row r="2587" spans="2:3" x14ac:dyDescent="0.75">
      <c r="B2587" s="250">
        <v>2524</v>
      </c>
      <c r="C2587" s="249">
        <v>165.35294689595088</v>
      </c>
    </row>
    <row r="2588" spans="2:3" x14ac:dyDescent="0.75">
      <c r="B2588" s="250">
        <v>2525</v>
      </c>
      <c r="C2588" s="249">
        <v>153.63034789684195</v>
      </c>
    </row>
    <row r="2589" spans="2:3" x14ac:dyDescent="0.75">
      <c r="B2589" s="250">
        <v>2526</v>
      </c>
      <c r="C2589" s="249">
        <v>141.05558623381572</v>
      </c>
    </row>
    <row r="2590" spans="2:3" x14ac:dyDescent="0.75">
      <c r="B2590" s="250">
        <v>2527</v>
      </c>
      <c r="C2590" s="249">
        <v>85.10229097158475</v>
      </c>
    </row>
    <row r="2591" spans="2:3" x14ac:dyDescent="0.75">
      <c r="B2591" s="250">
        <v>2528</v>
      </c>
      <c r="C2591" s="249">
        <v>76.511097005120746</v>
      </c>
    </row>
    <row r="2592" spans="2:3" x14ac:dyDescent="0.75">
      <c r="B2592" s="250">
        <v>2529</v>
      </c>
      <c r="C2592" s="249">
        <v>110.56835951704504</v>
      </c>
    </row>
    <row r="2593" spans="2:3" x14ac:dyDescent="0.75">
      <c r="B2593" s="250">
        <v>2530</v>
      </c>
      <c r="C2593" s="249">
        <v>96.027193108410614</v>
      </c>
    </row>
    <row r="2594" spans="2:3" x14ac:dyDescent="0.75">
      <c r="B2594" s="250">
        <v>2531</v>
      </c>
      <c r="C2594" s="249">
        <v>98.200242800068764</v>
      </c>
    </row>
    <row r="2595" spans="2:3" x14ac:dyDescent="0.75">
      <c r="B2595" s="250">
        <v>2532</v>
      </c>
      <c r="C2595" s="249">
        <v>130.36539007806124</v>
      </c>
    </row>
    <row r="2596" spans="2:3" x14ac:dyDescent="0.75">
      <c r="B2596" s="250">
        <v>2533</v>
      </c>
      <c r="C2596" s="249">
        <v>115.90135435944678</v>
      </c>
    </row>
    <row r="2597" spans="2:3" x14ac:dyDescent="0.75">
      <c r="B2597" s="250">
        <v>2534</v>
      </c>
      <c r="C2597" s="249">
        <v>145.01750738680522</v>
      </c>
    </row>
    <row r="2598" spans="2:3" x14ac:dyDescent="0.75">
      <c r="B2598" s="250">
        <v>2535</v>
      </c>
      <c r="C2598" s="249">
        <v>92.542883173814658</v>
      </c>
    </row>
    <row r="2599" spans="2:3" x14ac:dyDescent="0.75">
      <c r="B2599" s="250">
        <v>2536</v>
      </c>
      <c r="C2599" s="249">
        <v>158.52216738795391</v>
      </c>
    </row>
    <row r="2600" spans="2:3" x14ac:dyDescent="0.75">
      <c r="B2600" s="250">
        <v>2537</v>
      </c>
      <c r="C2600" s="249">
        <v>118.16256364845439</v>
      </c>
    </row>
    <row r="2601" spans="2:3" x14ac:dyDescent="0.75">
      <c r="B2601" s="250">
        <v>2538</v>
      </c>
      <c r="C2601" s="249">
        <v>136.94561600774159</v>
      </c>
    </row>
    <row r="2602" spans="2:3" x14ac:dyDescent="0.75">
      <c r="B2602" s="250">
        <v>2539</v>
      </c>
      <c r="C2602" s="249">
        <v>104.31378929556118</v>
      </c>
    </row>
    <row r="2603" spans="2:3" x14ac:dyDescent="0.75">
      <c r="B2603" s="250">
        <v>2540</v>
      </c>
      <c r="C2603" s="249">
        <v>89.471275932044421</v>
      </c>
    </row>
    <row r="2604" spans="2:3" x14ac:dyDescent="0.75">
      <c r="B2604" s="250">
        <v>2541</v>
      </c>
      <c r="C2604" s="249">
        <v>135.94469526717404</v>
      </c>
    </row>
    <row r="2605" spans="2:3" x14ac:dyDescent="0.75">
      <c r="B2605" s="250">
        <v>2542</v>
      </c>
      <c r="C2605" s="249">
        <v>135.35202419843696</v>
      </c>
    </row>
    <row r="2606" spans="2:3" x14ac:dyDescent="0.75">
      <c r="B2606" s="250">
        <v>2543</v>
      </c>
      <c r="C2606" s="249">
        <v>173.23064789925724</v>
      </c>
    </row>
    <row r="2607" spans="2:3" x14ac:dyDescent="0.75">
      <c r="B2607" s="250">
        <v>2544</v>
      </c>
      <c r="C2607" s="249">
        <v>125.23836443247633</v>
      </c>
    </row>
    <row r="2608" spans="2:3" x14ac:dyDescent="0.75">
      <c r="B2608" s="250">
        <v>2545</v>
      </c>
      <c r="C2608" s="249">
        <v>137.059938742474</v>
      </c>
    </row>
    <row r="2609" spans="2:3" x14ac:dyDescent="0.75">
      <c r="B2609" s="250">
        <v>2546</v>
      </c>
      <c r="C2609" s="249">
        <v>128.04162195875628</v>
      </c>
    </row>
    <row r="2610" spans="2:3" x14ac:dyDescent="0.75">
      <c r="B2610" s="250">
        <v>2547</v>
      </c>
      <c r="C2610" s="249">
        <v>142.5067824594702</v>
      </c>
    </row>
    <row r="2611" spans="2:3" x14ac:dyDescent="0.75">
      <c r="B2611" s="250">
        <v>2548</v>
      </c>
      <c r="C2611" s="249">
        <v>133.34413354435918</v>
      </c>
    </row>
    <row r="2612" spans="2:3" x14ac:dyDescent="0.75">
      <c r="B2612" s="250">
        <v>2549</v>
      </c>
      <c r="C2612" s="249">
        <v>123.56144200254735</v>
      </c>
    </row>
    <row r="2613" spans="2:3" x14ac:dyDescent="0.75">
      <c r="B2613" s="250">
        <v>2550</v>
      </c>
      <c r="C2613" s="249">
        <v>141.38322479360951</v>
      </c>
    </row>
    <row r="2614" spans="2:3" x14ac:dyDescent="0.75">
      <c r="B2614" s="250">
        <v>2551</v>
      </c>
      <c r="C2614" s="249">
        <v>152.83447051029583</v>
      </c>
    </row>
    <row r="2615" spans="2:3" x14ac:dyDescent="0.75">
      <c r="B2615" s="250">
        <v>2552</v>
      </c>
      <c r="C2615" s="249">
        <v>164.39986738161542</v>
      </c>
    </row>
    <row r="2616" spans="2:3" x14ac:dyDescent="0.75">
      <c r="B2616" s="250">
        <v>2553</v>
      </c>
      <c r="C2616" s="249">
        <v>134.65698810971631</v>
      </c>
    </row>
    <row r="2617" spans="2:3" x14ac:dyDescent="0.75">
      <c r="B2617" s="250">
        <v>2554</v>
      </c>
      <c r="C2617" s="249">
        <v>149.1654167657573</v>
      </c>
    </row>
    <row r="2618" spans="2:3" x14ac:dyDescent="0.75">
      <c r="B2618" s="250">
        <v>2555</v>
      </c>
      <c r="C2618" s="249">
        <v>109.02105635941528</v>
      </c>
    </row>
    <row r="2619" spans="2:3" x14ac:dyDescent="0.75">
      <c r="B2619" s="250">
        <v>2556</v>
      </c>
      <c r="C2619" s="249">
        <v>86.208098605840092</v>
      </c>
    </row>
    <row r="2620" spans="2:3" x14ac:dyDescent="0.75">
      <c r="B2620" s="250">
        <v>2557</v>
      </c>
      <c r="C2620" s="249">
        <v>134.65108605752295</v>
      </c>
    </row>
    <row r="2621" spans="2:3" x14ac:dyDescent="0.75">
      <c r="B2621" s="250">
        <v>2558</v>
      </c>
      <c r="C2621" s="249">
        <v>123.67358301405045</v>
      </c>
    </row>
    <row r="2622" spans="2:3" x14ac:dyDescent="0.75">
      <c r="B2622" s="250">
        <v>2559</v>
      </c>
      <c r="C2622" s="249">
        <v>91.408585572826411</v>
      </c>
    </row>
    <row r="2623" spans="2:3" x14ac:dyDescent="0.75">
      <c r="B2623" s="250">
        <v>2560</v>
      </c>
      <c r="C2623" s="249">
        <v>107.75179015006317</v>
      </c>
    </row>
    <row r="2624" spans="2:3" x14ac:dyDescent="0.75">
      <c r="B2624" s="250">
        <v>2561</v>
      </c>
      <c r="C2624" s="249">
        <v>153.66510119844349</v>
      </c>
    </row>
    <row r="2625" spans="2:3" x14ac:dyDescent="0.75">
      <c r="B2625" s="250">
        <v>2562</v>
      </c>
      <c r="C2625" s="249">
        <v>146.57147674160234</v>
      </c>
    </row>
    <row r="2626" spans="2:3" x14ac:dyDescent="0.75">
      <c r="B2626" s="250">
        <v>2563</v>
      </c>
      <c r="C2626" s="249">
        <v>131.92458847105345</v>
      </c>
    </row>
    <row r="2627" spans="2:3" x14ac:dyDescent="0.75">
      <c r="B2627" s="250">
        <v>2564</v>
      </c>
      <c r="C2627" s="249">
        <v>136.34493633418066</v>
      </c>
    </row>
    <row r="2628" spans="2:3" x14ac:dyDescent="0.75">
      <c r="B2628" s="250">
        <v>2565</v>
      </c>
      <c r="C2628" s="249">
        <v>174.88496764300393</v>
      </c>
    </row>
    <row r="2629" spans="2:3" x14ac:dyDescent="0.75">
      <c r="B2629" s="250">
        <v>2566</v>
      </c>
      <c r="C2629" s="249">
        <v>117.59531448214109</v>
      </c>
    </row>
    <row r="2630" spans="2:3" x14ac:dyDescent="0.75">
      <c r="B2630" s="250">
        <v>2567</v>
      </c>
      <c r="C2630" s="249">
        <v>101.46343757015192</v>
      </c>
    </row>
    <row r="2631" spans="2:3" x14ac:dyDescent="0.75">
      <c r="B2631" s="250">
        <v>2568</v>
      </c>
      <c r="C2631" s="249">
        <v>102.73438653864849</v>
      </c>
    </row>
    <row r="2632" spans="2:3" x14ac:dyDescent="0.75">
      <c r="B2632" s="250">
        <v>2569</v>
      </c>
      <c r="C2632" s="249">
        <v>126.54733968791102</v>
      </c>
    </row>
    <row r="2633" spans="2:3" x14ac:dyDescent="0.75">
      <c r="B2633" s="250">
        <v>2570</v>
      </c>
      <c r="C2633" s="249">
        <v>109.50317224700754</v>
      </c>
    </row>
    <row r="2634" spans="2:3" x14ac:dyDescent="0.75">
      <c r="B2634" s="250">
        <v>2571</v>
      </c>
      <c r="C2634" s="249">
        <v>140.74073990721405</v>
      </c>
    </row>
    <row r="2635" spans="2:3" x14ac:dyDescent="0.75">
      <c r="B2635" s="250">
        <v>2572</v>
      </c>
      <c r="C2635" s="249">
        <v>144.23782631019691</v>
      </c>
    </row>
    <row r="2636" spans="2:3" x14ac:dyDescent="0.75">
      <c r="B2636" s="250">
        <v>2573</v>
      </c>
      <c r="C2636" s="249">
        <v>71.047182355878434</v>
      </c>
    </row>
    <row r="2637" spans="2:3" x14ac:dyDescent="0.75">
      <c r="B2637" s="250">
        <v>2574</v>
      </c>
      <c r="C2637" s="249">
        <v>112.88364626551792</v>
      </c>
    </row>
    <row r="2638" spans="2:3" x14ac:dyDescent="0.75">
      <c r="B2638" s="250">
        <v>2575</v>
      </c>
      <c r="C2638" s="249">
        <v>119.84280025594791</v>
      </c>
    </row>
    <row r="2639" spans="2:3" x14ac:dyDescent="0.75">
      <c r="B2639" s="250">
        <v>2576</v>
      </c>
      <c r="C2639" s="249">
        <v>110.27572698625195</v>
      </c>
    </row>
    <row r="2640" spans="2:3" x14ac:dyDescent="0.75">
      <c r="B2640" s="250">
        <v>2577</v>
      </c>
      <c r="C2640" s="249">
        <v>89.55668792499344</v>
      </c>
    </row>
    <row r="2641" spans="2:3" x14ac:dyDescent="0.75">
      <c r="B2641" s="250">
        <v>2578</v>
      </c>
      <c r="C2641" s="249">
        <v>134.74344767535064</v>
      </c>
    </row>
    <row r="2642" spans="2:3" x14ac:dyDescent="0.75">
      <c r="B2642" s="250">
        <v>2579</v>
      </c>
      <c r="C2642" s="249">
        <v>127.79463785183174</v>
      </c>
    </row>
    <row r="2643" spans="2:3" x14ac:dyDescent="0.75">
      <c r="B2643" s="250">
        <v>2580</v>
      </c>
      <c r="C2643" s="249">
        <v>112.21077894474016</v>
      </c>
    </row>
    <row r="2644" spans="2:3" x14ac:dyDescent="0.75">
      <c r="B2644" s="250">
        <v>2581</v>
      </c>
      <c r="C2644" s="249">
        <v>104.13246607343109</v>
      </c>
    </row>
    <row r="2645" spans="2:3" x14ac:dyDescent="0.75">
      <c r="B2645" s="250">
        <v>2582</v>
      </c>
      <c r="C2645" s="249">
        <v>155.90909935352013</v>
      </c>
    </row>
    <row r="2646" spans="2:3" x14ac:dyDescent="0.75">
      <c r="B2646" s="250">
        <v>2583</v>
      </c>
      <c r="C2646" s="249">
        <v>120.40638045662789</v>
      </c>
    </row>
    <row r="2647" spans="2:3" x14ac:dyDescent="0.75">
      <c r="B2647" s="250">
        <v>2584</v>
      </c>
      <c r="C2647" s="249">
        <v>137.84088043144959</v>
      </c>
    </row>
    <row r="2648" spans="2:3" x14ac:dyDescent="0.75">
      <c r="B2648" s="250">
        <v>2585</v>
      </c>
      <c r="C2648" s="249">
        <v>119.95491833863299</v>
      </c>
    </row>
    <row r="2649" spans="2:3" x14ac:dyDescent="0.75">
      <c r="B2649" s="250">
        <v>2586</v>
      </c>
      <c r="C2649" s="249">
        <v>100.51544932725925</v>
      </c>
    </row>
    <row r="2650" spans="2:3" x14ac:dyDescent="0.75">
      <c r="B2650" s="250">
        <v>2587</v>
      </c>
      <c r="C2650" s="249">
        <v>130.54182412751169</v>
      </c>
    </row>
    <row r="2651" spans="2:3" x14ac:dyDescent="0.75">
      <c r="B2651" s="250">
        <v>2588</v>
      </c>
      <c r="C2651" s="249">
        <v>120.89464373080746</v>
      </c>
    </row>
    <row r="2652" spans="2:3" x14ac:dyDescent="0.75">
      <c r="B2652" s="250">
        <v>2589</v>
      </c>
      <c r="C2652" s="249">
        <v>105.36768837043478</v>
      </c>
    </row>
    <row r="2653" spans="2:3" x14ac:dyDescent="0.75">
      <c r="B2653" s="250">
        <v>2590</v>
      </c>
      <c r="C2653" s="249">
        <v>84.963967649061303</v>
      </c>
    </row>
    <row r="2654" spans="2:3" x14ac:dyDescent="0.75">
      <c r="B2654" s="250">
        <v>2591</v>
      </c>
      <c r="C2654" s="249">
        <v>86.85308229421608</v>
      </c>
    </row>
    <row r="2655" spans="2:3" x14ac:dyDescent="0.75">
      <c r="B2655" s="250">
        <v>2592</v>
      </c>
      <c r="C2655" s="249">
        <v>124.60002145050943</v>
      </c>
    </row>
    <row r="2656" spans="2:3" x14ac:dyDescent="0.75">
      <c r="B2656" s="250">
        <v>2593</v>
      </c>
      <c r="C2656" s="249">
        <v>110.42878286391401</v>
      </c>
    </row>
    <row r="2657" spans="2:3" x14ac:dyDescent="0.75">
      <c r="B2657" s="250">
        <v>2594</v>
      </c>
      <c r="C2657" s="249">
        <v>110.28453146171617</v>
      </c>
    </row>
    <row r="2658" spans="2:3" x14ac:dyDescent="0.75">
      <c r="B2658" s="250">
        <v>2595</v>
      </c>
      <c r="C2658" s="249">
        <v>166.43817404211688</v>
      </c>
    </row>
    <row r="2659" spans="2:3" x14ac:dyDescent="0.75">
      <c r="B2659" s="250">
        <v>2596</v>
      </c>
      <c r="C2659" s="249">
        <v>164.91983034371248</v>
      </c>
    </row>
    <row r="2660" spans="2:3" x14ac:dyDescent="0.75">
      <c r="B2660" s="250">
        <v>2597</v>
      </c>
      <c r="C2660" s="249">
        <v>121.816113332912</v>
      </c>
    </row>
    <row r="2661" spans="2:3" x14ac:dyDescent="0.75">
      <c r="B2661" s="250">
        <v>2598</v>
      </c>
      <c r="C2661" s="249">
        <v>111.80037470056281</v>
      </c>
    </row>
    <row r="2662" spans="2:3" x14ac:dyDescent="0.75">
      <c r="B2662" s="250">
        <v>2599</v>
      </c>
      <c r="C2662" s="249">
        <v>128.16187266390844</v>
      </c>
    </row>
    <row r="2663" spans="2:3" x14ac:dyDescent="0.75">
      <c r="B2663" s="250">
        <v>2600</v>
      </c>
      <c r="C2663" s="249">
        <v>109.41912123461307</v>
      </c>
    </row>
    <row r="2664" spans="2:3" x14ac:dyDescent="0.75">
      <c r="B2664" s="250">
        <v>2601</v>
      </c>
      <c r="C2664" s="249">
        <v>136.73187703700319</v>
      </c>
    </row>
    <row r="2665" spans="2:3" x14ac:dyDescent="0.75">
      <c r="B2665" s="250">
        <v>2602</v>
      </c>
      <c r="C2665" s="249">
        <v>157.77271017222787</v>
      </c>
    </row>
    <row r="2666" spans="2:3" x14ac:dyDescent="0.75">
      <c r="B2666" s="250">
        <v>2603</v>
      </c>
      <c r="C2666" s="249">
        <v>93.940205254602574</v>
      </c>
    </row>
    <row r="2667" spans="2:3" x14ac:dyDescent="0.75">
      <c r="B2667" s="250">
        <v>2604</v>
      </c>
      <c r="C2667" s="249">
        <v>140.75017560461418</v>
      </c>
    </row>
    <row r="2668" spans="2:3" x14ac:dyDescent="0.75">
      <c r="B2668" s="250">
        <v>2605</v>
      </c>
      <c r="C2668" s="249">
        <v>115.77236657762576</v>
      </c>
    </row>
    <row r="2669" spans="2:3" x14ac:dyDescent="0.75">
      <c r="B2669" s="250">
        <v>2606</v>
      </c>
      <c r="C2669" s="249">
        <v>117.94394980096973</v>
      </c>
    </row>
    <row r="2670" spans="2:3" x14ac:dyDescent="0.75">
      <c r="B2670" s="250">
        <v>2607</v>
      </c>
      <c r="C2670" s="249">
        <v>119.88368274368037</v>
      </c>
    </row>
    <row r="2671" spans="2:3" x14ac:dyDescent="0.75">
      <c r="B2671" s="250">
        <v>2608</v>
      </c>
      <c r="C2671" s="249">
        <v>92.165259897405477</v>
      </c>
    </row>
    <row r="2672" spans="2:3" x14ac:dyDescent="0.75">
      <c r="B2672" s="250">
        <v>2609</v>
      </c>
      <c r="C2672" s="249">
        <v>97.474300825000967</v>
      </c>
    </row>
    <row r="2673" spans="2:3" x14ac:dyDescent="0.75">
      <c r="B2673" s="250">
        <v>2610</v>
      </c>
      <c r="C2673" s="249">
        <v>144.3272982244824</v>
      </c>
    </row>
    <row r="2674" spans="2:3" x14ac:dyDescent="0.75">
      <c r="B2674" s="250">
        <v>2611</v>
      </c>
      <c r="C2674" s="249">
        <v>97.351705206508541</v>
      </c>
    </row>
    <row r="2675" spans="2:3" x14ac:dyDescent="0.75">
      <c r="B2675" s="250">
        <v>2612</v>
      </c>
      <c r="C2675" s="249">
        <v>68.926695989386758</v>
      </c>
    </row>
    <row r="2676" spans="2:3" x14ac:dyDescent="0.75">
      <c r="B2676" s="250">
        <v>2613</v>
      </c>
      <c r="C2676" s="249">
        <v>115.60393348680489</v>
      </c>
    </row>
    <row r="2677" spans="2:3" x14ac:dyDescent="0.75">
      <c r="B2677" s="250">
        <v>2614</v>
      </c>
      <c r="C2677" s="249">
        <v>115.00396220348595</v>
      </c>
    </row>
    <row r="2678" spans="2:3" x14ac:dyDescent="0.75">
      <c r="B2678" s="250">
        <v>2615</v>
      </c>
      <c r="C2678" s="249">
        <v>152.80393293541243</v>
      </c>
    </row>
    <row r="2679" spans="2:3" x14ac:dyDescent="0.75">
      <c r="B2679" s="250">
        <v>2616</v>
      </c>
      <c r="C2679" s="249">
        <v>137.03753807897837</v>
      </c>
    </row>
    <row r="2680" spans="2:3" x14ac:dyDescent="0.75">
      <c r="B2680" s="250">
        <v>2617</v>
      </c>
      <c r="C2680" s="249">
        <v>162.82739210850582</v>
      </c>
    </row>
    <row r="2681" spans="2:3" x14ac:dyDescent="0.75">
      <c r="B2681" s="250">
        <v>2618</v>
      </c>
      <c r="C2681" s="249">
        <v>123.17553950174283</v>
      </c>
    </row>
    <row r="2682" spans="2:3" x14ac:dyDescent="0.75">
      <c r="B2682" s="250">
        <v>2619</v>
      </c>
      <c r="C2682" s="249">
        <v>128.70974420433768</v>
      </c>
    </row>
    <row r="2683" spans="2:3" x14ac:dyDescent="0.75">
      <c r="B2683" s="250">
        <v>2620</v>
      </c>
      <c r="C2683" s="249">
        <v>116.61075071923864</v>
      </c>
    </row>
    <row r="2684" spans="2:3" x14ac:dyDescent="0.75">
      <c r="B2684" s="250">
        <v>2621</v>
      </c>
      <c r="C2684" s="249">
        <v>94.241828785691268</v>
      </c>
    </row>
    <row r="2685" spans="2:3" x14ac:dyDescent="0.75">
      <c r="B2685" s="250">
        <v>2622</v>
      </c>
      <c r="C2685" s="249">
        <v>112.25870497324844</v>
      </c>
    </row>
    <row r="2686" spans="2:3" x14ac:dyDescent="0.75">
      <c r="B2686" s="250">
        <v>2623</v>
      </c>
      <c r="C2686" s="249">
        <v>142.32007226840545</v>
      </c>
    </row>
    <row r="2687" spans="2:3" x14ac:dyDescent="0.75">
      <c r="B2687" s="250">
        <v>2624</v>
      </c>
      <c r="C2687" s="249">
        <v>113.83269209559494</v>
      </c>
    </row>
    <row r="2688" spans="2:3" x14ac:dyDescent="0.75">
      <c r="B2688" s="250">
        <v>2625</v>
      </c>
      <c r="C2688" s="249">
        <v>153.2299105157644</v>
      </c>
    </row>
    <row r="2689" spans="2:3" x14ac:dyDescent="0.75">
      <c r="B2689" s="250">
        <v>2626</v>
      </c>
      <c r="C2689" s="249">
        <v>107.84704627789253</v>
      </c>
    </row>
    <row r="2690" spans="2:3" x14ac:dyDescent="0.75">
      <c r="B2690" s="250">
        <v>2627</v>
      </c>
      <c r="C2690" s="249">
        <v>111.27855293446173</v>
      </c>
    </row>
    <row r="2691" spans="2:3" x14ac:dyDescent="0.75">
      <c r="B2691" s="250">
        <v>2628</v>
      </c>
      <c r="C2691" s="249">
        <v>159.43218820887014</v>
      </c>
    </row>
    <row r="2692" spans="2:3" x14ac:dyDescent="0.75">
      <c r="B2692" s="250">
        <v>2629</v>
      </c>
      <c r="C2692" s="249">
        <v>116.53275828820064</v>
      </c>
    </row>
    <row r="2693" spans="2:3" x14ac:dyDescent="0.75">
      <c r="B2693" s="250">
        <v>2630</v>
      </c>
      <c r="C2693" s="249">
        <v>100.52915794490667</v>
      </c>
    </row>
    <row r="2694" spans="2:3" x14ac:dyDescent="0.75">
      <c r="B2694" s="250">
        <v>2631</v>
      </c>
      <c r="C2694" s="249">
        <v>155.29589464663138</v>
      </c>
    </row>
    <row r="2695" spans="2:3" x14ac:dyDescent="0.75">
      <c r="B2695" s="250">
        <v>2632</v>
      </c>
      <c r="C2695" s="249">
        <v>133.33667294528098</v>
      </c>
    </row>
    <row r="2696" spans="2:3" x14ac:dyDescent="0.75">
      <c r="B2696" s="250">
        <v>2633</v>
      </c>
      <c r="C2696" s="249">
        <v>118.58620422298817</v>
      </c>
    </row>
    <row r="2697" spans="2:3" x14ac:dyDescent="0.75">
      <c r="B2697" s="250">
        <v>2634</v>
      </c>
      <c r="C2697" s="249">
        <v>130.91445846961346</v>
      </c>
    </row>
    <row r="2698" spans="2:3" x14ac:dyDescent="0.75">
      <c r="B2698" s="250">
        <v>2635</v>
      </c>
      <c r="C2698" s="249">
        <v>145.88807572538065</v>
      </c>
    </row>
    <row r="2699" spans="2:3" x14ac:dyDescent="0.75">
      <c r="B2699" s="250">
        <v>2636</v>
      </c>
      <c r="C2699" s="249">
        <v>145.21898644344861</v>
      </c>
    </row>
    <row r="2700" spans="2:3" x14ac:dyDescent="0.75">
      <c r="B2700" s="250">
        <v>2637</v>
      </c>
      <c r="C2700" s="249">
        <v>102.7030372041626</v>
      </c>
    </row>
    <row r="2701" spans="2:3" x14ac:dyDescent="0.75">
      <c r="B2701" s="250">
        <v>2638</v>
      </c>
      <c r="C2701" s="249">
        <v>143.87273777725079</v>
      </c>
    </row>
    <row r="2702" spans="2:3" x14ac:dyDescent="0.75">
      <c r="B2702" s="250">
        <v>2639</v>
      </c>
      <c r="C2702" s="249">
        <v>99.017199579477321</v>
      </c>
    </row>
    <row r="2703" spans="2:3" x14ac:dyDescent="0.75">
      <c r="B2703" s="250">
        <v>2640</v>
      </c>
      <c r="C2703" s="249">
        <v>133.96463023205862</v>
      </c>
    </row>
    <row r="2704" spans="2:3" x14ac:dyDescent="0.75">
      <c r="B2704" s="250">
        <v>2641</v>
      </c>
      <c r="C2704" s="249">
        <v>109.70044091774668</v>
      </c>
    </row>
    <row r="2705" spans="2:3" x14ac:dyDescent="0.75">
      <c r="B2705" s="250">
        <v>2642</v>
      </c>
      <c r="C2705" s="249">
        <v>85.284879860121919</v>
      </c>
    </row>
    <row r="2706" spans="2:3" x14ac:dyDescent="0.75">
      <c r="B2706" s="250">
        <v>2643</v>
      </c>
      <c r="C2706" s="249">
        <v>125.25147609697775</v>
      </c>
    </row>
    <row r="2707" spans="2:3" x14ac:dyDescent="0.75">
      <c r="B2707" s="250">
        <v>2644</v>
      </c>
      <c r="C2707" s="249">
        <v>101.28382055194761</v>
      </c>
    </row>
    <row r="2708" spans="2:3" x14ac:dyDescent="0.75">
      <c r="B2708" s="250">
        <v>2645</v>
      </c>
      <c r="C2708" s="249">
        <v>150.46134477641107</v>
      </c>
    </row>
    <row r="2709" spans="2:3" x14ac:dyDescent="0.75">
      <c r="B2709" s="250">
        <v>2646</v>
      </c>
      <c r="C2709" s="249">
        <v>165.43216345189856</v>
      </c>
    </row>
    <row r="2710" spans="2:3" x14ac:dyDescent="0.75">
      <c r="B2710" s="250">
        <v>2647</v>
      </c>
      <c r="C2710" s="249">
        <v>120.16278337382656</v>
      </c>
    </row>
    <row r="2711" spans="2:3" x14ac:dyDescent="0.75">
      <c r="B2711" s="250">
        <v>2648</v>
      </c>
      <c r="C2711" s="249">
        <v>106.32343748726342</v>
      </c>
    </row>
    <row r="2712" spans="2:3" x14ac:dyDescent="0.75">
      <c r="B2712" s="250">
        <v>2649</v>
      </c>
      <c r="C2712" s="249">
        <v>116.67510371258759</v>
      </c>
    </row>
    <row r="2713" spans="2:3" x14ac:dyDescent="0.75">
      <c r="B2713" s="250">
        <v>2650</v>
      </c>
      <c r="C2713" s="249">
        <v>131.28781355221042</v>
      </c>
    </row>
    <row r="2714" spans="2:3" x14ac:dyDescent="0.75">
      <c r="B2714" s="250">
        <v>2651</v>
      </c>
      <c r="C2714" s="249">
        <v>104.00186699506358</v>
      </c>
    </row>
    <row r="2715" spans="2:3" x14ac:dyDescent="0.75">
      <c r="B2715" s="250">
        <v>2652</v>
      </c>
      <c r="C2715" s="249">
        <v>78.613763634006091</v>
      </c>
    </row>
    <row r="2716" spans="2:3" x14ac:dyDescent="0.75">
      <c r="B2716" s="250">
        <v>2653</v>
      </c>
      <c r="C2716" s="249">
        <v>135.43037054959166</v>
      </c>
    </row>
    <row r="2717" spans="2:3" x14ac:dyDescent="0.75">
      <c r="B2717" s="250">
        <v>2654</v>
      </c>
      <c r="C2717" s="249">
        <v>111.15714413370237</v>
      </c>
    </row>
    <row r="2718" spans="2:3" x14ac:dyDescent="0.75">
      <c r="B2718" s="250">
        <v>2655</v>
      </c>
      <c r="C2718" s="249">
        <v>135.86638940503514</v>
      </c>
    </row>
    <row r="2719" spans="2:3" x14ac:dyDescent="0.75">
      <c r="B2719" s="250">
        <v>2656</v>
      </c>
      <c r="C2719" s="249">
        <v>141.19523411321012</v>
      </c>
    </row>
    <row r="2720" spans="2:3" x14ac:dyDescent="0.75">
      <c r="B2720" s="250">
        <v>2657</v>
      </c>
      <c r="C2720" s="249">
        <v>136.60493411679545</v>
      </c>
    </row>
    <row r="2721" spans="2:3" x14ac:dyDescent="0.75">
      <c r="B2721" s="250">
        <v>2658</v>
      </c>
      <c r="C2721" s="249">
        <v>113.45962435311142</v>
      </c>
    </row>
    <row r="2722" spans="2:3" x14ac:dyDescent="0.75">
      <c r="B2722" s="250">
        <v>2659</v>
      </c>
      <c r="C2722" s="249">
        <v>56.25940955792997</v>
      </c>
    </row>
    <row r="2723" spans="2:3" x14ac:dyDescent="0.75">
      <c r="B2723" s="250">
        <v>2660</v>
      </c>
      <c r="C2723" s="249">
        <v>104.17636625502224</v>
      </c>
    </row>
    <row r="2724" spans="2:3" x14ac:dyDescent="0.75">
      <c r="B2724" s="250">
        <v>2661</v>
      </c>
      <c r="C2724" s="249">
        <v>105.80250031979303</v>
      </c>
    </row>
    <row r="2725" spans="2:3" x14ac:dyDescent="0.75">
      <c r="B2725" s="250">
        <v>2662</v>
      </c>
      <c r="C2725" s="249">
        <v>149.78661184971827</v>
      </c>
    </row>
    <row r="2726" spans="2:3" x14ac:dyDescent="0.75">
      <c r="B2726" s="250">
        <v>2663</v>
      </c>
      <c r="C2726" s="249">
        <v>105.46974091078225</v>
      </c>
    </row>
    <row r="2727" spans="2:3" x14ac:dyDescent="0.75">
      <c r="B2727" s="250">
        <v>2664</v>
      </c>
      <c r="C2727" s="249">
        <v>161.56615172016325</v>
      </c>
    </row>
    <row r="2728" spans="2:3" x14ac:dyDescent="0.75">
      <c r="B2728" s="250">
        <v>2665</v>
      </c>
      <c r="C2728" s="249">
        <v>115.45417036419504</v>
      </c>
    </row>
    <row r="2729" spans="2:3" x14ac:dyDescent="0.75">
      <c r="B2729" s="250">
        <v>2666</v>
      </c>
      <c r="C2729" s="249">
        <v>168.06533149517955</v>
      </c>
    </row>
    <row r="2730" spans="2:3" x14ac:dyDescent="0.75">
      <c r="B2730" s="250">
        <v>2667</v>
      </c>
      <c r="C2730" s="249">
        <v>109.12990185271212</v>
      </c>
    </row>
    <row r="2731" spans="2:3" x14ac:dyDescent="0.75">
      <c r="B2731" s="250">
        <v>2668</v>
      </c>
      <c r="C2731" s="249">
        <v>87.828684685852807</v>
      </c>
    </row>
    <row r="2732" spans="2:3" x14ac:dyDescent="0.75">
      <c r="B2732" s="250">
        <v>2669</v>
      </c>
      <c r="C2732" s="249">
        <v>127.91081588227672</v>
      </c>
    </row>
    <row r="2733" spans="2:3" x14ac:dyDescent="0.75">
      <c r="B2733" s="250">
        <v>2670</v>
      </c>
      <c r="C2733" s="249">
        <v>89.070195049659702</v>
      </c>
    </row>
    <row r="2734" spans="2:3" x14ac:dyDescent="0.75">
      <c r="B2734" s="250">
        <v>2671</v>
      </c>
      <c r="C2734" s="249">
        <v>95.483475968513403</v>
      </c>
    </row>
    <row r="2735" spans="2:3" x14ac:dyDescent="0.75">
      <c r="B2735" s="250">
        <v>2672</v>
      </c>
      <c r="C2735" s="249">
        <v>107.15040513475911</v>
      </c>
    </row>
    <row r="2736" spans="2:3" x14ac:dyDescent="0.75">
      <c r="B2736" s="250">
        <v>2673</v>
      </c>
      <c r="C2736" s="249">
        <v>146.96940050888583</v>
      </c>
    </row>
    <row r="2737" spans="2:3" x14ac:dyDescent="0.75">
      <c r="B2737" s="250">
        <v>2674</v>
      </c>
      <c r="C2737" s="249">
        <v>101.95226712258619</v>
      </c>
    </row>
    <row r="2738" spans="2:3" x14ac:dyDescent="0.75">
      <c r="B2738" s="250">
        <v>2675</v>
      </c>
      <c r="C2738" s="249">
        <v>117.84077511234909</v>
      </c>
    </row>
    <row r="2739" spans="2:3" x14ac:dyDescent="0.75">
      <c r="B2739" s="250">
        <v>2676</v>
      </c>
      <c r="C2739" s="249">
        <v>136.97709459275336</v>
      </c>
    </row>
    <row r="2740" spans="2:3" x14ac:dyDescent="0.75">
      <c r="B2740" s="250">
        <v>2677</v>
      </c>
      <c r="C2740" s="249">
        <v>169.16612736714467</v>
      </c>
    </row>
    <row r="2741" spans="2:3" x14ac:dyDescent="0.75">
      <c r="B2741" s="250">
        <v>2678</v>
      </c>
      <c r="C2741" s="249">
        <v>132.01928327866133</v>
      </c>
    </row>
    <row r="2742" spans="2:3" x14ac:dyDescent="0.75">
      <c r="B2742" s="250">
        <v>2679</v>
      </c>
      <c r="C2742" s="249">
        <v>151.08907678635742</v>
      </c>
    </row>
    <row r="2743" spans="2:3" x14ac:dyDescent="0.75">
      <c r="B2743" s="250">
        <v>2680</v>
      </c>
      <c r="C2743" s="249">
        <v>99.769303006137392</v>
      </c>
    </row>
    <row r="2744" spans="2:3" x14ac:dyDescent="0.75">
      <c r="B2744" s="250">
        <v>2681</v>
      </c>
      <c r="C2744" s="249">
        <v>104.04772199323335</v>
      </c>
    </row>
    <row r="2745" spans="2:3" x14ac:dyDescent="0.75">
      <c r="B2745" s="250">
        <v>2682</v>
      </c>
      <c r="C2745" s="249">
        <v>147.92645294620147</v>
      </c>
    </row>
    <row r="2746" spans="2:3" x14ac:dyDescent="0.75">
      <c r="B2746" s="250">
        <v>2683</v>
      </c>
      <c r="C2746" s="249">
        <v>103.57262520534348</v>
      </c>
    </row>
    <row r="2747" spans="2:3" x14ac:dyDescent="0.75">
      <c r="B2747" s="250">
        <v>2684</v>
      </c>
      <c r="C2747" s="249">
        <v>106.36755689409445</v>
      </c>
    </row>
    <row r="2748" spans="2:3" x14ac:dyDescent="0.75">
      <c r="B2748" s="250">
        <v>2685</v>
      </c>
      <c r="C2748" s="249">
        <v>123.74412359916202</v>
      </c>
    </row>
    <row r="2749" spans="2:3" x14ac:dyDescent="0.75">
      <c r="B2749" s="250">
        <v>2686</v>
      </c>
      <c r="C2749" s="249">
        <v>112.04334563217449</v>
      </c>
    </row>
    <row r="2750" spans="2:3" x14ac:dyDescent="0.75">
      <c r="B2750" s="250">
        <v>2687</v>
      </c>
      <c r="C2750" s="249">
        <v>118.73781798701692</v>
      </c>
    </row>
    <row r="2751" spans="2:3" x14ac:dyDescent="0.75">
      <c r="B2751" s="250">
        <v>2688</v>
      </c>
      <c r="C2751" s="249">
        <v>98.810740536096574</v>
      </c>
    </row>
    <row r="2752" spans="2:3" x14ac:dyDescent="0.75">
      <c r="B2752" s="250">
        <v>2689</v>
      </c>
      <c r="C2752" s="249">
        <v>117.23936045277671</v>
      </c>
    </row>
    <row r="2753" spans="2:3" x14ac:dyDescent="0.75">
      <c r="B2753" s="250">
        <v>2690</v>
      </c>
      <c r="C2753" s="249">
        <v>96.653462089687309</v>
      </c>
    </row>
    <row r="2754" spans="2:3" x14ac:dyDescent="0.75">
      <c r="B2754" s="250">
        <v>2691</v>
      </c>
      <c r="C2754" s="249">
        <v>104.61807945500807</v>
      </c>
    </row>
    <row r="2755" spans="2:3" x14ac:dyDescent="0.75">
      <c r="B2755" s="250">
        <v>2692</v>
      </c>
      <c r="C2755" s="249">
        <v>124.64410556097872</v>
      </c>
    </row>
    <row r="2756" spans="2:3" x14ac:dyDescent="0.75">
      <c r="B2756" s="250">
        <v>2693</v>
      </c>
      <c r="C2756" s="249">
        <v>117.41990944462643</v>
      </c>
    </row>
    <row r="2757" spans="2:3" x14ac:dyDescent="0.75">
      <c r="B2757" s="250">
        <v>2694</v>
      </c>
      <c r="C2757" s="249">
        <v>113.12167500152877</v>
      </c>
    </row>
    <row r="2758" spans="2:3" x14ac:dyDescent="0.75">
      <c r="B2758" s="250">
        <v>2695</v>
      </c>
      <c r="C2758" s="249">
        <v>116.93820006775267</v>
      </c>
    </row>
    <row r="2759" spans="2:3" x14ac:dyDescent="0.75">
      <c r="B2759" s="250">
        <v>2696</v>
      </c>
      <c r="C2759" s="249">
        <v>109.44655804105976</v>
      </c>
    </row>
    <row r="2760" spans="2:3" x14ac:dyDescent="0.75">
      <c r="B2760" s="250">
        <v>2697</v>
      </c>
      <c r="C2760" s="249">
        <v>96.576580240460999</v>
      </c>
    </row>
    <row r="2761" spans="2:3" x14ac:dyDescent="0.75">
      <c r="B2761" s="250">
        <v>2698</v>
      </c>
      <c r="C2761" s="249">
        <v>95.193511014711788</v>
      </c>
    </row>
    <row r="2762" spans="2:3" x14ac:dyDescent="0.75">
      <c r="B2762" s="250">
        <v>2699</v>
      </c>
      <c r="C2762" s="249">
        <v>105.78370817378239</v>
      </c>
    </row>
    <row r="2763" spans="2:3" x14ac:dyDescent="0.75">
      <c r="B2763" s="250">
        <v>2700</v>
      </c>
      <c r="C2763" s="249">
        <v>66.204380487447395</v>
      </c>
    </row>
    <row r="2764" spans="2:3" x14ac:dyDescent="0.75">
      <c r="B2764" s="250">
        <v>2701</v>
      </c>
      <c r="C2764" s="249">
        <v>126.34799317262322</v>
      </c>
    </row>
    <row r="2765" spans="2:3" x14ac:dyDescent="0.75">
      <c r="B2765" s="250">
        <v>2702</v>
      </c>
      <c r="C2765" s="249">
        <v>130.77208138770584</v>
      </c>
    </row>
    <row r="2766" spans="2:3" x14ac:dyDescent="0.75">
      <c r="B2766" s="250">
        <v>2703</v>
      </c>
      <c r="C2766" s="249">
        <v>104.22557301082873</v>
      </c>
    </row>
    <row r="2767" spans="2:3" x14ac:dyDescent="0.75">
      <c r="B2767" s="250">
        <v>2704</v>
      </c>
      <c r="C2767" s="249">
        <v>111.49457696743556</v>
      </c>
    </row>
    <row r="2768" spans="2:3" x14ac:dyDescent="0.75">
      <c r="B2768" s="250">
        <v>2705</v>
      </c>
      <c r="C2768" s="249">
        <v>137.40979806348378</v>
      </c>
    </row>
    <row r="2769" spans="2:3" x14ac:dyDescent="0.75">
      <c r="B2769" s="250">
        <v>2706</v>
      </c>
      <c r="C2769" s="249">
        <v>146.10049714159535</v>
      </c>
    </row>
    <row r="2770" spans="2:3" x14ac:dyDescent="0.75">
      <c r="B2770" s="250">
        <v>2707</v>
      </c>
      <c r="C2770" s="249">
        <v>155.16832185531229</v>
      </c>
    </row>
    <row r="2771" spans="2:3" x14ac:dyDescent="0.75">
      <c r="B2771" s="250">
        <v>2708</v>
      </c>
      <c r="C2771" s="249">
        <v>104.18921130984549</v>
      </c>
    </row>
    <row r="2772" spans="2:3" x14ac:dyDescent="0.75">
      <c r="B2772" s="250">
        <v>2709</v>
      </c>
      <c r="C2772" s="249">
        <v>115.50784724604155</v>
      </c>
    </row>
    <row r="2773" spans="2:3" x14ac:dyDescent="0.75">
      <c r="B2773" s="250">
        <v>2710</v>
      </c>
      <c r="C2773" s="249">
        <v>144.43203268264537</v>
      </c>
    </row>
    <row r="2774" spans="2:3" x14ac:dyDescent="0.75">
      <c r="B2774" s="250">
        <v>2711</v>
      </c>
      <c r="C2774" s="249">
        <v>111.41160811333708</v>
      </c>
    </row>
    <row r="2775" spans="2:3" x14ac:dyDescent="0.75">
      <c r="B2775" s="250">
        <v>2712</v>
      </c>
      <c r="C2775" s="249">
        <v>88.022251864045103</v>
      </c>
    </row>
    <row r="2776" spans="2:3" x14ac:dyDescent="0.75">
      <c r="B2776" s="250">
        <v>2713</v>
      </c>
      <c r="C2776" s="249">
        <v>92.918630228092297</v>
      </c>
    </row>
    <row r="2777" spans="2:3" x14ac:dyDescent="0.75">
      <c r="B2777" s="250">
        <v>2714</v>
      </c>
      <c r="C2777" s="249">
        <v>110.42466675098082</v>
      </c>
    </row>
    <row r="2778" spans="2:3" x14ac:dyDescent="0.75">
      <c r="B2778" s="250">
        <v>2715</v>
      </c>
      <c r="C2778" s="249">
        <v>101.18134528123525</v>
      </c>
    </row>
    <row r="2779" spans="2:3" x14ac:dyDescent="0.75">
      <c r="B2779" s="250">
        <v>2716</v>
      </c>
      <c r="C2779" s="249">
        <v>124.22402091906025</v>
      </c>
    </row>
    <row r="2780" spans="2:3" x14ac:dyDescent="0.75">
      <c r="B2780" s="250">
        <v>2717</v>
      </c>
      <c r="C2780" s="249">
        <v>110.64910266411069</v>
      </c>
    </row>
    <row r="2781" spans="2:3" x14ac:dyDescent="0.75">
      <c r="B2781" s="250">
        <v>2718</v>
      </c>
      <c r="C2781" s="249">
        <v>105.32057981201319</v>
      </c>
    </row>
    <row r="2782" spans="2:3" x14ac:dyDescent="0.75">
      <c r="B2782" s="250">
        <v>2719</v>
      </c>
      <c r="C2782" s="249">
        <v>119.97798580471127</v>
      </c>
    </row>
    <row r="2783" spans="2:3" x14ac:dyDescent="0.75">
      <c r="B2783" s="250">
        <v>2720</v>
      </c>
      <c r="C2783" s="249">
        <v>109.56045408064755</v>
      </c>
    </row>
    <row r="2784" spans="2:3" x14ac:dyDescent="0.75">
      <c r="B2784" s="250">
        <v>2721</v>
      </c>
      <c r="C2784" s="249">
        <v>140.89814066067416</v>
      </c>
    </row>
    <row r="2785" spans="2:3" x14ac:dyDescent="0.75">
      <c r="B2785" s="250">
        <v>2722</v>
      </c>
      <c r="C2785" s="249">
        <v>111.86692582363273</v>
      </c>
    </row>
    <row r="2786" spans="2:3" x14ac:dyDescent="0.75">
      <c r="B2786" s="250">
        <v>2723</v>
      </c>
      <c r="C2786" s="249">
        <v>124.54543073692244</v>
      </c>
    </row>
    <row r="2787" spans="2:3" x14ac:dyDescent="0.75">
      <c r="B2787" s="250">
        <v>2724</v>
      </c>
      <c r="C2787" s="249">
        <v>96.320881475029751</v>
      </c>
    </row>
    <row r="2788" spans="2:3" x14ac:dyDescent="0.75">
      <c r="B2788" s="250">
        <v>2725</v>
      </c>
      <c r="C2788" s="249">
        <v>130.13184536187018</v>
      </c>
    </row>
    <row r="2789" spans="2:3" x14ac:dyDescent="0.75">
      <c r="B2789" s="250">
        <v>2726</v>
      </c>
      <c r="C2789" s="249">
        <v>142.07684409472404</v>
      </c>
    </row>
    <row r="2790" spans="2:3" x14ac:dyDescent="0.75">
      <c r="B2790" s="250">
        <v>2727</v>
      </c>
      <c r="C2790" s="249">
        <v>49.963427555557161</v>
      </c>
    </row>
    <row r="2791" spans="2:3" x14ac:dyDescent="0.75">
      <c r="B2791" s="250">
        <v>2728</v>
      </c>
      <c r="C2791" s="249">
        <v>128.39274516090623</v>
      </c>
    </row>
    <row r="2792" spans="2:3" x14ac:dyDescent="0.75">
      <c r="B2792" s="250">
        <v>2729</v>
      </c>
      <c r="C2792" s="249">
        <v>156.06061188321382</v>
      </c>
    </row>
    <row r="2793" spans="2:3" x14ac:dyDescent="0.75">
      <c r="B2793" s="250">
        <v>2730</v>
      </c>
      <c r="C2793" s="249">
        <v>128.69061271626771</v>
      </c>
    </row>
    <row r="2794" spans="2:3" x14ac:dyDescent="0.75">
      <c r="B2794" s="250">
        <v>2731</v>
      </c>
      <c r="C2794" s="249">
        <v>128.91575472352352</v>
      </c>
    </row>
    <row r="2795" spans="2:3" x14ac:dyDescent="0.75">
      <c r="B2795" s="250">
        <v>2732</v>
      </c>
      <c r="C2795" s="249">
        <v>133.98354019904269</v>
      </c>
    </row>
    <row r="2796" spans="2:3" x14ac:dyDescent="0.75">
      <c r="B2796" s="250">
        <v>2733</v>
      </c>
      <c r="C2796" s="249">
        <v>91.30315961668984</v>
      </c>
    </row>
    <row r="2797" spans="2:3" x14ac:dyDescent="0.75">
      <c r="B2797" s="250">
        <v>2734</v>
      </c>
      <c r="C2797" s="249">
        <v>79.987232089594215</v>
      </c>
    </row>
    <row r="2798" spans="2:3" x14ac:dyDescent="0.75">
      <c r="B2798" s="250">
        <v>2735</v>
      </c>
      <c r="C2798" s="249">
        <v>95.154018678835911</v>
      </c>
    </row>
    <row r="2799" spans="2:3" x14ac:dyDescent="0.75">
      <c r="B2799" s="250">
        <v>2736</v>
      </c>
      <c r="C2799" s="249">
        <v>92.691894765112863</v>
      </c>
    </row>
    <row r="2800" spans="2:3" x14ac:dyDescent="0.75">
      <c r="B2800" s="250">
        <v>2737</v>
      </c>
      <c r="C2800" s="249">
        <v>146.12052396658689</v>
      </c>
    </row>
    <row r="2801" spans="2:3" x14ac:dyDescent="0.75">
      <c r="B2801" s="250">
        <v>2738</v>
      </c>
      <c r="C2801" s="249">
        <v>147.15168287500401</v>
      </c>
    </row>
    <row r="2802" spans="2:3" x14ac:dyDescent="0.75">
      <c r="B2802" s="250">
        <v>2739</v>
      </c>
      <c r="C2802" s="249">
        <v>106.08911675861556</v>
      </c>
    </row>
    <row r="2803" spans="2:3" x14ac:dyDescent="0.75">
      <c r="B2803" s="250">
        <v>2740</v>
      </c>
      <c r="C2803" s="249">
        <v>174.55204831078757</v>
      </c>
    </row>
    <row r="2804" spans="2:3" x14ac:dyDescent="0.75">
      <c r="B2804" s="250">
        <v>2741</v>
      </c>
      <c r="C2804" s="249">
        <v>117.40098097623655</v>
      </c>
    </row>
    <row r="2805" spans="2:3" x14ac:dyDescent="0.75">
      <c r="B2805" s="250">
        <v>2742</v>
      </c>
      <c r="C2805" s="249">
        <v>144.60640448316542</v>
      </c>
    </row>
    <row r="2806" spans="2:3" x14ac:dyDescent="0.75">
      <c r="B2806" s="250">
        <v>2743</v>
      </c>
      <c r="C2806" s="249">
        <v>110.86016416662548</v>
      </c>
    </row>
    <row r="2807" spans="2:3" x14ac:dyDescent="0.75">
      <c r="B2807" s="250">
        <v>2744</v>
      </c>
      <c r="C2807" s="249">
        <v>143.13134168279424</v>
      </c>
    </row>
    <row r="2808" spans="2:3" x14ac:dyDescent="0.75">
      <c r="B2808" s="250">
        <v>2745</v>
      </c>
      <c r="C2808" s="249">
        <v>144.78665639066276</v>
      </c>
    </row>
    <row r="2809" spans="2:3" x14ac:dyDescent="0.75">
      <c r="B2809" s="250">
        <v>2746</v>
      </c>
      <c r="C2809" s="249">
        <v>113.17434070820246</v>
      </c>
    </row>
    <row r="2810" spans="2:3" x14ac:dyDescent="0.75">
      <c r="B2810" s="250">
        <v>2747</v>
      </c>
      <c r="C2810" s="249">
        <v>83.697597681136557</v>
      </c>
    </row>
    <row r="2811" spans="2:3" x14ac:dyDescent="0.75">
      <c r="B2811" s="250">
        <v>2748</v>
      </c>
      <c r="C2811" s="249">
        <v>115.19627556054938</v>
      </c>
    </row>
    <row r="2812" spans="2:3" x14ac:dyDescent="0.75">
      <c r="B2812" s="250">
        <v>2749</v>
      </c>
      <c r="C2812" s="249">
        <v>101.64048968121945</v>
      </c>
    </row>
    <row r="2813" spans="2:3" x14ac:dyDescent="0.75">
      <c r="B2813" s="250">
        <v>2750</v>
      </c>
      <c r="C2813" s="249">
        <v>113.73115844528506</v>
      </c>
    </row>
    <row r="2814" spans="2:3" x14ac:dyDescent="0.75">
      <c r="B2814" s="250">
        <v>2751</v>
      </c>
      <c r="C2814" s="249">
        <v>130.18169632272352</v>
      </c>
    </row>
    <row r="2815" spans="2:3" x14ac:dyDescent="0.75">
      <c r="B2815" s="250">
        <v>2752</v>
      </c>
      <c r="C2815" s="249">
        <v>139.17153649832045</v>
      </c>
    </row>
    <row r="2816" spans="2:3" x14ac:dyDescent="0.75">
      <c r="B2816" s="250">
        <v>2753</v>
      </c>
      <c r="C2816" s="249">
        <v>131.75242286148892</v>
      </c>
    </row>
    <row r="2817" spans="2:3" x14ac:dyDescent="0.75">
      <c r="B2817" s="250">
        <v>2754</v>
      </c>
      <c r="C2817" s="249">
        <v>114.06100823484032</v>
      </c>
    </row>
    <row r="2818" spans="2:3" x14ac:dyDescent="0.75">
      <c r="B2818" s="250">
        <v>2755</v>
      </c>
      <c r="C2818" s="249">
        <v>154.68370738262553</v>
      </c>
    </row>
    <row r="2819" spans="2:3" x14ac:dyDescent="0.75">
      <c r="B2819" s="250">
        <v>2756</v>
      </c>
      <c r="C2819" s="249">
        <v>110.5482123288361</v>
      </c>
    </row>
    <row r="2820" spans="2:3" x14ac:dyDescent="0.75">
      <c r="B2820" s="250">
        <v>2757</v>
      </c>
      <c r="C2820" s="249">
        <v>103.42757943920483</v>
      </c>
    </row>
    <row r="2821" spans="2:3" x14ac:dyDescent="0.75">
      <c r="B2821" s="250">
        <v>2758</v>
      </c>
      <c r="C2821" s="249">
        <v>127.56258752853995</v>
      </c>
    </row>
    <row r="2822" spans="2:3" x14ac:dyDescent="0.75">
      <c r="B2822" s="250">
        <v>2759</v>
      </c>
      <c r="C2822" s="249">
        <v>96.173253459579456</v>
      </c>
    </row>
    <row r="2823" spans="2:3" x14ac:dyDescent="0.75">
      <c r="B2823" s="250">
        <v>2760</v>
      </c>
      <c r="C2823" s="249">
        <v>80.805746627572688</v>
      </c>
    </row>
    <row r="2824" spans="2:3" x14ac:dyDescent="0.75">
      <c r="B2824" s="250">
        <v>2761</v>
      </c>
      <c r="C2824" s="249">
        <v>100.69682158966654</v>
      </c>
    </row>
    <row r="2825" spans="2:3" x14ac:dyDescent="0.75">
      <c r="B2825" s="250">
        <v>2762</v>
      </c>
      <c r="C2825" s="249">
        <v>137.67082863854182</v>
      </c>
    </row>
    <row r="2826" spans="2:3" x14ac:dyDescent="0.75">
      <c r="B2826" s="250">
        <v>2763</v>
      </c>
      <c r="C2826" s="249">
        <v>116.62998162351414</v>
      </c>
    </row>
    <row r="2827" spans="2:3" x14ac:dyDescent="0.75">
      <c r="B2827" s="250">
        <v>2764</v>
      </c>
      <c r="C2827" s="249">
        <v>119.35176681961951</v>
      </c>
    </row>
    <row r="2828" spans="2:3" x14ac:dyDescent="0.75">
      <c r="B2828" s="250">
        <v>2765</v>
      </c>
      <c r="C2828" s="249">
        <v>121.61013177820483</v>
      </c>
    </row>
    <row r="2829" spans="2:3" x14ac:dyDescent="0.75">
      <c r="B2829" s="250">
        <v>2766</v>
      </c>
      <c r="C2829" s="249">
        <v>114.0320860168311</v>
      </c>
    </row>
    <row r="2830" spans="2:3" x14ac:dyDescent="0.75">
      <c r="B2830" s="250">
        <v>2767</v>
      </c>
      <c r="C2830" s="249">
        <v>138.86487514140674</v>
      </c>
    </row>
    <row r="2831" spans="2:3" x14ac:dyDescent="0.75">
      <c r="B2831" s="250">
        <v>2768</v>
      </c>
      <c r="C2831" s="249">
        <v>94.599287568586249</v>
      </c>
    </row>
    <row r="2832" spans="2:3" x14ac:dyDescent="0.75">
      <c r="B2832" s="250">
        <v>2769</v>
      </c>
      <c r="C2832" s="249">
        <v>111.96367092120234</v>
      </c>
    </row>
    <row r="2833" spans="2:3" x14ac:dyDescent="0.75">
      <c r="B2833" s="250">
        <v>2770</v>
      </c>
      <c r="C2833" s="249">
        <v>139.8315620614928</v>
      </c>
    </row>
    <row r="2834" spans="2:3" x14ac:dyDescent="0.75">
      <c r="B2834" s="250">
        <v>2771</v>
      </c>
      <c r="C2834" s="249">
        <v>92.394950990055079</v>
      </c>
    </row>
    <row r="2835" spans="2:3" x14ac:dyDescent="0.75">
      <c r="B2835" s="250">
        <v>2772</v>
      </c>
      <c r="C2835" s="249">
        <v>97.752421913775677</v>
      </c>
    </row>
    <row r="2836" spans="2:3" x14ac:dyDescent="0.75">
      <c r="B2836" s="250">
        <v>2773</v>
      </c>
      <c r="C2836" s="249">
        <v>93.94827452885049</v>
      </c>
    </row>
    <row r="2837" spans="2:3" x14ac:dyDescent="0.75">
      <c r="B2837" s="250">
        <v>2774</v>
      </c>
      <c r="C2837" s="249">
        <v>112.83883908796984</v>
      </c>
    </row>
    <row r="2838" spans="2:3" x14ac:dyDescent="0.75">
      <c r="B2838" s="250">
        <v>2775</v>
      </c>
      <c r="C2838" s="249">
        <v>99.30934987154545</v>
      </c>
    </row>
    <row r="2839" spans="2:3" x14ac:dyDescent="0.75">
      <c r="B2839" s="250">
        <v>2776</v>
      </c>
      <c r="C2839" s="249">
        <v>120.5179002928608</v>
      </c>
    </row>
    <row r="2840" spans="2:3" x14ac:dyDescent="0.75">
      <c r="B2840" s="250">
        <v>2777</v>
      </c>
      <c r="C2840" s="249">
        <v>120.04477988052246</v>
      </c>
    </row>
    <row r="2841" spans="2:3" x14ac:dyDescent="0.75">
      <c r="B2841" s="250">
        <v>2778</v>
      </c>
      <c r="C2841" s="249">
        <v>117.20936986287364</v>
      </c>
    </row>
    <row r="2842" spans="2:3" x14ac:dyDescent="0.75">
      <c r="B2842" s="250">
        <v>2779</v>
      </c>
      <c r="C2842" s="249">
        <v>108.59496539768088</v>
      </c>
    </row>
    <row r="2843" spans="2:3" x14ac:dyDescent="0.75">
      <c r="B2843" s="250">
        <v>2780</v>
      </c>
      <c r="C2843" s="249">
        <v>71.099043519352193</v>
      </c>
    </row>
    <row r="2844" spans="2:3" x14ac:dyDescent="0.75">
      <c r="B2844" s="250">
        <v>2781</v>
      </c>
      <c r="C2844" s="249">
        <v>137.04318537855627</v>
      </c>
    </row>
    <row r="2845" spans="2:3" x14ac:dyDescent="0.75">
      <c r="B2845" s="250">
        <v>2782</v>
      </c>
      <c r="C2845" s="249">
        <v>115.45628971340767</v>
      </c>
    </row>
    <row r="2846" spans="2:3" x14ac:dyDescent="0.75">
      <c r="B2846" s="250">
        <v>2783</v>
      </c>
      <c r="C2846" s="249">
        <v>153.8369905438721</v>
      </c>
    </row>
    <row r="2847" spans="2:3" x14ac:dyDescent="0.75">
      <c r="B2847" s="250">
        <v>2784</v>
      </c>
      <c r="C2847" s="249">
        <v>123.67949518277383</v>
      </c>
    </row>
    <row r="2848" spans="2:3" x14ac:dyDescent="0.75">
      <c r="B2848" s="250">
        <v>2785</v>
      </c>
      <c r="C2848" s="249">
        <v>110.25756641352272</v>
      </c>
    </row>
    <row r="2849" spans="2:3" x14ac:dyDescent="0.75">
      <c r="B2849" s="250">
        <v>2786</v>
      </c>
      <c r="C2849" s="249">
        <v>173.88827654021631</v>
      </c>
    </row>
    <row r="2850" spans="2:3" x14ac:dyDescent="0.75">
      <c r="B2850" s="250">
        <v>2787</v>
      </c>
      <c r="C2850" s="249">
        <v>116.17440605391619</v>
      </c>
    </row>
    <row r="2851" spans="2:3" x14ac:dyDescent="0.75">
      <c r="B2851" s="250">
        <v>2788</v>
      </c>
      <c r="C2851" s="249">
        <v>144.31869290655266</v>
      </c>
    </row>
    <row r="2852" spans="2:3" x14ac:dyDescent="0.75">
      <c r="B2852" s="250">
        <v>2789</v>
      </c>
      <c r="C2852" s="249">
        <v>103.21157045774018</v>
      </c>
    </row>
    <row r="2853" spans="2:3" x14ac:dyDescent="0.75">
      <c r="B2853" s="250">
        <v>2790</v>
      </c>
      <c r="C2853" s="249">
        <v>145.08452822355653</v>
      </c>
    </row>
    <row r="2854" spans="2:3" x14ac:dyDescent="0.75">
      <c r="B2854" s="250">
        <v>2791</v>
      </c>
      <c r="C2854" s="249">
        <v>110.02369277836563</v>
      </c>
    </row>
    <row r="2855" spans="2:3" x14ac:dyDescent="0.75">
      <c r="B2855" s="250">
        <v>2792</v>
      </c>
      <c r="C2855" s="249">
        <v>111.06524500020603</v>
      </c>
    </row>
    <row r="2856" spans="2:3" x14ac:dyDescent="0.75">
      <c r="B2856" s="250">
        <v>2793</v>
      </c>
      <c r="C2856" s="249">
        <v>130.3478756601202</v>
      </c>
    </row>
    <row r="2857" spans="2:3" x14ac:dyDescent="0.75">
      <c r="B2857" s="250">
        <v>2794</v>
      </c>
      <c r="C2857" s="249">
        <v>142.19867168295463</v>
      </c>
    </row>
    <row r="2858" spans="2:3" x14ac:dyDescent="0.75">
      <c r="B2858" s="250">
        <v>2795</v>
      </c>
      <c r="C2858" s="249">
        <v>107.0375764591389</v>
      </c>
    </row>
    <row r="2859" spans="2:3" x14ac:dyDescent="0.75">
      <c r="B2859" s="250">
        <v>2796</v>
      </c>
      <c r="C2859" s="249">
        <v>110.47877925107689</v>
      </c>
    </row>
    <row r="2860" spans="2:3" x14ac:dyDescent="0.75">
      <c r="B2860" s="250">
        <v>2797</v>
      </c>
      <c r="C2860" s="249">
        <v>139.66952720099766</v>
      </c>
    </row>
    <row r="2861" spans="2:3" x14ac:dyDescent="0.75">
      <c r="B2861" s="250">
        <v>2798</v>
      </c>
      <c r="C2861" s="249">
        <v>104.73528184356785</v>
      </c>
    </row>
    <row r="2862" spans="2:3" x14ac:dyDescent="0.75">
      <c r="B2862" s="250">
        <v>2799</v>
      </c>
      <c r="C2862" s="249">
        <v>133.65488937277826</v>
      </c>
    </row>
    <row r="2863" spans="2:3" x14ac:dyDescent="0.75">
      <c r="B2863" s="250">
        <v>2800</v>
      </c>
      <c r="C2863" s="249">
        <v>108.22069973217351</v>
      </c>
    </row>
    <row r="2864" spans="2:3" x14ac:dyDescent="0.75">
      <c r="B2864" s="250">
        <v>2801</v>
      </c>
      <c r="C2864" s="249">
        <v>59.141189503712198</v>
      </c>
    </row>
    <row r="2865" spans="2:3" x14ac:dyDescent="0.75">
      <c r="B2865" s="250">
        <v>2802</v>
      </c>
      <c r="C2865" s="249">
        <v>107.26535855467415</v>
      </c>
    </row>
    <row r="2866" spans="2:3" x14ac:dyDescent="0.75">
      <c r="B2866" s="250">
        <v>2803</v>
      </c>
      <c r="C2866" s="249">
        <v>105.33999058337842</v>
      </c>
    </row>
    <row r="2867" spans="2:3" x14ac:dyDescent="0.75">
      <c r="B2867" s="250">
        <v>2804</v>
      </c>
      <c r="C2867" s="249">
        <v>127.12601926634771</v>
      </c>
    </row>
    <row r="2868" spans="2:3" x14ac:dyDescent="0.75">
      <c r="B2868" s="250">
        <v>2805</v>
      </c>
      <c r="C2868" s="249">
        <v>144.6339345382026</v>
      </c>
    </row>
    <row r="2869" spans="2:3" x14ac:dyDescent="0.75">
      <c r="B2869" s="250">
        <v>2806</v>
      </c>
      <c r="C2869" s="249">
        <v>114.55942988876578</v>
      </c>
    </row>
    <row r="2870" spans="2:3" x14ac:dyDescent="0.75">
      <c r="B2870" s="250">
        <v>2807</v>
      </c>
      <c r="C2870" s="249">
        <v>94.889475225790775</v>
      </c>
    </row>
    <row r="2871" spans="2:3" x14ac:dyDescent="0.75">
      <c r="B2871" s="250">
        <v>2808</v>
      </c>
      <c r="C2871" s="249">
        <v>82.949451308430838</v>
      </c>
    </row>
    <row r="2872" spans="2:3" x14ac:dyDescent="0.75">
      <c r="B2872" s="250">
        <v>2809</v>
      </c>
      <c r="C2872" s="249">
        <v>106.74360205555477</v>
      </c>
    </row>
    <row r="2873" spans="2:3" x14ac:dyDescent="0.75">
      <c r="B2873" s="250">
        <v>2810</v>
      </c>
      <c r="C2873" s="249">
        <v>130.54140739396121</v>
      </c>
    </row>
    <row r="2874" spans="2:3" x14ac:dyDescent="0.75">
      <c r="B2874" s="250">
        <v>2811</v>
      </c>
      <c r="C2874" s="249">
        <v>105.04758830896839</v>
      </c>
    </row>
    <row r="2875" spans="2:3" x14ac:dyDescent="0.75">
      <c r="B2875" s="250">
        <v>2812</v>
      </c>
      <c r="C2875" s="249">
        <v>117.05248654843352</v>
      </c>
    </row>
    <row r="2876" spans="2:3" x14ac:dyDescent="0.75">
      <c r="B2876" s="250">
        <v>2813</v>
      </c>
      <c r="C2876" s="249">
        <v>156.32527826363284</v>
      </c>
    </row>
    <row r="2877" spans="2:3" x14ac:dyDescent="0.75">
      <c r="B2877" s="250">
        <v>2814</v>
      </c>
      <c r="C2877" s="249">
        <v>117.78995837035282</v>
      </c>
    </row>
    <row r="2878" spans="2:3" x14ac:dyDescent="0.75">
      <c r="B2878" s="250">
        <v>2815</v>
      </c>
      <c r="C2878" s="249">
        <v>90.580753405669967</v>
      </c>
    </row>
    <row r="2879" spans="2:3" x14ac:dyDescent="0.75">
      <c r="B2879" s="250">
        <v>2816</v>
      </c>
      <c r="C2879" s="249">
        <v>116.9977308210558</v>
      </c>
    </row>
    <row r="2880" spans="2:3" x14ac:dyDescent="0.75">
      <c r="B2880" s="250">
        <v>2817</v>
      </c>
      <c r="C2880" s="249">
        <v>94.184067440609127</v>
      </c>
    </row>
    <row r="2881" spans="2:3" x14ac:dyDescent="0.75">
      <c r="B2881" s="250">
        <v>2818</v>
      </c>
      <c r="C2881" s="249">
        <v>114.0492637917431</v>
      </c>
    </row>
    <row r="2882" spans="2:3" x14ac:dyDescent="0.75">
      <c r="B2882" s="250">
        <v>2819</v>
      </c>
      <c r="C2882" s="249">
        <v>125.18043835746644</v>
      </c>
    </row>
    <row r="2883" spans="2:3" x14ac:dyDescent="0.75">
      <c r="B2883" s="250">
        <v>2820</v>
      </c>
      <c r="C2883" s="249">
        <v>139.84088010552699</v>
      </c>
    </row>
    <row r="2884" spans="2:3" x14ac:dyDescent="0.75">
      <c r="B2884" s="250">
        <v>2821</v>
      </c>
      <c r="C2884" s="249">
        <v>101.39225470975624</v>
      </c>
    </row>
    <row r="2885" spans="2:3" x14ac:dyDescent="0.75">
      <c r="B2885" s="250">
        <v>2822</v>
      </c>
      <c r="C2885" s="249">
        <v>128.28913067051076</v>
      </c>
    </row>
    <row r="2886" spans="2:3" x14ac:dyDescent="0.75">
      <c r="B2886" s="250">
        <v>2823</v>
      </c>
      <c r="C2886" s="249">
        <v>120.89327055899723</v>
      </c>
    </row>
    <row r="2887" spans="2:3" x14ac:dyDescent="0.75">
      <c r="B2887" s="250">
        <v>2824</v>
      </c>
      <c r="C2887" s="249">
        <v>123.08649348855737</v>
      </c>
    </row>
    <row r="2888" spans="2:3" x14ac:dyDescent="0.75">
      <c r="B2888" s="250">
        <v>2825</v>
      </c>
      <c r="C2888" s="249">
        <v>140.45305336785594</v>
      </c>
    </row>
    <row r="2889" spans="2:3" x14ac:dyDescent="0.75">
      <c r="B2889" s="250">
        <v>2826</v>
      </c>
      <c r="C2889" s="249">
        <v>144.57401136072804</v>
      </c>
    </row>
    <row r="2890" spans="2:3" x14ac:dyDescent="0.75">
      <c r="B2890" s="250">
        <v>2827</v>
      </c>
      <c r="C2890" s="249">
        <v>122.06047279133311</v>
      </c>
    </row>
    <row r="2891" spans="2:3" x14ac:dyDescent="0.75">
      <c r="B2891" s="250">
        <v>2828</v>
      </c>
      <c r="C2891" s="249">
        <v>120.15345779804998</v>
      </c>
    </row>
    <row r="2892" spans="2:3" x14ac:dyDescent="0.75">
      <c r="B2892" s="250">
        <v>2829</v>
      </c>
      <c r="C2892" s="249">
        <v>83.812431381875413</v>
      </c>
    </row>
    <row r="2893" spans="2:3" x14ac:dyDescent="0.75">
      <c r="B2893" s="250">
        <v>2830</v>
      </c>
      <c r="C2893" s="249">
        <v>149.80066646725197</v>
      </c>
    </row>
    <row r="2894" spans="2:3" x14ac:dyDescent="0.75">
      <c r="B2894" s="250">
        <v>2831</v>
      </c>
      <c r="C2894" s="249">
        <v>61.86781868176007</v>
      </c>
    </row>
    <row r="2895" spans="2:3" x14ac:dyDescent="0.75">
      <c r="B2895" s="250">
        <v>2832</v>
      </c>
      <c r="C2895" s="249">
        <v>126.53392727942072</v>
      </c>
    </row>
    <row r="2896" spans="2:3" x14ac:dyDescent="0.75">
      <c r="B2896" s="250">
        <v>2833</v>
      </c>
      <c r="C2896" s="249">
        <v>61.526178047852284</v>
      </c>
    </row>
    <row r="2897" spans="2:3" x14ac:dyDescent="0.75">
      <c r="B2897" s="250">
        <v>2834</v>
      </c>
      <c r="C2897" s="249">
        <v>161.57816347608164</v>
      </c>
    </row>
    <row r="2898" spans="2:3" x14ac:dyDescent="0.75">
      <c r="B2898" s="250">
        <v>2835</v>
      </c>
      <c r="C2898" s="249">
        <v>101.51706624158794</v>
      </c>
    </row>
    <row r="2899" spans="2:3" x14ac:dyDescent="0.75">
      <c r="B2899" s="250">
        <v>2836</v>
      </c>
      <c r="C2899" s="249">
        <v>131.45007410020884</v>
      </c>
    </row>
    <row r="2900" spans="2:3" x14ac:dyDescent="0.75">
      <c r="B2900" s="250">
        <v>2837</v>
      </c>
      <c r="C2900" s="249">
        <v>109.885533782425</v>
      </c>
    </row>
    <row r="2901" spans="2:3" x14ac:dyDescent="0.75">
      <c r="B2901" s="250">
        <v>2838</v>
      </c>
      <c r="C2901" s="249">
        <v>129.06883850103455</v>
      </c>
    </row>
    <row r="2902" spans="2:3" x14ac:dyDescent="0.75">
      <c r="B2902" s="250">
        <v>2839</v>
      </c>
      <c r="C2902" s="249">
        <v>97.128238245323871</v>
      </c>
    </row>
    <row r="2903" spans="2:3" x14ac:dyDescent="0.75">
      <c r="B2903" s="250">
        <v>2840</v>
      </c>
      <c r="C2903" s="249">
        <v>145.52056667255403</v>
      </c>
    </row>
    <row r="2904" spans="2:3" x14ac:dyDescent="0.75">
      <c r="B2904" s="250">
        <v>2841</v>
      </c>
      <c r="C2904" s="249">
        <v>138.13898891914278</v>
      </c>
    </row>
    <row r="2905" spans="2:3" x14ac:dyDescent="0.75">
      <c r="B2905" s="250">
        <v>2842</v>
      </c>
      <c r="C2905" s="249">
        <v>129.45257012920288</v>
      </c>
    </row>
    <row r="2906" spans="2:3" x14ac:dyDescent="0.75">
      <c r="B2906" s="250">
        <v>2843</v>
      </c>
      <c r="C2906" s="249">
        <v>107.3075626300266</v>
      </c>
    </row>
    <row r="2907" spans="2:3" x14ac:dyDescent="0.75">
      <c r="B2907" s="250">
        <v>2844</v>
      </c>
      <c r="C2907" s="249">
        <v>92.901458960361524</v>
      </c>
    </row>
    <row r="2908" spans="2:3" x14ac:dyDescent="0.75">
      <c r="B2908" s="250">
        <v>2845</v>
      </c>
      <c r="C2908" s="249">
        <v>121.2972614782104</v>
      </c>
    </row>
    <row r="2909" spans="2:3" x14ac:dyDescent="0.75">
      <c r="B2909" s="250">
        <v>2846</v>
      </c>
      <c r="C2909" s="249">
        <v>148.9139764143232</v>
      </c>
    </row>
    <row r="2910" spans="2:3" x14ac:dyDescent="0.75">
      <c r="B2910" s="250">
        <v>2847</v>
      </c>
      <c r="C2910" s="249">
        <v>68.312994017001316</v>
      </c>
    </row>
    <row r="2911" spans="2:3" x14ac:dyDescent="0.75">
      <c r="B2911" s="250">
        <v>2848</v>
      </c>
      <c r="C2911" s="249">
        <v>100.12129325620053</v>
      </c>
    </row>
    <row r="2912" spans="2:3" x14ac:dyDescent="0.75">
      <c r="B2912" s="250">
        <v>2849</v>
      </c>
      <c r="C2912" s="249">
        <v>161.53103729854678</v>
      </c>
    </row>
    <row r="2913" spans="2:3" x14ac:dyDescent="0.75">
      <c r="B2913" s="250">
        <v>2850</v>
      </c>
      <c r="C2913" s="249">
        <v>117.92805509292496</v>
      </c>
    </row>
    <row r="2914" spans="2:3" x14ac:dyDescent="0.75">
      <c r="B2914" s="250">
        <v>2851</v>
      </c>
      <c r="C2914" s="249">
        <v>131.47557780968103</v>
      </c>
    </row>
    <row r="2915" spans="2:3" x14ac:dyDescent="0.75">
      <c r="B2915" s="250">
        <v>2852</v>
      </c>
      <c r="C2915" s="249">
        <v>105.29348337082381</v>
      </c>
    </row>
    <row r="2916" spans="2:3" x14ac:dyDescent="0.75">
      <c r="B2916" s="250">
        <v>2853</v>
      </c>
      <c r="C2916" s="249">
        <v>174.97276828482018</v>
      </c>
    </row>
    <row r="2917" spans="2:3" x14ac:dyDescent="0.75">
      <c r="B2917" s="250">
        <v>2854</v>
      </c>
      <c r="C2917" s="249">
        <v>100.47507059811849</v>
      </c>
    </row>
    <row r="2918" spans="2:3" x14ac:dyDescent="0.75">
      <c r="B2918" s="250">
        <v>2855</v>
      </c>
      <c r="C2918" s="249">
        <v>125.72734202933864</v>
      </c>
    </row>
    <row r="2919" spans="2:3" x14ac:dyDescent="0.75">
      <c r="B2919" s="250">
        <v>2856</v>
      </c>
      <c r="C2919" s="249">
        <v>120.64337509698548</v>
      </c>
    </row>
    <row r="2920" spans="2:3" x14ac:dyDescent="0.75">
      <c r="B2920" s="250">
        <v>2857</v>
      </c>
      <c r="C2920" s="249">
        <v>140.94285305403363</v>
      </c>
    </row>
    <row r="2921" spans="2:3" x14ac:dyDescent="0.75">
      <c r="B2921" s="250">
        <v>2858</v>
      </c>
      <c r="C2921" s="249">
        <v>110.70246506018559</v>
      </c>
    </row>
    <row r="2922" spans="2:3" x14ac:dyDescent="0.75">
      <c r="B2922" s="250">
        <v>2859</v>
      </c>
      <c r="C2922" s="249">
        <v>103.45344683723079</v>
      </c>
    </row>
    <row r="2923" spans="2:3" x14ac:dyDescent="0.75">
      <c r="B2923" s="250">
        <v>2860</v>
      </c>
      <c r="C2923" s="249">
        <v>96.701215488932121</v>
      </c>
    </row>
    <row r="2924" spans="2:3" x14ac:dyDescent="0.75">
      <c r="B2924" s="250">
        <v>2861</v>
      </c>
      <c r="C2924" s="249">
        <v>106.00186911878583</v>
      </c>
    </row>
    <row r="2925" spans="2:3" x14ac:dyDescent="0.75">
      <c r="B2925" s="250">
        <v>2862</v>
      </c>
      <c r="C2925" s="249">
        <v>91.405688259881259</v>
      </c>
    </row>
    <row r="2926" spans="2:3" x14ac:dyDescent="0.75">
      <c r="B2926" s="250">
        <v>2863</v>
      </c>
      <c r="C2926" s="249">
        <v>109.69689728664335</v>
      </c>
    </row>
    <row r="2927" spans="2:3" x14ac:dyDescent="0.75">
      <c r="B2927" s="250">
        <v>2864</v>
      </c>
      <c r="C2927" s="249">
        <v>111.55193169803339</v>
      </c>
    </row>
    <row r="2928" spans="2:3" x14ac:dyDescent="0.75">
      <c r="B2928" s="250">
        <v>2865</v>
      </c>
      <c r="C2928" s="249">
        <v>152.8975452918277</v>
      </c>
    </row>
    <row r="2929" spans="2:3" x14ac:dyDescent="0.75">
      <c r="B2929" s="250">
        <v>2866</v>
      </c>
      <c r="C2929" s="249">
        <v>149.04486202941831</v>
      </c>
    </row>
    <row r="2930" spans="2:3" x14ac:dyDescent="0.75">
      <c r="B2930" s="250">
        <v>2867</v>
      </c>
      <c r="C2930" s="249">
        <v>153.0831060444462</v>
      </c>
    </row>
    <row r="2931" spans="2:3" x14ac:dyDescent="0.75">
      <c r="B2931" s="250">
        <v>2868</v>
      </c>
      <c r="C2931" s="249">
        <v>115.35657578998251</v>
      </c>
    </row>
    <row r="2932" spans="2:3" x14ac:dyDescent="0.75">
      <c r="B2932" s="250">
        <v>2869</v>
      </c>
      <c r="C2932" s="249">
        <v>166.84003521203206</v>
      </c>
    </row>
    <row r="2933" spans="2:3" x14ac:dyDescent="0.75">
      <c r="B2933" s="250">
        <v>2870</v>
      </c>
      <c r="C2933" s="249">
        <v>105.00268108087403</v>
      </c>
    </row>
    <row r="2934" spans="2:3" x14ac:dyDescent="0.75">
      <c r="B2934" s="250">
        <v>2871</v>
      </c>
      <c r="C2934" s="249">
        <v>131.86548330506588</v>
      </c>
    </row>
    <row r="2935" spans="2:3" x14ac:dyDescent="0.75">
      <c r="B2935" s="250">
        <v>2872</v>
      </c>
      <c r="C2935" s="249">
        <v>139.70823286768643</v>
      </c>
    </row>
    <row r="2936" spans="2:3" x14ac:dyDescent="0.75">
      <c r="B2936" s="250">
        <v>2873</v>
      </c>
      <c r="C2936" s="249">
        <v>105.3321558534283</v>
      </c>
    </row>
    <row r="2937" spans="2:3" x14ac:dyDescent="0.75">
      <c r="B2937" s="250">
        <v>2874</v>
      </c>
      <c r="C2937" s="249">
        <v>109.43007380472125</v>
      </c>
    </row>
    <row r="2938" spans="2:3" x14ac:dyDescent="0.75">
      <c r="B2938" s="250">
        <v>2875</v>
      </c>
      <c r="C2938" s="249">
        <v>146.3676108016688</v>
      </c>
    </row>
    <row r="2939" spans="2:3" x14ac:dyDescent="0.75">
      <c r="B2939" s="250">
        <v>2876</v>
      </c>
      <c r="C2939" s="249">
        <v>143.32624007180732</v>
      </c>
    </row>
    <row r="2940" spans="2:3" x14ac:dyDescent="0.75">
      <c r="B2940" s="250">
        <v>2877</v>
      </c>
      <c r="C2940" s="249">
        <v>103.44792225711279</v>
      </c>
    </row>
    <row r="2941" spans="2:3" x14ac:dyDescent="0.75">
      <c r="B2941" s="250">
        <v>2878</v>
      </c>
      <c r="C2941" s="249">
        <v>155.85516315487567</v>
      </c>
    </row>
    <row r="2942" spans="2:3" x14ac:dyDescent="0.75">
      <c r="B2942" s="250">
        <v>2879</v>
      </c>
      <c r="C2942" s="249">
        <v>107.32196150103869</v>
      </c>
    </row>
    <row r="2943" spans="2:3" x14ac:dyDescent="0.75">
      <c r="B2943" s="250">
        <v>2880</v>
      </c>
      <c r="C2943" s="249">
        <v>133.05447580785028</v>
      </c>
    </row>
    <row r="2944" spans="2:3" x14ac:dyDescent="0.75">
      <c r="B2944" s="250">
        <v>2881</v>
      </c>
      <c r="C2944" s="249">
        <v>141.26323898979851</v>
      </c>
    </row>
    <row r="2945" spans="2:3" x14ac:dyDescent="0.75">
      <c r="B2945" s="250">
        <v>2882</v>
      </c>
      <c r="C2945" s="249">
        <v>85.084772177082002</v>
      </c>
    </row>
    <row r="2946" spans="2:3" x14ac:dyDescent="0.75">
      <c r="B2946" s="250">
        <v>2883</v>
      </c>
      <c r="C2946" s="249">
        <v>137.64617896231925</v>
      </c>
    </row>
    <row r="2947" spans="2:3" x14ac:dyDescent="0.75">
      <c r="B2947" s="250">
        <v>2884</v>
      </c>
      <c r="C2947" s="249">
        <v>114.39649469884021</v>
      </c>
    </row>
    <row r="2948" spans="2:3" x14ac:dyDescent="0.75">
      <c r="B2948" s="250">
        <v>2885</v>
      </c>
      <c r="C2948" s="249">
        <v>111.71269267285751</v>
      </c>
    </row>
    <row r="2949" spans="2:3" x14ac:dyDescent="0.75">
      <c r="B2949" s="250">
        <v>2886</v>
      </c>
      <c r="C2949" s="249">
        <v>151.45982035087232</v>
      </c>
    </row>
    <row r="2950" spans="2:3" x14ac:dyDescent="0.75">
      <c r="B2950" s="250">
        <v>2887</v>
      </c>
      <c r="C2950" s="249">
        <v>115.46759891252023</v>
      </c>
    </row>
    <row r="2951" spans="2:3" x14ac:dyDescent="0.75">
      <c r="B2951" s="250">
        <v>2888</v>
      </c>
      <c r="C2951" s="249">
        <v>133.40197161706209</v>
      </c>
    </row>
    <row r="2952" spans="2:3" x14ac:dyDescent="0.75">
      <c r="B2952" s="250">
        <v>2889</v>
      </c>
      <c r="C2952" s="249">
        <v>120.17937086945463</v>
      </c>
    </row>
    <row r="2953" spans="2:3" x14ac:dyDescent="0.75">
      <c r="B2953" s="250">
        <v>2890</v>
      </c>
      <c r="C2953" s="249">
        <v>99.981234892108034</v>
      </c>
    </row>
    <row r="2954" spans="2:3" x14ac:dyDescent="0.75">
      <c r="B2954" s="250">
        <v>2891</v>
      </c>
      <c r="C2954" s="249">
        <v>70.662676758166526</v>
      </c>
    </row>
    <row r="2955" spans="2:3" x14ac:dyDescent="0.75">
      <c r="B2955" s="250">
        <v>2892</v>
      </c>
      <c r="C2955" s="249">
        <v>133.63116795582971</v>
      </c>
    </row>
    <row r="2956" spans="2:3" x14ac:dyDescent="0.75">
      <c r="B2956" s="250">
        <v>2893</v>
      </c>
      <c r="C2956" s="249">
        <v>141.7333496675669</v>
      </c>
    </row>
    <row r="2957" spans="2:3" x14ac:dyDescent="0.75">
      <c r="B2957" s="250">
        <v>2894</v>
      </c>
      <c r="C2957" s="249">
        <v>112.80891838545443</v>
      </c>
    </row>
    <row r="2958" spans="2:3" x14ac:dyDescent="0.75">
      <c r="B2958" s="250">
        <v>2895</v>
      </c>
      <c r="C2958" s="249">
        <v>156.81223213308058</v>
      </c>
    </row>
    <row r="2959" spans="2:3" x14ac:dyDescent="0.75">
      <c r="B2959" s="250">
        <v>2896</v>
      </c>
      <c r="C2959" s="249">
        <v>187.44921005610814</v>
      </c>
    </row>
    <row r="2960" spans="2:3" x14ac:dyDescent="0.75">
      <c r="B2960" s="250">
        <v>2897</v>
      </c>
      <c r="C2960" s="249">
        <v>116.8819871743726</v>
      </c>
    </row>
    <row r="2961" spans="2:3" x14ac:dyDescent="0.75">
      <c r="B2961" s="250">
        <v>2898</v>
      </c>
      <c r="C2961" s="249">
        <v>116.4870961475312</v>
      </c>
    </row>
    <row r="2962" spans="2:3" x14ac:dyDescent="0.75">
      <c r="B2962" s="250">
        <v>2899</v>
      </c>
      <c r="C2962" s="249">
        <v>111.61797944890979</v>
      </c>
    </row>
    <row r="2963" spans="2:3" x14ac:dyDescent="0.75">
      <c r="B2963" s="250">
        <v>2900</v>
      </c>
      <c r="C2963" s="249">
        <v>94.082458081546832</v>
      </c>
    </row>
    <row r="2964" spans="2:3" x14ac:dyDescent="0.75">
      <c r="B2964" s="250">
        <v>2901</v>
      </c>
      <c r="C2964" s="249">
        <v>118.91724268180451</v>
      </c>
    </row>
    <row r="2965" spans="2:3" x14ac:dyDescent="0.75">
      <c r="B2965" s="250">
        <v>2902</v>
      </c>
      <c r="C2965" s="249">
        <v>107.68384603166999</v>
      </c>
    </row>
    <row r="2966" spans="2:3" x14ac:dyDescent="0.75">
      <c r="B2966" s="250">
        <v>2903</v>
      </c>
      <c r="C2966" s="249">
        <v>94.480397198779329</v>
      </c>
    </row>
    <row r="2967" spans="2:3" x14ac:dyDescent="0.75">
      <c r="B2967" s="250">
        <v>2904</v>
      </c>
      <c r="C2967" s="249">
        <v>133.7908651672027</v>
      </c>
    </row>
    <row r="2968" spans="2:3" x14ac:dyDescent="0.75">
      <c r="B2968" s="250">
        <v>2905</v>
      </c>
      <c r="C2968" s="249">
        <v>140.85255795373544</v>
      </c>
    </row>
    <row r="2969" spans="2:3" x14ac:dyDescent="0.75">
      <c r="B2969" s="250">
        <v>2906</v>
      </c>
      <c r="C2969" s="249">
        <v>98.251856123012331</v>
      </c>
    </row>
    <row r="2970" spans="2:3" x14ac:dyDescent="0.75">
      <c r="B2970" s="250">
        <v>2907</v>
      </c>
      <c r="C2970" s="249">
        <v>120.56865332900837</v>
      </c>
    </row>
    <row r="2971" spans="2:3" x14ac:dyDescent="0.75">
      <c r="B2971" s="250">
        <v>2908</v>
      </c>
      <c r="C2971" s="249">
        <v>105.71713241990109</v>
      </c>
    </row>
    <row r="2972" spans="2:3" x14ac:dyDescent="0.75">
      <c r="B2972" s="250">
        <v>2909</v>
      </c>
      <c r="C2972" s="249">
        <v>123.79137487103408</v>
      </c>
    </row>
    <row r="2973" spans="2:3" x14ac:dyDescent="0.75">
      <c r="B2973" s="250">
        <v>2910</v>
      </c>
      <c r="C2973" s="249">
        <v>116.90764081756792</v>
      </c>
    </row>
    <row r="2974" spans="2:3" x14ac:dyDescent="0.75">
      <c r="B2974" s="250">
        <v>2911</v>
      </c>
      <c r="C2974" s="249">
        <v>96.912549048183351</v>
      </c>
    </row>
    <row r="2975" spans="2:3" x14ac:dyDescent="0.75">
      <c r="B2975" s="250">
        <v>2912</v>
      </c>
      <c r="C2975" s="249">
        <v>125.02158566742621</v>
      </c>
    </row>
    <row r="2976" spans="2:3" x14ac:dyDescent="0.75">
      <c r="B2976" s="250">
        <v>2913</v>
      </c>
      <c r="C2976" s="249">
        <v>74.89665518995912</v>
      </c>
    </row>
    <row r="2977" spans="2:3" x14ac:dyDescent="0.75">
      <c r="B2977" s="250">
        <v>2914</v>
      </c>
      <c r="C2977" s="249">
        <v>134.47411725432329</v>
      </c>
    </row>
    <row r="2978" spans="2:3" x14ac:dyDescent="0.75">
      <c r="B2978" s="250">
        <v>2915</v>
      </c>
      <c r="C2978" s="249">
        <v>121.52178716929204</v>
      </c>
    </row>
    <row r="2979" spans="2:3" x14ac:dyDescent="0.75">
      <c r="B2979" s="250">
        <v>2916</v>
      </c>
      <c r="C2979" s="249">
        <v>64.046812227895131</v>
      </c>
    </row>
    <row r="2980" spans="2:3" x14ac:dyDescent="0.75">
      <c r="B2980" s="250">
        <v>2917</v>
      </c>
      <c r="C2980" s="249">
        <v>116.10497990668999</v>
      </c>
    </row>
    <row r="2981" spans="2:3" x14ac:dyDescent="0.75">
      <c r="B2981" s="250">
        <v>2918</v>
      </c>
      <c r="C2981" s="249">
        <v>65.310716624339577</v>
      </c>
    </row>
    <row r="2982" spans="2:3" x14ac:dyDescent="0.75">
      <c r="B2982" s="250">
        <v>2919</v>
      </c>
      <c r="C2982" s="249">
        <v>81.240166657300875</v>
      </c>
    </row>
    <row r="2983" spans="2:3" x14ac:dyDescent="0.75">
      <c r="B2983" s="250">
        <v>2920</v>
      </c>
      <c r="C2983" s="249">
        <v>113.04975407251197</v>
      </c>
    </row>
    <row r="2984" spans="2:3" x14ac:dyDescent="0.75">
      <c r="B2984" s="250">
        <v>2921</v>
      </c>
      <c r="C2984" s="249">
        <v>164.23053699787837</v>
      </c>
    </row>
    <row r="2985" spans="2:3" x14ac:dyDescent="0.75">
      <c r="B2985" s="250">
        <v>2922</v>
      </c>
      <c r="C2985" s="249">
        <v>119.59528625981199</v>
      </c>
    </row>
    <row r="2986" spans="2:3" x14ac:dyDescent="0.75">
      <c r="B2986" s="250">
        <v>2923</v>
      </c>
      <c r="C2986" s="249">
        <v>124.59646312654483</v>
      </c>
    </row>
    <row r="2987" spans="2:3" x14ac:dyDescent="0.75">
      <c r="B2987" s="250">
        <v>2924</v>
      </c>
      <c r="C2987" s="249">
        <v>121.39070735258207</v>
      </c>
    </row>
    <row r="2988" spans="2:3" x14ac:dyDescent="0.75">
      <c r="B2988" s="250">
        <v>2925</v>
      </c>
      <c r="C2988" s="249">
        <v>118.61290698652648</v>
      </c>
    </row>
    <row r="2989" spans="2:3" x14ac:dyDescent="0.75">
      <c r="B2989" s="250">
        <v>2926</v>
      </c>
      <c r="C2989" s="249">
        <v>84.735726417680183</v>
      </c>
    </row>
    <row r="2990" spans="2:3" x14ac:dyDescent="0.75">
      <c r="B2990" s="250">
        <v>2927</v>
      </c>
      <c r="C2990" s="249">
        <v>99.523611809352957</v>
      </c>
    </row>
    <row r="2991" spans="2:3" x14ac:dyDescent="0.75">
      <c r="B2991" s="250">
        <v>2928</v>
      </c>
      <c r="C2991" s="249">
        <v>115.39472352237733</v>
      </c>
    </row>
    <row r="2992" spans="2:3" x14ac:dyDescent="0.75">
      <c r="B2992" s="250">
        <v>2929</v>
      </c>
      <c r="C2992" s="249">
        <v>155.01429942103414</v>
      </c>
    </row>
    <row r="2993" spans="2:3" x14ac:dyDescent="0.75">
      <c r="B2993" s="250">
        <v>2930</v>
      </c>
      <c r="C2993" s="249">
        <v>133.69221142779168</v>
      </c>
    </row>
    <row r="2994" spans="2:3" x14ac:dyDescent="0.75">
      <c r="B2994" s="250">
        <v>2931</v>
      </c>
      <c r="C2994" s="249">
        <v>119.64272377084095</v>
      </c>
    </row>
    <row r="2995" spans="2:3" x14ac:dyDescent="0.75">
      <c r="B2995" s="250">
        <v>2932</v>
      </c>
      <c r="C2995" s="249">
        <v>118.07154510879327</v>
      </c>
    </row>
    <row r="2996" spans="2:3" x14ac:dyDescent="0.75">
      <c r="B2996" s="250">
        <v>2933</v>
      </c>
      <c r="C2996" s="249">
        <v>149.96735683458863</v>
      </c>
    </row>
    <row r="2997" spans="2:3" x14ac:dyDescent="0.75">
      <c r="B2997" s="250">
        <v>2934</v>
      </c>
      <c r="C2997" s="249">
        <v>146.44418918437506</v>
      </c>
    </row>
    <row r="2998" spans="2:3" x14ac:dyDescent="0.75">
      <c r="B2998" s="250">
        <v>2935</v>
      </c>
      <c r="C2998" s="249">
        <v>122.43886714055201</v>
      </c>
    </row>
    <row r="2999" spans="2:3" x14ac:dyDescent="0.75">
      <c r="B2999" s="250">
        <v>2936</v>
      </c>
      <c r="C2999" s="249">
        <v>82.008015278709536</v>
      </c>
    </row>
    <row r="3000" spans="2:3" x14ac:dyDescent="0.75">
      <c r="B3000" s="250">
        <v>2937</v>
      </c>
      <c r="C3000" s="249">
        <v>149.16259015270521</v>
      </c>
    </row>
    <row r="3001" spans="2:3" x14ac:dyDescent="0.75">
      <c r="B3001" s="250">
        <v>2938</v>
      </c>
      <c r="C3001" s="249">
        <v>144.02219801939049</v>
      </c>
    </row>
    <row r="3002" spans="2:3" x14ac:dyDescent="0.75">
      <c r="B3002" s="250">
        <v>2939</v>
      </c>
      <c r="C3002" s="249">
        <v>102.12371199102472</v>
      </c>
    </row>
    <row r="3003" spans="2:3" x14ac:dyDescent="0.75">
      <c r="B3003" s="250">
        <v>2940</v>
      </c>
      <c r="C3003" s="249">
        <v>88.941141899483227</v>
      </c>
    </row>
    <row r="3004" spans="2:3" x14ac:dyDescent="0.75">
      <c r="B3004" s="250">
        <v>2941</v>
      </c>
      <c r="C3004" s="249">
        <v>113.49653998734979</v>
      </c>
    </row>
    <row r="3005" spans="2:3" x14ac:dyDescent="0.75">
      <c r="B3005" s="250">
        <v>2942</v>
      </c>
      <c r="C3005" s="249">
        <v>93.937569770654363</v>
      </c>
    </row>
    <row r="3006" spans="2:3" x14ac:dyDescent="0.75">
      <c r="B3006" s="250">
        <v>2943</v>
      </c>
      <c r="C3006" s="249">
        <v>106.86123116304273</v>
      </c>
    </row>
    <row r="3007" spans="2:3" x14ac:dyDescent="0.75">
      <c r="B3007" s="250">
        <v>2944</v>
      </c>
      <c r="C3007" s="249">
        <v>139.17256137028971</v>
      </c>
    </row>
    <row r="3008" spans="2:3" x14ac:dyDescent="0.75">
      <c r="B3008" s="250">
        <v>2945</v>
      </c>
      <c r="C3008" s="249">
        <v>149.53445547575808</v>
      </c>
    </row>
    <row r="3009" spans="2:3" x14ac:dyDescent="0.75">
      <c r="B3009" s="250">
        <v>2946</v>
      </c>
      <c r="C3009" s="249">
        <v>104.14798571738899</v>
      </c>
    </row>
    <row r="3010" spans="2:3" x14ac:dyDescent="0.75">
      <c r="B3010" s="250">
        <v>2947</v>
      </c>
      <c r="C3010" s="249">
        <v>148.20852897200535</v>
      </c>
    </row>
    <row r="3011" spans="2:3" x14ac:dyDescent="0.75">
      <c r="B3011" s="250">
        <v>2948</v>
      </c>
      <c r="C3011" s="249">
        <v>120.04315215590371</v>
      </c>
    </row>
    <row r="3012" spans="2:3" x14ac:dyDescent="0.75">
      <c r="B3012" s="250">
        <v>2949</v>
      </c>
      <c r="C3012" s="249">
        <v>75.702533228648804</v>
      </c>
    </row>
    <row r="3013" spans="2:3" x14ac:dyDescent="0.75">
      <c r="B3013" s="250">
        <v>2950</v>
      </c>
      <c r="C3013" s="249">
        <v>82.900591013356234</v>
      </c>
    </row>
    <row r="3014" spans="2:3" x14ac:dyDescent="0.75">
      <c r="B3014" s="250">
        <v>2951</v>
      </c>
      <c r="C3014" s="249">
        <v>97.202404357966799</v>
      </c>
    </row>
    <row r="3015" spans="2:3" x14ac:dyDescent="0.75">
      <c r="B3015" s="250">
        <v>2952</v>
      </c>
      <c r="C3015" s="249">
        <v>138.44666341070331</v>
      </c>
    </row>
    <row r="3016" spans="2:3" x14ac:dyDescent="0.75">
      <c r="B3016" s="250">
        <v>2953</v>
      </c>
      <c r="C3016" s="249">
        <v>102.08215315950011</v>
      </c>
    </row>
    <row r="3017" spans="2:3" x14ac:dyDescent="0.75">
      <c r="B3017" s="250">
        <v>2954</v>
      </c>
      <c r="C3017" s="249">
        <v>103.25210443907912</v>
      </c>
    </row>
    <row r="3018" spans="2:3" x14ac:dyDescent="0.75">
      <c r="B3018" s="250">
        <v>2955</v>
      </c>
      <c r="C3018" s="249">
        <v>98.428780451226345</v>
      </c>
    </row>
    <row r="3019" spans="2:3" x14ac:dyDescent="0.75">
      <c r="B3019" s="250">
        <v>2956</v>
      </c>
      <c r="C3019" s="249">
        <v>155.24433460285553</v>
      </c>
    </row>
    <row r="3020" spans="2:3" x14ac:dyDescent="0.75">
      <c r="B3020" s="250">
        <v>2957</v>
      </c>
      <c r="C3020" s="249">
        <v>164.73630334188442</v>
      </c>
    </row>
    <row r="3021" spans="2:3" x14ac:dyDescent="0.75">
      <c r="B3021" s="250">
        <v>2958</v>
      </c>
      <c r="C3021" s="249">
        <v>115.03803055129265</v>
      </c>
    </row>
    <row r="3022" spans="2:3" x14ac:dyDescent="0.75">
      <c r="B3022" s="250">
        <v>2959</v>
      </c>
      <c r="C3022" s="249">
        <v>124.55874345366246</v>
      </c>
    </row>
    <row r="3023" spans="2:3" x14ac:dyDescent="0.75">
      <c r="B3023" s="250">
        <v>2960</v>
      </c>
      <c r="C3023" s="249">
        <v>89.948224167087602</v>
      </c>
    </row>
    <row r="3024" spans="2:3" x14ac:dyDescent="0.75">
      <c r="B3024" s="250">
        <v>2961</v>
      </c>
      <c r="C3024" s="249">
        <v>132.89647068574629</v>
      </c>
    </row>
    <row r="3025" spans="2:3" x14ac:dyDescent="0.75">
      <c r="B3025" s="250">
        <v>2962</v>
      </c>
      <c r="C3025" s="249">
        <v>106.23277418608117</v>
      </c>
    </row>
    <row r="3026" spans="2:3" x14ac:dyDescent="0.75">
      <c r="B3026" s="250">
        <v>2963</v>
      </c>
      <c r="C3026" s="249">
        <v>123.42006316214099</v>
      </c>
    </row>
    <row r="3027" spans="2:3" x14ac:dyDescent="0.75">
      <c r="B3027" s="250">
        <v>2964</v>
      </c>
      <c r="C3027" s="249">
        <v>102.29106173067966</v>
      </c>
    </row>
    <row r="3028" spans="2:3" x14ac:dyDescent="0.75">
      <c r="B3028" s="250">
        <v>2965</v>
      </c>
      <c r="C3028" s="249">
        <v>130.51063621822283</v>
      </c>
    </row>
    <row r="3029" spans="2:3" x14ac:dyDescent="0.75">
      <c r="B3029" s="250">
        <v>2966</v>
      </c>
      <c r="C3029" s="249">
        <v>89.289686268595659</v>
      </c>
    </row>
    <row r="3030" spans="2:3" x14ac:dyDescent="0.75">
      <c r="B3030" s="250">
        <v>2967</v>
      </c>
      <c r="C3030" s="249">
        <v>98.533401051726756</v>
      </c>
    </row>
    <row r="3031" spans="2:3" x14ac:dyDescent="0.75">
      <c r="B3031" s="250">
        <v>2968</v>
      </c>
      <c r="C3031" s="249">
        <v>130.46683127467048</v>
      </c>
    </row>
    <row r="3032" spans="2:3" x14ac:dyDescent="0.75">
      <c r="B3032" s="250">
        <v>2969</v>
      </c>
      <c r="C3032" s="249">
        <v>122.88871118647202</v>
      </c>
    </row>
    <row r="3033" spans="2:3" x14ac:dyDescent="0.75">
      <c r="B3033" s="250">
        <v>2970</v>
      </c>
      <c r="C3033" s="249">
        <v>130.69502354096011</v>
      </c>
    </row>
    <row r="3034" spans="2:3" x14ac:dyDescent="0.75">
      <c r="B3034" s="250">
        <v>2971</v>
      </c>
      <c r="C3034" s="249">
        <v>158.90189499501273</v>
      </c>
    </row>
    <row r="3035" spans="2:3" x14ac:dyDescent="0.75">
      <c r="B3035" s="250">
        <v>2972</v>
      </c>
      <c r="C3035" s="249">
        <v>135.38702958764873</v>
      </c>
    </row>
    <row r="3036" spans="2:3" x14ac:dyDescent="0.75">
      <c r="B3036" s="250">
        <v>2973</v>
      </c>
      <c r="C3036" s="249">
        <v>89.460218106209581</v>
      </c>
    </row>
    <row r="3037" spans="2:3" x14ac:dyDescent="0.75">
      <c r="B3037" s="250">
        <v>2974</v>
      </c>
      <c r="C3037" s="249">
        <v>107.53301755005008</v>
      </c>
    </row>
    <row r="3038" spans="2:3" x14ac:dyDescent="0.75">
      <c r="B3038" s="250">
        <v>2975</v>
      </c>
      <c r="C3038" s="249">
        <v>84.374974467890823</v>
      </c>
    </row>
    <row r="3039" spans="2:3" x14ac:dyDescent="0.75">
      <c r="B3039" s="250">
        <v>2976</v>
      </c>
      <c r="C3039" s="249">
        <v>106.82223741356987</v>
      </c>
    </row>
    <row r="3040" spans="2:3" x14ac:dyDescent="0.75">
      <c r="B3040" s="250">
        <v>2977</v>
      </c>
      <c r="C3040" s="249">
        <v>104.09058696169716</v>
      </c>
    </row>
    <row r="3041" spans="2:3" x14ac:dyDescent="0.75">
      <c r="B3041" s="250">
        <v>2978</v>
      </c>
      <c r="C3041" s="249">
        <v>86.950481829098166</v>
      </c>
    </row>
    <row r="3042" spans="2:3" x14ac:dyDescent="0.75">
      <c r="B3042" s="250">
        <v>2979</v>
      </c>
      <c r="C3042" s="249">
        <v>91.783371150566865</v>
      </c>
    </row>
    <row r="3043" spans="2:3" x14ac:dyDescent="0.75">
      <c r="B3043" s="250">
        <v>2980</v>
      </c>
      <c r="C3043" s="249">
        <v>120.33264505152563</v>
      </c>
    </row>
    <row r="3044" spans="2:3" x14ac:dyDescent="0.75">
      <c r="B3044" s="250">
        <v>2981</v>
      </c>
      <c r="C3044" s="249">
        <v>108.80051090787468</v>
      </c>
    </row>
    <row r="3045" spans="2:3" x14ac:dyDescent="0.75">
      <c r="B3045" s="250">
        <v>2982</v>
      </c>
      <c r="C3045" s="249">
        <v>137.78855328669459</v>
      </c>
    </row>
    <row r="3046" spans="2:3" x14ac:dyDescent="0.75">
      <c r="B3046" s="250">
        <v>2983</v>
      </c>
      <c r="C3046" s="249">
        <v>90.778884809900489</v>
      </c>
    </row>
    <row r="3047" spans="2:3" x14ac:dyDescent="0.75">
      <c r="B3047" s="250">
        <v>2984</v>
      </c>
      <c r="C3047" s="249">
        <v>98.487527336193409</v>
      </c>
    </row>
    <row r="3048" spans="2:3" x14ac:dyDescent="0.75">
      <c r="B3048" s="250">
        <v>2985</v>
      </c>
      <c r="C3048" s="249">
        <v>97.913884218555808</v>
      </c>
    </row>
    <row r="3049" spans="2:3" x14ac:dyDescent="0.75">
      <c r="B3049" s="250">
        <v>2986</v>
      </c>
      <c r="C3049" s="249">
        <v>126.86948747328614</v>
      </c>
    </row>
    <row r="3050" spans="2:3" x14ac:dyDescent="0.75">
      <c r="B3050" s="250">
        <v>2987</v>
      </c>
      <c r="C3050" s="249">
        <v>101.45375975198829</v>
      </c>
    </row>
    <row r="3051" spans="2:3" x14ac:dyDescent="0.75">
      <c r="B3051" s="250">
        <v>2988</v>
      </c>
      <c r="C3051" s="249">
        <v>109.38396379882371</v>
      </c>
    </row>
    <row r="3052" spans="2:3" x14ac:dyDescent="0.75">
      <c r="B3052" s="250">
        <v>2989</v>
      </c>
      <c r="C3052" s="249">
        <v>92.352947570690006</v>
      </c>
    </row>
    <row r="3053" spans="2:3" x14ac:dyDescent="0.75">
      <c r="B3053" s="250">
        <v>2990</v>
      </c>
      <c r="C3053" s="249">
        <v>67.044360610621226</v>
      </c>
    </row>
    <row r="3054" spans="2:3" x14ac:dyDescent="0.75">
      <c r="B3054" s="250">
        <v>2991</v>
      </c>
      <c r="C3054" s="249">
        <v>114.45794288778184</v>
      </c>
    </row>
    <row r="3055" spans="2:3" x14ac:dyDescent="0.75">
      <c r="B3055" s="250">
        <v>2992</v>
      </c>
      <c r="C3055" s="249">
        <v>163.13994477194981</v>
      </c>
    </row>
    <row r="3056" spans="2:3" x14ac:dyDescent="0.75">
      <c r="B3056" s="250">
        <v>2993</v>
      </c>
      <c r="C3056" s="249">
        <v>82.296430723014439</v>
      </c>
    </row>
    <row r="3057" spans="2:3" x14ac:dyDescent="0.75">
      <c r="B3057" s="250">
        <v>2994</v>
      </c>
      <c r="C3057" s="249">
        <v>118.38613835913951</v>
      </c>
    </row>
    <row r="3058" spans="2:3" x14ac:dyDescent="0.75">
      <c r="B3058" s="250">
        <v>2995</v>
      </c>
      <c r="C3058" s="249">
        <v>111.00013892557774</v>
      </c>
    </row>
    <row r="3059" spans="2:3" x14ac:dyDescent="0.75">
      <c r="B3059" s="250">
        <v>2996</v>
      </c>
      <c r="C3059" s="249">
        <v>114.80710317710893</v>
      </c>
    </row>
    <row r="3060" spans="2:3" x14ac:dyDescent="0.75">
      <c r="B3060" s="250">
        <v>2997</v>
      </c>
      <c r="C3060" s="249">
        <v>149.19459290315021</v>
      </c>
    </row>
    <row r="3061" spans="2:3" x14ac:dyDescent="0.75">
      <c r="B3061" s="250">
        <v>2998</v>
      </c>
      <c r="C3061" s="249">
        <v>157.24433297856928</v>
      </c>
    </row>
    <row r="3062" spans="2:3" x14ac:dyDescent="0.75">
      <c r="B3062" s="250">
        <v>2999</v>
      </c>
      <c r="C3062" s="249">
        <v>77.010067274981509</v>
      </c>
    </row>
    <row r="3063" spans="2:3" x14ac:dyDescent="0.75">
      <c r="B3063" s="250">
        <v>3000</v>
      </c>
      <c r="C3063" s="249">
        <v>118.81457850513193</v>
      </c>
    </row>
    <row r="3064" spans="2:3" x14ac:dyDescent="0.75">
      <c r="B3064" s="250">
        <v>3001</v>
      </c>
      <c r="C3064" s="249">
        <v>100.24501332233643</v>
      </c>
    </row>
    <row r="3065" spans="2:3" x14ac:dyDescent="0.75">
      <c r="B3065" s="250">
        <v>3002</v>
      </c>
      <c r="C3065" s="249">
        <v>135.28929324208295</v>
      </c>
    </row>
    <row r="3066" spans="2:3" x14ac:dyDescent="0.75">
      <c r="B3066" s="250">
        <v>3003</v>
      </c>
      <c r="C3066" s="249">
        <v>142.51057741502075</v>
      </c>
    </row>
    <row r="3067" spans="2:3" x14ac:dyDescent="0.75">
      <c r="B3067" s="250">
        <v>3004</v>
      </c>
      <c r="C3067" s="249">
        <v>134.9024111935845</v>
      </c>
    </row>
    <row r="3068" spans="2:3" x14ac:dyDescent="0.75">
      <c r="B3068" s="250">
        <v>3005</v>
      </c>
      <c r="C3068" s="249">
        <v>154.62217010705263</v>
      </c>
    </row>
    <row r="3069" spans="2:3" x14ac:dyDescent="0.75">
      <c r="B3069" s="250">
        <v>3006</v>
      </c>
      <c r="C3069" s="249">
        <v>130.14813003867167</v>
      </c>
    </row>
    <row r="3070" spans="2:3" x14ac:dyDescent="0.75">
      <c r="B3070" s="250">
        <v>3007</v>
      </c>
      <c r="C3070" s="249">
        <v>108.79110816333366</v>
      </c>
    </row>
    <row r="3071" spans="2:3" x14ac:dyDescent="0.75">
      <c r="B3071" s="250">
        <v>3008</v>
      </c>
      <c r="C3071" s="249">
        <v>101.93228907441478</v>
      </c>
    </row>
    <row r="3072" spans="2:3" x14ac:dyDescent="0.75">
      <c r="B3072" s="250">
        <v>3009</v>
      </c>
      <c r="C3072" s="249">
        <v>158.47840423409417</v>
      </c>
    </row>
    <row r="3073" spans="2:3" x14ac:dyDescent="0.75">
      <c r="B3073" s="250">
        <v>3010</v>
      </c>
      <c r="C3073" s="249">
        <v>113.13183905022269</v>
      </c>
    </row>
    <row r="3074" spans="2:3" x14ac:dyDescent="0.75">
      <c r="B3074" s="250">
        <v>3011</v>
      </c>
      <c r="C3074" s="249">
        <v>129.20854774613696</v>
      </c>
    </row>
    <row r="3075" spans="2:3" x14ac:dyDescent="0.75">
      <c r="B3075" s="250">
        <v>3012</v>
      </c>
      <c r="C3075" s="249">
        <v>101.52296451691787</v>
      </c>
    </row>
    <row r="3076" spans="2:3" x14ac:dyDescent="0.75">
      <c r="B3076" s="250">
        <v>3013</v>
      </c>
      <c r="C3076" s="249">
        <v>112.43308509089925</v>
      </c>
    </row>
    <row r="3077" spans="2:3" x14ac:dyDescent="0.75">
      <c r="B3077" s="250">
        <v>3014</v>
      </c>
      <c r="C3077" s="249">
        <v>104.68028646827194</v>
      </c>
    </row>
    <row r="3078" spans="2:3" x14ac:dyDescent="0.75">
      <c r="B3078" s="250">
        <v>3015</v>
      </c>
      <c r="C3078" s="249">
        <v>148.05344717370195</v>
      </c>
    </row>
    <row r="3079" spans="2:3" x14ac:dyDescent="0.75">
      <c r="B3079" s="250">
        <v>3016</v>
      </c>
      <c r="C3079" s="249">
        <v>99.414676129464539</v>
      </c>
    </row>
    <row r="3080" spans="2:3" x14ac:dyDescent="0.75">
      <c r="B3080" s="250">
        <v>3017</v>
      </c>
      <c r="C3080" s="249">
        <v>139.31166418438741</v>
      </c>
    </row>
    <row r="3081" spans="2:3" x14ac:dyDescent="0.75">
      <c r="B3081" s="250">
        <v>3018</v>
      </c>
      <c r="C3081" s="249">
        <v>161.5231556752766</v>
      </c>
    </row>
    <row r="3082" spans="2:3" x14ac:dyDescent="0.75">
      <c r="B3082" s="250">
        <v>3019</v>
      </c>
      <c r="C3082" s="249">
        <v>104.31747553466933</v>
      </c>
    </row>
    <row r="3083" spans="2:3" x14ac:dyDescent="0.75">
      <c r="B3083" s="250">
        <v>3020</v>
      </c>
      <c r="C3083" s="249">
        <v>96.681167137601975</v>
      </c>
    </row>
    <row r="3084" spans="2:3" x14ac:dyDescent="0.75">
      <c r="B3084" s="250">
        <v>3021</v>
      </c>
      <c r="C3084" s="249">
        <v>150.08059742330326</v>
      </c>
    </row>
    <row r="3085" spans="2:3" x14ac:dyDescent="0.75">
      <c r="B3085" s="250">
        <v>3022</v>
      </c>
      <c r="C3085" s="249">
        <v>148.07643351304802</v>
      </c>
    </row>
    <row r="3086" spans="2:3" x14ac:dyDescent="0.75">
      <c r="B3086" s="250">
        <v>3023</v>
      </c>
      <c r="C3086" s="249">
        <v>124.56059902836328</v>
      </c>
    </row>
    <row r="3087" spans="2:3" x14ac:dyDescent="0.75">
      <c r="B3087" s="250">
        <v>3024</v>
      </c>
      <c r="C3087" s="249">
        <v>122.15681937913901</v>
      </c>
    </row>
    <row r="3088" spans="2:3" x14ac:dyDescent="0.75">
      <c r="B3088" s="250">
        <v>3025</v>
      </c>
      <c r="C3088" s="249">
        <v>112.6213225942185</v>
      </c>
    </row>
    <row r="3089" spans="2:3" x14ac:dyDescent="0.75">
      <c r="B3089" s="250">
        <v>3026</v>
      </c>
      <c r="C3089" s="249">
        <v>112.12155058922343</v>
      </c>
    </row>
    <row r="3090" spans="2:3" x14ac:dyDescent="0.75">
      <c r="B3090" s="250">
        <v>3027</v>
      </c>
      <c r="C3090" s="249">
        <v>133.31796461603011</v>
      </c>
    </row>
    <row r="3091" spans="2:3" x14ac:dyDescent="0.75">
      <c r="B3091" s="250">
        <v>3028</v>
      </c>
      <c r="C3091" s="249">
        <v>158.28925922560347</v>
      </c>
    </row>
    <row r="3092" spans="2:3" x14ac:dyDescent="0.75">
      <c r="B3092" s="250">
        <v>3029</v>
      </c>
      <c r="C3092" s="249">
        <v>113.79833851965618</v>
      </c>
    </row>
    <row r="3093" spans="2:3" x14ac:dyDescent="0.75">
      <c r="B3093" s="250">
        <v>3030</v>
      </c>
      <c r="C3093" s="249">
        <v>140.25898393668814</v>
      </c>
    </row>
    <row r="3094" spans="2:3" x14ac:dyDescent="0.75">
      <c r="B3094" s="250">
        <v>3031</v>
      </c>
      <c r="C3094" s="249">
        <v>98.78148325517337</v>
      </c>
    </row>
    <row r="3095" spans="2:3" x14ac:dyDescent="0.75">
      <c r="B3095" s="250">
        <v>3032</v>
      </c>
      <c r="C3095" s="249">
        <v>99.76408935680206</v>
      </c>
    </row>
    <row r="3096" spans="2:3" x14ac:dyDescent="0.75">
      <c r="B3096" s="250">
        <v>3033</v>
      </c>
      <c r="C3096" s="249">
        <v>143.23467473585254</v>
      </c>
    </row>
    <row r="3097" spans="2:3" x14ac:dyDescent="0.75">
      <c r="B3097" s="250">
        <v>3034</v>
      </c>
      <c r="C3097" s="249">
        <v>152.714100830642</v>
      </c>
    </row>
    <row r="3098" spans="2:3" x14ac:dyDescent="0.75">
      <c r="B3098" s="250">
        <v>3035</v>
      </c>
      <c r="C3098" s="249">
        <v>121.90665467197562</v>
      </c>
    </row>
    <row r="3099" spans="2:3" x14ac:dyDescent="0.75">
      <c r="B3099" s="250">
        <v>3036</v>
      </c>
      <c r="C3099" s="249">
        <v>98.985260220852211</v>
      </c>
    </row>
    <row r="3100" spans="2:3" x14ac:dyDescent="0.75">
      <c r="B3100" s="250">
        <v>3037</v>
      </c>
      <c r="C3100" s="249">
        <v>119.07870191299783</v>
      </c>
    </row>
    <row r="3101" spans="2:3" x14ac:dyDescent="0.75">
      <c r="B3101" s="250">
        <v>3038</v>
      </c>
      <c r="C3101" s="249">
        <v>87.305375697870588</v>
      </c>
    </row>
    <row r="3102" spans="2:3" x14ac:dyDescent="0.75">
      <c r="B3102" s="250">
        <v>3039</v>
      </c>
      <c r="C3102" s="249">
        <v>165.70642602687133</v>
      </c>
    </row>
    <row r="3103" spans="2:3" x14ac:dyDescent="0.75">
      <c r="B3103" s="250">
        <v>3040</v>
      </c>
      <c r="C3103" s="249">
        <v>139.49094620328074</v>
      </c>
    </row>
    <row r="3104" spans="2:3" x14ac:dyDescent="0.75">
      <c r="B3104" s="250">
        <v>3041</v>
      </c>
      <c r="C3104" s="249">
        <v>105.44594101879954</v>
      </c>
    </row>
    <row r="3105" spans="2:3" x14ac:dyDescent="0.75">
      <c r="B3105" s="250">
        <v>3042</v>
      </c>
      <c r="C3105" s="249">
        <v>113.19862587336971</v>
      </c>
    </row>
    <row r="3106" spans="2:3" x14ac:dyDescent="0.75">
      <c r="B3106" s="250">
        <v>3043</v>
      </c>
      <c r="C3106" s="249">
        <v>93.765323215390197</v>
      </c>
    </row>
    <row r="3107" spans="2:3" x14ac:dyDescent="0.75">
      <c r="B3107" s="250">
        <v>3044</v>
      </c>
      <c r="C3107" s="249">
        <v>98.744239276927061</v>
      </c>
    </row>
    <row r="3108" spans="2:3" x14ac:dyDescent="0.75">
      <c r="B3108" s="250">
        <v>3045</v>
      </c>
      <c r="C3108" s="249">
        <v>141.54898865343438</v>
      </c>
    </row>
    <row r="3109" spans="2:3" x14ac:dyDescent="0.75">
      <c r="B3109" s="250">
        <v>3046</v>
      </c>
      <c r="C3109" s="249">
        <v>128.09525867293681</v>
      </c>
    </row>
    <row r="3110" spans="2:3" x14ac:dyDescent="0.75">
      <c r="B3110" s="250">
        <v>3047</v>
      </c>
      <c r="C3110" s="249">
        <v>115.5816355735967</v>
      </c>
    </row>
    <row r="3111" spans="2:3" x14ac:dyDescent="0.75">
      <c r="B3111" s="250">
        <v>3048</v>
      </c>
      <c r="C3111" s="249">
        <v>98.769799070148778</v>
      </c>
    </row>
    <row r="3112" spans="2:3" x14ac:dyDescent="0.75">
      <c r="B3112" s="250">
        <v>3049</v>
      </c>
      <c r="C3112" s="249">
        <v>138.01311692816302</v>
      </c>
    </row>
    <row r="3113" spans="2:3" x14ac:dyDescent="0.75">
      <c r="B3113" s="250">
        <v>3050</v>
      </c>
      <c r="C3113" s="249">
        <v>100.95762456999446</v>
      </c>
    </row>
    <row r="3114" spans="2:3" x14ac:dyDescent="0.75">
      <c r="B3114" s="250">
        <v>3051</v>
      </c>
      <c r="C3114" s="249">
        <v>155.50744733429323</v>
      </c>
    </row>
    <row r="3115" spans="2:3" x14ac:dyDescent="0.75">
      <c r="B3115" s="250">
        <v>3052</v>
      </c>
      <c r="C3115" s="249">
        <v>151.87591647109343</v>
      </c>
    </row>
    <row r="3116" spans="2:3" x14ac:dyDescent="0.75">
      <c r="B3116" s="250">
        <v>3053</v>
      </c>
      <c r="C3116" s="249">
        <v>157.34817486566925</v>
      </c>
    </row>
    <row r="3117" spans="2:3" x14ac:dyDescent="0.75">
      <c r="B3117" s="250">
        <v>3054</v>
      </c>
      <c r="C3117" s="249">
        <v>115.66328930294065</v>
      </c>
    </row>
    <row r="3118" spans="2:3" x14ac:dyDescent="0.75">
      <c r="B3118" s="250">
        <v>3055</v>
      </c>
      <c r="C3118" s="249">
        <v>111.32547193564186</v>
      </c>
    </row>
    <row r="3119" spans="2:3" x14ac:dyDescent="0.75">
      <c r="B3119" s="250">
        <v>3056</v>
      </c>
      <c r="C3119" s="249">
        <v>126.29214484768075</v>
      </c>
    </row>
    <row r="3120" spans="2:3" x14ac:dyDescent="0.75">
      <c r="B3120" s="250">
        <v>3057</v>
      </c>
      <c r="C3120" s="249">
        <v>136.33736283876686</v>
      </c>
    </row>
    <row r="3121" spans="2:3" x14ac:dyDescent="0.75">
      <c r="B3121" s="250">
        <v>3058</v>
      </c>
      <c r="C3121" s="249">
        <v>120.64615651295462</v>
      </c>
    </row>
    <row r="3122" spans="2:3" x14ac:dyDescent="0.75">
      <c r="B3122" s="250">
        <v>3059</v>
      </c>
      <c r="C3122" s="249">
        <v>118.23925497788487</v>
      </c>
    </row>
    <row r="3123" spans="2:3" x14ac:dyDescent="0.75">
      <c r="B3123" s="250">
        <v>3060</v>
      </c>
      <c r="C3123" s="249">
        <v>93.552625660768769</v>
      </c>
    </row>
    <row r="3124" spans="2:3" x14ac:dyDescent="0.75">
      <c r="B3124" s="250">
        <v>3061</v>
      </c>
      <c r="C3124" s="249">
        <v>86.421837256425022</v>
      </c>
    </row>
    <row r="3125" spans="2:3" x14ac:dyDescent="0.75">
      <c r="B3125" s="250">
        <v>3062</v>
      </c>
      <c r="C3125" s="249">
        <v>81.792450381835863</v>
      </c>
    </row>
    <row r="3126" spans="2:3" x14ac:dyDescent="0.75">
      <c r="B3126" s="250">
        <v>3063</v>
      </c>
      <c r="C3126" s="249">
        <v>109.4399512678493</v>
      </c>
    </row>
    <row r="3127" spans="2:3" x14ac:dyDescent="0.75">
      <c r="B3127" s="250">
        <v>3064</v>
      </c>
      <c r="C3127" s="249">
        <v>157.55451533733128</v>
      </c>
    </row>
    <row r="3128" spans="2:3" x14ac:dyDescent="0.75">
      <c r="B3128" s="250">
        <v>3065</v>
      </c>
      <c r="C3128" s="249">
        <v>122.93343877078225</v>
      </c>
    </row>
    <row r="3129" spans="2:3" x14ac:dyDescent="0.75">
      <c r="B3129" s="250">
        <v>3066</v>
      </c>
      <c r="C3129" s="249">
        <v>72.457197995031294</v>
      </c>
    </row>
    <row r="3130" spans="2:3" x14ac:dyDescent="0.75">
      <c r="B3130" s="250">
        <v>3067</v>
      </c>
      <c r="C3130" s="249">
        <v>123.53936135305935</v>
      </c>
    </row>
    <row r="3131" spans="2:3" x14ac:dyDescent="0.75">
      <c r="B3131" s="250">
        <v>3068</v>
      </c>
      <c r="C3131" s="249">
        <v>124.52206947601</v>
      </c>
    </row>
    <row r="3132" spans="2:3" x14ac:dyDescent="0.75">
      <c r="B3132" s="250">
        <v>3069</v>
      </c>
      <c r="C3132" s="249">
        <v>138.47198417305492</v>
      </c>
    </row>
    <row r="3133" spans="2:3" x14ac:dyDescent="0.75">
      <c r="B3133" s="250">
        <v>3070</v>
      </c>
      <c r="C3133" s="249">
        <v>99.364218532576317</v>
      </c>
    </row>
    <row r="3134" spans="2:3" x14ac:dyDescent="0.75">
      <c r="B3134" s="250">
        <v>3071</v>
      </c>
      <c r="C3134" s="249">
        <v>161.35945608483317</v>
      </c>
    </row>
    <row r="3135" spans="2:3" x14ac:dyDescent="0.75">
      <c r="B3135" s="250">
        <v>3072</v>
      </c>
      <c r="C3135" s="249">
        <v>123.76825266950776</v>
      </c>
    </row>
    <row r="3136" spans="2:3" x14ac:dyDescent="0.75">
      <c r="B3136" s="250">
        <v>3073</v>
      </c>
      <c r="C3136" s="249">
        <v>143.11249248484103</v>
      </c>
    </row>
    <row r="3137" spans="2:3" x14ac:dyDescent="0.75">
      <c r="B3137" s="250">
        <v>3074</v>
      </c>
      <c r="C3137" s="249">
        <v>169.67018054964831</v>
      </c>
    </row>
    <row r="3138" spans="2:3" x14ac:dyDescent="0.75">
      <c r="B3138" s="250">
        <v>3075</v>
      </c>
      <c r="C3138" s="249">
        <v>124.54637157441832</v>
      </c>
    </row>
    <row r="3139" spans="2:3" x14ac:dyDescent="0.75">
      <c r="B3139" s="250">
        <v>3076</v>
      </c>
      <c r="C3139" s="249">
        <v>142.43040265143185</v>
      </c>
    </row>
    <row r="3140" spans="2:3" x14ac:dyDescent="0.75">
      <c r="B3140" s="250">
        <v>3077</v>
      </c>
      <c r="C3140" s="249">
        <v>127.61218428343066</v>
      </c>
    </row>
    <row r="3141" spans="2:3" x14ac:dyDescent="0.75">
      <c r="B3141" s="250">
        <v>3078</v>
      </c>
      <c r="C3141" s="249">
        <v>137.02171480951458</v>
      </c>
    </row>
    <row r="3142" spans="2:3" x14ac:dyDescent="0.75">
      <c r="B3142" s="250">
        <v>3079</v>
      </c>
      <c r="C3142" s="249">
        <v>105.4026586634142</v>
      </c>
    </row>
    <row r="3143" spans="2:3" x14ac:dyDescent="0.75">
      <c r="B3143" s="250">
        <v>3080</v>
      </c>
      <c r="C3143" s="249">
        <v>107.70707947842335</v>
      </c>
    </row>
    <row r="3144" spans="2:3" x14ac:dyDescent="0.75">
      <c r="B3144" s="250">
        <v>3081</v>
      </c>
      <c r="C3144" s="249">
        <v>130.43682817023063</v>
      </c>
    </row>
    <row r="3145" spans="2:3" x14ac:dyDescent="0.75">
      <c r="B3145" s="250">
        <v>3082</v>
      </c>
      <c r="C3145" s="249">
        <v>122.88401837733947</v>
      </c>
    </row>
    <row r="3146" spans="2:3" x14ac:dyDescent="0.75">
      <c r="B3146" s="250">
        <v>3083</v>
      </c>
      <c r="C3146" s="249">
        <v>92.475833650744875</v>
      </c>
    </row>
    <row r="3147" spans="2:3" x14ac:dyDescent="0.75">
      <c r="B3147" s="250">
        <v>3084</v>
      </c>
      <c r="C3147" s="249">
        <v>113.275654017329</v>
      </c>
    </row>
    <row r="3148" spans="2:3" x14ac:dyDescent="0.75">
      <c r="B3148" s="250">
        <v>3085</v>
      </c>
      <c r="C3148" s="249">
        <v>126.39576700774663</v>
      </c>
    </row>
    <row r="3149" spans="2:3" x14ac:dyDescent="0.75">
      <c r="B3149" s="250">
        <v>3086</v>
      </c>
      <c r="C3149" s="249">
        <v>147.32339292423137</v>
      </c>
    </row>
    <row r="3150" spans="2:3" x14ac:dyDescent="0.75">
      <c r="B3150" s="250">
        <v>3087</v>
      </c>
      <c r="C3150" s="249">
        <v>153.28665137464455</v>
      </c>
    </row>
    <row r="3151" spans="2:3" x14ac:dyDescent="0.75">
      <c r="B3151" s="250">
        <v>3088</v>
      </c>
      <c r="C3151" s="249">
        <v>161.16868490933501</v>
      </c>
    </row>
    <row r="3152" spans="2:3" x14ac:dyDescent="0.75">
      <c r="B3152" s="250">
        <v>3089</v>
      </c>
      <c r="C3152" s="249">
        <v>123.25184249443116</v>
      </c>
    </row>
    <row r="3153" spans="2:3" x14ac:dyDescent="0.75">
      <c r="B3153" s="250">
        <v>3090</v>
      </c>
      <c r="C3153" s="249">
        <v>106.15005523094418</v>
      </c>
    </row>
    <row r="3154" spans="2:3" x14ac:dyDescent="0.75">
      <c r="B3154" s="250">
        <v>3091</v>
      </c>
      <c r="C3154" s="249">
        <v>127.47529909366352</v>
      </c>
    </row>
    <row r="3155" spans="2:3" x14ac:dyDescent="0.75">
      <c r="B3155" s="250">
        <v>3092</v>
      </c>
      <c r="C3155" s="249">
        <v>137.87622973650761</v>
      </c>
    </row>
    <row r="3156" spans="2:3" x14ac:dyDescent="0.75">
      <c r="B3156" s="250">
        <v>3093</v>
      </c>
      <c r="C3156" s="249">
        <v>158.5145719962176</v>
      </c>
    </row>
    <row r="3157" spans="2:3" x14ac:dyDescent="0.75">
      <c r="B3157" s="250">
        <v>3094</v>
      </c>
      <c r="C3157" s="249">
        <v>120.35358971821296</v>
      </c>
    </row>
    <row r="3158" spans="2:3" x14ac:dyDescent="0.75">
      <c r="B3158" s="250">
        <v>3095</v>
      </c>
      <c r="C3158" s="249">
        <v>139.61492022911267</v>
      </c>
    </row>
    <row r="3159" spans="2:3" x14ac:dyDescent="0.75">
      <c r="B3159" s="250">
        <v>3096</v>
      </c>
      <c r="C3159" s="249">
        <v>123.52575743826043</v>
      </c>
    </row>
    <row r="3160" spans="2:3" x14ac:dyDescent="0.75">
      <c r="B3160" s="250">
        <v>3097</v>
      </c>
      <c r="C3160" s="249">
        <v>125.41540920540309</v>
      </c>
    </row>
    <row r="3161" spans="2:3" x14ac:dyDescent="0.75">
      <c r="B3161" s="250">
        <v>3098</v>
      </c>
      <c r="C3161" s="249">
        <v>144.17243578393081</v>
      </c>
    </row>
    <row r="3162" spans="2:3" x14ac:dyDescent="0.75">
      <c r="B3162" s="250">
        <v>3099</v>
      </c>
      <c r="C3162" s="249">
        <v>111.1624949976401</v>
      </c>
    </row>
    <row r="3163" spans="2:3" x14ac:dyDescent="0.75">
      <c r="B3163" s="250">
        <v>3100</v>
      </c>
      <c r="C3163" s="249">
        <v>122.88474170391456</v>
      </c>
    </row>
    <row r="3164" spans="2:3" x14ac:dyDescent="0.75">
      <c r="B3164" s="250">
        <v>3101</v>
      </c>
      <c r="C3164" s="249">
        <v>92.854341985146618</v>
      </c>
    </row>
    <row r="3165" spans="2:3" x14ac:dyDescent="0.75">
      <c r="B3165" s="250">
        <v>3102</v>
      </c>
      <c r="C3165" s="249">
        <v>110.14766512818612</v>
      </c>
    </row>
    <row r="3166" spans="2:3" x14ac:dyDescent="0.75">
      <c r="B3166" s="250">
        <v>3103</v>
      </c>
      <c r="C3166" s="249">
        <v>111.30672569206516</v>
      </c>
    </row>
    <row r="3167" spans="2:3" x14ac:dyDescent="0.75">
      <c r="B3167" s="250">
        <v>3104</v>
      </c>
      <c r="C3167" s="249">
        <v>115.42265970638555</v>
      </c>
    </row>
    <row r="3168" spans="2:3" x14ac:dyDescent="0.75">
      <c r="B3168" s="250">
        <v>3105</v>
      </c>
      <c r="C3168" s="249">
        <v>130.56484560085315</v>
      </c>
    </row>
    <row r="3169" spans="2:3" x14ac:dyDescent="0.75">
      <c r="B3169" s="250">
        <v>3106</v>
      </c>
      <c r="C3169" s="249">
        <v>139.61350028498055</v>
      </c>
    </row>
    <row r="3170" spans="2:3" x14ac:dyDescent="0.75">
      <c r="B3170" s="250">
        <v>3107</v>
      </c>
      <c r="C3170" s="249">
        <v>100.0358980381191</v>
      </c>
    </row>
    <row r="3171" spans="2:3" x14ac:dyDescent="0.75">
      <c r="B3171" s="250">
        <v>3108</v>
      </c>
      <c r="C3171" s="249">
        <v>127.25417229476803</v>
      </c>
    </row>
    <row r="3172" spans="2:3" x14ac:dyDescent="0.75">
      <c r="B3172" s="250">
        <v>3109</v>
      </c>
      <c r="C3172" s="249">
        <v>71.213382171849844</v>
      </c>
    </row>
    <row r="3173" spans="2:3" x14ac:dyDescent="0.75">
      <c r="B3173" s="250">
        <v>3110</v>
      </c>
      <c r="C3173" s="249">
        <v>118.3348320834898</v>
      </c>
    </row>
    <row r="3174" spans="2:3" x14ac:dyDescent="0.75">
      <c r="B3174" s="250">
        <v>3111</v>
      </c>
      <c r="C3174" s="249">
        <v>147.23070111731784</v>
      </c>
    </row>
    <row r="3175" spans="2:3" x14ac:dyDescent="0.75">
      <c r="B3175" s="250">
        <v>3112</v>
      </c>
      <c r="C3175" s="249">
        <v>109.221490854135</v>
      </c>
    </row>
    <row r="3176" spans="2:3" x14ac:dyDescent="0.75">
      <c r="B3176" s="250">
        <v>3113</v>
      </c>
      <c r="C3176" s="249">
        <v>95.272809231078554</v>
      </c>
    </row>
    <row r="3177" spans="2:3" x14ac:dyDescent="0.75">
      <c r="B3177" s="250">
        <v>3114</v>
      </c>
      <c r="C3177" s="249">
        <v>154.22964851147299</v>
      </c>
    </row>
    <row r="3178" spans="2:3" x14ac:dyDescent="0.75">
      <c r="B3178" s="250">
        <v>3115</v>
      </c>
      <c r="C3178" s="249">
        <v>144.03388971294123</v>
      </c>
    </row>
    <row r="3179" spans="2:3" x14ac:dyDescent="0.75">
      <c r="B3179" s="250">
        <v>3116</v>
      </c>
      <c r="C3179" s="249">
        <v>105.89548570922449</v>
      </c>
    </row>
    <row r="3180" spans="2:3" x14ac:dyDescent="0.75">
      <c r="B3180" s="250">
        <v>3117</v>
      </c>
      <c r="C3180" s="249">
        <v>133.13342239903548</v>
      </c>
    </row>
    <row r="3181" spans="2:3" x14ac:dyDescent="0.75">
      <c r="B3181" s="250">
        <v>3118</v>
      </c>
      <c r="C3181" s="249">
        <v>98.42289433417767</v>
      </c>
    </row>
    <row r="3182" spans="2:3" x14ac:dyDescent="0.75">
      <c r="B3182" s="250">
        <v>3119</v>
      </c>
      <c r="C3182" s="249">
        <v>139.3249586946001</v>
      </c>
    </row>
    <row r="3183" spans="2:3" x14ac:dyDescent="0.75">
      <c r="B3183" s="250">
        <v>3120</v>
      </c>
      <c r="C3183" s="249">
        <v>136.30999032243366</v>
      </c>
    </row>
    <row r="3184" spans="2:3" x14ac:dyDescent="0.75">
      <c r="B3184" s="250">
        <v>3121</v>
      </c>
      <c r="C3184" s="249">
        <v>149.08573731536791</v>
      </c>
    </row>
    <row r="3185" spans="2:3" x14ac:dyDescent="0.75">
      <c r="B3185" s="250">
        <v>3122</v>
      </c>
      <c r="C3185" s="249">
        <v>93.089226159994411</v>
      </c>
    </row>
    <row r="3186" spans="2:3" x14ac:dyDescent="0.75">
      <c r="B3186" s="250">
        <v>3123</v>
      </c>
      <c r="C3186" s="249">
        <v>97.305534131160044</v>
      </c>
    </row>
    <row r="3187" spans="2:3" x14ac:dyDescent="0.75">
      <c r="B3187" s="250">
        <v>3124</v>
      </c>
      <c r="C3187" s="249">
        <v>166.4357738658309</v>
      </c>
    </row>
    <row r="3188" spans="2:3" x14ac:dyDescent="0.75">
      <c r="B3188" s="250">
        <v>3125</v>
      </c>
      <c r="C3188" s="249">
        <v>121.84626549106056</v>
      </c>
    </row>
    <row r="3189" spans="2:3" x14ac:dyDescent="0.75">
      <c r="B3189" s="250">
        <v>3126</v>
      </c>
      <c r="C3189" s="249">
        <v>85.837233972632703</v>
      </c>
    </row>
    <row r="3190" spans="2:3" x14ac:dyDescent="0.75">
      <c r="B3190" s="250">
        <v>3127</v>
      </c>
      <c r="C3190" s="249">
        <v>64.808621351348052</v>
      </c>
    </row>
    <row r="3191" spans="2:3" x14ac:dyDescent="0.75">
      <c r="B3191" s="250">
        <v>3128</v>
      </c>
      <c r="C3191" s="249">
        <v>80.418887567906324</v>
      </c>
    </row>
    <row r="3192" spans="2:3" x14ac:dyDescent="0.75">
      <c r="B3192" s="250">
        <v>3129</v>
      </c>
      <c r="C3192" s="249">
        <v>123.93354231216082</v>
      </c>
    </row>
    <row r="3193" spans="2:3" x14ac:dyDescent="0.75">
      <c r="B3193" s="250">
        <v>3130</v>
      </c>
      <c r="C3193" s="249">
        <v>153.79498270579066</v>
      </c>
    </row>
    <row r="3194" spans="2:3" x14ac:dyDescent="0.75">
      <c r="B3194" s="250">
        <v>3131</v>
      </c>
      <c r="C3194" s="249">
        <v>128.70200886036881</v>
      </c>
    </row>
    <row r="3195" spans="2:3" x14ac:dyDescent="0.75">
      <c r="B3195" s="250">
        <v>3132</v>
      </c>
      <c r="C3195" s="249">
        <v>109.55629783044864</v>
      </c>
    </row>
    <row r="3196" spans="2:3" x14ac:dyDescent="0.75">
      <c r="B3196" s="250">
        <v>3133</v>
      </c>
      <c r="C3196" s="249">
        <v>104.48973364803737</v>
      </c>
    </row>
    <row r="3197" spans="2:3" x14ac:dyDescent="0.75">
      <c r="B3197" s="250">
        <v>3134</v>
      </c>
      <c r="C3197" s="249">
        <v>157.98207310892195</v>
      </c>
    </row>
    <row r="3198" spans="2:3" x14ac:dyDescent="0.75">
      <c r="B3198" s="250">
        <v>3135</v>
      </c>
      <c r="C3198" s="249">
        <v>126.24143833590962</v>
      </c>
    </row>
    <row r="3199" spans="2:3" x14ac:dyDescent="0.75">
      <c r="B3199" s="250">
        <v>3136</v>
      </c>
      <c r="C3199" s="249">
        <v>96.725334531639803</v>
      </c>
    </row>
    <row r="3200" spans="2:3" x14ac:dyDescent="0.75">
      <c r="B3200" s="250">
        <v>3137</v>
      </c>
      <c r="C3200" s="249">
        <v>136.42565757670337</v>
      </c>
    </row>
    <row r="3201" spans="2:3" x14ac:dyDescent="0.75">
      <c r="B3201" s="250">
        <v>3138</v>
      </c>
      <c r="C3201" s="249">
        <v>119.8208242987549</v>
      </c>
    </row>
    <row r="3202" spans="2:3" x14ac:dyDescent="0.75">
      <c r="B3202" s="250">
        <v>3139</v>
      </c>
      <c r="C3202" s="249">
        <v>143.36653141318712</v>
      </c>
    </row>
    <row r="3203" spans="2:3" x14ac:dyDescent="0.75">
      <c r="B3203" s="250">
        <v>3140</v>
      </c>
      <c r="C3203" s="249">
        <v>98.944408133560614</v>
      </c>
    </row>
    <row r="3204" spans="2:3" x14ac:dyDescent="0.75">
      <c r="B3204" s="250">
        <v>3141</v>
      </c>
      <c r="C3204" s="249">
        <v>115.13883820513013</v>
      </c>
    </row>
    <row r="3205" spans="2:3" x14ac:dyDescent="0.75">
      <c r="B3205" s="250">
        <v>3142</v>
      </c>
      <c r="C3205" s="249">
        <v>144.15876430539689</v>
      </c>
    </row>
    <row r="3206" spans="2:3" x14ac:dyDescent="0.75">
      <c r="B3206" s="250">
        <v>3143</v>
      </c>
      <c r="C3206" s="249">
        <v>183.81885959662935</v>
      </c>
    </row>
    <row r="3207" spans="2:3" x14ac:dyDescent="0.75">
      <c r="B3207" s="250">
        <v>3144</v>
      </c>
      <c r="C3207" s="249">
        <v>91.965293566279641</v>
      </c>
    </row>
    <row r="3208" spans="2:3" x14ac:dyDescent="0.75">
      <c r="B3208" s="250">
        <v>3145</v>
      </c>
      <c r="C3208" s="249">
        <v>111.7018337693759</v>
      </c>
    </row>
    <row r="3209" spans="2:3" x14ac:dyDescent="0.75">
      <c r="B3209" s="250">
        <v>3146</v>
      </c>
      <c r="C3209" s="249">
        <v>103.50715533456383</v>
      </c>
    </row>
    <row r="3210" spans="2:3" x14ac:dyDescent="0.75">
      <c r="B3210" s="250">
        <v>3147</v>
      </c>
      <c r="C3210" s="249">
        <v>130.62159630656919</v>
      </c>
    </row>
    <row r="3211" spans="2:3" x14ac:dyDescent="0.75">
      <c r="B3211" s="250">
        <v>3148</v>
      </c>
      <c r="C3211" s="249">
        <v>125.97696427117424</v>
      </c>
    </row>
    <row r="3212" spans="2:3" x14ac:dyDescent="0.75">
      <c r="B3212" s="250">
        <v>3149</v>
      </c>
      <c r="C3212" s="249">
        <v>147.3262584533482</v>
      </c>
    </row>
    <row r="3213" spans="2:3" x14ac:dyDescent="0.75">
      <c r="B3213" s="250">
        <v>3150</v>
      </c>
      <c r="C3213" s="249">
        <v>129.83250359883601</v>
      </c>
    </row>
    <row r="3214" spans="2:3" x14ac:dyDescent="0.75">
      <c r="B3214" s="250">
        <v>3151</v>
      </c>
      <c r="C3214" s="249">
        <v>161.05157531243449</v>
      </c>
    </row>
    <row r="3215" spans="2:3" x14ac:dyDescent="0.75">
      <c r="B3215" s="250">
        <v>3152</v>
      </c>
      <c r="C3215" s="249">
        <v>92.407654784425503</v>
      </c>
    </row>
    <row r="3216" spans="2:3" x14ac:dyDescent="0.75">
      <c r="B3216" s="250">
        <v>3153</v>
      </c>
      <c r="C3216" s="249">
        <v>159.11930960965685</v>
      </c>
    </row>
    <row r="3217" spans="2:3" x14ac:dyDescent="0.75">
      <c r="B3217" s="250">
        <v>3154</v>
      </c>
      <c r="C3217" s="249">
        <v>152.21885558927647</v>
      </c>
    </row>
    <row r="3218" spans="2:3" x14ac:dyDescent="0.75">
      <c r="B3218" s="250">
        <v>3155</v>
      </c>
      <c r="C3218" s="249">
        <v>128.66999329803994</v>
      </c>
    </row>
    <row r="3219" spans="2:3" x14ac:dyDescent="0.75">
      <c r="B3219" s="250">
        <v>3156</v>
      </c>
      <c r="C3219" s="249">
        <v>130.92772602734567</v>
      </c>
    </row>
    <row r="3220" spans="2:3" x14ac:dyDescent="0.75">
      <c r="B3220" s="250">
        <v>3157</v>
      </c>
      <c r="C3220" s="249">
        <v>100.4479297604431</v>
      </c>
    </row>
    <row r="3221" spans="2:3" x14ac:dyDescent="0.75">
      <c r="B3221" s="250">
        <v>3158</v>
      </c>
      <c r="C3221" s="249">
        <v>155.55354947263231</v>
      </c>
    </row>
    <row r="3222" spans="2:3" x14ac:dyDescent="0.75">
      <c r="B3222" s="250">
        <v>3159</v>
      </c>
      <c r="C3222" s="249">
        <v>115.48510048907941</v>
      </c>
    </row>
    <row r="3223" spans="2:3" x14ac:dyDescent="0.75">
      <c r="B3223" s="250">
        <v>3160</v>
      </c>
      <c r="C3223" s="249">
        <v>105.97261556706258</v>
      </c>
    </row>
    <row r="3224" spans="2:3" x14ac:dyDescent="0.75">
      <c r="B3224" s="250">
        <v>3161</v>
      </c>
      <c r="C3224" s="249">
        <v>73.245913463435642</v>
      </c>
    </row>
    <row r="3225" spans="2:3" x14ac:dyDescent="0.75">
      <c r="B3225" s="250">
        <v>3162</v>
      </c>
      <c r="C3225" s="249">
        <v>121.45171204223888</v>
      </c>
    </row>
    <row r="3226" spans="2:3" x14ac:dyDescent="0.75">
      <c r="B3226" s="250">
        <v>3163</v>
      </c>
      <c r="C3226" s="249">
        <v>107.0686641143444</v>
      </c>
    </row>
    <row r="3227" spans="2:3" x14ac:dyDescent="0.75">
      <c r="B3227" s="250">
        <v>3164</v>
      </c>
      <c r="C3227" s="249">
        <v>119.41454014876197</v>
      </c>
    </row>
    <row r="3228" spans="2:3" x14ac:dyDescent="0.75">
      <c r="B3228" s="250">
        <v>3165</v>
      </c>
      <c r="C3228" s="249">
        <v>120.40601723701765</v>
      </c>
    </row>
    <row r="3229" spans="2:3" x14ac:dyDescent="0.75">
      <c r="B3229" s="250">
        <v>3166</v>
      </c>
      <c r="C3229" s="249">
        <v>95.654911901780878</v>
      </c>
    </row>
    <row r="3230" spans="2:3" x14ac:dyDescent="0.75">
      <c r="B3230" s="250">
        <v>3167</v>
      </c>
      <c r="C3230" s="249">
        <v>116.36190195684368</v>
      </c>
    </row>
    <row r="3231" spans="2:3" x14ac:dyDescent="0.75">
      <c r="B3231" s="250">
        <v>3168</v>
      </c>
      <c r="C3231" s="249">
        <v>127.79796735854259</v>
      </c>
    </row>
    <row r="3232" spans="2:3" x14ac:dyDescent="0.75">
      <c r="B3232" s="250">
        <v>3169</v>
      </c>
      <c r="C3232" s="249">
        <v>129.38765421689163</v>
      </c>
    </row>
    <row r="3233" spans="2:3" x14ac:dyDescent="0.75">
      <c r="B3233" s="250">
        <v>3170</v>
      </c>
      <c r="C3233" s="249">
        <v>158.65310818988189</v>
      </c>
    </row>
    <row r="3234" spans="2:3" x14ac:dyDescent="0.75">
      <c r="B3234" s="250">
        <v>3171</v>
      </c>
      <c r="C3234" s="249">
        <v>124.38509607543814</v>
      </c>
    </row>
    <row r="3235" spans="2:3" x14ac:dyDescent="0.75">
      <c r="B3235" s="250">
        <v>3172</v>
      </c>
      <c r="C3235" s="249">
        <v>122.17022576447164</v>
      </c>
    </row>
    <row r="3236" spans="2:3" x14ac:dyDescent="0.75">
      <c r="B3236" s="250">
        <v>3173</v>
      </c>
      <c r="C3236" s="249">
        <v>149.97239073770473</v>
      </c>
    </row>
    <row r="3237" spans="2:3" x14ac:dyDescent="0.75">
      <c r="B3237" s="250">
        <v>3174</v>
      </c>
      <c r="C3237" s="249">
        <v>146.6300233840804</v>
      </c>
    </row>
    <row r="3238" spans="2:3" x14ac:dyDescent="0.75">
      <c r="B3238" s="250">
        <v>3175</v>
      </c>
      <c r="C3238" s="249">
        <v>116.54542091930372</v>
      </c>
    </row>
    <row r="3239" spans="2:3" x14ac:dyDescent="0.75">
      <c r="B3239" s="250">
        <v>3176</v>
      </c>
      <c r="C3239" s="249">
        <v>165.10260258593883</v>
      </c>
    </row>
    <row r="3240" spans="2:3" x14ac:dyDescent="0.75">
      <c r="B3240" s="250">
        <v>3177</v>
      </c>
      <c r="C3240" s="249">
        <v>106.69371299704747</v>
      </c>
    </row>
    <row r="3241" spans="2:3" x14ac:dyDescent="0.75">
      <c r="B3241" s="250">
        <v>3178</v>
      </c>
      <c r="C3241" s="249">
        <v>134.69897529119271</v>
      </c>
    </row>
    <row r="3242" spans="2:3" x14ac:dyDescent="0.75">
      <c r="B3242" s="250">
        <v>3179</v>
      </c>
      <c r="C3242" s="249">
        <v>112.62609173861387</v>
      </c>
    </row>
    <row r="3243" spans="2:3" x14ac:dyDescent="0.75">
      <c r="B3243" s="250">
        <v>3180</v>
      </c>
      <c r="C3243" s="249">
        <v>126.67714781776004</v>
      </c>
    </row>
    <row r="3244" spans="2:3" x14ac:dyDescent="0.75">
      <c r="B3244" s="250">
        <v>3181</v>
      </c>
      <c r="C3244" s="249">
        <v>135.80262786714513</v>
      </c>
    </row>
    <row r="3245" spans="2:3" x14ac:dyDescent="0.75">
      <c r="B3245" s="250">
        <v>3182</v>
      </c>
      <c r="C3245" s="249">
        <v>116.06832688170024</v>
      </c>
    </row>
    <row r="3246" spans="2:3" x14ac:dyDescent="0.75">
      <c r="B3246" s="250">
        <v>3183</v>
      </c>
      <c r="C3246" s="249">
        <v>124.41801441017851</v>
      </c>
    </row>
    <row r="3247" spans="2:3" x14ac:dyDescent="0.75">
      <c r="B3247" s="250">
        <v>3184</v>
      </c>
      <c r="C3247" s="249">
        <v>132.93841101709296</v>
      </c>
    </row>
    <row r="3248" spans="2:3" x14ac:dyDescent="0.75">
      <c r="B3248" s="250">
        <v>3185</v>
      </c>
      <c r="C3248" s="249">
        <v>155.41193838974647</v>
      </c>
    </row>
    <row r="3249" spans="2:3" x14ac:dyDescent="0.75">
      <c r="B3249" s="250">
        <v>3186</v>
      </c>
      <c r="C3249" s="249">
        <v>125.78259553522749</v>
      </c>
    </row>
    <row r="3250" spans="2:3" x14ac:dyDescent="0.75">
      <c r="B3250" s="250">
        <v>3187</v>
      </c>
      <c r="C3250" s="249">
        <v>97.807854398237936</v>
      </c>
    </row>
    <row r="3251" spans="2:3" x14ac:dyDescent="0.75">
      <c r="B3251" s="250">
        <v>3188</v>
      </c>
      <c r="C3251" s="249">
        <v>111.76328650090245</v>
      </c>
    </row>
    <row r="3252" spans="2:3" x14ac:dyDescent="0.75">
      <c r="B3252" s="250">
        <v>3189</v>
      </c>
      <c r="C3252" s="249">
        <v>96.867477753219134</v>
      </c>
    </row>
    <row r="3253" spans="2:3" x14ac:dyDescent="0.75">
      <c r="B3253" s="250">
        <v>3190</v>
      </c>
      <c r="C3253" s="249">
        <v>112.59892465074682</v>
      </c>
    </row>
    <row r="3254" spans="2:3" x14ac:dyDescent="0.75">
      <c r="B3254" s="250">
        <v>3191</v>
      </c>
      <c r="C3254" s="249">
        <v>61.03858125312469</v>
      </c>
    </row>
    <row r="3255" spans="2:3" x14ac:dyDescent="0.75">
      <c r="B3255" s="250">
        <v>3192</v>
      </c>
      <c r="C3255" s="249">
        <v>118.02193956568695</v>
      </c>
    </row>
    <row r="3256" spans="2:3" x14ac:dyDescent="0.75">
      <c r="B3256" s="250">
        <v>3193</v>
      </c>
      <c r="C3256" s="249">
        <v>154.59352714018286</v>
      </c>
    </row>
    <row r="3257" spans="2:3" x14ac:dyDescent="0.75">
      <c r="B3257" s="250">
        <v>3194</v>
      </c>
      <c r="C3257" s="249">
        <v>133.12442988277729</v>
      </c>
    </row>
    <row r="3258" spans="2:3" x14ac:dyDescent="0.75">
      <c r="B3258" s="250">
        <v>3195</v>
      </c>
      <c r="C3258" s="249">
        <v>143.84090231280823</v>
      </c>
    </row>
    <row r="3259" spans="2:3" x14ac:dyDescent="0.75">
      <c r="B3259" s="250">
        <v>3196</v>
      </c>
      <c r="C3259" s="249">
        <v>94.668471719842117</v>
      </c>
    </row>
    <row r="3260" spans="2:3" x14ac:dyDescent="0.75">
      <c r="B3260" s="250">
        <v>3197</v>
      </c>
      <c r="C3260" s="249">
        <v>170.6638649200417</v>
      </c>
    </row>
    <row r="3261" spans="2:3" x14ac:dyDescent="0.75">
      <c r="B3261" s="250">
        <v>3198</v>
      </c>
      <c r="C3261" s="249">
        <v>125.4092828094887</v>
      </c>
    </row>
    <row r="3262" spans="2:3" x14ac:dyDescent="0.75">
      <c r="B3262" s="250">
        <v>3199</v>
      </c>
      <c r="C3262" s="249">
        <v>41.307089355946346</v>
      </c>
    </row>
    <row r="3263" spans="2:3" x14ac:dyDescent="0.75">
      <c r="B3263" s="250">
        <v>3200</v>
      </c>
      <c r="C3263" s="249">
        <v>168.37151305039211</v>
      </c>
    </row>
    <row r="3264" spans="2:3" x14ac:dyDescent="0.75">
      <c r="B3264" s="250">
        <v>3201</v>
      </c>
      <c r="C3264" s="249">
        <v>136.83204852895321</v>
      </c>
    </row>
    <row r="3265" spans="2:3" x14ac:dyDescent="0.75">
      <c r="B3265" s="250">
        <v>3202</v>
      </c>
      <c r="C3265" s="249">
        <v>105.23455649669688</v>
      </c>
    </row>
    <row r="3266" spans="2:3" x14ac:dyDescent="0.75">
      <c r="B3266" s="250">
        <v>3203</v>
      </c>
      <c r="C3266" s="249">
        <v>69.583057844678521</v>
      </c>
    </row>
    <row r="3267" spans="2:3" x14ac:dyDescent="0.75">
      <c r="B3267" s="250">
        <v>3204</v>
      </c>
      <c r="C3267" s="249">
        <v>138.65371251209521</v>
      </c>
    </row>
    <row r="3268" spans="2:3" x14ac:dyDescent="0.75">
      <c r="B3268" s="250">
        <v>3205</v>
      </c>
      <c r="C3268" s="249">
        <v>104.37935558514728</v>
      </c>
    </row>
    <row r="3269" spans="2:3" x14ac:dyDescent="0.75">
      <c r="B3269" s="250">
        <v>3206</v>
      </c>
      <c r="C3269" s="249">
        <v>126.33115719506401</v>
      </c>
    </row>
    <row r="3270" spans="2:3" x14ac:dyDescent="0.75">
      <c r="B3270" s="250">
        <v>3207</v>
      </c>
      <c r="C3270" s="249">
        <v>105.49257211282251</v>
      </c>
    </row>
    <row r="3271" spans="2:3" x14ac:dyDescent="0.75">
      <c r="B3271" s="250">
        <v>3208</v>
      </c>
      <c r="C3271" s="249">
        <v>126.66140016537372</v>
      </c>
    </row>
    <row r="3272" spans="2:3" x14ac:dyDescent="0.75">
      <c r="B3272" s="250">
        <v>3209</v>
      </c>
      <c r="C3272" s="249">
        <v>129.02176893603837</v>
      </c>
    </row>
    <row r="3273" spans="2:3" x14ac:dyDescent="0.75">
      <c r="B3273" s="250">
        <v>3210</v>
      </c>
      <c r="C3273" s="249">
        <v>112.66686885307347</v>
      </c>
    </row>
    <row r="3274" spans="2:3" x14ac:dyDescent="0.75">
      <c r="B3274" s="250">
        <v>3211</v>
      </c>
      <c r="C3274" s="249">
        <v>118.98565546017839</v>
      </c>
    </row>
    <row r="3275" spans="2:3" x14ac:dyDescent="0.75">
      <c r="B3275" s="250">
        <v>3212</v>
      </c>
      <c r="C3275" s="249">
        <v>137.13237884900161</v>
      </c>
    </row>
    <row r="3276" spans="2:3" x14ac:dyDescent="0.75">
      <c r="B3276" s="250">
        <v>3213</v>
      </c>
      <c r="C3276" s="249">
        <v>85.93373350248963</v>
      </c>
    </row>
    <row r="3277" spans="2:3" x14ac:dyDescent="0.75">
      <c r="B3277" s="250">
        <v>3214</v>
      </c>
      <c r="C3277" s="249">
        <v>173.13713375240781</v>
      </c>
    </row>
    <row r="3278" spans="2:3" x14ac:dyDescent="0.75">
      <c r="B3278" s="250">
        <v>3215</v>
      </c>
      <c r="C3278" s="249">
        <v>97.810426704298038</v>
      </c>
    </row>
    <row r="3279" spans="2:3" x14ac:dyDescent="0.75">
      <c r="B3279" s="250">
        <v>3216</v>
      </c>
      <c r="C3279" s="249">
        <v>164.61938637215974</v>
      </c>
    </row>
    <row r="3280" spans="2:3" x14ac:dyDescent="0.75">
      <c r="B3280" s="250">
        <v>3217</v>
      </c>
      <c r="C3280" s="249">
        <v>116.93594459478663</v>
      </c>
    </row>
    <row r="3281" spans="2:3" x14ac:dyDescent="0.75">
      <c r="B3281" s="250">
        <v>3218</v>
      </c>
      <c r="C3281" s="249">
        <v>88.397131503751297</v>
      </c>
    </row>
    <row r="3282" spans="2:3" x14ac:dyDescent="0.75">
      <c r="B3282" s="250">
        <v>3219</v>
      </c>
      <c r="C3282" s="249">
        <v>120.59495733930845</v>
      </c>
    </row>
    <row r="3283" spans="2:3" x14ac:dyDescent="0.75">
      <c r="B3283" s="250">
        <v>3220</v>
      </c>
      <c r="C3283" s="249">
        <v>94.484704711892974</v>
      </c>
    </row>
    <row r="3284" spans="2:3" x14ac:dyDescent="0.75">
      <c r="B3284" s="250">
        <v>3221</v>
      </c>
      <c r="C3284" s="249">
        <v>106.15803345338949</v>
      </c>
    </row>
    <row r="3285" spans="2:3" x14ac:dyDescent="0.75">
      <c r="B3285" s="250">
        <v>3222</v>
      </c>
      <c r="C3285" s="249">
        <v>112.79027004916125</v>
      </c>
    </row>
    <row r="3286" spans="2:3" x14ac:dyDescent="0.75">
      <c r="B3286" s="250">
        <v>3223</v>
      </c>
      <c r="C3286" s="249">
        <v>150.00116934442869</v>
      </c>
    </row>
    <row r="3287" spans="2:3" x14ac:dyDescent="0.75">
      <c r="B3287" s="250">
        <v>3224</v>
      </c>
      <c r="C3287" s="249">
        <v>96.299318722987422</v>
      </c>
    </row>
    <row r="3288" spans="2:3" x14ac:dyDescent="0.75">
      <c r="B3288" s="250">
        <v>3225</v>
      </c>
      <c r="C3288" s="249">
        <v>138.99729770240518</v>
      </c>
    </row>
    <row r="3289" spans="2:3" x14ac:dyDescent="0.75">
      <c r="B3289" s="250">
        <v>3226</v>
      </c>
      <c r="C3289" s="249">
        <v>99.617962853257353</v>
      </c>
    </row>
    <row r="3290" spans="2:3" x14ac:dyDescent="0.75">
      <c r="B3290" s="250">
        <v>3227</v>
      </c>
      <c r="C3290" s="249">
        <v>131.02261161770343</v>
      </c>
    </row>
    <row r="3291" spans="2:3" x14ac:dyDescent="0.75">
      <c r="B3291" s="250">
        <v>3228</v>
      </c>
      <c r="C3291" s="249">
        <v>163.21300317133137</v>
      </c>
    </row>
    <row r="3292" spans="2:3" x14ac:dyDescent="0.75">
      <c r="B3292" s="250">
        <v>3229</v>
      </c>
      <c r="C3292" s="249">
        <v>122.69731314159955</v>
      </c>
    </row>
    <row r="3293" spans="2:3" x14ac:dyDescent="0.75">
      <c r="B3293" s="250">
        <v>3230</v>
      </c>
      <c r="C3293" s="249">
        <v>153.89781076893672</v>
      </c>
    </row>
    <row r="3294" spans="2:3" x14ac:dyDescent="0.75">
      <c r="B3294" s="250">
        <v>3231</v>
      </c>
      <c r="C3294" s="249">
        <v>87.540415711879376</v>
      </c>
    </row>
    <row r="3295" spans="2:3" x14ac:dyDescent="0.75">
      <c r="B3295" s="250">
        <v>3232</v>
      </c>
      <c r="C3295" s="249">
        <v>78.690988341879077</v>
      </c>
    </row>
    <row r="3296" spans="2:3" x14ac:dyDescent="0.75">
      <c r="B3296" s="250">
        <v>3233</v>
      </c>
      <c r="C3296" s="249">
        <v>104.39287388227075</v>
      </c>
    </row>
    <row r="3297" spans="2:3" x14ac:dyDescent="0.75">
      <c r="B3297" s="250">
        <v>3234</v>
      </c>
      <c r="C3297" s="249">
        <v>137.1055874863232</v>
      </c>
    </row>
    <row r="3298" spans="2:3" x14ac:dyDescent="0.75">
      <c r="B3298" s="250">
        <v>3235</v>
      </c>
      <c r="C3298" s="249">
        <v>174.37138865058455</v>
      </c>
    </row>
    <row r="3299" spans="2:3" x14ac:dyDescent="0.75">
      <c r="B3299" s="250">
        <v>3236</v>
      </c>
      <c r="C3299" s="249">
        <v>100.12249321221677</v>
      </c>
    </row>
    <row r="3300" spans="2:3" x14ac:dyDescent="0.75">
      <c r="B3300" s="250">
        <v>3237</v>
      </c>
      <c r="C3300" s="249">
        <v>144.65484962216129</v>
      </c>
    </row>
    <row r="3301" spans="2:3" x14ac:dyDescent="0.75">
      <c r="B3301" s="250">
        <v>3238</v>
      </c>
      <c r="C3301" s="249">
        <v>188.9683971196917</v>
      </c>
    </row>
    <row r="3302" spans="2:3" x14ac:dyDescent="0.75">
      <c r="B3302" s="250">
        <v>3239</v>
      </c>
      <c r="C3302" s="249">
        <v>125.81540726264313</v>
      </c>
    </row>
    <row r="3303" spans="2:3" x14ac:dyDescent="0.75">
      <c r="B3303" s="250">
        <v>3240</v>
      </c>
      <c r="C3303" s="249">
        <v>119.80847083738863</v>
      </c>
    </row>
    <row r="3304" spans="2:3" x14ac:dyDescent="0.75">
      <c r="B3304" s="250">
        <v>3241</v>
      </c>
      <c r="C3304" s="249">
        <v>105.32343350575361</v>
      </c>
    </row>
    <row r="3305" spans="2:3" x14ac:dyDescent="0.75">
      <c r="B3305" s="250">
        <v>3242</v>
      </c>
      <c r="C3305" s="249">
        <v>103.9450210641823</v>
      </c>
    </row>
    <row r="3306" spans="2:3" x14ac:dyDescent="0.75">
      <c r="B3306" s="250">
        <v>3243</v>
      </c>
      <c r="C3306" s="249">
        <v>75.993541679913335</v>
      </c>
    </row>
    <row r="3307" spans="2:3" x14ac:dyDescent="0.75">
      <c r="B3307" s="250">
        <v>3244</v>
      </c>
      <c r="C3307" s="249">
        <v>116.75782830763016</v>
      </c>
    </row>
    <row r="3308" spans="2:3" x14ac:dyDescent="0.75">
      <c r="B3308" s="250">
        <v>3245</v>
      </c>
      <c r="C3308" s="249">
        <v>132.82688095116168</v>
      </c>
    </row>
    <row r="3309" spans="2:3" x14ac:dyDescent="0.75">
      <c r="B3309" s="250">
        <v>3246</v>
      </c>
      <c r="C3309" s="249">
        <v>133.27914546954793</v>
      </c>
    </row>
    <row r="3310" spans="2:3" x14ac:dyDescent="0.75">
      <c r="B3310" s="250">
        <v>3247</v>
      </c>
      <c r="C3310" s="249">
        <v>142.77866588794822</v>
      </c>
    </row>
    <row r="3311" spans="2:3" x14ac:dyDescent="0.75">
      <c r="B3311" s="250">
        <v>3248</v>
      </c>
      <c r="C3311" s="249">
        <v>120.19766444413217</v>
      </c>
    </row>
    <row r="3312" spans="2:3" x14ac:dyDescent="0.75">
      <c r="B3312" s="250">
        <v>3249</v>
      </c>
      <c r="C3312" s="249">
        <v>129.14984875203663</v>
      </c>
    </row>
    <row r="3313" spans="2:3" x14ac:dyDescent="0.75">
      <c r="B3313" s="250">
        <v>3250</v>
      </c>
      <c r="C3313" s="249">
        <v>103.25333333202242</v>
      </c>
    </row>
    <row r="3314" spans="2:3" x14ac:dyDescent="0.75">
      <c r="B3314" s="250">
        <v>3251</v>
      </c>
      <c r="C3314" s="249">
        <v>130.44238535270398</v>
      </c>
    </row>
    <row r="3315" spans="2:3" x14ac:dyDescent="0.75">
      <c r="B3315" s="250">
        <v>3252</v>
      </c>
      <c r="C3315" s="249">
        <v>133.88479897603651</v>
      </c>
    </row>
    <row r="3316" spans="2:3" x14ac:dyDescent="0.75">
      <c r="B3316" s="250">
        <v>3253</v>
      </c>
      <c r="C3316" s="249">
        <v>121.42216728289071</v>
      </c>
    </row>
    <row r="3317" spans="2:3" x14ac:dyDescent="0.75">
      <c r="B3317" s="250">
        <v>3254</v>
      </c>
      <c r="C3317" s="249">
        <v>145.58646484151524</v>
      </c>
    </row>
    <row r="3318" spans="2:3" x14ac:dyDescent="0.75">
      <c r="B3318" s="250">
        <v>3255</v>
      </c>
      <c r="C3318" s="249">
        <v>136.15300431290842</v>
      </c>
    </row>
    <row r="3319" spans="2:3" x14ac:dyDescent="0.75">
      <c r="B3319" s="250">
        <v>3256</v>
      </c>
      <c r="C3319" s="249">
        <v>99.268007981831133</v>
      </c>
    </row>
    <row r="3320" spans="2:3" x14ac:dyDescent="0.75">
      <c r="B3320" s="250">
        <v>3257</v>
      </c>
      <c r="C3320" s="249">
        <v>129.27496633026703</v>
      </c>
    </row>
    <row r="3321" spans="2:3" x14ac:dyDescent="0.75">
      <c r="B3321" s="250">
        <v>3258</v>
      </c>
      <c r="C3321" s="249">
        <v>122.64349855293473</v>
      </c>
    </row>
    <row r="3322" spans="2:3" x14ac:dyDescent="0.75">
      <c r="B3322" s="250">
        <v>3259</v>
      </c>
      <c r="C3322" s="249">
        <v>150.38367320378816</v>
      </c>
    </row>
    <row r="3323" spans="2:3" x14ac:dyDescent="0.75">
      <c r="B3323" s="250">
        <v>3260</v>
      </c>
      <c r="C3323" s="249">
        <v>81.840271525385248</v>
      </c>
    </row>
    <row r="3324" spans="2:3" x14ac:dyDescent="0.75">
      <c r="B3324" s="250">
        <v>3261</v>
      </c>
      <c r="C3324" s="249">
        <v>124.65116841838415</v>
      </c>
    </row>
    <row r="3325" spans="2:3" x14ac:dyDescent="0.75">
      <c r="B3325" s="250">
        <v>3262</v>
      </c>
      <c r="C3325" s="249">
        <v>133.50869408358042</v>
      </c>
    </row>
    <row r="3326" spans="2:3" x14ac:dyDescent="0.75">
      <c r="B3326" s="250">
        <v>3263</v>
      </c>
      <c r="C3326" s="249">
        <v>76.444676191125581</v>
      </c>
    </row>
    <row r="3327" spans="2:3" x14ac:dyDescent="0.75">
      <c r="B3327" s="250">
        <v>3264</v>
      </c>
      <c r="C3327" s="249">
        <v>74.525860673062695</v>
      </c>
    </row>
    <row r="3328" spans="2:3" x14ac:dyDescent="0.75">
      <c r="B3328" s="250">
        <v>3265</v>
      </c>
      <c r="C3328" s="249">
        <v>178.2502783120708</v>
      </c>
    </row>
    <row r="3329" spans="2:3" x14ac:dyDescent="0.75">
      <c r="B3329" s="250">
        <v>3266</v>
      </c>
      <c r="C3329" s="249">
        <v>140.66125792085532</v>
      </c>
    </row>
    <row r="3330" spans="2:3" x14ac:dyDescent="0.75">
      <c r="B3330" s="250">
        <v>3267</v>
      </c>
      <c r="C3330" s="249">
        <v>109.77377382731191</v>
      </c>
    </row>
    <row r="3331" spans="2:3" x14ac:dyDescent="0.75">
      <c r="B3331" s="250">
        <v>3268</v>
      </c>
      <c r="C3331" s="249">
        <v>109.46427951494783</v>
      </c>
    </row>
    <row r="3332" spans="2:3" x14ac:dyDescent="0.75">
      <c r="B3332" s="250">
        <v>3269</v>
      </c>
      <c r="C3332" s="249">
        <v>167.3195959976826</v>
      </c>
    </row>
    <row r="3333" spans="2:3" x14ac:dyDescent="0.75">
      <c r="B3333" s="250">
        <v>3270</v>
      </c>
      <c r="C3333" s="249">
        <v>95.955904702044705</v>
      </c>
    </row>
    <row r="3334" spans="2:3" x14ac:dyDescent="0.75">
      <c r="B3334" s="250">
        <v>3271</v>
      </c>
      <c r="C3334" s="249">
        <v>144.2259246957185</v>
      </c>
    </row>
    <row r="3335" spans="2:3" x14ac:dyDescent="0.75">
      <c r="B3335" s="250">
        <v>3272</v>
      </c>
      <c r="C3335" s="249">
        <v>107.11161641517168</v>
      </c>
    </row>
    <row r="3336" spans="2:3" x14ac:dyDescent="0.75">
      <c r="B3336" s="250">
        <v>3273</v>
      </c>
      <c r="C3336" s="249">
        <v>159.57980910309837</v>
      </c>
    </row>
    <row r="3337" spans="2:3" x14ac:dyDescent="0.75">
      <c r="B3337" s="250">
        <v>3274</v>
      </c>
      <c r="C3337" s="249">
        <v>128.95808239347099</v>
      </c>
    </row>
    <row r="3338" spans="2:3" x14ac:dyDescent="0.75">
      <c r="B3338" s="250">
        <v>3275</v>
      </c>
      <c r="C3338" s="249">
        <v>107.14378325087057</v>
      </c>
    </row>
    <row r="3339" spans="2:3" x14ac:dyDescent="0.75">
      <c r="B3339" s="250">
        <v>3276</v>
      </c>
      <c r="C3339" s="249">
        <v>103.80507537749351</v>
      </c>
    </row>
    <row r="3340" spans="2:3" x14ac:dyDescent="0.75">
      <c r="B3340" s="250">
        <v>3277</v>
      </c>
      <c r="C3340" s="249">
        <v>83.612601947906825</v>
      </c>
    </row>
    <row r="3341" spans="2:3" x14ac:dyDescent="0.75">
      <c r="B3341" s="250">
        <v>3278</v>
      </c>
      <c r="C3341" s="249">
        <v>77.491019114958902</v>
      </c>
    </row>
    <row r="3342" spans="2:3" x14ac:dyDescent="0.75">
      <c r="B3342" s="250">
        <v>3279</v>
      </c>
      <c r="C3342" s="249">
        <v>134.8044486901951</v>
      </c>
    </row>
    <row r="3343" spans="2:3" x14ac:dyDescent="0.75">
      <c r="B3343" s="250">
        <v>3280</v>
      </c>
      <c r="C3343" s="249">
        <v>136.00469233157844</v>
      </c>
    </row>
    <row r="3344" spans="2:3" x14ac:dyDescent="0.75">
      <c r="B3344" s="250">
        <v>3281</v>
      </c>
      <c r="C3344" s="249">
        <v>108.98493529990969</v>
      </c>
    </row>
    <row r="3345" spans="2:3" x14ac:dyDescent="0.75">
      <c r="B3345" s="250">
        <v>3282</v>
      </c>
      <c r="C3345" s="249">
        <v>120.91202803070328</v>
      </c>
    </row>
    <row r="3346" spans="2:3" x14ac:dyDescent="0.75">
      <c r="B3346" s="250">
        <v>3283</v>
      </c>
      <c r="C3346" s="249">
        <v>113.22683759319945</v>
      </c>
    </row>
    <row r="3347" spans="2:3" x14ac:dyDescent="0.75">
      <c r="B3347" s="250">
        <v>3284</v>
      </c>
      <c r="C3347" s="249">
        <v>110.40005865087174</v>
      </c>
    </row>
    <row r="3348" spans="2:3" x14ac:dyDescent="0.75">
      <c r="B3348" s="250">
        <v>3285</v>
      </c>
      <c r="C3348" s="249">
        <v>112.55151799840633</v>
      </c>
    </row>
    <row r="3349" spans="2:3" x14ac:dyDescent="0.75">
      <c r="B3349" s="250">
        <v>3286</v>
      </c>
      <c r="C3349" s="249">
        <v>111.41257895911525</v>
      </c>
    </row>
    <row r="3350" spans="2:3" x14ac:dyDescent="0.75">
      <c r="B3350" s="250">
        <v>3287</v>
      </c>
      <c r="C3350" s="249">
        <v>131.59086329826923</v>
      </c>
    </row>
    <row r="3351" spans="2:3" x14ac:dyDescent="0.75">
      <c r="B3351" s="250">
        <v>3288</v>
      </c>
      <c r="C3351" s="249">
        <v>112.49938313498488</v>
      </c>
    </row>
    <row r="3352" spans="2:3" x14ac:dyDescent="0.75">
      <c r="B3352" s="250">
        <v>3289</v>
      </c>
      <c r="C3352" s="249">
        <v>75.460878084307339</v>
      </c>
    </row>
    <row r="3353" spans="2:3" x14ac:dyDescent="0.75">
      <c r="B3353" s="250">
        <v>3290</v>
      </c>
      <c r="C3353" s="249">
        <v>113.81967068945025</v>
      </c>
    </row>
    <row r="3354" spans="2:3" x14ac:dyDescent="0.75">
      <c r="B3354" s="250">
        <v>3291</v>
      </c>
      <c r="C3354" s="249">
        <v>140.52107747029137</v>
      </c>
    </row>
    <row r="3355" spans="2:3" x14ac:dyDescent="0.75">
      <c r="B3355" s="250">
        <v>3292</v>
      </c>
      <c r="C3355" s="249">
        <v>103.98007457952744</v>
      </c>
    </row>
    <row r="3356" spans="2:3" x14ac:dyDescent="0.75">
      <c r="B3356" s="250">
        <v>3293</v>
      </c>
      <c r="C3356" s="249">
        <v>97.077503415711902</v>
      </c>
    </row>
    <row r="3357" spans="2:3" x14ac:dyDescent="0.75">
      <c r="B3357" s="250">
        <v>3294</v>
      </c>
      <c r="C3357" s="249">
        <v>136.94220134529036</v>
      </c>
    </row>
    <row r="3358" spans="2:3" x14ac:dyDescent="0.75">
      <c r="B3358" s="250">
        <v>3295</v>
      </c>
      <c r="C3358" s="249">
        <v>129.36486694042162</v>
      </c>
    </row>
    <row r="3359" spans="2:3" x14ac:dyDescent="0.75">
      <c r="B3359" s="250">
        <v>3296</v>
      </c>
      <c r="C3359" s="249">
        <v>81.928968484642809</v>
      </c>
    </row>
    <row r="3360" spans="2:3" x14ac:dyDescent="0.75">
      <c r="B3360" s="250">
        <v>3297</v>
      </c>
      <c r="C3360" s="249">
        <v>86.194674761545883</v>
      </c>
    </row>
    <row r="3361" spans="2:3" x14ac:dyDescent="0.75">
      <c r="B3361" s="250">
        <v>3298</v>
      </c>
      <c r="C3361" s="249">
        <v>146.23549891566054</v>
      </c>
    </row>
    <row r="3362" spans="2:3" x14ac:dyDescent="0.75">
      <c r="B3362" s="250">
        <v>3299</v>
      </c>
      <c r="C3362" s="249">
        <v>99.14623658314791</v>
      </c>
    </row>
    <row r="3363" spans="2:3" x14ac:dyDescent="0.75">
      <c r="B3363" s="250">
        <v>3300</v>
      </c>
      <c r="C3363" s="249">
        <v>157.62866694023211</v>
      </c>
    </row>
    <row r="3364" spans="2:3" x14ac:dyDescent="0.75">
      <c r="B3364" s="250">
        <v>3301</v>
      </c>
      <c r="C3364" s="249">
        <v>95.420344679270244</v>
      </c>
    </row>
    <row r="3365" spans="2:3" x14ac:dyDescent="0.75">
      <c r="B3365" s="250">
        <v>3302</v>
      </c>
      <c r="C3365" s="249">
        <v>150.32806922886394</v>
      </c>
    </row>
    <row r="3366" spans="2:3" x14ac:dyDescent="0.75">
      <c r="B3366" s="250">
        <v>3303</v>
      </c>
      <c r="C3366" s="249">
        <v>138.58910764877839</v>
      </c>
    </row>
    <row r="3367" spans="2:3" x14ac:dyDescent="0.75">
      <c r="B3367" s="250">
        <v>3304</v>
      </c>
      <c r="C3367" s="249">
        <v>95.66729218375464</v>
      </c>
    </row>
    <row r="3368" spans="2:3" x14ac:dyDescent="0.75">
      <c r="B3368" s="250">
        <v>3305</v>
      </c>
      <c r="C3368" s="249">
        <v>129.48627360362644</v>
      </c>
    </row>
    <row r="3369" spans="2:3" x14ac:dyDescent="0.75">
      <c r="B3369" s="250">
        <v>3306</v>
      </c>
      <c r="C3369" s="249">
        <v>117.72326090538208</v>
      </c>
    </row>
    <row r="3370" spans="2:3" x14ac:dyDescent="0.75">
      <c r="B3370" s="250">
        <v>3307</v>
      </c>
      <c r="C3370" s="249">
        <v>125.3403067863792</v>
      </c>
    </row>
    <row r="3371" spans="2:3" x14ac:dyDescent="0.75">
      <c r="B3371" s="250">
        <v>3308</v>
      </c>
      <c r="C3371" s="249">
        <v>107.48436723377823</v>
      </c>
    </row>
    <row r="3372" spans="2:3" x14ac:dyDescent="0.75">
      <c r="B3372" s="250">
        <v>3309</v>
      </c>
      <c r="C3372" s="249">
        <v>118.01278410671327</v>
      </c>
    </row>
    <row r="3373" spans="2:3" x14ac:dyDescent="0.75">
      <c r="B3373" s="250">
        <v>3310</v>
      </c>
      <c r="C3373" s="249">
        <v>162.19216916351689</v>
      </c>
    </row>
    <row r="3374" spans="2:3" x14ac:dyDescent="0.75">
      <c r="B3374" s="250">
        <v>3311</v>
      </c>
      <c r="C3374" s="249">
        <v>164.50480461774293</v>
      </c>
    </row>
    <row r="3375" spans="2:3" x14ac:dyDescent="0.75">
      <c r="B3375" s="250">
        <v>3312</v>
      </c>
      <c r="C3375" s="249">
        <v>130.25125016927572</v>
      </c>
    </row>
    <row r="3376" spans="2:3" x14ac:dyDescent="0.75">
      <c r="B3376" s="250">
        <v>3313</v>
      </c>
      <c r="C3376" s="249">
        <v>153.56628537268898</v>
      </c>
    </row>
    <row r="3377" spans="2:3" x14ac:dyDescent="0.75">
      <c r="B3377" s="250">
        <v>3314</v>
      </c>
      <c r="C3377" s="249">
        <v>110.97534063158272</v>
      </c>
    </row>
    <row r="3378" spans="2:3" x14ac:dyDescent="0.75">
      <c r="B3378" s="250">
        <v>3315</v>
      </c>
      <c r="C3378" s="249">
        <v>141.36611868624632</v>
      </c>
    </row>
    <row r="3379" spans="2:3" x14ac:dyDescent="0.75">
      <c r="B3379" s="250">
        <v>3316</v>
      </c>
      <c r="C3379" s="249">
        <v>114.72130738149127</v>
      </c>
    </row>
    <row r="3380" spans="2:3" x14ac:dyDescent="0.75">
      <c r="B3380" s="250">
        <v>3317</v>
      </c>
      <c r="C3380" s="249">
        <v>135.53883556094664</v>
      </c>
    </row>
    <row r="3381" spans="2:3" x14ac:dyDescent="0.75">
      <c r="B3381" s="250">
        <v>3318</v>
      </c>
      <c r="C3381" s="249">
        <v>79.765747086322023</v>
      </c>
    </row>
    <row r="3382" spans="2:3" x14ac:dyDescent="0.75">
      <c r="B3382" s="250">
        <v>3319</v>
      </c>
      <c r="C3382" s="249">
        <v>112.1433776548737</v>
      </c>
    </row>
    <row r="3383" spans="2:3" x14ac:dyDescent="0.75">
      <c r="B3383" s="250">
        <v>3320</v>
      </c>
      <c r="C3383" s="249">
        <v>156.34375961967697</v>
      </c>
    </row>
    <row r="3384" spans="2:3" x14ac:dyDescent="0.75">
      <c r="B3384" s="250">
        <v>3321</v>
      </c>
      <c r="C3384" s="249">
        <v>146.65927595919237</v>
      </c>
    </row>
    <row r="3385" spans="2:3" x14ac:dyDescent="0.75">
      <c r="B3385" s="250">
        <v>3322</v>
      </c>
      <c r="C3385" s="249">
        <v>146.4016782843772</v>
      </c>
    </row>
    <row r="3386" spans="2:3" x14ac:dyDescent="0.75">
      <c r="B3386" s="250">
        <v>3323</v>
      </c>
      <c r="C3386" s="249">
        <v>131.93187140618755</v>
      </c>
    </row>
    <row r="3387" spans="2:3" x14ac:dyDescent="0.75">
      <c r="B3387" s="250">
        <v>3324</v>
      </c>
      <c r="C3387" s="249">
        <v>130.67332466322887</v>
      </c>
    </row>
    <row r="3388" spans="2:3" x14ac:dyDescent="0.75">
      <c r="B3388" s="250">
        <v>3325</v>
      </c>
      <c r="C3388" s="249">
        <v>91.951443039193364</v>
      </c>
    </row>
    <row r="3389" spans="2:3" x14ac:dyDescent="0.75">
      <c r="B3389" s="250">
        <v>3326</v>
      </c>
      <c r="C3389" s="249">
        <v>115.84046303959664</v>
      </c>
    </row>
    <row r="3390" spans="2:3" x14ac:dyDescent="0.75">
      <c r="B3390" s="250">
        <v>3327</v>
      </c>
      <c r="C3390" s="249">
        <v>89.574091757584483</v>
      </c>
    </row>
    <row r="3391" spans="2:3" x14ac:dyDescent="0.75">
      <c r="B3391" s="250">
        <v>3328</v>
      </c>
      <c r="C3391" s="249">
        <v>163.75588024053312</v>
      </c>
    </row>
    <row r="3392" spans="2:3" x14ac:dyDescent="0.75">
      <c r="B3392" s="250">
        <v>3329</v>
      </c>
      <c r="C3392" s="249">
        <v>89.844379451883356</v>
      </c>
    </row>
    <row r="3393" spans="2:3" x14ac:dyDescent="0.75">
      <c r="B3393" s="250">
        <v>3330</v>
      </c>
      <c r="C3393" s="249">
        <v>139.50438444309279</v>
      </c>
    </row>
    <row r="3394" spans="2:3" x14ac:dyDescent="0.75">
      <c r="B3394" s="250">
        <v>3331</v>
      </c>
      <c r="C3394" s="249">
        <v>72.738554875994765</v>
      </c>
    </row>
    <row r="3395" spans="2:3" x14ac:dyDescent="0.75">
      <c r="B3395" s="250">
        <v>3332</v>
      </c>
      <c r="C3395" s="249">
        <v>122.93345189736802</v>
      </c>
    </row>
    <row r="3396" spans="2:3" x14ac:dyDescent="0.75">
      <c r="B3396" s="250">
        <v>3333</v>
      </c>
      <c r="C3396" s="249">
        <v>137.17079108242058</v>
      </c>
    </row>
    <row r="3397" spans="2:3" x14ac:dyDescent="0.75">
      <c r="B3397" s="250">
        <v>3334</v>
      </c>
      <c r="C3397" s="249">
        <v>130.81000959480389</v>
      </c>
    </row>
    <row r="3398" spans="2:3" x14ac:dyDescent="0.75">
      <c r="B3398" s="250">
        <v>3335</v>
      </c>
      <c r="C3398" s="249">
        <v>123.33992489094119</v>
      </c>
    </row>
    <row r="3399" spans="2:3" x14ac:dyDescent="0.75">
      <c r="B3399" s="250">
        <v>3336</v>
      </c>
      <c r="C3399" s="249">
        <v>105.90820999905674</v>
      </c>
    </row>
    <row r="3400" spans="2:3" x14ac:dyDescent="0.75">
      <c r="B3400" s="250">
        <v>3337</v>
      </c>
      <c r="C3400" s="249">
        <v>77.176315678071362</v>
      </c>
    </row>
    <row r="3401" spans="2:3" x14ac:dyDescent="0.75">
      <c r="B3401" s="250">
        <v>3338</v>
      </c>
      <c r="C3401" s="249">
        <v>117.751261341681</v>
      </c>
    </row>
    <row r="3402" spans="2:3" x14ac:dyDescent="0.75">
      <c r="B3402" s="250">
        <v>3339</v>
      </c>
      <c r="C3402" s="249">
        <v>124.3346221508681</v>
      </c>
    </row>
    <row r="3403" spans="2:3" x14ac:dyDescent="0.75">
      <c r="B3403" s="250">
        <v>3340</v>
      </c>
      <c r="C3403" s="249">
        <v>120.1337939443309</v>
      </c>
    </row>
    <row r="3404" spans="2:3" x14ac:dyDescent="0.75">
      <c r="B3404" s="250">
        <v>3341</v>
      </c>
      <c r="C3404" s="249">
        <v>76.600931213322582</v>
      </c>
    </row>
    <row r="3405" spans="2:3" x14ac:dyDescent="0.75">
      <c r="B3405" s="250">
        <v>3342</v>
      </c>
      <c r="C3405" s="249">
        <v>118.4139630365659</v>
      </c>
    </row>
    <row r="3406" spans="2:3" x14ac:dyDescent="0.75">
      <c r="B3406" s="250">
        <v>3343</v>
      </c>
      <c r="C3406" s="249">
        <v>160.66250452635421</v>
      </c>
    </row>
    <row r="3407" spans="2:3" x14ac:dyDescent="0.75">
      <c r="B3407" s="250">
        <v>3344</v>
      </c>
      <c r="C3407" s="249">
        <v>146.57707041495377</v>
      </c>
    </row>
    <row r="3408" spans="2:3" x14ac:dyDescent="0.75">
      <c r="B3408" s="250">
        <v>3345</v>
      </c>
      <c r="C3408" s="249">
        <v>121.95766834732841</v>
      </c>
    </row>
    <row r="3409" spans="2:3" x14ac:dyDescent="0.75">
      <c r="B3409" s="250">
        <v>3346</v>
      </c>
      <c r="C3409" s="249">
        <v>139.59373191750652</v>
      </c>
    </row>
    <row r="3410" spans="2:3" x14ac:dyDescent="0.75">
      <c r="B3410" s="250">
        <v>3347</v>
      </c>
      <c r="C3410" s="249">
        <v>112.78901100906855</v>
      </c>
    </row>
    <row r="3411" spans="2:3" x14ac:dyDescent="0.75">
      <c r="B3411" s="250">
        <v>3348</v>
      </c>
      <c r="C3411" s="249">
        <v>88.02674075529174</v>
      </c>
    </row>
    <row r="3412" spans="2:3" x14ac:dyDescent="0.75">
      <c r="B3412" s="250">
        <v>3349</v>
      </c>
      <c r="C3412" s="249">
        <v>129.77856387210451</v>
      </c>
    </row>
    <row r="3413" spans="2:3" x14ac:dyDescent="0.75">
      <c r="B3413" s="250">
        <v>3350</v>
      </c>
      <c r="C3413" s="249">
        <v>107.99194097597129</v>
      </c>
    </row>
    <row r="3414" spans="2:3" x14ac:dyDescent="0.75">
      <c r="B3414" s="250">
        <v>3351</v>
      </c>
      <c r="C3414" s="249">
        <v>114.12101767239122</v>
      </c>
    </row>
    <row r="3415" spans="2:3" x14ac:dyDescent="0.75">
      <c r="B3415" s="250">
        <v>3352</v>
      </c>
      <c r="C3415" s="249">
        <v>116.31500613560063</v>
      </c>
    </row>
    <row r="3416" spans="2:3" x14ac:dyDescent="0.75">
      <c r="B3416" s="250">
        <v>3353</v>
      </c>
      <c r="C3416" s="249">
        <v>103.93580573351863</v>
      </c>
    </row>
    <row r="3417" spans="2:3" x14ac:dyDescent="0.75">
      <c r="B3417" s="250">
        <v>3354</v>
      </c>
      <c r="C3417" s="249">
        <v>114.28247073043907</v>
      </c>
    </row>
    <row r="3418" spans="2:3" x14ac:dyDescent="0.75">
      <c r="B3418" s="250">
        <v>3355</v>
      </c>
      <c r="C3418" s="249">
        <v>114.43882412416427</v>
      </c>
    </row>
    <row r="3419" spans="2:3" x14ac:dyDescent="0.75">
      <c r="B3419" s="250">
        <v>3356</v>
      </c>
      <c r="C3419" s="249">
        <v>71.21197172367566</v>
      </c>
    </row>
    <row r="3420" spans="2:3" x14ac:dyDescent="0.75">
      <c r="B3420" s="250">
        <v>3357</v>
      </c>
      <c r="C3420" s="249">
        <v>124.66877647781767</v>
      </c>
    </row>
    <row r="3421" spans="2:3" x14ac:dyDescent="0.75">
      <c r="B3421" s="250">
        <v>3358</v>
      </c>
      <c r="C3421" s="249">
        <v>118.02597677666706</v>
      </c>
    </row>
    <row r="3422" spans="2:3" x14ac:dyDescent="0.75">
      <c r="B3422" s="250">
        <v>3359</v>
      </c>
      <c r="C3422" s="249">
        <v>134.18339782531689</v>
      </c>
    </row>
    <row r="3423" spans="2:3" x14ac:dyDescent="0.75">
      <c r="B3423" s="250">
        <v>3360</v>
      </c>
      <c r="C3423" s="249">
        <v>148.92441846298894</v>
      </c>
    </row>
    <row r="3424" spans="2:3" x14ac:dyDescent="0.75">
      <c r="B3424" s="250">
        <v>3361</v>
      </c>
      <c r="C3424" s="249">
        <v>119.01505015440159</v>
      </c>
    </row>
    <row r="3425" spans="2:3" x14ac:dyDescent="0.75">
      <c r="B3425" s="250">
        <v>3362</v>
      </c>
      <c r="C3425" s="249">
        <v>118.01434195102037</v>
      </c>
    </row>
    <row r="3426" spans="2:3" x14ac:dyDescent="0.75">
      <c r="B3426" s="250">
        <v>3363</v>
      </c>
      <c r="C3426" s="249">
        <v>81.014173648375916</v>
      </c>
    </row>
    <row r="3427" spans="2:3" x14ac:dyDescent="0.75">
      <c r="B3427" s="250">
        <v>3364</v>
      </c>
      <c r="C3427" s="249">
        <v>104.73167585712449</v>
      </c>
    </row>
    <row r="3428" spans="2:3" x14ac:dyDescent="0.75">
      <c r="B3428" s="250">
        <v>3365</v>
      </c>
      <c r="C3428" s="249">
        <v>137.99264251906652</v>
      </c>
    </row>
    <row r="3429" spans="2:3" x14ac:dyDescent="0.75">
      <c r="B3429" s="250">
        <v>3366</v>
      </c>
      <c r="C3429" s="249">
        <v>94.849038329328323</v>
      </c>
    </row>
    <row r="3430" spans="2:3" x14ac:dyDescent="0.75">
      <c r="B3430" s="250">
        <v>3367</v>
      </c>
      <c r="C3430" s="249">
        <v>105.59413700704229</v>
      </c>
    </row>
    <row r="3431" spans="2:3" x14ac:dyDescent="0.75">
      <c r="B3431" s="250">
        <v>3368</v>
      </c>
      <c r="C3431" s="249">
        <v>125.06290812987272</v>
      </c>
    </row>
    <row r="3432" spans="2:3" x14ac:dyDescent="0.75">
      <c r="B3432" s="250">
        <v>3369</v>
      </c>
      <c r="C3432" s="249">
        <v>113.02541322863809</v>
      </c>
    </row>
    <row r="3433" spans="2:3" x14ac:dyDescent="0.75">
      <c r="B3433" s="250">
        <v>3370</v>
      </c>
      <c r="C3433" s="249">
        <v>149.02462707028926</v>
      </c>
    </row>
    <row r="3434" spans="2:3" x14ac:dyDescent="0.75">
      <c r="B3434" s="250">
        <v>3371</v>
      </c>
      <c r="C3434" s="249">
        <v>131.55154600409253</v>
      </c>
    </row>
    <row r="3435" spans="2:3" x14ac:dyDescent="0.75">
      <c r="B3435" s="250">
        <v>3372</v>
      </c>
      <c r="C3435" s="249">
        <v>134.43199921457489</v>
      </c>
    </row>
    <row r="3436" spans="2:3" x14ac:dyDescent="0.75">
      <c r="B3436" s="250">
        <v>3373</v>
      </c>
      <c r="C3436" s="249">
        <v>124.01025532231613</v>
      </c>
    </row>
    <row r="3437" spans="2:3" x14ac:dyDescent="0.75">
      <c r="B3437" s="250">
        <v>3374</v>
      </c>
      <c r="C3437" s="249">
        <v>126.15972554675994</v>
      </c>
    </row>
    <row r="3438" spans="2:3" x14ac:dyDescent="0.75">
      <c r="B3438" s="250">
        <v>3375</v>
      </c>
      <c r="C3438" s="249">
        <v>136.54868401413219</v>
      </c>
    </row>
    <row r="3439" spans="2:3" x14ac:dyDescent="0.75">
      <c r="B3439" s="250">
        <v>3376</v>
      </c>
      <c r="C3439" s="249">
        <v>88.040045240060707</v>
      </c>
    </row>
    <row r="3440" spans="2:3" x14ac:dyDescent="0.75">
      <c r="B3440" s="250">
        <v>3377</v>
      </c>
      <c r="C3440" s="249">
        <v>100.67615715075925</v>
      </c>
    </row>
    <row r="3441" spans="2:3" x14ac:dyDescent="0.75">
      <c r="B3441" s="250">
        <v>3378</v>
      </c>
      <c r="C3441" s="249">
        <v>83.684470401953021</v>
      </c>
    </row>
    <row r="3442" spans="2:3" x14ac:dyDescent="0.75">
      <c r="B3442" s="250">
        <v>3379</v>
      </c>
      <c r="C3442" s="249">
        <v>70.232669495102002</v>
      </c>
    </row>
    <row r="3443" spans="2:3" x14ac:dyDescent="0.75">
      <c r="B3443" s="250">
        <v>3380</v>
      </c>
      <c r="C3443" s="249">
        <v>117.04608311191265</v>
      </c>
    </row>
    <row r="3444" spans="2:3" x14ac:dyDescent="0.75">
      <c r="B3444" s="250">
        <v>3381</v>
      </c>
      <c r="C3444" s="249">
        <v>85.245326194818006</v>
      </c>
    </row>
    <row r="3445" spans="2:3" x14ac:dyDescent="0.75">
      <c r="B3445" s="250">
        <v>3382</v>
      </c>
      <c r="C3445" s="249">
        <v>89.690806656984833</v>
      </c>
    </row>
    <row r="3446" spans="2:3" x14ac:dyDescent="0.75">
      <c r="B3446" s="250">
        <v>3383</v>
      </c>
      <c r="C3446" s="249">
        <v>147.82476792872308</v>
      </c>
    </row>
    <row r="3447" spans="2:3" x14ac:dyDescent="0.75">
      <c r="B3447" s="250">
        <v>3384</v>
      </c>
      <c r="C3447" s="249">
        <v>127.69423857071853</v>
      </c>
    </row>
    <row r="3448" spans="2:3" x14ac:dyDescent="0.75">
      <c r="B3448" s="250">
        <v>3385</v>
      </c>
      <c r="C3448" s="249">
        <v>106.76103299136909</v>
      </c>
    </row>
    <row r="3449" spans="2:3" x14ac:dyDescent="0.75">
      <c r="B3449" s="250">
        <v>3386</v>
      </c>
      <c r="C3449" s="249">
        <v>135.63580307844794</v>
      </c>
    </row>
    <row r="3450" spans="2:3" x14ac:dyDescent="0.75">
      <c r="B3450" s="250">
        <v>3387</v>
      </c>
      <c r="C3450" s="249">
        <v>140.21046187506212</v>
      </c>
    </row>
    <row r="3451" spans="2:3" x14ac:dyDescent="0.75">
      <c r="B3451" s="250">
        <v>3388</v>
      </c>
      <c r="C3451" s="249">
        <v>89.472551260330334</v>
      </c>
    </row>
    <row r="3452" spans="2:3" x14ac:dyDescent="0.75">
      <c r="B3452" s="250">
        <v>3389</v>
      </c>
      <c r="C3452" s="249">
        <v>116.59360241849396</v>
      </c>
    </row>
    <row r="3453" spans="2:3" x14ac:dyDescent="0.75">
      <c r="B3453" s="250">
        <v>3390</v>
      </c>
      <c r="C3453" s="249">
        <v>128.23102697079091</v>
      </c>
    </row>
    <row r="3454" spans="2:3" x14ac:dyDescent="0.75">
      <c r="B3454" s="250">
        <v>3391</v>
      </c>
      <c r="C3454" s="249">
        <v>153.83736947142762</v>
      </c>
    </row>
    <row r="3455" spans="2:3" x14ac:dyDescent="0.75">
      <c r="B3455" s="250">
        <v>3392</v>
      </c>
      <c r="C3455" s="249">
        <v>141.59279013779664</v>
      </c>
    </row>
    <row r="3456" spans="2:3" x14ac:dyDescent="0.75">
      <c r="B3456" s="250">
        <v>3393</v>
      </c>
      <c r="C3456" s="249">
        <v>141.61724640679853</v>
      </c>
    </row>
    <row r="3457" spans="2:3" x14ac:dyDescent="0.75">
      <c r="B3457" s="250">
        <v>3394</v>
      </c>
      <c r="C3457" s="249">
        <v>93.76368834238356</v>
      </c>
    </row>
    <row r="3458" spans="2:3" x14ac:dyDescent="0.75">
      <c r="B3458" s="250">
        <v>3395</v>
      </c>
      <c r="C3458" s="249">
        <v>136.11173491799764</v>
      </c>
    </row>
    <row r="3459" spans="2:3" x14ac:dyDescent="0.75">
      <c r="B3459" s="250">
        <v>3396</v>
      </c>
      <c r="C3459" s="249">
        <v>110.11723471310134</v>
      </c>
    </row>
    <row r="3460" spans="2:3" x14ac:dyDescent="0.75">
      <c r="B3460" s="250">
        <v>3397</v>
      </c>
      <c r="C3460" s="249">
        <v>135.43739421319697</v>
      </c>
    </row>
    <row r="3461" spans="2:3" x14ac:dyDescent="0.75">
      <c r="B3461" s="250">
        <v>3398</v>
      </c>
      <c r="C3461" s="249">
        <v>170.00910216743014</v>
      </c>
    </row>
    <row r="3462" spans="2:3" x14ac:dyDescent="0.75">
      <c r="B3462" s="250">
        <v>3399</v>
      </c>
      <c r="C3462" s="249">
        <v>185.37199397067309</v>
      </c>
    </row>
    <row r="3463" spans="2:3" x14ac:dyDescent="0.75">
      <c r="B3463" s="250">
        <v>3400</v>
      </c>
      <c r="C3463" s="249">
        <v>132.19309742995219</v>
      </c>
    </row>
    <row r="3464" spans="2:3" x14ac:dyDescent="0.75">
      <c r="B3464" s="250">
        <v>3401</v>
      </c>
      <c r="C3464" s="249">
        <v>135.20811890434823</v>
      </c>
    </row>
    <row r="3465" spans="2:3" x14ac:dyDescent="0.75">
      <c r="B3465" s="250">
        <v>3402</v>
      </c>
      <c r="C3465" s="249">
        <v>173.36744666655761</v>
      </c>
    </row>
    <row r="3466" spans="2:3" x14ac:dyDescent="0.75">
      <c r="B3466" s="250">
        <v>3403</v>
      </c>
      <c r="C3466" s="249">
        <v>128.22775946586995</v>
      </c>
    </row>
    <row r="3467" spans="2:3" x14ac:dyDescent="0.75">
      <c r="B3467" s="250">
        <v>3404</v>
      </c>
      <c r="C3467" s="249">
        <v>130.73790858397413</v>
      </c>
    </row>
    <row r="3468" spans="2:3" x14ac:dyDescent="0.75">
      <c r="B3468" s="250">
        <v>3405</v>
      </c>
      <c r="C3468" s="249">
        <v>83.864532733528549</v>
      </c>
    </row>
    <row r="3469" spans="2:3" x14ac:dyDescent="0.75">
      <c r="B3469" s="250">
        <v>3406</v>
      </c>
      <c r="C3469" s="249">
        <v>124.41351059424451</v>
      </c>
    </row>
    <row r="3470" spans="2:3" x14ac:dyDescent="0.75">
      <c r="B3470" s="250">
        <v>3407</v>
      </c>
      <c r="C3470" s="249">
        <v>120.34064557669122</v>
      </c>
    </row>
    <row r="3471" spans="2:3" x14ac:dyDescent="0.75">
      <c r="B3471" s="250">
        <v>3408</v>
      </c>
      <c r="C3471" s="249">
        <v>150.59699794899581</v>
      </c>
    </row>
    <row r="3472" spans="2:3" x14ac:dyDescent="0.75">
      <c r="B3472" s="250">
        <v>3409</v>
      </c>
      <c r="C3472" s="249">
        <v>102.33952009028731</v>
      </c>
    </row>
    <row r="3473" spans="2:3" x14ac:dyDescent="0.75">
      <c r="B3473" s="250">
        <v>3410</v>
      </c>
      <c r="C3473" s="249">
        <v>114.19334104520208</v>
      </c>
    </row>
    <row r="3474" spans="2:3" x14ac:dyDescent="0.75">
      <c r="B3474" s="250">
        <v>3411</v>
      </c>
      <c r="C3474" s="249">
        <v>138.22479782252282</v>
      </c>
    </row>
    <row r="3475" spans="2:3" x14ac:dyDescent="0.75">
      <c r="B3475" s="250">
        <v>3412</v>
      </c>
      <c r="C3475" s="249">
        <v>140.31636274144253</v>
      </c>
    </row>
    <row r="3476" spans="2:3" x14ac:dyDescent="0.75">
      <c r="B3476" s="250">
        <v>3413</v>
      </c>
      <c r="C3476" s="249">
        <v>86.81460033332435</v>
      </c>
    </row>
    <row r="3477" spans="2:3" x14ac:dyDescent="0.75">
      <c r="B3477" s="250">
        <v>3414</v>
      </c>
      <c r="C3477" s="249">
        <v>153.11492208973905</v>
      </c>
    </row>
    <row r="3478" spans="2:3" x14ac:dyDescent="0.75">
      <c r="B3478" s="250">
        <v>3415</v>
      </c>
      <c r="C3478" s="249">
        <v>112.66281999151541</v>
      </c>
    </row>
    <row r="3479" spans="2:3" x14ac:dyDescent="0.75">
      <c r="B3479" s="250">
        <v>3416</v>
      </c>
      <c r="C3479" s="249">
        <v>97.594706042075131</v>
      </c>
    </row>
    <row r="3480" spans="2:3" x14ac:dyDescent="0.75">
      <c r="B3480" s="250">
        <v>3417</v>
      </c>
      <c r="C3480" s="249">
        <v>92.580718436698987</v>
      </c>
    </row>
    <row r="3481" spans="2:3" x14ac:dyDescent="0.75">
      <c r="B3481" s="250">
        <v>3418</v>
      </c>
      <c r="C3481" s="249">
        <v>137.09376029037159</v>
      </c>
    </row>
    <row r="3482" spans="2:3" x14ac:dyDescent="0.75">
      <c r="B3482" s="250">
        <v>3419</v>
      </c>
      <c r="C3482" s="249">
        <v>105.98916605634247</v>
      </c>
    </row>
    <row r="3483" spans="2:3" x14ac:dyDescent="0.75">
      <c r="B3483" s="250">
        <v>3420</v>
      </c>
      <c r="C3483" s="249">
        <v>110.66026125480087</v>
      </c>
    </row>
    <row r="3484" spans="2:3" x14ac:dyDescent="0.75">
      <c r="B3484" s="250">
        <v>3421</v>
      </c>
      <c r="C3484" s="249">
        <v>129.27636827141902</v>
      </c>
    </row>
    <row r="3485" spans="2:3" x14ac:dyDescent="0.75">
      <c r="B3485" s="250">
        <v>3422</v>
      </c>
      <c r="C3485" s="249">
        <v>147.65949933924722</v>
      </c>
    </row>
    <row r="3486" spans="2:3" x14ac:dyDescent="0.75">
      <c r="B3486" s="250">
        <v>3423</v>
      </c>
      <c r="C3486" s="249">
        <v>94.616797109876686</v>
      </c>
    </row>
    <row r="3487" spans="2:3" x14ac:dyDescent="0.75">
      <c r="B3487" s="250">
        <v>3424</v>
      </c>
      <c r="C3487" s="249">
        <v>155.4458386206191</v>
      </c>
    </row>
    <row r="3488" spans="2:3" x14ac:dyDescent="0.75">
      <c r="B3488" s="250">
        <v>3425</v>
      </c>
      <c r="C3488" s="249">
        <v>89.639791917595943</v>
      </c>
    </row>
    <row r="3489" spans="2:3" x14ac:dyDescent="0.75">
      <c r="B3489" s="250">
        <v>3426</v>
      </c>
      <c r="C3489" s="249">
        <v>113.17497401583481</v>
      </c>
    </row>
    <row r="3490" spans="2:3" x14ac:dyDescent="0.75">
      <c r="B3490" s="250">
        <v>3427</v>
      </c>
      <c r="C3490" s="249">
        <v>102.65191682619796</v>
      </c>
    </row>
    <row r="3491" spans="2:3" x14ac:dyDescent="0.75">
      <c r="B3491" s="250">
        <v>3428</v>
      </c>
      <c r="C3491" s="249">
        <v>97.065896557061308</v>
      </c>
    </row>
    <row r="3492" spans="2:3" x14ac:dyDescent="0.75">
      <c r="B3492" s="250">
        <v>3429</v>
      </c>
      <c r="C3492" s="249">
        <v>95.832964447676147</v>
      </c>
    </row>
    <row r="3493" spans="2:3" x14ac:dyDescent="0.75">
      <c r="B3493" s="250">
        <v>3430</v>
      </c>
      <c r="C3493" s="249">
        <v>74.152089288385881</v>
      </c>
    </row>
    <row r="3494" spans="2:3" x14ac:dyDescent="0.75">
      <c r="B3494" s="250">
        <v>3431</v>
      </c>
      <c r="C3494" s="249">
        <v>96.247177887376893</v>
      </c>
    </row>
    <row r="3495" spans="2:3" x14ac:dyDescent="0.75">
      <c r="B3495" s="250">
        <v>3432</v>
      </c>
      <c r="C3495" s="249">
        <v>148.91871713321945</v>
      </c>
    </row>
    <row r="3496" spans="2:3" x14ac:dyDescent="0.75">
      <c r="B3496" s="250">
        <v>3433</v>
      </c>
      <c r="C3496" s="249">
        <v>123.29363382145583</v>
      </c>
    </row>
    <row r="3497" spans="2:3" x14ac:dyDescent="0.75">
      <c r="B3497" s="250">
        <v>3434</v>
      </c>
      <c r="C3497" s="249">
        <v>147.62143071426613</v>
      </c>
    </row>
    <row r="3498" spans="2:3" x14ac:dyDescent="0.75">
      <c r="B3498" s="250">
        <v>3435</v>
      </c>
      <c r="C3498" s="249">
        <v>93.76383072049768</v>
      </c>
    </row>
    <row r="3499" spans="2:3" x14ac:dyDescent="0.75">
      <c r="B3499" s="250">
        <v>3436</v>
      </c>
      <c r="C3499" s="249">
        <v>148.93368926724278</v>
      </c>
    </row>
    <row r="3500" spans="2:3" x14ac:dyDescent="0.75">
      <c r="B3500" s="250">
        <v>3437</v>
      </c>
      <c r="C3500" s="249">
        <v>108.73681678887611</v>
      </c>
    </row>
    <row r="3501" spans="2:3" x14ac:dyDescent="0.75">
      <c r="B3501" s="250">
        <v>3438</v>
      </c>
      <c r="C3501" s="249">
        <v>157.33137404753569</v>
      </c>
    </row>
    <row r="3502" spans="2:3" x14ac:dyDescent="0.75">
      <c r="B3502" s="250">
        <v>3439</v>
      </c>
      <c r="C3502" s="249">
        <v>138.06007308361782</v>
      </c>
    </row>
    <row r="3503" spans="2:3" x14ac:dyDescent="0.75">
      <c r="B3503" s="250">
        <v>3440</v>
      </c>
      <c r="C3503" s="249">
        <v>143.14235606830852</v>
      </c>
    </row>
    <row r="3504" spans="2:3" x14ac:dyDescent="0.75">
      <c r="B3504" s="250">
        <v>3441</v>
      </c>
      <c r="C3504" s="249">
        <v>143.50289542489261</v>
      </c>
    </row>
    <row r="3505" spans="2:3" x14ac:dyDescent="0.75">
      <c r="B3505" s="250">
        <v>3442</v>
      </c>
      <c r="C3505" s="249">
        <v>130.38778069137291</v>
      </c>
    </row>
    <row r="3506" spans="2:3" x14ac:dyDescent="0.75">
      <c r="B3506" s="250">
        <v>3443</v>
      </c>
      <c r="C3506" s="249">
        <v>168.02757884807852</v>
      </c>
    </row>
    <row r="3507" spans="2:3" x14ac:dyDescent="0.75">
      <c r="B3507" s="250">
        <v>3444</v>
      </c>
      <c r="C3507" s="249">
        <v>84.238775727709992</v>
      </c>
    </row>
    <row r="3508" spans="2:3" x14ac:dyDescent="0.75">
      <c r="B3508" s="250">
        <v>3445</v>
      </c>
      <c r="C3508" s="249">
        <v>125.34958483300538</v>
      </c>
    </row>
    <row r="3509" spans="2:3" x14ac:dyDescent="0.75">
      <c r="B3509" s="250">
        <v>3446</v>
      </c>
      <c r="C3509" s="249">
        <v>126.03747537247355</v>
      </c>
    </row>
    <row r="3510" spans="2:3" x14ac:dyDescent="0.75">
      <c r="B3510" s="250">
        <v>3447</v>
      </c>
      <c r="C3510" s="249">
        <v>136.45789561247258</v>
      </c>
    </row>
    <row r="3511" spans="2:3" x14ac:dyDescent="0.75">
      <c r="B3511" s="250">
        <v>3448</v>
      </c>
      <c r="C3511" s="249">
        <v>113.12177887435976</v>
      </c>
    </row>
    <row r="3512" spans="2:3" x14ac:dyDescent="0.75">
      <c r="B3512" s="250">
        <v>3449</v>
      </c>
      <c r="C3512" s="249">
        <v>159.15408552744026</v>
      </c>
    </row>
    <row r="3513" spans="2:3" x14ac:dyDescent="0.75">
      <c r="B3513" s="250">
        <v>3450</v>
      </c>
      <c r="C3513" s="249">
        <v>82.333171149705521</v>
      </c>
    </row>
    <row r="3514" spans="2:3" x14ac:dyDescent="0.75">
      <c r="B3514" s="250">
        <v>3451</v>
      </c>
      <c r="C3514" s="249">
        <v>146.97552840754182</v>
      </c>
    </row>
    <row r="3515" spans="2:3" x14ac:dyDescent="0.75">
      <c r="B3515" s="250">
        <v>3452</v>
      </c>
      <c r="C3515" s="249">
        <v>114.50346401123539</v>
      </c>
    </row>
    <row r="3516" spans="2:3" x14ac:dyDescent="0.75">
      <c r="B3516" s="250">
        <v>3453</v>
      </c>
      <c r="C3516" s="249">
        <v>122.29925584816444</v>
      </c>
    </row>
    <row r="3517" spans="2:3" x14ac:dyDescent="0.75">
      <c r="B3517" s="250">
        <v>3454</v>
      </c>
      <c r="C3517" s="249">
        <v>122.2484680731753</v>
      </c>
    </row>
    <row r="3518" spans="2:3" x14ac:dyDescent="0.75">
      <c r="B3518" s="250">
        <v>3455</v>
      </c>
      <c r="C3518" s="249">
        <v>105.130256771361</v>
      </c>
    </row>
    <row r="3519" spans="2:3" x14ac:dyDescent="0.75">
      <c r="B3519" s="250">
        <v>3456</v>
      </c>
      <c r="C3519" s="249">
        <v>98.646168585813371</v>
      </c>
    </row>
    <row r="3520" spans="2:3" x14ac:dyDescent="0.75">
      <c r="B3520" s="250">
        <v>3457</v>
      </c>
      <c r="C3520" s="249">
        <v>102.1089324622894</v>
      </c>
    </row>
    <row r="3521" spans="2:3" x14ac:dyDescent="0.75">
      <c r="B3521" s="250">
        <v>3458</v>
      </c>
      <c r="C3521" s="249">
        <v>109.62047907510322</v>
      </c>
    </row>
    <row r="3522" spans="2:3" x14ac:dyDescent="0.75">
      <c r="B3522" s="250">
        <v>3459</v>
      </c>
      <c r="C3522" s="249">
        <v>84.280492566078735</v>
      </c>
    </row>
    <row r="3523" spans="2:3" x14ac:dyDescent="0.75">
      <c r="B3523" s="250">
        <v>3460</v>
      </c>
      <c r="C3523" s="249">
        <v>115.10268113844451</v>
      </c>
    </row>
    <row r="3524" spans="2:3" x14ac:dyDescent="0.75">
      <c r="B3524" s="250">
        <v>3461</v>
      </c>
      <c r="C3524" s="249">
        <v>124.12030869356229</v>
      </c>
    </row>
    <row r="3525" spans="2:3" x14ac:dyDescent="0.75">
      <c r="B3525" s="250">
        <v>3462</v>
      </c>
      <c r="C3525" s="249">
        <v>97.971569221103181</v>
      </c>
    </row>
    <row r="3526" spans="2:3" x14ac:dyDescent="0.75">
      <c r="B3526" s="250">
        <v>3463</v>
      </c>
      <c r="C3526" s="249">
        <v>70.705661305440117</v>
      </c>
    </row>
    <row r="3527" spans="2:3" x14ac:dyDescent="0.75">
      <c r="B3527" s="250">
        <v>3464</v>
      </c>
      <c r="C3527" s="249">
        <v>119.25991951027531</v>
      </c>
    </row>
    <row r="3528" spans="2:3" x14ac:dyDescent="0.75">
      <c r="B3528" s="250">
        <v>3465</v>
      </c>
      <c r="C3528" s="249">
        <v>135.90219550616595</v>
      </c>
    </row>
    <row r="3529" spans="2:3" x14ac:dyDescent="0.75">
      <c r="B3529" s="250">
        <v>3466</v>
      </c>
      <c r="C3529" s="249">
        <v>170.82814027395364</v>
      </c>
    </row>
    <row r="3530" spans="2:3" x14ac:dyDescent="0.75">
      <c r="B3530" s="250">
        <v>3467</v>
      </c>
      <c r="C3530" s="249">
        <v>89.13964988891243</v>
      </c>
    </row>
    <row r="3531" spans="2:3" x14ac:dyDescent="0.75">
      <c r="B3531" s="250">
        <v>3468</v>
      </c>
      <c r="C3531" s="249">
        <v>108.0877056694774</v>
      </c>
    </row>
    <row r="3532" spans="2:3" x14ac:dyDescent="0.75">
      <c r="B3532" s="250">
        <v>3469</v>
      </c>
      <c r="C3532" s="249">
        <v>117.80809319815079</v>
      </c>
    </row>
    <row r="3533" spans="2:3" x14ac:dyDescent="0.75">
      <c r="B3533" s="250">
        <v>3470</v>
      </c>
      <c r="C3533" s="249">
        <v>105.04758184364739</v>
      </c>
    </row>
    <row r="3534" spans="2:3" x14ac:dyDescent="0.75">
      <c r="B3534" s="250">
        <v>3471</v>
      </c>
      <c r="C3534" s="249">
        <v>69.231224851521574</v>
      </c>
    </row>
    <row r="3535" spans="2:3" x14ac:dyDescent="0.75">
      <c r="B3535" s="250">
        <v>3472</v>
      </c>
      <c r="C3535" s="249">
        <v>113.68029389171059</v>
      </c>
    </row>
    <row r="3536" spans="2:3" x14ac:dyDescent="0.75">
      <c r="B3536" s="250">
        <v>3473</v>
      </c>
      <c r="C3536" s="249">
        <v>123.63920716892187</v>
      </c>
    </row>
    <row r="3537" spans="2:3" x14ac:dyDescent="0.75">
      <c r="B3537" s="250">
        <v>3474</v>
      </c>
      <c r="C3537" s="249">
        <v>135.69863786941957</v>
      </c>
    </row>
    <row r="3538" spans="2:3" x14ac:dyDescent="0.75">
      <c r="B3538" s="250">
        <v>3475</v>
      </c>
      <c r="C3538" s="249">
        <v>79.074795079813128</v>
      </c>
    </row>
    <row r="3539" spans="2:3" x14ac:dyDescent="0.75">
      <c r="B3539" s="250">
        <v>3476</v>
      </c>
      <c r="C3539" s="249">
        <v>144.59332864486808</v>
      </c>
    </row>
    <row r="3540" spans="2:3" x14ac:dyDescent="0.75">
      <c r="B3540" s="250">
        <v>3477</v>
      </c>
      <c r="C3540" s="249">
        <v>86.067116460157422</v>
      </c>
    </row>
    <row r="3541" spans="2:3" x14ac:dyDescent="0.75">
      <c r="B3541" s="250">
        <v>3478</v>
      </c>
      <c r="C3541" s="249">
        <v>109.98120995732596</v>
      </c>
    </row>
    <row r="3542" spans="2:3" x14ac:dyDescent="0.75">
      <c r="B3542" s="250">
        <v>3479</v>
      </c>
      <c r="C3542" s="249">
        <v>116.42870290525423</v>
      </c>
    </row>
    <row r="3543" spans="2:3" x14ac:dyDescent="0.75">
      <c r="B3543" s="250">
        <v>3480</v>
      </c>
      <c r="C3543" s="249">
        <v>83.62020058418203</v>
      </c>
    </row>
    <row r="3544" spans="2:3" x14ac:dyDescent="0.75">
      <c r="B3544" s="250">
        <v>3481</v>
      </c>
      <c r="C3544" s="249">
        <v>75.77994440143118</v>
      </c>
    </row>
    <row r="3545" spans="2:3" x14ac:dyDescent="0.75">
      <c r="B3545" s="250">
        <v>3482</v>
      </c>
      <c r="C3545" s="249">
        <v>128.46138135423985</v>
      </c>
    </row>
    <row r="3546" spans="2:3" x14ac:dyDescent="0.75">
      <c r="B3546" s="250">
        <v>3483</v>
      </c>
      <c r="C3546" s="249">
        <v>177.52198313015109</v>
      </c>
    </row>
    <row r="3547" spans="2:3" x14ac:dyDescent="0.75">
      <c r="B3547" s="250">
        <v>3484</v>
      </c>
      <c r="C3547" s="249">
        <v>120.57614339682023</v>
      </c>
    </row>
    <row r="3548" spans="2:3" x14ac:dyDescent="0.75">
      <c r="B3548" s="250">
        <v>3485</v>
      </c>
      <c r="C3548" s="249">
        <v>140.89447197688213</v>
      </c>
    </row>
    <row r="3549" spans="2:3" x14ac:dyDescent="0.75">
      <c r="B3549" s="250">
        <v>3486</v>
      </c>
      <c r="C3549" s="249">
        <v>121.54887197674398</v>
      </c>
    </row>
    <row r="3550" spans="2:3" x14ac:dyDescent="0.75">
      <c r="B3550" s="250">
        <v>3487</v>
      </c>
      <c r="C3550" s="249">
        <v>106.36489998755917</v>
      </c>
    </row>
    <row r="3551" spans="2:3" x14ac:dyDescent="0.75">
      <c r="B3551" s="250">
        <v>3488</v>
      </c>
      <c r="C3551" s="249">
        <v>93.020439014174571</v>
      </c>
    </row>
    <row r="3552" spans="2:3" x14ac:dyDescent="0.75">
      <c r="B3552" s="250">
        <v>3489</v>
      </c>
      <c r="C3552" s="249">
        <v>128.7190344058175</v>
      </c>
    </row>
    <row r="3553" spans="2:3" x14ac:dyDescent="0.75">
      <c r="B3553" s="250">
        <v>3490</v>
      </c>
      <c r="C3553" s="249">
        <v>120.57971292265708</v>
      </c>
    </row>
    <row r="3554" spans="2:3" x14ac:dyDescent="0.75">
      <c r="B3554" s="250">
        <v>3491</v>
      </c>
      <c r="C3554" s="249">
        <v>112.24667808076117</v>
      </c>
    </row>
    <row r="3555" spans="2:3" x14ac:dyDescent="0.75">
      <c r="B3555" s="250">
        <v>3492</v>
      </c>
      <c r="C3555" s="249">
        <v>101.04384308090179</v>
      </c>
    </row>
    <row r="3556" spans="2:3" x14ac:dyDescent="0.75">
      <c r="B3556" s="250">
        <v>3493</v>
      </c>
      <c r="C3556" s="249">
        <v>59.713609735151969</v>
      </c>
    </row>
    <row r="3557" spans="2:3" x14ac:dyDescent="0.75">
      <c r="B3557" s="250">
        <v>3494</v>
      </c>
      <c r="C3557" s="249">
        <v>139.83825678003262</v>
      </c>
    </row>
    <row r="3558" spans="2:3" x14ac:dyDescent="0.75">
      <c r="B3558" s="250">
        <v>3495</v>
      </c>
      <c r="C3558" s="249">
        <v>103.99237409572912</v>
      </c>
    </row>
    <row r="3559" spans="2:3" x14ac:dyDescent="0.75">
      <c r="B3559" s="250">
        <v>3496</v>
      </c>
      <c r="C3559" s="249">
        <v>124.76092212878214</v>
      </c>
    </row>
    <row r="3560" spans="2:3" x14ac:dyDescent="0.75">
      <c r="B3560" s="250">
        <v>3497</v>
      </c>
      <c r="C3560" s="249">
        <v>130.32630747884559</v>
      </c>
    </row>
    <row r="3561" spans="2:3" x14ac:dyDescent="0.75">
      <c r="B3561" s="250">
        <v>3498</v>
      </c>
      <c r="C3561" s="249">
        <v>76.285958947296336</v>
      </c>
    </row>
    <row r="3562" spans="2:3" x14ac:dyDescent="0.75">
      <c r="B3562" s="250">
        <v>3499</v>
      </c>
      <c r="C3562" s="249">
        <v>97.740540857948957</v>
      </c>
    </row>
    <row r="3563" spans="2:3" x14ac:dyDescent="0.75">
      <c r="B3563" s="250">
        <v>3500</v>
      </c>
      <c r="C3563" s="249">
        <v>117.21578184204503</v>
      </c>
    </row>
    <row r="3564" spans="2:3" x14ac:dyDescent="0.75">
      <c r="B3564" s="250">
        <v>3501</v>
      </c>
      <c r="C3564" s="249">
        <v>106.69968294640631</v>
      </c>
    </row>
    <row r="3565" spans="2:3" x14ac:dyDescent="0.75">
      <c r="B3565" s="250">
        <v>3502</v>
      </c>
      <c r="C3565" s="249">
        <v>142.15401989184892</v>
      </c>
    </row>
    <row r="3566" spans="2:3" x14ac:dyDescent="0.75">
      <c r="B3566" s="250">
        <v>3503</v>
      </c>
      <c r="C3566" s="249">
        <v>105.03214557936697</v>
      </c>
    </row>
    <row r="3567" spans="2:3" x14ac:dyDescent="0.75">
      <c r="B3567" s="250">
        <v>3504</v>
      </c>
      <c r="C3567" s="249">
        <v>152.00019045949165</v>
      </c>
    </row>
    <row r="3568" spans="2:3" x14ac:dyDescent="0.75">
      <c r="B3568" s="250">
        <v>3505</v>
      </c>
      <c r="C3568" s="249">
        <v>157.56915354733638</v>
      </c>
    </row>
    <row r="3569" spans="2:3" x14ac:dyDescent="0.75">
      <c r="B3569" s="250">
        <v>3506</v>
      </c>
      <c r="C3569" s="249">
        <v>139.83233173155708</v>
      </c>
    </row>
    <row r="3570" spans="2:3" x14ac:dyDescent="0.75">
      <c r="B3570" s="250">
        <v>3507</v>
      </c>
      <c r="C3570" s="249">
        <v>89.335374474762716</v>
      </c>
    </row>
    <row r="3571" spans="2:3" x14ac:dyDescent="0.75">
      <c r="B3571" s="250">
        <v>3508</v>
      </c>
      <c r="C3571" s="249">
        <v>134.35379473698885</v>
      </c>
    </row>
    <row r="3572" spans="2:3" x14ac:dyDescent="0.75">
      <c r="B3572" s="250">
        <v>3509</v>
      </c>
      <c r="C3572" s="249">
        <v>94.072176805914211</v>
      </c>
    </row>
    <row r="3573" spans="2:3" x14ac:dyDescent="0.75">
      <c r="B3573" s="250">
        <v>3510</v>
      </c>
      <c r="C3573" s="249">
        <v>117.51594297285453</v>
      </c>
    </row>
    <row r="3574" spans="2:3" x14ac:dyDescent="0.75">
      <c r="B3574" s="250">
        <v>3511</v>
      </c>
      <c r="C3574" s="249">
        <v>112.58137418220399</v>
      </c>
    </row>
    <row r="3575" spans="2:3" x14ac:dyDescent="0.75">
      <c r="B3575" s="250">
        <v>3512</v>
      </c>
      <c r="C3575" s="249">
        <v>134.89578783221538</v>
      </c>
    </row>
    <row r="3576" spans="2:3" x14ac:dyDescent="0.75">
      <c r="B3576" s="250">
        <v>3513</v>
      </c>
      <c r="C3576" s="249">
        <v>103.1343465531626</v>
      </c>
    </row>
    <row r="3577" spans="2:3" x14ac:dyDescent="0.75">
      <c r="B3577" s="250">
        <v>3514</v>
      </c>
      <c r="C3577" s="249">
        <v>127.66928748052544</v>
      </c>
    </row>
    <row r="3578" spans="2:3" x14ac:dyDescent="0.75">
      <c r="B3578" s="250">
        <v>3515</v>
      </c>
      <c r="C3578" s="249">
        <v>126.9584536064682</v>
      </c>
    </row>
    <row r="3579" spans="2:3" x14ac:dyDescent="0.75">
      <c r="B3579" s="250">
        <v>3516</v>
      </c>
      <c r="C3579" s="249">
        <v>127.53473518596323</v>
      </c>
    </row>
    <row r="3580" spans="2:3" x14ac:dyDescent="0.75">
      <c r="B3580" s="250">
        <v>3517</v>
      </c>
      <c r="C3580" s="249">
        <v>162.53972422023736</v>
      </c>
    </row>
    <row r="3581" spans="2:3" x14ac:dyDescent="0.75">
      <c r="B3581" s="250">
        <v>3518</v>
      </c>
      <c r="C3581" s="249">
        <v>75.478189930281445</v>
      </c>
    </row>
    <row r="3582" spans="2:3" x14ac:dyDescent="0.75">
      <c r="B3582" s="250">
        <v>3519</v>
      </c>
      <c r="C3582" s="249">
        <v>158.34898158385698</v>
      </c>
    </row>
    <row r="3583" spans="2:3" x14ac:dyDescent="0.75">
      <c r="B3583" s="250">
        <v>3520</v>
      </c>
      <c r="C3583" s="249">
        <v>102.57769457871368</v>
      </c>
    </row>
    <row r="3584" spans="2:3" x14ac:dyDescent="0.75">
      <c r="B3584" s="250">
        <v>3521</v>
      </c>
      <c r="C3584" s="249">
        <v>104.38078031333622</v>
      </c>
    </row>
    <row r="3585" spans="2:3" x14ac:dyDescent="0.75">
      <c r="B3585" s="250">
        <v>3522</v>
      </c>
      <c r="C3585" s="249">
        <v>89.086798006485793</v>
      </c>
    </row>
    <row r="3586" spans="2:3" x14ac:dyDescent="0.75">
      <c r="B3586" s="250">
        <v>3523</v>
      </c>
      <c r="C3586" s="249">
        <v>137.6468656809881</v>
      </c>
    </row>
    <row r="3587" spans="2:3" x14ac:dyDescent="0.75">
      <c r="B3587" s="250">
        <v>3524</v>
      </c>
      <c r="C3587" s="249">
        <v>146.18557671584639</v>
      </c>
    </row>
    <row r="3588" spans="2:3" x14ac:dyDescent="0.75">
      <c r="B3588" s="250">
        <v>3525</v>
      </c>
      <c r="C3588" s="249">
        <v>153.30294578577852</v>
      </c>
    </row>
    <row r="3589" spans="2:3" x14ac:dyDescent="0.75">
      <c r="B3589" s="250">
        <v>3526</v>
      </c>
      <c r="C3589" s="249">
        <v>111.76772369804499</v>
      </c>
    </row>
    <row r="3590" spans="2:3" x14ac:dyDescent="0.75">
      <c r="B3590" s="250">
        <v>3527</v>
      </c>
      <c r="C3590" s="249">
        <v>121.12922288864038</v>
      </c>
    </row>
    <row r="3591" spans="2:3" x14ac:dyDescent="0.75">
      <c r="B3591" s="250">
        <v>3528</v>
      </c>
      <c r="C3591" s="249">
        <v>104.51674958245444</v>
      </c>
    </row>
    <row r="3592" spans="2:3" x14ac:dyDescent="0.75">
      <c r="B3592" s="250">
        <v>3529</v>
      </c>
      <c r="C3592" s="249">
        <v>100.80397100809444</v>
      </c>
    </row>
    <row r="3593" spans="2:3" x14ac:dyDescent="0.75">
      <c r="B3593" s="250">
        <v>3530</v>
      </c>
      <c r="C3593" s="249">
        <v>177.33110679074844</v>
      </c>
    </row>
    <row r="3594" spans="2:3" x14ac:dyDescent="0.75">
      <c r="B3594" s="250">
        <v>3531</v>
      </c>
      <c r="C3594" s="249">
        <v>154.10110284179709</v>
      </c>
    </row>
    <row r="3595" spans="2:3" x14ac:dyDescent="0.75">
      <c r="B3595" s="250">
        <v>3532</v>
      </c>
      <c r="C3595" s="249">
        <v>150.17503607509326</v>
      </c>
    </row>
    <row r="3596" spans="2:3" x14ac:dyDescent="0.75">
      <c r="B3596" s="250">
        <v>3533</v>
      </c>
      <c r="C3596" s="249">
        <v>142.08965392326638</v>
      </c>
    </row>
    <row r="3597" spans="2:3" x14ac:dyDescent="0.75">
      <c r="B3597" s="250">
        <v>3534</v>
      </c>
      <c r="C3597" s="249">
        <v>122.94031196432519</v>
      </c>
    </row>
    <row r="3598" spans="2:3" x14ac:dyDescent="0.75">
      <c r="B3598" s="250">
        <v>3535</v>
      </c>
      <c r="C3598" s="249">
        <v>128.41649955429151</v>
      </c>
    </row>
    <row r="3599" spans="2:3" x14ac:dyDescent="0.75">
      <c r="B3599" s="250">
        <v>3536</v>
      </c>
      <c r="C3599" s="249">
        <v>165.00228099174024</v>
      </c>
    </row>
    <row r="3600" spans="2:3" x14ac:dyDescent="0.75">
      <c r="B3600" s="250">
        <v>3537</v>
      </c>
      <c r="C3600" s="249">
        <v>114.73558746323759</v>
      </c>
    </row>
    <row r="3601" spans="2:3" x14ac:dyDescent="0.75">
      <c r="B3601" s="250">
        <v>3538</v>
      </c>
      <c r="C3601" s="249">
        <v>125.40711165291675</v>
      </c>
    </row>
    <row r="3602" spans="2:3" x14ac:dyDescent="0.75">
      <c r="B3602" s="250">
        <v>3539</v>
      </c>
      <c r="C3602" s="249">
        <v>106.19415678863569</v>
      </c>
    </row>
    <row r="3603" spans="2:3" x14ac:dyDescent="0.75">
      <c r="B3603" s="250">
        <v>3540</v>
      </c>
      <c r="C3603" s="249">
        <v>90.319156137077869</v>
      </c>
    </row>
    <row r="3604" spans="2:3" x14ac:dyDescent="0.75">
      <c r="B3604" s="250">
        <v>3541</v>
      </c>
      <c r="C3604" s="249">
        <v>131.12621292422796</v>
      </c>
    </row>
    <row r="3605" spans="2:3" x14ac:dyDescent="0.75">
      <c r="B3605" s="250">
        <v>3542</v>
      </c>
      <c r="C3605" s="249">
        <v>81.814387773510319</v>
      </c>
    </row>
    <row r="3606" spans="2:3" x14ac:dyDescent="0.75">
      <c r="B3606" s="250">
        <v>3543</v>
      </c>
      <c r="C3606" s="249">
        <v>100.81181510194246</v>
      </c>
    </row>
    <row r="3607" spans="2:3" x14ac:dyDescent="0.75">
      <c r="B3607" s="250">
        <v>3544</v>
      </c>
      <c r="C3607" s="249">
        <v>105.7611173606965</v>
      </c>
    </row>
    <row r="3608" spans="2:3" x14ac:dyDescent="0.75">
      <c r="B3608" s="250">
        <v>3545</v>
      </c>
      <c r="C3608" s="249">
        <v>145.08168087480178</v>
      </c>
    </row>
    <row r="3609" spans="2:3" x14ac:dyDescent="0.75">
      <c r="B3609" s="250">
        <v>3546</v>
      </c>
      <c r="C3609" s="249">
        <v>170.10993747653094</v>
      </c>
    </row>
    <row r="3610" spans="2:3" x14ac:dyDescent="0.75">
      <c r="B3610" s="250">
        <v>3547</v>
      </c>
      <c r="C3610" s="249">
        <v>141.23787298379486</v>
      </c>
    </row>
    <row r="3611" spans="2:3" x14ac:dyDescent="0.75">
      <c r="B3611" s="250">
        <v>3548</v>
      </c>
      <c r="C3611" s="249">
        <v>104.47016788414611</v>
      </c>
    </row>
    <row r="3612" spans="2:3" x14ac:dyDescent="0.75">
      <c r="B3612" s="250">
        <v>3549</v>
      </c>
      <c r="C3612" s="249">
        <v>98.061200856656313</v>
      </c>
    </row>
    <row r="3613" spans="2:3" x14ac:dyDescent="0.75">
      <c r="B3613" s="250">
        <v>3550</v>
      </c>
      <c r="C3613" s="249">
        <v>125.88163575085748</v>
      </c>
    </row>
    <row r="3614" spans="2:3" x14ac:dyDescent="0.75">
      <c r="B3614" s="250">
        <v>3551</v>
      </c>
      <c r="C3614" s="249">
        <v>80.977010839126564</v>
      </c>
    </row>
    <row r="3615" spans="2:3" x14ac:dyDescent="0.75">
      <c r="B3615" s="250">
        <v>3552</v>
      </c>
      <c r="C3615" s="249">
        <v>114.9631163742732</v>
      </c>
    </row>
    <row r="3616" spans="2:3" x14ac:dyDescent="0.75">
      <c r="B3616" s="250">
        <v>3553</v>
      </c>
      <c r="C3616" s="249">
        <v>134.08183509641583</v>
      </c>
    </row>
    <row r="3617" spans="2:3" x14ac:dyDescent="0.75">
      <c r="B3617" s="250">
        <v>3554</v>
      </c>
      <c r="C3617" s="249">
        <v>172.54613657618421</v>
      </c>
    </row>
    <row r="3618" spans="2:3" x14ac:dyDescent="0.75">
      <c r="B3618" s="250">
        <v>3555</v>
      </c>
      <c r="C3618" s="249">
        <v>74.119600036866373</v>
      </c>
    </row>
    <row r="3619" spans="2:3" x14ac:dyDescent="0.75">
      <c r="B3619" s="250">
        <v>3556</v>
      </c>
      <c r="C3619" s="249">
        <v>130.17368911564222</v>
      </c>
    </row>
    <row r="3620" spans="2:3" x14ac:dyDescent="0.75">
      <c r="B3620" s="250">
        <v>3557</v>
      </c>
      <c r="C3620" s="249">
        <v>115.84009334313531</v>
      </c>
    </row>
    <row r="3621" spans="2:3" x14ac:dyDescent="0.75">
      <c r="B3621" s="250">
        <v>3558</v>
      </c>
      <c r="C3621" s="249">
        <v>135.08496674135279</v>
      </c>
    </row>
    <row r="3622" spans="2:3" x14ac:dyDescent="0.75">
      <c r="B3622" s="250">
        <v>3559</v>
      </c>
      <c r="C3622" s="249">
        <v>124.61681551267758</v>
      </c>
    </row>
    <row r="3623" spans="2:3" x14ac:dyDescent="0.75">
      <c r="B3623" s="250">
        <v>3560</v>
      </c>
      <c r="C3623" s="249">
        <v>101.76275116641142</v>
      </c>
    </row>
    <row r="3624" spans="2:3" x14ac:dyDescent="0.75">
      <c r="B3624" s="250">
        <v>3561</v>
      </c>
      <c r="C3624" s="249">
        <v>71.967147129527504</v>
      </c>
    </row>
    <row r="3625" spans="2:3" x14ac:dyDescent="0.75">
      <c r="B3625" s="250">
        <v>3562</v>
      </c>
      <c r="C3625" s="249">
        <v>121.10235850824516</v>
      </c>
    </row>
    <row r="3626" spans="2:3" x14ac:dyDescent="0.75">
      <c r="B3626" s="250">
        <v>3563</v>
      </c>
      <c r="C3626" s="249">
        <v>104.42594966886104</v>
      </c>
    </row>
    <row r="3627" spans="2:3" x14ac:dyDescent="0.75">
      <c r="B3627" s="250">
        <v>3564</v>
      </c>
      <c r="C3627" s="249">
        <v>117.86018823891071</v>
      </c>
    </row>
    <row r="3628" spans="2:3" x14ac:dyDescent="0.75">
      <c r="B3628" s="250">
        <v>3565</v>
      </c>
      <c r="C3628" s="249">
        <v>115.08229840155971</v>
      </c>
    </row>
    <row r="3629" spans="2:3" x14ac:dyDescent="0.75">
      <c r="B3629" s="250">
        <v>3566</v>
      </c>
      <c r="C3629" s="249">
        <v>118.9526745096022</v>
      </c>
    </row>
    <row r="3630" spans="2:3" x14ac:dyDescent="0.75">
      <c r="B3630" s="250">
        <v>3567</v>
      </c>
      <c r="C3630" s="249">
        <v>119.08444375771047</v>
      </c>
    </row>
    <row r="3631" spans="2:3" x14ac:dyDescent="0.75">
      <c r="B3631" s="250">
        <v>3568</v>
      </c>
      <c r="C3631" s="249">
        <v>121.2047196022605</v>
      </c>
    </row>
    <row r="3632" spans="2:3" x14ac:dyDescent="0.75">
      <c r="B3632" s="250">
        <v>3569</v>
      </c>
      <c r="C3632" s="249">
        <v>112.95216262852338</v>
      </c>
    </row>
    <row r="3633" spans="2:3" x14ac:dyDescent="0.75">
      <c r="B3633" s="250">
        <v>3570</v>
      </c>
      <c r="C3633" s="249">
        <v>108.85774165397018</v>
      </c>
    </row>
    <row r="3634" spans="2:3" x14ac:dyDescent="0.75">
      <c r="B3634" s="250">
        <v>3571</v>
      </c>
      <c r="C3634" s="249">
        <v>93.189728313012708</v>
      </c>
    </row>
    <row r="3635" spans="2:3" x14ac:dyDescent="0.75">
      <c r="B3635" s="250">
        <v>3572</v>
      </c>
      <c r="C3635" s="249">
        <v>145.8565537906037</v>
      </c>
    </row>
    <row r="3636" spans="2:3" x14ac:dyDescent="0.75">
      <c r="B3636" s="250">
        <v>3573</v>
      </c>
      <c r="C3636" s="249">
        <v>135.68733216585815</v>
      </c>
    </row>
    <row r="3637" spans="2:3" x14ac:dyDescent="0.75">
      <c r="B3637" s="250">
        <v>3574</v>
      </c>
      <c r="C3637" s="249">
        <v>98.026192354614537</v>
      </c>
    </row>
    <row r="3638" spans="2:3" x14ac:dyDescent="0.75">
      <c r="B3638" s="250">
        <v>3575</v>
      </c>
      <c r="C3638" s="249">
        <v>129.455844256582</v>
      </c>
    </row>
    <row r="3639" spans="2:3" x14ac:dyDescent="0.75">
      <c r="B3639" s="250">
        <v>3576</v>
      </c>
      <c r="C3639" s="249">
        <v>145.72318767989353</v>
      </c>
    </row>
    <row r="3640" spans="2:3" x14ac:dyDescent="0.75">
      <c r="B3640" s="250">
        <v>3577</v>
      </c>
      <c r="C3640" s="249">
        <v>110.83966787984458</v>
      </c>
    </row>
    <row r="3641" spans="2:3" x14ac:dyDescent="0.75">
      <c r="B3641" s="250">
        <v>3578</v>
      </c>
      <c r="C3641" s="249">
        <v>117.25588166375334</v>
      </c>
    </row>
    <row r="3642" spans="2:3" x14ac:dyDescent="0.75">
      <c r="B3642" s="250">
        <v>3579</v>
      </c>
      <c r="C3642" s="249">
        <v>74.698502927021693</v>
      </c>
    </row>
    <row r="3643" spans="2:3" x14ac:dyDescent="0.75">
      <c r="B3643" s="250">
        <v>3580</v>
      </c>
      <c r="C3643" s="249">
        <v>102.05741135358369</v>
      </c>
    </row>
    <row r="3644" spans="2:3" x14ac:dyDescent="0.75">
      <c r="B3644" s="250">
        <v>3581</v>
      </c>
      <c r="C3644" s="249">
        <v>91.138056361281514</v>
      </c>
    </row>
    <row r="3645" spans="2:3" x14ac:dyDescent="0.75">
      <c r="B3645" s="250">
        <v>3582</v>
      </c>
      <c r="C3645" s="249">
        <v>189.14152185301887</v>
      </c>
    </row>
    <row r="3646" spans="2:3" x14ac:dyDescent="0.75">
      <c r="B3646" s="250">
        <v>3583</v>
      </c>
      <c r="C3646" s="249">
        <v>123.37774714107806</v>
      </c>
    </row>
    <row r="3647" spans="2:3" x14ac:dyDescent="0.75">
      <c r="B3647" s="250">
        <v>3584</v>
      </c>
      <c r="C3647" s="249">
        <v>121.26727977267123</v>
      </c>
    </row>
    <row r="3648" spans="2:3" x14ac:dyDescent="0.75">
      <c r="B3648" s="250">
        <v>3585</v>
      </c>
      <c r="C3648" s="249">
        <v>133.2299075732204</v>
      </c>
    </row>
    <row r="3649" spans="2:3" x14ac:dyDescent="0.75">
      <c r="B3649" s="250">
        <v>3586</v>
      </c>
      <c r="C3649" s="249">
        <v>78.760469869526972</v>
      </c>
    </row>
    <row r="3650" spans="2:3" x14ac:dyDescent="0.75">
      <c r="B3650" s="250">
        <v>3587</v>
      </c>
      <c r="C3650" s="249">
        <v>108.27964553622584</v>
      </c>
    </row>
    <row r="3651" spans="2:3" x14ac:dyDescent="0.75">
      <c r="B3651" s="250">
        <v>3588</v>
      </c>
      <c r="C3651" s="249">
        <v>116.1175189069118</v>
      </c>
    </row>
    <row r="3652" spans="2:3" x14ac:dyDescent="0.75">
      <c r="B3652" s="250">
        <v>3589</v>
      </c>
      <c r="C3652" s="249">
        <v>94.666638532555751</v>
      </c>
    </row>
    <row r="3653" spans="2:3" x14ac:dyDescent="0.75">
      <c r="B3653" s="250">
        <v>3590</v>
      </c>
      <c r="C3653" s="249">
        <v>167.52622330226495</v>
      </c>
    </row>
    <row r="3654" spans="2:3" x14ac:dyDescent="0.75">
      <c r="B3654" s="250">
        <v>3591</v>
      </c>
      <c r="C3654" s="249">
        <v>86.834878457709692</v>
      </c>
    </row>
    <row r="3655" spans="2:3" x14ac:dyDescent="0.75">
      <c r="B3655" s="250">
        <v>3592</v>
      </c>
      <c r="C3655" s="249">
        <v>97.049769058635036</v>
      </c>
    </row>
    <row r="3656" spans="2:3" x14ac:dyDescent="0.75">
      <c r="B3656" s="250">
        <v>3593</v>
      </c>
      <c r="C3656" s="249">
        <v>113.38818653714601</v>
      </c>
    </row>
    <row r="3657" spans="2:3" x14ac:dyDescent="0.75">
      <c r="B3657" s="250">
        <v>3594</v>
      </c>
      <c r="C3657" s="249">
        <v>96.819970461045514</v>
      </c>
    </row>
    <row r="3658" spans="2:3" x14ac:dyDescent="0.75">
      <c r="B3658" s="250">
        <v>3595</v>
      </c>
      <c r="C3658" s="249">
        <v>148.09278214488933</v>
      </c>
    </row>
    <row r="3659" spans="2:3" x14ac:dyDescent="0.75">
      <c r="B3659" s="250">
        <v>3596</v>
      </c>
      <c r="C3659" s="249">
        <v>121.04928328898859</v>
      </c>
    </row>
    <row r="3660" spans="2:3" x14ac:dyDescent="0.75">
      <c r="B3660" s="250">
        <v>3597</v>
      </c>
      <c r="C3660" s="249">
        <v>138.4370698018495</v>
      </c>
    </row>
    <row r="3661" spans="2:3" x14ac:dyDescent="0.75">
      <c r="B3661" s="250">
        <v>3598</v>
      </c>
      <c r="C3661" s="249">
        <v>134.97270752792906</v>
      </c>
    </row>
    <row r="3662" spans="2:3" x14ac:dyDescent="0.75">
      <c r="B3662" s="250">
        <v>3599</v>
      </c>
      <c r="C3662" s="249">
        <v>92.775555096675404</v>
      </c>
    </row>
    <row r="3663" spans="2:3" x14ac:dyDescent="0.75">
      <c r="B3663" s="250">
        <v>3600</v>
      </c>
      <c r="C3663" s="249">
        <v>108.19671924580666</v>
      </c>
    </row>
    <row r="3664" spans="2:3" x14ac:dyDescent="0.75">
      <c r="B3664" s="250">
        <v>3601</v>
      </c>
      <c r="C3664" s="249">
        <v>111.42443375522663</v>
      </c>
    </row>
    <row r="3665" spans="2:3" x14ac:dyDescent="0.75">
      <c r="B3665" s="250">
        <v>3602</v>
      </c>
      <c r="C3665" s="249">
        <v>105.75176394560478</v>
      </c>
    </row>
    <row r="3666" spans="2:3" x14ac:dyDescent="0.75">
      <c r="B3666" s="250">
        <v>3603</v>
      </c>
      <c r="C3666" s="249">
        <v>108.29196519964204</v>
      </c>
    </row>
    <row r="3667" spans="2:3" x14ac:dyDescent="0.75">
      <c r="B3667" s="250">
        <v>3604</v>
      </c>
      <c r="C3667" s="249">
        <v>180.55445060984866</v>
      </c>
    </row>
    <row r="3668" spans="2:3" x14ac:dyDescent="0.75">
      <c r="B3668" s="250">
        <v>3605</v>
      </c>
      <c r="C3668" s="249">
        <v>98.875101011842133</v>
      </c>
    </row>
    <row r="3669" spans="2:3" x14ac:dyDescent="0.75">
      <c r="B3669" s="250">
        <v>3606</v>
      </c>
      <c r="C3669" s="249">
        <v>108.82675614164123</v>
      </c>
    </row>
    <row r="3670" spans="2:3" x14ac:dyDescent="0.75">
      <c r="B3670" s="250">
        <v>3607</v>
      </c>
      <c r="C3670" s="249">
        <v>107.6102926998057</v>
      </c>
    </row>
    <row r="3671" spans="2:3" x14ac:dyDescent="0.75">
      <c r="B3671" s="250">
        <v>3608</v>
      </c>
      <c r="C3671" s="249">
        <v>167.94325977741485</v>
      </c>
    </row>
    <row r="3672" spans="2:3" x14ac:dyDescent="0.75">
      <c r="B3672" s="250">
        <v>3609</v>
      </c>
      <c r="C3672" s="249">
        <v>98.607752158056485</v>
      </c>
    </row>
    <row r="3673" spans="2:3" x14ac:dyDescent="0.75">
      <c r="B3673" s="250">
        <v>3610</v>
      </c>
      <c r="C3673" s="249">
        <v>112.47885724203363</v>
      </c>
    </row>
    <row r="3674" spans="2:3" x14ac:dyDescent="0.75">
      <c r="B3674" s="250">
        <v>3611</v>
      </c>
      <c r="C3674" s="249">
        <v>93.218256591810729</v>
      </c>
    </row>
    <row r="3675" spans="2:3" x14ac:dyDescent="0.75">
      <c r="B3675" s="250">
        <v>3612</v>
      </c>
      <c r="C3675" s="249">
        <v>118.39398903409483</v>
      </c>
    </row>
    <row r="3676" spans="2:3" x14ac:dyDescent="0.75">
      <c r="B3676" s="250">
        <v>3613</v>
      </c>
      <c r="C3676" s="249">
        <v>96.098022309373974</v>
      </c>
    </row>
    <row r="3677" spans="2:3" x14ac:dyDescent="0.75">
      <c r="B3677" s="250">
        <v>3614</v>
      </c>
      <c r="C3677" s="249">
        <v>126.86586074844237</v>
      </c>
    </row>
    <row r="3678" spans="2:3" x14ac:dyDescent="0.75">
      <c r="B3678" s="250">
        <v>3615</v>
      </c>
      <c r="C3678" s="249">
        <v>147.68904757593981</v>
      </c>
    </row>
    <row r="3679" spans="2:3" x14ac:dyDescent="0.75">
      <c r="B3679" s="250">
        <v>3616</v>
      </c>
      <c r="C3679" s="249">
        <v>104.91795881364331</v>
      </c>
    </row>
    <row r="3680" spans="2:3" x14ac:dyDescent="0.75">
      <c r="B3680" s="250">
        <v>3617</v>
      </c>
      <c r="C3680" s="249">
        <v>116.19241051354422</v>
      </c>
    </row>
    <row r="3681" spans="2:3" x14ac:dyDescent="0.75">
      <c r="B3681" s="250">
        <v>3618</v>
      </c>
      <c r="C3681" s="249">
        <v>137.54698937274804</v>
      </c>
    </row>
    <row r="3682" spans="2:3" x14ac:dyDescent="0.75">
      <c r="B3682" s="250">
        <v>3619</v>
      </c>
      <c r="C3682" s="249">
        <v>133.31160818942612</v>
      </c>
    </row>
    <row r="3683" spans="2:3" x14ac:dyDescent="0.75">
      <c r="B3683" s="250">
        <v>3620</v>
      </c>
      <c r="C3683" s="249">
        <v>128.11160880498161</v>
      </c>
    </row>
    <row r="3684" spans="2:3" x14ac:dyDescent="0.75">
      <c r="B3684" s="250">
        <v>3621</v>
      </c>
      <c r="C3684" s="249">
        <v>79.321510178038011</v>
      </c>
    </row>
    <row r="3685" spans="2:3" x14ac:dyDescent="0.75">
      <c r="B3685" s="250">
        <v>3622</v>
      </c>
      <c r="C3685" s="249">
        <v>99.646538466323506</v>
      </c>
    </row>
    <row r="3686" spans="2:3" x14ac:dyDescent="0.75">
      <c r="B3686" s="250">
        <v>3623</v>
      </c>
      <c r="C3686" s="249">
        <v>124.86297653695827</v>
      </c>
    </row>
    <row r="3687" spans="2:3" x14ac:dyDescent="0.75">
      <c r="B3687" s="250">
        <v>3624</v>
      </c>
      <c r="C3687" s="249">
        <v>102.54541930336724</v>
      </c>
    </row>
    <row r="3688" spans="2:3" x14ac:dyDescent="0.75">
      <c r="B3688" s="250">
        <v>3625</v>
      </c>
      <c r="C3688" s="249">
        <v>159.37323586896434</v>
      </c>
    </row>
    <row r="3689" spans="2:3" x14ac:dyDescent="0.75">
      <c r="B3689" s="250">
        <v>3626</v>
      </c>
      <c r="C3689" s="249">
        <v>115.6201534457515</v>
      </c>
    </row>
    <row r="3690" spans="2:3" x14ac:dyDescent="0.75">
      <c r="B3690" s="250">
        <v>3627</v>
      </c>
      <c r="C3690" s="249">
        <v>146.39163457047314</v>
      </c>
    </row>
    <row r="3691" spans="2:3" x14ac:dyDescent="0.75">
      <c r="B3691" s="250">
        <v>3628</v>
      </c>
      <c r="C3691" s="249">
        <v>123.27176993600222</v>
      </c>
    </row>
    <row r="3692" spans="2:3" x14ac:dyDescent="0.75">
      <c r="B3692" s="250">
        <v>3629</v>
      </c>
      <c r="C3692" s="249">
        <v>126.41343222313596</v>
      </c>
    </row>
    <row r="3693" spans="2:3" x14ac:dyDescent="0.75">
      <c r="B3693" s="250">
        <v>3630</v>
      </c>
      <c r="C3693" s="249">
        <v>105.52530555545954</v>
      </c>
    </row>
    <row r="3694" spans="2:3" x14ac:dyDescent="0.75">
      <c r="B3694" s="250">
        <v>3631</v>
      </c>
      <c r="C3694" s="249">
        <v>130.42709240672249</v>
      </c>
    </row>
    <row r="3695" spans="2:3" x14ac:dyDescent="0.75">
      <c r="B3695" s="250">
        <v>3632</v>
      </c>
      <c r="C3695" s="249">
        <v>72.80251197393946</v>
      </c>
    </row>
    <row r="3696" spans="2:3" x14ac:dyDescent="0.75">
      <c r="B3696" s="250">
        <v>3633</v>
      </c>
      <c r="C3696" s="249">
        <v>117.72831338475841</v>
      </c>
    </row>
    <row r="3697" spans="2:3" x14ac:dyDescent="0.75">
      <c r="B3697" s="250">
        <v>3634</v>
      </c>
      <c r="C3697" s="249">
        <v>103.59106002597584</v>
      </c>
    </row>
    <row r="3698" spans="2:3" x14ac:dyDescent="0.75">
      <c r="B3698" s="250">
        <v>3635</v>
      </c>
      <c r="C3698" s="249">
        <v>84.151759800408371</v>
      </c>
    </row>
    <row r="3699" spans="2:3" x14ac:dyDescent="0.75">
      <c r="B3699" s="250">
        <v>3636</v>
      </c>
      <c r="C3699" s="249">
        <v>83.375587079737414</v>
      </c>
    </row>
    <row r="3700" spans="2:3" x14ac:dyDescent="0.75">
      <c r="B3700" s="250">
        <v>3637</v>
      </c>
      <c r="C3700" s="249">
        <v>199.37937036507401</v>
      </c>
    </row>
    <row r="3701" spans="2:3" x14ac:dyDescent="0.75">
      <c r="B3701" s="250">
        <v>3638</v>
      </c>
      <c r="C3701" s="249">
        <v>118.44249741376655</v>
      </c>
    </row>
    <row r="3702" spans="2:3" x14ac:dyDescent="0.75">
      <c r="B3702" s="250">
        <v>3639</v>
      </c>
      <c r="C3702" s="249">
        <v>112.37326149167038</v>
      </c>
    </row>
    <row r="3703" spans="2:3" x14ac:dyDescent="0.75">
      <c r="B3703" s="250">
        <v>3640</v>
      </c>
      <c r="C3703" s="249">
        <v>123.39386036789526</v>
      </c>
    </row>
    <row r="3704" spans="2:3" x14ac:dyDescent="0.75">
      <c r="B3704" s="250">
        <v>3641</v>
      </c>
      <c r="C3704" s="249">
        <v>124.18979550323056</v>
      </c>
    </row>
    <row r="3705" spans="2:3" x14ac:dyDescent="0.75">
      <c r="B3705" s="250">
        <v>3642</v>
      </c>
      <c r="C3705" s="249">
        <v>98.492451715406418</v>
      </c>
    </row>
    <row r="3706" spans="2:3" x14ac:dyDescent="0.75">
      <c r="B3706" s="250">
        <v>3643</v>
      </c>
      <c r="C3706" s="249">
        <v>134.72546398757854</v>
      </c>
    </row>
    <row r="3707" spans="2:3" x14ac:dyDescent="0.75">
      <c r="B3707" s="250">
        <v>3644</v>
      </c>
      <c r="C3707" s="249">
        <v>133.59048215363345</v>
      </c>
    </row>
    <row r="3708" spans="2:3" x14ac:dyDescent="0.75">
      <c r="B3708" s="250">
        <v>3645</v>
      </c>
      <c r="C3708" s="249">
        <v>107.05160952731262</v>
      </c>
    </row>
    <row r="3709" spans="2:3" x14ac:dyDescent="0.75">
      <c r="B3709" s="250">
        <v>3646</v>
      </c>
      <c r="C3709" s="249">
        <v>112.4827626579869</v>
      </c>
    </row>
    <row r="3710" spans="2:3" x14ac:dyDescent="0.75">
      <c r="B3710" s="250">
        <v>3647</v>
      </c>
      <c r="C3710" s="249">
        <v>156.66538978537463</v>
      </c>
    </row>
    <row r="3711" spans="2:3" x14ac:dyDescent="0.75">
      <c r="B3711" s="250">
        <v>3648</v>
      </c>
      <c r="C3711" s="249">
        <v>161.51306573186733</v>
      </c>
    </row>
    <row r="3712" spans="2:3" x14ac:dyDescent="0.75">
      <c r="B3712" s="250">
        <v>3649</v>
      </c>
      <c r="C3712" s="249">
        <v>150.25398297616363</v>
      </c>
    </row>
    <row r="3713" spans="2:3" x14ac:dyDescent="0.75">
      <c r="B3713" s="250">
        <v>3650</v>
      </c>
      <c r="C3713" s="249">
        <v>110.62756447414061</v>
      </c>
    </row>
    <row r="3714" spans="2:3" x14ac:dyDescent="0.75">
      <c r="B3714" s="250">
        <v>3651</v>
      </c>
      <c r="C3714" s="249">
        <v>108.26096478952309</v>
      </c>
    </row>
    <row r="3715" spans="2:3" x14ac:dyDescent="0.75">
      <c r="B3715" s="250">
        <v>3652</v>
      </c>
      <c r="C3715" s="249">
        <v>138.03657057679243</v>
      </c>
    </row>
    <row r="3716" spans="2:3" x14ac:dyDescent="0.75">
      <c r="B3716" s="250">
        <v>3653</v>
      </c>
      <c r="C3716" s="249">
        <v>123.06483192374073</v>
      </c>
    </row>
    <row r="3717" spans="2:3" x14ac:dyDescent="0.75">
      <c r="B3717" s="250">
        <v>3654</v>
      </c>
      <c r="C3717" s="249">
        <v>127.8030967711246</v>
      </c>
    </row>
    <row r="3718" spans="2:3" x14ac:dyDescent="0.75">
      <c r="B3718" s="250">
        <v>3655</v>
      </c>
      <c r="C3718" s="249">
        <v>116.09613825168265</v>
      </c>
    </row>
    <row r="3719" spans="2:3" x14ac:dyDescent="0.75">
      <c r="B3719" s="250">
        <v>3656</v>
      </c>
      <c r="C3719" s="249">
        <v>106.73820666044955</v>
      </c>
    </row>
    <row r="3720" spans="2:3" x14ac:dyDescent="0.75">
      <c r="B3720" s="250">
        <v>3657</v>
      </c>
      <c r="C3720" s="249">
        <v>101.83041519992101</v>
      </c>
    </row>
    <row r="3721" spans="2:3" x14ac:dyDescent="0.75">
      <c r="B3721" s="250">
        <v>3658</v>
      </c>
      <c r="C3721" s="249">
        <v>139.24609215212732</v>
      </c>
    </row>
    <row r="3722" spans="2:3" x14ac:dyDescent="0.75">
      <c r="B3722" s="250">
        <v>3659</v>
      </c>
      <c r="C3722" s="249">
        <v>119.81572791405826</v>
      </c>
    </row>
    <row r="3723" spans="2:3" x14ac:dyDescent="0.75">
      <c r="B3723" s="250">
        <v>3660</v>
      </c>
      <c r="C3723" s="249">
        <v>127.28577028218801</v>
      </c>
    </row>
    <row r="3724" spans="2:3" x14ac:dyDescent="0.75">
      <c r="B3724" s="250">
        <v>3661</v>
      </c>
      <c r="C3724" s="249">
        <v>94.030921084617503</v>
      </c>
    </row>
    <row r="3725" spans="2:3" x14ac:dyDescent="0.75">
      <c r="B3725" s="250">
        <v>3662</v>
      </c>
      <c r="C3725" s="249">
        <v>126.44743735460224</v>
      </c>
    </row>
    <row r="3726" spans="2:3" x14ac:dyDescent="0.75">
      <c r="B3726" s="250">
        <v>3663</v>
      </c>
      <c r="C3726" s="249">
        <v>105.09098265988779</v>
      </c>
    </row>
    <row r="3727" spans="2:3" x14ac:dyDescent="0.75">
      <c r="B3727" s="250">
        <v>3664</v>
      </c>
      <c r="C3727" s="249">
        <v>118.76518171443611</v>
      </c>
    </row>
    <row r="3728" spans="2:3" x14ac:dyDescent="0.75">
      <c r="B3728" s="250">
        <v>3665</v>
      </c>
      <c r="C3728" s="249">
        <v>152.00616515705281</v>
      </c>
    </row>
    <row r="3729" spans="2:3" x14ac:dyDescent="0.75">
      <c r="B3729" s="250">
        <v>3666</v>
      </c>
      <c r="C3729" s="249">
        <v>126.13251623034074</v>
      </c>
    </row>
    <row r="3730" spans="2:3" x14ac:dyDescent="0.75">
      <c r="B3730" s="250">
        <v>3667</v>
      </c>
      <c r="C3730" s="249">
        <v>93.981459721233477</v>
      </c>
    </row>
    <row r="3731" spans="2:3" x14ac:dyDescent="0.75">
      <c r="B3731" s="250">
        <v>3668</v>
      </c>
      <c r="C3731" s="249">
        <v>98.178253413367628</v>
      </c>
    </row>
    <row r="3732" spans="2:3" x14ac:dyDescent="0.75">
      <c r="B3732" s="250">
        <v>3669</v>
      </c>
      <c r="C3732" s="249">
        <v>96.053529408097006</v>
      </c>
    </row>
    <row r="3733" spans="2:3" x14ac:dyDescent="0.75">
      <c r="B3733" s="250">
        <v>3670</v>
      </c>
      <c r="C3733" s="249">
        <v>121.83455119799083</v>
      </c>
    </row>
    <row r="3734" spans="2:3" x14ac:dyDescent="0.75">
      <c r="B3734" s="250">
        <v>3671</v>
      </c>
      <c r="C3734" s="249">
        <v>126.0131019474951</v>
      </c>
    </row>
    <row r="3735" spans="2:3" x14ac:dyDescent="0.75">
      <c r="B3735" s="250">
        <v>3672</v>
      </c>
      <c r="C3735" s="249">
        <v>127.28768486407583</v>
      </c>
    </row>
    <row r="3736" spans="2:3" x14ac:dyDescent="0.75">
      <c r="B3736" s="250">
        <v>3673</v>
      </c>
      <c r="C3736" s="249">
        <v>97.167472762946801</v>
      </c>
    </row>
    <row r="3737" spans="2:3" x14ac:dyDescent="0.75">
      <c r="B3737" s="250">
        <v>3674</v>
      </c>
      <c r="C3737" s="249">
        <v>111.45406064553546</v>
      </c>
    </row>
    <row r="3738" spans="2:3" x14ac:dyDescent="0.75">
      <c r="B3738" s="250">
        <v>3675</v>
      </c>
      <c r="C3738" s="249">
        <v>107.64202395918552</v>
      </c>
    </row>
    <row r="3739" spans="2:3" x14ac:dyDescent="0.75">
      <c r="B3739" s="250">
        <v>3676</v>
      </c>
      <c r="C3739" s="249">
        <v>103.42898414403737</v>
      </c>
    </row>
    <row r="3740" spans="2:3" x14ac:dyDescent="0.75">
      <c r="B3740" s="250">
        <v>3677</v>
      </c>
      <c r="C3740" s="249">
        <v>115.15371393061687</v>
      </c>
    </row>
    <row r="3741" spans="2:3" x14ac:dyDescent="0.75">
      <c r="B3741" s="250">
        <v>3678</v>
      </c>
      <c r="C3741" s="249">
        <v>116.89033440638981</v>
      </c>
    </row>
    <row r="3742" spans="2:3" x14ac:dyDescent="0.75">
      <c r="B3742" s="250">
        <v>3679</v>
      </c>
      <c r="C3742" s="249">
        <v>93.052031557169997</v>
      </c>
    </row>
    <row r="3743" spans="2:3" x14ac:dyDescent="0.75">
      <c r="B3743" s="250">
        <v>3680</v>
      </c>
      <c r="C3743" s="249">
        <v>101.3163448341702</v>
      </c>
    </row>
    <row r="3744" spans="2:3" x14ac:dyDescent="0.75">
      <c r="B3744" s="250">
        <v>3681</v>
      </c>
      <c r="C3744" s="249">
        <v>100.50948474996071</v>
      </c>
    </row>
    <row r="3745" spans="2:3" x14ac:dyDescent="0.75">
      <c r="B3745" s="250">
        <v>3682</v>
      </c>
      <c r="C3745" s="249">
        <v>131.91210174926977</v>
      </c>
    </row>
    <row r="3746" spans="2:3" x14ac:dyDescent="0.75">
      <c r="B3746" s="250">
        <v>3683</v>
      </c>
      <c r="C3746" s="249">
        <v>150.54219623087474</v>
      </c>
    </row>
    <row r="3747" spans="2:3" x14ac:dyDescent="0.75">
      <c r="B3747" s="250">
        <v>3684</v>
      </c>
      <c r="C3747" s="249">
        <v>113.7053909968011</v>
      </c>
    </row>
    <row r="3748" spans="2:3" x14ac:dyDescent="0.75">
      <c r="B3748" s="250">
        <v>3685</v>
      </c>
      <c r="C3748" s="249">
        <v>149.50162006775824</v>
      </c>
    </row>
    <row r="3749" spans="2:3" x14ac:dyDescent="0.75">
      <c r="B3749" s="250">
        <v>3686</v>
      </c>
      <c r="C3749" s="249">
        <v>125.68566144354338</v>
      </c>
    </row>
    <row r="3750" spans="2:3" x14ac:dyDescent="0.75">
      <c r="B3750" s="250">
        <v>3687</v>
      </c>
      <c r="C3750" s="249">
        <v>85.539963329660424</v>
      </c>
    </row>
    <row r="3751" spans="2:3" x14ac:dyDescent="0.75">
      <c r="B3751" s="250">
        <v>3688</v>
      </c>
      <c r="C3751" s="249">
        <v>99.098984121570794</v>
      </c>
    </row>
    <row r="3752" spans="2:3" x14ac:dyDescent="0.75">
      <c r="B3752" s="250">
        <v>3689</v>
      </c>
      <c r="C3752" s="249">
        <v>89.282197470979412</v>
      </c>
    </row>
    <row r="3753" spans="2:3" x14ac:dyDescent="0.75">
      <c r="B3753" s="250">
        <v>3690</v>
      </c>
      <c r="C3753" s="249">
        <v>110.54474075691101</v>
      </c>
    </row>
    <row r="3754" spans="2:3" x14ac:dyDescent="0.75">
      <c r="B3754" s="250">
        <v>3691</v>
      </c>
      <c r="C3754" s="249">
        <v>123.4832404762022</v>
      </c>
    </row>
    <row r="3755" spans="2:3" x14ac:dyDescent="0.75">
      <c r="B3755" s="250">
        <v>3692</v>
      </c>
      <c r="C3755" s="249">
        <v>115.19625449585362</v>
      </c>
    </row>
    <row r="3756" spans="2:3" x14ac:dyDescent="0.75">
      <c r="B3756" s="250">
        <v>3693</v>
      </c>
      <c r="C3756" s="249">
        <v>120.98872858339904</v>
      </c>
    </row>
    <row r="3757" spans="2:3" x14ac:dyDescent="0.75">
      <c r="B3757" s="250">
        <v>3694</v>
      </c>
      <c r="C3757" s="249">
        <v>79.354114168752631</v>
      </c>
    </row>
    <row r="3758" spans="2:3" x14ac:dyDescent="0.75">
      <c r="B3758" s="250">
        <v>3695</v>
      </c>
      <c r="C3758" s="249">
        <v>119.36372061064007</v>
      </c>
    </row>
    <row r="3759" spans="2:3" x14ac:dyDescent="0.75">
      <c r="B3759" s="250">
        <v>3696</v>
      </c>
      <c r="C3759" s="249">
        <v>120.02755576376961</v>
      </c>
    </row>
    <row r="3760" spans="2:3" x14ac:dyDescent="0.75">
      <c r="B3760" s="250">
        <v>3697</v>
      </c>
      <c r="C3760" s="249">
        <v>110.46574126175244</v>
      </c>
    </row>
    <row r="3761" spans="2:3" x14ac:dyDescent="0.75">
      <c r="B3761" s="250">
        <v>3698</v>
      </c>
      <c r="C3761" s="249">
        <v>99.399857099314417</v>
      </c>
    </row>
    <row r="3762" spans="2:3" x14ac:dyDescent="0.75">
      <c r="B3762" s="250">
        <v>3699</v>
      </c>
      <c r="C3762" s="249">
        <v>142.53163729761138</v>
      </c>
    </row>
    <row r="3763" spans="2:3" x14ac:dyDescent="0.75">
      <c r="B3763" s="250">
        <v>3700</v>
      </c>
      <c r="C3763" s="249">
        <v>117.93760759589776</v>
      </c>
    </row>
    <row r="3764" spans="2:3" x14ac:dyDescent="0.75">
      <c r="B3764" s="250">
        <v>3701</v>
      </c>
      <c r="C3764" s="249">
        <v>96.568979540520473</v>
      </c>
    </row>
    <row r="3765" spans="2:3" x14ac:dyDescent="0.75">
      <c r="B3765" s="250">
        <v>3702</v>
      </c>
      <c r="C3765" s="249">
        <v>131.9229134161742</v>
      </c>
    </row>
    <row r="3766" spans="2:3" x14ac:dyDescent="0.75">
      <c r="B3766" s="250">
        <v>3703</v>
      </c>
      <c r="C3766" s="249">
        <v>116.85962862254914</v>
      </c>
    </row>
    <row r="3767" spans="2:3" x14ac:dyDescent="0.75">
      <c r="B3767" s="250">
        <v>3704</v>
      </c>
      <c r="C3767" s="249">
        <v>91.406229832754093</v>
      </c>
    </row>
    <row r="3768" spans="2:3" x14ac:dyDescent="0.75">
      <c r="B3768" s="250">
        <v>3705</v>
      </c>
      <c r="C3768" s="249">
        <v>125.23665297536154</v>
      </c>
    </row>
    <row r="3769" spans="2:3" x14ac:dyDescent="0.75">
      <c r="B3769" s="250">
        <v>3706</v>
      </c>
      <c r="C3769" s="249">
        <v>126.82523649020696</v>
      </c>
    </row>
    <row r="3770" spans="2:3" x14ac:dyDescent="0.75">
      <c r="B3770" s="250">
        <v>3707</v>
      </c>
      <c r="C3770" s="249">
        <v>111.61748219492844</v>
      </c>
    </row>
    <row r="3771" spans="2:3" x14ac:dyDescent="0.75">
      <c r="B3771" s="250">
        <v>3708</v>
      </c>
      <c r="C3771" s="249">
        <v>110.49726061599081</v>
      </c>
    </row>
    <row r="3772" spans="2:3" x14ac:dyDescent="0.75">
      <c r="B3772" s="250">
        <v>3709</v>
      </c>
      <c r="C3772" s="249">
        <v>109.60700821417191</v>
      </c>
    </row>
    <row r="3773" spans="2:3" x14ac:dyDescent="0.75">
      <c r="B3773" s="250">
        <v>3710</v>
      </c>
      <c r="C3773" s="249">
        <v>121.6321720648088</v>
      </c>
    </row>
    <row r="3774" spans="2:3" x14ac:dyDescent="0.75">
      <c r="B3774" s="250">
        <v>3711</v>
      </c>
      <c r="C3774" s="249">
        <v>111.4788577958243</v>
      </c>
    </row>
    <row r="3775" spans="2:3" x14ac:dyDescent="0.75">
      <c r="B3775" s="250">
        <v>3712</v>
      </c>
      <c r="C3775" s="249">
        <v>106.57085492029448</v>
      </c>
    </row>
    <row r="3776" spans="2:3" x14ac:dyDescent="0.75">
      <c r="B3776" s="250">
        <v>3713</v>
      </c>
      <c r="C3776" s="249">
        <v>129.09038657857116</v>
      </c>
    </row>
    <row r="3777" spans="2:3" x14ac:dyDescent="0.75">
      <c r="B3777" s="250">
        <v>3714</v>
      </c>
      <c r="C3777" s="249">
        <v>163.28855915454477</v>
      </c>
    </row>
    <row r="3778" spans="2:3" x14ac:dyDescent="0.75">
      <c r="B3778" s="250">
        <v>3715</v>
      </c>
      <c r="C3778" s="249">
        <v>121.79866343016435</v>
      </c>
    </row>
    <row r="3779" spans="2:3" x14ac:dyDescent="0.75">
      <c r="B3779" s="250">
        <v>3716</v>
      </c>
      <c r="C3779" s="249">
        <v>135.35127431296019</v>
      </c>
    </row>
    <row r="3780" spans="2:3" x14ac:dyDescent="0.75">
      <c r="B3780" s="250">
        <v>3717</v>
      </c>
      <c r="C3780" s="249">
        <v>138.82598587362412</v>
      </c>
    </row>
    <row r="3781" spans="2:3" x14ac:dyDescent="0.75">
      <c r="B3781" s="250">
        <v>3718</v>
      </c>
      <c r="C3781" s="249">
        <v>117.28748230096937</v>
      </c>
    </row>
    <row r="3782" spans="2:3" x14ac:dyDescent="0.75">
      <c r="B3782" s="250">
        <v>3719</v>
      </c>
      <c r="C3782" s="249">
        <v>147.54265270041265</v>
      </c>
    </row>
    <row r="3783" spans="2:3" x14ac:dyDescent="0.75">
      <c r="B3783" s="250">
        <v>3720</v>
      </c>
      <c r="C3783" s="249">
        <v>109.54584394549175</v>
      </c>
    </row>
    <row r="3784" spans="2:3" x14ac:dyDescent="0.75">
      <c r="B3784" s="250">
        <v>3721</v>
      </c>
      <c r="C3784" s="249">
        <v>114.10759485632974</v>
      </c>
    </row>
    <row r="3785" spans="2:3" x14ac:dyDescent="0.75">
      <c r="B3785" s="250">
        <v>3722</v>
      </c>
      <c r="C3785" s="249">
        <v>138.79174409783758</v>
      </c>
    </row>
    <row r="3786" spans="2:3" x14ac:dyDescent="0.75">
      <c r="B3786" s="250">
        <v>3723</v>
      </c>
      <c r="C3786" s="249">
        <v>126.42329087681033</v>
      </c>
    </row>
    <row r="3787" spans="2:3" x14ac:dyDescent="0.75">
      <c r="B3787" s="250">
        <v>3724</v>
      </c>
      <c r="C3787" s="249">
        <v>150.57089324976499</v>
      </c>
    </row>
    <row r="3788" spans="2:3" x14ac:dyDescent="0.75">
      <c r="B3788" s="250">
        <v>3725</v>
      </c>
      <c r="C3788" s="249">
        <v>127.84467504965804</v>
      </c>
    </row>
    <row r="3789" spans="2:3" x14ac:dyDescent="0.75">
      <c r="B3789" s="250">
        <v>3726</v>
      </c>
      <c r="C3789" s="249">
        <v>116.18742656591472</v>
      </c>
    </row>
    <row r="3790" spans="2:3" x14ac:dyDescent="0.75">
      <c r="B3790" s="250">
        <v>3727</v>
      </c>
      <c r="C3790" s="249">
        <v>77.376620226598988</v>
      </c>
    </row>
    <row r="3791" spans="2:3" x14ac:dyDescent="0.75">
      <c r="B3791" s="250">
        <v>3728</v>
      </c>
      <c r="C3791" s="249">
        <v>123.50969245552311</v>
      </c>
    </row>
    <row r="3792" spans="2:3" x14ac:dyDescent="0.75">
      <c r="B3792" s="250">
        <v>3729</v>
      </c>
      <c r="C3792" s="249">
        <v>140.11918132102306</v>
      </c>
    </row>
    <row r="3793" spans="2:3" x14ac:dyDescent="0.75">
      <c r="B3793" s="250">
        <v>3730</v>
      </c>
      <c r="C3793" s="249">
        <v>82.740092688117144</v>
      </c>
    </row>
    <row r="3794" spans="2:3" x14ac:dyDescent="0.75">
      <c r="B3794" s="250">
        <v>3731</v>
      </c>
      <c r="C3794" s="249">
        <v>96.755563422419343</v>
      </c>
    </row>
    <row r="3795" spans="2:3" x14ac:dyDescent="0.75">
      <c r="B3795" s="250">
        <v>3732</v>
      </c>
      <c r="C3795" s="249">
        <v>88.313803742684939</v>
      </c>
    </row>
    <row r="3796" spans="2:3" x14ac:dyDescent="0.75">
      <c r="B3796" s="250">
        <v>3733</v>
      </c>
      <c r="C3796" s="249">
        <v>100.89268436292689</v>
      </c>
    </row>
    <row r="3797" spans="2:3" x14ac:dyDescent="0.75">
      <c r="B3797" s="250">
        <v>3734</v>
      </c>
      <c r="C3797" s="249">
        <v>102.50654738497821</v>
      </c>
    </row>
    <row r="3798" spans="2:3" x14ac:dyDescent="0.75">
      <c r="B3798" s="250">
        <v>3735</v>
      </c>
      <c r="C3798" s="249">
        <v>143.39617958387831</v>
      </c>
    </row>
    <row r="3799" spans="2:3" x14ac:dyDescent="0.75">
      <c r="B3799" s="250">
        <v>3736</v>
      </c>
      <c r="C3799" s="249">
        <v>128.93881272464958</v>
      </c>
    </row>
    <row r="3800" spans="2:3" x14ac:dyDescent="0.75">
      <c r="B3800" s="250">
        <v>3737</v>
      </c>
      <c r="C3800" s="249">
        <v>124.11086070495341</v>
      </c>
    </row>
    <row r="3801" spans="2:3" x14ac:dyDescent="0.75">
      <c r="B3801" s="250">
        <v>3738</v>
      </c>
      <c r="C3801" s="249">
        <v>141.86359372732869</v>
      </c>
    </row>
    <row r="3802" spans="2:3" x14ac:dyDescent="0.75">
      <c r="B3802" s="250">
        <v>3739</v>
      </c>
      <c r="C3802" s="249">
        <v>141.65469821811286</v>
      </c>
    </row>
    <row r="3803" spans="2:3" x14ac:dyDescent="0.75">
      <c r="B3803" s="250">
        <v>3740</v>
      </c>
      <c r="C3803" s="249">
        <v>106.42202084344329</v>
      </c>
    </row>
    <row r="3804" spans="2:3" x14ac:dyDescent="0.75">
      <c r="B3804" s="250">
        <v>3741</v>
      </c>
      <c r="C3804" s="249">
        <v>102.69430787795923</v>
      </c>
    </row>
    <row r="3805" spans="2:3" x14ac:dyDescent="0.75">
      <c r="B3805" s="250">
        <v>3742</v>
      </c>
      <c r="C3805" s="249">
        <v>139.10558020921343</v>
      </c>
    </row>
    <row r="3806" spans="2:3" x14ac:dyDescent="0.75">
      <c r="B3806" s="250">
        <v>3743</v>
      </c>
      <c r="C3806" s="249">
        <v>130.47424235294</v>
      </c>
    </row>
    <row r="3807" spans="2:3" x14ac:dyDescent="0.75">
      <c r="B3807" s="250">
        <v>3744</v>
      </c>
      <c r="C3807" s="249">
        <v>142.01256974440417</v>
      </c>
    </row>
    <row r="3808" spans="2:3" x14ac:dyDescent="0.75">
      <c r="B3808" s="250">
        <v>3745</v>
      </c>
      <c r="C3808" s="249">
        <v>93.00464346167368</v>
      </c>
    </row>
    <row r="3809" spans="2:3" x14ac:dyDescent="0.75">
      <c r="B3809" s="250">
        <v>3746</v>
      </c>
      <c r="C3809" s="249">
        <v>101.10539282337689</v>
      </c>
    </row>
    <row r="3810" spans="2:3" x14ac:dyDescent="0.75">
      <c r="B3810" s="250">
        <v>3747</v>
      </c>
      <c r="C3810" s="249">
        <v>106.3827675867508</v>
      </c>
    </row>
    <row r="3811" spans="2:3" x14ac:dyDescent="0.75">
      <c r="B3811" s="250">
        <v>3748</v>
      </c>
      <c r="C3811" s="249">
        <v>130.53557665996098</v>
      </c>
    </row>
    <row r="3812" spans="2:3" x14ac:dyDescent="0.75">
      <c r="B3812" s="250">
        <v>3749</v>
      </c>
      <c r="C3812" s="249">
        <v>144.6045049113248</v>
      </c>
    </row>
    <row r="3813" spans="2:3" x14ac:dyDescent="0.75">
      <c r="B3813" s="250">
        <v>3750</v>
      </c>
      <c r="C3813" s="249">
        <v>120.49256713617687</v>
      </c>
    </row>
    <row r="3814" spans="2:3" x14ac:dyDescent="0.75">
      <c r="B3814" s="250">
        <v>3751</v>
      </c>
      <c r="C3814" s="249">
        <v>84.284249893812046</v>
      </c>
    </row>
    <row r="3815" spans="2:3" x14ac:dyDescent="0.75">
      <c r="B3815" s="250">
        <v>3752</v>
      </c>
      <c r="C3815" s="249">
        <v>131.90126722747874</v>
      </c>
    </row>
    <row r="3816" spans="2:3" x14ac:dyDescent="0.75">
      <c r="B3816" s="250">
        <v>3753</v>
      </c>
      <c r="C3816" s="249">
        <v>130.12668931589204</v>
      </c>
    </row>
    <row r="3817" spans="2:3" x14ac:dyDescent="0.75">
      <c r="B3817" s="250">
        <v>3754</v>
      </c>
      <c r="C3817" s="249">
        <v>159.6911704198809</v>
      </c>
    </row>
    <row r="3818" spans="2:3" x14ac:dyDescent="0.75">
      <c r="B3818" s="250">
        <v>3755</v>
      </c>
      <c r="C3818" s="249">
        <v>129.39168302021758</v>
      </c>
    </row>
    <row r="3819" spans="2:3" x14ac:dyDescent="0.75">
      <c r="B3819" s="250">
        <v>3756</v>
      </c>
      <c r="C3819" s="249">
        <v>125.27648599444457</v>
      </c>
    </row>
    <row r="3820" spans="2:3" x14ac:dyDescent="0.75">
      <c r="B3820" s="250">
        <v>3757</v>
      </c>
      <c r="C3820" s="249">
        <v>166.36119907874837</v>
      </c>
    </row>
    <row r="3821" spans="2:3" x14ac:dyDescent="0.75">
      <c r="B3821" s="250">
        <v>3758</v>
      </c>
      <c r="C3821" s="249">
        <v>95.584798903645805</v>
      </c>
    </row>
    <row r="3822" spans="2:3" x14ac:dyDescent="0.75">
      <c r="B3822" s="250">
        <v>3759</v>
      </c>
      <c r="C3822" s="249">
        <v>106.72316511637419</v>
      </c>
    </row>
    <row r="3823" spans="2:3" x14ac:dyDescent="0.75">
      <c r="B3823" s="250">
        <v>3760</v>
      </c>
      <c r="C3823" s="249">
        <v>148.52258540010988</v>
      </c>
    </row>
    <row r="3824" spans="2:3" x14ac:dyDescent="0.75">
      <c r="B3824" s="250">
        <v>3761</v>
      </c>
      <c r="C3824" s="249">
        <v>135.70585878799253</v>
      </c>
    </row>
    <row r="3825" spans="2:3" x14ac:dyDescent="0.75">
      <c r="B3825" s="250">
        <v>3762</v>
      </c>
      <c r="C3825" s="249">
        <v>126.397934478529</v>
      </c>
    </row>
    <row r="3826" spans="2:3" x14ac:dyDescent="0.75">
      <c r="B3826" s="250">
        <v>3763</v>
      </c>
      <c r="C3826" s="249">
        <v>79.718529994136787</v>
      </c>
    </row>
    <row r="3827" spans="2:3" x14ac:dyDescent="0.75">
      <c r="B3827" s="250">
        <v>3764</v>
      </c>
      <c r="C3827" s="249">
        <v>123.72092380533297</v>
      </c>
    </row>
    <row r="3828" spans="2:3" x14ac:dyDescent="0.75">
      <c r="B3828" s="250">
        <v>3765</v>
      </c>
      <c r="C3828" s="249">
        <v>98.689229884125453</v>
      </c>
    </row>
    <row r="3829" spans="2:3" x14ac:dyDescent="0.75">
      <c r="B3829" s="250">
        <v>3766</v>
      </c>
      <c r="C3829" s="249">
        <v>118.15179360888796</v>
      </c>
    </row>
    <row r="3830" spans="2:3" x14ac:dyDescent="0.75">
      <c r="B3830" s="250">
        <v>3767</v>
      </c>
      <c r="C3830" s="249">
        <v>136.23024394395819</v>
      </c>
    </row>
    <row r="3831" spans="2:3" x14ac:dyDescent="0.75">
      <c r="B3831" s="250">
        <v>3768</v>
      </c>
      <c r="C3831" s="249">
        <v>105.42919525800384</v>
      </c>
    </row>
    <row r="3832" spans="2:3" x14ac:dyDescent="0.75">
      <c r="B3832" s="250">
        <v>3769</v>
      </c>
      <c r="C3832" s="249">
        <v>118.73911696823104</v>
      </c>
    </row>
    <row r="3833" spans="2:3" x14ac:dyDescent="0.75">
      <c r="B3833" s="250">
        <v>3770</v>
      </c>
      <c r="C3833" s="249">
        <v>108.16099833954112</v>
      </c>
    </row>
    <row r="3834" spans="2:3" x14ac:dyDescent="0.75">
      <c r="B3834" s="250">
        <v>3771</v>
      </c>
      <c r="C3834" s="249">
        <v>166.63269557527155</v>
      </c>
    </row>
    <row r="3835" spans="2:3" x14ac:dyDescent="0.75">
      <c r="B3835" s="250">
        <v>3772</v>
      </c>
      <c r="C3835" s="249">
        <v>139.61422198676041</v>
      </c>
    </row>
    <row r="3836" spans="2:3" x14ac:dyDescent="0.75">
      <c r="B3836" s="250">
        <v>3773</v>
      </c>
      <c r="C3836" s="249">
        <v>125.13877334648494</v>
      </c>
    </row>
    <row r="3837" spans="2:3" x14ac:dyDescent="0.75">
      <c r="B3837" s="250">
        <v>3774</v>
      </c>
      <c r="C3837" s="249">
        <v>114.61833638300438</v>
      </c>
    </row>
    <row r="3838" spans="2:3" x14ac:dyDescent="0.75">
      <c r="B3838" s="250">
        <v>3775</v>
      </c>
      <c r="C3838" s="249">
        <v>140.61376193842409</v>
      </c>
    </row>
    <row r="3839" spans="2:3" x14ac:dyDescent="0.75">
      <c r="B3839" s="250">
        <v>3776</v>
      </c>
      <c r="C3839" s="249">
        <v>150.62716288955005</v>
      </c>
    </row>
    <row r="3840" spans="2:3" x14ac:dyDescent="0.75">
      <c r="B3840" s="250">
        <v>3777</v>
      </c>
      <c r="C3840" s="249">
        <v>129.69867769645541</v>
      </c>
    </row>
    <row r="3841" spans="2:3" x14ac:dyDescent="0.75">
      <c r="B3841" s="250">
        <v>3778</v>
      </c>
      <c r="C3841" s="249">
        <v>136.67223250146924</v>
      </c>
    </row>
    <row r="3842" spans="2:3" x14ac:dyDescent="0.75">
      <c r="B3842" s="250">
        <v>3779</v>
      </c>
      <c r="C3842" s="249">
        <v>97.179356935169452</v>
      </c>
    </row>
    <row r="3843" spans="2:3" x14ac:dyDescent="0.75">
      <c r="B3843" s="250">
        <v>3780</v>
      </c>
      <c r="C3843" s="249">
        <v>110.67379059337793</v>
      </c>
    </row>
    <row r="3844" spans="2:3" x14ac:dyDescent="0.75">
      <c r="B3844" s="250">
        <v>3781</v>
      </c>
      <c r="C3844" s="249">
        <v>106.70661434422139</v>
      </c>
    </row>
    <row r="3845" spans="2:3" x14ac:dyDescent="0.75">
      <c r="B3845" s="250">
        <v>3782</v>
      </c>
      <c r="C3845" s="249">
        <v>137.24662574317716</v>
      </c>
    </row>
    <row r="3846" spans="2:3" x14ac:dyDescent="0.75">
      <c r="B3846" s="250">
        <v>3783</v>
      </c>
      <c r="C3846" s="249">
        <v>122.32374762305935</v>
      </c>
    </row>
    <row r="3847" spans="2:3" x14ac:dyDescent="0.75">
      <c r="B3847" s="250">
        <v>3784</v>
      </c>
      <c r="C3847" s="249">
        <v>145.70024539428002</v>
      </c>
    </row>
    <row r="3848" spans="2:3" x14ac:dyDescent="0.75">
      <c r="B3848" s="250">
        <v>3785</v>
      </c>
      <c r="C3848" s="249">
        <v>131.74643095242797</v>
      </c>
    </row>
    <row r="3849" spans="2:3" x14ac:dyDescent="0.75">
      <c r="B3849" s="250">
        <v>3786</v>
      </c>
      <c r="C3849" s="249">
        <v>146.82663165608031</v>
      </c>
    </row>
    <row r="3850" spans="2:3" x14ac:dyDescent="0.75">
      <c r="B3850" s="250">
        <v>3787</v>
      </c>
      <c r="C3850" s="249">
        <v>89.512996602256351</v>
      </c>
    </row>
    <row r="3851" spans="2:3" x14ac:dyDescent="0.75">
      <c r="B3851" s="250">
        <v>3788</v>
      </c>
      <c r="C3851" s="249">
        <v>91.389088925447538</v>
      </c>
    </row>
    <row r="3852" spans="2:3" x14ac:dyDescent="0.75">
      <c r="B3852" s="250">
        <v>3789</v>
      </c>
      <c r="C3852" s="249">
        <v>127.16721818835053</v>
      </c>
    </row>
    <row r="3853" spans="2:3" x14ac:dyDescent="0.75">
      <c r="B3853" s="250">
        <v>3790</v>
      </c>
      <c r="C3853" s="249">
        <v>145.35862277928305</v>
      </c>
    </row>
    <row r="3854" spans="2:3" x14ac:dyDescent="0.75">
      <c r="B3854" s="250">
        <v>3791</v>
      </c>
      <c r="C3854" s="249">
        <v>103.33522109886681</v>
      </c>
    </row>
    <row r="3855" spans="2:3" x14ac:dyDescent="0.75">
      <c r="B3855" s="250">
        <v>3792</v>
      </c>
      <c r="C3855" s="249">
        <v>106.40823991134158</v>
      </c>
    </row>
    <row r="3856" spans="2:3" x14ac:dyDescent="0.75">
      <c r="B3856" s="250">
        <v>3793</v>
      </c>
      <c r="C3856" s="249">
        <v>94.063841184142149</v>
      </c>
    </row>
    <row r="3857" spans="2:3" x14ac:dyDescent="0.75">
      <c r="B3857" s="250">
        <v>3794</v>
      </c>
      <c r="C3857" s="249">
        <v>124.07514873508647</v>
      </c>
    </row>
    <row r="3858" spans="2:3" x14ac:dyDescent="0.75">
      <c r="B3858" s="250">
        <v>3795</v>
      </c>
      <c r="C3858" s="249">
        <v>97.446669361882996</v>
      </c>
    </row>
    <row r="3859" spans="2:3" x14ac:dyDescent="0.75">
      <c r="B3859" s="250">
        <v>3796</v>
      </c>
      <c r="C3859" s="249">
        <v>81.321356122047376</v>
      </c>
    </row>
    <row r="3860" spans="2:3" x14ac:dyDescent="0.75">
      <c r="B3860" s="250">
        <v>3797</v>
      </c>
      <c r="C3860" s="249">
        <v>113.21580393259796</v>
      </c>
    </row>
    <row r="3861" spans="2:3" x14ac:dyDescent="0.75">
      <c r="B3861" s="250">
        <v>3798</v>
      </c>
      <c r="C3861" s="249">
        <v>96.20117882892896</v>
      </c>
    </row>
    <row r="3862" spans="2:3" x14ac:dyDescent="0.75">
      <c r="B3862" s="250">
        <v>3799</v>
      </c>
      <c r="C3862" s="249">
        <v>123.01982903078317</v>
      </c>
    </row>
    <row r="3863" spans="2:3" x14ac:dyDescent="0.75">
      <c r="B3863" s="250">
        <v>3800</v>
      </c>
      <c r="C3863" s="249">
        <v>91.012518834596975</v>
      </c>
    </row>
    <row r="3864" spans="2:3" x14ac:dyDescent="0.75">
      <c r="B3864" s="250">
        <v>3801</v>
      </c>
      <c r="C3864" s="249">
        <v>169.3262821933651</v>
      </c>
    </row>
    <row r="3865" spans="2:3" x14ac:dyDescent="0.75">
      <c r="B3865" s="250">
        <v>3802</v>
      </c>
      <c r="C3865" s="249">
        <v>154.00358678686069</v>
      </c>
    </row>
    <row r="3866" spans="2:3" x14ac:dyDescent="0.75">
      <c r="B3866" s="250">
        <v>3803</v>
      </c>
      <c r="C3866" s="249">
        <v>139.86630341447528</v>
      </c>
    </row>
    <row r="3867" spans="2:3" x14ac:dyDescent="0.75">
      <c r="B3867" s="250">
        <v>3804</v>
      </c>
      <c r="C3867" s="249">
        <v>84.06708733816393</v>
      </c>
    </row>
    <row r="3868" spans="2:3" x14ac:dyDescent="0.75">
      <c r="B3868" s="250">
        <v>3805</v>
      </c>
      <c r="C3868" s="249">
        <v>121.95051942807416</v>
      </c>
    </row>
    <row r="3869" spans="2:3" x14ac:dyDescent="0.75">
      <c r="B3869" s="250">
        <v>3806</v>
      </c>
      <c r="C3869" s="249">
        <v>135.62322702223884</v>
      </c>
    </row>
    <row r="3870" spans="2:3" x14ac:dyDescent="0.75">
      <c r="B3870" s="250">
        <v>3807</v>
      </c>
      <c r="C3870" s="249">
        <v>175.73443002545883</v>
      </c>
    </row>
    <row r="3871" spans="2:3" x14ac:dyDescent="0.75">
      <c r="B3871" s="250">
        <v>3808</v>
      </c>
      <c r="C3871" s="249">
        <v>128.42751771885258</v>
      </c>
    </row>
    <row r="3872" spans="2:3" x14ac:dyDescent="0.75">
      <c r="B3872" s="250">
        <v>3809</v>
      </c>
      <c r="C3872" s="249">
        <v>130.57849564079001</v>
      </c>
    </row>
    <row r="3873" spans="2:3" x14ac:dyDescent="0.75">
      <c r="B3873" s="250">
        <v>3810</v>
      </c>
      <c r="C3873" s="249">
        <v>80.896300735413988</v>
      </c>
    </row>
    <row r="3874" spans="2:3" x14ac:dyDescent="0.75">
      <c r="B3874" s="250">
        <v>3811</v>
      </c>
      <c r="C3874" s="249">
        <v>106.7719385192994</v>
      </c>
    </row>
    <row r="3875" spans="2:3" x14ac:dyDescent="0.75">
      <c r="B3875" s="250">
        <v>3812</v>
      </c>
      <c r="C3875" s="249">
        <v>101.26583034554051</v>
      </c>
    </row>
    <row r="3876" spans="2:3" x14ac:dyDescent="0.75">
      <c r="B3876" s="250">
        <v>3813</v>
      </c>
      <c r="C3876" s="249">
        <v>127.11525501282688</v>
      </c>
    </row>
    <row r="3877" spans="2:3" x14ac:dyDescent="0.75">
      <c r="B3877" s="250">
        <v>3814</v>
      </c>
      <c r="C3877" s="249">
        <v>90.56315685695543</v>
      </c>
    </row>
    <row r="3878" spans="2:3" x14ac:dyDescent="0.75">
      <c r="B3878" s="250">
        <v>3815</v>
      </c>
      <c r="C3878" s="249">
        <v>113.85952986800811</v>
      </c>
    </row>
    <row r="3879" spans="2:3" x14ac:dyDescent="0.75">
      <c r="B3879" s="250">
        <v>3816</v>
      </c>
      <c r="C3879" s="249">
        <v>152.45403168800749</v>
      </c>
    </row>
    <row r="3880" spans="2:3" x14ac:dyDescent="0.75">
      <c r="B3880" s="250">
        <v>3817</v>
      </c>
      <c r="C3880" s="249">
        <v>118.14405048949176</v>
      </c>
    </row>
    <row r="3881" spans="2:3" x14ac:dyDescent="0.75">
      <c r="B3881" s="250">
        <v>3818</v>
      </c>
      <c r="C3881" s="249">
        <v>98.131000568847256</v>
      </c>
    </row>
    <row r="3882" spans="2:3" x14ac:dyDescent="0.75">
      <c r="B3882" s="250">
        <v>3819</v>
      </c>
      <c r="C3882" s="249">
        <v>100.95950822224717</v>
      </c>
    </row>
    <row r="3883" spans="2:3" x14ac:dyDescent="0.75">
      <c r="B3883" s="250">
        <v>3820</v>
      </c>
      <c r="C3883" s="249">
        <v>124.62988734251394</v>
      </c>
    </row>
    <row r="3884" spans="2:3" x14ac:dyDescent="0.75">
      <c r="B3884" s="250">
        <v>3821</v>
      </c>
      <c r="C3884" s="249">
        <v>79.167541821663661</v>
      </c>
    </row>
    <row r="3885" spans="2:3" x14ac:dyDescent="0.75">
      <c r="B3885" s="250">
        <v>3822</v>
      </c>
      <c r="C3885" s="249">
        <v>113.15276520864607</v>
      </c>
    </row>
    <row r="3886" spans="2:3" x14ac:dyDescent="0.75">
      <c r="B3886" s="250">
        <v>3823</v>
      </c>
      <c r="C3886" s="249">
        <v>134.68305868443591</v>
      </c>
    </row>
    <row r="3887" spans="2:3" x14ac:dyDescent="0.75">
      <c r="B3887" s="250">
        <v>3824</v>
      </c>
      <c r="C3887" s="249">
        <v>124.01375321952688</v>
      </c>
    </row>
    <row r="3888" spans="2:3" x14ac:dyDescent="0.75">
      <c r="B3888" s="250">
        <v>3825</v>
      </c>
      <c r="C3888" s="249">
        <v>94.461684091132611</v>
      </c>
    </row>
    <row r="3889" spans="2:3" x14ac:dyDescent="0.75">
      <c r="B3889" s="250">
        <v>3826</v>
      </c>
      <c r="C3889" s="249">
        <v>81.856740824746225</v>
      </c>
    </row>
    <row r="3890" spans="2:3" x14ac:dyDescent="0.75">
      <c r="B3890" s="250">
        <v>3827</v>
      </c>
      <c r="C3890" s="249">
        <v>92.603611779632232</v>
      </c>
    </row>
    <row r="3891" spans="2:3" x14ac:dyDescent="0.75">
      <c r="B3891" s="250">
        <v>3828</v>
      </c>
      <c r="C3891" s="249">
        <v>102.53289120125936</v>
      </c>
    </row>
    <row r="3892" spans="2:3" x14ac:dyDescent="0.75">
      <c r="B3892" s="250">
        <v>3829</v>
      </c>
      <c r="C3892" s="249">
        <v>113.36053508718534</v>
      </c>
    </row>
    <row r="3893" spans="2:3" x14ac:dyDescent="0.75">
      <c r="B3893" s="250">
        <v>3830</v>
      </c>
      <c r="C3893" s="249">
        <v>143.2204683698285</v>
      </c>
    </row>
    <row r="3894" spans="2:3" x14ac:dyDescent="0.75">
      <c r="B3894" s="250">
        <v>3831</v>
      </c>
      <c r="C3894" s="249">
        <v>97.040168231022804</v>
      </c>
    </row>
    <row r="3895" spans="2:3" x14ac:dyDescent="0.75">
      <c r="B3895" s="250">
        <v>3832</v>
      </c>
      <c r="C3895" s="249">
        <v>96.893270043924517</v>
      </c>
    </row>
    <row r="3896" spans="2:3" x14ac:dyDescent="0.75">
      <c r="B3896" s="250">
        <v>3833</v>
      </c>
      <c r="C3896" s="249">
        <v>116.95802530855254</v>
      </c>
    </row>
    <row r="3897" spans="2:3" x14ac:dyDescent="0.75">
      <c r="B3897" s="250">
        <v>3834</v>
      </c>
      <c r="C3897" s="249">
        <v>118.83622433106639</v>
      </c>
    </row>
    <row r="3898" spans="2:3" x14ac:dyDescent="0.75">
      <c r="B3898" s="250">
        <v>3835</v>
      </c>
      <c r="C3898" s="249">
        <v>113.02437149098536</v>
      </c>
    </row>
    <row r="3899" spans="2:3" x14ac:dyDescent="0.75">
      <c r="B3899" s="250">
        <v>3836</v>
      </c>
      <c r="C3899" s="249">
        <v>120.34233601566973</v>
      </c>
    </row>
    <row r="3900" spans="2:3" x14ac:dyDescent="0.75">
      <c r="B3900" s="250">
        <v>3837</v>
      </c>
      <c r="C3900" s="249">
        <v>175.19544475891911</v>
      </c>
    </row>
    <row r="3901" spans="2:3" x14ac:dyDescent="0.75">
      <c r="B3901" s="250">
        <v>3838</v>
      </c>
      <c r="C3901" s="249">
        <v>122.21467141998731</v>
      </c>
    </row>
    <row r="3902" spans="2:3" x14ac:dyDescent="0.75">
      <c r="B3902" s="250">
        <v>3839</v>
      </c>
      <c r="C3902" s="249">
        <v>184.59306838789163</v>
      </c>
    </row>
    <row r="3903" spans="2:3" x14ac:dyDescent="0.75">
      <c r="B3903" s="250">
        <v>3840</v>
      </c>
      <c r="C3903" s="249">
        <v>107.40810632802265</v>
      </c>
    </row>
    <row r="3904" spans="2:3" x14ac:dyDescent="0.75">
      <c r="B3904" s="250">
        <v>3841</v>
      </c>
      <c r="C3904" s="249">
        <v>133.32479075582125</v>
      </c>
    </row>
    <row r="3905" spans="2:3" x14ac:dyDescent="0.75">
      <c r="B3905" s="250">
        <v>3842</v>
      </c>
      <c r="C3905" s="249">
        <v>152.71367869771478</v>
      </c>
    </row>
    <row r="3906" spans="2:3" x14ac:dyDescent="0.75">
      <c r="B3906" s="250">
        <v>3843</v>
      </c>
      <c r="C3906" s="249">
        <v>156.14672335824503</v>
      </c>
    </row>
    <row r="3907" spans="2:3" x14ac:dyDescent="0.75">
      <c r="B3907" s="250">
        <v>3844</v>
      </c>
      <c r="C3907" s="249">
        <v>180.12591100898101</v>
      </c>
    </row>
    <row r="3908" spans="2:3" x14ac:dyDescent="0.75">
      <c r="B3908" s="250">
        <v>3845</v>
      </c>
      <c r="C3908" s="249">
        <v>162.78450327502117</v>
      </c>
    </row>
    <row r="3909" spans="2:3" x14ac:dyDescent="0.75">
      <c r="B3909" s="250">
        <v>3846</v>
      </c>
      <c r="C3909" s="249">
        <v>93.597150224855795</v>
      </c>
    </row>
    <row r="3910" spans="2:3" x14ac:dyDescent="0.75">
      <c r="B3910" s="250">
        <v>3847</v>
      </c>
      <c r="C3910" s="249">
        <v>50.88488365280098</v>
      </c>
    </row>
    <row r="3911" spans="2:3" x14ac:dyDescent="0.75">
      <c r="B3911" s="250">
        <v>3848</v>
      </c>
      <c r="C3911" s="249">
        <v>111.09907444691069</v>
      </c>
    </row>
    <row r="3912" spans="2:3" x14ac:dyDescent="0.75">
      <c r="B3912" s="250">
        <v>3849</v>
      </c>
      <c r="C3912" s="249">
        <v>102.58138635684946</v>
      </c>
    </row>
    <row r="3913" spans="2:3" x14ac:dyDescent="0.75">
      <c r="B3913" s="250">
        <v>3850</v>
      </c>
      <c r="C3913" s="249">
        <v>145.11006118175754</v>
      </c>
    </row>
    <row r="3914" spans="2:3" x14ac:dyDescent="0.75">
      <c r="B3914" s="250">
        <v>3851</v>
      </c>
      <c r="C3914" s="249">
        <v>123.05383864579923</v>
      </c>
    </row>
    <row r="3915" spans="2:3" x14ac:dyDescent="0.75">
      <c r="B3915" s="250">
        <v>3852</v>
      </c>
      <c r="C3915" s="249">
        <v>126.75161431666652</v>
      </c>
    </row>
    <row r="3916" spans="2:3" x14ac:dyDescent="0.75">
      <c r="B3916" s="250">
        <v>3853</v>
      </c>
      <c r="C3916" s="249">
        <v>134.51935084141866</v>
      </c>
    </row>
    <row r="3917" spans="2:3" x14ac:dyDescent="0.75">
      <c r="B3917" s="250">
        <v>3854</v>
      </c>
      <c r="C3917" s="249">
        <v>111.61594289943103</v>
      </c>
    </row>
    <row r="3918" spans="2:3" x14ac:dyDescent="0.75">
      <c r="B3918" s="250">
        <v>3855</v>
      </c>
      <c r="C3918" s="249">
        <v>170.27351296965489</v>
      </c>
    </row>
    <row r="3919" spans="2:3" x14ac:dyDescent="0.75">
      <c r="B3919" s="250">
        <v>3856</v>
      </c>
      <c r="C3919" s="249">
        <v>142.13463881861549</v>
      </c>
    </row>
    <row r="3920" spans="2:3" x14ac:dyDescent="0.75">
      <c r="B3920" s="250">
        <v>3857</v>
      </c>
      <c r="C3920" s="249">
        <v>131.58663073338033</v>
      </c>
    </row>
    <row r="3921" spans="2:3" x14ac:dyDescent="0.75">
      <c r="B3921" s="250">
        <v>3858</v>
      </c>
      <c r="C3921" s="249">
        <v>122.11657787120828</v>
      </c>
    </row>
    <row r="3922" spans="2:3" x14ac:dyDescent="0.75">
      <c r="B3922" s="250">
        <v>3859</v>
      </c>
      <c r="C3922" s="249">
        <v>169.8061008878966</v>
      </c>
    </row>
    <row r="3923" spans="2:3" x14ac:dyDescent="0.75">
      <c r="B3923" s="250">
        <v>3860</v>
      </c>
      <c r="C3923" s="249">
        <v>196.91311535529724</v>
      </c>
    </row>
    <row r="3924" spans="2:3" x14ac:dyDescent="0.75">
      <c r="B3924" s="250">
        <v>3861</v>
      </c>
      <c r="C3924" s="249">
        <v>110.84200184102022</v>
      </c>
    </row>
    <row r="3925" spans="2:3" x14ac:dyDescent="0.75">
      <c r="B3925" s="250">
        <v>3862</v>
      </c>
      <c r="C3925" s="249">
        <v>79.661386609262905</v>
      </c>
    </row>
    <row r="3926" spans="2:3" x14ac:dyDescent="0.75">
      <c r="B3926" s="250">
        <v>3863</v>
      </c>
      <c r="C3926" s="249">
        <v>115.06510958416379</v>
      </c>
    </row>
    <row r="3927" spans="2:3" x14ac:dyDescent="0.75">
      <c r="B3927" s="250">
        <v>3864</v>
      </c>
      <c r="C3927" s="249">
        <v>153.21618478725318</v>
      </c>
    </row>
    <row r="3928" spans="2:3" x14ac:dyDescent="0.75">
      <c r="B3928" s="250">
        <v>3865</v>
      </c>
      <c r="C3928" s="249">
        <v>94.886228919608001</v>
      </c>
    </row>
    <row r="3929" spans="2:3" x14ac:dyDescent="0.75">
      <c r="B3929" s="250">
        <v>3866</v>
      </c>
      <c r="C3929" s="249">
        <v>133.99086449797448</v>
      </c>
    </row>
    <row r="3930" spans="2:3" x14ac:dyDescent="0.75">
      <c r="B3930" s="250">
        <v>3867</v>
      </c>
      <c r="C3930" s="249">
        <v>169.96961217619503</v>
      </c>
    </row>
    <row r="3931" spans="2:3" x14ac:dyDescent="0.75">
      <c r="B3931" s="250">
        <v>3868</v>
      </c>
      <c r="C3931" s="249">
        <v>121.06449844956323</v>
      </c>
    </row>
    <row r="3932" spans="2:3" x14ac:dyDescent="0.75">
      <c r="B3932" s="250">
        <v>3869</v>
      </c>
      <c r="C3932" s="249">
        <v>103.71001277408118</v>
      </c>
    </row>
    <row r="3933" spans="2:3" x14ac:dyDescent="0.75">
      <c r="B3933" s="250">
        <v>3870</v>
      </c>
      <c r="C3933" s="249">
        <v>103.05881459137444</v>
      </c>
    </row>
    <row r="3934" spans="2:3" x14ac:dyDescent="0.75">
      <c r="B3934" s="250">
        <v>3871</v>
      </c>
      <c r="C3934" s="249">
        <v>108.68201099217981</v>
      </c>
    </row>
    <row r="3935" spans="2:3" x14ac:dyDescent="0.75">
      <c r="B3935" s="250">
        <v>3872</v>
      </c>
      <c r="C3935" s="249">
        <v>158.57726046682404</v>
      </c>
    </row>
    <row r="3936" spans="2:3" x14ac:dyDescent="0.75">
      <c r="B3936" s="250">
        <v>3873</v>
      </c>
      <c r="C3936" s="249">
        <v>75.405716587062287</v>
      </c>
    </row>
    <row r="3937" spans="2:3" x14ac:dyDescent="0.75">
      <c r="B3937" s="250">
        <v>3874</v>
      </c>
      <c r="C3937" s="249">
        <v>85.310487085989507</v>
      </c>
    </row>
    <row r="3938" spans="2:3" x14ac:dyDescent="0.75">
      <c r="B3938" s="250">
        <v>3875</v>
      </c>
      <c r="C3938" s="249">
        <v>97.849149656328194</v>
      </c>
    </row>
    <row r="3939" spans="2:3" x14ac:dyDescent="0.75">
      <c r="B3939" s="250">
        <v>3876</v>
      </c>
      <c r="C3939" s="249">
        <v>126.71221394562578</v>
      </c>
    </row>
    <row r="3940" spans="2:3" x14ac:dyDescent="0.75">
      <c r="B3940" s="250">
        <v>3877</v>
      </c>
      <c r="C3940" s="249">
        <v>140.21835415778085</v>
      </c>
    </row>
    <row r="3941" spans="2:3" x14ac:dyDescent="0.75">
      <c r="B3941" s="250">
        <v>3878</v>
      </c>
      <c r="C3941" s="249">
        <v>109.6252708899343</v>
      </c>
    </row>
    <row r="3942" spans="2:3" x14ac:dyDescent="0.75">
      <c r="B3942" s="250">
        <v>3879</v>
      </c>
      <c r="C3942" s="249">
        <v>63.037340445477398</v>
      </c>
    </row>
    <row r="3943" spans="2:3" x14ac:dyDescent="0.75">
      <c r="B3943" s="250">
        <v>3880</v>
      </c>
      <c r="C3943" s="249">
        <v>130.29695047575311</v>
      </c>
    </row>
    <row r="3944" spans="2:3" x14ac:dyDescent="0.75">
      <c r="B3944" s="250">
        <v>3881</v>
      </c>
      <c r="C3944" s="249">
        <v>112.79353681325441</v>
      </c>
    </row>
    <row r="3945" spans="2:3" x14ac:dyDescent="0.75">
      <c r="B3945" s="250">
        <v>3882</v>
      </c>
      <c r="C3945" s="249">
        <v>108.81740346507729</v>
      </c>
    </row>
    <row r="3946" spans="2:3" x14ac:dyDescent="0.75">
      <c r="B3946" s="250">
        <v>3883</v>
      </c>
      <c r="C3946" s="249">
        <v>129.15709284623284</v>
      </c>
    </row>
    <row r="3947" spans="2:3" x14ac:dyDescent="0.75">
      <c r="B3947" s="250">
        <v>3884</v>
      </c>
      <c r="C3947" s="249">
        <v>101.30112265157722</v>
      </c>
    </row>
    <row r="3948" spans="2:3" x14ac:dyDescent="0.75">
      <c r="B3948" s="250">
        <v>3885</v>
      </c>
      <c r="C3948" s="249">
        <v>109.04203505892133</v>
      </c>
    </row>
    <row r="3949" spans="2:3" x14ac:dyDescent="0.75">
      <c r="B3949" s="250">
        <v>3886</v>
      </c>
      <c r="C3949" s="249">
        <v>116.8156786003975</v>
      </c>
    </row>
    <row r="3950" spans="2:3" x14ac:dyDescent="0.75">
      <c r="B3950" s="250">
        <v>3887</v>
      </c>
      <c r="C3950" s="249">
        <v>98.922910526317253</v>
      </c>
    </row>
    <row r="3951" spans="2:3" x14ac:dyDescent="0.75">
      <c r="B3951" s="250">
        <v>3888</v>
      </c>
      <c r="C3951" s="249">
        <v>95.838759747220422</v>
      </c>
    </row>
    <row r="3952" spans="2:3" x14ac:dyDescent="0.75">
      <c r="B3952" s="250">
        <v>3889</v>
      </c>
      <c r="C3952" s="249">
        <v>115.32095018040073</v>
      </c>
    </row>
    <row r="3953" spans="2:3" x14ac:dyDescent="0.75">
      <c r="B3953" s="250">
        <v>3890</v>
      </c>
      <c r="C3953" s="249">
        <v>117.07603787613418</v>
      </c>
    </row>
    <row r="3954" spans="2:3" x14ac:dyDescent="0.75">
      <c r="B3954" s="250">
        <v>3891</v>
      </c>
      <c r="C3954" s="249">
        <v>126.41299765190185</v>
      </c>
    </row>
    <row r="3955" spans="2:3" x14ac:dyDescent="0.75">
      <c r="B3955" s="250">
        <v>3892</v>
      </c>
      <c r="C3955" s="249">
        <v>155.97178670716079</v>
      </c>
    </row>
    <row r="3956" spans="2:3" x14ac:dyDescent="0.75">
      <c r="B3956" s="250">
        <v>3893</v>
      </c>
      <c r="C3956" s="249">
        <v>155.57489620309605</v>
      </c>
    </row>
    <row r="3957" spans="2:3" x14ac:dyDescent="0.75">
      <c r="B3957" s="250">
        <v>3894</v>
      </c>
      <c r="C3957" s="249">
        <v>121.94444083345289</v>
      </c>
    </row>
    <row r="3958" spans="2:3" x14ac:dyDescent="0.75">
      <c r="B3958" s="250">
        <v>3895</v>
      </c>
      <c r="C3958" s="249">
        <v>115.79648111986842</v>
      </c>
    </row>
    <row r="3959" spans="2:3" x14ac:dyDescent="0.75">
      <c r="B3959" s="250">
        <v>3896</v>
      </c>
      <c r="C3959" s="249">
        <v>163.67859309004848</v>
      </c>
    </row>
    <row r="3960" spans="2:3" x14ac:dyDescent="0.75">
      <c r="B3960" s="250">
        <v>3897</v>
      </c>
      <c r="C3960" s="249">
        <v>102.00624189560591</v>
      </c>
    </row>
    <row r="3961" spans="2:3" x14ac:dyDescent="0.75">
      <c r="B3961" s="250">
        <v>3898</v>
      </c>
      <c r="C3961" s="249">
        <v>129.6934751894662</v>
      </c>
    </row>
    <row r="3962" spans="2:3" x14ac:dyDescent="0.75">
      <c r="B3962" s="250">
        <v>3899</v>
      </c>
      <c r="C3962" s="249">
        <v>103.4546611519348</v>
      </c>
    </row>
    <row r="3963" spans="2:3" x14ac:dyDescent="0.75">
      <c r="B3963" s="250">
        <v>3900</v>
      </c>
      <c r="C3963" s="249">
        <v>147.55410153180659</v>
      </c>
    </row>
    <row r="3964" spans="2:3" x14ac:dyDescent="0.75">
      <c r="B3964" s="250">
        <v>3901</v>
      </c>
      <c r="C3964" s="249">
        <v>150.5191652782641</v>
      </c>
    </row>
    <row r="3965" spans="2:3" x14ac:dyDescent="0.75">
      <c r="B3965" s="250">
        <v>3902</v>
      </c>
      <c r="C3965" s="249">
        <v>150.37163339192853</v>
      </c>
    </row>
    <row r="3966" spans="2:3" x14ac:dyDescent="0.75">
      <c r="B3966" s="250">
        <v>3903</v>
      </c>
      <c r="C3966" s="249">
        <v>116.14854511598229</v>
      </c>
    </row>
    <row r="3967" spans="2:3" x14ac:dyDescent="0.75">
      <c r="B3967" s="250">
        <v>3904</v>
      </c>
      <c r="C3967" s="249">
        <v>99.831866320426016</v>
      </c>
    </row>
    <row r="3968" spans="2:3" x14ac:dyDescent="0.75">
      <c r="B3968" s="250">
        <v>3905</v>
      </c>
      <c r="C3968" s="249">
        <v>116.04026766523511</v>
      </c>
    </row>
    <row r="3969" spans="2:3" x14ac:dyDescent="0.75">
      <c r="B3969" s="250">
        <v>3906</v>
      </c>
      <c r="C3969" s="249">
        <v>73.28467687641529</v>
      </c>
    </row>
    <row r="3970" spans="2:3" x14ac:dyDescent="0.75">
      <c r="B3970" s="250">
        <v>3907</v>
      </c>
      <c r="C3970" s="249">
        <v>141.03478518568156</v>
      </c>
    </row>
    <row r="3971" spans="2:3" x14ac:dyDescent="0.75">
      <c r="B3971" s="250">
        <v>3908</v>
      </c>
      <c r="C3971" s="249">
        <v>129.33705763763689</v>
      </c>
    </row>
    <row r="3972" spans="2:3" x14ac:dyDescent="0.75">
      <c r="B3972" s="250">
        <v>3909</v>
      </c>
      <c r="C3972" s="249">
        <v>139.38052547652603</v>
      </c>
    </row>
    <row r="3973" spans="2:3" x14ac:dyDescent="0.75">
      <c r="B3973" s="250">
        <v>3910</v>
      </c>
      <c r="C3973" s="249">
        <v>93.056861624987619</v>
      </c>
    </row>
    <row r="3974" spans="2:3" x14ac:dyDescent="0.75">
      <c r="B3974" s="250">
        <v>3911</v>
      </c>
      <c r="C3974" s="249">
        <v>113.3341836624795</v>
      </c>
    </row>
    <row r="3975" spans="2:3" x14ac:dyDescent="0.75">
      <c r="B3975" s="250">
        <v>3912</v>
      </c>
      <c r="C3975" s="249">
        <v>110.91298350532072</v>
      </c>
    </row>
    <row r="3976" spans="2:3" x14ac:dyDescent="0.75">
      <c r="B3976" s="250">
        <v>3913</v>
      </c>
      <c r="C3976" s="249">
        <v>134.54661368160347</v>
      </c>
    </row>
    <row r="3977" spans="2:3" x14ac:dyDescent="0.75">
      <c r="B3977" s="250">
        <v>3914</v>
      </c>
      <c r="C3977" s="249">
        <v>158.48117892756966</v>
      </c>
    </row>
    <row r="3978" spans="2:3" x14ac:dyDescent="0.75">
      <c r="B3978" s="250">
        <v>3915</v>
      </c>
      <c r="C3978" s="249">
        <v>105.61155172726771</v>
      </c>
    </row>
    <row r="3979" spans="2:3" x14ac:dyDescent="0.75">
      <c r="B3979" s="250">
        <v>3916</v>
      </c>
      <c r="C3979" s="249">
        <v>139.12660789400613</v>
      </c>
    </row>
    <row r="3980" spans="2:3" x14ac:dyDescent="0.75">
      <c r="B3980" s="250">
        <v>3917</v>
      </c>
      <c r="C3980" s="249">
        <v>137.98961089041239</v>
      </c>
    </row>
    <row r="3981" spans="2:3" x14ac:dyDescent="0.75">
      <c r="B3981" s="250">
        <v>3918</v>
      </c>
      <c r="C3981" s="249">
        <v>117.64735565668435</v>
      </c>
    </row>
    <row r="3982" spans="2:3" x14ac:dyDescent="0.75">
      <c r="B3982" s="250">
        <v>3919</v>
      </c>
      <c r="C3982" s="249">
        <v>132.23072858627037</v>
      </c>
    </row>
    <row r="3983" spans="2:3" x14ac:dyDescent="0.75">
      <c r="B3983" s="250">
        <v>3920</v>
      </c>
      <c r="C3983" s="249">
        <v>143.11174661292907</v>
      </c>
    </row>
    <row r="3984" spans="2:3" x14ac:dyDescent="0.75">
      <c r="B3984" s="250">
        <v>3921</v>
      </c>
      <c r="C3984" s="249">
        <v>100.71500998898648</v>
      </c>
    </row>
    <row r="3985" spans="2:3" x14ac:dyDescent="0.75">
      <c r="B3985" s="250">
        <v>3922</v>
      </c>
      <c r="C3985" s="249">
        <v>135.69054978266828</v>
      </c>
    </row>
    <row r="3986" spans="2:3" x14ac:dyDescent="0.75">
      <c r="B3986" s="250">
        <v>3923</v>
      </c>
      <c r="C3986" s="249">
        <v>134.57993196058683</v>
      </c>
    </row>
    <row r="3987" spans="2:3" x14ac:dyDescent="0.75">
      <c r="B3987" s="250">
        <v>3924</v>
      </c>
      <c r="C3987" s="249">
        <v>109.8076299225458</v>
      </c>
    </row>
    <row r="3988" spans="2:3" x14ac:dyDescent="0.75">
      <c r="B3988" s="250">
        <v>3925</v>
      </c>
      <c r="C3988" s="249">
        <v>117.758093321046</v>
      </c>
    </row>
    <row r="3989" spans="2:3" x14ac:dyDescent="0.75">
      <c r="B3989" s="250">
        <v>3926</v>
      </c>
      <c r="C3989" s="249">
        <v>122.99466570478558</v>
      </c>
    </row>
    <row r="3990" spans="2:3" x14ac:dyDescent="0.75">
      <c r="B3990" s="250">
        <v>3927</v>
      </c>
      <c r="C3990" s="249">
        <v>132.56699233738428</v>
      </c>
    </row>
    <row r="3991" spans="2:3" x14ac:dyDescent="0.75">
      <c r="B3991" s="250">
        <v>3928</v>
      </c>
      <c r="C3991" s="249">
        <v>110.48423357529472</v>
      </c>
    </row>
    <row r="3992" spans="2:3" x14ac:dyDescent="0.75">
      <c r="B3992" s="250">
        <v>3929</v>
      </c>
      <c r="C3992" s="249">
        <v>107.66420395506464</v>
      </c>
    </row>
    <row r="3993" spans="2:3" x14ac:dyDescent="0.75">
      <c r="B3993" s="250">
        <v>3930</v>
      </c>
      <c r="C3993" s="249">
        <v>178.33877435115909</v>
      </c>
    </row>
    <row r="3994" spans="2:3" x14ac:dyDescent="0.75">
      <c r="B3994" s="250">
        <v>3931</v>
      </c>
      <c r="C3994" s="249">
        <v>176.86808181057046</v>
      </c>
    </row>
    <row r="3995" spans="2:3" x14ac:dyDescent="0.75">
      <c r="B3995" s="250">
        <v>3932</v>
      </c>
      <c r="C3995" s="249">
        <v>135.95927027859702</v>
      </c>
    </row>
    <row r="3996" spans="2:3" x14ac:dyDescent="0.75">
      <c r="B3996" s="250">
        <v>3933</v>
      </c>
      <c r="C3996" s="249">
        <v>129.55174530271563</v>
      </c>
    </row>
    <row r="3997" spans="2:3" x14ac:dyDescent="0.75">
      <c r="B3997" s="250">
        <v>3934</v>
      </c>
      <c r="C3997" s="249">
        <v>163.43826177352065</v>
      </c>
    </row>
    <row r="3998" spans="2:3" x14ac:dyDescent="0.75">
      <c r="B3998" s="250">
        <v>3935</v>
      </c>
      <c r="C3998" s="249">
        <v>116.56570138841796</v>
      </c>
    </row>
    <row r="3999" spans="2:3" x14ac:dyDescent="0.75">
      <c r="B3999" s="250">
        <v>3936</v>
      </c>
      <c r="C3999" s="249">
        <v>113.83217424510104</v>
      </c>
    </row>
    <row r="4000" spans="2:3" x14ac:dyDescent="0.75">
      <c r="B4000" s="250">
        <v>3937</v>
      </c>
      <c r="C4000" s="249">
        <v>121.05934778747265</v>
      </c>
    </row>
    <row r="4001" spans="2:3" x14ac:dyDescent="0.75">
      <c r="B4001" s="250">
        <v>3938</v>
      </c>
      <c r="C4001" s="249">
        <v>158.25241251848186</v>
      </c>
    </row>
    <row r="4002" spans="2:3" x14ac:dyDescent="0.75">
      <c r="B4002" s="250">
        <v>3939</v>
      </c>
      <c r="C4002" s="249">
        <v>101.90669864303767</v>
      </c>
    </row>
    <row r="4003" spans="2:3" x14ac:dyDescent="0.75">
      <c r="B4003" s="250">
        <v>3940</v>
      </c>
      <c r="C4003" s="249">
        <v>58.737425506157678</v>
      </c>
    </row>
    <row r="4004" spans="2:3" x14ac:dyDescent="0.75">
      <c r="B4004" s="250">
        <v>3941</v>
      </c>
      <c r="C4004" s="249">
        <v>107.79231522150299</v>
      </c>
    </row>
    <row r="4005" spans="2:3" x14ac:dyDescent="0.75">
      <c r="B4005" s="250">
        <v>3942</v>
      </c>
      <c r="C4005" s="249">
        <v>94.854325970071216</v>
      </c>
    </row>
    <row r="4006" spans="2:3" x14ac:dyDescent="0.75">
      <c r="B4006" s="250">
        <v>3943</v>
      </c>
      <c r="C4006" s="249">
        <v>123.67504729372747</v>
      </c>
    </row>
    <row r="4007" spans="2:3" x14ac:dyDescent="0.75">
      <c r="B4007" s="250">
        <v>3944</v>
      </c>
      <c r="C4007" s="249">
        <v>118.37677223717986</v>
      </c>
    </row>
    <row r="4008" spans="2:3" x14ac:dyDescent="0.75">
      <c r="B4008" s="250">
        <v>3945</v>
      </c>
      <c r="C4008" s="249">
        <v>141.26401793303222</v>
      </c>
    </row>
    <row r="4009" spans="2:3" x14ac:dyDescent="0.75">
      <c r="B4009" s="250">
        <v>3946</v>
      </c>
      <c r="C4009" s="249">
        <v>149.48419741651949</v>
      </c>
    </row>
    <row r="4010" spans="2:3" x14ac:dyDescent="0.75">
      <c r="B4010" s="250">
        <v>3947</v>
      </c>
      <c r="C4010" s="249">
        <v>69.997913353594612</v>
      </c>
    </row>
    <row r="4011" spans="2:3" x14ac:dyDescent="0.75">
      <c r="B4011" s="250">
        <v>3948</v>
      </c>
      <c r="C4011" s="249">
        <v>112.29741037023886</v>
      </c>
    </row>
    <row r="4012" spans="2:3" x14ac:dyDescent="0.75">
      <c r="B4012" s="250">
        <v>3949</v>
      </c>
      <c r="C4012" s="249">
        <v>55.86300506212315</v>
      </c>
    </row>
    <row r="4013" spans="2:3" x14ac:dyDescent="0.75">
      <c r="B4013" s="250">
        <v>3950</v>
      </c>
      <c r="C4013" s="249">
        <v>114.37550653529827</v>
      </c>
    </row>
    <row r="4014" spans="2:3" x14ac:dyDescent="0.75">
      <c r="B4014" s="250">
        <v>3951</v>
      </c>
      <c r="C4014" s="249">
        <v>114.58036534341888</v>
      </c>
    </row>
    <row r="4015" spans="2:3" x14ac:dyDescent="0.75">
      <c r="B4015" s="250">
        <v>3952</v>
      </c>
      <c r="C4015" s="249">
        <v>122.33623869421361</v>
      </c>
    </row>
    <row r="4016" spans="2:3" x14ac:dyDescent="0.75">
      <c r="B4016" s="250">
        <v>3953</v>
      </c>
      <c r="C4016" s="249">
        <v>127.69758222020832</v>
      </c>
    </row>
    <row r="4017" spans="2:3" x14ac:dyDescent="0.75">
      <c r="B4017" s="250">
        <v>3954</v>
      </c>
      <c r="C4017" s="249">
        <v>92.670258353931615</v>
      </c>
    </row>
    <row r="4018" spans="2:3" x14ac:dyDescent="0.75">
      <c r="B4018" s="250">
        <v>3955</v>
      </c>
      <c r="C4018" s="249">
        <v>113.15966121824047</v>
      </c>
    </row>
    <row r="4019" spans="2:3" x14ac:dyDescent="0.75">
      <c r="B4019" s="250">
        <v>3956</v>
      </c>
      <c r="C4019" s="249">
        <v>131.84854323406478</v>
      </c>
    </row>
    <row r="4020" spans="2:3" x14ac:dyDescent="0.75">
      <c r="B4020" s="250">
        <v>3957</v>
      </c>
      <c r="C4020" s="249">
        <v>139.66178760454812</v>
      </c>
    </row>
    <row r="4021" spans="2:3" x14ac:dyDescent="0.75">
      <c r="B4021" s="250">
        <v>3958</v>
      </c>
      <c r="C4021" s="249">
        <v>106.45308101947337</v>
      </c>
    </row>
    <row r="4022" spans="2:3" x14ac:dyDescent="0.75">
      <c r="B4022" s="250">
        <v>3959</v>
      </c>
      <c r="C4022" s="249">
        <v>119.48954878405854</v>
      </c>
    </row>
    <row r="4023" spans="2:3" x14ac:dyDescent="0.75">
      <c r="B4023" s="250">
        <v>3960</v>
      </c>
      <c r="C4023" s="249">
        <v>96.922026654625512</v>
      </c>
    </row>
    <row r="4024" spans="2:3" x14ac:dyDescent="0.75">
      <c r="B4024" s="250">
        <v>3961</v>
      </c>
      <c r="C4024" s="249">
        <v>146.94543020945417</v>
      </c>
    </row>
    <row r="4025" spans="2:3" x14ac:dyDescent="0.75">
      <c r="B4025" s="250">
        <v>3962</v>
      </c>
      <c r="C4025" s="249">
        <v>94.509102927907435</v>
      </c>
    </row>
    <row r="4026" spans="2:3" x14ac:dyDescent="0.75">
      <c r="B4026" s="250">
        <v>3963</v>
      </c>
      <c r="C4026" s="249">
        <v>99.970051819469347</v>
      </c>
    </row>
    <row r="4027" spans="2:3" x14ac:dyDescent="0.75">
      <c r="B4027" s="250">
        <v>3964</v>
      </c>
      <c r="C4027" s="249">
        <v>94.289271073351898</v>
      </c>
    </row>
    <row r="4028" spans="2:3" x14ac:dyDescent="0.75">
      <c r="B4028" s="250">
        <v>3965</v>
      </c>
      <c r="C4028" s="249">
        <v>113.53850646635429</v>
      </c>
    </row>
    <row r="4029" spans="2:3" x14ac:dyDescent="0.75">
      <c r="B4029" s="250">
        <v>3966</v>
      </c>
      <c r="C4029" s="249">
        <v>119.36088586652085</v>
      </c>
    </row>
    <row r="4030" spans="2:3" x14ac:dyDescent="0.75">
      <c r="B4030" s="250">
        <v>3967</v>
      </c>
      <c r="C4030" s="249">
        <v>129.92011128933771</v>
      </c>
    </row>
    <row r="4031" spans="2:3" x14ac:dyDescent="0.75">
      <c r="B4031" s="250">
        <v>3968</v>
      </c>
      <c r="C4031" s="249">
        <v>108.27762058913567</v>
      </c>
    </row>
    <row r="4032" spans="2:3" x14ac:dyDescent="0.75">
      <c r="B4032" s="250">
        <v>3969</v>
      </c>
      <c r="C4032" s="249">
        <v>143.91610032935603</v>
      </c>
    </row>
    <row r="4033" spans="2:3" x14ac:dyDescent="0.75">
      <c r="B4033" s="250">
        <v>3970</v>
      </c>
      <c r="C4033" s="249">
        <v>61.879226387311547</v>
      </c>
    </row>
    <row r="4034" spans="2:3" x14ac:dyDescent="0.75">
      <c r="B4034" s="250">
        <v>3971</v>
      </c>
      <c r="C4034" s="249">
        <v>98.361717433128931</v>
      </c>
    </row>
    <row r="4035" spans="2:3" x14ac:dyDescent="0.75">
      <c r="B4035" s="250">
        <v>3972</v>
      </c>
      <c r="C4035" s="249">
        <v>119.2126166153069</v>
      </c>
    </row>
    <row r="4036" spans="2:3" x14ac:dyDescent="0.75">
      <c r="B4036" s="250">
        <v>3973</v>
      </c>
      <c r="C4036" s="249">
        <v>120.11605130083092</v>
      </c>
    </row>
    <row r="4037" spans="2:3" x14ac:dyDescent="0.75">
      <c r="B4037" s="250">
        <v>3974</v>
      </c>
      <c r="C4037" s="249">
        <v>139.56372606182305</v>
      </c>
    </row>
    <row r="4038" spans="2:3" x14ac:dyDescent="0.75">
      <c r="B4038" s="250">
        <v>3975</v>
      </c>
      <c r="C4038" s="249">
        <v>147.25302579406599</v>
      </c>
    </row>
    <row r="4039" spans="2:3" x14ac:dyDescent="0.75">
      <c r="B4039" s="250">
        <v>3976</v>
      </c>
      <c r="C4039" s="249">
        <v>147.43697601865446</v>
      </c>
    </row>
    <row r="4040" spans="2:3" x14ac:dyDescent="0.75">
      <c r="B4040" s="250">
        <v>3977</v>
      </c>
      <c r="C4040" s="249">
        <v>144.5499793683413</v>
      </c>
    </row>
    <row r="4041" spans="2:3" x14ac:dyDescent="0.75">
      <c r="B4041" s="250">
        <v>3978</v>
      </c>
      <c r="C4041" s="249">
        <v>67.832632334058644</v>
      </c>
    </row>
    <row r="4042" spans="2:3" x14ac:dyDescent="0.75">
      <c r="B4042" s="250">
        <v>3979</v>
      </c>
      <c r="C4042" s="249">
        <v>115.34559244237957</v>
      </c>
    </row>
    <row r="4043" spans="2:3" x14ac:dyDescent="0.75">
      <c r="B4043" s="250">
        <v>3980</v>
      </c>
      <c r="C4043" s="249">
        <v>96.857062585197326</v>
      </c>
    </row>
    <row r="4044" spans="2:3" x14ac:dyDescent="0.75">
      <c r="B4044" s="250">
        <v>3981</v>
      </c>
      <c r="C4044" s="249">
        <v>152.58854653140762</v>
      </c>
    </row>
    <row r="4045" spans="2:3" x14ac:dyDescent="0.75">
      <c r="B4045" s="250">
        <v>3982</v>
      </c>
      <c r="C4045" s="249">
        <v>109.61374133670164</v>
      </c>
    </row>
    <row r="4046" spans="2:3" x14ac:dyDescent="0.75">
      <c r="B4046" s="250">
        <v>3983</v>
      </c>
      <c r="C4046" s="249">
        <v>153.59153291555228</v>
      </c>
    </row>
    <row r="4047" spans="2:3" x14ac:dyDescent="0.75">
      <c r="B4047" s="250">
        <v>3984</v>
      </c>
      <c r="C4047" s="249">
        <v>137.71609270904841</v>
      </c>
    </row>
    <row r="4048" spans="2:3" x14ac:dyDescent="0.75">
      <c r="B4048" s="250">
        <v>3985</v>
      </c>
      <c r="C4048" s="249">
        <v>135.37785370529352</v>
      </c>
    </row>
    <row r="4049" spans="2:3" x14ac:dyDescent="0.75">
      <c r="B4049" s="250">
        <v>3986</v>
      </c>
      <c r="C4049" s="249">
        <v>115.45984086433118</v>
      </c>
    </row>
    <row r="4050" spans="2:3" x14ac:dyDescent="0.75">
      <c r="B4050" s="250">
        <v>3987</v>
      </c>
      <c r="C4050" s="249">
        <v>103.20983160961674</v>
      </c>
    </row>
    <row r="4051" spans="2:3" x14ac:dyDescent="0.75">
      <c r="B4051" s="250">
        <v>3988</v>
      </c>
      <c r="C4051" s="249">
        <v>119.36218613763495</v>
      </c>
    </row>
    <row r="4052" spans="2:3" x14ac:dyDescent="0.75">
      <c r="B4052" s="250">
        <v>3989</v>
      </c>
      <c r="C4052" s="249">
        <v>88.244816293005869</v>
      </c>
    </row>
    <row r="4053" spans="2:3" x14ac:dyDescent="0.75">
      <c r="B4053" s="250">
        <v>3990</v>
      </c>
      <c r="C4053" s="249">
        <v>152.72652286600299</v>
      </c>
    </row>
    <row r="4054" spans="2:3" x14ac:dyDescent="0.75">
      <c r="B4054" s="250">
        <v>3991</v>
      </c>
      <c r="C4054" s="249">
        <v>138.20451766149318</v>
      </c>
    </row>
    <row r="4055" spans="2:3" x14ac:dyDescent="0.75">
      <c r="B4055" s="250">
        <v>3992</v>
      </c>
      <c r="C4055" s="249">
        <v>138.07795979954867</v>
      </c>
    </row>
    <row r="4056" spans="2:3" x14ac:dyDescent="0.75">
      <c r="B4056" s="250">
        <v>3993</v>
      </c>
      <c r="C4056" s="249">
        <v>134.78869773046054</v>
      </c>
    </row>
    <row r="4057" spans="2:3" x14ac:dyDescent="0.75">
      <c r="B4057" s="250">
        <v>3994</v>
      </c>
      <c r="C4057" s="249">
        <v>131.9971469989847</v>
      </c>
    </row>
    <row r="4058" spans="2:3" x14ac:dyDescent="0.75">
      <c r="B4058" s="250">
        <v>3995</v>
      </c>
      <c r="C4058" s="249">
        <v>144.13249901464434</v>
      </c>
    </row>
    <row r="4059" spans="2:3" x14ac:dyDescent="0.75">
      <c r="B4059" s="250">
        <v>3996</v>
      </c>
      <c r="C4059" s="249">
        <v>120.56386400332799</v>
      </c>
    </row>
    <row r="4060" spans="2:3" x14ac:dyDescent="0.75">
      <c r="B4060" s="250">
        <v>3997</v>
      </c>
      <c r="C4060" s="249">
        <v>126.98668477063855</v>
      </c>
    </row>
    <row r="4061" spans="2:3" x14ac:dyDescent="0.75">
      <c r="B4061" s="250">
        <v>3998</v>
      </c>
      <c r="C4061" s="249">
        <v>98.467426802034737</v>
      </c>
    </row>
    <row r="4062" spans="2:3" x14ac:dyDescent="0.75">
      <c r="B4062" s="250">
        <v>3999</v>
      </c>
      <c r="C4062" s="249">
        <v>153.64609886622122</v>
      </c>
    </row>
    <row r="4063" spans="2:3" x14ac:dyDescent="0.75">
      <c r="B4063" s="250">
        <v>4000</v>
      </c>
      <c r="C4063" s="249">
        <v>111.48829837919858</v>
      </c>
    </row>
    <row r="4064" spans="2:3" x14ac:dyDescent="0.75">
      <c r="B4064" s="250">
        <v>4001</v>
      </c>
      <c r="C4064" s="249">
        <v>121.10228095187684</v>
      </c>
    </row>
    <row r="4065" spans="2:3" x14ac:dyDescent="0.75">
      <c r="B4065" s="250">
        <v>4002</v>
      </c>
      <c r="C4065" s="249">
        <v>114.9754362712726</v>
      </c>
    </row>
    <row r="4066" spans="2:3" x14ac:dyDescent="0.75">
      <c r="B4066" s="250">
        <v>4003</v>
      </c>
      <c r="C4066" s="249">
        <v>151.30409242703632</v>
      </c>
    </row>
    <row r="4067" spans="2:3" x14ac:dyDescent="0.75">
      <c r="B4067" s="250">
        <v>4004</v>
      </c>
      <c r="C4067" s="249">
        <v>96.943172068723996</v>
      </c>
    </row>
    <row r="4068" spans="2:3" x14ac:dyDescent="0.75">
      <c r="B4068" s="250">
        <v>4005</v>
      </c>
      <c r="C4068" s="249">
        <v>128.24343226419728</v>
      </c>
    </row>
    <row r="4069" spans="2:3" x14ac:dyDescent="0.75">
      <c r="B4069" s="250">
        <v>4006</v>
      </c>
      <c r="C4069" s="249">
        <v>130.66038625059034</v>
      </c>
    </row>
    <row r="4070" spans="2:3" x14ac:dyDescent="0.75">
      <c r="B4070" s="250">
        <v>4007</v>
      </c>
      <c r="C4070" s="249">
        <v>114.60792552302551</v>
      </c>
    </row>
    <row r="4071" spans="2:3" x14ac:dyDescent="0.75">
      <c r="B4071" s="250">
        <v>4008</v>
      </c>
      <c r="C4071" s="249">
        <v>135.56747388767505</v>
      </c>
    </row>
    <row r="4072" spans="2:3" x14ac:dyDescent="0.75">
      <c r="B4072" s="250">
        <v>4009</v>
      </c>
      <c r="C4072" s="249">
        <v>124.71643167776909</v>
      </c>
    </row>
    <row r="4073" spans="2:3" x14ac:dyDescent="0.75">
      <c r="B4073" s="250">
        <v>4010</v>
      </c>
      <c r="C4073" s="249">
        <v>92.126484804600992</v>
      </c>
    </row>
    <row r="4074" spans="2:3" x14ac:dyDescent="0.75">
      <c r="B4074" s="250">
        <v>4011</v>
      </c>
      <c r="C4074" s="249">
        <v>147.56777428712149</v>
      </c>
    </row>
    <row r="4075" spans="2:3" x14ac:dyDescent="0.75">
      <c r="B4075" s="250">
        <v>4012</v>
      </c>
      <c r="C4075" s="249">
        <v>152.06180865930253</v>
      </c>
    </row>
    <row r="4076" spans="2:3" x14ac:dyDescent="0.75">
      <c r="B4076" s="250">
        <v>4013</v>
      </c>
      <c r="C4076" s="249">
        <v>133.94221450077558</v>
      </c>
    </row>
    <row r="4077" spans="2:3" x14ac:dyDescent="0.75">
      <c r="B4077" s="250">
        <v>4014</v>
      </c>
      <c r="C4077" s="249">
        <v>92.909328522557502</v>
      </c>
    </row>
    <row r="4078" spans="2:3" x14ac:dyDescent="0.75">
      <c r="B4078" s="250">
        <v>4015</v>
      </c>
      <c r="C4078" s="249">
        <v>115.47818488587538</v>
      </c>
    </row>
    <row r="4079" spans="2:3" x14ac:dyDescent="0.75">
      <c r="B4079" s="250">
        <v>4016</v>
      </c>
      <c r="C4079" s="249">
        <v>162.40541870881157</v>
      </c>
    </row>
    <row r="4080" spans="2:3" x14ac:dyDescent="0.75">
      <c r="B4080" s="250">
        <v>4017</v>
      </c>
      <c r="C4080" s="249">
        <v>93.373258476731522</v>
      </c>
    </row>
    <row r="4081" spans="2:3" x14ac:dyDescent="0.75">
      <c r="B4081" s="250">
        <v>4018</v>
      </c>
      <c r="C4081" s="249">
        <v>95.3941711076464</v>
      </c>
    </row>
    <row r="4082" spans="2:3" x14ac:dyDescent="0.75">
      <c r="B4082" s="250">
        <v>4019</v>
      </c>
      <c r="C4082" s="249">
        <v>124.04832494387369</v>
      </c>
    </row>
    <row r="4083" spans="2:3" x14ac:dyDescent="0.75">
      <c r="B4083" s="250">
        <v>4020</v>
      </c>
      <c r="C4083" s="249">
        <v>138.71952207146654</v>
      </c>
    </row>
    <row r="4084" spans="2:3" x14ac:dyDescent="0.75">
      <c r="B4084" s="250">
        <v>4021</v>
      </c>
      <c r="C4084" s="249">
        <v>145.5939501060092</v>
      </c>
    </row>
    <row r="4085" spans="2:3" x14ac:dyDescent="0.75">
      <c r="B4085" s="250">
        <v>4022</v>
      </c>
      <c r="C4085" s="249">
        <v>100.62390636317502</v>
      </c>
    </row>
    <row r="4086" spans="2:3" x14ac:dyDescent="0.75">
      <c r="B4086" s="250">
        <v>4023</v>
      </c>
      <c r="C4086" s="249">
        <v>120.89929903331425</v>
      </c>
    </row>
    <row r="4087" spans="2:3" x14ac:dyDescent="0.75">
      <c r="B4087" s="250">
        <v>4024</v>
      </c>
      <c r="C4087" s="249">
        <v>123.95358992501818</v>
      </c>
    </row>
    <row r="4088" spans="2:3" x14ac:dyDescent="0.75">
      <c r="B4088" s="250">
        <v>4025</v>
      </c>
      <c r="C4088" s="249">
        <v>122.57013678780532</v>
      </c>
    </row>
    <row r="4089" spans="2:3" x14ac:dyDescent="0.75">
      <c r="B4089" s="250">
        <v>4026</v>
      </c>
      <c r="C4089" s="249">
        <v>114.34263573319457</v>
      </c>
    </row>
    <row r="4090" spans="2:3" x14ac:dyDescent="0.75">
      <c r="B4090" s="250">
        <v>4027</v>
      </c>
      <c r="C4090" s="249">
        <v>112.96376133463913</v>
      </c>
    </row>
    <row r="4091" spans="2:3" x14ac:dyDescent="0.75">
      <c r="B4091" s="250">
        <v>4028</v>
      </c>
      <c r="C4091" s="249">
        <v>135.24830166925301</v>
      </c>
    </row>
    <row r="4092" spans="2:3" x14ac:dyDescent="0.75">
      <c r="B4092" s="250">
        <v>4029</v>
      </c>
      <c r="C4092" s="249">
        <v>133.75164888843244</v>
      </c>
    </row>
    <row r="4093" spans="2:3" x14ac:dyDescent="0.75">
      <c r="B4093" s="250">
        <v>4030</v>
      </c>
      <c r="C4093" s="249">
        <v>82.709994872824851</v>
      </c>
    </row>
    <row r="4094" spans="2:3" x14ac:dyDescent="0.75">
      <c r="B4094" s="250">
        <v>4031</v>
      </c>
      <c r="C4094" s="249">
        <v>138.98964171448898</v>
      </c>
    </row>
    <row r="4095" spans="2:3" x14ac:dyDescent="0.75">
      <c r="B4095" s="250">
        <v>4032</v>
      </c>
      <c r="C4095" s="249">
        <v>140.36513509377562</v>
      </c>
    </row>
    <row r="4096" spans="2:3" x14ac:dyDescent="0.75">
      <c r="B4096" s="250">
        <v>4033</v>
      </c>
      <c r="C4096" s="249">
        <v>97.449254621097069</v>
      </c>
    </row>
    <row r="4097" spans="2:3" x14ac:dyDescent="0.75">
      <c r="B4097" s="250">
        <v>4034</v>
      </c>
      <c r="C4097" s="249">
        <v>132.61590058863314</v>
      </c>
    </row>
    <row r="4098" spans="2:3" x14ac:dyDescent="0.75">
      <c r="B4098" s="250">
        <v>4035</v>
      </c>
      <c r="C4098" s="249">
        <v>90.827257380595626</v>
      </c>
    </row>
    <row r="4099" spans="2:3" x14ac:dyDescent="0.75">
      <c r="B4099" s="250">
        <v>4036</v>
      </c>
      <c r="C4099" s="249">
        <v>137.57600801831941</v>
      </c>
    </row>
    <row r="4100" spans="2:3" x14ac:dyDescent="0.75">
      <c r="B4100" s="250">
        <v>4037</v>
      </c>
      <c r="C4100" s="249">
        <v>100.99692218536384</v>
      </c>
    </row>
    <row r="4101" spans="2:3" x14ac:dyDescent="0.75">
      <c r="B4101" s="250">
        <v>4038</v>
      </c>
      <c r="C4101" s="249">
        <v>117.75736318270791</v>
      </c>
    </row>
    <row r="4102" spans="2:3" x14ac:dyDescent="0.75">
      <c r="B4102" s="250">
        <v>4039</v>
      </c>
      <c r="C4102" s="249">
        <v>154.25642587709683</v>
      </c>
    </row>
    <row r="4103" spans="2:3" x14ac:dyDescent="0.75">
      <c r="B4103" s="250">
        <v>4040</v>
      </c>
      <c r="C4103" s="249">
        <v>108.05945922272815</v>
      </c>
    </row>
    <row r="4104" spans="2:3" x14ac:dyDescent="0.75">
      <c r="B4104" s="250">
        <v>4041</v>
      </c>
      <c r="C4104" s="249">
        <v>100.06440830700504</v>
      </c>
    </row>
    <row r="4105" spans="2:3" x14ac:dyDescent="0.75">
      <c r="B4105" s="250">
        <v>4042</v>
      </c>
      <c r="C4105" s="249">
        <v>108.91670455861384</v>
      </c>
    </row>
    <row r="4106" spans="2:3" x14ac:dyDescent="0.75">
      <c r="B4106" s="250">
        <v>4043</v>
      </c>
      <c r="C4106" s="249">
        <v>130.75633128919307</v>
      </c>
    </row>
    <row r="4107" spans="2:3" x14ac:dyDescent="0.75">
      <c r="B4107" s="250">
        <v>4044</v>
      </c>
      <c r="C4107" s="249">
        <v>123.13545939757661</v>
      </c>
    </row>
    <row r="4108" spans="2:3" x14ac:dyDescent="0.75">
      <c r="B4108" s="250">
        <v>4045</v>
      </c>
      <c r="C4108" s="249">
        <v>69.964727412060469</v>
      </c>
    </row>
    <row r="4109" spans="2:3" x14ac:dyDescent="0.75">
      <c r="B4109" s="250">
        <v>4046</v>
      </c>
      <c r="C4109" s="249">
        <v>120.97245039374295</v>
      </c>
    </row>
    <row r="4110" spans="2:3" x14ac:dyDescent="0.75">
      <c r="B4110" s="250">
        <v>4047</v>
      </c>
      <c r="C4110" s="249">
        <v>154.7181994710281</v>
      </c>
    </row>
    <row r="4111" spans="2:3" x14ac:dyDescent="0.75">
      <c r="B4111" s="250">
        <v>4048</v>
      </c>
      <c r="C4111" s="249">
        <v>125.01837102186553</v>
      </c>
    </row>
    <row r="4112" spans="2:3" x14ac:dyDescent="0.75">
      <c r="B4112" s="250">
        <v>4049</v>
      </c>
      <c r="C4112" s="249">
        <v>144.05378641064723</v>
      </c>
    </row>
    <row r="4113" spans="2:3" x14ac:dyDescent="0.75">
      <c r="B4113" s="250">
        <v>4050</v>
      </c>
      <c r="C4113" s="249">
        <v>110.18791512422347</v>
      </c>
    </row>
    <row r="4114" spans="2:3" x14ac:dyDescent="0.75">
      <c r="B4114" s="250">
        <v>4051</v>
      </c>
      <c r="C4114" s="249">
        <v>94.849620647369846</v>
      </c>
    </row>
    <row r="4115" spans="2:3" x14ac:dyDescent="0.75">
      <c r="B4115" s="250">
        <v>4052</v>
      </c>
      <c r="C4115" s="249">
        <v>125.96919789425925</v>
      </c>
    </row>
    <row r="4116" spans="2:3" x14ac:dyDescent="0.75">
      <c r="B4116" s="250">
        <v>4053</v>
      </c>
      <c r="C4116" s="249">
        <v>85.247373838161735</v>
      </c>
    </row>
    <row r="4117" spans="2:3" x14ac:dyDescent="0.75">
      <c r="B4117" s="250">
        <v>4054</v>
      </c>
      <c r="C4117" s="249">
        <v>143.09825023203842</v>
      </c>
    </row>
    <row r="4118" spans="2:3" x14ac:dyDescent="0.75">
      <c r="B4118" s="250">
        <v>4055</v>
      </c>
      <c r="C4118" s="249">
        <v>113.89182366860746</v>
      </c>
    </row>
    <row r="4119" spans="2:3" x14ac:dyDescent="0.75">
      <c r="B4119" s="250">
        <v>4056</v>
      </c>
      <c r="C4119" s="249">
        <v>140.83519808284456</v>
      </c>
    </row>
    <row r="4120" spans="2:3" x14ac:dyDescent="0.75">
      <c r="B4120" s="250">
        <v>4057</v>
      </c>
      <c r="C4120" s="249">
        <v>116.0274378156335</v>
      </c>
    </row>
    <row r="4121" spans="2:3" x14ac:dyDescent="0.75">
      <c r="B4121" s="250">
        <v>4058</v>
      </c>
      <c r="C4121" s="249">
        <v>125.85678643677025</v>
      </c>
    </row>
    <row r="4122" spans="2:3" x14ac:dyDescent="0.75">
      <c r="B4122" s="250">
        <v>4059</v>
      </c>
      <c r="C4122" s="249">
        <v>121.5899725154341</v>
      </c>
    </row>
    <row r="4123" spans="2:3" x14ac:dyDescent="0.75">
      <c r="B4123" s="250">
        <v>4060</v>
      </c>
      <c r="C4123" s="249">
        <v>87.2447299783137</v>
      </c>
    </row>
    <row r="4124" spans="2:3" x14ac:dyDescent="0.75">
      <c r="B4124" s="250">
        <v>4061</v>
      </c>
      <c r="C4124" s="249">
        <v>72.753986974168313</v>
      </c>
    </row>
    <row r="4125" spans="2:3" x14ac:dyDescent="0.75">
      <c r="B4125" s="250">
        <v>4062</v>
      </c>
      <c r="C4125" s="249">
        <v>152.79752017149309</v>
      </c>
    </row>
    <row r="4126" spans="2:3" x14ac:dyDescent="0.75">
      <c r="B4126" s="250">
        <v>4063</v>
      </c>
      <c r="C4126" s="249">
        <v>94.486254694344268</v>
      </c>
    </row>
    <row r="4127" spans="2:3" x14ac:dyDescent="0.75">
      <c r="B4127" s="250">
        <v>4064</v>
      </c>
      <c r="C4127" s="249">
        <v>108.996816401285</v>
      </c>
    </row>
    <row r="4128" spans="2:3" x14ac:dyDescent="0.75">
      <c r="B4128" s="250">
        <v>4065</v>
      </c>
      <c r="C4128" s="249">
        <v>127.3578472492579</v>
      </c>
    </row>
    <row r="4129" spans="2:3" x14ac:dyDescent="0.75">
      <c r="B4129" s="250">
        <v>4066</v>
      </c>
      <c r="C4129" s="249">
        <v>111.75222177426954</v>
      </c>
    </row>
    <row r="4130" spans="2:3" x14ac:dyDescent="0.75">
      <c r="B4130" s="250">
        <v>4067</v>
      </c>
      <c r="C4130" s="249">
        <v>111.16492161084318</v>
      </c>
    </row>
    <row r="4131" spans="2:3" x14ac:dyDescent="0.75">
      <c r="B4131" s="250">
        <v>4068</v>
      </c>
      <c r="C4131" s="249">
        <v>93.749881142313512</v>
      </c>
    </row>
    <row r="4132" spans="2:3" x14ac:dyDescent="0.75">
      <c r="B4132" s="250">
        <v>4069</v>
      </c>
      <c r="C4132" s="249">
        <v>135.66100981539213</v>
      </c>
    </row>
    <row r="4133" spans="2:3" x14ac:dyDescent="0.75">
      <c r="B4133" s="250">
        <v>4070</v>
      </c>
      <c r="C4133" s="249">
        <v>122.18981577489204</v>
      </c>
    </row>
    <row r="4134" spans="2:3" x14ac:dyDescent="0.75">
      <c r="B4134" s="250">
        <v>4071</v>
      </c>
      <c r="C4134" s="249">
        <v>92.623571642757312</v>
      </c>
    </row>
    <row r="4135" spans="2:3" x14ac:dyDescent="0.75">
      <c r="B4135" s="250">
        <v>4072</v>
      </c>
      <c r="C4135" s="249">
        <v>122.48155763917215</v>
      </c>
    </row>
    <row r="4136" spans="2:3" x14ac:dyDescent="0.75">
      <c r="B4136" s="250">
        <v>4073</v>
      </c>
      <c r="C4136" s="249">
        <v>118.64733348597476</v>
      </c>
    </row>
    <row r="4137" spans="2:3" x14ac:dyDescent="0.75">
      <c r="B4137" s="250">
        <v>4074</v>
      </c>
      <c r="C4137" s="249">
        <v>138.81616035540949</v>
      </c>
    </row>
    <row r="4138" spans="2:3" x14ac:dyDescent="0.75">
      <c r="B4138" s="250">
        <v>4075</v>
      </c>
      <c r="C4138" s="249">
        <v>95.402781334070056</v>
      </c>
    </row>
    <row r="4139" spans="2:3" x14ac:dyDescent="0.75">
      <c r="B4139" s="250">
        <v>4076</v>
      </c>
      <c r="C4139" s="249">
        <v>110.62766557411911</v>
      </c>
    </row>
    <row r="4140" spans="2:3" x14ac:dyDescent="0.75">
      <c r="B4140" s="250">
        <v>4077</v>
      </c>
      <c r="C4140" s="249">
        <v>115.80158632224342</v>
      </c>
    </row>
    <row r="4141" spans="2:3" x14ac:dyDescent="0.75">
      <c r="B4141" s="250">
        <v>4078</v>
      </c>
      <c r="C4141" s="249">
        <v>113.29327477466981</v>
      </c>
    </row>
    <row r="4142" spans="2:3" x14ac:dyDescent="0.75">
      <c r="B4142" s="250">
        <v>4079</v>
      </c>
      <c r="C4142" s="249">
        <v>109.79250699317491</v>
      </c>
    </row>
    <row r="4143" spans="2:3" x14ac:dyDescent="0.75">
      <c r="B4143" s="250">
        <v>4080</v>
      </c>
      <c r="C4143" s="249">
        <v>99.026205803524078</v>
      </c>
    </row>
    <row r="4144" spans="2:3" x14ac:dyDescent="0.75">
      <c r="B4144" s="250">
        <v>4081</v>
      </c>
      <c r="C4144" s="249">
        <v>85.096530941659481</v>
      </c>
    </row>
    <row r="4145" spans="2:3" x14ac:dyDescent="0.75">
      <c r="B4145" s="250">
        <v>4082</v>
      </c>
      <c r="C4145" s="249">
        <v>79.593675291785345</v>
      </c>
    </row>
    <row r="4146" spans="2:3" x14ac:dyDescent="0.75">
      <c r="B4146" s="250">
        <v>4083</v>
      </c>
      <c r="C4146" s="249">
        <v>155.24927703927926</v>
      </c>
    </row>
    <row r="4147" spans="2:3" x14ac:dyDescent="0.75">
      <c r="B4147" s="250">
        <v>4084</v>
      </c>
      <c r="C4147" s="249">
        <v>111.01295580557827</v>
      </c>
    </row>
    <row r="4148" spans="2:3" x14ac:dyDescent="0.75">
      <c r="B4148" s="250">
        <v>4085</v>
      </c>
      <c r="C4148" s="249">
        <v>126.53481095095697</v>
      </c>
    </row>
    <row r="4149" spans="2:3" x14ac:dyDescent="0.75">
      <c r="B4149" s="250">
        <v>4086</v>
      </c>
      <c r="C4149" s="249">
        <v>138.35997344202127</v>
      </c>
    </row>
    <row r="4150" spans="2:3" x14ac:dyDescent="0.75">
      <c r="B4150" s="250">
        <v>4087</v>
      </c>
      <c r="C4150" s="249">
        <v>145.20441137519299</v>
      </c>
    </row>
    <row r="4151" spans="2:3" x14ac:dyDescent="0.75">
      <c r="B4151" s="250">
        <v>4088</v>
      </c>
      <c r="C4151" s="249">
        <v>121.50056359691735</v>
      </c>
    </row>
    <row r="4152" spans="2:3" x14ac:dyDescent="0.75">
      <c r="B4152" s="250">
        <v>4089</v>
      </c>
      <c r="C4152" s="249">
        <v>143.2352634223237</v>
      </c>
    </row>
    <row r="4153" spans="2:3" x14ac:dyDescent="0.75">
      <c r="B4153" s="250">
        <v>4090</v>
      </c>
      <c r="C4153" s="249">
        <v>125.80113276641042</v>
      </c>
    </row>
    <row r="4154" spans="2:3" x14ac:dyDescent="0.75">
      <c r="B4154" s="250">
        <v>4091</v>
      </c>
      <c r="C4154" s="249">
        <v>142.07070695689873</v>
      </c>
    </row>
    <row r="4155" spans="2:3" x14ac:dyDescent="0.75">
      <c r="B4155" s="250">
        <v>4092</v>
      </c>
      <c r="C4155" s="249">
        <v>134.53903866949892</v>
      </c>
    </row>
    <row r="4156" spans="2:3" x14ac:dyDescent="0.75">
      <c r="B4156" s="250">
        <v>4093</v>
      </c>
      <c r="C4156" s="249">
        <v>107.53690397315214</v>
      </c>
    </row>
    <row r="4157" spans="2:3" x14ac:dyDescent="0.75">
      <c r="B4157" s="250">
        <v>4094</v>
      </c>
      <c r="C4157" s="249">
        <v>125.04824816365631</v>
      </c>
    </row>
    <row r="4158" spans="2:3" x14ac:dyDescent="0.75">
      <c r="B4158" s="250">
        <v>4095</v>
      </c>
      <c r="C4158" s="249">
        <v>109.3339212459322</v>
      </c>
    </row>
    <row r="4159" spans="2:3" x14ac:dyDescent="0.75">
      <c r="B4159" s="250">
        <v>4096</v>
      </c>
      <c r="C4159" s="249">
        <v>152.91040448849884</v>
      </c>
    </row>
    <row r="4160" spans="2:3" x14ac:dyDescent="0.75">
      <c r="B4160" s="250">
        <v>4097</v>
      </c>
      <c r="C4160" s="249">
        <v>118.42928366988966</v>
      </c>
    </row>
    <row r="4161" spans="2:3" x14ac:dyDescent="0.75">
      <c r="B4161" s="250">
        <v>4098</v>
      </c>
      <c r="C4161" s="249">
        <v>120.69426829079799</v>
      </c>
    </row>
    <row r="4162" spans="2:3" x14ac:dyDescent="0.75">
      <c r="B4162" s="250">
        <v>4099</v>
      </c>
      <c r="C4162" s="249">
        <v>85.076422299511293</v>
      </c>
    </row>
    <row r="4163" spans="2:3" x14ac:dyDescent="0.75">
      <c r="B4163" s="250">
        <v>4100</v>
      </c>
      <c r="C4163" s="249">
        <v>90.271321669041981</v>
      </c>
    </row>
    <row r="4164" spans="2:3" x14ac:dyDescent="0.75">
      <c r="B4164" s="250">
        <v>4101</v>
      </c>
      <c r="C4164" s="249">
        <v>110.35068901365923</v>
      </c>
    </row>
    <row r="4165" spans="2:3" x14ac:dyDescent="0.75">
      <c r="B4165" s="250">
        <v>4102</v>
      </c>
      <c r="C4165" s="249">
        <v>135.41530231465615</v>
      </c>
    </row>
    <row r="4166" spans="2:3" x14ac:dyDescent="0.75">
      <c r="B4166" s="250">
        <v>4103</v>
      </c>
      <c r="C4166" s="249">
        <v>101.15788013596998</v>
      </c>
    </row>
    <row r="4167" spans="2:3" x14ac:dyDescent="0.75">
      <c r="B4167" s="250">
        <v>4104</v>
      </c>
      <c r="C4167" s="249">
        <v>88.006149792342441</v>
      </c>
    </row>
    <row r="4168" spans="2:3" x14ac:dyDescent="0.75">
      <c r="B4168" s="250">
        <v>4105</v>
      </c>
      <c r="C4168" s="249">
        <v>114.06440913279803</v>
      </c>
    </row>
    <row r="4169" spans="2:3" x14ac:dyDescent="0.75">
      <c r="B4169" s="250">
        <v>4106</v>
      </c>
      <c r="C4169" s="249">
        <v>139.09450574781738</v>
      </c>
    </row>
    <row r="4170" spans="2:3" x14ac:dyDescent="0.75">
      <c r="B4170" s="250">
        <v>4107</v>
      </c>
      <c r="C4170" s="249">
        <v>112.66570874436663</v>
      </c>
    </row>
    <row r="4171" spans="2:3" x14ac:dyDescent="0.75">
      <c r="B4171" s="250">
        <v>4108</v>
      </c>
      <c r="C4171" s="249">
        <v>152.87587500381977</v>
      </c>
    </row>
    <row r="4172" spans="2:3" x14ac:dyDescent="0.75">
      <c r="B4172" s="250">
        <v>4109</v>
      </c>
      <c r="C4172" s="249">
        <v>102.47754817704322</v>
      </c>
    </row>
    <row r="4173" spans="2:3" x14ac:dyDescent="0.75">
      <c r="B4173" s="250">
        <v>4110</v>
      </c>
      <c r="C4173" s="249">
        <v>98.253167446050099</v>
      </c>
    </row>
    <row r="4174" spans="2:3" x14ac:dyDescent="0.75">
      <c r="B4174" s="250">
        <v>4111</v>
      </c>
      <c r="C4174" s="249">
        <v>141.89562708779508</v>
      </c>
    </row>
    <row r="4175" spans="2:3" x14ac:dyDescent="0.75">
      <c r="B4175" s="250">
        <v>4112</v>
      </c>
      <c r="C4175" s="249">
        <v>137.07271138536754</v>
      </c>
    </row>
    <row r="4176" spans="2:3" x14ac:dyDescent="0.75">
      <c r="B4176" s="250">
        <v>4113</v>
      </c>
      <c r="C4176" s="249">
        <v>114.78757365062425</v>
      </c>
    </row>
    <row r="4177" spans="2:3" x14ac:dyDescent="0.75">
      <c r="B4177" s="250">
        <v>4114</v>
      </c>
      <c r="C4177" s="249">
        <v>156.0522362403016</v>
      </c>
    </row>
    <row r="4178" spans="2:3" x14ac:dyDescent="0.75">
      <c r="B4178" s="250">
        <v>4115</v>
      </c>
      <c r="C4178" s="249">
        <v>162.83505930446896</v>
      </c>
    </row>
    <row r="4179" spans="2:3" x14ac:dyDescent="0.75">
      <c r="B4179" s="250">
        <v>4116</v>
      </c>
      <c r="C4179" s="249">
        <v>133.06618272792198</v>
      </c>
    </row>
    <row r="4180" spans="2:3" x14ac:dyDescent="0.75">
      <c r="B4180" s="250">
        <v>4117</v>
      </c>
      <c r="C4180" s="249">
        <v>85.466972852883202</v>
      </c>
    </row>
    <row r="4181" spans="2:3" x14ac:dyDescent="0.75">
      <c r="B4181" s="250">
        <v>4118</v>
      </c>
      <c r="C4181" s="249">
        <v>125.81322080747174</v>
      </c>
    </row>
    <row r="4182" spans="2:3" x14ac:dyDescent="0.75">
      <c r="B4182" s="250">
        <v>4119</v>
      </c>
      <c r="C4182" s="249">
        <v>162.15511661552233</v>
      </c>
    </row>
    <row r="4183" spans="2:3" x14ac:dyDescent="0.75">
      <c r="B4183" s="250">
        <v>4120</v>
      </c>
      <c r="C4183" s="249">
        <v>138.88211257653174</v>
      </c>
    </row>
    <row r="4184" spans="2:3" x14ac:dyDescent="0.75">
      <c r="B4184" s="250">
        <v>4121</v>
      </c>
      <c r="C4184" s="249">
        <v>144.87539435184155</v>
      </c>
    </row>
    <row r="4185" spans="2:3" x14ac:dyDescent="0.75">
      <c r="B4185" s="250">
        <v>4122</v>
      </c>
      <c r="C4185" s="249">
        <v>101.73411691219336</v>
      </c>
    </row>
    <row r="4186" spans="2:3" x14ac:dyDescent="0.75">
      <c r="B4186" s="250">
        <v>4123</v>
      </c>
      <c r="C4186" s="249">
        <v>157.49444708859062</v>
      </c>
    </row>
    <row r="4187" spans="2:3" x14ac:dyDescent="0.75">
      <c r="B4187" s="250">
        <v>4124</v>
      </c>
      <c r="C4187" s="249">
        <v>112.8870253745814</v>
      </c>
    </row>
    <row r="4188" spans="2:3" x14ac:dyDescent="0.75">
      <c r="B4188" s="250">
        <v>4125</v>
      </c>
      <c r="C4188" s="249">
        <v>167.80576843694882</v>
      </c>
    </row>
    <row r="4189" spans="2:3" x14ac:dyDescent="0.75">
      <c r="B4189" s="250">
        <v>4126</v>
      </c>
      <c r="C4189" s="249">
        <v>104.39342878235178</v>
      </c>
    </row>
    <row r="4190" spans="2:3" x14ac:dyDescent="0.75">
      <c r="B4190" s="250">
        <v>4127</v>
      </c>
      <c r="C4190" s="249">
        <v>67.237437518670077</v>
      </c>
    </row>
    <row r="4191" spans="2:3" x14ac:dyDescent="0.75">
      <c r="B4191" s="250">
        <v>4128</v>
      </c>
      <c r="C4191" s="249">
        <v>84.970069783838198</v>
      </c>
    </row>
    <row r="4192" spans="2:3" x14ac:dyDescent="0.75">
      <c r="B4192" s="250">
        <v>4129</v>
      </c>
      <c r="C4192" s="249">
        <v>82.042686287657006</v>
      </c>
    </row>
    <row r="4193" spans="2:3" x14ac:dyDescent="0.75">
      <c r="B4193" s="250">
        <v>4130</v>
      </c>
      <c r="C4193" s="249">
        <v>78.708242456075723</v>
      </c>
    </row>
    <row r="4194" spans="2:3" x14ac:dyDescent="0.75">
      <c r="B4194" s="250">
        <v>4131</v>
      </c>
      <c r="C4194" s="249">
        <v>109.61560462731669</v>
      </c>
    </row>
    <row r="4195" spans="2:3" x14ac:dyDescent="0.75">
      <c r="B4195" s="250">
        <v>4132</v>
      </c>
      <c r="C4195" s="249">
        <v>146.83991566502146</v>
      </c>
    </row>
    <row r="4196" spans="2:3" x14ac:dyDescent="0.75">
      <c r="B4196" s="250">
        <v>4133</v>
      </c>
      <c r="C4196" s="249">
        <v>103.68240687776562</v>
      </c>
    </row>
    <row r="4197" spans="2:3" x14ac:dyDescent="0.75">
      <c r="B4197" s="250">
        <v>4134</v>
      </c>
      <c r="C4197" s="249">
        <v>114.14648620208821</v>
      </c>
    </row>
    <row r="4198" spans="2:3" x14ac:dyDescent="0.75">
      <c r="B4198" s="250">
        <v>4135</v>
      </c>
      <c r="C4198" s="249">
        <v>68.111092876858478</v>
      </c>
    </row>
    <row r="4199" spans="2:3" x14ac:dyDescent="0.75">
      <c r="B4199" s="250">
        <v>4136</v>
      </c>
      <c r="C4199" s="249">
        <v>126.1919248730137</v>
      </c>
    </row>
    <row r="4200" spans="2:3" x14ac:dyDescent="0.75">
      <c r="B4200" s="250">
        <v>4137</v>
      </c>
      <c r="C4200" s="249">
        <v>122.45810551513105</v>
      </c>
    </row>
    <row r="4201" spans="2:3" x14ac:dyDescent="0.75">
      <c r="B4201" s="250">
        <v>4138</v>
      </c>
      <c r="C4201" s="249">
        <v>96.07130193708835</v>
      </c>
    </row>
    <row r="4202" spans="2:3" x14ac:dyDescent="0.75">
      <c r="B4202" s="250">
        <v>4139</v>
      </c>
      <c r="C4202" s="249">
        <v>91.114482026186323</v>
      </c>
    </row>
    <row r="4203" spans="2:3" x14ac:dyDescent="0.75">
      <c r="B4203" s="250">
        <v>4140</v>
      </c>
      <c r="C4203" s="249">
        <v>116.49798312208122</v>
      </c>
    </row>
    <row r="4204" spans="2:3" x14ac:dyDescent="0.75">
      <c r="B4204" s="250">
        <v>4141</v>
      </c>
      <c r="C4204" s="249">
        <v>125.62362174146236</v>
      </c>
    </row>
    <row r="4205" spans="2:3" x14ac:dyDescent="0.75">
      <c r="B4205" s="250">
        <v>4142</v>
      </c>
      <c r="C4205" s="249">
        <v>117.40017716350482</v>
      </c>
    </row>
    <row r="4206" spans="2:3" x14ac:dyDescent="0.75">
      <c r="B4206" s="250">
        <v>4143</v>
      </c>
      <c r="C4206" s="249">
        <v>80.800777977780129</v>
      </c>
    </row>
    <row r="4207" spans="2:3" x14ac:dyDescent="0.75">
      <c r="B4207" s="250">
        <v>4144</v>
      </c>
      <c r="C4207" s="249">
        <v>105.2579441914518</v>
      </c>
    </row>
    <row r="4208" spans="2:3" x14ac:dyDescent="0.75">
      <c r="B4208" s="250">
        <v>4145</v>
      </c>
      <c r="C4208" s="249">
        <v>110.25896785409212</v>
      </c>
    </row>
    <row r="4209" spans="2:3" x14ac:dyDescent="0.75">
      <c r="B4209" s="250">
        <v>4146</v>
      </c>
      <c r="C4209" s="249">
        <v>105.42160289883448</v>
      </c>
    </row>
    <row r="4210" spans="2:3" x14ac:dyDescent="0.75">
      <c r="B4210" s="250">
        <v>4147</v>
      </c>
      <c r="C4210" s="249">
        <v>182.46345303275444</v>
      </c>
    </row>
    <row r="4211" spans="2:3" x14ac:dyDescent="0.75">
      <c r="B4211" s="250">
        <v>4148</v>
      </c>
      <c r="C4211" s="249">
        <v>135.88983797375028</v>
      </c>
    </row>
    <row r="4212" spans="2:3" x14ac:dyDescent="0.75">
      <c r="B4212" s="250">
        <v>4149</v>
      </c>
      <c r="C4212" s="249">
        <v>141.48910108161186</v>
      </c>
    </row>
    <row r="4213" spans="2:3" x14ac:dyDescent="0.75">
      <c r="B4213" s="250">
        <v>4150</v>
      </c>
      <c r="C4213" s="249">
        <v>142.4289810584028</v>
      </c>
    </row>
    <row r="4214" spans="2:3" x14ac:dyDescent="0.75">
      <c r="B4214" s="250">
        <v>4151</v>
      </c>
      <c r="C4214" s="249">
        <v>105.7427591911495</v>
      </c>
    </row>
    <row r="4215" spans="2:3" x14ac:dyDescent="0.75">
      <c r="B4215" s="250">
        <v>4152</v>
      </c>
      <c r="C4215" s="249">
        <v>109.3760559759878</v>
      </c>
    </row>
    <row r="4216" spans="2:3" x14ac:dyDescent="0.75">
      <c r="B4216" s="250">
        <v>4153</v>
      </c>
      <c r="C4216" s="249">
        <v>183.26508144761902</v>
      </c>
    </row>
    <row r="4217" spans="2:3" x14ac:dyDescent="0.75">
      <c r="B4217" s="250">
        <v>4154</v>
      </c>
      <c r="C4217" s="249">
        <v>127.09294931940947</v>
      </c>
    </row>
    <row r="4218" spans="2:3" x14ac:dyDescent="0.75">
      <c r="B4218" s="250">
        <v>4155</v>
      </c>
      <c r="C4218" s="249">
        <v>146.75638597863866</v>
      </c>
    </row>
    <row r="4219" spans="2:3" x14ac:dyDescent="0.75">
      <c r="B4219" s="250">
        <v>4156</v>
      </c>
      <c r="C4219" s="249">
        <v>103.45200525586432</v>
      </c>
    </row>
    <row r="4220" spans="2:3" x14ac:dyDescent="0.75">
      <c r="B4220" s="250">
        <v>4157</v>
      </c>
      <c r="C4220" s="249">
        <v>115.00964540589663</v>
      </c>
    </row>
    <row r="4221" spans="2:3" x14ac:dyDescent="0.75">
      <c r="B4221" s="250">
        <v>4158</v>
      </c>
      <c r="C4221" s="249">
        <v>181.87611814629207</v>
      </c>
    </row>
    <row r="4222" spans="2:3" x14ac:dyDescent="0.75">
      <c r="B4222" s="250">
        <v>4159</v>
      </c>
      <c r="C4222" s="249">
        <v>92.545919909178622</v>
      </c>
    </row>
    <row r="4223" spans="2:3" x14ac:dyDescent="0.75">
      <c r="B4223" s="250">
        <v>4160</v>
      </c>
      <c r="C4223" s="249">
        <v>135.40944002875818</v>
      </c>
    </row>
    <row r="4224" spans="2:3" x14ac:dyDescent="0.75">
      <c r="B4224" s="250">
        <v>4161</v>
      </c>
      <c r="C4224" s="249">
        <v>101.17589593881614</v>
      </c>
    </row>
    <row r="4225" spans="2:3" x14ac:dyDescent="0.75">
      <c r="B4225" s="250">
        <v>4162</v>
      </c>
      <c r="C4225" s="249">
        <v>95.936909366490539</v>
      </c>
    </row>
    <row r="4226" spans="2:3" x14ac:dyDescent="0.75">
      <c r="B4226" s="250">
        <v>4163</v>
      </c>
      <c r="C4226" s="249">
        <v>162.244637479451</v>
      </c>
    </row>
    <row r="4227" spans="2:3" x14ac:dyDescent="0.75">
      <c r="B4227" s="250">
        <v>4164</v>
      </c>
      <c r="C4227" s="249">
        <v>155.3012384726072</v>
      </c>
    </row>
    <row r="4228" spans="2:3" x14ac:dyDescent="0.75">
      <c r="B4228" s="250">
        <v>4165</v>
      </c>
      <c r="C4228" s="249">
        <v>147.76529919021633</v>
      </c>
    </row>
    <row r="4229" spans="2:3" x14ac:dyDescent="0.75">
      <c r="B4229" s="250">
        <v>4166</v>
      </c>
      <c r="C4229" s="249">
        <v>145.43273273447684</v>
      </c>
    </row>
    <row r="4230" spans="2:3" x14ac:dyDescent="0.75">
      <c r="B4230" s="250">
        <v>4167</v>
      </c>
      <c r="C4230" s="249">
        <v>132.89742862034515</v>
      </c>
    </row>
    <row r="4231" spans="2:3" x14ac:dyDescent="0.75">
      <c r="B4231" s="250">
        <v>4168</v>
      </c>
      <c r="C4231" s="249">
        <v>128.57740326913094</v>
      </c>
    </row>
    <row r="4232" spans="2:3" x14ac:dyDescent="0.75">
      <c r="B4232" s="250">
        <v>4169</v>
      </c>
      <c r="C4232" s="249">
        <v>139.58083302203627</v>
      </c>
    </row>
    <row r="4233" spans="2:3" x14ac:dyDescent="0.75">
      <c r="B4233" s="250">
        <v>4170</v>
      </c>
      <c r="C4233" s="249">
        <v>99.822375300216152</v>
      </c>
    </row>
    <row r="4234" spans="2:3" x14ac:dyDescent="0.75">
      <c r="B4234" s="250">
        <v>4171</v>
      </c>
      <c r="C4234" s="249">
        <v>147.58205971145117</v>
      </c>
    </row>
    <row r="4235" spans="2:3" x14ac:dyDescent="0.75">
      <c r="B4235" s="250">
        <v>4172</v>
      </c>
      <c r="C4235" s="249">
        <v>98.420569342445077</v>
      </c>
    </row>
    <row r="4236" spans="2:3" x14ac:dyDescent="0.75">
      <c r="B4236" s="250">
        <v>4173</v>
      </c>
      <c r="C4236" s="249">
        <v>111.95515640660862</v>
      </c>
    </row>
    <row r="4237" spans="2:3" x14ac:dyDescent="0.75">
      <c r="B4237" s="250">
        <v>4174</v>
      </c>
      <c r="C4237" s="249">
        <v>138.74068788114229</v>
      </c>
    </row>
    <row r="4238" spans="2:3" x14ac:dyDescent="0.75">
      <c r="B4238" s="250">
        <v>4175</v>
      </c>
      <c r="C4238" s="249">
        <v>122.83881039755414</v>
      </c>
    </row>
    <row r="4239" spans="2:3" x14ac:dyDescent="0.75">
      <c r="B4239" s="250">
        <v>4176</v>
      </c>
      <c r="C4239" s="249">
        <v>89.047631909166469</v>
      </c>
    </row>
    <row r="4240" spans="2:3" x14ac:dyDescent="0.75">
      <c r="B4240" s="250">
        <v>4177</v>
      </c>
      <c r="C4240" s="249">
        <v>122.43297043405204</v>
      </c>
    </row>
    <row r="4241" spans="2:3" x14ac:dyDescent="0.75">
      <c r="B4241" s="250">
        <v>4178</v>
      </c>
      <c r="C4241" s="249">
        <v>124.30773213158625</v>
      </c>
    </row>
    <row r="4242" spans="2:3" x14ac:dyDescent="0.75">
      <c r="B4242" s="250">
        <v>4179</v>
      </c>
      <c r="C4242" s="249">
        <v>117.12552999466165</v>
      </c>
    </row>
    <row r="4243" spans="2:3" x14ac:dyDescent="0.75">
      <c r="B4243" s="250">
        <v>4180</v>
      </c>
      <c r="C4243" s="249">
        <v>131.53061067002832</v>
      </c>
    </row>
    <row r="4244" spans="2:3" x14ac:dyDescent="0.75">
      <c r="B4244" s="250">
        <v>4181</v>
      </c>
      <c r="C4244" s="249">
        <v>112.1325727725756</v>
      </c>
    </row>
    <row r="4245" spans="2:3" x14ac:dyDescent="0.75">
      <c r="B4245" s="250">
        <v>4182</v>
      </c>
      <c r="C4245" s="249">
        <v>132.28253715745308</v>
      </c>
    </row>
    <row r="4246" spans="2:3" x14ac:dyDescent="0.75">
      <c r="B4246" s="250">
        <v>4183</v>
      </c>
      <c r="C4246" s="249">
        <v>146.5344023730714</v>
      </c>
    </row>
    <row r="4247" spans="2:3" x14ac:dyDescent="0.75">
      <c r="B4247" s="250">
        <v>4184</v>
      </c>
      <c r="C4247" s="249">
        <v>108.48036566769103</v>
      </c>
    </row>
    <row r="4248" spans="2:3" x14ac:dyDescent="0.75">
      <c r="B4248" s="250">
        <v>4185</v>
      </c>
      <c r="C4248" s="249">
        <v>113.62074597330678</v>
      </c>
    </row>
    <row r="4249" spans="2:3" x14ac:dyDescent="0.75">
      <c r="B4249" s="250">
        <v>4186</v>
      </c>
      <c r="C4249" s="249">
        <v>85.800512977304848</v>
      </c>
    </row>
    <row r="4250" spans="2:3" x14ac:dyDescent="0.75">
      <c r="B4250" s="250">
        <v>4187</v>
      </c>
      <c r="C4250" s="249">
        <v>97.080767482454718</v>
      </c>
    </row>
    <row r="4251" spans="2:3" x14ac:dyDescent="0.75">
      <c r="B4251" s="250">
        <v>4188</v>
      </c>
      <c r="C4251" s="249">
        <v>135.22382364901134</v>
      </c>
    </row>
    <row r="4252" spans="2:3" x14ac:dyDescent="0.75">
      <c r="B4252" s="250">
        <v>4189</v>
      </c>
      <c r="C4252" s="249">
        <v>126.42615336295077</v>
      </c>
    </row>
    <row r="4253" spans="2:3" x14ac:dyDescent="0.75">
      <c r="B4253" s="250">
        <v>4190</v>
      </c>
      <c r="C4253" s="249">
        <v>125.10077822227308</v>
      </c>
    </row>
    <row r="4254" spans="2:3" x14ac:dyDescent="0.75">
      <c r="B4254" s="250">
        <v>4191</v>
      </c>
      <c r="C4254" s="249">
        <v>131.6622733932351</v>
      </c>
    </row>
    <row r="4255" spans="2:3" x14ac:dyDescent="0.75">
      <c r="B4255" s="250">
        <v>4192</v>
      </c>
      <c r="C4255" s="249">
        <v>111.33177401247765</v>
      </c>
    </row>
    <row r="4256" spans="2:3" x14ac:dyDescent="0.75">
      <c r="B4256" s="250">
        <v>4193</v>
      </c>
      <c r="C4256" s="249">
        <v>130.21131017490364</v>
      </c>
    </row>
    <row r="4257" spans="2:3" x14ac:dyDescent="0.75">
      <c r="B4257" s="250">
        <v>4194</v>
      </c>
      <c r="C4257" s="249">
        <v>115.75583923693576</v>
      </c>
    </row>
    <row r="4258" spans="2:3" x14ac:dyDescent="0.75">
      <c r="B4258" s="250">
        <v>4195</v>
      </c>
      <c r="C4258" s="249">
        <v>125.96830016778277</v>
      </c>
    </row>
    <row r="4259" spans="2:3" x14ac:dyDescent="0.75">
      <c r="B4259" s="250">
        <v>4196</v>
      </c>
      <c r="C4259" s="249">
        <v>77.911251579769839</v>
      </c>
    </row>
    <row r="4260" spans="2:3" x14ac:dyDescent="0.75">
      <c r="B4260" s="250">
        <v>4197</v>
      </c>
      <c r="C4260" s="249">
        <v>129.70110739979253</v>
      </c>
    </row>
    <row r="4261" spans="2:3" x14ac:dyDescent="0.75">
      <c r="B4261" s="250">
        <v>4198</v>
      </c>
      <c r="C4261" s="249">
        <v>151.43224806165</v>
      </c>
    </row>
    <row r="4262" spans="2:3" x14ac:dyDescent="0.75">
      <c r="B4262" s="250">
        <v>4199</v>
      </c>
      <c r="C4262" s="249">
        <v>76.927796660921501</v>
      </c>
    </row>
    <row r="4263" spans="2:3" x14ac:dyDescent="0.75">
      <c r="B4263" s="250">
        <v>4200</v>
      </c>
      <c r="C4263" s="249">
        <v>126.23046594894848</v>
      </c>
    </row>
    <row r="4264" spans="2:3" x14ac:dyDescent="0.75">
      <c r="B4264" s="250">
        <v>4201</v>
      </c>
      <c r="C4264" s="249">
        <v>94.290593188913633</v>
      </c>
    </row>
    <row r="4265" spans="2:3" x14ac:dyDescent="0.75">
      <c r="B4265" s="250">
        <v>4202</v>
      </c>
      <c r="C4265" s="249">
        <v>96.469353648384654</v>
      </c>
    </row>
    <row r="4266" spans="2:3" x14ac:dyDescent="0.75">
      <c r="B4266" s="250">
        <v>4203</v>
      </c>
      <c r="C4266" s="249">
        <v>126.29479657179782</v>
      </c>
    </row>
    <row r="4267" spans="2:3" x14ac:dyDescent="0.75">
      <c r="B4267" s="250">
        <v>4204</v>
      </c>
      <c r="C4267" s="249">
        <v>101.06858649981923</v>
      </c>
    </row>
    <row r="4268" spans="2:3" x14ac:dyDescent="0.75">
      <c r="B4268" s="250">
        <v>4205</v>
      </c>
      <c r="C4268" s="249">
        <v>124.52499114531496</v>
      </c>
    </row>
    <row r="4269" spans="2:3" x14ac:dyDescent="0.75">
      <c r="B4269" s="250">
        <v>4206</v>
      </c>
      <c r="C4269" s="249">
        <v>125.54036126850954</v>
      </c>
    </row>
    <row r="4270" spans="2:3" x14ac:dyDescent="0.75">
      <c r="B4270" s="250">
        <v>4207</v>
      </c>
      <c r="C4270" s="249">
        <v>53.554267020828902</v>
      </c>
    </row>
    <row r="4271" spans="2:3" x14ac:dyDescent="0.75">
      <c r="B4271" s="250">
        <v>4208</v>
      </c>
      <c r="C4271" s="249">
        <v>101.41973271020848</v>
      </c>
    </row>
    <row r="4272" spans="2:3" x14ac:dyDescent="0.75">
      <c r="B4272" s="250">
        <v>4209</v>
      </c>
      <c r="C4272" s="249">
        <v>78.718302406770121</v>
      </c>
    </row>
    <row r="4273" spans="2:3" x14ac:dyDescent="0.75">
      <c r="B4273" s="250">
        <v>4210</v>
      </c>
      <c r="C4273" s="249">
        <v>74.603691475806329</v>
      </c>
    </row>
    <row r="4274" spans="2:3" x14ac:dyDescent="0.75">
      <c r="B4274" s="250">
        <v>4211</v>
      </c>
      <c r="C4274" s="249">
        <v>144.25350754012308</v>
      </c>
    </row>
    <row r="4275" spans="2:3" x14ac:dyDescent="0.75">
      <c r="B4275" s="250">
        <v>4212</v>
      </c>
      <c r="C4275" s="249">
        <v>113.28733346559517</v>
      </c>
    </row>
    <row r="4276" spans="2:3" x14ac:dyDescent="0.75">
      <c r="B4276" s="250">
        <v>4213</v>
      </c>
      <c r="C4276" s="249">
        <v>145.97594173023981</v>
      </c>
    </row>
    <row r="4277" spans="2:3" x14ac:dyDescent="0.75">
      <c r="B4277" s="250">
        <v>4214</v>
      </c>
      <c r="C4277" s="249">
        <v>102.82091178068598</v>
      </c>
    </row>
    <row r="4278" spans="2:3" x14ac:dyDescent="0.75">
      <c r="B4278" s="250">
        <v>4215</v>
      </c>
      <c r="C4278" s="249">
        <v>79.748462569527533</v>
      </c>
    </row>
    <row r="4279" spans="2:3" x14ac:dyDescent="0.75">
      <c r="B4279" s="250">
        <v>4216</v>
      </c>
      <c r="C4279" s="249">
        <v>112.53038552048847</v>
      </c>
    </row>
    <row r="4280" spans="2:3" x14ac:dyDescent="0.75">
      <c r="B4280" s="250">
        <v>4217</v>
      </c>
      <c r="C4280" s="249">
        <v>60.417391221303895</v>
      </c>
    </row>
    <row r="4281" spans="2:3" x14ac:dyDescent="0.75">
      <c r="B4281" s="250">
        <v>4218</v>
      </c>
      <c r="C4281" s="249">
        <v>80.237661361621448</v>
      </c>
    </row>
    <row r="4282" spans="2:3" x14ac:dyDescent="0.75">
      <c r="B4282" s="250">
        <v>4219</v>
      </c>
      <c r="C4282" s="249">
        <v>149.16928530206033</v>
      </c>
    </row>
    <row r="4283" spans="2:3" x14ac:dyDescent="0.75">
      <c r="B4283" s="250">
        <v>4220</v>
      </c>
      <c r="C4283" s="249">
        <v>104.47791149300913</v>
      </c>
    </row>
    <row r="4284" spans="2:3" x14ac:dyDescent="0.75">
      <c r="B4284" s="250">
        <v>4221</v>
      </c>
      <c r="C4284" s="249">
        <v>151.49112767488853</v>
      </c>
    </row>
    <row r="4285" spans="2:3" x14ac:dyDescent="0.75">
      <c r="B4285" s="250">
        <v>4222</v>
      </c>
      <c r="C4285" s="249">
        <v>131.09524981786271</v>
      </c>
    </row>
    <row r="4286" spans="2:3" x14ac:dyDescent="0.75">
      <c r="B4286" s="250">
        <v>4223</v>
      </c>
      <c r="C4286" s="249">
        <v>159.93938120752335</v>
      </c>
    </row>
    <row r="4287" spans="2:3" x14ac:dyDescent="0.75">
      <c r="B4287" s="250">
        <v>4224</v>
      </c>
      <c r="C4287" s="249">
        <v>89.554122196120588</v>
      </c>
    </row>
    <row r="4288" spans="2:3" x14ac:dyDescent="0.75">
      <c r="B4288" s="250">
        <v>4225</v>
      </c>
      <c r="C4288" s="249">
        <v>116.43817429972307</v>
      </c>
    </row>
    <row r="4289" spans="2:3" x14ac:dyDescent="0.75">
      <c r="B4289" s="250">
        <v>4226</v>
      </c>
      <c r="C4289" s="249">
        <v>96.796190434906634</v>
      </c>
    </row>
    <row r="4290" spans="2:3" x14ac:dyDescent="0.75">
      <c r="B4290" s="250">
        <v>4227</v>
      </c>
      <c r="C4290" s="249">
        <v>125.91026114835515</v>
      </c>
    </row>
    <row r="4291" spans="2:3" x14ac:dyDescent="0.75">
      <c r="B4291" s="250">
        <v>4228</v>
      </c>
      <c r="C4291" s="249">
        <v>149.18422457294162</v>
      </c>
    </row>
    <row r="4292" spans="2:3" x14ac:dyDescent="0.75">
      <c r="B4292" s="250">
        <v>4229</v>
      </c>
      <c r="C4292" s="249">
        <v>86.974063723324036</v>
      </c>
    </row>
    <row r="4293" spans="2:3" x14ac:dyDescent="0.75">
      <c r="B4293" s="250">
        <v>4230</v>
      </c>
      <c r="C4293" s="249">
        <v>126.58153656838724</v>
      </c>
    </row>
    <row r="4294" spans="2:3" x14ac:dyDescent="0.75">
      <c r="B4294" s="250">
        <v>4231</v>
      </c>
      <c r="C4294" s="249">
        <v>140.92010937809124</v>
      </c>
    </row>
    <row r="4295" spans="2:3" x14ac:dyDescent="0.75">
      <c r="B4295" s="250">
        <v>4232</v>
      </c>
      <c r="C4295" s="249">
        <v>73.603681380136464</v>
      </c>
    </row>
    <row r="4296" spans="2:3" x14ac:dyDescent="0.75">
      <c r="B4296" s="250">
        <v>4233</v>
      </c>
      <c r="C4296" s="249">
        <v>107.06362484253543</v>
      </c>
    </row>
    <row r="4297" spans="2:3" x14ac:dyDescent="0.75">
      <c r="B4297" s="250">
        <v>4234</v>
      </c>
      <c r="C4297" s="249">
        <v>90.906546305960688</v>
      </c>
    </row>
    <row r="4298" spans="2:3" x14ac:dyDescent="0.75">
      <c r="B4298" s="250">
        <v>4235</v>
      </c>
      <c r="C4298" s="249">
        <v>131.34047443735119</v>
      </c>
    </row>
    <row r="4299" spans="2:3" x14ac:dyDescent="0.75">
      <c r="B4299" s="250">
        <v>4236</v>
      </c>
      <c r="C4299" s="249">
        <v>116.40786382343293</v>
      </c>
    </row>
    <row r="4300" spans="2:3" x14ac:dyDescent="0.75">
      <c r="B4300" s="250">
        <v>4237</v>
      </c>
      <c r="C4300" s="249">
        <v>99.936386589020202</v>
      </c>
    </row>
    <row r="4301" spans="2:3" x14ac:dyDescent="0.75">
      <c r="B4301" s="250">
        <v>4238</v>
      </c>
      <c r="C4301" s="249">
        <v>81.523788220141398</v>
      </c>
    </row>
    <row r="4302" spans="2:3" x14ac:dyDescent="0.75">
      <c r="B4302" s="250">
        <v>4239</v>
      </c>
      <c r="C4302" s="249">
        <v>148.26895319484572</v>
      </c>
    </row>
    <row r="4303" spans="2:3" x14ac:dyDescent="0.75">
      <c r="B4303" s="250">
        <v>4240</v>
      </c>
      <c r="C4303" s="249">
        <v>148.25403389783179</v>
      </c>
    </row>
    <row r="4304" spans="2:3" x14ac:dyDescent="0.75">
      <c r="B4304" s="250">
        <v>4241</v>
      </c>
      <c r="C4304" s="249">
        <v>104.00292059754349</v>
      </c>
    </row>
    <row r="4305" spans="2:3" x14ac:dyDescent="0.75">
      <c r="B4305" s="250">
        <v>4242</v>
      </c>
      <c r="C4305" s="249">
        <v>143.29474549674677</v>
      </c>
    </row>
    <row r="4306" spans="2:3" x14ac:dyDescent="0.75">
      <c r="B4306" s="250">
        <v>4243</v>
      </c>
      <c r="C4306" s="249">
        <v>157.06782866982431</v>
      </c>
    </row>
    <row r="4307" spans="2:3" x14ac:dyDescent="0.75">
      <c r="B4307" s="250">
        <v>4244</v>
      </c>
      <c r="C4307" s="249">
        <v>149.10614320586257</v>
      </c>
    </row>
    <row r="4308" spans="2:3" x14ac:dyDescent="0.75">
      <c r="B4308" s="250">
        <v>4245</v>
      </c>
      <c r="C4308" s="249">
        <v>110.61573830937218</v>
      </c>
    </row>
    <row r="4309" spans="2:3" x14ac:dyDescent="0.75">
      <c r="B4309" s="250">
        <v>4246</v>
      </c>
      <c r="C4309" s="249">
        <v>108.65955746256172</v>
      </c>
    </row>
    <row r="4310" spans="2:3" x14ac:dyDescent="0.75">
      <c r="B4310" s="250">
        <v>4247</v>
      </c>
      <c r="C4310" s="249">
        <v>132.40015687982552</v>
      </c>
    </row>
    <row r="4311" spans="2:3" x14ac:dyDescent="0.75">
      <c r="B4311" s="250">
        <v>4248</v>
      </c>
      <c r="C4311" s="249">
        <v>120.46756946446868</v>
      </c>
    </row>
    <row r="4312" spans="2:3" x14ac:dyDescent="0.75">
      <c r="B4312" s="250">
        <v>4249</v>
      </c>
      <c r="C4312" s="249">
        <v>127.0206368061654</v>
      </c>
    </row>
    <row r="4313" spans="2:3" x14ac:dyDescent="0.75">
      <c r="B4313" s="250">
        <v>4250</v>
      </c>
      <c r="C4313" s="249">
        <v>105.21503407008542</v>
      </c>
    </row>
    <row r="4314" spans="2:3" x14ac:dyDescent="0.75">
      <c r="B4314" s="250">
        <v>4251</v>
      </c>
      <c r="C4314" s="249">
        <v>147.89865575080245</v>
      </c>
    </row>
    <row r="4315" spans="2:3" x14ac:dyDescent="0.75">
      <c r="B4315" s="250">
        <v>4252</v>
      </c>
      <c r="C4315" s="249">
        <v>148.74272260898348</v>
      </c>
    </row>
    <row r="4316" spans="2:3" x14ac:dyDescent="0.75">
      <c r="B4316" s="250">
        <v>4253</v>
      </c>
      <c r="C4316" s="249">
        <v>102.06331041563405</v>
      </c>
    </row>
    <row r="4317" spans="2:3" x14ac:dyDescent="0.75">
      <c r="B4317" s="250">
        <v>4254</v>
      </c>
      <c r="C4317" s="249">
        <v>141.56734782067366</v>
      </c>
    </row>
    <row r="4318" spans="2:3" x14ac:dyDescent="0.75">
      <c r="B4318" s="250">
        <v>4255</v>
      </c>
      <c r="C4318" s="249">
        <v>94.161464167542391</v>
      </c>
    </row>
    <row r="4319" spans="2:3" x14ac:dyDescent="0.75">
      <c r="B4319" s="250">
        <v>4256</v>
      </c>
      <c r="C4319" s="249">
        <v>139.36572458281913</v>
      </c>
    </row>
    <row r="4320" spans="2:3" x14ac:dyDescent="0.75">
      <c r="B4320" s="250">
        <v>4257</v>
      </c>
      <c r="C4320" s="249">
        <v>144.70183658076726</v>
      </c>
    </row>
    <row r="4321" spans="2:3" x14ac:dyDescent="0.75">
      <c r="B4321" s="250">
        <v>4258</v>
      </c>
      <c r="C4321" s="249">
        <v>128.42014312912698</v>
      </c>
    </row>
    <row r="4322" spans="2:3" x14ac:dyDescent="0.75">
      <c r="B4322" s="250">
        <v>4259</v>
      </c>
      <c r="C4322" s="249">
        <v>125.72934724772963</v>
      </c>
    </row>
    <row r="4323" spans="2:3" x14ac:dyDescent="0.75">
      <c r="B4323" s="250">
        <v>4260</v>
      </c>
      <c r="C4323" s="249">
        <v>166.61652214771044</v>
      </c>
    </row>
    <row r="4324" spans="2:3" x14ac:dyDescent="0.75">
      <c r="B4324" s="250">
        <v>4261</v>
      </c>
      <c r="C4324" s="249">
        <v>106.58082037796723</v>
      </c>
    </row>
    <row r="4325" spans="2:3" x14ac:dyDescent="0.75">
      <c r="B4325" s="250">
        <v>4262</v>
      </c>
      <c r="C4325" s="249">
        <v>149.94265433447632</v>
      </c>
    </row>
    <row r="4326" spans="2:3" x14ac:dyDescent="0.75">
      <c r="B4326" s="250">
        <v>4263</v>
      </c>
      <c r="C4326" s="249">
        <v>142.43226156040487</v>
      </c>
    </row>
    <row r="4327" spans="2:3" x14ac:dyDescent="0.75">
      <c r="B4327" s="250">
        <v>4264</v>
      </c>
      <c r="C4327" s="249">
        <v>86.79385439647433</v>
      </c>
    </row>
    <row r="4328" spans="2:3" x14ac:dyDescent="0.75">
      <c r="B4328" s="250">
        <v>4265</v>
      </c>
      <c r="C4328" s="249">
        <v>139.20256867877501</v>
      </c>
    </row>
    <row r="4329" spans="2:3" x14ac:dyDescent="0.75">
      <c r="B4329" s="250">
        <v>4266</v>
      </c>
      <c r="C4329" s="249">
        <v>90.497795325710086</v>
      </c>
    </row>
    <row r="4330" spans="2:3" x14ac:dyDescent="0.75">
      <c r="B4330" s="250">
        <v>4267</v>
      </c>
      <c r="C4330" s="249">
        <v>142.64997997165278</v>
      </c>
    </row>
    <row r="4331" spans="2:3" x14ac:dyDescent="0.75">
      <c r="B4331" s="250">
        <v>4268</v>
      </c>
      <c r="C4331" s="249">
        <v>99.212119437559963</v>
      </c>
    </row>
    <row r="4332" spans="2:3" x14ac:dyDescent="0.75">
      <c r="B4332" s="250">
        <v>4269</v>
      </c>
      <c r="C4332" s="249">
        <v>111.42089886658898</v>
      </c>
    </row>
    <row r="4333" spans="2:3" x14ac:dyDescent="0.75">
      <c r="B4333" s="250">
        <v>4270</v>
      </c>
      <c r="C4333" s="249">
        <v>70.455902417013363</v>
      </c>
    </row>
    <row r="4334" spans="2:3" x14ac:dyDescent="0.75">
      <c r="B4334" s="250">
        <v>4271</v>
      </c>
      <c r="C4334" s="249">
        <v>128.50275296299816</v>
      </c>
    </row>
    <row r="4335" spans="2:3" x14ac:dyDescent="0.75">
      <c r="B4335" s="250">
        <v>4272</v>
      </c>
      <c r="C4335" s="249">
        <v>143.46804031589102</v>
      </c>
    </row>
    <row r="4336" spans="2:3" x14ac:dyDescent="0.75">
      <c r="B4336" s="250">
        <v>4273</v>
      </c>
      <c r="C4336" s="249">
        <v>116.97195694579867</v>
      </c>
    </row>
    <row r="4337" spans="2:3" x14ac:dyDescent="0.75">
      <c r="B4337" s="250">
        <v>4274</v>
      </c>
      <c r="C4337" s="249">
        <v>119.87279497952061</v>
      </c>
    </row>
    <row r="4338" spans="2:3" x14ac:dyDescent="0.75">
      <c r="B4338" s="250">
        <v>4275</v>
      </c>
      <c r="C4338" s="249">
        <v>126.5971675724858</v>
      </c>
    </row>
    <row r="4339" spans="2:3" x14ac:dyDescent="0.75">
      <c r="B4339" s="250">
        <v>4276</v>
      </c>
      <c r="C4339" s="249">
        <v>123.51623967393121</v>
      </c>
    </row>
    <row r="4340" spans="2:3" x14ac:dyDescent="0.75">
      <c r="B4340" s="250">
        <v>4277</v>
      </c>
      <c r="C4340" s="249">
        <v>97.080800666673838</v>
      </c>
    </row>
    <row r="4341" spans="2:3" x14ac:dyDescent="0.75">
      <c r="B4341" s="250">
        <v>4278</v>
      </c>
      <c r="C4341" s="249">
        <v>118.00565096682797</v>
      </c>
    </row>
    <row r="4342" spans="2:3" x14ac:dyDescent="0.75">
      <c r="B4342" s="250">
        <v>4279</v>
      </c>
      <c r="C4342" s="249">
        <v>105.48083035551042</v>
      </c>
    </row>
    <row r="4343" spans="2:3" x14ac:dyDescent="0.75">
      <c r="B4343" s="250">
        <v>4280</v>
      </c>
      <c r="C4343" s="249">
        <v>147.47923357390044</v>
      </c>
    </row>
    <row r="4344" spans="2:3" x14ac:dyDescent="0.75">
      <c r="B4344" s="250">
        <v>4281</v>
      </c>
      <c r="C4344" s="249">
        <v>121.08221974260441</v>
      </c>
    </row>
    <row r="4345" spans="2:3" x14ac:dyDescent="0.75">
      <c r="B4345" s="250">
        <v>4282</v>
      </c>
      <c r="C4345" s="249">
        <v>63.936152502432748</v>
      </c>
    </row>
    <row r="4346" spans="2:3" x14ac:dyDescent="0.75">
      <c r="B4346" s="250">
        <v>4283</v>
      </c>
      <c r="C4346" s="249">
        <v>75.502757450532258</v>
      </c>
    </row>
    <row r="4347" spans="2:3" x14ac:dyDescent="0.75">
      <c r="B4347" s="250">
        <v>4284</v>
      </c>
      <c r="C4347" s="249">
        <v>113.6754254088537</v>
      </c>
    </row>
    <row r="4348" spans="2:3" x14ac:dyDescent="0.75">
      <c r="B4348" s="250">
        <v>4285</v>
      </c>
      <c r="C4348" s="249">
        <v>93.615402982279591</v>
      </c>
    </row>
    <row r="4349" spans="2:3" x14ac:dyDescent="0.75">
      <c r="B4349" s="250">
        <v>4286</v>
      </c>
      <c r="C4349" s="249">
        <v>93.579200125918476</v>
      </c>
    </row>
    <row r="4350" spans="2:3" x14ac:dyDescent="0.75">
      <c r="B4350" s="250">
        <v>4287</v>
      </c>
      <c r="C4350" s="249">
        <v>119.99455434730362</v>
      </c>
    </row>
    <row r="4351" spans="2:3" x14ac:dyDescent="0.75">
      <c r="B4351" s="250">
        <v>4288</v>
      </c>
      <c r="C4351" s="249">
        <v>139.85972118375679</v>
      </c>
    </row>
    <row r="4352" spans="2:3" x14ac:dyDescent="0.75">
      <c r="B4352" s="250">
        <v>4289</v>
      </c>
      <c r="C4352" s="249">
        <v>105.50939628090158</v>
      </c>
    </row>
    <row r="4353" spans="2:3" x14ac:dyDescent="0.75">
      <c r="B4353" s="250">
        <v>4290</v>
      </c>
      <c r="C4353" s="249">
        <v>134.16154018357801</v>
      </c>
    </row>
    <row r="4354" spans="2:3" x14ac:dyDescent="0.75">
      <c r="B4354" s="250">
        <v>4291</v>
      </c>
      <c r="C4354" s="249">
        <v>69.354333439016386</v>
      </c>
    </row>
    <row r="4355" spans="2:3" x14ac:dyDescent="0.75">
      <c r="B4355" s="250">
        <v>4292</v>
      </c>
      <c r="C4355" s="249">
        <v>114.80902833109306</v>
      </c>
    </row>
    <row r="4356" spans="2:3" x14ac:dyDescent="0.75">
      <c r="B4356" s="250">
        <v>4293</v>
      </c>
      <c r="C4356" s="249">
        <v>148.45671251168557</v>
      </c>
    </row>
    <row r="4357" spans="2:3" x14ac:dyDescent="0.75">
      <c r="B4357" s="250">
        <v>4294</v>
      </c>
      <c r="C4357" s="249">
        <v>135.47460392782736</v>
      </c>
    </row>
    <row r="4358" spans="2:3" x14ac:dyDescent="0.75">
      <c r="B4358" s="250">
        <v>4295</v>
      </c>
      <c r="C4358" s="249">
        <v>89.418145295397053</v>
      </c>
    </row>
    <row r="4359" spans="2:3" x14ac:dyDescent="0.75">
      <c r="B4359" s="250">
        <v>4296</v>
      </c>
      <c r="C4359" s="249">
        <v>117.90234796543335</v>
      </c>
    </row>
    <row r="4360" spans="2:3" x14ac:dyDescent="0.75">
      <c r="B4360" s="250">
        <v>4297</v>
      </c>
      <c r="C4360" s="249">
        <v>123.03898249682004</v>
      </c>
    </row>
    <row r="4361" spans="2:3" x14ac:dyDescent="0.75">
      <c r="B4361" s="250">
        <v>4298</v>
      </c>
      <c r="C4361" s="249">
        <v>147.94733309275622</v>
      </c>
    </row>
    <row r="4362" spans="2:3" x14ac:dyDescent="0.75">
      <c r="B4362" s="250">
        <v>4299</v>
      </c>
      <c r="C4362" s="249">
        <v>99.028864387761118</v>
      </c>
    </row>
    <row r="4363" spans="2:3" x14ac:dyDescent="0.75">
      <c r="B4363" s="250">
        <v>4300</v>
      </c>
      <c r="C4363" s="249">
        <v>132.6187923413253</v>
      </c>
    </row>
    <row r="4364" spans="2:3" x14ac:dyDescent="0.75">
      <c r="B4364" s="250">
        <v>4301</v>
      </c>
      <c r="C4364" s="249">
        <v>115.75725505036262</v>
      </c>
    </row>
    <row r="4365" spans="2:3" x14ac:dyDescent="0.75">
      <c r="B4365" s="250">
        <v>4302</v>
      </c>
      <c r="C4365" s="249">
        <v>154.0704574231824</v>
      </c>
    </row>
    <row r="4366" spans="2:3" x14ac:dyDescent="0.75">
      <c r="B4366" s="250">
        <v>4303</v>
      </c>
      <c r="C4366" s="249">
        <v>111.56627914621495</v>
      </c>
    </row>
    <row r="4367" spans="2:3" x14ac:dyDescent="0.75">
      <c r="B4367" s="250">
        <v>4304</v>
      </c>
      <c r="C4367" s="249">
        <v>120.98935358883753</v>
      </c>
    </row>
    <row r="4368" spans="2:3" x14ac:dyDescent="0.75">
      <c r="B4368" s="250">
        <v>4305</v>
      </c>
      <c r="C4368" s="249">
        <v>122.57241451036776</v>
      </c>
    </row>
    <row r="4369" spans="2:3" x14ac:dyDescent="0.75">
      <c r="B4369" s="250">
        <v>4306</v>
      </c>
      <c r="C4369" s="249">
        <v>173.74260339453517</v>
      </c>
    </row>
    <row r="4370" spans="2:3" x14ac:dyDescent="0.75">
      <c r="B4370" s="250">
        <v>4307</v>
      </c>
      <c r="C4370" s="249">
        <v>141.45814727529179</v>
      </c>
    </row>
    <row r="4371" spans="2:3" x14ac:dyDescent="0.75">
      <c r="B4371" s="250">
        <v>4308</v>
      </c>
      <c r="C4371" s="249">
        <v>145.78005750344767</v>
      </c>
    </row>
    <row r="4372" spans="2:3" x14ac:dyDescent="0.75">
      <c r="B4372" s="250">
        <v>4309</v>
      </c>
      <c r="C4372" s="249">
        <v>123.78573313408167</v>
      </c>
    </row>
    <row r="4373" spans="2:3" x14ac:dyDescent="0.75">
      <c r="B4373" s="250">
        <v>4310</v>
      </c>
      <c r="C4373" s="249">
        <v>148.08470462737259</v>
      </c>
    </row>
    <row r="4374" spans="2:3" x14ac:dyDescent="0.75">
      <c r="B4374" s="250">
        <v>4311</v>
      </c>
      <c r="C4374" s="249">
        <v>129.04563044571606</v>
      </c>
    </row>
    <row r="4375" spans="2:3" x14ac:dyDescent="0.75">
      <c r="B4375" s="250">
        <v>4312</v>
      </c>
      <c r="C4375" s="249">
        <v>100.92551946349172</v>
      </c>
    </row>
    <row r="4376" spans="2:3" x14ac:dyDescent="0.75">
      <c r="B4376" s="250">
        <v>4313</v>
      </c>
      <c r="C4376" s="249">
        <v>114.93532156265026</v>
      </c>
    </row>
    <row r="4377" spans="2:3" x14ac:dyDescent="0.75">
      <c r="B4377" s="250">
        <v>4314</v>
      </c>
      <c r="C4377" s="249">
        <v>126.84770133745887</v>
      </c>
    </row>
    <row r="4378" spans="2:3" x14ac:dyDescent="0.75">
      <c r="B4378" s="250">
        <v>4315</v>
      </c>
      <c r="C4378" s="249">
        <v>123.42852395684835</v>
      </c>
    </row>
    <row r="4379" spans="2:3" x14ac:dyDescent="0.75">
      <c r="B4379" s="250">
        <v>4316</v>
      </c>
      <c r="C4379" s="249">
        <v>125.45874673370395</v>
      </c>
    </row>
    <row r="4380" spans="2:3" x14ac:dyDescent="0.75">
      <c r="B4380" s="250">
        <v>4317</v>
      </c>
      <c r="C4380" s="249">
        <v>144.71138666169026</v>
      </c>
    </row>
    <row r="4381" spans="2:3" x14ac:dyDescent="0.75">
      <c r="B4381" s="250">
        <v>4318</v>
      </c>
      <c r="C4381" s="249">
        <v>114.40193871345653</v>
      </c>
    </row>
    <row r="4382" spans="2:3" x14ac:dyDescent="0.75">
      <c r="B4382" s="250">
        <v>4319</v>
      </c>
      <c r="C4382" s="249">
        <v>117.9205737943353</v>
      </c>
    </row>
    <row r="4383" spans="2:3" x14ac:dyDescent="0.75">
      <c r="B4383" s="250">
        <v>4320</v>
      </c>
      <c r="C4383" s="249">
        <v>156.04116221212348</v>
      </c>
    </row>
    <row r="4384" spans="2:3" x14ac:dyDescent="0.75">
      <c r="B4384" s="250">
        <v>4321</v>
      </c>
      <c r="C4384" s="249">
        <v>108.95069222946186</v>
      </c>
    </row>
    <row r="4385" spans="2:3" x14ac:dyDescent="0.75">
      <c r="B4385" s="250">
        <v>4322</v>
      </c>
      <c r="C4385" s="249">
        <v>168.9216737281763</v>
      </c>
    </row>
    <row r="4386" spans="2:3" x14ac:dyDescent="0.75">
      <c r="B4386" s="250">
        <v>4323</v>
      </c>
      <c r="C4386" s="249">
        <v>112.19644462495987</v>
      </c>
    </row>
    <row r="4387" spans="2:3" x14ac:dyDescent="0.75">
      <c r="B4387" s="250">
        <v>4324</v>
      </c>
      <c r="C4387" s="249">
        <v>118.12398318032504</v>
      </c>
    </row>
    <row r="4388" spans="2:3" x14ac:dyDescent="0.75">
      <c r="B4388" s="250">
        <v>4325</v>
      </c>
      <c r="C4388" s="249">
        <v>156.58522199738937</v>
      </c>
    </row>
    <row r="4389" spans="2:3" x14ac:dyDescent="0.75">
      <c r="B4389" s="250">
        <v>4326</v>
      </c>
      <c r="C4389" s="249">
        <v>136.95352029098024</v>
      </c>
    </row>
    <row r="4390" spans="2:3" x14ac:dyDescent="0.75">
      <c r="B4390" s="250">
        <v>4327</v>
      </c>
      <c r="C4390" s="249">
        <v>99.189221900321343</v>
      </c>
    </row>
    <row r="4391" spans="2:3" x14ac:dyDescent="0.75">
      <c r="B4391" s="250">
        <v>4328</v>
      </c>
      <c r="C4391" s="249">
        <v>125.10079881610794</v>
      </c>
    </row>
    <row r="4392" spans="2:3" x14ac:dyDescent="0.75">
      <c r="B4392" s="250">
        <v>4329</v>
      </c>
      <c r="C4392" s="249">
        <v>82.802506552658286</v>
      </c>
    </row>
    <row r="4393" spans="2:3" x14ac:dyDescent="0.75">
      <c r="B4393" s="250">
        <v>4330</v>
      </c>
      <c r="C4393" s="249">
        <v>127.34430139117404</v>
      </c>
    </row>
    <row r="4394" spans="2:3" x14ac:dyDescent="0.75">
      <c r="B4394" s="250">
        <v>4331</v>
      </c>
      <c r="C4394" s="249">
        <v>128.64652319769721</v>
      </c>
    </row>
    <row r="4395" spans="2:3" x14ac:dyDescent="0.75">
      <c r="B4395" s="250">
        <v>4332</v>
      </c>
      <c r="C4395" s="249">
        <v>82.704331256910336</v>
      </c>
    </row>
    <row r="4396" spans="2:3" x14ac:dyDescent="0.75">
      <c r="B4396" s="250">
        <v>4333</v>
      </c>
      <c r="C4396" s="249">
        <v>55.913475985860458</v>
      </c>
    </row>
    <row r="4397" spans="2:3" x14ac:dyDescent="0.75">
      <c r="B4397" s="250">
        <v>4334</v>
      </c>
      <c r="C4397" s="249">
        <v>103.92327069823071</v>
      </c>
    </row>
    <row r="4398" spans="2:3" x14ac:dyDescent="0.75">
      <c r="B4398" s="250">
        <v>4335</v>
      </c>
      <c r="C4398" s="249">
        <v>93.029667691244669</v>
      </c>
    </row>
    <row r="4399" spans="2:3" x14ac:dyDescent="0.75">
      <c r="B4399" s="250">
        <v>4336</v>
      </c>
      <c r="C4399" s="249">
        <v>105.71792839375388</v>
      </c>
    </row>
    <row r="4400" spans="2:3" x14ac:dyDescent="0.75">
      <c r="B4400" s="250">
        <v>4337</v>
      </c>
      <c r="C4400" s="249">
        <v>106.36654096597678</v>
      </c>
    </row>
    <row r="4401" spans="2:3" x14ac:dyDescent="0.75">
      <c r="B4401" s="250">
        <v>4338</v>
      </c>
      <c r="C4401" s="249">
        <v>124.97888473611256</v>
      </c>
    </row>
    <row r="4402" spans="2:3" x14ac:dyDescent="0.75">
      <c r="B4402" s="250">
        <v>4339</v>
      </c>
      <c r="C4402" s="249">
        <v>142.02641583067873</v>
      </c>
    </row>
    <row r="4403" spans="2:3" x14ac:dyDescent="0.75">
      <c r="B4403" s="250">
        <v>4340</v>
      </c>
      <c r="C4403" s="249">
        <v>129.46715820100331</v>
      </c>
    </row>
    <row r="4404" spans="2:3" x14ac:dyDescent="0.75">
      <c r="B4404" s="250">
        <v>4341</v>
      </c>
      <c r="C4404" s="249">
        <v>149.69603184441775</v>
      </c>
    </row>
    <row r="4405" spans="2:3" x14ac:dyDescent="0.75">
      <c r="B4405" s="250">
        <v>4342</v>
      </c>
      <c r="C4405" s="249">
        <v>146.65266758446708</v>
      </c>
    </row>
    <row r="4406" spans="2:3" x14ac:dyDescent="0.75">
      <c r="B4406" s="250">
        <v>4343</v>
      </c>
      <c r="C4406" s="249">
        <v>82.767485363802791</v>
      </c>
    </row>
    <row r="4407" spans="2:3" x14ac:dyDescent="0.75">
      <c r="B4407" s="250">
        <v>4344</v>
      </c>
      <c r="C4407" s="249">
        <v>132.34694876358398</v>
      </c>
    </row>
    <row r="4408" spans="2:3" x14ac:dyDescent="0.75">
      <c r="B4408" s="250">
        <v>4345</v>
      </c>
      <c r="C4408" s="249">
        <v>111.38884356021401</v>
      </c>
    </row>
    <row r="4409" spans="2:3" x14ac:dyDescent="0.75">
      <c r="B4409" s="250">
        <v>4346</v>
      </c>
      <c r="C4409" s="249">
        <v>156.65449993178112</v>
      </c>
    </row>
    <row r="4410" spans="2:3" x14ac:dyDescent="0.75">
      <c r="B4410" s="250">
        <v>4347</v>
      </c>
      <c r="C4410" s="249">
        <v>89.08889924268658</v>
      </c>
    </row>
    <row r="4411" spans="2:3" x14ac:dyDescent="0.75">
      <c r="B4411" s="250">
        <v>4348</v>
      </c>
      <c r="C4411" s="249">
        <v>141.42617792852724</v>
      </c>
    </row>
    <row r="4412" spans="2:3" x14ac:dyDescent="0.75">
      <c r="B4412" s="250">
        <v>4349</v>
      </c>
      <c r="C4412" s="249">
        <v>119.15621833363292</v>
      </c>
    </row>
    <row r="4413" spans="2:3" x14ac:dyDescent="0.75">
      <c r="B4413" s="250">
        <v>4350</v>
      </c>
      <c r="C4413" s="249">
        <v>121.08453651022704</v>
      </c>
    </row>
    <row r="4414" spans="2:3" x14ac:dyDescent="0.75">
      <c r="B4414" s="250">
        <v>4351</v>
      </c>
      <c r="C4414" s="249">
        <v>147.85231931970574</v>
      </c>
    </row>
    <row r="4415" spans="2:3" x14ac:dyDescent="0.75">
      <c r="B4415" s="250">
        <v>4352</v>
      </c>
      <c r="C4415" s="249">
        <v>127.76469251312849</v>
      </c>
    </row>
    <row r="4416" spans="2:3" x14ac:dyDescent="0.75">
      <c r="B4416" s="250">
        <v>4353</v>
      </c>
      <c r="C4416" s="249">
        <v>133.05308119987356</v>
      </c>
    </row>
    <row r="4417" spans="2:3" x14ac:dyDescent="0.75">
      <c r="B4417" s="250">
        <v>4354</v>
      </c>
      <c r="C4417" s="249">
        <v>151.35077801749682</v>
      </c>
    </row>
    <row r="4418" spans="2:3" x14ac:dyDescent="0.75">
      <c r="B4418" s="250">
        <v>4355</v>
      </c>
      <c r="C4418" s="249">
        <v>123.08271457818242</v>
      </c>
    </row>
    <row r="4419" spans="2:3" x14ac:dyDescent="0.75">
      <c r="B4419" s="250">
        <v>4356</v>
      </c>
      <c r="C4419" s="249">
        <v>86.800389426153771</v>
      </c>
    </row>
    <row r="4420" spans="2:3" x14ac:dyDescent="0.75">
      <c r="B4420" s="250">
        <v>4357</v>
      </c>
      <c r="C4420" s="249">
        <v>129.99032689073991</v>
      </c>
    </row>
    <row r="4421" spans="2:3" x14ac:dyDescent="0.75">
      <c r="B4421" s="250">
        <v>4358</v>
      </c>
      <c r="C4421" s="249">
        <v>137.38226709955853</v>
      </c>
    </row>
    <row r="4422" spans="2:3" x14ac:dyDescent="0.75">
      <c r="B4422" s="250">
        <v>4359</v>
      </c>
      <c r="C4422" s="249">
        <v>130.25743689436143</v>
      </c>
    </row>
    <row r="4423" spans="2:3" x14ac:dyDescent="0.75">
      <c r="B4423" s="250">
        <v>4360</v>
      </c>
      <c r="C4423" s="249">
        <v>125.53824021146688</v>
      </c>
    </row>
    <row r="4424" spans="2:3" x14ac:dyDescent="0.75">
      <c r="B4424" s="250">
        <v>4361</v>
      </c>
      <c r="C4424" s="249">
        <v>151.55129763883343</v>
      </c>
    </row>
    <row r="4425" spans="2:3" x14ac:dyDescent="0.75">
      <c r="B4425" s="250">
        <v>4362</v>
      </c>
      <c r="C4425" s="249">
        <v>114.24483533168767</v>
      </c>
    </row>
    <row r="4426" spans="2:3" x14ac:dyDescent="0.75">
      <c r="B4426" s="250">
        <v>4363</v>
      </c>
      <c r="C4426" s="249">
        <v>92.293245057935707</v>
      </c>
    </row>
    <row r="4427" spans="2:3" x14ac:dyDescent="0.75">
      <c r="B4427" s="250">
        <v>4364</v>
      </c>
      <c r="C4427" s="249">
        <v>113.47300779023087</v>
      </c>
    </row>
    <row r="4428" spans="2:3" x14ac:dyDescent="0.75">
      <c r="B4428" s="250">
        <v>4365</v>
      </c>
      <c r="C4428" s="249">
        <v>130.80138256928603</v>
      </c>
    </row>
    <row r="4429" spans="2:3" x14ac:dyDescent="0.75">
      <c r="B4429" s="250">
        <v>4366</v>
      </c>
      <c r="C4429" s="249">
        <v>153.68822497067833</v>
      </c>
    </row>
    <row r="4430" spans="2:3" x14ac:dyDescent="0.75">
      <c r="B4430" s="250">
        <v>4367</v>
      </c>
      <c r="C4430" s="249">
        <v>114.57663066611543</v>
      </c>
    </row>
    <row r="4431" spans="2:3" x14ac:dyDescent="0.75">
      <c r="B4431" s="250">
        <v>4368</v>
      </c>
      <c r="C4431" s="249">
        <v>95.47397912783137</v>
      </c>
    </row>
    <row r="4432" spans="2:3" x14ac:dyDescent="0.75">
      <c r="B4432" s="250">
        <v>4369</v>
      </c>
      <c r="C4432" s="249">
        <v>99.187500100390366</v>
      </c>
    </row>
    <row r="4433" spans="2:3" x14ac:dyDescent="0.75">
      <c r="B4433" s="250">
        <v>4370</v>
      </c>
      <c r="C4433" s="249">
        <v>112.74325085512305</v>
      </c>
    </row>
    <row r="4434" spans="2:3" x14ac:dyDescent="0.75">
      <c r="B4434" s="250">
        <v>4371</v>
      </c>
      <c r="C4434" s="249">
        <v>118.64861409442474</v>
      </c>
    </row>
    <row r="4435" spans="2:3" x14ac:dyDescent="0.75">
      <c r="B4435" s="250">
        <v>4372</v>
      </c>
      <c r="C4435" s="249">
        <v>152.31698524937121</v>
      </c>
    </row>
    <row r="4436" spans="2:3" x14ac:dyDescent="0.75">
      <c r="B4436" s="250">
        <v>4373</v>
      </c>
      <c r="C4436" s="249">
        <v>112.6167533764921</v>
      </c>
    </row>
    <row r="4437" spans="2:3" x14ac:dyDescent="0.75">
      <c r="B4437" s="250">
        <v>4374</v>
      </c>
      <c r="C4437" s="249">
        <v>103.71744200685013</v>
      </c>
    </row>
    <row r="4438" spans="2:3" x14ac:dyDescent="0.75">
      <c r="B4438" s="250">
        <v>4375</v>
      </c>
      <c r="C4438" s="249">
        <v>107.93431277766804</v>
      </c>
    </row>
    <row r="4439" spans="2:3" x14ac:dyDescent="0.75">
      <c r="B4439" s="250">
        <v>4376</v>
      </c>
      <c r="C4439" s="249">
        <v>102.1983908784523</v>
      </c>
    </row>
    <row r="4440" spans="2:3" x14ac:dyDescent="0.75">
      <c r="B4440" s="250">
        <v>4377</v>
      </c>
      <c r="C4440" s="249">
        <v>134.0162379795085</v>
      </c>
    </row>
    <row r="4441" spans="2:3" x14ac:dyDescent="0.75">
      <c r="B4441" s="250">
        <v>4378</v>
      </c>
      <c r="C4441" s="249">
        <v>110.91386499000541</v>
      </c>
    </row>
    <row r="4442" spans="2:3" x14ac:dyDescent="0.75">
      <c r="B4442" s="250">
        <v>4379</v>
      </c>
      <c r="C4442" s="249">
        <v>138.00120962261761</v>
      </c>
    </row>
    <row r="4443" spans="2:3" x14ac:dyDescent="0.75">
      <c r="B4443" s="250">
        <v>4380</v>
      </c>
      <c r="C4443" s="249">
        <v>152.19699226397512</v>
      </c>
    </row>
    <row r="4444" spans="2:3" x14ac:dyDescent="0.75">
      <c r="B4444" s="250">
        <v>4381</v>
      </c>
      <c r="C4444" s="249">
        <v>126.05345822768379</v>
      </c>
    </row>
    <row r="4445" spans="2:3" x14ac:dyDescent="0.75">
      <c r="B4445" s="250">
        <v>4382</v>
      </c>
      <c r="C4445" s="249">
        <v>127.66589140480518</v>
      </c>
    </row>
    <row r="4446" spans="2:3" x14ac:dyDescent="0.75">
      <c r="B4446" s="250">
        <v>4383</v>
      </c>
      <c r="C4446" s="249">
        <v>128.91388234543896</v>
      </c>
    </row>
    <row r="4447" spans="2:3" x14ac:dyDescent="0.75">
      <c r="B4447" s="250">
        <v>4384</v>
      </c>
      <c r="C4447" s="249">
        <v>106.4496198396167</v>
      </c>
    </row>
    <row r="4448" spans="2:3" x14ac:dyDescent="0.75">
      <c r="B4448" s="250">
        <v>4385</v>
      </c>
      <c r="C4448" s="249">
        <v>142.64687093049096</v>
      </c>
    </row>
    <row r="4449" spans="2:3" x14ac:dyDescent="0.75">
      <c r="B4449" s="250">
        <v>4386</v>
      </c>
      <c r="C4449" s="249">
        <v>101.94823175699153</v>
      </c>
    </row>
    <row r="4450" spans="2:3" x14ac:dyDescent="0.75">
      <c r="B4450" s="250">
        <v>4387</v>
      </c>
      <c r="C4450" s="249">
        <v>88.99218878547093</v>
      </c>
    </row>
    <row r="4451" spans="2:3" x14ac:dyDescent="0.75">
      <c r="B4451" s="250">
        <v>4388</v>
      </c>
      <c r="C4451" s="249">
        <v>166.82474434576818</v>
      </c>
    </row>
    <row r="4452" spans="2:3" x14ac:dyDescent="0.75">
      <c r="B4452" s="250">
        <v>4389</v>
      </c>
      <c r="C4452" s="249">
        <v>140.57657014527953</v>
      </c>
    </row>
    <row r="4453" spans="2:3" x14ac:dyDescent="0.75">
      <c r="B4453" s="250">
        <v>4390</v>
      </c>
      <c r="C4453" s="249">
        <v>103.45688414816861</v>
      </c>
    </row>
    <row r="4454" spans="2:3" x14ac:dyDescent="0.75">
      <c r="B4454" s="250">
        <v>4391</v>
      </c>
      <c r="C4454" s="249">
        <v>133.77694084666209</v>
      </c>
    </row>
    <row r="4455" spans="2:3" x14ac:dyDescent="0.75">
      <c r="B4455" s="250">
        <v>4392</v>
      </c>
      <c r="C4455" s="249">
        <v>94.824447895541738</v>
      </c>
    </row>
    <row r="4456" spans="2:3" x14ac:dyDescent="0.75">
      <c r="B4456" s="250">
        <v>4393</v>
      </c>
      <c r="C4456" s="249">
        <v>128.93461035764821</v>
      </c>
    </row>
    <row r="4457" spans="2:3" x14ac:dyDescent="0.75">
      <c r="B4457" s="250">
        <v>4394</v>
      </c>
      <c r="C4457" s="249">
        <v>160.63571294629185</v>
      </c>
    </row>
    <row r="4458" spans="2:3" x14ac:dyDescent="0.75">
      <c r="B4458" s="250">
        <v>4395</v>
      </c>
      <c r="C4458" s="249">
        <v>82.293462660482135</v>
      </c>
    </row>
    <row r="4459" spans="2:3" x14ac:dyDescent="0.75">
      <c r="B4459" s="250">
        <v>4396</v>
      </c>
      <c r="C4459" s="249">
        <v>135.64866799378271</v>
      </c>
    </row>
    <row r="4460" spans="2:3" x14ac:dyDescent="0.75">
      <c r="B4460" s="250">
        <v>4397</v>
      </c>
      <c r="C4460" s="249">
        <v>77.118528793839218</v>
      </c>
    </row>
    <row r="4461" spans="2:3" x14ac:dyDescent="0.75">
      <c r="B4461" s="250">
        <v>4398</v>
      </c>
      <c r="C4461" s="249">
        <v>123.27720599745935</v>
      </c>
    </row>
    <row r="4462" spans="2:3" x14ac:dyDescent="0.75">
      <c r="B4462" s="250">
        <v>4399</v>
      </c>
      <c r="C4462" s="249">
        <v>145.91249098866899</v>
      </c>
    </row>
    <row r="4463" spans="2:3" x14ac:dyDescent="0.75">
      <c r="B4463" s="250">
        <v>4400</v>
      </c>
      <c r="C4463" s="249">
        <v>184.05741004880349</v>
      </c>
    </row>
    <row r="4464" spans="2:3" x14ac:dyDescent="0.75">
      <c r="B4464" s="250">
        <v>4401</v>
      </c>
      <c r="C4464" s="249">
        <v>106.11657915647665</v>
      </c>
    </row>
    <row r="4465" spans="2:3" x14ac:dyDescent="0.75">
      <c r="B4465" s="250">
        <v>4402</v>
      </c>
      <c r="C4465" s="249">
        <v>137.56089785514121</v>
      </c>
    </row>
    <row r="4466" spans="2:3" x14ac:dyDescent="0.75">
      <c r="B4466" s="250">
        <v>4403</v>
      </c>
      <c r="C4466" s="249">
        <v>101.5609179548711</v>
      </c>
    </row>
    <row r="4467" spans="2:3" x14ac:dyDescent="0.75">
      <c r="B4467" s="250">
        <v>4404</v>
      </c>
      <c r="C4467" s="249">
        <v>110.76015138965471</v>
      </c>
    </row>
    <row r="4468" spans="2:3" x14ac:dyDescent="0.75">
      <c r="B4468" s="250">
        <v>4405</v>
      </c>
      <c r="C4468" s="249">
        <v>113.08218723757847</v>
      </c>
    </row>
    <row r="4469" spans="2:3" x14ac:dyDescent="0.75">
      <c r="B4469" s="250">
        <v>4406</v>
      </c>
      <c r="C4469" s="249">
        <v>119.1423190927501</v>
      </c>
    </row>
    <row r="4470" spans="2:3" x14ac:dyDescent="0.75">
      <c r="B4470" s="250">
        <v>4407</v>
      </c>
      <c r="C4470" s="249">
        <v>92.071174433591196</v>
      </c>
    </row>
    <row r="4471" spans="2:3" x14ac:dyDescent="0.75">
      <c r="B4471" s="250">
        <v>4408</v>
      </c>
      <c r="C4471" s="249">
        <v>131.86314723778736</v>
      </c>
    </row>
    <row r="4472" spans="2:3" x14ac:dyDescent="0.75">
      <c r="B4472" s="250">
        <v>4409</v>
      </c>
      <c r="C4472" s="249">
        <v>86.720343183231108</v>
      </c>
    </row>
    <row r="4473" spans="2:3" x14ac:dyDescent="0.75">
      <c r="B4473" s="250">
        <v>4410</v>
      </c>
      <c r="C4473" s="249">
        <v>137.00177902754939</v>
      </c>
    </row>
    <row r="4474" spans="2:3" x14ac:dyDescent="0.75">
      <c r="B4474" s="250">
        <v>4411</v>
      </c>
      <c r="C4474" s="249">
        <v>122.31866406976586</v>
      </c>
    </row>
    <row r="4475" spans="2:3" x14ac:dyDescent="0.75">
      <c r="B4475" s="250">
        <v>4412</v>
      </c>
      <c r="C4475" s="249">
        <v>171.27336437225654</v>
      </c>
    </row>
    <row r="4476" spans="2:3" x14ac:dyDescent="0.75">
      <c r="B4476" s="250">
        <v>4413</v>
      </c>
      <c r="C4476" s="249">
        <v>89.410045360339652</v>
      </c>
    </row>
    <row r="4477" spans="2:3" x14ac:dyDescent="0.75">
      <c r="B4477" s="250">
        <v>4414</v>
      </c>
      <c r="C4477" s="249">
        <v>120.33804057096704</v>
      </c>
    </row>
    <row r="4478" spans="2:3" x14ac:dyDescent="0.75">
      <c r="B4478" s="250">
        <v>4415</v>
      </c>
      <c r="C4478" s="249">
        <v>134.07271097789686</v>
      </c>
    </row>
    <row r="4479" spans="2:3" x14ac:dyDescent="0.75">
      <c r="B4479" s="250">
        <v>4416</v>
      </c>
      <c r="C4479" s="249">
        <v>119.71420273114605</v>
      </c>
    </row>
    <row r="4480" spans="2:3" x14ac:dyDescent="0.75">
      <c r="B4480" s="250">
        <v>4417</v>
      </c>
      <c r="C4480" s="249">
        <v>118.81465462239686</v>
      </c>
    </row>
    <row r="4481" spans="2:3" x14ac:dyDescent="0.75">
      <c r="B4481" s="250">
        <v>4418</v>
      </c>
      <c r="C4481" s="249">
        <v>107.99723970845307</v>
      </c>
    </row>
    <row r="4482" spans="2:3" x14ac:dyDescent="0.75">
      <c r="B4482" s="250">
        <v>4419</v>
      </c>
      <c r="C4482" s="249">
        <v>146.16911725514444</v>
      </c>
    </row>
    <row r="4483" spans="2:3" x14ac:dyDescent="0.75">
      <c r="B4483" s="250">
        <v>4420</v>
      </c>
      <c r="C4483" s="249">
        <v>129.57154319941009</v>
      </c>
    </row>
    <row r="4484" spans="2:3" x14ac:dyDescent="0.75">
      <c r="B4484" s="250">
        <v>4421</v>
      </c>
      <c r="C4484" s="249">
        <v>116.75695267287044</v>
      </c>
    </row>
    <row r="4485" spans="2:3" x14ac:dyDescent="0.75">
      <c r="B4485" s="250">
        <v>4422</v>
      </c>
      <c r="C4485" s="249">
        <v>123.68667453780901</v>
      </c>
    </row>
    <row r="4486" spans="2:3" x14ac:dyDescent="0.75">
      <c r="B4486" s="250">
        <v>4423</v>
      </c>
      <c r="C4486" s="249">
        <v>131.08409759018431</v>
      </c>
    </row>
    <row r="4487" spans="2:3" x14ac:dyDescent="0.75">
      <c r="B4487" s="250">
        <v>4424</v>
      </c>
      <c r="C4487" s="249">
        <v>74.95328451891649</v>
      </c>
    </row>
    <row r="4488" spans="2:3" x14ac:dyDescent="0.75">
      <c r="B4488" s="250">
        <v>4425</v>
      </c>
      <c r="C4488" s="249">
        <v>155.30353030706021</v>
      </c>
    </row>
    <row r="4489" spans="2:3" x14ac:dyDescent="0.75">
      <c r="B4489" s="250">
        <v>4426</v>
      </c>
      <c r="C4489" s="249">
        <v>97.882688729834996</v>
      </c>
    </row>
    <row r="4490" spans="2:3" x14ac:dyDescent="0.75">
      <c r="B4490" s="250">
        <v>4427</v>
      </c>
      <c r="C4490" s="249">
        <v>137.49656833519387</v>
      </c>
    </row>
    <row r="4491" spans="2:3" x14ac:dyDescent="0.75">
      <c r="B4491" s="250">
        <v>4428</v>
      </c>
      <c r="C4491" s="249">
        <v>145.22985972559843</v>
      </c>
    </row>
    <row r="4492" spans="2:3" x14ac:dyDescent="0.75">
      <c r="B4492" s="250">
        <v>4429</v>
      </c>
      <c r="C4492" s="249">
        <v>122.22630987310913</v>
      </c>
    </row>
    <row r="4493" spans="2:3" x14ac:dyDescent="0.75">
      <c r="B4493" s="250">
        <v>4430</v>
      </c>
      <c r="C4493" s="249">
        <v>81.80742365454131</v>
      </c>
    </row>
    <row r="4494" spans="2:3" x14ac:dyDescent="0.75">
      <c r="B4494" s="250">
        <v>4431</v>
      </c>
      <c r="C4494" s="249">
        <v>140.542391339755</v>
      </c>
    </row>
    <row r="4495" spans="2:3" x14ac:dyDescent="0.75">
      <c r="B4495" s="250">
        <v>4432</v>
      </c>
      <c r="C4495" s="249">
        <v>124.08682225158501</v>
      </c>
    </row>
    <row r="4496" spans="2:3" x14ac:dyDescent="0.75">
      <c r="B4496" s="250">
        <v>4433</v>
      </c>
      <c r="C4496" s="249">
        <v>146.10544638590449</v>
      </c>
    </row>
    <row r="4497" spans="2:3" x14ac:dyDescent="0.75">
      <c r="B4497" s="250">
        <v>4434</v>
      </c>
      <c r="C4497" s="249">
        <v>128.77694642564873</v>
      </c>
    </row>
    <row r="4498" spans="2:3" x14ac:dyDescent="0.75">
      <c r="B4498" s="250">
        <v>4435</v>
      </c>
      <c r="C4498" s="249">
        <v>106.6074900514684</v>
      </c>
    </row>
    <row r="4499" spans="2:3" x14ac:dyDescent="0.75">
      <c r="B4499" s="250">
        <v>4436</v>
      </c>
      <c r="C4499" s="249">
        <v>106.88467694020596</v>
      </c>
    </row>
    <row r="4500" spans="2:3" x14ac:dyDescent="0.75">
      <c r="B4500" s="250">
        <v>4437</v>
      </c>
      <c r="C4500" s="249">
        <v>107.37742246325965</v>
      </c>
    </row>
    <row r="4501" spans="2:3" x14ac:dyDescent="0.75">
      <c r="B4501" s="250">
        <v>4438</v>
      </c>
      <c r="C4501" s="249">
        <v>125.00815357268603</v>
      </c>
    </row>
    <row r="4502" spans="2:3" x14ac:dyDescent="0.75">
      <c r="B4502" s="250">
        <v>4439</v>
      </c>
      <c r="C4502" s="249">
        <v>142.22497689470964</v>
      </c>
    </row>
    <row r="4503" spans="2:3" x14ac:dyDescent="0.75">
      <c r="B4503" s="250">
        <v>4440</v>
      </c>
      <c r="C4503" s="249">
        <v>114.40294918777579</v>
      </c>
    </row>
    <row r="4504" spans="2:3" x14ac:dyDescent="0.75">
      <c r="B4504" s="250">
        <v>4441</v>
      </c>
      <c r="C4504" s="249">
        <v>109.1934683030036</v>
      </c>
    </row>
    <row r="4505" spans="2:3" x14ac:dyDescent="0.75">
      <c r="B4505" s="250">
        <v>4442</v>
      </c>
      <c r="C4505" s="249">
        <v>108.72970812550892</v>
      </c>
    </row>
    <row r="4506" spans="2:3" x14ac:dyDescent="0.75">
      <c r="B4506" s="250">
        <v>4443</v>
      </c>
      <c r="C4506" s="249">
        <v>164.65069774392089</v>
      </c>
    </row>
    <row r="4507" spans="2:3" x14ac:dyDescent="0.75">
      <c r="B4507" s="250">
        <v>4444</v>
      </c>
      <c r="C4507" s="249">
        <v>105.66253534147313</v>
      </c>
    </row>
    <row r="4508" spans="2:3" x14ac:dyDescent="0.75">
      <c r="B4508" s="250">
        <v>4445</v>
      </c>
      <c r="C4508" s="249">
        <v>80.519796801029329</v>
      </c>
    </row>
    <row r="4509" spans="2:3" x14ac:dyDescent="0.75">
      <c r="B4509" s="250">
        <v>4446</v>
      </c>
      <c r="C4509" s="249">
        <v>99.157056898658368</v>
      </c>
    </row>
    <row r="4510" spans="2:3" x14ac:dyDescent="0.75">
      <c r="B4510" s="250">
        <v>4447</v>
      </c>
      <c r="C4510" s="249">
        <v>122.85780737464226</v>
      </c>
    </row>
    <row r="4511" spans="2:3" x14ac:dyDescent="0.75">
      <c r="B4511" s="250">
        <v>4448</v>
      </c>
      <c r="C4511" s="249">
        <v>130.69822211765694</v>
      </c>
    </row>
    <row r="4512" spans="2:3" x14ac:dyDescent="0.75">
      <c r="B4512" s="250">
        <v>4449</v>
      </c>
      <c r="C4512" s="249">
        <v>124.81500591471708</v>
      </c>
    </row>
    <row r="4513" spans="2:3" x14ac:dyDescent="0.75">
      <c r="B4513" s="250">
        <v>4450</v>
      </c>
      <c r="C4513" s="249">
        <v>95.491827207417941</v>
      </c>
    </row>
    <row r="4514" spans="2:3" x14ac:dyDescent="0.75">
      <c r="B4514" s="250">
        <v>4451</v>
      </c>
      <c r="C4514" s="249">
        <v>104.81420697454577</v>
      </c>
    </row>
    <row r="4515" spans="2:3" x14ac:dyDescent="0.75">
      <c r="B4515" s="250">
        <v>4452</v>
      </c>
      <c r="C4515" s="249">
        <v>113.14789120546156</v>
      </c>
    </row>
    <row r="4516" spans="2:3" x14ac:dyDescent="0.75">
      <c r="B4516" s="250">
        <v>4453</v>
      </c>
      <c r="C4516" s="249">
        <v>158.2414523385828</v>
      </c>
    </row>
    <row r="4517" spans="2:3" x14ac:dyDescent="0.75">
      <c r="B4517" s="250">
        <v>4454</v>
      </c>
      <c r="C4517" s="249">
        <v>128.78055830777839</v>
      </c>
    </row>
    <row r="4518" spans="2:3" x14ac:dyDescent="0.75">
      <c r="B4518" s="250">
        <v>4455</v>
      </c>
      <c r="C4518" s="249">
        <v>120.35990785011607</v>
      </c>
    </row>
    <row r="4519" spans="2:3" x14ac:dyDescent="0.75">
      <c r="B4519" s="250">
        <v>4456</v>
      </c>
      <c r="C4519" s="249">
        <v>123.16515828758061</v>
      </c>
    </row>
    <row r="4520" spans="2:3" x14ac:dyDescent="0.75">
      <c r="B4520" s="250">
        <v>4457</v>
      </c>
      <c r="C4520" s="249">
        <v>98.820916625158247</v>
      </c>
    </row>
    <row r="4521" spans="2:3" x14ac:dyDescent="0.75">
      <c r="B4521" s="250">
        <v>4458</v>
      </c>
      <c r="C4521" s="249">
        <v>91.744942428214969</v>
      </c>
    </row>
    <row r="4522" spans="2:3" x14ac:dyDescent="0.75">
      <c r="B4522" s="250">
        <v>4459</v>
      </c>
      <c r="C4522" s="249">
        <v>86.557205601170722</v>
      </c>
    </row>
    <row r="4523" spans="2:3" x14ac:dyDescent="0.75">
      <c r="B4523" s="250">
        <v>4460</v>
      </c>
      <c r="C4523" s="249">
        <v>106.94338036463886</v>
      </c>
    </row>
    <row r="4524" spans="2:3" x14ac:dyDescent="0.75">
      <c r="B4524" s="250">
        <v>4461</v>
      </c>
      <c r="C4524" s="249">
        <v>86.90564662658565</v>
      </c>
    </row>
    <row r="4525" spans="2:3" x14ac:dyDescent="0.75">
      <c r="B4525" s="250">
        <v>4462</v>
      </c>
      <c r="C4525" s="249">
        <v>138.49121429694046</v>
      </c>
    </row>
    <row r="4526" spans="2:3" x14ac:dyDescent="0.75">
      <c r="B4526" s="250">
        <v>4463</v>
      </c>
      <c r="C4526" s="249">
        <v>84.627337521362691</v>
      </c>
    </row>
    <row r="4527" spans="2:3" x14ac:dyDescent="0.75">
      <c r="B4527" s="250">
        <v>4464</v>
      </c>
      <c r="C4527" s="249">
        <v>106.06878771083537</v>
      </c>
    </row>
    <row r="4528" spans="2:3" x14ac:dyDescent="0.75">
      <c r="B4528" s="250">
        <v>4465</v>
      </c>
      <c r="C4528" s="249">
        <v>157.75039485620547</v>
      </c>
    </row>
    <row r="4529" spans="2:3" x14ac:dyDescent="0.75">
      <c r="B4529" s="250">
        <v>4466</v>
      </c>
      <c r="C4529" s="249">
        <v>149.64462698136205</v>
      </c>
    </row>
    <row r="4530" spans="2:3" x14ac:dyDescent="0.75">
      <c r="B4530" s="250">
        <v>4467</v>
      </c>
      <c r="C4530" s="249">
        <v>148.49901960857011</v>
      </c>
    </row>
    <row r="4531" spans="2:3" x14ac:dyDescent="0.75">
      <c r="B4531" s="250">
        <v>4468</v>
      </c>
      <c r="C4531" s="249">
        <v>113.13491676092488</v>
      </c>
    </row>
    <row r="4532" spans="2:3" x14ac:dyDescent="0.75">
      <c r="B4532" s="250">
        <v>4469</v>
      </c>
      <c r="C4532" s="249">
        <v>111.00518517765491</v>
      </c>
    </row>
    <row r="4533" spans="2:3" x14ac:dyDescent="0.75">
      <c r="B4533" s="250">
        <v>4470</v>
      </c>
      <c r="C4533" s="249">
        <v>144.96866663912189</v>
      </c>
    </row>
    <row r="4534" spans="2:3" x14ac:dyDescent="0.75">
      <c r="B4534" s="250">
        <v>4471</v>
      </c>
      <c r="C4534" s="249">
        <v>130.71115670573974</v>
      </c>
    </row>
    <row r="4535" spans="2:3" x14ac:dyDescent="0.75">
      <c r="B4535" s="250">
        <v>4472</v>
      </c>
      <c r="C4535" s="249">
        <v>80.788297985228979</v>
      </c>
    </row>
    <row r="4536" spans="2:3" x14ac:dyDescent="0.75">
      <c r="B4536" s="250">
        <v>4473</v>
      </c>
      <c r="C4536" s="249">
        <v>127.49287852510301</v>
      </c>
    </row>
    <row r="4537" spans="2:3" x14ac:dyDescent="0.75">
      <c r="B4537" s="250">
        <v>4474</v>
      </c>
      <c r="C4537" s="249">
        <v>118.38165093989797</v>
      </c>
    </row>
    <row r="4538" spans="2:3" x14ac:dyDescent="0.75">
      <c r="B4538" s="250">
        <v>4475</v>
      </c>
      <c r="C4538" s="249">
        <v>137.57671073224128</v>
      </c>
    </row>
    <row r="4539" spans="2:3" x14ac:dyDescent="0.75">
      <c r="B4539" s="250">
        <v>4476</v>
      </c>
      <c r="C4539" s="249">
        <v>126.93539317466664</v>
      </c>
    </row>
    <row r="4540" spans="2:3" x14ac:dyDescent="0.75">
      <c r="B4540" s="250">
        <v>4477</v>
      </c>
      <c r="C4540" s="249">
        <v>87.791007102602151</v>
      </c>
    </row>
    <row r="4541" spans="2:3" x14ac:dyDescent="0.75">
      <c r="B4541" s="250">
        <v>4478</v>
      </c>
      <c r="C4541" s="249">
        <v>148.07647513163198</v>
      </c>
    </row>
    <row r="4542" spans="2:3" x14ac:dyDescent="0.75">
      <c r="B4542" s="250">
        <v>4479</v>
      </c>
      <c r="C4542" s="249">
        <v>98.632878439183372</v>
      </c>
    </row>
    <row r="4543" spans="2:3" x14ac:dyDescent="0.75">
      <c r="B4543" s="250">
        <v>4480</v>
      </c>
      <c r="C4543" s="249">
        <v>155.49554023961531</v>
      </c>
    </row>
    <row r="4544" spans="2:3" x14ac:dyDescent="0.75">
      <c r="B4544" s="250">
        <v>4481</v>
      </c>
      <c r="C4544" s="249">
        <v>142.90859855815174</v>
      </c>
    </row>
    <row r="4545" spans="2:3" x14ac:dyDescent="0.75">
      <c r="B4545" s="250">
        <v>4482</v>
      </c>
      <c r="C4545" s="249">
        <v>104.15120180013065</v>
      </c>
    </row>
    <row r="4546" spans="2:3" x14ac:dyDescent="0.75">
      <c r="B4546" s="250">
        <v>4483</v>
      </c>
      <c r="C4546" s="249">
        <v>109.84215190261015</v>
      </c>
    </row>
    <row r="4547" spans="2:3" x14ac:dyDescent="0.75">
      <c r="B4547" s="250">
        <v>4484</v>
      </c>
      <c r="C4547" s="249">
        <v>165.42231241813093</v>
      </c>
    </row>
    <row r="4548" spans="2:3" x14ac:dyDescent="0.75">
      <c r="B4548" s="250">
        <v>4485</v>
      </c>
      <c r="C4548" s="249">
        <v>123.62522847905011</v>
      </c>
    </row>
    <row r="4549" spans="2:3" x14ac:dyDescent="0.75">
      <c r="B4549" s="250">
        <v>4486</v>
      </c>
      <c r="C4549" s="249">
        <v>120.73623103728183</v>
      </c>
    </row>
    <row r="4550" spans="2:3" x14ac:dyDescent="0.75">
      <c r="B4550" s="250">
        <v>4487</v>
      </c>
      <c r="C4550" s="249">
        <v>139.54474759177802</v>
      </c>
    </row>
    <row r="4551" spans="2:3" x14ac:dyDescent="0.75">
      <c r="B4551" s="250">
        <v>4488</v>
      </c>
      <c r="C4551" s="249">
        <v>107.1114642095161</v>
      </c>
    </row>
    <row r="4552" spans="2:3" x14ac:dyDescent="0.75">
      <c r="B4552" s="250">
        <v>4489</v>
      </c>
      <c r="C4552" s="249">
        <v>88.581863852302618</v>
      </c>
    </row>
    <row r="4553" spans="2:3" x14ac:dyDescent="0.75">
      <c r="B4553" s="250">
        <v>4490</v>
      </c>
      <c r="C4553" s="249">
        <v>89.644362311727406</v>
      </c>
    </row>
    <row r="4554" spans="2:3" x14ac:dyDescent="0.75">
      <c r="B4554" s="250">
        <v>4491</v>
      </c>
      <c r="C4554" s="249">
        <v>101.64568261352585</v>
      </c>
    </row>
    <row r="4555" spans="2:3" x14ac:dyDescent="0.75">
      <c r="B4555" s="250">
        <v>4492</v>
      </c>
      <c r="C4555" s="249">
        <v>114.7795989149413</v>
      </c>
    </row>
    <row r="4556" spans="2:3" x14ac:dyDescent="0.75">
      <c r="B4556" s="250">
        <v>4493</v>
      </c>
      <c r="C4556" s="249">
        <v>100.0316117517855</v>
      </c>
    </row>
    <row r="4557" spans="2:3" x14ac:dyDescent="0.75">
      <c r="B4557" s="250">
        <v>4494</v>
      </c>
      <c r="C4557" s="249">
        <v>107.56121836852934</v>
      </c>
    </row>
    <row r="4558" spans="2:3" x14ac:dyDescent="0.75">
      <c r="B4558" s="250">
        <v>4495</v>
      </c>
      <c r="C4558" s="249">
        <v>100.1354336095655</v>
      </c>
    </row>
    <row r="4559" spans="2:3" x14ac:dyDescent="0.75">
      <c r="B4559" s="250">
        <v>4496</v>
      </c>
      <c r="C4559" s="249">
        <v>116.34187390387051</v>
      </c>
    </row>
    <row r="4560" spans="2:3" x14ac:dyDescent="0.75">
      <c r="B4560" s="250">
        <v>4497</v>
      </c>
      <c r="C4560" s="249">
        <v>99.357804498338069</v>
      </c>
    </row>
    <row r="4561" spans="2:3" x14ac:dyDescent="0.75">
      <c r="B4561" s="250">
        <v>4498</v>
      </c>
      <c r="C4561" s="249">
        <v>136.45692855197123</v>
      </c>
    </row>
    <row r="4562" spans="2:3" x14ac:dyDescent="0.75">
      <c r="B4562" s="250">
        <v>4499</v>
      </c>
      <c r="C4562" s="249">
        <v>104.84674844888241</v>
      </c>
    </row>
    <row r="4563" spans="2:3" x14ac:dyDescent="0.75">
      <c r="B4563" s="250">
        <v>4500</v>
      </c>
      <c r="C4563" s="249">
        <v>117.09906053143091</v>
      </c>
    </row>
    <row r="4564" spans="2:3" x14ac:dyDescent="0.75">
      <c r="B4564" s="250">
        <v>4501</v>
      </c>
      <c r="C4564" s="249">
        <v>118.05151121904719</v>
      </c>
    </row>
    <row r="4565" spans="2:3" x14ac:dyDescent="0.75">
      <c r="B4565" s="250">
        <v>4502</v>
      </c>
      <c r="C4565" s="249">
        <v>144.75686418730248</v>
      </c>
    </row>
    <row r="4566" spans="2:3" x14ac:dyDescent="0.75">
      <c r="B4566" s="250">
        <v>4503</v>
      </c>
      <c r="C4566" s="249">
        <v>131.23519673374506</v>
      </c>
    </row>
    <row r="4567" spans="2:3" x14ac:dyDescent="0.75">
      <c r="B4567" s="250">
        <v>4504</v>
      </c>
      <c r="C4567" s="249">
        <v>114.84150561586962</v>
      </c>
    </row>
    <row r="4568" spans="2:3" x14ac:dyDescent="0.75">
      <c r="B4568" s="250">
        <v>4505</v>
      </c>
      <c r="C4568" s="249">
        <v>109.20974407989975</v>
      </c>
    </row>
    <row r="4569" spans="2:3" x14ac:dyDescent="0.75">
      <c r="B4569" s="250">
        <v>4506</v>
      </c>
      <c r="C4569" s="249">
        <v>169.64899710697043</v>
      </c>
    </row>
    <row r="4570" spans="2:3" x14ac:dyDescent="0.75">
      <c r="B4570" s="250">
        <v>4507</v>
      </c>
      <c r="C4570" s="249">
        <v>120.40283273674692</v>
      </c>
    </row>
    <row r="4571" spans="2:3" x14ac:dyDescent="0.75">
      <c r="B4571" s="250">
        <v>4508</v>
      </c>
      <c r="C4571" s="249">
        <v>107.8418459793717</v>
      </c>
    </row>
    <row r="4572" spans="2:3" x14ac:dyDescent="0.75">
      <c r="B4572" s="250">
        <v>4509</v>
      </c>
      <c r="C4572" s="249">
        <v>87.830740550348111</v>
      </c>
    </row>
    <row r="4573" spans="2:3" x14ac:dyDescent="0.75">
      <c r="B4573" s="250">
        <v>4510</v>
      </c>
      <c r="C4573" s="249">
        <v>127.80142338853858</v>
      </c>
    </row>
    <row r="4574" spans="2:3" x14ac:dyDescent="0.75">
      <c r="B4574" s="250">
        <v>4511</v>
      </c>
      <c r="C4574" s="249">
        <v>123.43081159339233</v>
      </c>
    </row>
    <row r="4575" spans="2:3" x14ac:dyDescent="0.75">
      <c r="B4575" s="250">
        <v>4512</v>
      </c>
      <c r="C4575" s="249">
        <v>140.01274310552631</v>
      </c>
    </row>
    <row r="4576" spans="2:3" x14ac:dyDescent="0.75">
      <c r="B4576" s="250">
        <v>4513</v>
      </c>
      <c r="C4576" s="249">
        <v>165.6868077183583</v>
      </c>
    </row>
    <row r="4577" spans="2:3" x14ac:dyDescent="0.75">
      <c r="B4577" s="250">
        <v>4514</v>
      </c>
      <c r="C4577" s="249">
        <v>127.37671862350885</v>
      </c>
    </row>
    <row r="4578" spans="2:3" x14ac:dyDescent="0.75">
      <c r="B4578" s="250">
        <v>4515</v>
      </c>
      <c r="C4578" s="249">
        <v>111.22277307398582</v>
      </c>
    </row>
    <row r="4579" spans="2:3" x14ac:dyDescent="0.75">
      <c r="B4579" s="250">
        <v>4516</v>
      </c>
      <c r="C4579" s="249">
        <v>110.4250550265113</v>
      </c>
    </row>
    <row r="4580" spans="2:3" x14ac:dyDescent="0.75">
      <c r="B4580" s="250">
        <v>4517</v>
      </c>
      <c r="C4580" s="249">
        <v>126.87194509762523</v>
      </c>
    </row>
    <row r="4581" spans="2:3" x14ac:dyDescent="0.75">
      <c r="B4581" s="250">
        <v>4518</v>
      </c>
      <c r="C4581" s="249">
        <v>130.93664616011262</v>
      </c>
    </row>
    <row r="4582" spans="2:3" x14ac:dyDescent="0.75">
      <c r="B4582" s="250">
        <v>4519</v>
      </c>
      <c r="C4582" s="249">
        <v>141.80598223478498</v>
      </c>
    </row>
    <row r="4583" spans="2:3" x14ac:dyDescent="0.75">
      <c r="B4583" s="250">
        <v>4520</v>
      </c>
      <c r="C4583" s="249">
        <v>124.99921045236074</v>
      </c>
    </row>
    <row r="4584" spans="2:3" x14ac:dyDescent="0.75">
      <c r="B4584" s="250">
        <v>4521</v>
      </c>
      <c r="C4584" s="249">
        <v>81.875258784657447</v>
      </c>
    </row>
    <row r="4585" spans="2:3" x14ac:dyDescent="0.75">
      <c r="B4585" s="250">
        <v>4522</v>
      </c>
      <c r="C4585" s="249">
        <v>126.40604728892377</v>
      </c>
    </row>
    <row r="4586" spans="2:3" x14ac:dyDescent="0.75">
      <c r="B4586" s="250">
        <v>4523</v>
      </c>
      <c r="C4586" s="249">
        <v>126.28519699293865</v>
      </c>
    </row>
    <row r="4587" spans="2:3" x14ac:dyDescent="0.75">
      <c r="B4587" s="250">
        <v>4524</v>
      </c>
      <c r="C4587" s="249">
        <v>86.251554455983779</v>
      </c>
    </row>
    <row r="4588" spans="2:3" x14ac:dyDescent="0.75">
      <c r="B4588" s="250">
        <v>4525</v>
      </c>
      <c r="C4588" s="249">
        <v>116.46578795976437</v>
      </c>
    </row>
    <row r="4589" spans="2:3" x14ac:dyDescent="0.75">
      <c r="B4589" s="250">
        <v>4526</v>
      </c>
      <c r="C4589" s="249">
        <v>118.70221385505926</v>
      </c>
    </row>
    <row r="4590" spans="2:3" x14ac:dyDescent="0.75">
      <c r="B4590" s="250">
        <v>4527</v>
      </c>
      <c r="C4590" s="249">
        <v>98.454105220628563</v>
      </c>
    </row>
    <row r="4591" spans="2:3" x14ac:dyDescent="0.75">
      <c r="B4591" s="250">
        <v>4528</v>
      </c>
      <c r="C4591" s="249">
        <v>119.23521018091277</v>
      </c>
    </row>
    <row r="4592" spans="2:3" x14ac:dyDescent="0.75">
      <c r="B4592" s="250">
        <v>4529</v>
      </c>
      <c r="C4592" s="249">
        <v>110.54520756816473</v>
      </c>
    </row>
    <row r="4593" spans="2:3" x14ac:dyDescent="0.75">
      <c r="B4593" s="250">
        <v>4530</v>
      </c>
      <c r="C4593" s="249">
        <v>133.03445996317473</v>
      </c>
    </row>
    <row r="4594" spans="2:3" x14ac:dyDescent="0.75">
      <c r="B4594" s="250">
        <v>4531</v>
      </c>
      <c r="C4594" s="249">
        <v>115.43596610119432</v>
      </c>
    </row>
    <row r="4595" spans="2:3" x14ac:dyDescent="0.75">
      <c r="B4595" s="250">
        <v>4532</v>
      </c>
      <c r="C4595" s="249">
        <v>108.2401828727353</v>
      </c>
    </row>
    <row r="4596" spans="2:3" x14ac:dyDescent="0.75">
      <c r="B4596" s="250">
        <v>4533</v>
      </c>
      <c r="C4596" s="249">
        <v>76.600232315620332</v>
      </c>
    </row>
    <row r="4597" spans="2:3" x14ac:dyDescent="0.75">
      <c r="B4597" s="250">
        <v>4534</v>
      </c>
      <c r="C4597" s="249">
        <v>108.09966841419254</v>
      </c>
    </row>
    <row r="4598" spans="2:3" x14ac:dyDescent="0.75">
      <c r="B4598" s="250">
        <v>4535</v>
      </c>
      <c r="C4598" s="249">
        <v>152.43703906173656</v>
      </c>
    </row>
    <row r="4599" spans="2:3" x14ac:dyDescent="0.75">
      <c r="B4599" s="250">
        <v>4536</v>
      </c>
      <c r="C4599" s="249">
        <v>136.68002306777208</v>
      </c>
    </row>
    <row r="4600" spans="2:3" x14ac:dyDescent="0.75">
      <c r="B4600" s="250">
        <v>4537</v>
      </c>
      <c r="C4600" s="249">
        <v>122.16618698370534</v>
      </c>
    </row>
    <row r="4601" spans="2:3" x14ac:dyDescent="0.75">
      <c r="B4601" s="250">
        <v>4538</v>
      </c>
      <c r="C4601" s="249">
        <v>121.03173623485266</v>
      </c>
    </row>
    <row r="4602" spans="2:3" x14ac:dyDescent="0.75">
      <c r="B4602" s="250">
        <v>4539</v>
      </c>
      <c r="C4602" s="249">
        <v>116.98784469243787</v>
      </c>
    </row>
    <row r="4603" spans="2:3" x14ac:dyDescent="0.75">
      <c r="B4603" s="250">
        <v>4540</v>
      </c>
      <c r="C4603" s="249">
        <v>86.995302532059242</v>
      </c>
    </row>
    <row r="4604" spans="2:3" x14ac:dyDescent="0.75">
      <c r="B4604" s="250">
        <v>4541</v>
      </c>
      <c r="C4604" s="249">
        <v>131.12880483465739</v>
      </c>
    </row>
    <row r="4605" spans="2:3" x14ac:dyDescent="0.75">
      <c r="B4605" s="250">
        <v>4542</v>
      </c>
      <c r="C4605" s="249">
        <v>156.32816151252709</v>
      </c>
    </row>
    <row r="4606" spans="2:3" x14ac:dyDescent="0.75">
      <c r="B4606" s="250">
        <v>4543</v>
      </c>
      <c r="C4606" s="249">
        <v>150.23526567976563</v>
      </c>
    </row>
    <row r="4607" spans="2:3" x14ac:dyDescent="0.75">
      <c r="B4607" s="250">
        <v>4544</v>
      </c>
      <c r="C4607" s="249">
        <v>99.070537400477008</v>
      </c>
    </row>
    <row r="4608" spans="2:3" x14ac:dyDescent="0.75">
      <c r="B4608" s="250">
        <v>4545</v>
      </c>
      <c r="C4608" s="249">
        <v>143.87080590452922</v>
      </c>
    </row>
    <row r="4609" spans="2:3" x14ac:dyDescent="0.75">
      <c r="B4609" s="250">
        <v>4546</v>
      </c>
      <c r="C4609" s="249">
        <v>117.63176376915168</v>
      </c>
    </row>
    <row r="4610" spans="2:3" x14ac:dyDescent="0.75">
      <c r="B4610" s="250">
        <v>4547</v>
      </c>
      <c r="C4610" s="249">
        <v>139.99571169461007</v>
      </c>
    </row>
    <row r="4611" spans="2:3" x14ac:dyDescent="0.75">
      <c r="B4611" s="250">
        <v>4548</v>
      </c>
      <c r="C4611" s="249">
        <v>117.98850038877339</v>
      </c>
    </row>
    <row r="4612" spans="2:3" x14ac:dyDescent="0.75">
      <c r="B4612" s="250">
        <v>4549</v>
      </c>
      <c r="C4612" s="249">
        <v>113.17372803147148</v>
      </c>
    </row>
    <row r="4613" spans="2:3" x14ac:dyDescent="0.75">
      <c r="B4613" s="250">
        <v>4550</v>
      </c>
      <c r="C4613" s="249">
        <v>125.01636574662975</v>
      </c>
    </row>
    <row r="4614" spans="2:3" x14ac:dyDescent="0.75">
      <c r="B4614" s="250">
        <v>4551</v>
      </c>
      <c r="C4614" s="249">
        <v>96.029353291160504</v>
      </c>
    </row>
    <row r="4615" spans="2:3" x14ac:dyDescent="0.75">
      <c r="B4615" s="250">
        <v>4552</v>
      </c>
      <c r="C4615" s="249">
        <v>128.73057479003776</v>
      </c>
    </row>
    <row r="4616" spans="2:3" x14ac:dyDescent="0.75">
      <c r="B4616" s="250">
        <v>4553</v>
      </c>
      <c r="C4616" s="249">
        <v>39.937611813170662</v>
      </c>
    </row>
    <row r="4617" spans="2:3" x14ac:dyDescent="0.75">
      <c r="B4617" s="250">
        <v>4554</v>
      </c>
      <c r="C4617" s="249">
        <v>136.4075180975963</v>
      </c>
    </row>
    <row r="4618" spans="2:3" x14ac:dyDescent="0.75">
      <c r="B4618" s="250">
        <v>4555</v>
      </c>
      <c r="C4618" s="249">
        <v>115.29375590350912</v>
      </c>
    </row>
    <row r="4619" spans="2:3" x14ac:dyDescent="0.75">
      <c r="B4619" s="250">
        <v>4556</v>
      </c>
      <c r="C4619" s="249">
        <v>158.60471100564271</v>
      </c>
    </row>
    <row r="4620" spans="2:3" x14ac:dyDescent="0.75">
      <c r="B4620" s="250">
        <v>4557</v>
      </c>
      <c r="C4620" s="249">
        <v>145.85337739393296</v>
      </c>
    </row>
    <row r="4621" spans="2:3" x14ac:dyDescent="0.75">
      <c r="B4621" s="250">
        <v>4558</v>
      </c>
      <c r="C4621" s="249">
        <v>95.753320007814523</v>
      </c>
    </row>
    <row r="4622" spans="2:3" x14ac:dyDescent="0.75">
      <c r="B4622" s="250">
        <v>4559</v>
      </c>
      <c r="C4622" s="249">
        <v>172.11681158683876</v>
      </c>
    </row>
    <row r="4623" spans="2:3" x14ac:dyDescent="0.75">
      <c r="B4623" s="250">
        <v>4560</v>
      </c>
      <c r="C4623" s="249">
        <v>124.3631348551492</v>
      </c>
    </row>
    <row r="4624" spans="2:3" x14ac:dyDescent="0.75">
      <c r="B4624" s="250">
        <v>4561</v>
      </c>
      <c r="C4624" s="249">
        <v>118.91759431414125</v>
      </c>
    </row>
    <row r="4625" spans="2:3" x14ac:dyDescent="0.75">
      <c r="B4625" s="250">
        <v>4562</v>
      </c>
      <c r="C4625" s="249">
        <v>156.76532012770008</v>
      </c>
    </row>
    <row r="4626" spans="2:3" x14ac:dyDescent="0.75">
      <c r="B4626" s="250">
        <v>4563</v>
      </c>
      <c r="C4626" s="249">
        <v>144.98534090200636</v>
      </c>
    </row>
    <row r="4627" spans="2:3" x14ac:dyDescent="0.75">
      <c r="B4627" s="250">
        <v>4564</v>
      </c>
      <c r="C4627" s="249">
        <v>127.87267185700824</v>
      </c>
    </row>
    <row r="4628" spans="2:3" x14ac:dyDescent="0.75">
      <c r="B4628" s="250">
        <v>4565</v>
      </c>
      <c r="C4628" s="249">
        <v>76.121890386957091</v>
      </c>
    </row>
    <row r="4629" spans="2:3" x14ac:dyDescent="0.75">
      <c r="B4629" s="250">
        <v>4566</v>
      </c>
      <c r="C4629" s="249">
        <v>126.6101544386393</v>
      </c>
    </row>
    <row r="4630" spans="2:3" x14ac:dyDescent="0.75">
      <c r="B4630" s="250">
        <v>4567</v>
      </c>
      <c r="C4630" s="249">
        <v>122.54308820256946</v>
      </c>
    </row>
    <row r="4631" spans="2:3" x14ac:dyDescent="0.75">
      <c r="B4631" s="250">
        <v>4568</v>
      </c>
      <c r="C4631" s="249">
        <v>116.46811448542837</v>
      </c>
    </row>
    <row r="4632" spans="2:3" x14ac:dyDescent="0.75">
      <c r="B4632" s="250">
        <v>4569</v>
      </c>
      <c r="C4632" s="249">
        <v>100.59820141532418</v>
      </c>
    </row>
    <row r="4633" spans="2:3" x14ac:dyDescent="0.75">
      <c r="B4633" s="250">
        <v>4570</v>
      </c>
      <c r="C4633" s="249">
        <v>90.071191100799254</v>
      </c>
    </row>
    <row r="4634" spans="2:3" x14ac:dyDescent="0.75">
      <c r="B4634" s="250">
        <v>4571</v>
      </c>
      <c r="C4634" s="249">
        <v>98.592961701448658</v>
      </c>
    </row>
    <row r="4635" spans="2:3" x14ac:dyDescent="0.75">
      <c r="B4635" s="250">
        <v>4572</v>
      </c>
      <c r="C4635" s="249">
        <v>132.67740004280978</v>
      </c>
    </row>
    <row r="4636" spans="2:3" x14ac:dyDescent="0.75">
      <c r="B4636" s="250">
        <v>4573</v>
      </c>
      <c r="C4636" s="249">
        <v>137.35986742728286</v>
      </c>
    </row>
    <row r="4637" spans="2:3" x14ac:dyDescent="0.75">
      <c r="B4637" s="250">
        <v>4574</v>
      </c>
      <c r="C4637" s="249">
        <v>133.28497471162845</v>
      </c>
    </row>
    <row r="4638" spans="2:3" x14ac:dyDescent="0.75">
      <c r="B4638" s="250">
        <v>4575</v>
      </c>
      <c r="C4638" s="249">
        <v>120.93517208571429</v>
      </c>
    </row>
    <row r="4639" spans="2:3" x14ac:dyDescent="0.75">
      <c r="B4639" s="250">
        <v>4576</v>
      </c>
      <c r="C4639" s="249">
        <v>138.29528524692526</v>
      </c>
    </row>
    <row r="4640" spans="2:3" x14ac:dyDescent="0.75">
      <c r="B4640" s="250">
        <v>4577</v>
      </c>
      <c r="C4640" s="249">
        <v>136.26387609881124</v>
      </c>
    </row>
    <row r="4641" spans="2:3" x14ac:dyDescent="0.75">
      <c r="B4641" s="250">
        <v>4578</v>
      </c>
      <c r="C4641" s="249">
        <v>119.40703382360616</v>
      </c>
    </row>
    <row r="4642" spans="2:3" x14ac:dyDescent="0.75">
      <c r="B4642" s="250">
        <v>4579</v>
      </c>
      <c r="C4642" s="249">
        <v>136.3450365640004</v>
      </c>
    </row>
    <row r="4643" spans="2:3" x14ac:dyDescent="0.75">
      <c r="B4643" s="250">
        <v>4580</v>
      </c>
      <c r="C4643" s="249">
        <v>101.40007026256713</v>
      </c>
    </row>
    <row r="4644" spans="2:3" x14ac:dyDescent="0.75">
      <c r="B4644" s="250">
        <v>4581</v>
      </c>
      <c r="C4644" s="249">
        <v>146.14816642056411</v>
      </c>
    </row>
    <row r="4645" spans="2:3" x14ac:dyDescent="0.75">
      <c r="B4645" s="250">
        <v>4582</v>
      </c>
      <c r="C4645" s="249">
        <v>137.92742791058495</v>
      </c>
    </row>
    <row r="4646" spans="2:3" x14ac:dyDescent="0.75">
      <c r="B4646" s="250">
        <v>4583</v>
      </c>
      <c r="C4646" s="249">
        <v>108.76828751491526</v>
      </c>
    </row>
    <row r="4647" spans="2:3" x14ac:dyDescent="0.75">
      <c r="B4647" s="250">
        <v>4584</v>
      </c>
      <c r="C4647" s="249">
        <v>121.51922226391267</v>
      </c>
    </row>
    <row r="4648" spans="2:3" x14ac:dyDescent="0.75">
      <c r="B4648" s="250">
        <v>4585</v>
      </c>
      <c r="C4648" s="249">
        <v>180.5948754535442</v>
      </c>
    </row>
    <row r="4649" spans="2:3" x14ac:dyDescent="0.75">
      <c r="B4649" s="250">
        <v>4586</v>
      </c>
      <c r="C4649" s="249">
        <v>124.74286980600489</v>
      </c>
    </row>
    <row r="4650" spans="2:3" x14ac:dyDescent="0.75">
      <c r="B4650" s="250">
        <v>4587</v>
      </c>
      <c r="C4650" s="249">
        <v>171.02601740882858</v>
      </c>
    </row>
    <row r="4651" spans="2:3" x14ac:dyDescent="0.75">
      <c r="B4651" s="250">
        <v>4588</v>
      </c>
      <c r="C4651" s="249">
        <v>125.20000374576333</v>
      </c>
    </row>
    <row r="4652" spans="2:3" x14ac:dyDescent="0.75">
      <c r="B4652" s="250">
        <v>4589</v>
      </c>
      <c r="C4652" s="249">
        <v>132.37765693097748</v>
      </c>
    </row>
    <row r="4653" spans="2:3" x14ac:dyDescent="0.75">
      <c r="B4653" s="250">
        <v>4590</v>
      </c>
      <c r="C4653" s="249">
        <v>110.64609189593303</v>
      </c>
    </row>
    <row r="4654" spans="2:3" x14ac:dyDescent="0.75">
      <c r="B4654" s="250">
        <v>4591</v>
      </c>
      <c r="C4654" s="249">
        <v>111.47541310527765</v>
      </c>
    </row>
    <row r="4655" spans="2:3" x14ac:dyDescent="0.75">
      <c r="B4655" s="250">
        <v>4592</v>
      </c>
      <c r="C4655" s="249">
        <v>110.42328003532839</v>
      </c>
    </row>
    <row r="4656" spans="2:3" x14ac:dyDescent="0.75">
      <c r="B4656" s="250">
        <v>4593</v>
      </c>
      <c r="C4656" s="249">
        <v>85.564140324952518</v>
      </c>
    </row>
    <row r="4657" spans="2:3" x14ac:dyDescent="0.75">
      <c r="B4657" s="250">
        <v>4594</v>
      </c>
      <c r="C4657" s="249">
        <v>146.19460946723052</v>
      </c>
    </row>
    <row r="4658" spans="2:3" x14ac:dyDescent="0.75">
      <c r="B4658" s="250">
        <v>4595</v>
      </c>
      <c r="C4658" s="249">
        <v>81.589670849509503</v>
      </c>
    </row>
    <row r="4659" spans="2:3" x14ac:dyDescent="0.75">
      <c r="B4659" s="250">
        <v>4596</v>
      </c>
      <c r="C4659" s="249">
        <v>80.266414378010637</v>
      </c>
    </row>
    <row r="4660" spans="2:3" x14ac:dyDescent="0.75">
      <c r="B4660" s="250">
        <v>4597</v>
      </c>
      <c r="C4660" s="249">
        <v>86.91070116542744</v>
      </c>
    </row>
    <row r="4661" spans="2:3" x14ac:dyDescent="0.75">
      <c r="B4661" s="250">
        <v>4598</v>
      </c>
      <c r="C4661" s="249">
        <v>96.032983315959171</v>
      </c>
    </row>
    <row r="4662" spans="2:3" x14ac:dyDescent="0.75">
      <c r="B4662" s="250">
        <v>4599</v>
      </c>
      <c r="C4662" s="249">
        <v>99.004874194810995</v>
      </c>
    </row>
    <row r="4663" spans="2:3" x14ac:dyDescent="0.75">
      <c r="B4663" s="250">
        <v>4600</v>
      </c>
      <c r="C4663" s="249">
        <v>121.99082742581149</v>
      </c>
    </row>
    <row r="4664" spans="2:3" x14ac:dyDescent="0.75">
      <c r="B4664" s="250">
        <v>4601</v>
      </c>
      <c r="C4664" s="249">
        <v>155.91255965582761</v>
      </c>
    </row>
    <row r="4665" spans="2:3" x14ac:dyDescent="0.75">
      <c r="B4665" s="250">
        <v>4602</v>
      </c>
      <c r="C4665" s="249">
        <v>148.27513202086098</v>
      </c>
    </row>
    <row r="4666" spans="2:3" x14ac:dyDescent="0.75">
      <c r="B4666" s="250">
        <v>4603</v>
      </c>
      <c r="C4666" s="249">
        <v>121.083729710508</v>
      </c>
    </row>
    <row r="4667" spans="2:3" x14ac:dyDescent="0.75">
      <c r="B4667" s="250">
        <v>4604</v>
      </c>
      <c r="C4667" s="249">
        <v>179.65108818077923</v>
      </c>
    </row>
    <row r="4668" spans="2:3" x14ac:dyDescent="0.75">
      <c r="B4668" s="250">
        <v>4605</v>
      </c>
      <c r="C4668" s="249">
        <v>149.37626468795111</v>
      </c>
    </row>
    <row r="4669" spans="2:3" x14ac:dyDescent="0.75">
      <c r="B4669" s="250">
        <v>4606</v>
      </c>
      <c r="C4669" s="249">
        <v>89.001920506455008</v>
      </c>
    </row>
    <row r="4670" spans="2:3" x14ac:dyDescent="0.75">
      <c r="B4670" s="250">
        <v>4607</v>
      </c>
      <c r="C4670" s="249">
        <v>153.82852089489495</v>
      </c>
    </row>
    <row r="4671" spans="2:3" x14ac:dyDescent="0.75">
      <c r="B4671" s="250">
        <v>4608</v>
      </c>
      <c r="C4671" s="249">
        <v>158.67940608104141</v>
      </c>
    </row>
    <row r="4672" spans="2:3" x14ac:dyDescent="0.75">
      <c r="B4672" s="250">
        <v>4609</v>
      </c>
      <c r="C4672" s="249">
        <v>75.455234277935801</v>
      </c>
    </row>
    <row r="4673" spans="2:3" x14ac:dyDescent="0.75">
      <c r="B4673" s="250">
        <v>4610</v>
      </c>
      <c r="C4673" s="249">
        <v>105.28065187404903</v>
      </c>
    </row>
    <row r="4674" spans="2:3" x14ac:dyDescent="0.75">
      <c r="B4674" s="250">
        <v>4611</v>
      </c>
      <c r="C4674" s="249">
        <v>117.34534424963067</v>
      </c>
    </row>
    <row r="4675" spans="2:3" x14ac:dyDescent="0.75">
      <c r="B4675" s="250">
        <v>4612</v>
      </c>
      <c r="C4675" s="249">
        <v>108.81244621990871</v>
      </c>
    </row>
    <row r="4676" spans="2:3" x14ac:dyDescent="0.75">
      <c r="B4676" s="250">
        <v>4613</v>
      </c>
      <c r="C4676" s="249">
        <v>138.58867186787205</v>
      </c>
    </row>
    <row r="4677" spans="2:3" x14ac:dyDescent="0.75">
      <c r="B4677" s="250">
        <v>4614</v>
      </c>
      <c r="C4677" s="249">
        <v>116.14278172950434</v>
      </c>
    </row>
    <row r="4678" spans="2:3" x14ac:dyDescent="0.75">
      <c r="B4678" s="250">
        <v>4615</v>
      </c>
      <c r="C4678" s="249">
        <v>95.072536369559018</v>
      </c>
    </row>
    <row r="4679" spans="2:3" x14ac:dyDescent="0.75">
      <c r="B4679" s="250">
        <v>4616</v>
      </c>
      <c r="C4679" s="249">
        <v>124.35677452961244</v>
      </c>
    </row>
    <row r="4680" spans="2:3" x14ac:dyDescent="0.75">
      <c r="B4680" s="250">
        <v>4617</v>
      </c>
      <c r="C4680" s="249">
        <v>107.23857287772613</v>
      </c>
    </row>
    <row r="4681" spans="2:3" x14ac:dyDescent="0.75">
      <c r="B4681" s="250">
        <v>4618</v>
      </c>
      <c r="C4681" s="249">
        <v>98.515274078256454</v>
      </c>
    </row>
    <row r="4682" spans="2:3" x14ac:dyDescent="0.75">
      <c r="B4682" s="250">
        <v>4619</v>
      </c>
      <c r="C4682" s="249">
        <v>146.15427038014408</v>
      </c>
    </row>
    <row r="4683" spans="2:3" x14ac:dyDescent="0.75">
      <c r="B4683" s="250">
        <v>4620</v>
      </c>
      <c r="C4683" s="249">
        <v>149.73011070101251</v>
      </c>
    </row>
    <row r="4684" spans="2:3" x14ac:dyDescent="0.75">
      <c r="B4684" s="250">
        <v>4621</v>
      </c>
      <c r="C4684" s="249">
        <v>125.71711484457794</v>
      </c>
    </row>
    <row r="4685" spans="2:3" x14ac:dyDescent="0.75">
      <c r="B4685" s="250">
        <v>4622</v>
      </c>
      <c r="C4685" s="249">
        <v>72.860091708180732</v>
      </c>
    </row>
    <row r="4686" spans="2:3" x14ac:dyDescent="0.75">
      <c r="B4686" s="250">
        <v>4623</v>
      </c>
      <c r="C4686" s="249">
        <v>137.29634427499354</v>
      </c>
    </row>
    <row r="4687" spans="2:3" x14ac:dyDescent="0.75">
      <c r="B4687" s="250">
        <v>4624</v>
      </c>
      <c r="C4687" s="249">
        <v>131.30837624122199</v>
      </c>
    </row>
    <row r="4688" spans="2:3" x14ac:dyDescent="0.75">
      <c r="B4688" s="250">
        <v>4625</v>
      </c>
      <c r="C4688" s="249">
        <v>122.16265287932951</v>
      </c>
    </row>
    <row r="4689" spans="2:3" x14ac:dyDescent="0.75">
      <c r="B4689" s="250">
        <v>4626</v>
      </c>
      <c r="C4689" s="249">
        <v>124.28812588678001</v>
      </c>
    </row>
    <row r="4690" spans="2:3" x14ac:dyDescent="0.75">
      <c r="B4690" s="250">
        <v>4627</v>
      </c>
      <c r="C4690" s="249">
        <v>137.46552675664549</v>
      </c>
    </row>
    <row r="4691" spans="2:3" x14ac:dyDescent="0.75">
      <c r="B4691" s="250">
        <v>4628</v>
      </c>
      <c r="C4691" s="249">
        <v>149.62420699356448</v>
      </c>
    </row>
    <row r="4692" spans="2:3" x14ac:dyDescent="0.75">
      <c r="B4692" s="250">
        <v>4629</v>
      </c>
      <c r="C4692" s="249">
        <v>133.41775495328037</v>
      </c>
    </row>
    <row r="4693" spans="2:3" x14ac:dyDescent="0.75">
      <c r="B4693" s="250">
        <v>4630</v>
      </c>
      <c r="C4693" s="249">
        <v>107.43213091267853</v>
      </c>
    </row>
    <row r="4694" spans="2:3" x14ac:dyDescent="0.75">
      <c r="B4694" s="250">
        <v>4631</v>
      </c>
      <c r="C4694" s="249">
        <v>124.15446680739491</v>
      </c>
    </row>
    <row r="4695" spans="2:3" x14ac:dyDescent="0.75">
      <c r="B4695" s="250">
        <v>4632</v>
      </c>
      <c r="C4695" s="249">
        <v>117.53706244341761</v>
      </c>
    </row>
    <row r="4696" spans="2:3" x14ac:dyDescent="0.75">
      <c r="B4696" s="250">
        <v>4633</v>
      </c>
      <c r="C4696" s="249">
        <v>103.01166703568776</v>
      </c>
    </row>
    <row r="4697" spans="2:3" x14ac:dyDescent="0.75">
      <c r="B4697" s="250">
        <v>4634</v>
      </c>
      <c r="C4697" s="249">
        <v>185.35726455791269</v>
      </c>
    </row>
    <row r="4698" spans="2:3" x14ac:dyDescent="0.75">
      <c r="B4698" s="250">
        <v>4635</v>
      </c>
      <c r="C4698" s="249">
        <v>130.29358065974495</v>
      </c>
    </row>
    <row r="4699" spans="2:3" x14ac:dyDescent="0.75">
      <c r="B4699" s="250">
        <v>4636</v>
      </c>
      <c r="C4699" s="249">
        <v>119.67262841792314</v>
      </c>
    </row>
    <row r="4700" spans="2:3" x14ac:dyDescent="0.75">
      <c r="B4700" s="250">
        <v>4637</v>
      </c>
      <c r="C4700" s="249">
        <v>72.940181203217989</v>
      </c>
    </row>
    <row r="4701" spans="2:3" x14ac:dyDescent="0.75">
      <c r="B4701" s="250">
        <v>4638</v>
      </c>
      <c r="C4701" s="249">
        <v>53.062768848904739</v>
      </c>
    </row>
    <row r="4702" spans="2:3" x14ac:dyDescent="0.75">
      <c r="B4702" s="250">
        <v>4639</v>
      </c>
      <c r="C4702" s="249">
        <v>132.34787585302951</v>
      </c>
    </row>
    <row r="4703" spans="2:3" x14ac:dyDescent="0.75">
      <c r="B4703" s="250">
        <v>4640</v>
      </c>
      <c r="C4703" s="249">
        <v>101.99000871146278</v>
      </c>
    </row>
    <row r="4704" spans="2:3" x14ac:dyDescent="0.75">
      <c r="B4704" s="250">
        <v>4641</v>
      </c>
      <c r="C4704" s="249">
        <v>126.25614225601042</v>
      </c>
    </row>
    <row r="4705" spans="2:3" x14ac:dyDescent="0.75">
      <c r="B4705" s="250">
        <v>4642</v>
      </c>
      <c r="C4705" s="249">
        <v>117.11755302896701</v>
      </c>
    </row>
    <row r="4706" spans="2:3" x14ac:dyDescent="0.75">
      <c r="B4706" s="250">
        <v>4643</v>
      </c>
      <c r="C4706" s="249">
        <v>136.19998581087467</v>
      </c>
    </row>
    <row r="4707" spans="2:3" x14ac:dyDescent="0.75">
      <c r="B4707" s="250">
        <v>4644</v>
      </c>
      <c r="C4707" s="249">
        <v>129.20316733044905</v>
      </c>
    </row>
    <row r="4708" spans="2:3" x14ac:dyDescent="0.75">
      <c r="B4708" s="250">
        <v>4645</v>
      </c>
      <c r="C4708" s="249">
        <v>107.66500189773259</v>
      </c>
    </row>
    <row r="4709" spans="2:3" x14ac:dyDescent="0.75">
      <c r="B4709" s="250">
        <v>4646</v>
      </c>
      <c r="C4709" s="249">
        <v>134.2975765579057</v>
      </c>
    </row>
    <row r="4710" spans="2:3" x14ac:dyDescent="0.75">
      <c r="B4710" s="250">
        <v>4647</v>
      </c>
      <c r="C4710" s="249">
        <v>126.12561870315254</v>
      </c>
    </row>
    <row r="4711" spans="2:3" x14ac:dyDescent="0.75">
      <c r="B4711" s="250">
        <v>4648</v>
      </c>
      <c r="C4711" s="249">
        <v>140.39259494477056</v>
      </c>
    </row>
    <row r="4712" spans="2:3" x14ac:dyDescent="0.75">
      <c r="B4712" s="250">
        <v>4649</v>
      </c>
      <c r="C4712" s="249">
        <v>102.31934302850843</v>
      </c>
    </row>
    <row r="4713" spans="2:3" x14ac:dyDescent="0.75">
      <c r="B4713" s="250">
        <v>4650</v>
      </c>
      <c r="C4713" s="249">
        <v>131.12126351624417</v>
      </c>
    </row>
    <row r="4714" spans="2:3" x14ac:dyDescent="0.75">
      <c r="B4714" s="250">
        <v>4651</v>
      </c>
      <c r="C4714" s="249">
        <v>92.567472097216097</v>
      </c>
    </row>
    <row r="4715" spans="2:3" x14ac:dyDescent="0.75">
      <c r="B4715" s="250">
        <v>4652</v>
      </c>
      <c r="C4715" s="249">
        <v>157.54148778169395</v>
      </c>
    </row>
    <row r="4716" spans="2:3" x14ac:dyDescent="0.75">
      <c r="B4716" s="250">
        <v>4653</v>
      </c>
      <c r="C4716" s="249">
        <v>128.86801162186541</v>
      </c>
    </row>
    <row r="4717" spans="2:3" x14ac:dyDescent="0.75">
      <c r="B4717" s="250">
        <v>4654</v>
      </c>
      <c r="C4717" s="249">
        <v>133.17379039600169</v>
      </c>
    </row>
    <row r="4718" spans="2:3" x14ac:dyDescent="0.75">
      <c r="B4718" s="250">
        <v>4655</v>
      </c>
      <c r="C4718" s="249">
        <v>137.21881787280245</v>
      </c>
    </row>
    <row r="4719" spans="2:3" x14ac:dyDescent="0.75">
      <c r="B4719" s="250">
        <v>4656</v>
      </c>
      <c r="C4719" s="249">
        <v>80.756249133448918</v>
      </c>
    </row>
    <row r="4720" spans="2:3" x14ac:dyDescent="0.75">
      <c r="B4720" s="250">
        <v>4657</v>
      </c>
      <c r="C4720" s="249">
        <v>113.54041907270584</v>
      </c>
    </row>
    <row r="4721" spans="2:3" x14ac:dyDescent="0.75">
      <c r="B4721" s="250">
        <v>4658</v>
      </c>
      <c r="C4721" s="249">
        <v>119.1894886088831</v>
      </c>
    </row>
    <row r="4722" spans="2:3" x14ac:dyDescent="0.75">
      <c r="B4722" s="250">
        <v>4659</v>
      </c>
      <c r="C4722" s="249">
        <v>136.24485016428031</v>
      </c>
    </row>
    <row r="4723" spans="2:3" x14ac:dyDescent="0.75">
      <c r="B4723" s="250">
        <v>4660</v>
      </c>
      <c r="C4723" s="249">
        <v>105.77356635198456</v>
      </c>
    </row>
    <row r="4724" spans="2:3" x14ac:dyDescent="0.75">
      <c r="B4724" s="250">
        <v>4661</v>
      </c>
      <c r="C4724" s="249">
        <v>112.08863439367462</v>
      </c>
    </row>
    <row r="4725" spans="2:3" x14ac:dyDescent="0.75">
      <c r="B4725" s="250">
        <v>4662</v>
      </c>
      <c r="C4725" s="249">
        <v>123.33403234673025</v>
      </c>
    </row>
    <row r="4726" spans="2:3" x14ac:dyDescent="0.75">
      <c r="B4726" s="250">
        <v>4663</v>
      </c>
      <c r="C4726" s="249">
        <v>130.76531433396144</v>
      </c>
    </row>
    <row r="4727" spans="2:3" x14ac:dyDescent="0.75">
      <c r="B4727" s="250">
        <v>4664</v>
      </c>
      <c r="C4727" s="249">
        <v>138.89611938642616</v>
      </c>
    </row>
    <row r="4728" spans="2:3" x14ac:dyDescent="0.75">
      <c r="B4728" s="250">
        <v>4665</v>
      </c>
      <c r="C4728" s="249">
        <v>117.48430640797208</v>
      </c>
    </row>
    <row r="4729" spans="2:3" x14ac:dyDescent="0.75">
      <c r="B4729" s="250">
        <v>4666</v>
      </c>
      <c r="C4729" s="249">
        <v>121.45832574394525</v>
      </c>
    </row>
    <row r="4730" spans="2:3" x14ac:dyDescent="0.75">
      <c r="B4730" s="250">
        <v>4667</v>
      </c>
      <c r="C4730" s="249">
        <v>113.10542318577259</v>
      </c>
    </row>
    <row r="4731" spans="2:3" x14ac:dyDescent="0.75">
      <c r="B4731" s="250">
        <v>4668</v>
      </c>
      <c r="C4731" s="249">
        <v>134.91309533728457</v>
      </c>
    </row>
    <row r="4732" spans="2:3" x14ac:dyDescent="0.75">
      <c r="B4732" s="250">
        <v>4669</v>
      </c>
      <c r="C4732" s="249">
        <v>141.48360212067985</v>
      </c>
    </row>
    <row r="4733" spans="2:3" x14ac:dyDescent="0.75">
      <c r="B4733" s="250">
        <v>4670</v>
      </c>
      <c r="C4733" s="249">
        <v>129.54608433796787</v>
      </c>
    </row>
    <row r="4734" spans="2:3" x14ac:dyDescent="0.75">
      <c r="B4734" s="250">
        <v>4671</v>
      </c>
      <c r="C4734" s="249">
        <v>142.11020040322549</v>
      </c>
    </row>
    <row r="4735" spans="2:3" x14ac:dyDescent="0.75">
      <c r="B4735" s="250">
        <v>4672</v>
      </c>
      <c r="C4735" s="249">
        <v>116.30950726512684</v>
      </c>
    </row>
    <row r="4736" spans="2:3" x14ac:dyDescent="0.75">
      <c r="B4736" s="250">
        <v>4673</v>
      </c>
      <c r="C4736" s="249">
        <v>135.44933556063572</v>
      </c>
    </row>
    <row r="4737" spans="2:3" x14ac:dyDescent="0.75">
      <c r="B4737" s="250">
        <v>4674</v>
      </c>
      <c r="C4737" s="249">
        <v>66.919237380802755</v>
      </c>
    </row>
    <row r="4738" spans="2:3" x14ac:dyDescent="0.75">
      <c r="B4738" s="250">
        <v>4675</v>
      </c>
      <c r="C4738" s="249">
        <v>128.79246944102184</v>
      </c>
    </row>
    <row r="4739" spans="2:3" x14ac:dyDescent="0.75">
      <c r="B4739" s="250">
        <v>4676</v>
      </c>
      <c r="C4739" s="249">
        <v>90.547574790518837</v>
      </c>
    </row>
    <row r="4740" spans="2:3" x14ac:dyDescent="0.75">
      <c r="B4740" s="250">
        <v>4677</v>
      </c>
      <c r="C4740" s="249">
        <v>118.20137180889449</v>
      </c>
    </row>
    <row r="4741" spans="2:3" x14ac:dyDescent="0.75">
      <c r="B4741" s="250">
        <v>4678</v>
      </c>
      <c r="C4741" s="249">
        <v>110.05029006429716</v>
      </c>
    </row>
    <row r="4742" spans="2:3" x14ac:dyDescent="0.75">
      <c r="B4742" s="250">
        <v>4679</v>
      </c>
      <c r="C4742" s="249">
        <v>127.7206358914179</v>
      </c>
    </row>
    <row r="4743" spans="2:3" x14ac:dyDescent="0.75">
      <c r="B4743" s="250">
        <v>4680</v>
      </c>
      <c r="C4743" s="249">
        <v>122.28121180246947</v>
      </c>
    </row>
    <row r="4744" spans="2:3" x14ac:dyDescent="0.75">
      <c r="B4744" s="250">
        <v>4681</v>
      </c>
      <c r="C4744" s="249">
        <v>113.90372626338703</v>
      </c>
    </row>
    <row r="4745" spans="2:3" x14ac:dyDescent="0.75">
      <c r="B4745" s="250">
        <v>4682</v>
      </c>
      <c r="C4745" s="249">
        <v>137.98569418824346</v>
      </c>
    </row>
    <row r="4746" spans="2:3" x14ac:dyDescent="0.75">
      <c r="B4746" s="250">
        <v>4683</v>
      </c>
      <c r="C4746" s="249">
        <v>117.6532619610195</v>
      </c>
    </row>
    <row r="4747" spans="2:3" x14ac:dyDescent="0.75">
      <c r="B4747" s="250">
        <v>4684</v>
      </c>
      <c r="C4747" s="249">
        <v>83.686047370428923</v>
      </c>
    </row>
    <row r="4748" spans="2:3" x14ac:dyDescent="0.75">
      <c r="B4748" s="250">
        <v>4685</v>
      </c>
      <c r="C4748" s="249">
        <v>104.49894475115597</v>
      </c>
    </row>
    <row r="4749" spans="2:3" x14ac:dyDescent="0.75">
      <c r="B4749" s="250">
        <v>4686</v>
      </c>
      <c r="C4749" s="249">
        <v>141.8200204258126</v>
      </c>
    </row>
    <row r="4750" spans="2:3" x14ac:dyDescent="0.75">
      <c r="B4750" s="250">
        <v>4687</v>
      </c>
      <c r="C4750" s="249">
        <v>107.28046487131098</v>
      </c>
    </row>
    <row r="4751" spans="2:3" x14ac:dyDescent="0.75">
      <c r="B4751" s="250">
        <v>4688</v>
      </c>
      <c r="C4751" s="249">
        <v>96.984047117781245</v>
      </c>
    </row>
    <row r="4752" spans="2:3" x14ac:dyDescent="0.75">
      <c r="B4752" s="250">
        <v>4689</v>
      </c>
      <c r="C4752" s="249">
        <v>127.66586696896063</v>
      </c>
    </row>
    <row r="4753" spans="2:3" x14ac:dyDescent="0.75">
      <c r="B4753" s="250">
        <v>4690</v>
      </c>
      <c r="C4753" s="249">
        <v>88.934663763525364</v>
      </c>
    </row>
    <row r="4754" spans="2:3" x14ac:dyDescent="0.75">
      <c r="B4754" s="250">
        <v>4691</v>
      </c>
      <c r="C4754" s="249">
        <v>108.05642655649699</v>
      </c>
    </row>
    <row r="4755" spans="2:3" x14ac:dyDescent="0.75">
      <c r="B4755" s="250">
        <v>4692</v>
      </c>
      <c r="C4755" s="249">
        <v>124.2203279740304</v>
      </c>
    </row>
    <row r="4756" spans="2:3" x14ac:dyDescent="0.75">
      <c r="B4756" s="250">
        <v>4693</v>
      </c>
      <c r="C4756" s="249">
        <v>128.75028714935803</v>
      </c>
    </row>
    <row r="4757" spans="2:3" x14ac:dyDescent="0.75">
      <c r="B4757" s="250">
        <v>4694</v>
      </c>
      <c r="C4757" s="249">
        <v>150.05329293732694</v>
      </c>
    </row>
    <row r="4758" spans="2:3" x14ac:dyDescent="0.75">
      <c r="B4758" s="250">
        <v>4695</v>
      </c>
      <c r="C4758" s="249">
        <v>117.07473003471344</v>
      </c>
    </row>
    <row r="4759" spans="2:3" x14ac:dyDescent="0.75">
      <c r="B4759" s="250">
        <v>4696</v>
      </c>
      <c r="C4759" s="249">
        <v>156.86231085618294</v>
      </c>
    </row>
    <row r="4760" spans="2:3" x14ac:dyDescent="0.75">
      <c r="B4760" s="250">
        <v>4697</v>
      </c>
      <c r="C4760" s="249">
        <v>142.88358239880787</v>
      </c>
    </row>
    <row r="4761" spans="2:3" x14ac:dyDescent="0.75">
      <c r="B4761" s="250">
        <v>4698</v>
      </c>
      <c r="C4761" s="249">
        <v>56.462148635095595</v>
      </c>
    </row>
    <row r="4762" spans="2:3" x14ac:dyDescent="0.75">
      <c r="B4762" s="250">
        <v>4699</v>
      </c>
      <c r="C4762" s="249">
        <v>119.8580629094636</v>
      </c>
    </row>
    <row r="4763" spans="2:3" x14ac:dyDescent="0.75">
      <c r="B4763" s="250">
        <v>4700</v>
      </c>
      <c r="C4763" s="249">
        <v>102.79693680201569</v>
      </c>
    </row>
    <row r="4764" spans="2:3" x14ac:dyDescent="0.75">
      <c r="B4764" s="250">
        <v>4701</v>
      </c>
      <c r="C4764" s="249">
        <v>140.7947092276857</v>
      </c>
    </row>
    <row r="4765" spans="2:3" x14ac:dyDescent="0.75">
      <c r="B4765" s="250">
        <v>4702</v>
      </c>
      <c r="C4765" s="249">
        <v>104.31673743642655</v>
      </c>
    </row>
    <row r="4766" spans="2:3" x14ac:dyDescent="0.75">
      <c r="B4766" s="250">
        <v>4703</v>
      </c>
      <c r="C4766" s="249">
        <v>67.593645186893141</v>
      </c>
    </row>
    <row r="4767" spans="2:3" x14ac:dyDescent="0.75">
      <c r="B4767" s="250">
        <v>4704</v>
      </c>
      <c r="C4767" s="249">
        <v>87.471454252743086</v>
      </c>
    </row>
    <row r="4768" spans="2:3" x14ac:dyDescent="0.75">
      <c r="B4768" s="250">
        <v>4705</v>
      </c>
      <c r="C4768" s="249">
        <v>94.948345119844944</v>
      </c>
    </row>
    <row r="4769" spans="2:3" x14ac:dyDescent="0.75">
      <c r="B4769" s="250">
        <v>4706</v>
      </c>
      <c r="C4769" s="249">
        <v>133.61717670087006</v>
      </c>
    </row>
    <row r="4770" spans="2:3" x14ac:dyDescent="0.75">
      <c r="B4770" s="250">
        <v>4707</v>
      </c>
      <c r="C4770" s="249">
        <v>106.66317577146668</v>
      </c>
    </row>
    <row r="4771" spans="2:3" x14ac:dyDescent="0.75">
      <c r="B4771" s="250">
        <v>4708</v>
      </c>
      <c r="C4771" s="249">
        <v>99.407914061430716</v>
      </c>
    </row>
    <row r="4772" spans="2:3" x14ac:dyDescent="0.75">
      <c r="B4772" s="250">
        <v>4709</v>
      </c>
      <c r="C4772" s="249">
        <v>148.95456629669692</v>
      </c>
    </row>
    <row r="4773" spans="2:3" x14ac:dyDescent="0.75">
      <c r="B4773" s="250">
        <v>4710</v>
      </c>
      <c r="C4773" s="249">
        <v>81.036983304858296</v>
      </c>
    </row>
    <row r="4774" spans="2:3" x14ac:dyDescent="0.75">
      <c r="B4774" s="250">
        <v>4711</v>
      </c>
      <c r="C4774" s="249">
        <v>137.32791461065398</v>
      </c>
    </row>
    <row r="4775" spans="2:3" x14ac:dyDescent="0.75">
      <c r="B4775" s="250">
        <v>4712</v>
      </c>
      <c r="C4775" s="249">
        <v>118.40330812580751</v>
      </c>
    </row>
    <row r="4776" spans="2:3" x14ac:dyDescent="0.75">
      <c r="B4776" s="250">
        <v>4713</v>
      </c>
      <c r="C4776" s="249">
        <v>142.05973010297944</v>
      </c>
    </row>
    <row r="4777" spans="2:3" x14ac:dyDescent="0.75">
      <c r="B4777" s="250">
        <v>4714</v>
      </c>
      <c r="C4777" s="249">
        <v>158.62888807306993</v>
      </c>
    </row>
    <row r="4778" spans="2:3" x14ac:dyDescent="0.75">
      <c r="B4778" s="250">
        <v>4715</v>
      </c>
      <c r="C4778" s="249">
        <v>75.676830164482453</v>
      </c>
    </row>
    <row r="4779" spans="2:3" x14ac:dyDescent="0.75">
      <c r="B4779" s="250">
        <v>4716</v>
      </c>
      <c r="C4779" s="249">
        <v>171.33203856226788</v>
      </c>
    </row>
    <row r="4780" spans="2:3" x14ac:dyDescent="0.75">
      <c r="B4780" s="250">
        <v>4717</v>
      </c>
      <c r="C4780" s="249">
        <v>138.22704397810924</v>
      </c>
    </row>
    <row r="4781" spans="2:3" x14ac:dyDescent="0.75">
      <c r="B4781" s="250">
        <v>4718</v>
      </c>
      <c r="C4781" s="249">
        <v>167.80729188917786</v>
      </c>
    </row>
    <row r="4782" spans="2:3" x14ac:dyDescent="0.75">
      <c r="B4782" s="250">
        <v>4719</v>
      </c>
      <c r="C4782" s="249">
        <v>132.28811351868458</v>
      </c>
    </row>
    <row r="4783" spans="2:3" x14ac:dyDescent="0.75">
      <c r="B4783" s="250">
        <v>4720</v>
      </c>
      <c r="C4783" s="249">
        <v>112.87614623395832</v>
      </c>
    </row>
    <row r="4784" spans="2:3" x14ac:dyDescent="0.75">
      <c r="B4784" s="250">
        <v>4721</v>
      </c>
      <c r="C4784" s="249">
        <v>148.05346054248633</v>
      </c>
    </row>
    <row r="4785" spans="2:3" x14ac:dyDescent="0.75">
      <c r="B4785" s="250">
        <v>4722</v>
      </c>
      <c r="C4785" s="249">
        <v>161.4319565380583</v>
      </c>
    </row>
    <row r="4786" spans="2:3" x14ac:dyDescent="0.75">
      <c r="B4786" s="250">
        <v>4723</v>
      </c>
      <c r="C4786" s="249">
        <v>99.492741921336574</v>
      </c>
    </row>
    <row r="4787" spans="2:3" x14ac:dyDescent="0.75">
      <c r="B4787" s="250">
        <v>4724</v>
      </c>
      <c r="C4787" s="249">
        <v>139.42291620230836</v>
      </c>
    </row>
    <row r="4788" spans="2:3" x14ac:dyDescent="0.75">
      <c r="B4788" s="250">
        <v>4725</v>
      </c>
      <c r="C4788" s="249">
        <v>153.44078989296412</v>
      </c>
    </row>
    <row r="4789" spans="2:3" x14ac:dyDescent="0.75">
      <c r="B4789" s="250">
        <v>4726</v>
      </c>
      <c r="C4789" s="249">
        <v>103.4765590288855</v>
      </c>
    </row>
    <row r="4790" spans="2:3" x14ac:dyDescent="0.75">
      <c r="B4790" s="250">
        <v>4727</v>
      </c>
      <c r="C4790" s="249">
        <v>135.66091541794222</v>
      </c>
    </row>
    <row r="4791" spans="2:3" x14ac:dyDescent="0.75">
      <c r="B4791" s="250">
        <v>4728</v>
      </c>
      <c r="C4791" s="249">
        <v>133.23527758636894</v>
      </c>
    </row>
    <row r="4792" spans="2:3" x14ac:dyDescent="0.75">
      <c r="B4792" s="250">
        <v>4729</v>
      </c>
      <c r="C4792" s="249">
        <v>176.2103305147736</v>
      </c>
    </row>
    <row r="4793" spans="2:3" x14ac:dyDescent="0.75">
      <c r="B4793" s="250">
        <v>4730</v>
      </c>
      <c r="C4793" s="249">
        <v>83.684158764374047</v>
      </c>
    </row>
    <row r="4794" spans="2:3" x14ac:dyDescent="0.75">
      <c r="B4794" s="250">
        <v>4731</v>
      </c>
      <c r="C4794" s="249">
        <v>144.91024489939753</v>
      </c>
    </row>
    <row r="4795" spans="2:3" x14ac:dyDescent="0.75">
      <c r="B4795" s="250">
        <v>4732</v>
      </c>
      <c r="C4795" s="249">
        <v>146.10449614749115</v>
      </c>
    </row>
    <row r="4796" spans="2:3" x14ac:dyDescent="0.75">
      <c r="B4796" s="250">
        <v>4733</v>
      </c>
      <c r="C4796" s="249">
        <v>161.68667725351872</v>
      </c>
    </row>
    <row r="4797" spans="2:3" x14ac:dyDescent="0.75">
      <c r="B4797" s="250">
        <v>4734</v>
      </c>
      <c r="C4797" s="249">
        <v>93.167598101427814</v>
      </c>
    </row>
    <row r="4798" spans="2:3" x14ac:dyDescent="0.75">
      <c r="B4798" s="250">
        <v>4735</v>
      </c>
      <c r="C4798" s="249">
        <v>97.020850879145456</v>
      </c>
    </row>
    <row r="4799" spans="2:3" x14ac:dyDescent="0.75">
      <c r="B4799" s="250">
        <v>4736</v>
      </c>
      <c r="C4799" s="249">
        <v>92.863506457841368</v>
      </c>
    </row>
    <row r="4800" spans="2:3" x14ac:dyDescent="0.75">
      <c r="B4800" s="250">
        <v>4737</v>
      </c>
      <c r="C4800" s="249">
        <v>114.35792429754341</v>
      </c>
    </row>
    <row r="4801" spans="2:3" x14ac:dyDescent="0.75">
      <c r="B4801" s="250">
        <v>4738</v>
      </c>
      <c r="C4801" s="249">
        <v>133.602448810071</v>
      </c>
    </row>
    <row r="4802" spans="2:3" x14ac:dyDescent="0.75">
      <c r="B4802" s="250">
        <v>4739</v>
      </c>
      <c r="C4802" s="249">
        <v>134.01605591707414</v>
      </c>
    </row>
    <row r="4803" spans="2:3" x14ac:dyDescent="0.75">
      <c r="B4803" s="250">
        <v>4740</v>
      </c>
      <c r="C4803" s="249">
        <v>125.1451008676664</v>
      </c>
    </row>
    <row r="4804" spans="2:3" x14ac:dyDescent="0.75">
      <c r="B4804" s="250">
        <v>4741</v>
      </c>
      <c r="C4804" s="249">
        <v>113.2861975218579</v>
      </c>
    </row>
    <row r="4805" spans="2:3" x14ac:dyDescent="0.75">
      <c r="B4805" s="250">
        <v>4742</v>
      </c>
      <c r="C4805" s="249">
        <v>118.22223381611813</v>
      </c>
    </row>
    <row r="4806" spans="2:3" x14ac:dyDescent="0.75">
      <c r="B4806" s="250">
        <v>4743</v>
      </c>
      <c r="C4806" s="249">
        <v>120.8562566842195</v>
      </c>
    </row>
    <row r="4807" spans="2:3" x14ac:dyDescent="0.75">
      <c r="B4807" s="250">
        <v>4744</v>
      </c>
      <c r="C4807" s="249">
        <v>95.84853216412229</v>
      </c>
    </row>
    <row r="4808" spans="2:3" x14ac:dyDescent="0.75">
      <c r="B4808" s="250">
        <v>4745</v>
      </c>
      <c r="C4808" s="249">
        <v>89.24728997671545</v>
      </c>
    </row>
    <row r="4809" spans="2:3" x14ac:dyDescent="0.75">
      <c r="B4809" s="250">
        <v>4746</v>
      </c>
      <c r="C4809" s="249">
        <v>114.58604399027962</v>
      </c>
    </row>
    <row r="4810" spans="2:3" x14ac:dyDescent="0.75">
      <c r="B4810" s="250">
        <v>4747</v>
      </c>
      <c r="C4810" s="249">
        <v>99.900277603083708</v>
      </c>
    </row>
    <row r="4811" spans="2:3" x14ac:dyDescent="0.75">
      <c r="B4811" s="250">
        <v>4748</v>
      </c>
      <c r="C4811" s="249">
        <v>139.79801066054495</v>
      </c>
    </row>
    <row r="4812" spans="2:3" x14ac:dyDescent="0.75">
      <c r="B4812" s="250">
        <v>4749</v>
      </c>
      <c r="C4812" s="249">
        <v>101.96935826958085</v>
      </c>
    </row>
    <row r="4813" spans="2:3" x14ac:dyDescent="0.75">
      <c r="B4813" s="250">
        <v>4750</v>
      </c>
      <c r="C4813" s="249">
        <v>55.850187813053935</v>
      </c>
    </row>
    <row r="4814" spans="2:3" x14ac:dyDescent="0.75">
      <c r="B4814" s="250">
        <v>4751</v>
      </c>
      <c r="C4814" s="249">
        <v>91.784753708441116</v>
      </c>
    </row>
    <row r="4815" spans="2:3" x14ac:dyDescent="0.75">
      <c r="B4815" s="250">
        <v>4752</v>
      </c>
      <c r="C4815" s="249">
        <v>86.134034597687986</v>
      </c>
    </row>
    <row r="4816" spans="2:3" x14ac:dyDescent="0.75">
      <c r="B4816" s="250">
        <v>4753</v>
      </c>
      <c r="C4816" s="249">
        <v>124.9390850344903</v>
      </c>
    </row>
    <row r="4817" spans="2:3" x14ac:dyDescent="0.75">
      <c r="B4817" s="250">
        <v>4754</v>
      </c>
      <c r="C4817" s="249">
        <v>128.05939527576672</v>
      </c>
    </row>
    <row r="4818" spans="2:3" x14ac:dyDescent="0.75">
      <c r="B4818" s="250">
        <v>4755</v>
      </c>
      <c r="C4818" s="249">
        <v>121.26685939776026</v>
      </c>
    </row>
    <row r="4819" spans="2:3" x14ac:dyDescent="0.75">
      <c r="B4819" s="250">
        <v>4756</v>
      </c>
      <c r="C4819" s="249">
        <v>139.12217753257343</v>
      </c>
    </row>
    <row r="4820" spans="2:3" x14ac:dyDescent="0.75">
      <c r="B4820" s="250">
        <v>4757</v>
      </c>
      <c r="C4820" s="249">
        <v>97.678366035872159</v>
      </c>
    </row>
    <row r="4821" spans="2:3" x14ac:dyDescent="0.75">
      <c r="B4821" s="250">
        <v>4758</v>
      </c>
      <c r="C4821" s="249">
        <v>115.66290313532393</v>
      </c>
    </row>
    <row r="4822" spans="2:3" x14ac:dyDescent="0.75">
      <c r="B4822" s="250">
        <v>4759</v>
      </c>
      <c r="C4822" s="249">
        <v>164.41621743811174</v>
      </c>
    </row>
    <row r="4823" spans="2:3" x14ac:dyDescent="0.75">
      <c r="B4823" s="250">
        <v>4760</v>
      </c>
      <c r="C4823" s="249">
        <v>135.45102413492302</v>
      </c>
    </row>
    <row r="4824" spans="2:3" x14ac:dyDescent="0.75">
      <c r="B4824" s="250">
        <v>4761</v>
      </c>
      <c r="C4824" s="249">
        <v>105.08808635639026</v>
      </c>
    </row>
    <row r="4825" spans="2:3" x14ac:dyDescent="0.75">
      <c r="B4825" s="250">
        <v>4762</v>
      </c>
      <c r="C4825" s="249">
        <v>94.711399007058503</v>
      </c>
    </row>
    <row r="4826" spans="2:3" x14ac:dyDescent="0.75">
      <c r="B4826" s="250">
        <v>4763</v>
      </c>
      <c r="C4826" s="249">
        <v>116.17657383068685</v>
      </c>
    </row>
    <row r="4827" spans="2:3" x14ac:dyDescent="0.75">
      <c r="B4827" s="250">
        <v>4764</v>
      </c>
      <c r="C4827" s="249">
        <v>118.45848646069271</v>
      </c>
    </row>
    <row r="4828" spans="2:3" x14ac:dyDescent="0.75">
      <c r="B4828" s="250">
        <v>4765</v>
      </c>
      <c r="C4828" s="249">
        <v>117.98807370447558</v>
      </c>
    </row>
    <row r="4829" spans="2:3" x14ac:dyDescent="0.75">
      <c r="B4829" s="250">
        <v>4766</v>
      </c>
      <c r="C4829" s="249">
        <v>108.67100033239589</v>
      </c>
    </row>
    <row r="4830" spans="2:3" x14ac:dyDescent="0.75">
      <c r="B4830" s="250">
        <v>4767</v>
      </c>
      <c r="C4830" s="249">
        <v>121.91612407299169</v>
      </c>
    </row>
    <row r="4831" spans="2:3" x14ac:dyDescent="0.75">
      <c r="B4831" s="250">
        <v>4768</v>
      </c>
      <c r="C4831" s="249">
        <v>130.20435099759274</v>
      </c>
    </row>
    <row r="4832" spans="2:3" x14ac:dyDescent="0.75">
      <c r="B4832" s="250">
        <v>4769</v>
      </c>
      <c r="C4832" s="249">
        <v>136.52843535560353</v>
      </c>
    </row>
    <row r="4833" spans="2:3" x14ac:dyDescent="0.75">
      <c r="B4833" s="250">
        <v>4770</v>
      </c>
      <c r="C4833" s="249">
        <v>127.97885672083625</v>
      </c>
    </row>
    <row r="4834" spans="2:3" x14ac:dyDescent="0.75">
      <c r="B4834" s="250">
        <v>4771</v>
      </c>
      <c r="C4834" s="249">
        <v>141.46238972145503</v>
      </c>
    </row>
    <row r="4835" spans="2:3" x14ac:dyDescent="0.75">
      <c r="B4835" s="250">
        <v>4772</v>
      </c>
      <c r="C4835" s="249">
        <v>143.69698739891894</v>
      </c>
    </row>
    <row r="4836" spans="2:3" x14ac:dyDescent="0.75">
      <c r="B4836" s="250">
        <v>4773</v>
      </c>
      <c r="C4836" s="249">
        <v>141.88941233046313</v>
      </c>
    </row>
    <row r="4837" spans="2:3" x14ac:dyDescent="0.75">
      <c r="B4837" s="250">
        <v>4774</v>
      </c>
      <c r="C4837" s="249">
        <v>139.46197003418618</v>
      </c>
    </row>
    <row r="4838" spans="2:3" x14ac:dyDescent="0.75">
      <c r="B4838" s="250">
        <v>4775</v>
      </c>
      <c r="C4838" s="249">
        <v>134.38652307669821</v>
      </c>
    </row>
    <row r="4839" spans="2:3" x14ac:dyDescent="0.75">
      <c r="B4839" s="250">
        <v>4776</v>
      </c>
      <c r="C4839" s="249">
        <v>105.00437375549794</v>
      </c>
    </row>
    <row r="4840" spans="2:3" x14ac:dyDescent="0.75">
      <c r="B4840" s="250">
        <v>4777</v>
      </c>
      <c r="C4840" s="249">
        <v>153.65343483609797</v>
      </c>
    </row>
    <row r="4841" spans="2:3" x14ac:dyDescent="0.75">
      <c r="B4841" s="250">
        <v>4778</v>
      </c>
      <c r="C4841" s="249">
        <v>100.74032835263951</v>
      </c>
    </row>
    <row r="4842" spans="2:3" x14ac:dyDescent="0.75">
      <c r="B4842" s="250">
        <v>4779</v>
      </c>
      <c r="C4842" s="249">
        <v>65.782233371756675</v>
      </c>
    </row>
    <row r="4843" spans="2:3" x14ac:dyDescent="0.75">
      <c r="B4843" s="250">
        <v>4780</v>
      </c>
      <c r="C4843" s="249">
        <v>135.42746996037778</v>
      </c>
    </row>
    <row r="4844" spans="2:3" x14ac:dyDescent="0.75">
      <c r="B4844" s="250">
        <v>4781</v>
      </c>
      <c r="C4844" s="249">
        <v>129.52160797107283</v>
      </c>
    </row>
    <row r="4845" spans="2:3" x14ac:dyDescent="0.75">
      <c r="B4845" s="250">
        <v>4782</v>
      </c>
      <c r="C4845" s="249">
        <v>124.04499874586723</v>
      </c>
    </row>
    <row r="4846" spans="2:3" x14ac:dyDescent="0.75">
      <c r="B4846" s="250">
        <v>4783</v>
      </c>
      <c r="C4846" s="249">
        <v>108.99724650447769</v>
      </c>
    </row>
    <row r="4847" spans="2:3" x14ac:dyDescent="0.75">
      <c r="B4847" s="250">
        <v>4784</v>
      </c>
      <c r="C4847" s="249">
        <v>156.88931804472452</v>
      </c>
    </row>
    <row r="4848" spans="2:3" x14ac:dyDescent="0.75">
      <c r="B4848" s="250">
        <v>4785</v>
      </c>
      <c r="C4848" s="249">
        <v>68.481109501539891</v>
      </c>
    </row>
    <row r="4849" spans="2:3" x14ac:dyDescent="0.75">
      <c r="B4849" s="250">
        <v>4786</v>
      </c>
      <c r="C4849" s="249">
        <v>145.88414467670069</v>
      </c>
    </row>
    <row r="4850" spans="2:3" x14ac:dyDescent="0.75">
      <c r="B4850" s="250">
        <v>4787</v>
      </c>
      <c r="C4850" s="249">
        <v>142.63356614415449</v>
      </c>
    </row>
    <row r="4851" spans="2:3" x14ac:dyDescent="0.75">
      <c r="B4851" s="250">
        <v>4788</v>
      </c>
      <c r="C4851" s="249">
        <v>136.17634100431178</v>
      </c>
    </row>
    <row r="4852" spans="2:3" x14ac:dyDescent="0.75">
      <c r="B4852" s="250">
        <v>4789</v>
      </c>
      <c r="C4852" s="249">
        <v>134.66289950320117</v>
      </c>
    </row>
    <row r="4853" spans="2:3" x14ac:dyDescent="0.75">
      <c r="B4853" s="250">
        <v>4790</v>
      </c>
      <c r="C4853" s="249">
        <v>128.77831673652008</v>
      </c>
    </row>
    <row r="4854" spans="2:3" x14ac:dyDescent="0.75">
      <c r="B4854" s="250">
        <v>4791</v>
      </c>
      <c r="C4854" s="249">
        <v>122.87163946656743</v>
      </c>
    </row>
    <row r="4855" spans="2:3" x14ac:dyDescent="0.75">
      <c r="B4855" s="250">
        <v>4792</v>
      </c>
      <c r="C4855" s="249">
        <v>82.390564509224362</v>
      </c>
    </row>
    <row r="4856" spans="2:3" x14ac:dyDescent="0.75">
      <c r="B4856" s="250">
        <v>4793</v>
      </c>
      <c r="C4856" s="249">
        <v>140.23721631215534</v>
      </c>
    </row>
    <row r="4857" spans="2:3" x14ac:dyDescent="0.75">
      <c r="B4857" s="250">
        <v>4794</v>
      </c>
      <c r="C4857" s="249">
        <v>84.405024917311636</v>
      </c>
    </row>
    <row r="4858" spans="2:3" x14ac:dyDescent="0.75">
      <c r="B4858" s="250">
        <v>4795</v>
      </c>
      <c r="C4858" s="249">
        <v>129.11495700424106</v>
      </c>
    </row>
    <row r="4859" spans="2:3" x14ac:dyDescent="0.75">
      <c r="B4859" s="250">
        <v>4796</v>
      </c>
      <c r="C4859" s="249">
        <v>134.63238812731501</v>
      </c>
    </row>
    <row r="4860" spans="2:3" x14ac:dyDescent="0.75">
      <c r="B4860" s="250">
        <v>4797</v>
      </c>
      <c r="C4860" s="249">
        <v>138.07690453126688</v>
      </c>
    </row>
    <row r="4861" spans="2:3" x14ac:dyDescent="0.75">
      <c r="B4861" s="250">
        <v>4798</v>
      </c>
      <c r="C4861" s="249">
        <v>159.51289079925718</v>
      </c>
    </row>
    <row r="4862" spans="2:3" x14ac:dyDescent="0.75">
      <c r="B4862" s="250">
        <v>4799</v>
      </c>
      <c r="C4862" s="249">
        <v>75.559320910641645</v>
      </c>
    </row>
    <row r="4863" spans="2:3" x14ac:dyDescent="0.75">
      <c r="B4863" s="250">
        <v>4800</v>
      </c>
      <c r="C4863" s="249">
        <v>169.5523491399571</v>
      </c>
    </row>
    <row r="4864" spans="2:3" x14ac:dyDescent="0.75">
      <c r="B4864" s="250">
        <v>4801</v>
      </c>
      <c r="C4864" s="249">
        <v>86.913933154052756</v>
      </c>
    </row>
    <row r="4865" spans="2:3" x14ac:dyDescent="0.75">
      <c r="B4865" s="250">
        <v>4802</v>
      </c>
      <c r="C4865" s="249">
        <v>125.69935089040528</v>
      </c>
    </row>
    <row r="4866" spans="2:3" x14ac:dyDescent="0.75">
      <c r="B4866" s="250">
        <v>4803</v>
      </c>
      <c r="C4866" s="249">
        <v>130.89268601028891</v>
      </c>
    </row>
    <row r="4867" spans="2:3" x14ac:dyDescent="0.75">
      <c r="B4867" s="250">
        <v>4804</v>
      </c>
      <c r="C4867" s="249">
        <v>143.92739923245892</v>
      </c>
    </row>
    <row r="4868" spans="2:3" x14ac:dyDescent="0.75">
      <c r="B4868" s="250">
        <v>4805</v>
      </c>
      <c r="C4868" s="249">
        <v>174.81231186375524</v>
      </c>
    </row>
    <row r="4869" spans="2:3" x14ac:dyDescent="0.75">
      <c r="B4869" s="250">
        <v>4806</v>
      </c>
      <c r="C4869" s="249">
        <v>149.6147308895591</v>
      </c>
    </row>
    <row r="4870" spans="2:3" x14ac:dyDescent="0.75">
      <c r="B4870" s="250">
        <v>4807</v>
      </c>
      <c r="C4870" s="249">
        <v>113.44663585994985</v>
      </c>
    </row>
    <row r="4871" spans="2:3" x14ac:dyDescent="0.75">
      <c r="B4871" s="250">
        <v>4808</v>
      </c>
      <c r="C4871" s="249">
        <v>114.48975064343982</v>
      </c>
    </row>
    <row r="4872" spans="2:3" x14ac:dyDescent="0.75">
      <c r="B4872" s="250">
        <v>4809</v>
      </c>
      <c r="C4872" s="249">
        <v>95.520983736925075</v>
      </c>
    </row>
    <row r="4873" spans="2:3" x14ac:dyDescent="0.75">
      <c r="B4873" s="250">
        <v>4810</v>
      </c>
      <c r="C4873" s="249">
        <v>129.01652444658401</v>
      </c>
    </row>
    <row r="4874" spans="2:3" x14ac:dyDescent="0.75">
      <c r="B4874" s="250">
        <v>4811</v>
      </c>
      <c r="C4874" s="249">
        <v>101.37836639501884</v>
      </c>
    </row>
    <row r="4875" spans="2:3" x14ac:dyDescent="0.75">
      <c r="B4875" s="250">
        <v>4812</v>
      </c>
      <c r="C4875" s="249">
        <v>126.91103223159965</v>
      </c>
    </row>
    <row r="4876" spans="2:3" x14ac:dyDescent="0.75">
      <c r="B4876" s="250">
        <v>4813</v>
      </c>
      <c r="C4876" s="249">
        <v>132.40046735199985</v>
      </c>
    </row>
    <row r="4877" spans="2:3" x14ac:dyDescent="0.75">
      <c r="B4877" s="250">
        <v>4814</v>
      </c>
      <c r="C4877" s="249">
        <v>92.42340025445381</v>
      </c>
    </row>
    <row r="4878" spans="2:3" x14ac:dyDescent="0.75">
      <c r="B4878" s="250">
        <v>4815</v>
      </c>
      <c r="C4878" s="249">
        <v>136.81848236967977</v>
      </c>
    </row>
    <row r="4879" spans="2:3" x14ac:dyDescent="0.75">
      <c r="B4879" s="250">
        <v>4816</v>
      </c>
      <c r="C4879" s="249">
        <v>151.15292613988706</v>
      </c>
    </row>
    <row r="4880" spans="2:3" x14ac:dyDescent="0.75">
      <c r="B4880" s="250">
        <v>4817</v>
      </c>
      <c r="C4880" s="249">
        <v>115.589771074162</v>
      </c>
    </row>
    <row r="4881" spans="2:3" x14ac:dyDescent="0.75">
      <c r="B4881" s="250">
        <v>4818</v>
      </c>
      <c r="C4881" s="249">
        <v>131.70270565878144</v>
      </c>
    </row>
    <row r="4882" spans="2:3" x14ac:dyDescent="0.75">
      <c r="B4882" s="250">
        <v>4819</v>
      </c>
      <c r="C4882" s="249">
        <v>92.943001488558053</v>
      </c>
    </row>
    <row r="4883" spans="2:3" x14ac:dyDescent="0.75">
      <c r="B4883" s="250">
        <v>4820</v>
      </c>
      <c r="C4883" s="249">
        <v>154.76762162876244</v>
      </c>
    </row>
    <row r="4884" spans="2:3" x14ac:dyDescent="0.75">
      <c r="B4884" s="250">
        <v>4821</v>
      </c>
      <c r="C4884" s="249">
        <v>165.68425995555708</v>
      </c>
    </row>
    <row r="4885" spans="2:3" x14ac:dyDescent="0.75">
      <c r="B4885" s="250">
        <v>4822</v>
      </c>
      <c r="C4885" s="249">
        <v>71.144158279689364</v>
      </c>
    </row>
    <row r="4886" spans="2:3" x14ac:dyDescent="0.75">
      <c r="B4886" s="250">
        <v>4823</v>
      </c>
      <c r="C4886" s="249">
        <v>107.38066618808421</v>
      </c>
    </row>
    <row r="4887" spans="2:3" x14ac:dyDescent="0.75">
      <c r="B4887" s="250">
        <v>4824</v>
      </c>
      <c r="C4887" s="249">
        <v>111.78548393961594</v>
      </c>
    </row>
    <row r="4888" spans="2:3" x14ac:dyDescent="0.75">
      <c r="B4888" s="250">
        <v>4825</v>
      </c>
      <c r="C4888" s="249">
        <v>143.91707783793845</v>
      </c>
    </row>
    <row r="4889" spans="2:3" x14ac:dyDescent="0.75">
      <c r="B4889" s="250">
        <v>4826</v>
      </c>
      <c r="C4889" s="249">
        <v>91.634116570071157</v>
      </c>
    </row>
    <row r="4890" spans="2:3" x14ac:dyDescent="0.75">
      <c r="B4890" s="250">
        <v>4827</v>
      </c>
      <c r="C4890" s="249">
        <v>110.40920260776366</v>
      </c>
    </row>
    <row r="4891" spans="2:3" x14ac:dyDescent="0.75">
      <c r="B4891" s="250">
        <v>4828</v>
      </c>
      <c r="C4891" s="249">
        <v>123.8289758029443</v>
      </c>
    </row>
    <row r="4892" spans="2:3" x14ac:dyDescent="0.75">
      <c r="B4892" s="250">
        <v>4829</v>
      </c>
      <c r="C4892" s="249">
        <v>163.05361741771065</v>
      </c>
    </row>
    <row r="4893" spans="2:3" x14ac:dyDescent="0.75">
      <c r="B4893" s="250">
        <v>4830</v>
      </c>
      <c r="C4893" s="249">
        <v>120.72982874531178</v>
      </c>
    </row>
    <row r="4894" spans="2:3" x14ac:dyDescent="0.75">
      <c r="B4894" s="250">
        <v>4831</v>
      </c>
      <c r="C4894" s="249">
        <v>94.594450035754761</v>
      </c>
    </row>
    <row r="4895" spans="2:3" x14ac:dyDescent="0.75">
      <c r="B4895" s="250">
        <v>4832</v>
      </c>
      <c r="C4895" s="249">
        <v>138.45732488220838</v>
      </c>
    </row>
    <row r="4896" spans="2:3" x14ac:dyDescent="0.75">
      <c r="B4896" s="250">
        <v>4833</v>
      </c>
      <c r="C4896" s="249">
        <v>136.10168973743001</v>
      </c>
    </row>
    <row r="4897" spans="2:3" x14ac:dyDescent="0.75">
      <c r="B4897" s="250">
        <v>4834</v>
      </c>
      <c r="C4897" s="249">
        <v>127.36906475982671</v>
      </c>
    </row>
    <row r="4898" spans="2:3" x14ac:dyDescent="0.75">
      <c r="B4898" s="250">
        <v>4835</v>
      </c>
      <c r="C4898" s="249">
        <v>122.40502023602605</v>
      </c>
    </row>
    <row r="4899" spans="2:3" x14ac:dyDescent="0.75">
      <c r="B4899" s="250">
        <v>4836</v>
      </c>
      <c r="C4899" s="249">
        <v>97.189525181595286</v>
      </c>
    </row>
    <row r="4900" spans="2:3" x14ac:dyDescent="0.75">
      <c r="B4900" s="250">
        <v>4837</v>
      </c>
      <c r="C4900" s="249">
        <v>127.42055329544429</v>
      </c>
    </row>
    <row r="4901" spans="2:3" x14ac:dyDescent="0.75">
      <c r="B4901" s="250">
        <v>4838</v>
      </c>
      <c r="C4901" s="249">
        <v>98.297960202290611</v>
      </c>
    </row>
    <row r="4902" spans="2:3" x14ac:dyDescent="0.75">
      <c r="B4902" s="250">
        <v>4839</v>
      </c>
      <c r="C4902" s="249">
        <v>115.66715243998667</v>
      </c>
    </row>
    <row r="4903" spans="2:3" x14ac:dyDescent="0.75">
      <c r="B4903" s="250">
        <v>4840</v>
      </c>
      <c r="C4903" s="249">
        <v>150.4340406229916</v>
      </c>
    </row>
    <row r="4904" spans="2:3" x14ac:dyDescent="0.75">
      <c r="B4904" s="250">
        <v>4841</v>
      </c>
      <c r="C4904" s="249">
        <v>103.88963508576236</v>
      </c>
    </row>
    <row r="4905" spans="2:3" x14ac:dyDescent="0.75">
      <c r="B4905" s="250">
        <v>4842</v>
      </c>
      <c r="C4905" s="249">
        <v>109.48644874939322</v>
      </c>
    </row>
    <row r="4906" spans="2:3" x14ac:dyDescent="0.75">
      <c r="B4906" s="250">
        <v>4843</v>
      </c>
      <c r="C4906" s="249">
        <v>67.99042020279677</v>
      </c>
    </row>
    <row r="4907" spans="2:3" x14ac:dyDescent="0.75">
      <c r="B4907" s="250">
        <v>4844</v>
      </c>
      <c r="C4907" s="249">
        <v>97.524928055514607</v>
      </c>
    </row>
    <row r="4908" spans="2:3" x14ac:dyDescent="0.75">
      <c r="B4908" s="250">
        <v>4845</v>
      </c>
      <c r="C4908" s="249">
        <v>127.93754369505639</v>
      </c>
    </row>
    <row r="4909" spans="2:3" x14ac:dyDescent="0.75">
      <c r="B4909" s="250">
        <v>4846</v>
      </c>
      <c r="C4909" s="249">
        <v>136.14188767245594</v>
      </c>
    </row>
    <row r="4910" spans="2:3" x14ac:dyDescent="0.75">
      <c r="B4910" s="250">
        <v>4847</v>
      </c>
      <c r="C4910" s="249">
        <v>143.02203033390754</v>
      </c>
    </row>
    <row r="4911" spans="2:3" x14ac:dyDescent="0.75">
      <c r="B4911" s="250">
        <v>4848</v>
      </c>
      <c r="C4911" s="249">
        <v>125.24123475787492</v>
      </c>
    </row>
    <row r="4912" spans="2:3" x14ac:dyDescent="0.75">
      <c r="B4912" s="250">
        <v>4849</v>
      </c>
      <c r="C4912" s="249">
        <v>104.83102607036029</v>
      </c>
    </row>
    <row r="4913" spans="2:3" x14ac:dyDescent="0.75">
      <c r="B4913" s="250">
        <v>4850</v>
      </c>
      <c r="C4913" s="249">
        <v>108.22841044319722</v>
      </c>
    </row>
    <row r="4914" spans="2:3" x14ac:dyDescent="0.75">
      <c r="B4914" s="250">
        <v>4851</v>
      </c>
      <c r="C4914" s="249">
        <v>113.29448632106832</v>
      </c>
    </row>
    <row r="4915" spans="2:3" x14ac:dyDescent="0.75">
      <c r="B4915" s="250">
        <v>4852</v>
      </c>
      <c r="C4915" s="249">
        <v>148.12452953456528</v>
      </c>
    </row>
    <row r="4916" spans="2:3" x14ac:dyDescent="0.75">
      <c r="B4916" s="250">
        <v>4853</v>
      </c>
      <c r="C4916" s="249">
        <v>134.15142369065529</v>
      </c>
    </row>
    <row r="4917" spans="2:3" x14ac:dyDescent="0.75">
      <c r="B4917" s="250">
        <v>4854</v>
      </c>
      <c r="C4917" s="249">
        <v>124.79560476917439</v>
      </c>
    </row>
    <row r="4918" spans="2:3" x14ac:dyDescent="0.75">
      <c r="B4918" s="250">
        <v>4855</v>
      </c>
      <c r="C4918" s="249">
        <v>107.05845360534862</v>
      </c>
    </row>
    <row r="4919" spans="2:3" x14ac:dyDescent="0.75">
      <c r="B4919" s="250">
        <v>4856</v>
      </c>
      <c r="C4919" s="249">
        <v>110.47792722617132</v>
      </c>
    </row>
    <row r="4920" spans="2:3" x14ac:dyDescent="0.75">
      <c r="B4920" s="250">
        <v>4857</v>
      </c>
      <c r="C4920" s="249">
        <v>137.21660452106269</v>
      </c>
    </row>
    <row r="4921" spans="2:3" x14ac:dyDescent="0.75">
      <c r="B4921" s="250">
        <v>4858</v>
      </c>
      <c r="C4921" s="249">
        <v>115.23158737204128</v>
      </c>
    </row>
    <row r="4922" spans="2:3" x14ac:dyDescent="0.75">
      <c r="B4922" s="250">
        <v>4859</v>
      </c>
      <c r="C4922" s="249">
        <v>89.999449976737495</v>
      </c>
    </row>
    <row r="4923" spans="2:3" x14ac:dyDescent="0.75">
      <c r="B4923" s="250">
        <v>4860</v>
      </c>
      <c r="C4923" s="249">
        <v>134.99122266062429</v>
      </c>
    </row>
    <row r="4924" spans="2:3" x14ac:dyDescent="0.75">
      <c r="B4924" s="250">
        <v>4861</v>
      </c>
      <c r="C4924" s="249">
        <v>100.01245075539443</v>
      </c>
    </row>
    <row r="4925" spans="2:3" x14ac:dyDescent="0.75">
      <c r="B4925" s="250">
        <v>4862</v>
      </c>
      <c r="C4925" s="249">
        <v>70.475108678390455</v>
      </c>
    </row>
    <row r="4926" spans="2:3" x14ac:dyDescent="0.75">
      <c r="B4926" s="250">
        <v>4863</v>
      </c>
      <c r="C4926" s="249">
        <v>101.00878163347379</v>
      </c>
    </row>
    <row r="4927" spans="2:3" x14ac:dyDescent="0.75">
      <c r="B4927" s="250">
        <v>4864</v>
      </c>
      <c r="C4927" s="249">
        <v>143.63456949242442</v>
      </c>
    </row>
    <row r="4928" spans="2:3" x14ac:dyDescent="0.75">
      <c r="B4928" s="250">
        <v>4865</v>
      </c>
      <c r="C4928" s="249">
        <v>109.80185883976138</v>
      </c>
    </row>
    <row r="4929" spans="2:3" x14ac:dyDescent="0.75">
      <c r="B4929" s="250">
        <v>4866</v>
      </c>
      <c r="C4929" s="249">
        <v>116.6907139884222</v>
      </c>
    </row>
    <row r="4930" spans="2:3" x14ac:dyDescent="0.75">
      <c r="B4930" s="250">
        <v>4867</v>
      </c>
      <c r="C4930" s="249">
        <v>120.64037746817503</v>
      </c>
    </row>
    <row r="4931" spans="2:3" x14ac:dyDescent="0.75">
      <c r="B4931" s="250">
        <v>4868</v>
      </c>
      <c r="C4931" s="249">
        <v>126.51130237627329</v>
      </c>
    </row>
    <row r="4932" spans="2:3" x14ac:dyDescent="0.75">
      <c r="B4932" s="250">
        <v>4869</v>
      </c>
      <c r="C4932" s="249">
        <v>104.90921487069346</v>
      </c>
    </row>
    <row r="4933" spans="2:3" x14ac:dyDescent="0.75">
      <c r="B4933" s="250">
        <v>4870</v>
      </c>
      <c r="C4933" s="249">
        <v>69.262437545063278</v>
      </c>
    </row>
    <row r="4934" spans="2:3" x14ac:dyDescent="0.75">
      <c r="B4934" s="250">
        <v>4871</v>
      </c>
      <c r="C4934" s="249">
        <v>138.73603103293928</v>
      </c>
    </row>
    <row r="4935" spans="2:3" x14ac:dyDescent="0.75">
      <c r="B4935" s="250">
        <v>4872</v>
      </c>
      <c r="C4935" s="249">
        <v>116.22801561342841</v>
      </c>
    </row>
    <row r="4936" spans="2:3" x14ac:dyDescent="0.75">
      <c r="B4936" s="250">
        <v>4873</v>
      </c>
      <c r="C4936" s="249">
        <v>65.910240209409068</v>
      </c>
    </row>
    <row r="4937" spans="2:3" x14ac:dyDescent="0.75">
      <c r="B4937" s="250">
        <v>4874</v>
      </c>
      <c r="C4937" s="249">
        <v>128.76025777953666</v>
      </c>
    </row>
    <row r="4938" spans="2:3" x14ac:dyDescent="0.75">
      <c r="B4938" s="250">
        <v>4875</v>
      </c>
      <c r="C4938" s="249">
        <v>107.44242456156515</v>
      </c>
    </row>
    <row r="4939" spans="2:3" x14ac:dyDescent="0.75">
      <c r="B4939" s="250">
        <v>4876</v>
      </c>
      <c r="C4939" s="249">
        <v>132.88881900071101</v>
      </c>
    </row>
    <row r="4940" spans="2:3" x14ac:dyDescent="0.75">
      <c r="B4940" s="250">
        <v>4877</v>
      </c>
      <c r="C4940" s="249">
        <v>139.50205657766202</v>
      </c>
    </row>
    <row r="4941" spans="2:3" x14ac:dyDescent="0.75">
      <c r="B4941" s="250">
        <v>4878</v>
      </c>
      <c r="C4941" s="249">
        <v>93.515014655619979</v>
      </c>
    </row>
    <row r="4942" spans="2:3" x14ac:dyDescent="0.75">
      <c r="B4942" s="250">
        <v>4879</v>
      </c>
      <c r="C4942" s="249">
        <v>152.79924613651426</v>
      </c>
    </row>
    <row r="4943" spans="2:3" x14ac:dyDescent="0.75">
      <c r="B4943" s="250">
        <v>4880</v>
      </c>
      <c r="C4943" s="249">
        <v>154.68940566375991</v>
      </c>
    </row>
    <row r="4944" spans="2:3" x14ac:dyDescent="0.75">
      <c r="B4944" s="250">
        <v>4881</v>
      </c>
      <c r="C4944" s="249">
        <v>103.11117352864527</v>
      </c>
    </row>
    <row r="4945" spans="2:3" x14ac:dyDescent="0.75">
      <c r="B4945" s="250">
        <v>4882</v>
      </c>
      <c r="C4945" s="249">
        <v>124.25965892668781</v>
      </c>
    </row>
    <row r="4946" spans="2:3" x14ac:dyDescent="0.75">
      <c r="B4946" s="250">
        <v>4883</v>
      </c>
      <c r="C4946" s="249">
        <v>119.13451238880197</v>
      </c>
    </row>
    <row r="4947" spans="2:3" x14ac:dyDescent="0.75">
      <c r="B4947" s="250">
        <v>4884</v>
      </c>
      <c r="C4947" s="249">
        <v>130.60383644119335</v>
      </c>
    </row>
    <row r="4948" spans="2:3" x14ac:dyDescent="0.75">
      <c r="B4948" s="250">
        <v>4885</v>
      </c>
      <c r="C4948" s="249">
        <v>127.12812787511733</v>
      </c>
    </row>
    <row r="4949" spans="2:3" x14ac:dyDescent="0.75">
      <c r="B4949" s="250">
        <v>4886</v>
      </c>
      <c r="C4949" s="249">
        <v>87.213237816070176</v>
      </c>
    </row>
    <row r="4950" spans="2:3" x14ac:dyDescent="0.75">
      <c r="B4950" s="250">
        <v>4887</v>
      </c>
      <c r="C4950" s="249">
        <v>97.754070289241497</v>
      </c>
    </row>
    <row r="4951" spans="2:3" x14ac:dyDescent="0.75">
      <c r="B4951" s="250">
        <v>4888</v>
      </c>
      <c r="C4951" s="249">
        <v>127.16548490902237</v>
      </c>
    </row>
    <row r="4952" spans="2:3" x14ac:dyDescent="0.75">
      <c r="B4952" s="250">
        <v>4889</v>
      </c>
      <c r="C4952" s="249">
        <v>97.290304320230206</v>
      </c>
    </row>
    <row r="4953" spans="2:3" x14ac:dyDescent="0.75">
      <c r="B4953" s="250">
        <v>4890</v>
      </c>
      <c r="C4953" s="249">
        <v>115.13542994844737</v>
      </c>
    </row>
    <row r="4954" spans="2:3" x14ac:dyDescent="0.75">
      <c r="B4954" s="250">
        <v>4891</v>
      </c>
      <c r="C4954" s="249">
        <v>142.73424892451368</v>
      </c>
    </row>
    <row r="4955" spans="2:3" x14ac:dyDescent="0.75">
      <c r="B4955" s="250">
        <v>4892</v>
      </c>
      <c r="C4955" s="249">
        <v>70.732364612296678</v>
      </c>
    </row>
    <row r="4956" spans="2:3" x14ac:dyDescent="0.75">
      <c r="B4956" s="250">
        <v>4893</v>
      </c>
      <c r="C4956" s="249">
        <v>109.27358590680285</v>
      </c>
    </row>
    <row r="4957" spans="2:3" x14ac:dyDescent="0.75">
      <c r="B4957" s="250">
        <v>4894</v>
      </c>
      <c r="C4957" s="249">
        <v>140.12650717555863</v>
      </c>
    </row>
    <row r="4958" spans="2:3" x14ac:dyDescent="0.75">
      <c r="B4958" s="250">
        <v>4895</v>
      </c>
      <c r="C4958" s="249">
        <v>96.846819194706171</v>
      </c>
    </row>
    <row r="4959" spans="2:3" x14ac:dyDescent="0.75">
      <c r="B4959" s="250">
        <v>4896</v>
      </c>
      <c r="C4959" s="249">
        <v>109.49542876500848</v>
      </c>
    </row>
    <row r="4960" spans="2:3" x14ac:dyDescent="0.75">
      <c r="B4960" s="250">
        <v>4897</v>
      </c>
      <c r="C4960" s="249">
        <v>108.1939161752523</v>
      </c>
    </row>
    <row r="4961" spans="2:3" x14ac:dyDescent="0.75">
      <c r="B4961" s="250">
        <v>4898</v>
      </c>
      <c r="C4961" s="249">
        <v>127.50739806563004</v>
      </c>
    </row>
    <row r="4962" spans="2:3" x14ac:dyDescent="0.75">
      <c r="B4962" s="250">
        <v>4899</v>
      </c>
      <c r="C4962" s="249">
        <v>51.368996044961875</v>
      </c>
    </row>
    <row r="4963" spans="2:3" x14ac:dyDescent="0.75">
      <c r="B4963" s="250">
        <v>4900</v>
      </c>
      <c r="C4963" s="249">
        <v>90.848742252595855</v>
      </c>
    </row>
    <row r="4964" spans="2:3" x14ac:dyDescent="0.75">
      <c r="B4964" s="250">
        <v>4901</v>
      </c>
      <c r="C4964" s="249">
        <v>84.934369050611224</v>
      </c>
    </row>
    <row r="4965" spans="2:3" x14ac:dyDescent="0.75">
      <c r="B4965" s="250">
        <v>4902</v>
      </c>
      <c r="C4965" s="249">
        <v>116.3603002279801</v>
      </c>
    </row>
    <row r="4966" spans="2:3" x14ac:dyDescent="0.75">
      <c r="B4966" s="250">
        <v>4903</v>
      </c>
      <c r="C4966" s="249">
        <v>103.76215288995193</v>
      </c>
    </row>
    <row r="4967" spans="2:3" x14ac:dyDescent="0.75">
      <c r="B4967" s="250">
        <v>4904</v>
      </c>
      <c r="C4967" s="249">
        <v>129.28248145076267</v>
      </c>
    </row>
    <row r="4968" spans="2:3" x14ac:dyDescent="0.75">
      <c r="B4968" s="250">
        <v>4905</v>
      </c>
      <c r="C4968" s="249">
        <v>154.57725787350842</v>
      </c>
    </row>
    <row r="4969" spans="2:3" x14ac:dyDescent="0.75">
      <c r="B4969" s="250">
        <v>4906</v>
      </c>
      <c r="C4969" s="249">
        <v>121.66031513106303</v>
      </c>
    </row>
    <row r="4970" spans="2:3" x14ac:dyDescent="0.75">
      <c r="B4970" s="250">
        <v>4907</v>
      </c>
      <c r="C4970" s="249">
        <v>130.83303298911201</v>
      </c>
    </row>
    <row r="4971" spans="2:3" x14ac:dyDescent="0.75">
      <c r="B4971" s="250">
        <v>4908</v>
      </c>
      <c r="C4971" s="249">
        <v>146.9918257048991</v>
      </c>
    </row>
    <row r="4972" spans="2:3" x14ac:dyDescent="0.75">
      <c r="B4972" s="250">
        <v>4909</v>
      </c>
      <c r="C4972" s="249">
        <v>151.8726564531753</v>
      </c>
    </row>
    <row r="4973" spans="2:3" x14ac:dyDescent="0.75">
      <c r="B4973" s="250">
        <v>4910</v>
      </c>
      <c r="C4973" s="249">
        <v>100.25076737713863</v>
      </c>
    </row>
    <row r="4974" spans="2:3" x14ac:dyDescent="0.75">
      <c r="B4974" s="250">
        <v>4911</v>
      </c>
      <c r="C4974" s="249">
        <v>116.9996056055556</v>
      </c>
    </row>
    <row r="4975" spans="2:3" x14ac:dyDescent="0.75">
      <c r="B4975" s="250">
        <v>4912</v>
      </c>
      <c r="C4975" s="249">
        <v>149.22898232733806</v>
      </c>
    </row>
    <row r="4976" spans="2:3" x14ac:dyDescent="0.75">
      <c r="B4976" s="250">
        <v>4913</v>
      </c>
      <c r="C4976" s="249">
        <v>115.56456482593785</v>
      </c>
    </row>
    <row r="4977" spans="2:3" x14ac:dyDescent="0.75">
      <c r="B4977" s="250">
        <v>4914</v>
      </c>
      <c r="C4977" s="249">
        <v>155.89841741091607</v>
      </c>
    </row>
    <row r="4978" spans="2:3" x14ac:dyDescent="0.75">
      <c r="B4978" s="250">
        <v>4915</v>
      </c>
      <c r="C4978" s="249">
        <v>78.274363675137565</v>
      </c>
    </row>
    <row r="4979" spans="2:3" x14ac:dyDescent="0.75">
      <c r="B4979" s="250">
        <v>4916</v>
      </c>
      <c r="C4979" s="249">
        <v>146.46680613319964</v>
      </c>
    </row>
    <row r="4980" spans="2:3" x14ac:dyDescent="0.75">
      <c r="B4980" s="250">
        <v>4917</v>
      </c>
      <c r="C4980" s="249">
        <v>140.67774530772758</v>
      </c>
    </row>
    <row r="4981" spans="2:3" x14ac:dyDescent="0.75">
      <c r="B4981" s="250">
        <v>4918</v>
      </c>
      <c r="C4981" s="249">
        <v>128.37770323148592</v>
      </c>
    </row>
    <row r="4982" spans="2:3" x14ac:dyDescent="0.75">
      <c r="B4982" s="250">
        <v>4919</v>
      </c>
      <c r="C4982" s="249">
        <v>148.80564584945185</v>
      </c>
    </row>
    <row r="4983" spans="2:3" x14ac:dyDescent="0.75">
      <c r="B4983" s="250">
        <v>4920</v>
      </c>
      <c r="C4983" s="249">
        <v>138.23931326837936</v>
      </c>
    </row>
    <row r="4984" spans="2:3" x14ac:dyDescent="0.75">
      <c r="B4984" s="250">
        <v>4921</v>
      </c>
      <c r="C4984" s="249">
        <v>145.39757168104157</v>
      </c>
    </row>
    <row r="4985" spans="2:3" x14ac:dyDescent="0.75">
      <c r="B4985" s="250">
        <v>4922</v>
      </c>
      <c r="C4985" s="249">
        <v>106.8261167011816</v>
      </c>
    </row>
    <row r="4986" spans="2:3" x14ac:dyDescent="0.75">
      <c r="B4986" s="250">
        <v>4923</v>
      </c>
      <c r="C4986" s="249">
        <v>130.28674838770033</v>
      </c>
    </row>
    <row r="4987" spans="2:3" x14ac:dyDescent="0.75">
      <c r="B4987" s="250">
        <v>4924</v>
      </c>
      <c r="C4987" s="249">
        <v>133.73192204306011</v>
      </c>
    </row>
    <row r="4988" spans="2:3" x14ac:dyDescent="0.75">
      <c r="B4988" s="250">
        <v>4925</v>
      </c>
      <c r="C4988" s="249">
        <v>135.37851677918974</v>
      </c>
    </row>
    <row r="4989" spans="2:3" x14ac:dyDescent="0.75">
      <c r="B4989" s="250">
        <v>4926</v>
      </c>
      <c r="C4989" s="249">
        <v>127.8210667095469</v>
      </c>
    </row>
    <row r="4990" spans="2:3" x14ac:dyDescent="0.75">
      <c r="B4990" s="250">
        <v>4927</v>
      </c>
      <c r="C4990" s="249">
        <v>126.73664073339856</v>
      </c>
    </row>
    <row r="4991" spans="2:3" x14ac:dyDescent="0.75">
      <c r="B4991" s="250">
        <v>4928</v>
      </c>
      <c r="C4991" s="249">
        <v>107.10429947636021</v>
      </c>
    </row>
    <row r="4992" spans="2:3" x14ac:dyDescent="0.75">
      <c r="B4992" s="250">
        <v>4929</v>
      </c>
      <c r="C4992" s="249">
        <v>101.41462712580724</v>
      </c>
    </row>
    <row r="4993" spans="2:3" x14ac:dyDescent="0.75">
      <c r="B4993" s="250">
        <v>4930</v>
      </c>
      <c r="C4993" s="249">
        <v>70.065086423199034</v>
      </c>
    </row>
    <row r="4994" spans="2:3" x14ac:dyDescent="0.75">
      <c r="B4994" s="250">
        <v>4931</v>
      </c>
      <c r="C4994" s="249">
        <v>95.903394833096087</v>
      </c>
    </row>
    <row r="4995" spans="2:3" x14ac:dyDescent="0.75">
      <c r="B4995" s="250">
        <v>4932</v>
      </c>
      <c r="C4995" s="249">
        <v>109.79748622437995</v>
      </c>
    </row>
    <row r="4996" spans="2:3" x14ac:dyDescent="0.75">
      <c r="B4996" s="250">
        <v>4933</v>
      </c>
      <c r="C4996" s="249">
        <v>147.54677956207905</v>
      </c>
    </row>
    <row r="4997" spans="2:3" x14ac:dyDescent="0.75">
      <c r="B4997" s="250">
        <v>4934</v>
      </c>
      <c r="C4997" s="249">
        <v>89.805016797126868</v>
      </c>
    </row>
    <row r="4998" spans="2:3" x14ac:dyDescent="0.75">
      <c r="B4998" s="250">
        <v>4935</v>
      </c>
      <c r="C4998" s="249">
        <v>109.88541336782271</v>
      </c>
    </row>
    <row r="4999" spans="2:3" x14ac:dyDescent="0.75">
      <c r="B4999" s="250">
        <v>4936</v>
      </c>
      <c r="C4999" s="249">
        <v>161.82612247885831</v>
      </c>
    </row>
    <row r="5000" spans="2:3" x14ac:dyDescent="0.75">
      <c r="B5000" s="250">
        <v>4937</v>
      </c>
      <c r="C5000" s="249">
        <v>172.8839022410333</v>
      </c>
    </row>
    <row r="5001" spans="2:3" x14ac:dyDescent="0.75">
      <c r="B5001" s="250">
        <v>4938</v>
      </c>
      <c r="C5001" s="249">
        <v>125.93383685350031</v>
      </c>
    </row>
    <row r="5002" spans="2:3" x14ac:dyDescent="0.75">
      <c r="B5002" s="250">
        <v>4939</v>
      </c>
      <c r="C5002" s="249">
        <v>116.02812901465677</v>
      </c>
    </row>
    <row r="5003" spans="2:3" x14ac:dyDescent="0.75">
      <c r="B5003" s="250">
        <v>4940</v>
      </c>
      <c r="C5003" s="249">
        <v>152.5302742216947</v>
      </c>
    </row>
    <row r="5004" spans="2:3" x14ac:dyDescent="0.75">
      <c r="B5004" s="250">
        <v>4941</v>
      </c>
      <c r="C5004" s="249">
        <v>105.48715831090199</v>
      </c>
    </row>
    <row r="5005" spans="2:3" x14ac:dyDescent="0.75">
      <c r="B5005" s="250">
        <v>4942</v>
      </c>
      <c r="C5005" s="249">
        <v>139.51971954321152</v>
      </c>
    </row>
    <row r="5006" spans="2:3" x14ac:dyDescent="0.75">
      <c r="B5006" s="250">
        <v>4943</v>
      </c>
      <c r="C5006" s="249">
        <v>111.29993828050608</v>
      </c>
    </row>
    <row r="5007" spans="2:3" x14ac:dyDescent="0.75">
      <c r="B5007" s="250">
        <v>4944</v>
      </c>
      <c r="C5007" s="249">
        <v>102.16826312060633</v>
      </c>
    </row>
    <row r="5008" spans="2:3" x14ac:dyDescent="0.75">
      <c r="B5008" s="250">
        <v>4945</v>
      </c>
      <c r="C5008" s="249">
        <v>100.76665799454449</v>
      </c>
    </row>
    <row r="5009" spans="2:3" x14ac:dyDescent="0.75">
      <c r="B5009" s="250">
        <v>4946</v>
      </c>
      <c r="C5009" s="249">
        <v>156.46052892706481</v>
      </c>
    </row>
    <row r="5010" spans="2:3" x14ac:dyDescent="0.75">
      <c r="B5010" s="250">
        <v>4947</v>
      </c>
      <c r="C5010" s="249">
        <v>101.10119818170347</v>
      </c>
    </row>
    <row r="5011" spans="2:3" x14ac:dyDescent="0.75">
      <c r="B5011" s="250">
        <v>4948</v>
      </c>
      <c r="C5011" s="249">
        <v>70.433021618449203</v>
      </c>
    </row>
    <row r="5012" spans="2:3" x14ac:dyDescent="0.75">
      <c r="B5012" s="250">
        <v>4949</v>
      </c>
      <c r="C5012" s="249">
        <v>91.948766612915335</v>
      </c>
    </row>
    <row r="5013" spans="2:3" x14ac:dyDescent="0.75">
      <c r="B5013" s="250">
        <v>4950</v>
      </c>
      <c r="C5013" s="249">
        <v>133.88056861018654</v>
      </c>
    </row>
    <row r="5014" spans="2:3" x14ac:dyDescent="0.75">
      <c r="B5014" s="250">
        <v>4951</v>
      </c>
      <c r="C5014" s="249">
        <v>118.12150446621699</v>
      </c>
    </row>
    <row r="5015" spans="2:3" x14ac:dyDescent="0.75">
      <c r="B5015" s="250">
        <v>4952</v>
      </c>
      <c r="C5015" s="249">
        <v>119.7883848016853</v>
      </c>
    </row>
    <row r="5016" spans="2:3" x14ac:dyDescent="0.75">
      <c r="B5016" s="250">
        <v>4953</v>
      </c>
      <c r="C5016" s="249">
        <v>128.66194482622018</v>
      </c>
    </row>
    <row r="5017" spans="2:3" x14ac:dyDescent="0.75">
      <c r="B5017" s="250">
        <v>4954</v>
      </c>
      <c r="C5017" s="249">
        <v>86.228656547179654</v>
      </c>
    </row>
    <row r="5018" spans="2:3" x14ac:dyDescent="0.75">
      <c r="B5018" s="250">
        <v>4955</v>
      </c>
      <c r="C5018" s="249">
        <v>122.27336548305443</v>
      </c>
    </row>
    <row r="5019" spans="2:3" x14ac:dyDescent="0.75">
      <c r="B5019" s="250">
        <v>4956</v>
      </c>
      <c r="C5019" s="249">
        <v>102.23218350378528</v>
      </c>
    </row>
    <row r="5020" spans="2:3" x14ac:dyDescent="0.75">
      <c r="B5020" s="250">
        <v>4957</v>
      </c>
      <c r="C5020" s="249">
        <v>111.43733580627855</v>
      </c>
    </row>
    <row r="5021" spans="2:3" x14ac:dyDescent="0.75">
      <c r="B5021" s="250">
        <v>4958</v>
      </c>
      <c r="C5021" s="249">
        <v>141.40947265250279</v>
      </c>
    </row>
    <row r="5022" spans="2:3" x14ac:dyDescent="0.75">
      <c r="B5022" s="250">
        <v>4959</v>
      </c>
      <c r="C5022" s="249">
        <v>136.86719968448133</v>
      </c>
    </row>
    <row r="5023" spans="2:3" x14ac:dyDescent="0.75">
      <c r="B5023" s="250">
        <v>4960</v>
      </c>
      <c r="C5023" s="249">
        <v>115.42942919354056</v>
      </c>
    </row>
    <row r="5024" spans="2:3" x14ac:dyDescent="0.75">
      <c r="B5024" s="250">
        <v>4961</v>
      </c>
      <c r="C5024" s="249">
        <v>119.02721246293356</v>
      </c>
    </row>
    <row r="5025" spans="2:3" x14ac:dyDescent="0.75">
      <c r="B5025" s="250">
        <v>4962</v>
      </c>
      <c r="C5025" s="249">
        <v>102.16819918629199</v>
      </c>
    </row>
    <row r="5026" spans="2:3" x14ac:dyDescent="0.75">
      <c r="B5026" s="250">
        <v>4963</v>
      </c>
      <c r="C5026" s="249">
        <v>111.31092366573179</v>
      </c>
    </row>
    <row r="5027" spans="2:3" x14ac:dyDescent="0.75">
      <c r="B5027" s="250">
        <v>4964</v>
      </c>
      <c r="C5027" s="249">
        <v>107.29612344820792</v>
      </c>
    </row>
    <row r="5028" spans="2:3" x14ac:dyDescent="0.75">
      <c r="B5028" s="250">
        <v>4965</v>
      </c>
      <c r="C5028" s="249">
        <v>137.32643876483544</v>
      </c>
    </row>
    <row r="5029" spans="2:3" x14ac:dyDescent="0.75">
      <c r="B5029" s="250">
        <v>4966</v>
      </c>
      <c r="C5029" s="249">
        <v>115.09842992962743</v>
      </c>
    </row>
    <row r="5030" spans="2:3" x14ac:dyDescent="0.75">
      <c r="B5030" s="250">
        <v>4967</v>
      </c>
      <c r="C5030" s="249">
        <v>95.71165518097817</v>
      </c>
    </row>
    <row r="5031" spans="2:3" x14ac:dyDescent="0.75">
      <c r="B5031" s="250">
        <v>4968</v>
      </c>
      <c r="C5031" s="249">
        <v>119.33932066853302</v>
      </c>
    </row>
    <row r="5032" spans="2:3" x14ac:dyDescent="0.75">
      <c r="B5032" s="250">
        <v>4969</v>
      </c>
      <c r="C5032" s="249">
        <v>114.00257311052896</v>
      </c>
    </row>
    <row r="5033" spans="2:3" x14ac:dyDescent="0.75">
      <c r="B5033" s="250">
        <v>4970</v>
      </c>
      <c r="C5033" s="249">
        <v>104.81500111643317</v>
      </c>
    </row>
    <row r="5034" spans="2:3" x14ac:dyDescent="0.75">
      <c r="B5034" s="250">
        <v>4971</v>
      </c>
      <c r="C5034" s="249">
        <v>109.44642091772759</v>
      </c>
    </row>
    <row r="5035" spans="2:3" x14ac:dyDescent="0.75">
      <c r="B5035" s="250">
        <v>4972</v>
      </c>
      <c r="C5035" s="249">
        <v>119.8424685490257</v>
      </c>
    </row>
    <row r="5036" spans="2:3" x14ac:dyDescent="0.75">
      <c r="B5036" s="250">
        <v>4973</v>
      </c>
      <c r="C5036" s="249">
        <v>129.00289542281033</v>
      </c>
    </row>
    <row r="5037" spans="2:3" x14ac:dyDescent="0.75">
      <c r="B5037" s="250">
        <v>4974</v>
      </c>
      <c r="C5037" s="249">
        <v>84.207957649138791</v>
      </c>
    </row>
    <row r="5038" spans="2:3" x14ac:dyDescent="0.75">
      <c r="B5038" s="250">
        <v>4975</v>
      </c>
      <c r="C5038" s="249">
        <v>122.17962203646984</v>
      </c>
    </row>
    <row r="5039" spans="2:3" x14ac:dyDescent="0.75">
      <c r="B5039" s="250">
        <v>4976</v>
      </c>
      <c r="C5039" s="249">
        <v>123.98697673177998</v>
      </c>
    </row>
    <row r="5040" spans="2:3" x14ac:dyDescent="0.75">
      <c r="B5040" s="250">
        <v>4977</v>
      </c>
      <c r="C5040" s="249">
        <v>147.83777419724612</v>
      </c>
    </row>
    <row r="5041" spans="2:3" x14ac:dyDescent="0.75">
      <c r="B5041" s="250">
        <v>4978</v>
      </c>
      <c r="C5041" s="249">
        <v>73.86380496613387</v>
      </c>
    </row>
    <row r="5042" spans="2:3" x14ac:dyDescent="0.75">
      <c r="B5042" s="250">
        <v>4979</v>
      </c>
      <c r="C5042" s="249">
        <v>146.39819510562876</v>
      </c>
    </row>
    <row r="5043" spans="2:3" x14ac:dyDescent="0.75">
      <c r="B5043" s="250">
        <v>4980</v>
      </c>
      <c r="C5043" s="249">
        <v>90.651120811399167</v>
      </c>
    </row>
    <row r="5044" spans="2:3" x14ac:dyDescent="0.75">
      <c r="B5044" s="250">
        <v>4981</v>
      </c>
      <c r="C5044" s="249">
        <v>144.77655798460421</v>
      </c>
    </row>
    <row r="5045" spans="2:3" x14ac:dyDescent="0.75">
      <c r="B5045" s="250">
        <v>4982</v>
      </c>
      <c r="C5045" s="249">
        <v>116.80796264928911</v>
      </c>
    </row>
    <row r="5046" spans="2:3" x14ac:dyDescent="0.75">
      <c r="B5046" s="250">
        <v>4983</v>
      </c>
      <c r="C5046" s="249">
        <v>138.39032142645914</v>
      </c>
    </row>
    <row r="5047" spans="2:3" x14ac:dyDescent="0.75">
      <c r="B5047" s="250">
        <v>4984</v>
      </c>
      <c r="C5047" s="249">
        <v>137.44980434276303</v>
      </c>
    </row>
    <row r="5048" spans="2:3" x14ac:dyDescent="0.75">
      <c r="B5048" s="250">
        <v>4985</v>
      </c>
      <c r="C5048" s="249">
        <v>101.19849957510635</v>
      </c>
    </row>
    <row r="5049" spans="2:3" x14ac:dyDescent="0.75">
      <c r="B5049" s="250">
        <v>4986</v>
      </c>
      <c r="C5049" s="249">
        <v>118.15253605105971</v>
      </c>
    </row>
    <row r="5050" spans="2:3" x14ac:dyDescent="0.75">
      <c r="B5050" s="250">
        <v>4987</v>
      </c>
      <c r="C5050" s="249">
        <v>135.54421196688156</v>
      </c>
    </row>
    <row r="5051" spans="2:3" x14ac:dyDescent="0.75">
      <c r="B5051" s="250">
        <v>4988</v>
      </c>
      <c r="C5051" s="249">
        <v>134.79429910413816</v>
      </c>
    </row>
    <row r="5052" spans="2:3" x14ac:dyDescent="0.75">
      <c r="B5052" s="250">
        <v>4989</v>
      </c>
      <c r="C5052" s="249">
        <v>114.88331219039296</v>
      </c>
    </row>
    <row r="5053" spans="2:3" x14ac:dyDescent="0.75">
      <c r="B5053" s="250">
        <v>4990</v>
      </c>
      <c r="C5053" s="249">
        <v>143.07312308155062</v>
      </c>
    </row>
    <row r="5054" spans="2:3" x14ac:dyDescent="0.75">
      <c r="B5054" s="250">
        <v>4991</v>
      </c>
      <c r="C5054" s="249">
        <v>97.714518195582798</v>
      </c>
    </row>
    <row r="5055" spans="2:3" x14ac:dyDescent="0.75">
      <c r="B5055" s="250">
        <v>4992</v>
      </c>
      <c r="C5055" s="249">
        <v>96.726654873072604</v>
      </c>
    </row>
    <row r="5056" spans="2:3" x14ac:dyDescent="0.75">
      <c r="B5056" s="250">
        <v>4993</v>
      </c>
      <c r="C5056" s="249">
        <v>73.429818309635223</v>
      </c>
    </row>
    <row r="5057" spans="2:3" x14ac:dyDescent="0.75">
      <c r="B5057" s="250">
        <v>4994</v>
      </c>
      <c r="C5057" s="249">
        <v>134.34717267799485</v>
      </c>
    </row>
    <row r="5058" spans="2:3" x14ac:dyDescent="0.75">
      <c r="B5058" s="250">
        <v>4995</v>
      </c>
      <c r="C5058" s="249">
        <v>82.905044772631442</v>
      </c>
    </row>
    <row r="5059" spans="2:3" x14ac:dyDescent="0.75">
      <c r="B5059" s="250">
        <v>4996</v>
      </c>
      <c r="C5059" s="249">
        <v>100.9894946161856</v>
      </c>
    </row>
    <row r="5060" spans="2:3" x14ac:dyDescent="0.75">
      <c r="B5060" s="250">
        <v>4997</v>
      </c>
      <c r="C5060" s="249">
        <v>137.31341153789094</v>
      </c>
    </row>
    <row r="5061" spans="2:3" x14ac:dyDescent="0.75">
      <c r="B5061" s="250">
        <v>4998</v>
      </c>
      <c r="C5061" s="249">
        <v>100.78678476978794</v>
      </c>
    </row>
    <row r="5062" spans="2:3" x14ac:dyDescent="0.75">
      <c r="B5062" s="250">
        <v>4999</v>
      </c>
      <c r="C5062" s="249">
        <v>92.629188857062331</v>
      </c>
    </row>
    <row r="5063" spans="2:3" x14ac:dyDescent="0.75">
      <c r="B5063" s="250">
        <v>5000</v>
      </c>
      <c r="C5063" s="249">
        <v>137.32491520589082</v>
      </c>
    </row>
    <row r="5064" spans="2:3" x14ac:dyDescent="0.75">
      <c r="B5064" s="250">
        <v>5001</v>
      </c>
      <c r="C5064" s="249">
        <v>129.1972703833668</v>
      </c>
    </row>
    <row r="5065" spans="2:3" x14ac:dyDescent="0.75">
      <c r="B5065" s="250">
        <v>5002</v>
      </c>
      <c r="C5065" s="249">
        <v>134.76672384340279</v>
      </c>
    </row>
    <row r="5066" spans="2:3" x14ac:dyDescent="0.75">
      <c r="B5066" s="250">
        <v>5003</v>
      </c>
      <c r="C5066" s="249">
        <v>90.157446442345375</v>
      </c>
    </row>
    <row r="5067" spans="2:3" x14ac:dyDescent="0.75">
      <c r="B5067" s="250">
        <v>5004</v>
      </c>
      <c r="C5067" s="249">
        <v>132.58698502992215</v>
      </c>
    </row>
    <row r="5068" spans="2:3" x14ac:dyDescent="0.75">
      <c r="B5068" s="250">
        <v>5005</v>
      </c>
      <c r="C5068" s="249">
        <v>79.579445609697245</v>
      </c>
    </row>
    <row r="5069" spans="2:3" x14ac:dyDescent="0.75">
      <c r="B5069" s="250">
        <v>5006</v>
      </c>
      <c r="C5069" s="249">
        <v>99.287639041099553</v>
      </c>
    </row>
    <row r="5070" spans="2:3" x14ac:dyDescent="0.75">
      <c r="B5070" s="250">
        <v>5007</v>
      </c>
      <c r="C5070" s="249">
        <v>112.32477757770585</v>
      </c>
    </row>
    <row r="5071" spans="2:3" x14ac:dyDescent="0.75">
      <c r="B5071" s="250">
        <v>5008</v>
      </c>
      <c r="C5071" s="249">
        <v>106.89295023241056</v>
      </c>
    </row>
    <row r="5072" spans="2:3" x14ac:dyDescent="0.75">
      <c r="B5072" s="250">
        <v>5009</v>
      </c>
      <c r="C5072" s="249">
        <v>151.47554716169384</v>
      </c>
    </row>
    <row r="5073" spans="2:3" x14ac:dyDescent="0.75">
      <c r="B5073" s="250">
        <v>5010</v>
      </c>
      <c r="C5073" s="249">
        <v>124.95359648348536</v>
      </c>
    </row>
    <row r="5074" spans="2:3" x14ac:dyDescent="0.75">
      <c r="B5074" s="250">
        <v>5011</v>
      </c>
      <c r="C5074" s="249">
        <v>96.846965699083739</v>
      </c>
    </row>
    <row r="5075" spans="2:3" x14ac:dyDescent="0.75">
      <c r="B5075" s="250">
        <v>5012</v>
      </c>
      <c r="C5075" s="249">
        <v>125.57304048890413</v>
      </c>
    </row>
    <row r="5076" spans="2:3" x14ac:dyDescent="0.75">
      <c r="B5076" s="250">
        <v>5013</v>
      </c>
      <c r="C5076" s="249">
        <v>174.95863041399252</v>
      </c>
    </row>
    <row r="5077" spans="2:3" x14ac:dyDescent="0.75">
      <c r="B5077" s="250">
        <v>5014</v>
      </c>
      <c r="C5077" s="249">
        <v>214.82667568263861</v>
      </c>
    </row>
    <row r="5078" spans="2:3" x14ac:dyDescent="0.75">
      <c r="B5078" s="250">
        <v>5015</v>
      </c>
      <c r="C5078" s="249">
        <v>93.888323612271151</v>
      </c>
    </row>
    <row r="5079" spans="2:3" x14ac:dyDescent="0.75">
      <c r="B5079" s="250">
        <v>5016</v>
      </c>
      <c r="C5079" s="249">
        <v>115.83752014570929</v>
      </c>
    </row>
    <row r="5080" spans="2:3" x14ac:dyDescent="0.75">
      <c r="B5080" s="250">
        <v>5017</v>
      </c>
      <c r="C5080" s="249">
        <v>134.70432584463251</v>
      </c>
    </row>
    <row r="5081" spans="2:3" x14ac:dyDescent="0.75">
      <c r="B5081" s="250">
        <v>5018</v>
      </c>
      <c r="C5081" s="249">
        <v>120.86941446030781</v>
      </c>
    </row>
    <row r="5082" spans="2:3" x14ac:dyDescent="0.75">
      <c r="B5082" s="250">
        <v>5019</v>
      </c>
      <c r="C5082" s="249">
        <v>152.16601650241114</v>
      </c>
    </row>
    <row r="5083" spans="2:3" x14ac:dyDescent="0.75">
      <c r="B5083" s="250">
        <v>5020</v>
      </c>
      <c r="C5083" s="249">
        <v>114.22604622020354</v>
      </c>
    </row>
    <row r="5084" spans="2:3" x14ac:dyDescent="0.75">
      <c r="B5084" s="250">
        <v>5021</v>
      </c>
      <c r="C5084" s="249">
        <v>156.43166448617202</v>
      </c>
    </row>
    <row r="5085" spans="2:3" x14ac:dyDescent="0.75">
      <c r="B5085" s="250">
        <v>5022</v>
      </c>
      <c r="C5085" s="249">
        <v>121.64624778381734</v>
      </c>
    </row>
    <row r="5086" spans="2:3" x14ac:dyDescent="0.75">
      <c r="B5086" s="250">
        <v>5023</v>
      </c>
      <c r="C5086" s="249">
        <v>154.28193691119648</v>
      </c>
    </row>
    <row r="5087" spans="2:3" x14ac:dyDescent="0.75">
      <c r="B5087" s="250">
        <v>5024</v>
      </c>
      <c r="C5087" s="249">
        <v>135.03956156682602</v>
      </c>
    </row>
    <row r="5088" spans="2:3" x14ac:dyDescent="0.75">
      <c r="B5088" s="250">
        <v>5025</v>
      </c>
      <c r="C5088" s="249">
        <v>144.47969782129735</v>
      </c>
    </row>
    <row r="5089" spans="2:3" x14ac:dyDescent="0.75">
      <c r="B5089" s="250">
        <v>5026</v>
      </c>
      <c r="C5089" s="249">
        <v>148.71692368323014</v>
      </c>
    </row>
    <row r="5090" spans="2:3" x14ac:dyDescent="0.75">
      <c r="B5090" s="250">
        <v>5027</v>
      </c>
      <c r="C5090" s="249">
        <v>154.9145982214221</v>
      </c>
    </row>
    <row r="5091" spans="2:3" x14ac:dyDescent="0.75">
      <c r="B5091" s="250">
        <v>5028</v>
      </c>
      <c r="C5091" s="249">
        <v>71.159362841900659</v>
      </c>
    </row>
    <row r="5092" spans="2:3" x14ac:dyDescent="0.75">
      <c r="B5092" s="250">
        <v>5029</v>
      </c>
      <c r="C5092" s="249">
        <v>115.90482106672364</v>
      </c>
    </row>
    <row r="5093" spans="2:3" x14ac:dyDescent="0.75">
      <c r="B5093" s="250">
        <v>5030</v>
      </c>
      <c r="C5093" s="249">
        <v>114.4264445207474</v>
      </c>
    </row>
    <row r="5094" spans="2:3" x14ac:dyDescent="0.75">
      <c r="B5094" s="250">
        <v>5031</v>
      </c>
      <c r="C5094" s="249">
        <v>76.723766151584798</v>
      </c>
    </row>
    <row r="5095" spans="2:3" x14ac:dyDescent="0.75">
      <c r="B5095" s="250">
        <v>5032</v>
      </c>
      <c r="C5095" s="249">
        <v>102.46242599190454</v>
      </c>
    </row>
    <row r="5096" spans="2:3" x14ac:dyDescent="0.75">
      <c r="B5096" s="250">
        <v>5033</v>
      </c>
      <c r="C5096" s="249">
        <v>132.54459459908361</v>
      </c>
    </row>
    <row r="5097" spans="2:3" x14ac:dyDescent="0.75">
      <c r="B5097" s="250">
        <v>5034</v>
      </c>
      <c r="C5097" s="249">
        <v>119.70420439854441</v>
      </c>
    </row>
    <row r="5098" spans="2:3" x14ac:dyDescent="0.75">
      <c r="B5098" s="250">
        <v>5035</v>
      </c>
      <c r="C5098" s="249">
        <v>97.439542390289972</v>
      </c>
    </row>
    <row r="5099" spans="2:3" x14ac:dyDescent="0.75">
      <c r="B5099" s="250">
        <v>5036</v>
      </c>
      <c r="C5099" s="249">
        <v>94.605158133688946</v>
      </c>
    </row>
    <row r="5100" spans="2:3" x14ac:dyDescent="0.75">
      <c r="B5100" s="250">
        <v>5037</v>
      </c>
      <c r="C5100" s="249">
        <v>120.156698711877</v>
      </c>
    </row>
    <row r="5101" spans="2:3" x14ac:dyDescent="0.75">
      <c r="B5101" s="250">
        <v>5038</v>
      </c>
      <c r="C5101" s="249">
        <v>118.76125107092972</v>
      </c>
    </row>
    <row r="5102" spans="2:3" x14ac:dyDescent="0.75">
      <c r="B5102" s="250">
        <v>5039</v>
      </c>
      <c r="C5102" s="249">
        <v>141.21624181711937</v>
      </c>
    </row>
    <row r="5103" spans="2:3" x14ac:dyDescent="0.75">
      <c r="B5103" s="250">
        <v>5040</v>
      </c>
      <c r="C5103" s="249">
        <v>108.09745958499967</v>
      </c>
    </row>
    <row r="5104" spans="2:3" x14ac:dyDescent="0.75">
      <c r="B5104" s="250">
        <v>5041</v>
      </c>
      <c r="C5104" s="249">
        <v>60.712616837807921</v>
      </c>
    </row>
    <row r="5105" spans="2:3" x14ac:dyDescent="0.75">
      <c r="B5105" s="250">
        <v>5042</v>
      </c>
      <c r="C5105" s="249">
        <v>112.29622341645353</v>
      </c>
    </row>
    <row r="5106" spans="2:3" x14ac:dyDescent="0.75">
      <c r="B5106" s="250">
        <v>5043</v>
      </c>
      <c r="C5106" s="249">
        <v>135.24489812565048</v>
      </c>
    </row>
    <row r="5107" spans="2:3" x14ac:dyDescent="0.75">
      <c r="B5107" s="250">
        <v>5044</v>
      </c>
      <c r="C5107" s="249">
        <v>135.54679482463729</v>
      </c>
    </row>
    <row r="5108" spans="2:3" x14ac:dyDescent="0.75">
      <c r="B5108" s="250">
        <v>5045</v>
      </c>
      <c r="C5108" s="249">
        <v>129.18618108473234</v>
      </c>
    </row>
    <row r="5109" spans="2:3" x14ac:dyDescent="0.75">
      <c r="B5109" s="250">
        <v>5046</v>
      </c>
      <c r="C5109" s="249">
        <v>142.75775495786755</v>
      </c>
    </row>
    <row r="5110" spans="2:3" x14ac:dyDescent="0.75">
      <c r="B5110" s="250">
        <v>5047</v>
      </c>
      <c r="C5110" s="249">
        <v>144.02699595123221</v>
      </c>
    </row>
    <row r="5111" spans="2:3" x14ac:dyDescent="0.75">
      <c r="B5111" s="250">
        <v>5048</v>
      </c>
      <c r="C5111" s="249">
        <v>147.61344515775062</v>
      </c>
    </row>
    <row r="5112" spans="2:3" x14ac:dyDescent="0.75">
      <c r="B5112" s="250">
        <v>5049</v>
      </c>
      <c r="C5112" s="249">
        <v>100.32718159598346</v>
      </c>
    </row>
    <row r="5113" spans="2:3" x14ac:dyDescent="0.75">
      <c r="B5113" s="250">
        <v>5050</v>
      </c>
      <c r="C5113" s="249">
        <v>115.74081177739991</v>
      </c>
    </row>
    <row r="5114" spans="2:3" x14ac:dyDescent="0.75">
      <c r="B5114" s="250">
        <v>5051</v>
      </c>
      <c r="C5114" s="249">
        <v>121.82319977348936</v>
      </c>
    </row>
    <row r="5115" spans="2:3" x14ac:dyDescent="0.75">
      <c r="B5115" s="250">
        <v>5052</v>
      </c>
      <c r="C5115" s="249">
        <v>134.28510524983395</v>
      </c>
    </row>
    <row r="5116" spans="2:3" x14ac:dyDescent="0.75">
      <c r="B5116" s="250">
        <v>5053</v>
      </c>
      <c r="C5116" s="249">
        <v>119.16825702310851</v>
      </c>
    </row>
    <row r="5117" spans="2:3" x14ac:dyDescent="0.75">
      <c r="B5117" s="250">
        <v>5054</v>
      </c>
      <c r="C5117" s="249">
        <v>105.54783177779854</v>
      </c>
    </row>
    <row r="5118" spans="2:3" x14ac:dyDescent="0.75">
      <c r="B5118" s="250">
        <v>5055</v>
      </c>
      <c r="C5118" s="249">
        <v>127.38495806312218</v>
      </c>
    </row>
    <row r="5119" spans="2:3" x14ac:dyDescent="0.75">
      <c r="B5119" s="250">
        <v>5056</v>
      </c>
      <c r="C5119" s="249">
        <v>154.12163846203961</v>
      </c>
    </row>
    <row r="5120" spans="2:3" x14ac:dyDescent="0.75">
      <c r="B5120" s="250">
        <v>5057</v>
      </c>
      <c r="C5120" s="249">
        <v>132.58697411357102</v>
      </c>
    </row>
    <row r="5121" spans="2:3" x14ac:dyDescent="0.75">
      <c r="B5121" s="250">
        <v>5058</v>
      </c>
      <c r="C5121" s="249">
        <v>184.05140734910711</v>
      </c>
    </row>
    <row r="5122" spans="2:3" x14ac:dyDescent="0.75">
      <c r="B5122" s="250">
        <v>5059</v>
      </c>
      <c r="C5122" s="249">
        <v>137.1713652796067</v>
      </c>
    </row>
    <row r="5123" spans="2:3" x14ac:dyDescent="0.75">
      <c r="B5123" s="250">
        <v>5060</v>
      </c>
      <c r="C5123" s="249">
        <v>124.48296458123254</v>
      </c>
    </row>
    <row r="5124" spans="2:3" x14ac:dyDescent="0.75">
      <c r="B5124" s="250">
        <v>5061</v>
      </c>
      <c r="C5124" s="249">
        <v>142.06559362251414</v>
      </c>
    </row>
    <row r="5125" spans="2:3" x14ac:dyDescent="0.75">
      <c r="B5125" s="250">
        <v>5062</v>
      </c>
      <c r="C5125" s="249">
        <v>103.96539758858069</v>
      </c>
    </row>
    <row r="5126" spans="2:3" x14ac:dyDescent="0.75">
      <c r="B5126" s="250">
        <v>5063</v>
      </c>
      <c r="C5126" s="249">
        <v>79.39608366737292</v>
      </c>
    </row>
    <row r="5127" spans="2:3" x14ac:dyDescent="0.75">
      <c r="B5127" s="250">
        <v>5064</v>
      </c>
      <c r="C5127" s="249">
        <v>126.0328160295534</v>
      </c>
    </row>
    <row r="5128" spans="2:3" x14ac:dyDescent="0.75">
      <c r="B5128" s="250">
        <v>5065</v>
      </c>
      <c r="C5128" s="249">
        <v>122.5335831527981</v>
      </c>
    </row>
    <row r="5129" spans="2:3" x14ac:dyDescent="0.75">
      <c r="B5129" s="250">
        <v>5066</v>
      </c>
      <c r="C5129" s="249">
        <v>145.03667325629647</v>
      </c>
    </row>
    <row r="5130" spans="2:3" x14ac:dyDescent="0.75">
      <c r="B5130" s="250">
        <v>5067</v>
      </c>
      <c r="C5130" s="249">
        <v>119.80884909186605</v>
      </c>
    </row>
    <row r="5131" spans="2:3" x14ac:dyDescent="0.75">
      <c r="B5131" s="250">
        <v>5068</v>
      </c>
      <c r="C5131" s="249">
        <v>131.93106349257471</v>
      </c>
    </row>
    <row r="5132" spans="2:3" x14ac:dyDescent="0.75">
      <c r="B5132" s="250">
        <v>5069</v>
      </c>
      <c r="C5132" s="249">
        <v>138.35527105374743</v>
      </c>
    </row>
    <row r="5133" spans="2:3" x14ac:dyDescent="0.75">
      <c r="B5133" s="250">
        <v>5070</v>
      </c>
      <c r="C5133" s="249">
        <v>126.24859181459048</v>
      </c>
    </row>
    <row r="5134" spans="2:3" x14ac:dyDescent="0.75">
      <c r="B5134" s="250">
        <v>5071</v>
      </c>
      <c r="C5134" s="249">
        <v>134.87927775349345</v>
      </c>
    </row>
    <row r="5135" spans="2:3" x14ac:dyDescent="0.75">
      <c r="B5135" s="250">
        <v>5072</v>
      </c>
      <c r="C5135" s="249">
        <v>88.176072229287371</v>
      </c>
    </row>
    <row r="5136" spans="2:3" x14ac:dyDescent="0.75">
      <c r="B5136" s="250">
        <v>5073</v>
      </c>
      <c r="C5136" s="249">
        <v>81.022555090078257</v>
      </c>
    </row>
    <row r="5137" spans="2:3" x14ac:dyDescent="0.75">
      <c r="B5137" s="250">
        <v>5074</v>
      </c>
      <c r="C5137" s="249">
        <v>146.32790415555209</v>
      </c>
    </row>
    <row r="5138" spans="2:3" x14ac:dyDescent="0.75">
      <c r="B5138" s="250">
        <v>5075</v>
      </c>
      <c r="C5138" s="249">
        <v>103.61002713514513</v>
      </c>
    </row>
    <row r="5139" spans="2:3" x14ac:dyDescent="0.75">
      <c r="B5139" s="250">
        <v>5076</v>
      </c>
      <c r="C5139" s="249">
        <v>115.31242072240182</v>
      </c>
    </row>
    <row r="5140" spans="2:3" x14ac:dyDescent="0.75">
      <c r="B5140" s="250">
        <v>5077</v>
      </c>
      <c r="C5140" s="249">
        <v>144.04141680895114</v>
      </c>
    </row>
    <row r="5141" spans="2:3" x14ac:dyDescent="0.75">
      <c r="B5141" s="250">
        <v>5078</v>
      </c>
      <c r="C5141" s="249">
        <v>143.25054461062149</v>
      </c>
    </row>
    <row r="5142" spans="2:3" x14ac:dyDescent="0.75">
      <c r="B5142" s="250">
        <v>5079</v>
      </c>
      <c r="C5142" s="249">
        <v>104.47466087492847</v>
      </c>
    </row>
    <row r="5143" spans="2:3" x14ac:dyDescent="0.75">
      <c r="B5143" s="250">
        <v>5080</v>
      </c>
      <c r="C5143" s="249">
        <v>92.377668027851257</v>
      </c>
    </row>
    <row r="5144" spans="2:3" x14ac:dyDescent="0.75">
      <c r="B5144" s="250">
        <v>5081</v>
      </c>
      <c r="C5144" s="249">
        <v>91.76950077196102</v>
      </c>
    </row>
    <row r="5145" spans="2:3" x14ac:dyDescent="0.75">
      <c r="B5145" s="250">
        <v>5082</v>
      </c>
      <c r="C5145" s="249">
        <v>131.49022490402146</v>
      </c>
    </row>
    <row r="5146" spans="2:3" x14ac:dyDescent="0.75">
      <c r="B5146" s="250">
        <v>5083</v>
      </c>
      <c r="C5146" s="249">
        <v>133.07835345381403</v>
      </c>
    </row>
    <row r="5147" spans="2:3" x14ac:dyDescent="0.75">
      <c r="B5147" s="250">
        <v>5084</v>
      </c>
      <c r="C5147" s="249">
        <v>134.76726981190652</v>
      </c>
    </row>
    <row r="5148" spans="2:3" x14ac:dyDescent="0.75">
      <c r="B5148" s="250">
        <v>5085</v>
      </c>
      <c r="C5148" s="249">
        <v>130.10881226026839</v>
      </c>
    </row>
    <row r="5149" spans="2:3" x14ac:dyDescent="0.75">
      <c r="B5149" s="250">
        <v>5086</v>
      </c>
      <c r="C5149" s="249">
        <v>104.34541995220198</v>
      </c>
    </row>
    <row r="5150" spans="2:3" x14ac:dyDescent="0.75">
      <c r="B5150" s="250">
        <v>5087</v>
      </c>
      <c r="C5150" s="249">
        <v>102.09840312330459</v>
      </c>
    </row>
    <row r="5151" spans="2:3" x14ac:dyDescent="0.75">
      <c r="B5151" s="250">
        <v>5088</v>
      </c>
      <c r="C5151" s="249">
        <v>90.943427438974595</v>
      </c>
    </row>
    <row r="5152" spans="2:3" x14ac:dyDescent="0.75">
      <c r="B5152" s="250">
        <v>5089</v>
      </c>
      <c r="C5152" s="249">
        <v>128.80023800964116</v>
      </c>
    </row>
    <row r="5153" spans="2:3" x14ac:dyDescent="0.75">
      <c r="B5153" s="250">
        <v>5090</v>
      </c>
      <c r="C5153" s="249">
        <v>134.89267924067045</v>
      </c>
    </row>
    <row r="5154" spans="2:3" x14ac:dyDescent="0.75">
      <c r="B5154" s="250">
        <v>5091</v>
      </c>
      <c r="C5154" s="249">
        <v>140.28307614731338</v>
      </c>
    </row>
    <row r="5155" spans="2:3" x14ac:dyDescent="0.75">
      <c r="B5155" s="250">
        <v>5092</v>
      </c>
      <c r="C5155" s="249">
        <v>119.5531934201893</v>
      </c>
    </row>
    <row r="5156" spans="2:3" x14ac:dyDescent="0.75">
      <c r="B5156" s="250">
        <v>5093</v>
      </c>
      <c r="C5156" s="249">
        <v>115.24722670669233</v>
      </c>
    </row>
    <row r="5157" spans="2:3" x14ac:dyDescent="0.75">
      <c r="B5157" s="250">
        <v>5094</v>
      </c>
      <c r="C5157" s="249">
        <v>105.04282189728572</v>
      </c>
    </row>
    <row r="5158" spans="2:3" x14ac:dyDescent="0.75">
      <c r="B5158" s="250">
        <v>5095</v>
      </c>
      <c r="C5158" s="249">
        <v>103.93288814659101</v>
      </c>
    </row>
    <row r="5159" spans="2:3" x14ac:dyDescent="0.75">
      <c r="B5159" s="250">
        <v>5096</v>
      </c>
      <c r="C5159" s="249">
        <v>133.46503594789718</v>
      </c>
    </row>
    <row r="5160" spans="2:3" x14ac:dyDescent="0.75">
      <c r="B5160" s="250">
        <v>5097</v>
      </c>
      <c r="C5160" s="249">
        <v>127.48738578720325</v>
      </c>
    </row>
    <row r="5161" spans="2:3" x14ac:dyDescent="0.75">
      <c r="B5161" s="250">
        <v>5098</v>
      </c>
      <c r="C5161" s="249">
        <v>104.59766965391626</v>
      </c>
    </row>
    <row r="5162" spans="2:3" x14ac:dyDescent="0.75">
      <c r="B5162" s="250">
        <v>5099</v>
      </c>
      <c r="C5162" s="249">
        <v>125.75197106030365</v>
      </c>
    </row>
    <row r="5163" spans="2:3" x14ac:dyDescent="0.75">
      <c r="B5163" s="250">
        <v>5100</v>
      </c>
      <c r="C5163" s="249">
        <v>89.1241268367218</v>
      </c>
    </row>
    <row r="5164" spans="2:3" x14ac:dyDescent="0.75">
      <c r="B5164" s="250">
        <v>5101</v>
      </c>
      <c r="C5164" s="249">
        <v>118.94076116036646</v>
      </c>
    </row>
    <row r="5165" spans="2:3" x14ac:dyDescent="0.75">
      <c r="B5165" s="250">
        <v>5102</v>
      </c>
      <c r="C5165" s="249">
        <v>134.78980833788594</v>
      </c>
    </row>
    <row r="5166" spans="2:3" x14ac:dyDescent="0.75">
      <c r="B5166" s="250">
        <v>5103</v>
      </c>
      <c r="C5166" s="249">
        <v>117.80453568459735</v>
      </c>
    </row>
    <row r="5167" spans="2:3" x14ac:dyDescent="0.75">
      <c r="B5167" s="250">
        <v>5104</v>
      </c>
      <c r="C5167" s="249">
        <v>171.36439072427817</v>
      </c>
    </row>
    <row r="5168" spans="2:3" x14ac:dyDescent="0.75">
      <c r="B5168" s="250">
        <v>5105</v>
      </c>
      <c r="C5168" s="249">
        <v>100.66854632372768</v>
      </c>
    </row>
    <row r="5169" spans="2:3" x14ac:dyDescent="0.75">
      <c r="B5169" s="250">
        <v>5106</v>
      </c>
      <c r="C5169" s="249">
        <v>110.85011014362662</v>
      </c>
    </row>
    <row r="5170" spans="2:3" x14ac:dyDescent="0.75">
      <c r="B5170" s="250">
        <v>5107</v>
      </c>
      <c r="C5170" s="249">
        <v>153.2946123922797</v>
      </c>
    </row>
    <row r="5171" spans="2:3" x14ac:dyDescent="0.75">
      <c r="B5171" s="250">
        <v>5108</v>
      </c>
      <c r="C5171" s="249">
        <v>111.73390884773539</v>
      </c>
    </row>
    <row r="5172" spans="2:3" x14ac:dyDescent="0.75">
      <c r="B5172" s="250">
        <v>5109</v>
      </c>
      <c r="C5172" s="249">
        <v>90.892435546511976</v>
      </c>
    </row>
    <row r="5173" spans="2:3" x14ac:dyDescent="0.75">
      <c r="B5173" s="250">
        <v>5110</v>
      </c>
      <c r="C5173" s="249">
        <v>112.69936841374545</v>
      </c>
    </row>
    <row r="5174" spans="2:3" x14ac:dyDescent="0.75">
      <c r="B5174" s="250">
        <v>5111</v>
      </c>
      <c r="C5174" s="249">
        <v>130.8302840678339</v>
      </c>
    </row>
    <row r="5175" spans="2:3" x14ac:dyDescent="0.75">
      <c r="B5175" s="250">
        <v>5112</v>
      </c>
      <c r="C5175" s="249">
        <v>134.53913859844235</v>
      </c>
    </row>
    <row r="5176" spans="2:3" x14ac:dyDescent="0.75">
      <c r="B5176" s="250">
        <v>5113</v>
      </c>
      <c r="C5176" s="249">
        <v>135.22980277991184</v>
      </c>
    </row>
    <row r="5177" spans="2:3" x14ac:dyDescent="0.75">
      <c r="B5177" s="250">
        <v>5114</v>
      </c>
      <c r="C5177" s="249">
        <v>127.47967310390908</v>
      </c>
    </row>
    <row r="5178" spans="2:3" x14ac:dyDescent="0.75">
      <c r="B5178" s="250">
        <v>5115</v>
      </c>
      <c r="C5178" s="249">
        <v>99.305828372655071</v>
      </c>
    </row>
    <row r="5179" spans="2:3" x14ac:dyDescent="0.75">
      <c r="B5179" s="250">
        <v>5116</v>
      </c>
      <c r="C5179" s="249">
        <v>161.60663982374911</v>
      </c>
    </row>
    <row r="5180" spans="2:3" x14ac:dyDescent="0.75">
      <c r="B5180" s="250">
        <v>5117</v>
      </c>
      <c r="C5180" s="249">
        <v>160.14301840632993</v>
      </c>
    </row>
    <row r="5181" spans="2:3" x14ac:dyDescent="0.75">
      <c r="B5181" s="250">
        <v>5118</v>
      </c>
      <c r="C5181" s="249">
        <v>133.62862165985649</v>
      </c>
    </row>
    <row r="5182" spans="2:3" x14ac:dyDescent="0.75">
      <c r="B5182" s="250">
        <v>5119</v>
      </c>
      <c r="C5182" s="249">
        <v>109.6838621425463</v>
      </c>
    </row>
    <row r="5183" spans="2:3" x14ac:dyDescent="0.75">
      <c r="B5183" s="250">
        <v>5120</v>
      </c>
      <c r="C5183" s="249">
        <v>111.75628506960861</v>
      </c>
    </row>
    <row r="5184" spans="2:3" x14ac:dyDescent="0.75">
      <c r="B5184" s="250">
        <v>5121</v>
      </c>
      <c r="C5184" s="249">
        <v>93.440263610566333</v>
      </c>
    </row>
    <row r="5185" spans="2:3" x14ac:dyDescent="0.75">
      <c r="B5185" s="250">
        <v>5122</v>
      </c>
      <c r="C5185" s="249">
        <v>112.62815054023524</v>
      </c>
    </row>
    <row r="5186" spans="2:3" x14ac:dyDescent="0.75">
      <c r="B5186" s="250">
        <v>5123</v>
      </c>
      <c r="C5186" s="249">
        <v>120.14818150395725</v>
      </c>
    </row>
    <row r="5187" spans="2:3" x14ac:dyDescent="0.75">
      <c r="B5187" s="250">
        <v>5124</v>
      </c>
      <c r="C5187" s="249">
        <v>145.7524205839899</v>
      </c>
    </row>
    <row r="5188" spans="2:3" x14ac:dyDescent="0.75">
      <c r="B5188" s="250">
        <v>5125</v>
      </c>
      <c r="C5188" s="249">
        <v>149.15498583133305</v>
      </c>
    </row>
    <row r="5189" spans="2:3" x14ac:dyDescent="0.75">
      <c r="B5189" s="250">
        <v>5126</v>
      </c>
      <c r="C5189" s="249">
        <v>102.30643644528907</v>
      </c>
    </row>
    <row r="5190" spans="2:3" x14ac:dyDescent="0.75">
      <c r="B5190" s="250">
        <v>5127</v>
      </c>
      <c r="C5190" s="249">
        <v>147.69855262601425</v>
      </c>
    </row>
    <row r="5191" spans="2:3" x14ac:dyDescent="0.75">
      <c r="B5191" s="250">
        <v>5128</v>
      </c>
      <c r="C5191" s="249">
        <v>144.6448320651067</v>
      </c>
    </row>
    <row r="5192" spans="2:3" x14ac:dyDescent="0.75">
      <c r="B5192" s="250">
        <v>5129</v>
      </c>
      <c r="C5192" s="249">
        <v>144.8006076709911</v>
      </c>
    </row>
    <row r="5193" spans="2:3" x14ac:dyDescent="0.75">
      <c r="B5193" s="250">
        <v>5130</v>
      </c>
      <c r="C5193" s="249">
        <v>139.51965664568539</v>
      </c>
    </row>
    <row r="5194" spans="2:3" x14ac:dyDescent="0.75">
      <c r="B5194" s="250">
        <v>5131</v>
      </c>
      <c r="C5194" s="249">
        <v>126.63261782228454</v>
      </c>
    </row>
    <row r="5195" spans="2:3" x14ac:dyDescent="0.75">
      <c r="B5195" s="250">
        <v>5132</v>
      </c>
      <c r="C5195" s="249">
        <v>98.321303082358128</v>
      </c>
    </row>
    <row r="5196" spans="2:3" x14ac:dyDescent="0.75">
      <c r="B5196" s="250">
        <v>5133</v>
      </c>
      <c r="C5196" s="249">
        <v>114.39348193512265</v>
      </c>
    </row>
    <row r="5197" spans="2:3" x14ac:dyDescent="0.75">
      <c r="B5197" s="250">
        <v>5134</v>
      </c>
      <c r="C5197" s="249">
        <v>112.51693533172654</v>
      </c>
    </row>
    <row r="5198" spans="2:3" x14ac:dyDescent="0.75">
      <c r="B5198" s="250">
        <v>5135</v>
      </c>
      <c r="C5198" s="249">
        <v>90.056844239713001</v>
      </c>
    </row>
    <row r="5199" spans="2:3" x14ac:dyDescent="0.75">
      <c r="B5199" s="250">
        <v>5136</v>
      </c>
      <c r="C5199" s="249">
        <v>150.07364054142928</v>
      </c>
    </row>
    <row r="5200" spans="2:3" x14ac:dyDescent="0.75">
      <c r="B5200" s="250">
        <v>5137</v>
      </c>
      <c r="C5200" s="249">
        <v>124.28902022845303</v>
      </c>
    </row>
    <row r="5201" spans="2:3" x14ac:dyDescent="0.75">
      <c r="B5201" s="250">
        <v>5138</v>
      </c>
      <c r="C5201" s="249">
        <v>125.37956173514104</v>
      </c>
    </row>
    <row r="5202" spans="2:3" x14ac:dyDescent="0.75">
      <c r="B5202" s="250">
        <v>5139</v>
      </c>
      <c r="C5202" s="249">
        <v>97.934358091128459</v>
      </c>
    </row>
    <row r="5203" spans="2:3" x14ac:dyDescent="0.75">
      <c r="B5203" s="250">
        <v>5140</v>
      </c>
      <c r="C5203" s="249">
        <v>138.95936258281691</v>
      </c>
    </row>
    <row r="5204" spans="2:3" x14ac:dyDescent="0.75">
      <c r="B5204" s="250">
        <v>5141</v>
      </c>
      <c r="C5204" s="249">
        <v>77.449779355548117</v>
      </c>
    </row>
    <row r="5205" spans="2:3" x14ac:dyDescent="0.75">
      <c r="B5205" s="250">
        <v>5142</v>
      </c>
      <c r="C5205" s="249">
        <v>127.43064792840842</v>
      </c>
    </row>
    <row r="5206" spans="2:3" x14ac:dyDescent="0.75">
      <c r="B5206" s="250">
        <v>5143</v>
      </c>
      <c r="C5206" s="249">
        <v>166.22946214386462</v>
      </c>
    </row>
    <row r="5207" spans="2:3" x14ac:dyDescent="0.75">
      <c r="B5207" s="250">
        <v>5144</v>
      </c>
      <c r="C5207" s="249">
        <v>135.63596018784742</v>
      </c>
    </row>
    <row r="5208" spans="2:3" x14ac:dyDescent="0.75">
      <c r="B5208" s="250">
        <v>5145</v>
      </c>
      <c r="C5208" s="249">
        <v>91.823394531614184</v>
      </c>
    </row>
    <row r="5209" spans="2:3" x14ac:dyDescent="0.75">
      <c r="B5209" s="250">
        <v>5146</v>
      </c>
      <c r="C5209" s="249">
        <v>127.05885249647427</v>
      </c>
    </row>
    <row r="5210" spans="2:3" x14ac:dyDescent="0.75">
      <c r="B5210" s="250">
        <v>5147</v>
      </c>
      <c r="C5210" s="249">
        <v>95.75556581824236</v>
      </c>
    </row>
    <row r="5211" spans="2:3" x14ac:dyDescent="0.75">
      <c r="B5211" s="250">
        <v>5148</v>
      </c>
      <c r="C5211" s="249">
        <v>105.18105906933982</v>
      </c>
    </row>
    <row r="5212" spans="2:3" x14ac:dyDescent="0.75">
      <c r="B5212" s="250">
        <v>5149</v>
      </c>
      <c r="C5212" s="249">
        <v>82.945288194182083</v>
      </c>
    </row>
    <row r="5213" spans="2:3" x14ac:dyDescent="0.75">
      <c r="B5213" s="250">
        <v>5150</v>
      </c>
      <c r="C5213" s="249">
        <v>100.18315078101375</v>
      </c>
    </row>
    <row r="5214" spans="2:3" x14ac:dyDescent="0.75">
      <c r="B5214" s="250">
        <v>5151</v>
      </c>
      <c r="C5214" s="249">
        <v>106.52216335841419</v>
      </c>
    </row>
    <row r="5215" spans="2:3" x14ac:dyDescent="0.75">
      <c r="B5215" s="250">
        <v>5152</v>
      </c>
      <c r="C5215" s="249">
        <v>136.00812124244618</v>
      </c>
    </row>
    <row r="5216" spans="2:3" x14ac:dyDescent="0.75">
      <c r="B5216" s="250">
        <v>5153</v>
      </c>
      <c r="C5216" s="249">
        <v>154.58317438509965</v>
      </c>
    </row>
    <row r="5217" spans="2:3" x14ac:dyDescent="0.75">
      <c r="B5217" s="250">
        <v>5154</v>
      </c>
      <c r="C5217" s="249">
        <v>131.01463495669509</v>
      </c>
    </row>
    <row r="5218" spans="2:3" x14ac:dyDescent="0.75">
      <c r="B5218" s="250">
        <v>5155</v>
      </c>
      <c r="C5218" s="249">
        <v>126.19759530100956</v>
      </c>
    </row>
    <row r="5219" spans="2:3" x14ac:dyDescent="0.75">
      <c r="B5219" s="250">
        <v>5156</v>
      </c>
      <c r="C5219" s="249">
        <v>146.95816642660125</v>
      </c>
    </row>
    <row r="5220" spans="2:3" x14ac:dyDescent="0.75">
      <c r="B5220" s="250">
        <v>5157</v>
      </c>
      <c r="C5220" s="249">
        <v>128.12467360310805</v>
      </c>
    </row>
    <row r="5221" spans="2:3" x14ac:dyDescent="0.75">
      <c r="B5221" s="250">
        <v>5158</v>
      </c>
      <c r="C5221" s="249">
        <v>137.84778816190732</v>
      </c>
    </row>
    <row r="5222" spans="2:3" x14ac:dyDescent="0.75">
      <c r="B5222" s="250">
        <v>5159</v>
      </c>
      <c r="C5222" s="249">
        <v>124.17270255183951</v>
      </c>
    </row>
    <row r="5223" spans="2:3" x14ac:dyDescent="0.75">
      <c r="B5223" s="250">
        <v>5160</v>
      </c>
      <c r="C5223" s="249">
        <v>147.15047680043887</v>
      </c>
    </row>
    <row r="5224" spans="2:3" x14ac:dyDescent="0.75">
      <c r="B5224" s="250">
        <v>5161</v>
      </c>
      <c r="C5224" s="249">
        <v>85.573720779367619</v>
      </c>
    </row>
    <row r="5225" spans="2:3" x14ac:dyDescent="0.75">
      <c r="B5225" s="250">
        <v>5162</v>
      </c>
      <c r="C5225" s="249">
        <v>169.24485484938072</v>
      </c>
    </row>
    <row r="5226" spans="2:3" x14ac:dyDescent="0.75">
      <c r="B5226" s="250">
        <v>5163</v>
      </c>
      <c r="C5226" s="249">
        <v>79.090384197370852</v>
      </c>
    </row>
    <row r="5227" spans="2:3" x14ac:dyDescent="0.75">
      <c r="B5227" s="250">
        <v>5164</v>
      </c>
      <c r="C5227" s="249">
        <v>122.87263505084874</v>
      </c>
    </row>
    <row r="5228" spans="2:3" x14ac:dyDescent="0.75">
      <c r="B5228" s="250">
        <v>5165</v>
      </c>
      <c r="C5228" s="249">
        <v>119.59445017662182</v>
      </c>
    </row>
    <row r="5229" spans="2:3" x14ac:dyDescent="0.75">
      <c r="B5229" s="250">
        <v>5166</v>
      </c>
      <c r="C5229" s="249">
        <v>133.56797347506944</v>
      </c>
    </row>
    <row r="5230" spans="2:3" x14ac:dyDescent="0.75">
      <c r="B5230" s="250">
        <v>5167</v>
      </c>
      <c r="C5230" s="249">
        <v>112.47007245964092</v>
      </c>
    </row>
    <row r="5231" spans="2:3" x14ac:dyDescent="0.75">
      <c r="B5231" s="250">
        <v>5168</v>
      </c>
      <c r="C5231" s="249">
        <v>102.82436094588614</v>
      </c>
    </row>
    <row r="5232" spans="2:3" x14ac:dyDescent="0.75">
      <c r="B5232" s="250">
        <v>5169</v>
      </c>
      <c r="C5232" s="249">
        <v>65.848607080130918</v>
      </c>
    </row>
    <row r="5233" spans="2:3" x14ac:dyDescent="0.75">
      <c r="B5233" s="250">
        <v>5170</v>
      </c>
      <c r="C5233" s="249">
        <v>205.43694613488034</v>
      </c>
    </row>
    <row r="5234" spans="2:3" x14ac:dyDescent="0.75">
      <c r="B5234" s="250">
        <v>5171</v>
      </c>
      <c r="C5234" s="249">
        <v>107.63174661382642</v>
      </c>
    </row>
    <row r="5235" spans="2:3" x14ac:dyDescent="0.75">
      <c r="B5235" s="250">
        <v>5172</v>
      </c>
      <c r="C5235" s="249">
        <v>103.6500125679857</v>
      </c>
    </row>
    <row r="5236" spans="2:3" x14ac:dyDescent="0.75">
      <c r="B5236" s="250">
        <v>5173</v>
      </c>
      <c r="C5236" s="249">
        <v>116.55080784937603</v>
      </c>
    </row>
    <row r="5237" spans="2:3" x14ac:dyDescent="0.75">
      <c r="B5237" s="250">
        <v>5174</v>
      </c>
      <c r="C5237" s="249">
        <v>137.67156256235302</v>
      </c>
    </row>
    <row r="5238" spans="2:3" x14ac:dyDescent="0.75">
      <c r="B5238" s="250">
        <v>5175</v>
      </c>
      <c r="C5238" s="249">
        <v>135.38804428208275</v>
      </c>
    </row>
    <row r="5239" spans="2:3" x14ac:dyDescent="0.75">
      <c r="B5239" s="250">
        <v>5176</v>
      </c>
      <c r="C5239" s="249">
        <v>126.65059405047081</v>
      </c>
    </row>
    <row r="5240" spans="2:3" x14ac:dyDescent="0.75">
      <c r="B5240" s="250">
        <v>5177</v>
      </c>
      <c r="C5240" s="249">
        <v>127.24083359246963</v>
      </c>
    </row>
    <row r="5241" spans="2:3" x14ac:dyDescent="0.75">
      <c r="B5241" s="250">
        <v>5178</v>
      </c>
      <c r="C5241" s="249">
        <v>108.07438819914627</v>
      </c>
    </row>
    <row r="5242" spans="2:3" x14ac:dyDescent="0.75">
      <c r="B5242" s="250">
        <v>5179</v>
      </c>
      <c r="C5242" s="249">
        <v>96.002282228160055</v>
      </c>
    </row>
    <row r="5243" spans="2:3" x14ac:dyDescent="0.75">
      <c r="B5243" s="250">
        <v>5180</v>
      </c>
      <c r="C5243" s="249">
        <v>150.03625678028865</v>
      </c>
    </row>
    <row r="5244" spans="2:3" x14ac:dyDescent="0.75">
      <c r="B5244" s="250">
        <v>5181</v>
      </c>
      <c r="C5244" s="249">
        <v>126.21584096739974</v>
      </c>
    </row>
    <row r="5245" spans="2:3" x14ac:dyDescent="0.75">
      <c r="B5245" s="250">
        <v>5182</v>
      </c>
      <c r="C5245" s="249">
        <v>85.625449298209872</v>
      </c>
    </row>
    <row r="5246" spans="2:3" x14ac:dyDescent="0.75">
      <c r="B5246" s="250">
        <v>5183</v>
      </c>
      <c r="C5246" s="249">
        <v>102.82668284245854</v>
      </c>
    </row>
    <row r="5247" spans="2:3" x14ac:dyDescent="0.75">
      <c r="B5247" s="250">
        <v>5184</v>
      </c>
      <c r="C5247" s="249">
        <v>89.077274746379061</v>
      </c>
    </row>
    <row r="5248" spans="2:3" x14ac:dyDescent="0.75">
      <c r="B5248" s="250">
        <v>5185</v>
      </c>
      <c r="C5248" s="249">
        <v>124.82756300281579</v>
      </c>
    </row>
    <row r="5249" spans="2:3" x14ac:dyDescent="0.75">
      <c r="B5249" s="250">
        <v>5186</v>
      </c>
      <c r="C5249" s="249">
        <v>94.303565812811769</v>
      </c>
    </row>
    <row r="5250" spans="2:3" x14ac:dyDescent="0.75">
      <c r="B5250" s="250">
        <v>5187</v>
      </c>
      <c r="C5250" s="249">
        <v>103.71954578363876</v>
      </c>
    </row>
    <row r="5251" spans="2:3" x14ac:dyDescent="0.75">
      <c r="B5251" s="250">
        <v>5188</v>
      </c>
      <c r="C5251" s="249">
        <v>167.50594052236573</v>
      </c>
    </row>
    <row r="5252" spans="2:3" x14ac:dyDescent="0.75">
      <c r="B5252" s="250">
        <v>5189</v>
      </c>
      <c r="C5252" s="249">
        <v>104.9833940404924</v>
      </c>
    </row>
    <row r="5253" spans="2:3" x14ac:dyDescent="0.75">
      <c r="B5253" s="250">
        <v>5190</v>
      </c>
      <c r="C5253" s="249">
        <v>119.58434602743141</v>
      </c>
    </row>
    <row r="5254" spans="2:3" x14ac:dyDescent="0.75">
      <c r="B5254" s="250">
        <v>5191</v>
      </c>
      <c r="C5254" s="249">
        <v>161.06187498791039</v>
      </c>
    </row>
    <row r="5255" spans="2:3" x14ac:dyDescent="0.75">
      <c r="B5255" s="250">
        <v>5192</v>
      </c>
      <c r="C5255" s="249">
        <v>134.39421971891488</v>
      </c>
    </row>
    <row r="5256" spans="2:3" x14ac:dyDescent="0.75">
      <c r="B5256" s="250">
        <v>5193</v>
      </c>
      <c r="C5256" s="249">
        <v>120.70619698045873</v>
      </c>
    </row>
    <row r="5257" spans="2:3" x14ac:dyDescent="0.75">
      <c r="B5257" s="250">
        <v>5194</v>
      </c>
      <c r="C5257" s="249">
        <v>130.93007379596591</v>
      </c>
    </row>
    <row r="5258" spans="2:3" x14ac:dyDescent="0.75">
      <c r="B5258" s="250">
        <v>5195</v>
      </c>
      <c r="C5258" s="249">
        <v>120.83966345578436</v>
      </c>
    </row>
    <row r="5259" spans="2:3" x14ac:dyDescent="0.75">
      <c r="B5259" s="250">
        <v>5196</v>
      </c>
      <c r="C5259" s="249">
        <v>115.66909229357877</v>
      </c>
    </row>
    <row r="5260" spans="2:3" x14ac:dyDescent="0.75">
      <c r="B5260" s="250">
        <v>5197</v>
      </c>
      <c r="C5260" s="249">
        <v>140.93697197085297</v>
      </c>
    </row>
    <row r="5261" spans="2:3" x14ac:dyDescent="0.75">
      <c r="B5261" s="250">
        <v>5198</v>
      </c>
      <c r="C5261" s="249">
        <v>147.07437008677141</v>
      </c>
    </row>
    <row r="5262" spans="2:3" x14ac:dyDescent="0.75">
      <c r="B5262" s="250">
        <v>5199</v>
      </c>
      <c r="C5262" s="249">
        <v>109.8045339222158</v>
      </c>
    </row>
    <row r="5263" spans="2:3" x14ac:dyDescent="0.75">
      <c r="B5263" s="250">
        <v>5200</v>
      </c>
      <c r="C5263" s="249">
        <v>154.75237426010361</v>
      </c>
    </row>
    <row r="5264" spans="2:3" x14ac:dyDescent="0.75">
      <c r="B5264" s="250">
        <v>5201</v>
      </c>
      <c r="C5264" s="249">
        <v>124.94974293691523</v>
      </c>
    </row>
    <row r="5265" spans="2:3" x14ac:dyDescent="0.75">
      <c r="B5265" s="250">
        <v>5202</v>
      </c>
      <c r="C5265" s="249">
        <v>113.34345866572565</v>
      </c>
    </row>
    <row r="5266" spans="2:3" x14ac:dyDescent="0.75">
      <c r="B5266" s="250">
        <v>5203</v>
      </c>
      <c r="C5266" s="249">
        <v>94.360338797708181</v>
      </c>
    </row>
    <row r="5267" spans="2:3" x14ac:dyDescent="0.75">
      <c r="B5267" s="250">
        <v>5204</v>
      </c>
      <c r="C5267" s="249">
        <v>146.19365136359809</v>
      </c>
    </row>
    <row r="5268" spans="2:3" x14ac:dyDescent="0.75">
      <c r="B5268" s="250">
        <v>5205</v>
      </c>
      <c r="C5268" s="249">
        <v>142.85142958743575</v>
      </c>
    </row>
    <row r="5269" spans="2:3" x14ac:dyDescent="0.75">
      <c r="B5269" s="250">
        <v>5206</v>
      </c>
      <c r="C5269" s="249">
        <v>150.61142624590758</v>
      </c>
    </row>
    <row r="5270" spans="2:3" x14ac:dyDescent="0.75">
      <c r="B5270" s="250">
        <v>5207</v>
      </c>
      <c r="C5270" s="249">
        <v>95.31204136044272</v>
      </c>
    </row>
    <row r="5271" spans="2:3" x14ac:dyDescent="0.75">
      <c r="B5271" s="250">
        <v>5208</v>
      </c>
      <c r="C5271" s="249">
        <v>108.18535016079825</v>
      </c>
    </row>
    <row r="5272" spans="2:3" x14ac:dyDescent="0.75">
      <c r="B5272" s="250">
        <v>5209</v>
      </c>
      <c r="C5272" s="249">
        <v>100.06211717824179</v>
      </c>
    </row>
    <row r="5273" spans="2:3" x14ac:dyDescent="0.75">
      <c r="B5273" s="250">
        <v>5210</v>
      </c>
      <c r="C5273" s="249">
        <v>97.783799184712706</v>
      </c>
    </row>
    <row r="5274" spans="2:3" x14ac:dyDescent="0.75">
      <c r="B5274" s="250">
        <v>5211</v>
      </c>
      <c r="C5274" s="249">
        <v>82.623910081395167</v>
      </c>
    </row>
    <row r="5275" spans="2:3" x14ac:dyDescent="0.75">
      <c r="B5275" s="250">
        <v>5212</v>
      </c>
      <c r="C5275" s="249">
        <v>87.247215607379388</v>
      </c>
    </row>
    <row r="5276" spans="2:3" x14ac:dyDescent="0.75">
      <c r="B5276" s="250">
        <v>5213</v>
      </c>
      <c r="C5276" s="249">
        <v>145.77270690827589</v>
      </c>
    </row>
    <row r="5277" spans="2:3" x14ac:dyDescent="0.75">
      <c r="B5277" s="250">
        <v>5214</v>
      </c>
      <c r="C5277" s="249">
        <v>130.82789432838931</v>
      </c>
    </row>
    <row r="5278" spans="2:3" x14ac:dyDescent="0.75">
      <c r="B5278" s="250">
        <v>5215</v>
      </c>
      <c r="C5278" s="249">
        <v>141.17272771565939</v>
      </c>
    </row>
    <row r="5279" spans="2:3" x14ac:dyDescent="0.75">
      <c r="B5279" s="250">
        <v>5216</v>
      </c>
      <c r="C5279" s="249">
        <v>122.00449478509898</v>
      </c>
    </row>
    <row r="5280" spans="2:3" x14ac:dyDescent="0.75">
      <c r="B5280" s="250">
        <v>5217</v>
      </c>
      <c r="C5280" s="249">
        <v>116.2682892692888</v>
      </c>
    </row>
    <row r="5281" spans="2:3" x14ac:dyDescent="0.75">
      <c r="B5281" s="250">
        <v>5218</v>
      </c>
      <c r="C5281" s="249">
        <v>148.39336045078855</v>
      </c>
    </row>
    <row r="5282" spans="2:3" x14ac:dyDescent="0.75">
      <c r="B5282" s="250">
        <v>5219</v>
      </c>
      <c r="C5282" s="249">
        <v>143.89220722471177</v>
      </c>
    </row>
    <row r="5283" spans="2:3" x14ac:dyDescent="0.75">
      <c r="B5283" s="250">
        <v>5220</v>
      </c>
      <c r="C5283" s="249">
        <v>100.07954054711951</v>
      </c>
    </row>
    <row r="5284" spans="2:3" x14ac:dyDescent="0.75">
      <c r="B5284" s="250">
        <v>5221</v>
      </c>
      <c r="C5284" s="249">
        <v>96.711416768167581</v>
      </c>
    </row>
    <row r="5285" spans="2:3" x14ac:dyDescent="0.75">
      <c r="B5285" s="250">
        <v>5222</v>
      </c>
      <c r="C5285" s="249">
        <v>136.29026623589954</v>
      </c>
    </row>
    <row r="5286" spans="2:3" x14ac:dyDescent="0.75">
      <c r="B5286" s="250">
        <v>5223</v>
      </c>
      <c r="C5286" s="249">
        <v>117.46791004440445</v>
      </c>
    </row>
    <row r="5287" spans="2:3" x14ac:dyDescent="0.75">
      <c r="B5287" s="250">
        <v>5224</v>
      </c>
      <c r="C5287" s="249">
        <v>113.77141744107243</v>
      </c>
    </row>
    <row r="5288" spans="2:3" x14ac:dyDescent="0.75">
      <c r="B5288" s="250">
        <v>5225</v>
      </c>
      <c r="C5288" s="249">
        <v>113.72880779302426</v>
      </c>
    </row>
    <row r="5289" spans="2:3" x14ac:dyDescent="0.75">
      <c r="B5289" s="250">
        <v>5226</v>
      </c>
      <c r="C5289" s="249">
        <v>89.464136006493419</v>
      </c>
    </row>
    <row r="5290" spans="2:3" x14ac:dyDescent="0.75">
      <c r="B5290" s="250">
        <v>5227</v>
      </c>
      <c r="C5290" s="249">
        <v>108.23273337426338</v>
      </c>
    </row>
    <row r="5291" spans="2:3" x14ac:dyDescent="0.75">
      <c r="B5291" s="250">
        <v>5228</v>
      </c>
      <c r="C5291" s="249">
        <v>167.20860596532265</v>
      </c>
    </row>
    <row r="5292" spans="2:3" x14ac:dyDescent="0.75">
      <c r="B5292" s="250">
        <v>5229</v>
      </c>
      <c r="C5292" s="249">
        <v>118.366879676965</v>
      </c>
    </row>
    <row r="5293" spans="2:3" x14ac:dyDescent="0.75">
      <c r="B5293" s="250">
        <v>5230</v>
      </c>
      <c r="C5293" s="249">
        <v>95.043780707847162</v>
      </c>
    </row>
    <row r="5294" spans="2:3" x14ac:dyDescent="0.75">
      <c r="B5294" s="250">
        <v>5231</v>
      </c>
      <c r="C5294" s="249">
        <v>110.43672782463122</v>
      </c>
    </row>
    <row r="5295" spans="2:3" x14ac:dyDescent="0.75">
      <c r="B5295" s="250">
        <v>5232</v>
      </c>
      <c r="C5295" s="249">
        <v>86.489826294599595</v>
      </c>
    </row>
    <row r="5296" spans="2:3" x14ac:dyDescent="0.75">
      <c r="B5296" s="250">
        <v>5233</v>
      </c>
      <c r="C5296" s="249">
        <v>68.434009930980324</v>
      </c>
    </row>
    <row r="5297" spans="2:3" x14ac:dyDescent="0.75">
      <c r="B5297" s="250">
        <v>5234</v>
      </c>
      <c r="C5297" s="249">
        <v>92.388712041046318</v>
      </c>
    </row>
    <row r="5298" spans="2:3" x14ac:dyDescent="0.75">
      <c r="B5298" s="250">
        <v>5235</v>
      </c>
      <c r="C5298" s="249">
        <v>120.25945618347644</v>
      </c>
    </row>
    <row r="5299" spans="2:3" x14ac:dyDescent="0.75">
      <c r="B5299" s="250">
        <v>5236</v>
      </c>
      <c r="C5299" s="249">
        <v>105.01615888444962</v>
      </c>
    </row>
    <row r="5300" spans="2:3" x14ac:dyDescent="0.75">
      <c r="B5300" s="250">
        <v>5237</v>
      </c>
      <c r="C5300" s="249">
        <v>129.28621494745946</v>
      </c>
    </row>
    <row r="5301" spans="2:3" x14ac:dyDescent="0.75">
      <c r="B5301" s="250">
        <v>5238</v>
      </c>
      <c r="C5301" s="249">
        <v>108.74909651409614</v>
      </c>
    </row>
    <row r="5302" spans="2:3" x14ac:dyDescent="0.75">
      <c r="B5302" s="250">
        <v>5239</v>
      </c>
      <c r="C5302" s="249">
        <v>111.07002336403879</v>
      </c>
    </row>
    <row r="5303" spans="2:3" x14ac:dyDescent="0.75">
      <c r="B5303" s="250">
        <v>5240</v>
      </c>
      <c r="C5303" s="249">
        <v>128.29696874718772</v>
      </c>
    </row>
    <row r="5304" spans="2:3" x14ac:dyDescent="0.75">
      <c r="B5304" s="250">
        <v>5241</v>
      </c>
      <c r="C5304" s="249">
        <v>137.28215981290415</v>
      </c>
    </row>
    <row r="5305" spans="2:3" x14ac:dyDescent="0.75">
      <c r="B5305" s="250">
        <v>5242</v>
      </c>
      <c r="C5305" s="249">
        <v>121.75627305026769</v>
      </c>
    </row>
    <row r="5306" spans="2:3" x14ac:dyDescent="0.75">
      <c r="B5306" s="250">
        <v>5243</v>
      </c>
      <c r="C5306" s="249">
        <v>101.30061451617925</v>
      </c>
    </row>
    <row r="5307" spans="2:3" x14ac:dyDescent="0.75">
      <c r="B5307" s="250">
        <v>5244</v>
      </c>
      <c r="C5307" s="249">
        <v>125.41020187618352</v>
      </c>
    </row>
    <row r="5308" spans="2:3" x14ac:dyDescent="0.75">
      <c r="B5308" s="250">
        <v>5245</v>
      </c>
      <c r="C5308" s="249">
        <v>163.12052443421791</v>
      </c>
    </row>
    <row r="5309" spans="2:3" x14ac:dyDescent="0.75">
      <c r="B5309" s="250">
        <v>5246</v>
      </c>
      <c r="C5309" s="249">
        <v>92.442985391851067</v>
      </c>
    </row>
    <row r="5310" spans="2:3" x14ac:dyDescent="0.75">
      <c r="B5310" s="250">
        <v>5247</v>
      </c>
      <c r="C5310" s="249">
        <v>93.607795110393226</v>
      </c>
    </row>
    <row r="5311" spans="2:3" x14ac:dyDescent="0.75">
      <c r="B5311" s="250">
        <v>5248</v>
      </c>
      <c r="C5311" s="249">
        <v>105.64000370287387</v>
      </c>
    </row>
    <row r="5312" spans="2:3" x14ac:dyDescent="0.75">
      <c r="B5312" s="250">
        <v>5249</v>
      </c>
      <c r="C5312" s="249">
        <v>135.32149584765583</v>
      </c>
    </row>
    <row r="5313" spans="2:3" x14ac:dyDescent="0.75">
      <c r="B5313" s="250">
        <v>5250</v>
      </c>
      <c r="C5313" s="249">
        <v>90.141193729008933</v>
      </c>
    </row>
    <row r="5314" spans="2:3" x14ac:dyDescent="0.75">
      <c r="B5314" s="250">
        <v>5251</v>
      </c>
      <c r="C5314" s="249">
        <v>132.92893814669935</v>
      </c>
    </row>
    <row r="5315" spans="2:3" x14ac:dyDescent="0.75">
      <c r="B5315" s="250">
        <v>5252</v>
      </c>
      <c r="C5315" s="249">
        <v>148.31448695371489</v>
      </c>
    </row>
    <row r="5316" spans="2:3" x14ac:dyDescent="0.75">
      <c r="B5316" s="250">
        <v>5253</v>
      </c>
      <c r="C5316" s="249">
        <v>135.75006672428998</v>
      </c>
    </row>
    <row r="5317" spans="2:3" x14ac:dyDescent="0.75">
      <c r="B5317" s="250">
        <v>5254</v>
      </c>
      <c r="C5317" s="249">
        <v>167.99353444277602</v>
      </c>
    </row>
    <row r="5318" spans="2:3" x14ac:dyDescent="0.75">
      <c r="B5318" s="250">
        <v>5255</v>
      </c>
      <c r="C5318" s="249">
        <v>102.23259754093399</v>
      </c>
    </row>
    <row r="5319" spans="2:3" x14ac:dyDescent="0.75">
      <c r="B5319" s="250">
        <v>5256</v>
      </c>
      <c r="C5319" s="249">
        <v>126.05932880004963</v>
      </c>
    </row>
    <row r="5320" spans="2:3" x14ac:dyDescent="0.75">
      <c r="B5320" s="250">
        <v>5257</v>
      </c>
      <c r="C5320" s="249">
        <v>98.381235641279844</v>
      </c>
    </row>
    <row r="5321" spans="2:3" x14ac:dyDescent="0.75">
      <c r="B5321" s="250">
        <v>5258</v>
      </c>
      <c r="C5321" s="249">
        <v>146.03368026465154</v>
      </c>
    </row>
    <row r="5322" spans="2:3" x14ac:dyDescent="0.75">
      <c r="B5322" s="250">
        <v>5259</v>
      </c>
      <c r="C5322" s="249">
        <v>133.56231766272634</v>
      </c>
    </row>
    <row r="5323" spans="2:3" x14ac:dyDescent="0.75">
      <c r="B5323" s="250">
        <v>5260</v>
      </c>
      <c r="C5323" s="249">
        <v>108.27532051444049</v>
      </c>
    </row>
    <row r="5324" spans="2:3" x14ac:dyDescent="0.75">
      <c r="B5324" s="250">
        <v>5261</v>
      </c>
      <c r="C5324" s="249">
        <v>133.47019092996229</v>
      </c>
    </row>
    <row r="5325" spans="2:3" x14ac:dyDescent="0.75">
      <c r="B5325" s="250">
        <v>5262</v>
      </c>
      <c r="C5325" s="249">
        <v>68.864292055730544</v>
      </c>
    </row>
    <row r="5326" spans="2:3" x14ac:dyDescent="0.75">
      <c r="B5326" s="250">
        <v>5263</v>
      </c>
      <c r="C5326" s="249">
        <v>150.08758047274381</v>
      </c>
    </row>
    <row r="5327" spans="2:3" x14ac:dyDescent="0.75">
      <c r="B5327" s="250">
        <v>5264</v>
      </c>
      <c r="C5327" s="249">
        <v>156.10174733059353</v>
      </c>
    </row>
    <row r="5328" spans="2:3" x14ac:dyDescent="0.75">
      <c r="B5328" s="250">
        <v>5265</v>
      </c>
      <c r="C5328" s="249">
        <v>91.679124673619697</v>
      </c>
    </row>
    <row r="5329" spans="2:3" x14ac:dyDescent="0.75">
      <c r="B5329" s="250">
        <v>5266</v>
      </c>
      <c r="C5329" s="249">
        <v>150.14308208808006</v>
      </c>
    </row>
    <row r="5330" spans="2:3" x14ac:dyDescent="0.75">
      <c r="B5330" s="250">
        <v>5267</v>
      </c>
      <c r="C5330" s="249">
        <v>133.53462041708124</v>
      </c>
    </row>
    <row r="5331" spans="2:3" x14ac:dyDescent="0.75">
      <c r="B5331" s="250">
        <v>5268</v>
      </c>
      <c r="C5331" s="249">
        <v>87.07924754295351</v>
      </c>
    </row>
    <row r="5332" spans="2:3" x14ac:dyDescent="0.75">
      <c r="B5332" s="250">
        <v>5269</v>
      </c>
      <c r="C5332" s="249">
        <v>143.31352777676784</v>
      </c>
    </row>
    <row r="5333" spans="2:3" x14ac:dyDescent="0.75">
      <c r="B5333" s="250">
        <v>5270</v>
      </c>
      <c r="C5333" s="249">
        <v>115.18271989172344</v>
      </c>
    </row>
    <row r="5334" spans="2:3" x14ac:dyDescent="0.75">
      <c r="B5334" s="250">
        <v>5271</v>
      </c>
      <c r="C5334" s="249">
        <v>102.29672029431924</v>
      </c>
    </row>
    <row r="5335" spans="2:3" x14ac:dyDescent="0.75">
      <c r="B5335" s="250">
        <v>5272</v>
      </c>
      <c r="C5335" s="249">
        <v>149.26568782288103</v>
      </c>
    </row>
    <row r="5336" spans="2:3" x14ac:dyDescent="0.75">
      <c r="B5336" s="250">
        <v>5273</v>
      </c>
      <c r="C5336" s="249">
        <v>137.38632827705328</v>
      </c>
    </row>
    <row r="5337" spans="2:3" x14ac:dyDescent="0.75">
      <c r="B5337" s="250">
        <v>5274</v>
      </c>
      <c r="C5337" s="249">
        <v>125.90832108400551</v>
      </c>
    </row>
    <row r="5338" spans="2:3" x14ac:dyDescent="0.75">
      <c r="B5338" s="250">
        <v>5275</v>
      </c>
      <c r="C5338" s="249">
        <v>164.90740477584541</v>
      </c>
    </row>
    <row r="5339" spans="2:3" x14ac:dyDescent="0.75">
      <c r="B5339" s="250">
        <v>5276</v>
      </c>
      <c r="C5339" s="249">
        <v>157.01935920121994</v>
      </c>
    </row>
    <row r="5340" spans="2:3" x14ac:dyDescent="0.75">
      <c r="B5340" s="250">
        <v>5277</v>
      </c>
      <c r="C5340" s="249">
        <v>133.12779446880526</v>
      </c>
    </row>
    <row r="5341" spans="2:3" x14ac:dyDescent="0.75">
      <c r="B5341" s="250">
        <v>5278</v>
      </c>
      <c r="C5341" s="249">
        <v>118.36159514077927</v>
      </c>
    </row>
    <row r="5342" spans="2:3" x14ac:dyDescent="0.75">
      <c r="B5342" s="250">
        <v>5279</v>
      </c>
      <c r="C5342" s="249">
        <v>114.81496480345902</v>
      </c>
    </row>
    <row r="5343" spans="2:3" x14ac:dyDescent="0.75">
      <c r="B5343" s="250">
        <v>5280</v>
      </c>
      <c r="C5343" s="249">
        <v>77.1466906201494</v>
      </c>
    </row>
    <row r="5344" spans="2:3" x14ac:dyDescent="0.75">
      <c r="B5344" s="250">
        <v>5281</v>
      </c>
      <c r="C5344" s="249">
        <v>123.86494453798127</v>
      </c>
    </row>
    <row r="5345" spans="2:3" x14ac:dyDescent="0.75">
      <c r="B5345" s="250">
        <v>5282</v>
      </c>
      <c r="C5345" s="249">
        <v>113.27868377505392</v>
      </c>
    </row>
    <row r="5346" spans="2:3" x14ac:dyDescent="0.75">
      <c r="B5346" s="250">
        <v>5283</v>
      </c>
      <c r="C5346" s="249">
        <v>134.83932059079825</v>
      </c>
    </row>
    <row r="5347" spans="2:3" x14ac:dyDescent="0.75">
      <c r="B5347" s="250">
        <v>5284</v>
      </c>
      <c r="C5347" s="249">
        <v>85.528478874600268</v>
      </c>
    </row>
    <row r="5348" spans="2:3" x14ac:dyDescent="0.75">
      <c r="B5348" s="250">
        <v>5285</v>
      </c>
      <c r="C5348" s="249">
        <v>82.762112255100803</v>
      </c>
    </row>
    <row r="5349" spans="2:3" x14ac:dyDescent="0.75">
      <c r="B5349" s="250">
        <v>5286</v>
      </c>
      <c r="C5349" s="249">
        <v>124.13783656749833</v>
      </c>
    </row>
    <row r="5350" spans="2:3" x14ac:dyDescent="0.75">
      <c r="B5350" s="250">
        <v>5287</v>
      </c>
      <c r="C5350" s="249">
        <v>117.01731275993605</v>
      </c>
    </row>
    <row r="5351" spans="2:3" x14ac:dyDescent="0.75">
      <c r="B5351" s="250">
        <v>5288</v>
      </c>
      <c r="C5351" s="249">
        <v>114.6972003229338</v>
      </c>
    </row>
    <row r="5352" spans="2:3" x14ac:dyDescent="0.75">
      <c r="B5352" s="250">
        <v>5289</v>
      </c>
      <c r="C5352" s="249">
        <v>81.823824252602364</v>
      </c>
    </row>
    <row r="5353" spans="2:3" x14ac:dyDescent="0.75">
      <c r="B5353" s="250">
        <v>5290</v>
      </c>
      <c r="C5353" s="249">
        <v>98.913602372429523</v>
      </c>
    </row>
    <row r="5354" spans="2:3" x14ac:dyDescent="0.75">
      <c r="B5354" s="250">
        <v>5291</v>
      </c>
      <c r="C5354" s="249">
        <v>108.69281009595561</v>
      </c>
    </row>
    <row r="5355" spans="2:3" x14ac:dyDescent="0.75">
      <c r="B5355" s="250">
        <v>5292</v>
      </c>
      <c r="C5355" s="249">
        <v>106.88658590693417</v>
      </c>
    </row>
    <row r="5356" spans="2:3" x14ac:dyDescent="0.75">
      <c r="B5356" s="250">
        <v>5293</v>
      </c>
      <c r="C5356" s="249">
        <v>116.62076524884772</v>
      </c>
    </row>
    <row r="5357" spans="2:3" x14ac:dyDescent="0.75">
      <c r="B5357" s="250">
        <v>5294</v>
      </c>
      <c r="C5357" s="249">
        <v>146.4028709406619</v>
      </c>
    </row>
    <row r="5358" spans="2:3" x14ac:dyDescent="0.75">
      <c r="B5358" s="250">
        <v>5295</v>
      </c>
      <c r="C5358" s="249">
        <v>125.45515229117112</v>
      </c>
    </row>
    <row r="5359" spans="2:3" x14ac:dyDescent="0.75">
      <c r="B5359" s="250">
        <v>5296</v>
      </c>
      <c r="C5359" s="249">
        <v>78.867453428852471</v>
      </c>
    </row>
    <row r="5360" spans="2:3" x14ac:dyDescent="0.75">
      <c r="B5360" s="250">
        <v>5297</v>
      </c>
      <c r="C5360" s="249">
        <v>106.71797455950102</v>
      </c>
    </row>
    <row r="5361" spans="2:3" x14ac:dyDescent="0.75">
      <c r="B5361" s="250">
        <v>5298</v>
      </c>
      <c r="C5361" s="249">
        <v>167.23973399451563</v>
      </c>
    </row>
    <row r="5362" spans="2:3" x14ac:dyDescent="0.75">
      <c r="B5362" s="250">
        <v>5299</v>
      </c>
      <c r="C5362" s="249">
        <v>93.782152702643856</v>
      </c>
    </row>
    <row r="5363" spans="2:3" x14ac:dyDescent="0.75">
      <c r="B5363" s="250">
        <v>5300</v>
      </c>
      <c r="C5363" s="249">
        <v>106.14758129212555</v>
      </c>
    </row>
    <row r="5364" spans="2:3" x14ac:dyDescent="0.75">
      <c r="B5364" s="250">
        <v>5301</v>
      </c>
      <c r="C5364" s="249">
        <v>121.88292705856017</v>
      </c>
    </row>
    <row r="5365" spans="2:3" x14ac:dyDescent="0.75">
      <c r="B5365" s="250">
        <v>5302</v>
      </c>
      <c r="C5365" s="249">
        <v>100.83788611327286</v>
      </c>
    </row>
    <row r="5366" spans="2:3" x14ac:dyDescent="0.75">
      <c r="B5366" s="250">
        <v>5303</v>
      </c>
      <c r="C5366" s="249">
        <v>109.69049573614014</v>
      </c>
    </row>
    <row r="5367" spans="2:3" x14ac:dyDescent="0.75">
      <c r="B5367" s="250">
        <v>5304</v>
      </c>
      <c r="C5367" s="249">
        <v>187.98042493864119</v>
      </c>
    </row>
    <row r="5368" spans="2:3" x14ac:dyDescent="0.75">
      <c r="B5368" s="250">
        <v>5305</v>
      </c>
      <c r="C5368" s="249">
        <v>78.600768877976208</v>
      </c>
    </row>
    <row r="5369" spans="2:3" x14ac:dyDescent="0.75">
      <c r="B5369" s="250">
        <v>5306</v>
      </c>
      <c r="C5369" s="249">
        <v>149.5085519258767</v>
      </c>
    </row>
    <row r="5370" spans="2:3" x14ac:dyDescent="0.75">
      <c r="B5370" s="250">
        <v>5307</v>
      </c>
      <c r="C5370" s="249">
        <v>125.38308172192843</v>
      </c>
    </row>
    <row r="5371" spans="2:3" x14ac:dyDescent="0.75">
      <c r="B5371" s="250">
        <v>5308</v>
      </c>
      <c r="C5371" s="249">
        <v>123.8405922239596</v>
      </c>
    </row>
    <row r="5372" spans="2:3" x14ac:dyDescent="0.75">
      <c r="B5372" s="250">
        <v>5309</v>
      </c>
      <c r="C5372" s="249">
        <v>121.46029752622751</v>
      </c>
    </row>
    <row r="5373" spans="2:3" x14ac:dyDescent="0.75">
      <c r="B5373" s="250">
        <v>5310</v>
      </c>
      <c r="C5373" s="249">
        <v>155.20126289038834</v>
      </c>
    </row>
    <row r="5374" spans="2:3" x14ac:dyDescent="0.75">
      <c r="B5374" s="250">
        <v>5311</v>
      </c>
      <c r="C5374" s="249">
        <v>127.37117715410477</v>
      </c>
    </row>
    <row r="5375" spans="2:3" x14ac:dyDescent="0.75">
      <c r="B5375" s="250">
        <v>5312</v>
      </c>
      <c r="C5375" s="249">
        <v>150.04172511068646</v>
      </c>
    </row>
    <row r="5376" spans="2:3" x14ac:dyDescent="0.75">
      <c r="B5376" s="250">
        <v>5313</v>
      </c>
      <c r="C5376" s="249">
        <v>117.18728152428166</v>
      </c>
    </row>
    <row r="5377" spans="2:3" x14ac:dyDescent="0.75">
      <c r="B5377" s="250">
        <v>5314</v>
      </c>
      <c r="C5377" s="249">
        <v>97.38759251234751</v>
      </c>
    </row>
    <row r="5378" spans="2:3" x14ac:dyDescent="0.75">
      <c r="B5378" s="250">
        <v>5315</v>
      </c>
      <c r="C5378" s="249">
        <v>99.476996946975703</v>
      </c>
    </row>
    <row r="5379" spans="2:3" x14ac:dyDescent="0.75">
      <c r="B5379" s="250">
        <v>5316</v>
      </c>
      <c r="C5379" s="249">
        <v>89.81305225497681</v>
      </c>
    </row>
    <row r="5380" spans="2:3" x14ac:dyDescent="0.75">
      <c r="B5380" s="250">
        <v>5317</v>
      </c>
      <c r="C5380" s="249">
        <v>127.43303159746158</v>
      </c>
    </row>
    <row r="5381" spans="2:3" x14ac:dyDescent="0.75">
      <c r="B5381" s="250">
        <v>5318</v>
      </c>
      <c r="C5381" s="249">
        <v>94.233732619056738</v>
      </c>
    </row>
    <row r="5382" spans="2:3" x14ac:dyDescent="0.75">
      <c r="B5382" s="250">
        <v>5319</v>
      </c>
      <c r="C5382" s="249">
        <v>75.197514525739464</v>
      </c>
    </row>
    <row r="5383" spans="2:3" x14ac:dyDescent="0.75">
      <c r="B5383" s="250">
        <v>5320</v>
      </c>
      <c r="C5383" s="249">
        <v>111.22330019700073</v>
      </c>
    </row>
    <row r="5384" spans="2:3" x14ac:dyDescent="0.75">
      <c r="B5384" s="250">
        <v>5321</v>
      </c>
      <c r="C5384" s="249">
        <v>130.60210952672227</v>
      </c>
    </row>
    <row r="5385" spans="2:3" x14ac:dyDescent="0.75">
      <c r="B5385" s="250">
        <v>5322</v>
      </c>
      <c r="C5385" s="249">
        <v>89.574197920577959</v>
      </c>
    </row>
    <row r="5386" spans="2:3" x14ac:dyDescent="0.75">
      <c r="B5386" s="250">
        <v>5323</v>
      </c>
      <c r="C5386" s="249">
        <v>83.412289049920417</v>
      </c>
    </row>
    <row r="5387" spans="2:3" x14ac:dyDescent="0.75">
      <c r="B5387" s="250">
        <v>5324</v>
      </c>
      <c r="C5387" s="249">
        <v>114.24068624336869</v>
      </c>
    </row>
    <row r="5388" spans="2:3" x14ac:dyDescent="0.75">
      <c r="B5388" s="250">
        <v>5325</v>
      </c>
      <c r="C5388" s="249">
        <v>102.79335630517492</v>
      </c>
    </row>
    <row r="5389" spans="2:3" x14ac:dyDescent="0.75">
      <c r="B5389" s="250">
        <v>5326</v>
      </c>
      <c r="C5389" s="249">
        <v>78.172368322461324</v>
      </c>
    </row>
    <row r="5390" spans="2:3" x14ac:dyDescent="0.75">
      <c r="B5390" s="250">
        <v>5327</v>
      </c>
      <c r="C5390" s="249">
        <v>112.08904283581673</v>
      </c>
    </row>
    <row r="5391" spans="2:3" x14ac:dyDescent="0.75">
      <c r="B5391" s="250">
        <v>5328</v>
      </c>
      <c r="C5391" s="249">
        <v>134.13051739881115</v>
      </c>
    </row>
    <row r="5392" spans="2:3" x14ac:dyDescent="0.75">
      <c r="B5392" s="250">
        <v>5329</v>
      </c>
      <c r="C5392" s="249">
        <v>104.53760622551074</v>
      </c>
    </row>
    <row r="5393" spans="2:3" x14ac:dyDescent="0.75">
      <c r="B5393" s="250">
        <v>5330</v>
      </c>
      <c r="C5393" s="249">
        <v>117.99474826724966</v>
      </c>
    </row>
    <row r="5394" spans="2:3" x14ac:dyDescent="0.75">
      <c r="B5394" s="250">
        <v>5331</v>
      </c>
      <c r="C5394" s="249">
        <v>107.67946239694912</v>
      </c>
    </row>
    <row r="5395" spans="2:3" x14ac:dyDescent="0.75">
      <c r="B5395" s="250">
        <v>5332</v>
      </c>
      <c r="C5395" s="249">
        <v>99.968146294345786</v>
      </c>
    </row>
    <row r="5396" spans="2:3" x14ac:dyDescent="0.75">
      <c r="B5396" s="250">
        <v>5333</v>
      </c>
      <c r="C5396" s="249">
        <v>147.49631226648927</v>
      </c>
    </row>
    <row r="5397" spans="2:3" x14ac:dyDescent="0.75">
      <c r="B5397" s="250">
        <v>5334</v>
      </c>
      <c r="C5397" s="249">
        <v>145.9000727360804</v>
      </c>
    </row>
    <row r="5398" spans="2:3" x14ac:dyDescent="0.75">
      <c r="B5398" s="250">
        <v>5335</v>
      </c>
      <c r="C5398" s="249">
        <v>117.60113455111181</v>
      </c>
    </row>
    <row r="5399" spans="2:3" x14ac:dyDescent="0.75">
      <c r="B5399" s="250">
        <v>5336</v>
      </c>
      <c r="C5399" s="249">
        <v>145.0546903341579</v>
      </c>
    </row>
    <row r="5400" spans="2:3" x14ac:dyDescent="0.75">
      <c r="B5400" s="250">
        <v>5337</v>
      </c>
      <c r="C5400" s="249">
        <v>112.39465502062849</v>
      </c>
    </row>
    <row r="5401" spans="2:3" x14ac:dyDescent="0.75">
      <c r="B5401" s="250">
        <v>5338</v>
      </c>
      <c r="C5401" s="249">
        <v>108.17181873226315</v>
      </c>
    </row>
    <row r="5402" spans="2:3" x14ac:dyDescent="0.75">
      <c r="B5402" s="250">
        <v>5339</v>
      </c>
      <c r="C5402" s="249">
        <v>90.418664072295712</v>
      </c>
    </row>
    <row r="5403" spans="2:3" x14ac:dyDescent="0.75">
      <c r="B5403" s="250">
        <v>5340</v>
      </c>
      <c r="C5403" s="249">
        <v>143.73522383658604</v>
      </c>
    </row>
    <row r="5404" spans="2:3" x14ac:dyDescent="0.75">
      <c r="B5404" s="250">
        <v>5341</v>
      </c>
      <c r="C5404" s="249">
        <v>111.40022463870348</v>
      </c>
    </row>
    <row r="5405" spans="2:3" x14ac:dyDescent="0.75">
      <c r="B5405" s="250">
        <v>5342</v>
      </c>
      <c r="C5405" s="249">
        <v>123.84453947483404</v>
      </c>
    </row>
    <row r="5406" spans="2:3" x14ac:dyDescent="0.75">
      <c r="B5406" s="250">
        <v>5343</v>
      </c>
      <c r="C5406" s="249">
        <v>123.87840096107297</v>
      </c>
    </row>
    <row r="5407" spans="2:3" x14ac:dyDescent="0.75">
      <c r="B5407" s="250">
        <v>5344</v>
      </c>
      <c r="C5407" s="249">
        <v>100.77742493959883</v>
      </c>
    </row>
    <row r="5408" spans="2:3" x14ac:dyDescent="0.75">
      <c r="B5408" s="250">
        <v>5345</v>
      </c>
      <c r="C5408" s="249">
        <v>114.29054960925896</v>
      </c>
    </row>
    <row r="5409" spans="2:3" x14ac:dyDescent="0.75">
      <c r="B5409" s="250">
        <v>5346</v>
      </c>
      <c r="C5409" s="249">
        <v>76.888828065026161</v>
      </c>
    </row>
    <row r="5410" spans="2:3" x14ac:dyDescent="0.75">
      <c r="B5410" s="250">
        <v>5347</v>
      </c>
      <c r="C5410" s="249">
        <v>101.01579578294812</v>
      </c>
    </row>
    <row r="5411" spans="2:3" x14ac:dyDescent="0.75">
      <c r="B5411" s="250">
        <v>5348</v>
      </c>
      <c r="C5411" s="249">
        <v>149.90369390682585</v>
      </c>
    </row>
    <row r="5412" spans="2:3" x14ac:dyDescent="0.75">
      <c r="B5412" s="250">
        <v>5349</v>
      </c>
      <c r="C5412" s="249">
        <v>107.41851676877249</v>
      </c>
    </row>
    <row r="5413" spans="2:3" x14ac:dyDescent="0.75">
      <c r="B5413" s="250">
        <v>5350</v>
      </c>
      <c r="C5413" s="249">
        <v>148.61345931663303</v>
      </c>
    </row>
    <row r="5414" spans="2:3" x14ac:dyDescent="0.75">
      <c r="B5414" s="250">
        <v>5351</v>
      </c>
      <c r="C5414" s="249">
        <v>153.92535245225818</v>
      </c>
    </row>
    <row r="5415" spans="2:3" x14ac:dyDescent="0.75">
      <c r="B5415" s="250">
        <v>5352</v>
      </c>
      <c r="C5415" s="249">
        <v>119.97231416054127</v>
      </c>
    </row>
    <row r="5416" spans="2:3" x14ac:dyDescent="0.75">
      <c r="B5416" s="250">
        <v>5353</v>
      </c>
      <c r="C5416" s="249">
        <v>121.34206189548269</v>
      </c>
    </row>
    <row r="5417" spans="2:3" x14ac:dyDescent="0.75">
      <c r="B5417" s="250">
        <v>5354</v>
      </c>
      <c r="C5417" s="249">
        <v>121.40690860796842</v>
      </c>
    </row>
    <row r="5418" spans="2:3" x14ac:dyDescent="0.75">
      <c r="B5418" s="250">
        <v>5355</v>
      </c>
      <c r="C5418" s="249">
        <v>112.94166881724934</v>
      </c>
    </row>
    <row r="5419" spans="2:3" x14ac:dyDescent="0.75">
      <c r="B5419" s="250">
        <v>5356</v>
      </c>
      <c r="C5419" s="249">
        <v>79.009519713159804</v>
      </c>
    </row>
    <row r="5420" spans="2:3" x14ac:dyDescent="0.75">
      <c r="B5420" s="250">
        <v>5357</v>
      </c>
      <c r="C5420" s="249">
        <v>130.08657706848155</v>
      </c>
    </row>
    <row r="5421" spans="2:3" x14ac:dyDescent="0.75">
      <c r="B5421" s="250">
        <v>5358</v>
      </c>
      <c r="C5421" s="249">
        <v>140.00351807377393</v>
      </c>
    </row>
    <row r="5422" spans="2:3" x14ac:dyDescent="0.75">
      <c r="B5422" s="250">
        <v>5359</v>
      </c>
      <c r="C5422" s="249">
        <v>120.94503744029016</v>
      </c>
    </row>
    <row r="5423" spans="2:3" x14ac:dyDescent="0.75">
      <c r="B5423" s="250">
        <v>5360</v>
      </c>
      <c r="C5423" s="249">
        <v>136.50802862232615</v>
      </c>
    </row>
    <row r="5424" spans="2:3" x14ac:dyDescent="0.75">
      <c r="B5424" s="250">
        <v>5361</v>
      </c>
      <c r="C5424" s="249">
        <v>101.84930745038905</v>
      </c>
    </row>
    <row r="5425" spans="2:3" x14ac:dyDescent="0.75">
      <c r="B5425" s="250">
        <v>5362</v>
      </c>
      <c r="C5425" s="249">
        <v>97.439494731579273</v>
      </c>
    </row>
    <row r="5426" spans="2:3" x14ac:dyDescent="0.75">
      <c r="B5426" s="250">
        <v>5363</v>
      </c>
      <c r="C5426" s="249">
        <v>94.931182933283338</v>
      </c>
    </row>
    <row r="5427" spans="2:3" x14ac:dyDescent="0.75">
      <c r="B5427" s="250">
        <v>5364</v>
      </c>
      <c r="C5427" s="249">
        <v>106.26562945964213</v>
      </c>
    </row>
    <row r="5428" spans="2:3" x14ac:dyDescent="0.75">
      <c r="B5428" s="250">
        <v>5365</v>
      </c>
      <c r="C5428" s="249">
        <v>100.84835439211244</v>
      </c>
    </row>
    <row r="5429" spans="2:3" x14ac:dyDescent="0.75">
      <c r="B5429" s="250">
        <v>5366</v>
      </c>
      <c r="C5429" s="249">
        <v>143.58780687671896</v>
      </c>
    </row>
    <row r="5430" spans="2:3" x14ac:dyDescent="0.75">
      <c r="B5430" s="250">
        <v>5367</v>
      </c>
      <c r="C5430" s="249">
        <v>122.01624667703001</v>
      </c>
    </row>
    <row r="5431" spans="2:3" x14ac:dyDescent="0.75">
      <c r="B5431" s="250">
        <v>5368</v>
      </c>
      <c r="C5431" s="249">
        <v>156.84531770298548</v>
      </c>
    </row>
    <row r="5432" spans="2:3" x14ac:dyDescent="0.75">
      <c r="B5432" s="250">
        <v>5369</v>
      </c>
      <c r="C5432" s="249">
        <v>103.73467734173011</v>
      </c>
    </row>
    <row r="5433" spans="2:3" x14ac:dyDescent="0.75">
      <c r="B5433" s="250">
        <v>5370</v>
      </c>
      <c r="C5433" s="249">
        <v>152.81544975904399</v>
      </c>
    </row>
    <row r="5434" spans="2:3" x14ac:dyDescent="0.75">
      <c r="B5434" s="250">
        <v>5371</v>
      </c>
      <c r="C5434" s="249">
        <v>146.62998828641935</v>
      </c>
    </row>
    <row r="5435" spans="2:3" x14ac:dyDescent="0.75">
      <c r="B5435" s="250">
        <v>5372</v>
      </c>
      <c r="C5435" s="249">
        <v>159.01141207567764</v>
      </c>
    </row>
    <row r="5436" spans="2:3" x14ac:dyDescent="0.75">
      <c r="B5436" s="250">
        <v>5373</v>
      </c>
      <c r="C5436" s="249">
        <v>131.17880005247613</v>
      </c>
    </row>
    <row r="5437" spans="2:3" x14ac:dyDescent="0.75">
      <c r="B5437" s="250">
        <v>5374</v>
      </c>
      <c r="C5437" s="249">
        <v>125.14496034701691</v>
      </c>
    </row>
    <row r="5438" spans="2:3" x14ac:dyDescent="0.75">
      <c r="B5438" s="250">
        <v>5375</v>
      </c>
      <c r="C5438" s="249">
        <v>65.529311920894585</v>
      </c>
    </row>
    <row r="5439" spans="2:3" x14ac:dyDescent="0.75">
      <c r="B5439" s="250">
        <v>5376</v>
      </c>
      <c r="C5439" s="249">
        <v>101.08968452418489</v>
      </c>
    </row>
    <row r="5440" spans="2:3" x14ac:dyDescent="0.75">
      <c r="B5440" s="250">
        <v>5377</v>
      </c>
      <c r="C5440" s="249">
        <v>113.07667609391008</v>
      </c>
    </row>
    <row r="5441" spans="2:3" x14ac:dyDescent="0.75">
      <c r="B5441" s="250">
        <v>5378</v>
      </c>
      <c r="C5441" s="249">
        <v>98.640928443453276</v>
      </c>
    </row>
    <row r="5442" spans="2:3" x14ac:dyDescent="0.75">
      <c r="B5442" s="250">
        <v>5379</v>
      </c>
      <c r="C5442" s="249">
        <v>132.98786131487762</v>
      </c>
    </row>
    <row r="5443" spans="2:3" x14ac:dyDescent="0.75">
      <c r="B5443" s="250">
        <v>5380</v>
      </c>
      <c r="C5443" s="249">
        <v>158.94496173494201</v>
      </c>
    </row>
    <row r="5444" spans="2:3" x14ac:dyDescent="0.75">
      <c r="B5444" s="250">
        <v>5381</v>
      </c>
      <c r="C5444" s="249">
        <v>120.37704771660013</v>
      </c>
    </row>
    <row r="5445" spans="2:3" x14ac:dyDescent="0.75">
      <c r="B5445" s="250">
        <v>5382</v>
      </c>
      <c r="C5445" s="249">
        <v>114.83026526068184</v>
      </c>
    </row>
    <row r="5446" spans="2:3" x14ac:dyDescent="0.75">
      <c r="B5446" s="250">
        <v>5383</v>
      </c>
      <c r="C5446" s="249">
        <v>105.85154570352402</v>
      </c>
    </row>
    <row r="5447" spans="2:3" x14ac:dyDescent="0.75">
      <c r="B5447" s="250">
        <v>5384</v>
      </c>
      <c r="C5447" s="249">
        <v>91.974602875522535</v>
      </c>
    </row>
    <row r="5448" spans="2:3" x14ac:dyDescent="0.75">
      <c r="B5448" s="250">
        <v>5385</v>
      </c>
      <c r="C5448" s="249">
        <v>111.28676880819549</v>
      </c>
    </row>
    <row r="5449" spans="2:3" x14ac:dyDescent="0.75">
      <c r="B5449" s="250">
        <v>5386</v>
      </c>
      <c r="C5449" s="249">
        <v>128.8979880268015</v>
      </c>
    </row>
    <row r="5450" spans="2:3" x14ac:dyDescent="0.75">
      <c r="B5450" s="250">
        <v>5387</v>
      </c>
      <c r="C5450" s="249">
        <v>81.942429771917688</v>
      </c>
    </row>
    <row r="5451" spans="2:3" x14ac:dyDescent="0.75">
      <c r="B5451" s="250">
        <v>5388</v>
      </c>
      <c r="C5451" s="249">
        <v>136.10972485719989</v>
      </c>
    </row>
    <row r="5452" spans="2:3" x14ac:dyDescent="0.75">
      <c r="B5452" s="250">
        <v>5389</v>
      </c>
      <c r="C5452" s="249">
        <v>138.11527834830176</v>
      </c>
    </row>
    <row r="5453" spans="2:3" x14ac:dyDescent="0.75">
      <c r="B5453" s="250">
        <v>5390</v>
      </c>
      <c r="C5453" s="249">
        <v>68.494395433306636</v>
      </c>
    </row>
    <row r="5454" spans="2:3" x14ac:dyDescent="0.75">
      <c r="B5454" s="250">
        <v>5391</v>
      </c>
      <c r="C5454" s="249">
        <v>138.13418768998631</v>
      </c>
    </row>
    <row r="5455" spans="2:3" x14ac:dyDescent="0.75">
      <c r="B5455" s="250">
        <v>5392</v>
      </c>
      <c r="C5455" s="249">
        <v>97.54248742945714</v>
      </c>
    </row>
    <row r="5456" spans="2:3" x14ac:dyDescent="0.75">
      <c r="B5456" s="250">
        <v>5393</v>
      </c>
      <c r="C5456" s="249">
        <v>116.28828273082007</v>
      </c>
    </row>
    <row r="5457" spans="2:3" x14ac:dyDescent="0.75">
      <c r="B5457" s="250">
        <v>5394</v>
      </c>
      <c r="C5457" s="249">
        <v>79.30777820909023</v>
      </c>
    </row>
    <row r="5458" spans="2:3" x14ac:dyDescent="0.75">
      <c r="B5458" s="250">
        <v>5395</v>
      </c>
      <c r="C5458" s="249">
        <v>110.20014792640099</v>
      </c>
    </row>
    <row r="5459" spans="2:3" x14ac:dyDescent="0.75">
      <c r="B5459" s="250">
        <v>5396</v>
      </c>
      <c r="C5459" s="249">
        <v>140.92634166601681</v>
      </c>
    </row>
    <row r="5460" spans="2:3" x14ac:dyDescent="0.75">
      <c r="B5460" s="250">
        <v>5397</v>
      </c>
      <c r="C5460" s="249">
        <v>181.44933592640166</v>
      </c>
    </row>
    <row r="5461" spans="2:3" x14ac:dyDescent="0.75">
      <c r="B5461" s="250">
        <v>5398</v>
      </c>
      <c r="C5461" s="249">
        <v>155.56509394653565</v>
      </c>
    </row>
    <row r="5462" spans="2:3" x14ac:dyDescent="0.75">
      <c r="B5462" s="250">
        <v>5399</v>
      </c>
      <c r="C5462" s="249">
        <v>84.002206362868549</v>
      </c>
    </row>
    <row r="5463" spans="2:3" x14ac:dyDescent="0.75">
      <c r="B5463" s="250">
        <v>5400</v>
      </c>
      <c r="C5463" s="249">
        <v>96.694917910038356</v>
      </c>
    </row>
    <row r="5464" spans="2:3" x14ac:dyDescent="0.75">
      <c r="B5464" s="250">
        <v>5401</v>
      </c>
      <c r="C5464" s="249">
        <v>86.812603137599638</v>
      </c>
    </row>
    <row r="5465" spans="2:3" x14ac:dyDescent="0.75">
      <c r="B5465" s="250">
        <v>5402</v>
      </c>
      <c r="C5465" s="249">
        <v>124.08203495787089</v>
      </c>
    </row>
    <row r="5466" spans="2:3" x14ac:dyDescent="0.75">
      <c r="B5466" s="250">
        <v>5403</v>
      </c>
      <c r="C5466" s="249">
        <v>155.57004508626</v>
      </c>
    </row>
    <row r="5467" spans="2:3" x14ac:dyDescent="0.75">
      <c r="B5467" s="250">
        <v>5404</v>
      </c>
      <c r="C5467" s="249">
        <v>123.72734957957863</v>
      </c>
    </row>
    <row r="5468" spans="2:3" x14ac:dyDescent="0.75">
      <c r="B5468" s="250">
        <v>5405</v>
      </c>
      <c r="C5468" s="249">
        <v>110.10610835765561</v>
      </c>
    </row>
    <row r="5469" spans="2:3" x14ac:dyDescent="0.75">
      <c r="B5469" s="250">
        <v>5406</v>
      </c>
      <c r="C5469" s="249">
        <v>93.853678912672024</v>
      </c>
    </row>
    <row r="5470" spans="2:3" x14ac:dyDescent="0.75">
      <c r="B5470" s="250">
        <v>5407</v>
      </c>
      <c r="C5470" s="249">
        <v>97.310733460754932</v>
      </c>
    </row>
    <row r="5471" spans="2:3" x14ac:dyDescent="0.75">
      <c r="B5471" s="250">
        <v>5408</v>
      </c>
      <c r="C5471" s="249">
        <v>128.59263843285567</v>
      </c>
    </row>
    <row r="5472" spans="2:3" x14ac:dyDescent="0.75">
      <c r="B5472" s="250">
        <v>5409</v>
      </c>
      <c r="C5472" s="249">
        <v>122.75691736348367</v>
      </c>
    </row>
    <row r="5473" spans="2:3" x14ac:dyDescent="0.75">
      <c r="B5473" s="250">
        <v>5410</v>
      </c>
      <c r="C5473" s="249">
        <v>112.82182094979275</v>
      </c>
    </row>
    <row r="5474" spans="2:3" x14ac:dyDescent="0.75">
      <c r="B5474" s="250">
        <v>5411</v>
      </c>
      <c r="C5474" s="249">
        <v>103.54002660320994</v>
      </c>
    </row>
    <row r="5475" spans="2:3" x14ac:dyDescent="0.75">
      <c r="B5475" s="250">
        <v>5412</v>
      </c>
      <c r="C5475" s="249">
        <v>82.583142520920731</v>
      </c>
    </row>
    <row r="5476" spans="2:3" x14ac:dyDescent="0.75">
      <c r="B5476" s="250">
        <v>5413</v>
      </c>
      <c r="C5476" s="249">
        <v>112.3156205991756</v>
      </c>
    </row>
    <row r="5477" spans="2:3" x14ac:dyDescent="0.75">
      <c r="B5477" s="250">
        <v>5414</v>
      </c>
      <c r="C5477" s="249">
        <v>108.84375470942226</v>
      </c>
    </row>
    <row r="5478" spans="2:3" x14ac:dyDescent="0.75">
      <c r="B5478" s="250">
        <v>5415</v>
      </c>
      <c r="C5478" s="249">
        <v>114.25933055596691</v>
      </c>
    </row>
    <row r="5479" spans="2:3" x14ac:dyDescent="0.75">
      <c r="B5479" s="250">
        <v>5416</v>
      </c>
      <c r="C5479" s="249">
        <v>107.854412987011</v>
      </c>
    </row>
    <row r="5480" spans="2:3" x14ac:dyDescent="0.75">
      <c r="B5480" s="250">
        <v>5417</v>
      </c>
      <c r="C5480" s="249">
        <v>141.39079803936653</v>
      </c>
    </row>
    <row r="5481" spans="2:3" x14ac:dyDescent="0.75">
      <c r="B5481" s="250">
        <v>5418</v>
      </c>
      <c r="C5481" s="249">
        <v>50.587483880124637</v>
      </c>
    </row>
    <row r="5482" spans="2:3" x14ac:dyDescent="0.75">
      <c r="B5482" s="250">
        <v>5419</v>
      </c>
      <c r="C5482" s="249">
        <v>127.4829862933166</v>
      </c>
    </row>
    <row r="5483" spans="2:3" x14ac:dyDescent="0.75">
      <c r="B5483" s="250">
        <v>5420</v>
      </c>
      <c r="C5483" s="249">
        <v>118.87815089445543</v>
      </c>
    </row>
    <row r="5484" spans="2:3" x14ac:dyDescent="0.75">
      <c r="B5484" s="250">
        <v>5421</v>
      </c>
      <c r="C5484" s="249">
        <v>82.288639294702733</v>
      </c>
    </row>
    <row r="5485" spans="2:3" x14ac:dyDescent="0.75">
      <c r="B5485" s="250">
        <v>5422</v>
      </c>
      <c r="C5485" s="249">
        <v>116.1922921982996</v>
      </c>
    </row>
    <row r="5486" spans="2:3" x14ac:dyDescent="0.75">
      <c r="B5486" s="250">
        <v>5423</v>
      </c>
      <c r="C5486" s="249">
        <v>115.36620899795101</v>
      </c>
    </row>
    <row r="5487" spans="2:3" x14ac:dyDescent="0.75">
      <c r="B5487" s="250">
        <v>5424</v>
      </c>
      <c r="C5487" s="249">
        <v>148.2330753041135</v>
      </c>
    </row>
    <row r="5488" spans="2:3" x14ac:dyDescent="0.75">
      <c r="B5488" s="250">
        <v>5425</v>
      </c>
      <c r="C5488" s="249">
        <v>106.77661693956107</v>
      </c>
    </row>
    <row r="5489" spans="2:3" x14ac:dyDescent="0.75">
      <c r="B5489" s="250">
        <v>5426</v>
      </c>
      <c r="C5489" s="249">
        <v>110.24782033563937</v>
      </c>
    </row>
    <row r="5490" spans="2:3" x14ac:dyDescent="0.75">
      <c r="B5490" s="250">
        <v>5427</v>
      </c>
      <c r="C5490" s="249">
        <v>134.63234174215725</v>
      </c>
    </row>
    <row r="5491" spans="2:3" x14ac:dyDescent="0.75">
      <c r="B5491" s="250">
        <v>5428</v>
      </c>
      <c r="C5491" s="249">
        <v>114.99869555109909</v>
      </c>
    </row>
    <row r="5492" spans="2:3" x14ac:dyDescent="0.75">
      <c r="B5492" s="250">
        <v>5429</v>
      </c>
      <c r="C5492" s="249">
        <v>119.2334258230686</v>
      </c>
    </row>
    <row r="5493" spans="2:3" x14ac:dyDescent="0.75">
      <c r="B5493" s="250">
        <v>5430</v>
      </c>
      <c r="C5493" s="249">
        <v>96.381005845898656</v>
      </c>
    </row>
    <row r="5494" spans="2:3" x14ac:dyDescent="0.75">
      <c r="B5494" s="250">
        <v>5431</v>
      </c>
      <c r="C5494" s="249">
        <v>85.371550836185406</v>
      </c>
    </row>
    <row r="5495" spans="2:3" x14ac:dyDescent="0.75">
      <c r="B5495" s="250">
        <v>5432</v>
      </c>
      <c r="C5495" s="249">
        <v>137.33822672548624</v>
      </c>
    </row>
    <row r="5496" spans="2:3" x14ac:dyDescent="0.75">
      <c r="B5496" s="250">
        <v>5433</v>
      </c>
      <c r="C5496" s="249">
        <v>120.04348912039627</v>
      </c>
    </row>
    <row r="5497" spans="2:3" x14ac:dyDescent="0.75">
      <c r="B5497" s="250">
        <v>5434</v>
      </c>
      <c r="C5497" s="249">
        <v>115.36267607470975</v>
      </c>
    </row>
    <row r="5498" spans="2:3" x14ac:dyDescent="0.75">
      <c r="B5498" s="250">
        <v>5435</v>
      </c>
      <c r="C5498" s="249">
        <v>187.01189281948871</v>
      </c>
    </row>
    <row r="5499" spans="2:3" x14ac:dyDescent="0.75">
      <c r="B5499" s="250">
        <v>5436</v>
      </c>
      <c r="C5499" s="249">
        <v>129.7015903696045</v>
      </c>
    </row>
    <row r="5500" spans="2:3" x14ac:dyDescent="0.75">
      <c r="B5500" s="250">
        <v>5437</v>
      </c>
      <c r="C5500" s="249">
        <v>102.65823281161423</v>
      </c>
    </row>
    <row r="5501" spans="2:3" x14ac:dyDescent="0.75">
      <c r="B5501" s="250">
        <v>5438</v>
      </c>
      <c r="C5501" s="249">
        <v>126.92758511545898</v>
      </c>
    </row>
    <row r="5502" spans="2:3" x14ac:dyDescent="0.75">
      <c r="B5502" s="250">
        <v>5439</v>
      </c>
      <c r="C5502" s="249">
        <v>119.61634742786794</v>
      </c>
    </row>
    <row r="5503" spans="2:3" x14ac:dyDescent="0.75">
      <c r="B5503" s="250">
        <v>5440</v>
      </c>
      <c r="C5503" s="249">
        <v>100.29475750387721</v>
      </c>
    </row>
    <row r="5504" spans="2:3" x14ac:dyDescent="0.75">
      <c r="B5504" s="250">
        <v>5441</v>
      </c>
      <c r="C5504" s="249">
        <v>126.98902266543078</v>
      </c>
    </row>
    <row r="5505" spans="2:3" x14ac:dyDescent="0.75">
      <c r="B5505" s="250">
        <v>5442</v>
      </c>
      <c r="C5505" s="249">
        <v>128.93259619374754</v>
      </c>
    </row>
    <row r="5506" spans="2:3" x14ac:dyDescent="0.75">
      <c r="B5506" s="250">
        <v>5443</v>
      </c>
      <c r="C5506" s="249">
        <v>150.69762699305835</v>
      </c>
    </row>
    <row r="5507" spans="2:3" x14ac:dyDescent="0.75">
      <c r="B5507" s="250">
        <v>5444</v>
      </c>
      <c r="C5507" s="249">
        <v>100.02287350547489</v>
      </c>
    </row>
    <row r="5508" spans="2:3" x14ac:dyDescent="0.75">
      <c r="B5508" s="250">
        <v>5445</v>
      </c>
      <c r="C5508" s="249">
        <v>94.253268367286296</v>
      </c>
    </row>
    <row r="5509" spans="2:3" x14ac:dyDescent="0.75">
      <c r="B5509" s="250">
        <v>5446</v>
      </c>
      <c r="C5509" s="249">
        <v>103.77548966032231</v>
      </c>
    </row>
    <row r="5510" spans="2:3" x14ac:dyDescent="0.75">
      <c r="B5510" s="250">
        <v>5447</v>
      </c>
      <c r="C5510" s="249">
        <v>86.769730584438008</v>
      </c>
    </row>
    <row r="5511" spans="2:3" x14ac:dyDescent="0.75">
      <c r="B5511" s="250">
        <v>5448</v>
      </c>
      <c r="C5511" s="249">
        <v>151.70808212920713</v>
      </c>
    </row>
    <row r="5512" spans="2:3" x14ac:dyDescent="0.75">
      <c r="B5512" s="250">
        <v>5449</v>
      </c>
      <c r="C5512" s="249">
        <v>139.18174569124707</v>
      </c>
    </row>
    <row r="5513" spans="2:3" x14ac:dyDescent="0.75">
      <c r="B5513" s="250">
        <v>5450</v>
      </c>
      <c r="C5513" s="249">
        <v>96.222631839176898</v>
      </c>
    </row>
    <row r="5514" spans="2:3" x14ac:dyDescent="0.75">
      <c r="B5514" s="250">
        <v>5451</v>
      </c>
      <c r="C5514" s="249">
        <v>83.142224398137387</v>
      </c>
    </row>
    <row r="5515" spans="2:3" x14ac:dyDescent="0.75">
      <c r="B5515" s="250">
        <v>5452</v>
      </c>
      <c r="C5515" s="249">
        <v>116.93336227441473</v>
      </c>
    </row>
    <row r="5516" spans="2:3" x14ac:dyDescent="0.75">
      <c r="B5516" s="250">
        <v>5453</v>
      </c>
      <c r="C5516" s="249">
        <v>97.881548891792818</v>
      </c>
    </row>
    <row r="5517" spans="2:3" x14ac:dyDescent="0.75">
      <c r="B5517" s="250">
        <v>5454</v>
      </c>
      <c r="C5517" s="249">
        <v>158.46772105881993</v>
      </c>
    </row>
    <row r="5518" spans="2:3" x14ac:dyDescent="0.75">
      <c r="B5518" s="250">
        <v>5455</v>
      </c>
      <c r="C5518" s="249">
        <v>130.67605622932285</v>
      </c>
    </row>
    <row r="5519" spans="2:3" x14ac:dyDescent="0.75">
      <c r="B5519" s="250">
        <v>5456</v>
      </c>
      <c r="C5519" s="249">
        <v>152.257552431676</v>
      </c>
    </row>
    <row r="5520" spans="2:3" x14ac:dyDescent="0.75">
      <c r="B5520" s="250">
        <v>5457</v>
      </c>
      <c r="C5520" s="249">
        <v>113.28861760506894</v>
      </c>
    </row>
    <row r="5521" spans="2:3" x14ac:dyDescent="0.75">
      <c r="B5521" s="250">
        <v>5458</v>
      </c>
      <c r="C5521" s="249">
        <v>92.779647040312696</v>
      </c>
    </row>
    <row r="5522" spans="2:3" x14ac:dyDescent="0.75">
      <c r="B5522" s="250">
        <v>5459</v>
      </c>
      <c r="C5522" s="249">
        <v>107.59685980634946</v>
      </c>
    </row>
    <row r="5523" spans="2:3" x14ac:dyDescent="0.75">
      <c r="B5523" s="250">
        <v>5460</v>
      </c>
      <c r="C5523" s="249">
        <v>110.38074072403566</v>
      </c>
    </row>
    <row r="5524" spans="2:3" x14ac:dyDescent="0.75">
      <c r="B5524" s="250">
        <v>5461</v>
      </c>
      <c r="C5524" s="249">
        <v>97.312347727651016</v>
      </c>
    </row>
    <row r="5525" spans="2:3" x14ac:dyDescent="0.75">
      <c r="B5525" s="250">
        <v>5462</v>
      </c>
      <c r="C5525" s="249">
        <v>98.074362856620169</v>
      </c>
    </row>
    <row r="5526" spans="2:3" x14ac:dyDescent="0.75">
      <c r="B5526" s="250">
        <v>5463</v>
      </c>
      <c r="C5526" s="249">
        <v>105.20550482230917</v>
      </c>
    </row>
    <row r="5527" spans="2:3" x14ac:dyDescent="0.75">
      <c r="B5527" s="250">
        <v>5464</v>
      </c>
      <c r="C5527" s="249">
        <v>135.70596556827147</v>
      </c>
    </row>
    <row r="5528" spans="2:3" x14ac:dyDescent="0.75">
      <c r="B5528" s="250">
        <v>5465</v>
      </c>
      <c r="C5528" s="249">
        <v>122.85926263940783</v>
      </c>
    </row>
    <row r="5529" spans="2:3" x14ac:dyDescent="0.75">
      <c r="B5529" s="250">
        <v>5466</v>
      </c>
      <c r="C5529" s="249">
        <v>139.79356012509805</v>
      </c>
    </row>
    <row r="5530" spans="2:3" x14ac:dyDescent="0.75">
      <c r="B5530" s="250">
        <v>5467</v>
      </c>
      <c r="C5530" s="249">
        <v>81.731412449903019</v>
      </c>
    </row>
    <row r="5531" spans="2:3" x14ac:dyDescent="0.75">
      <c r="B5531" s="250">
        <v>5468</v>
      </c>
      <c r="C5531" s="249">
        <v>91.381946884604616</v>
      </c>
    </row>
    <row r="5532" spans="2:3" x14ac:dyDescent="0.75">
      <c r="B5532" s="250">
        <v>5469</v>
      </c>
      <c r="C5532" s="249">
        <v>106.66829869606298</v>
      </c>
    </row>
    <row r="5533" spans="2:3" x14ac:dyDescent="0.75">
      <c r="B5533" s="250">
        <v>5470</v>
      </c>
      <c r="C5533" s="249">
        <v>114.78469529356461</v>
      </c>
    </row>
    <row r="5534" spans="2:3" x14ac:dyDescent="0.75">
      <c r="B5534" s="250">
        <v>5471</v>
      </c>
      <c r="C5534" s="249">
        <v>139.16967204656419</v>
      </c>
    </row>
    <row r="5535" spans="2:3" x14ac:dyDescent="0.75">
      <c r="B5535" s="250">
        <v>5472</v>
      </c>
      <c r="C5535" s="249">
        <v>118.26804394821181</v>
      </c>
    </row>
    <row r="5536" spans="2:3" x14ac:dyDescent="0.75">
      <c r="B5536" s="250">
        <v>5473</v>
      </c>
      <c r="C5536" s="249">
        <v>107.56164620987012</v>
      </c>
    </row>
    <row r="5537" spans="2:3" x14ac:dyDescent="0.75">
      <c r="B5537" s="250">
        <v>5474</v>
      </c>
      <c r="C5537" s="249">
        <v>136.05800704554014</v>
      </c>
    </row>
    <row r="5538" spans="2:3" x14ac:dyDescent="0.75">
      <c r="B5538" s="250">
        <v>5475</v>
      </c>
      <c r="C5538" s="249">
        <v>130.12599651161509</v>
      </c>
    </row>
    <row r="5539" spans="2:3" x14ac:dyDescent="0.75">
      <c r="B5539" s="250">
        <v>5476</v>
      </c>
      <c r="C5539" s="249">
        <v>128.05810407840005</v>
      </c>
    </row>
    <row r="5540" spans="2:3" x14ac:dyDescent="0.75">
      <c r="B5540" s="250">
        <v>5477</v>
      </c>
      <c r="C5540" s="249">
        <v>106.24823432328428</v>
      </c>
    </row>
    <row r="5541" spans="2:3" x14ac:dyDescent="0.75">
      <c r="B5541" s="250">
        <v>5478</v>
      </c>
      <c r="C5541" s="249">
        <v>95.799627520573836</v>
      </c>
    </row>
    <row r="5542" spans="2:3" x14ac:dyDescent="0.75">
      <c r="B5542" s="250">
        <v>5479</v>
      </c>
      <c r="C5542" s="249">
        <v>118.24075855398549</v>
      </c>
    </row>
    <row r="5543" spans="2:3" x14ac:dyDescent="0.75">
      <c r="B5543" s="250">
        <v>5480</v>
      </c>
      <c r="C5543" s="249">
        <v>133.64692217813294</v>
      </c>
    </row>
    <row r="5544" spans="2:3" x14ac:dyDescent="0.75">
      <c r="B5544" s="250">
        <v>5481</v>
      </c>
      <c r="C5544" s="249">
        <v>140.14808829843054</v>
      </c>
    </row>
    <row r="5545" spans="2:3" x14ac:dyDescent="0.75">
      <c r="B5545" s="250">
        <v>5482</v>
      </c>
      <c r="C5545" s="249">
        <v>108.40339517277647</v>
      </c>
    </row>
    <row r="5546" spans="2:3" x14ac:dyDescent="0.75">
      <c r="B5546" s="250">
        <v>5483</v>
      </c>
      <c r="C5546" s="249">
        <v>161.48108507577666</v>
      </c>
    </row>
    <row r="5547" spans="2:3" x14ac:dyDescent="0.75">
      <c r="B5547" s="250">
        <v>5484</v>
      </c>
      <c r="C5547" s="249">
        <v>138.28762770894176</v>
      </c>
    </row>
    <row r="5548" spans="2:3" x14ac:dyDescent="0.75">
      <c r="B5548" s="250">
        <v>5485</v>
      </c>
      <c r="C5548" s="249">
        <v>134.2113628300807</v>
      </c>
    </row>
    <row r="5549" spans="2:3" x14ac:dyDescent="0.75">
      <c r="B5549" s="250">
        <v>5486</v>
      </c>
      <c r="C5549" s="249">
        <v>92.867920243370122</v>
      </c>
    </row>
    <row r="5550" spans="2:3" x14ac:dyDescent="0.75">
      <c r="B5550" s="250">
        <v>5487</v>
      </c>
      <c r="C5550" s="249">
        <v>144.89016481701512</v>
      </c>
    </row>
    <row r="5551" spans="2:3" x14ac:dyDescent="0.75">
      <c r="B5551" s="250">
        <v>5488</v>
      </c>
      <c r="C5551" s="249">
        <v>115.15712673948823</v>
      </c>
    </row>
    <row r="5552" spans="2:3" x14ac:dyDescent="0.75">
      <c r="B5552" s="250">
        <v>5489</v>
      </c>
      <c r="C5552" s="249">
        <v>102.49151063573794</v>
      </c>
    </row>
    <row r="5553" spans="2:3" x14ac:dyDescent="0.75">
      <c r="B5553" s="250">
        <v>5490</v>
      </c>
      <c r="C5553" s="249">
        <v>159.59868967551026</v>
      </c>
    </row>
    <row r="5554" spans="2:3" x14ac:dyDescent="0.75">
      <c r="B5554" s="250">
        <v>5491</v>
      </c>
      <c r="C5554" s="249">
        <v>105.05861741224267</v>
      </c>
    </row>
    <row r="5555" spans="2:3" x14ac:dyDescent="0.75">
      <c r="B5555" s="250">
        <v>5492</v>
      </c>
      <c r="C5555" s="249">
        <v>125.3832877475482</v>
      </c>
    </row>
    <row r="5556" spans="2:3" x14ac:dyDescent="0.75">
      <c r="B5556" s="250">
        <v>5493</v>
      </c>
      <c r="C5556" s="249">
        <v>119.2765205139743</v>
      </c>
    </row>
    <row r="5557" spans="2:3" x14ac:dyDescent="0.75">
      <c r="B5557" s="250">
        <v>5494</v>
      </c>
      <c r="C5557" s="249">
        <v>119.77103700791675</v>
      </c>
    </row>
    <row r="5558" spans="2:3" x14ac:dyDescent="0.75">
      <c r="B5558" s="250">
        <v>5495</v>
      </c>
      <c r="C5558" s="249">
        <v>133.78517231070938</v>
      </c>
    </row>
    <row r="5559" spans="2:3" x14ac:dyDescent="0.75">
      <c r="B5559" s="250">
        <v>5496</v>
      </c>
      <c r="C5559" s="249">
        <v>99.164519957189555</v>
      </c>
    </row>
    <row r="5560" spans="2:3" x14ac:dyDescent="0.75">
      <c r="B5560" s="250">
        <v>5497</v>
      </c>
      <c r="C5560" s="249">
        <v>122.54139004844578</v>
      </c>
    </row>
    <row r="5561" spans="2:3" x14ac:dyDescent="0.75">
      <c r="B5561" s="250">
        <v>5498</v>
      </c>
      <c r="C5561" s="249">
        <v>104.13111396941875</v>
      </c>
    </row>
    <row r="5562" spans="2:3" x14ac:dyDescent="0.75">
      <c r="B5562" s="250">
        <v>5499</v>
      </c>
      <c r="C5562" s="249">
        <v>114.08118816236752</v>
      </c>
    </row>
    <row r="5563" spans="2:3" x14ac:dyDescent="0.75">
      <c r="B5563" s="250">
        <v>5500</v>
      </c>
      <c r="C5563" s="249">
        <v>156.32157157584311</v>
      </c>
    </row>
    <row r="5564" spans="2:3" x14ac:dyDescent="0.75">
      <c r="B5564" s="250">
        <v>5501</v>
      </c>
      <c r="C5564" s="249">
        <v>156.29816919460072</v>
      </c>
    </row>
    <row r="5565" spans="2:3" x14ac:dyDescent="0.75">
      <c r="B5565" s="250">
        <v>5502</v>
      </c>
      <c r="C5565" s="249">
        <v>140.44142330377886</v>
      </c>
    </row>
    <row r="5566" spans="2:3" x14ac:dyDescent="0.75">
      <c r="B5566" s="250">
        <v>5503</v>
      </c>
      <c r="C5566" s="249">
        <v>117.64875248018608</v>
      </c>
    </row>
    <row r="5567" spans="2:3" x14ac:dyDescent="0.75">
      <c r="B5567" s="250">
        <v>5504</v>
      </c>
      <c r="C5567" s="249">
        <v>72.045673283521921</v>
      </c>
    </row>
    <row r="5568" spans="2:3" x14ac:dyDescent="0.75">
      <c r="B5568" s="250">
        <v>5505</v>
      </c>
      <c r="C5568" s="249">
        <v>113.29196750669307</v>
      </c>
    </row>
    <row r="5569" spans="2:3" x14ac:dyDescent="0.75">
      <c r="B5569" s="250">
        <v>5506</v>
      </c>
      <c r="C5569" s="249">
        <v>115.17445378517007</v>
      </c>
    </row>
    <row r="5570" spans="2:3" x14ac:dyDescent="0.75">
      <c r="B5570" s="250">
        <v>5507</v>
      </c>
      <c r="C5570" s="249">
        <v>119.9696323055428</v>
      </c>
    </row>
    <row r="5571" spans="2:3" x14ac:dyDescent="0.75">
      <c r="B5571" s="250">
        <v>5508</v>
      </c>
      <c r="C5571" s="249">
        <v>109.01491408308982</v>
      </c>
    </row>
    <row r="5572" spans="2:3" x14ac:dyDescent="0.75">
      <c r="B5572" s="250">
        <v>5509</v>
      </c>
      <c r="C5572" s="249">
        <v>153.06405027291962</v>
      </c>
    </row>
    <row r="5573" spans="2:3" x14ac:dyDescent="0.75">
      <c r="B5573" s="250">
        <v>5510</v>
      </c>
      <c r="C5573" s="249">
        <v>131.3796660725217</v>
      </c>
    </row>
    <row r="5574" spans="2:3" x14ac:dyDescent="0.75">
      <c r="B5574" s="250">
        <v>5511</v>
      </c>
      <c r="C5574" s="249">
        <v>115.99772971530025</v>
      </c>
    </row>
    <row r="5575" spans="2:3" x14ac:dyDescent="0.75">
      <c r="B5575" s="250">
        <v>5512</v>
      </c>
      <c r="C5575" s="249">
        <v>146.96259822102601</v>
      </c>
    </row>
    <row r="5576" spans="2:3" x14ac:dyDescent="0.75">
      <c r="B5576" s="250">
        <v>5513</v>
      </c>
      <c r="C5576" s="249">
        <v>117.33042621127949</v>
      </c>
    </row>
    <row r="5577" spans="2:3" x14ac:dyDescent="0.75">
      <c r="B5577" s="250">
        <v>5514</v>
      </c>
      <c r="C5577" s="249">
        <v>152.14074242456689</v>
      </c>
    </row>
    <row r="5578" spans="2:3" x14ac:dyDescent="0.75">
      <c r="B5578" s="250">
        <v>5515</v>
      </c>
      <c r="C5578" s="249">
        <v>120.26648436867885</v>
      </c>
    </row>
    <row r="5579" spans="2:3" x14ac:dyDescent="0.75">
      <c r="B5579" s="250">
        <v>5516</v>
      </c>
      <c r="C5579" s="249">
        <v>105.58029573785382</v>
      </c>
    </row>
    <row r="5580" spans="2:3" x14ac:dyDescent="0.75">
      <c r="B5580" s="250">
        <v>5517</v>
      </c>
      <c r="C5580" s="249">
        <v>116.68127971333068</v>
      </c>
    </row>
    <row r="5581" spans="2:3" x14ac:dyDescent="0.75">
      <c r="B5581" s="250">
        <v>5518</v>
      </c>
      <c r="C5581" s="249">
        <v>140.02975012502415</v>
      </c>
    </row>
    <row r="5582" spans="2:3" x14ac:dyDescent="0.75">
      <c r="B5582" s="250">
        <v>5519</v>
      </c>
      <c r="C5582" s="249">
        <v>124.72532859642457</v>
      </c>
    </row>
    <row r="5583" spans="2:3" x14ac:dyDescent="0.75">
      <c r="B5583" s="250">
        <v>5520</v>
      </c>
      <c r="C5583" s="249">
        <v>86.022801963207641</v>
      </c>
    </row>
    <row r="5584" spans="2:3" x14ac:dyDescent="0.75">
      <c r="B5584" s="250">
        <v>5521</v>
      </c>
      <c r="C5584" s="249">
        <v>77.665608273131383</v>
      </c>
    </row>
    <row r="5585" spans="2:3" x14ac:dyDescent="0.75">
      <c r="B5585" s="250">
        <v>5522</v>
      </c>
      <c r="C5585" s="249">
        <v>136.2618232877706</v>
      </c>
    </row>
    <row r="5586" spans="2:3" x14ac:dyDescent="0.75">
      <c r="B5586" s="250">
        <v>5523</v>
      </c>
      <c r="C5586" s="249">
        <v>97.102562464495051</v>
      </c>
    </row>
    <row r="5587" spans="2:3" x14ac:dyDescent="0.75">
      <c r="B5587" s="250">
        <v>5524</v>
      </c>
      <c r="C5587" s="249">
        <v>101.39203152542727</v>
      </c>
    </row>
    <row r="5588" spans="2:3" x14ac:dyDescent="0.75">
      <c r="B5588" s="250">
        <v>5525</v>
      </c>
      <c r="C5588" s="249">
        <v>171.29477284772392</v>
      </c>
    </row>
    <row r="5589" spans="2:3" x14ac:dyDescent="0.75">
      <c r="B5589" s="250">
        <v>5526</v>
      </c>
      <c r="C5589" s="249">
        <v>118.89735928278766</v>
      </c>
    </row>
    <row r="5590" spans="2:3" x14ac:dyDescent="0.75">
      <c r="B5590" s="250">
        <v>5527</v>
      </c>
      <c r="C5590" s="249">
        <v>101.9076280732273</v>
      </c>
    </row>
    <row r="5591" spans="2:3" x14ac:dyDescent="0.75">
      <c r="B5591" s="250">
        <v>5528</v>
      </c>
      <c r="C5591" s="249">
        <v>83.87552941566571</v>
      </c>
    </row>
    <row r="5592" spans="2:3" x14ac:dyDescent="0.75">
      <c r="B5592" s="250">
        <v>5529</v>
      </c>
      <c r="C5592" s="249">
        <v>116.51910109057387</v>
      </c>
    </row>
    <row r="5593" spans="2:3" x14ac:dyDescent="0.75">
      <c r="B5593" s="250">
        <v>5530</v>
      </c>
      <c r="C5593" s="249">
        <v>106.82282322444092</v>
      </c>
    </row>
    <row r="5594" spans="2:3" x14ac:dyDescent="0.75">
      <c r="B5594" s="250">
        <v>5531</v>
      </c>
      <c r="C5594" s="249">
        <v>150.73983711557017</v>
      </c>
    </row>
    <row r="5595" spans="2:3" x14ac:dyDescent="0.75">
      <c r="B5595" s="250">
        <v>5532</v>
      </c>
      <c r="C5595" s="249">
        <v>106.7787477055185</v>
      </c>
    </row>
    <row r="5596" spans="2:3" x14ac:dyDescent="0.75">
      <c r="B5596" s="250">
        <v>5533</v>
      </c>
      <c r="C5596" s="249">
        <v>145.30707293583262</v>
      </c>
    </row>
    <row r="5597" spans="2:3" x14ac:dyDescent="0.75">
      <c r="B5597" s="250">
        <v>5534</v>
      </c>
      <c r="C5597" s="249">
        <v>120.04761036036535</v>
      </c>
    </row>
    <row r="5598" spans="2:3" x14ac:dyDescent="0.75">
      <c r="B5598" s="250">
        <v>5535</v>
      </c>
      <c r="C5598" s="249">
        <v>122.39559505664437</v>
      </c>
    </row>
    <row r="5599" spans="2:3" x14ac:dyDescent="0.75">
      <c r="B5599" s="250">
        <v>5536</v>
      </c>
      <c r="C5599" s="249">
        <v>137.13299021400243</v>
      </c>
    </row>
    <row r="5600" spans="2:3" x14ac:dyDescent="0.75">
      <c r="B5600" s="250">
        <v>5537</v>
      </c>
      <c r="C5600" s="249">
        <v>123.37547991669895</v>
      </c>
    </row>
    <row r="5601" spans="2:3" x14ac:dyDescent="0.75">
      <c r="B5601" s="250">
        <v>5538</v>
      </c>
      <c r="C5601" s="249">
        <v>141.60783098008693</v>
      </c>
    </row>
    <row r="5602" spans="2:3" x14ac:dyDescent="0.75">
      <c r="B5602" s="250">
        <v>5539</v>
      </c>
      <c r="C5602" s="249">
        <v>71.387754291631765</v>
      </c>
    </row>
    <row r="5603" spans="2:3" x14ac:dyDescent="0.75">
      <c r="B5603" s="250">
        <v>5540</v>
      </c>
      <c r="C5603" s="249">
        <v>149.91601943186558</v>
      </c>
    </row>
    <row r="5604" spans="2:3" x14ac:dyDescent="0.75">
      <c r="B5604" s="250">
        <v>5541</v>
      </c>
      <c r="C5604" s="249">
        <v>106.99594274555928</v>
      </c>
    </row>
    <row r="5605" spans="2:3" x14ac:dyDescent="0.75">
      <c r="B5605" s="250">
        <v>5542</v>
      </c>
      <c r="C5605" s="249">
        <v>140.46610164057242</v>
      </c>
    </row>
    <row r="5606" spans="2:3" x14ac:dyDescent="0.75">
      <c r="B5606" s="250">
        <v>5543</v>
      </c>
      <c r="C5606" s="249">
        <v>141.75671761278937</v>
      </c>
    </row>
    <row r="5607" spans="2:3" x14ac:dyDescent="0.75">
      <c r="B5607" s="250">
        <v>5544</v>
      </c>
      <c r="C5607" s="249">
        <v>101.93232741780091</v>
      </c>
    </row>
    <row r="5608" spans="2:3" x14ac:dyDescent="0.75">
      <c r="B5608" s="250">
        <v>5545</v>
      </c>
      <c r="C5608" s="249">
        <v>137.8840439421852</v>
      </c>
    </row>
    <row r="5609" spans="2:3" x14ac:dyDescent="0.75">
      <c r="B5609" s="250">
        <v>5546</v>
      </c>
      <c r="C5609" s="249">
        <v>146.40811548735596</v>
      </c>
    </row>
    <row r="5610" spans="2:3" x14ac:dyDescent="0.75">
      <c r="B5610" s="250">
        <v>5547</v>
      </c>
      <c r="C5610" s="249">
        <v>99.748933630224272</v>
      </c>
    </row>
    <row r="5611" spans="2:3" x14ac:dyDescent="0.75">
      <c r="B5611" s="250">
        <v>5548</v>
      </c>
      <c r="C5611" s="249">
        <v>77.11464290986531</v>
      </c>
    </row>
    <row r="5612" spans="2:3" x14ac:dyDescent="0.75">
      <c r="B5612" s="250">
        <v>5549</v>
      </c>
      <c r="C5612" s="249">
        <v>129.65493867698933</v>
      </c>
    </row>
    <row r="5613" spans="2:3" x14ac:dyDescent="0.75">
      <c r="B5613" s="250">
        <v>5550</v>
      </c>
      <c r="C5613" s="249">
        <v>125.41083689785874</v>
      </c>
    </row>
    <row r="5614" spans="2:3" x14ac:dyDescent="0.75">
      <c r="B5614" s="250">
        <v>5551</v>
      </c>
      <c r="C5614" s="249">
        <v>129.41413458187719</v>
      </c>
    </row>
    <row r="5615" spans="2:3" x14ac:dyDescent="0.75">
      <c r="B5615" s="250">
        <v>5552</v>
      </c>
      <c r="C5615" s="249">
        <v>137.11674298714632</v>
      </c>
    </row>
    <row r="5616" spans="2:3" x14ac:dyDescent="0.75">
      <c r="B5616" s="250">
        <v>5553</v>
      </c>
      <c r="C5616" s="249">
        <v>152.05792728569864</v>
      </c>
    </row>
    <row r="5617" spans="2:3" x14ac:dyDescent="0.75">
      <c r="B5617" s="250">
        <v>5554</v>
      </c>
      <c r="C5617" s="249">
        <v>143.1046332439567</v>
      </c>
    </row>
    <row r="5618" spans="2:3" x14ac:dyDescent="0.75">
      <c r="B5618" s="250">
        <v>5555</v>
      </c>
      <c r="C5618" s="249">
        <v>99.995203979727322</v>
      </c>
    </row>
    <row r="5619" spans="2:3" x14ac:dyDescent="0.75">
      <c r="B5619" s="250">
        <v>5556</v>
      </c>
      <c r="C5619" s="249">
        <v>116.9450793654878</v>
      </c>
    </row>
    <row r="5620" spans="2:3" x14ac:dyDescent="0.75">
      <c r="B5620" s="250">
        <v>5557</v>
      </c>
      <c r="C5620" s="249">
        <v>128.31785043644851</v>
      </c>
    </row>
    <row r="5621" spans="2:3" x14ac:dyDescent="0.75">
      <c r="B5621" s="250">
        <v>5558</v>
      </c>
      <c r="C5621" s="249">
        <v>112.7517993517145</v>
      </c>
    </row>
    <row r="5622" spans="2:3" x14ac:dyDescent="0.75">
      <c r="B5622" s="250">
        <v>5559</v>
      </c>
      <c r="C5622" s="249">
        <v>147.89454417598674</v>
      </c>
    </row>
    <row r="5623" spans="2:3" x14ac:dyDescent="0.75">
      <c r="B5623" s="250">
        <v>5560</v>
      </c>
      <c r="C5623" s="249">
        <v>97.650143572898131</v>
      </c>
    </row>
    <row r="5624" spans="2:3" x14ac:dyDescent="0.75">
      <c r="B5624" s="250">
        <v>5561</v>
      </c>
      <c r="C5624" s="249">
        <v>126.43104100475756</v>
      </c>
    </row>
    <row r="5625" spans="2:3" x14ac:dyDescent="0.75">
      <c r="B5625" s="250">
        <v>5562</v>
      </c>
      <c r="C5625" s="249">
        <v>73.836576783916087</v>
      </c>
    </row>
    <row r="5626" spans="2:3" x14ac:dyDescent="0.75">
      <c r="B5626" s="250">
        <v>5563</v>
      </c>
      <c r="C5626" s="249">
        <v>129.65667382925744</v>
      </c>
    </row>
    <row r="5627" spans="2:3" x14ac:dyDescent="0.75">
      <c r="B5627" s="250">
        <v>5564</v>
      </c>
      <c r="C5627" s="249">
        <v>126.28905005474535</v>
      </c>
    </row>
    <row r="5628" spans="2:3" x14ac:dyDescent="0.75">
      <c r="B5628" s="250">
        <v>5565</v>
      </c>
      <c r="C5628" s="249">
        <v>121.98351398619747</v>
      </c>
    </row>
    <row r="5629" spans="2:3" x14ac:dyDescent="0.75">
      <c r="B5629" s="250">
        <v>5566</v>
      </c>
      <c r="C5629" s="249">
        <v>91.745791467340069</v>
      </c>
    </row>
    <row r="5630" spans="2:3" x14ac:dyDescent="0.75">
      <c r="B5630" s="250">
        <v>5567</v>
      </c>
      <c r="C5630" s="249">
        <v>128.0797750121707</v>
      </c>
    </row>
    <row r="5631" spans="2:3" x14ac:dyDescent="0.75">
      <c r="B5631" s="250">
        <v>5568</v>
      </c>
      <c r="C5631" s="249">
        <v>136.49282066905107</v>
      </c>
    </row>
    <row r="5632" spans="2:3" x14ac:dyDescent="0.75">
      <c r="B5632" s="250">
        <v>5569</v>
      </c>
      <c r="C5632" s="249">
        <v>95.051232923085891</v>
      </c>
    </row>
    <row r="5633" spans="2:3" x14ac:dyDescent="0.75">
      <c r="B5633" s="250">
        <v>5570</v>
      </c>
      <c r="C5633" s="249">
        <v>123.12144495838699</v>
      </c>
    </row>
    <row r="5634" spans="2:3" x14ac:dyDescent="0.75">
      <c r="B5634" s="250">
        <v>5571</v>
      </c>
      <c r="C5634" s="249">
        <v>134.87512191722467</v>
      </c>
    </row>
    <row r="5635" spans="2:3" x14ac:dyDescent="0.75">
      <c r="B5635" s="250">
        <v>5572</v>
      </c>
      <c r="C5635" s="249">
        <v>144.81314391249089</v>
      </c>
    </row>
    <row r="5636" spans="2:3" x14ac:dyDescent="0.75">
      <c r="B5636" s="250">
        <v>5573</v>
      </c>
      <c r="C5636" s="249">
        <v>121.92788514324832</v>
      </c>
    </row>
    <row r="5637" spans="2:3" x14ac:dyDescent="0.75">
      <c r="B5637" s="250">
        <v>5574</v>
      </c>
      <c r="C5637" s="249">
        <v>122.53453377311148</v>
      </c>
    </row>
    <row r="5638" spans="2:3" x14ac:dyDescent="0.75">
      <c r="B5638" s="250">
        <v>5575</v>
      </c>
      <c r="C5638" s="249">
        <v>158.5846486188216</v>
      </c>
    </row>
    <row r="5639" spans="2:3" x14ac:dyDescent="0.75">
      <c r="B5639" s="250">
        <v>5576</v>
      </c>
      <c r="C5639" s="249">
        <v>169.33604189874308</v>
      </c>
    </row>
    <row r="5640" spans="2:3" x14ac:dyDescent="0.75">
      <c r="B5640" s="250">
        <v>5577</v>
      </c>
      <c r="C5640" s="249">
        <v>137.7794902907452</v>
      </c>
    </row>
    <row r="5641" spans="2:3" x14ac:dyDescent="0.75">
      <c r="B5641" s="250">
        <v>5578</v>
      </c>
      <c r="C5641" s="249">
        <v>117.00286652651158</v>
      </c>
    </row>
    <row r="5642" spans="2:3" x14ac:dyDescent="0.75">
      <c r="B5642" s="250">
        <v>5579</v>
      </c>
      <c r="C5642" s="249">
        <v>140.36934192033226</v>
      </c>
    </row>
    <row r="5643" spans="2:3" x14ac:dyDescent="0.75">
      <c r="B5643" s="250">
        <v>5580</v>
      </c>
      <c r="C5643" s="249">
        <v>124.24895082755194</v>
      </c>
    </row>
    <row r="5644" spans="2:3" x14ac:dyDescent="0.75">
      <c r="B5644" s="250">
        <v>5581</v>
      </c>
      <c r="C5644" s="249">
        <v>148.66801653094012</v>
      </c>
    </row>
    <row r="5645" spans="2:3" x14ac:dyDescent="0.75">
      <c r="B5645" s="250">
        <v>5582</v>
      </c>
      <c r="C5645" s="249">
        <v>131.5295685134904</v>
      </c>
    </row>
    <row r="5646" spans="2:3" x14ac:dyDescent="0.75">
      <c r="B5646" s="250">
        <v>5583</v>
      </c>
      <c r="C5646" s="249">
        <v>123.79926151376715</v>
      </c>
    </row>
    <row r="5647" spans="2:3" x14ac:dyDescent="0.75">
      <c r="B5647" s="250">
        <v>5584</v>
      </c>
      <c r="C5647" s="249">
        <v>173.89694473983468</v>
      </c>
    </row>
    <row r="5648" spans="2:3" x14ac:dyDescent="0.75">
      <c r="B5648" s="250">
        <v>5585</v>
      </c>
      <c r="C5648" s="249">
        <v>121.60081019997435</v>
      </c>
    </row>
    <row r="5649" spans="2:3" x14ac:dyDescent="0.75">
      <c r="B5649" s="250">
        <v>5586</v>
      </c>
      <c r="C5649" s="249">
        <v>145.61783007151072</v>
      </c>
    </row>
    <row r="5650" spans="2:3" x14ac:dyDescent="0.75">
      <c r="B5650" s="250">
        <v>5587</v>
      </c>
      <c r="C5650" s="249">
        <v>146.58110322525309</v>
      </c>
    </row>
    <row r="5651" spans="2:3" x14ac:dyDescent="0.75">
      <c r="B5651" s="250">
        <v>5588</v>
      </c>
      <c r="C5651" s="249">
        <v>143.1827792802126</v>
      </c>
    </row>
    <row r="5652" spans="2:3" x14ac:dyDescent="0.75">
      <c r="B5652" s="250">
        <v>5589</v>
      </c>
      <c r="C5652" s="249">
        <v>104.94052436784686</v>
      </c>
    </row>
    <row r="5653" spans="2:3" x14ac:dyDescent="0.75">
      <c r="B5653" s="250">
        <v>5590</v>
      </c>
      <c r="C5653" s="249">
        <v>76.666006437812342</v>
      </c>
    </row>
    <row r="5654" spans="2:3" x14ac:dyDescent="0.75">
      <c r="B5654" s="250">
        <v>5591</v>
      </c>
      <c r="C5654" s="249">
        <v>134.8323435966366</v>
      </c>
    </row>
    <row r="5655" spans="2:3" x14ac:dyDescent="0.75">
      <c r="B5655" s="250">
        <v>5592</v>
      </c>
      <c r="C5655" s="249">
        <v>127.34073853500213</v>
      </c>
    </row>
    <row r="5656" spans="2:3" x14ac:dyDescent="0.75">
      <c r="B5656" s="250">
        <v>5593</v>
      </c>
      <c r="C5656" s="249">
        <v>57.257453580950724</v>
      </c>
    </row>
    <row r="5657" spans="2:3" x14ac:dyDescent="0.75">
      <c r="B5657" s="250">
        <v>5594</v>
      </c>
      <c r="C5657" s="249">
        <v>138.93129708932889</v>
      </c>
    </row>
    <row r="5658" spans="2:3" x14ac:dyDescent="0.75">
      <c r="B5658" s="250">
        <v>5595</v>
      </c>
      <c r="C5658" s="249">
        <v>87.237879583461734</v>
      </c>
    </row>
    <row r="5659" spans="2:3" x14ac:dyDescent="0.75">
      <c r="B5659" s="250">
        <v>5596</v>
      </c>
      <c r="C5659" s="249">
        <v>114.64939004198186</v>
      </c>
    </row>
    <row r="5660" spans="2:3" x14ac:dyDescent="0.75">
      <c r="B5660" s="250">
        <v>5597</v>
      </c>
      <c r="C5660" s="249">
        <v>118.44098280805017</v>
      </c>
    </row>
    <row r="5661" spans="2:3" x14ac:dyDescent="0.75">
      <c r="B5661" s="250">
        <v>5598</v>
      </c>
      <c r="C5661" s="249">
        <v>99.71204367613683</v>
      </c>
    </row>
    <row r="5662" spans="2:3" x14ac:dyDescent="0.75">
      <c r="B5662" s="250">
        <v>5599</v>
      </c>
      <c r="C5662" s="249">
        <v>140.5540440576689</v>
      </c>
    </row>
    <row r="5663" spans="2:3" x14ac:dyDescent="0.75">
      <c r="B5663" s="250">
        <v>5600</v>
      </c>
      <c r="C5663" s="249">
        <v>131.02485826545245</v>
      </c>
    </row>
    <row r="5664" spans="2:3" x14ac:dyDescent="0.75">
      <c r="B5664" s="250">
        <v>5601</v>
      </c>
      <c r="C5664" s="249">
        <v>152.01413513776328</v>
      </c>
    </row>
    <row r="5665" spans="2:3" x14ac:dyDescent="0.75">
      <c r="B5665" s="250">
        <v>5602</v>
      </c>
      <c r="C5665" s="249">
        <v>120.22292966592042</v>
      </c>
    </row>
    <row r="5666" spans="2:3" x14ac:dyDescent="0.75">
      <c r="B5666" s="250">
        <v>5603</v>
      </c>
      <c r="C5666" s="249">
        <v>119.84452895920734</v>
      </c>
    </row>
    <row r="5667" spans="2:3" x14ac:dyDescent="0.75">
      <c r="B5667" s="250">
        <v>5604</v>
      </c>
      <c r="C5667" s="249">
        <v>86.815916037485991</v>
      </c>
    </row>
    <row r="5668" spans="2:3" x14ac:dyDescent="0.75">
      <c r="B5668" s="250">
        <v>5605</v>
      </c>
      <c r="C5668" s="249">
        <v>135.95883979023941</v>
      </c>
    </row>
    <row r="5669" spans="2:3" x14ac:dyDescent="0.75">
      <c r="B5669" s="250">
        <v>5606</v>
      </c>
      <c r="C5669" s="249">
        <v>134.23083177670759</v>
      </c>
    </row>
    <row r="5670" spans="2:3" x14ac:dyDescent="0.75">
      <c r="B5670" s="250">
        <v>5607</v>
      </c>
      <c r="C5670" s="249">
        <v>71.365119333606899</v>
      </c>
    </row>
    <row r="5671" spans="2:3" x14ac:dyDescent="0.75">
      <c r="B5671" s="250">
        <v>5608</v>
      </c>
      <c r="C5671" s="249">
        <v>126.12929682513582</v>
      </c>
    </row>
    <row r="5672" spans="2:3" x14ac:dyDescent="0.75">
      <c r="B5672" s="250">
        <v>5609</v>
      </c>
      <c r="C5672" s="249">
        <v>135.46523710901039</v>
      </c>
    </row>
    <row r="5673" spans="2:3" x14ac:dyDescent="0.75">
      <c r="B5673" s="250">
        <v>5610</v>
      </c>
      <c r="C5673" s="249">
        <v>129.12123783038641</v>
      </c>
    </row>
    <row r="5674" spans="2:3" x14ac:dyDescent="0.75">
      <c r="B5674" s="250">
        <v>5611</v>
      </c>
      <c r="C5674" s="249">
        <v>148.95398524562296</v>
      </c>
    </row>
    <row r="5675" spans="2:3" x14ac:dyDescent="0.75">
      <c r="B5675" s="250">
        <v>5612</v>
      </c>
      <c r="C5675" s="249">
        <v>67.970922980465929</v>
      </c>
    </row>
    <row r="5676" spans="2:3" x14ac:dyDescent="0.75">
      <c r="B5676" s="250">
        <v>5613</v>
      </c>
      <c r="C5676" s="249">
        <v>101.99286792114609</v>
      </c>
    </row>
    <row r="5677" spans="2:3" x14ac:dyDescent="0.75">
      <c r="B5677" s="250">
        <v>5614</v>
      </c>
      <c r="C5677" s="249">
        <v>117.57535469361109</v>
      </c>
    </row>
    <row r="5678" spans="2:3" x14ac:dyDescent="0.75">
      <c r="B5678" s="250">
        <v>5615</v>
      </c>
      <c r="C5678" s="249">
        <v>88.026664697972635</v>
      </c>
    </row>
    <row r="5679" spans="2:3" x14ac:dyDescent="0.75">
      <c r="B5679" s="250">
        <v>5616</v>
      </c>
      <c r="C5679" s="249">
        <v>84.865164668451243</v>
      </c>
    </row>
    <row r="5680" spans="2:3" x14ac:dyDescent="0.75">
      <c r="B5680" s="250">
        <v>5617</v>
      </c>
      <c r="C5680" s="249">
        <v>153.13996234860849</v>
      </c>
    </row>
    <row r="5681" spans="2:3" x14ac:dyDescent="0.75">
      <c r="B5681" s="250">
        <v>5618</v>
      </c>
      <c r="C5681" s="249">
        <v>144.61803950908711</v>
      </c>
    </row>
    <row r="5682" spans="2:3" x14ac:dyDescent="0.75">
      <c r="B5682" s="250">
        <v>5619</v>
      </c>
      <c r="C5682" s="249">
        <v>117.87551594476405</v>
      </c>
    </row>
    <row r="5683" spans="2:3" x14ac:dyDescent="0.75">
      <c r="B5683" s="250">
        <v>5620</v>
      </c>
      <c r="C5683" s="249">
        <v>144.59859529230047</v>
      </c>
    </row>
    <row r="5684" spans="2:3" x14ac:dyDescent="0.75">
      <c r="B5684" s="250">
        <v>5621</v>
      </c>
      <c r="C5684" s="249">
        <v>81.622572456885081</v>
      </c>
    </row>
    <row r="5685" spans="2:3" x14ac:dyDescent="0.75">
      <c r="B5685" s="250">
        <v>5622</v>
      </c>
      <c r="C5685" s="249">
        <v>147.32051178831017</v>
      </c>
    </row>
    <row r="5686" spans="2:3" x14ac:dyDescent="0.75">
      <c r="B5686" s="250">
        <v>5623</v>
      </c>
      <c r="C5686" s="249">
        <v>104.59379766908002</v>
      </c>
    </row>
    <row r="5687" spans="2:3" x14ac:dyDescent="0.75">
      <c r="B5687" s="250">
        <v>5624</v>
      </c>
      <c r="C5687" s="249">
        <v>126.76523961614738</v>
      </c>
    </row>
    <row r="5688" spans="2:3" x14ac:dyDescent="0.75">
      <c r="B5688" s="250">
        <v>5625</v>
      </c>
      <c r="C5688" s="249">
        <v>138.28845234348512</v>
      </c>
    </row>
    <row r="5689" spans="2:3" x14ac:dyDescent="0.75">
      <c r="B5689" s="250">
        <v>5626</v>
      </c>
      <c r="C5689" s="249">
        <v>108.61197847955211</v>
      </c>
    </row>
    <row r="5690" spans="2:3" x14ac:dyDescent="0.75">
      <c r="B5690" s="250">
        <v>5627</v>
      </c>
      <c r="C5690" s="249">
        <v>120.65867664739704</v>
      </c>
    </row>
    <row r="5691" spans="2:3" x14ac:dyDescent="0.75">
      <c r="B5691" s="250">
        <v>5628</v>
      </c>
      <c r="C5691" s="249">
        <v>124.91135719981533</v>
      </c>
    </row>
    <row r="5692" spans="2:3" x14ac:dyDescent="0.75">
      <c r="B5692" s="250">
        <v>5629</v>
      </c>
      <c r="C5692" s="249">
        <v>123.6986662628825</v>
      </c>
    </row>
    <row r="5693" spans="2:3" x14ac:dyDescent="0.75">
      <c r="B5693" s="250">
        <v>5630</v>
      </c>
      <c r="C5693" s="249">
        <v>137.69756169469966</v>
      </c>
    </row>
    <row r="5694" spans="2:3" x14ac:dyDescent="0.75">
      <c r="B5694" s="250">
        <v>5631</v>
      </c>
      <c r="C5694" s="249">
        <v>103.781429882453</v>
      </c>
    </row>
    <row r="5695" spans="2:3" x14ac:dyDescent="0.75">
      <c r="B5695" s="250">
        <v>5632</v>
      </c>
      <c r="C5695" s="249">
        <v>114.548103671538</v>
      </c>
    </row>
    <row r="5696" spans="2:3" x14ac:dyDescent="0.75">
      <c r="B5696" s="250">
        <v>5633</v>
      </c>
      <c r="C5696" s="249">
        <v>142.21890106870759</v>
      </c>
    </row>
    <row r="5697" spans="2:3" x14ac:dyDescent="0.75">
      <c r="B5697" s="250">
        <v>5634</v>
      </c>
      <c r="C5697" s="249">
        <v>110.77583549285535</v>
      </c>
    </row>
    <row r="5698" spans="2:3" x14ac:dyDescent="0.75">
      <c r="B5698" s="250">
        <v>5635</v>
      </c>
      <c r="C5698" s="249">
        <v>179.3282263697337</v>
      </c>
    </row>
    <row r="5699" spans="2:3" x14ac:dyDescent="0.75">
      <c r="B5699" s="250">
        <v>5636</v>
      </c>
      <c r="C5699" s="249">
        <v>146.01334950814274</v>
      </c>
    </row>
    <row r="5700" spans="2:3" x14ac:dyDescent="0.75">
      <c r="B5700" s="250">
        <v>5637</v>
      </c>
      <c r="C5700" s="249">
        <v>120.79546069781466</v>
      </c>
    </row>
    <row r="5701" spans="2:3" x14ac:dyDescent="0.75">
      <c r="B5701" s="250">
        <v>5638</v>
      </c>
      <c r="C5701" s="249">
        <v>126.66572838261997</v>
      </c>
    </row>
    <row r="5702" spans="2:3" x14ac:dyDescent="0.75">
      <c r="B5702" s="250">
        <v>5639</v>
      </c>
      <c r="C5702" s="249">
        <v>116.78701011108579</v>
      </c>
    </row>
    <row r="5703" spans="2:3" x14ac:dyDescent="0.75">
      <c r="B5703" s="250">
        <v>5640</v>
      </c>
      <c r="C5703" s="249">
        <v>149.65624568003039</v>
      </c>
    </row>
    <row r="5704" spans="2:3" x14ac:dyDescent="0.75">
      <c r="B5704" s="250">
        <v>5641</v>
      </c>
      <c r="C5704" s="249">
        <v>128.83407236581391</v>
      </c>
    </row>
    <row r="5705" spans="2:3" x14ac:dyDescent="0.75">
      <c r="B5705" s="250">
        <v>5642</v>
      </c>
      <c r="C5705" s="249">
        <v>144.26511475610033</v>
      </c>
    </row>
    <row r="5706" spans="2:3" x14ac:dyDescent="0.75">
      <c r="B5706" s="250">
        <v>5643</v>
      </c>
      <c r="C5706" s="249">
        <v>140.22341519438254</v>
      </c>
    </row>
    <row r="5707" spans="2:3" x14ac:dyDescent="0.75">
      <c r="B5707" s="250">
        <v>5644</v>
      </c>
      <c r="C5707" s="249">
        <v>104.69303932443047</v>
      </c>
    </row>
    <row r="5708" spans="2:3" x14ac:dyDescent="0.75">
      <c r="B5708" s="250">
        <v>5645</v>
      </c>
      <c r="C5708" s="249">
        <v>114.07449461497546</v>
      </c>
    </row>
    <row r="5709" spans="2:3" x14ac:dyDescent="0.75">
      <c r="B5709" s="250">
        <v>5646</v>
      </c>
      <c r="C5709" s="249">
        <v>95.958824465620765</v>
      </c>
    </row>
    <row r="5710" spans="2:3" x14ac:dyDescent="0.75">
      <c r="B5710" s="250">
        <v>5647</v>
      </c>
      <c r="C5710" s="249">
        <v>126.96423348924134</v>
      </c>
    </row>
    <row r="5711" spans="2:3" x14ac:dyDescent="0.75">
      <c r="B5711" s="250">
        <v>5648</v>
      </c>
      <c r="C5711" s="249">
        <v>118.9049189135698</v>
      </c>
    </row>
    <row r="5712" spans="2:3" x14ac:dyDescent="0.75">
      <c r="B5712" s="250">
        <v>5649</v>
      </c>
      <c r="C5712" s="249">
        <v>137.18923208378661</v>
      </c>
    </row>
    <row r="5713" spans="2:3" x14ac:dyDescent="0.75">
      <c r="B5713" s="250">
        <v>5650</v>
      </c>
      <c r="C5713" s="249">
        <v>98.077547825658442</v>
      </c>
    </row>
    <row r="5714" spans="2:3" x14ac:dyDescent="0.75">
      <c r="B5714" s="250">
        <v>5651</v>
      </c>
      <c r="C5714" s="249">
        <v>161.38176707295131</v>
      </c>
    </row>
    <row r="5715" spans="2:3" x14ac:dyDescent="0.75">
      <c r="B5715" s="250">
        <v>5652</v>
      </c>
      <c r="C5715" s="249">
        <v>147.35181428219613</v>
      </c>
    </row>
    <row r="5716" spans="2:3" x14ac:dyDescent="0.75">
      <c r="B5716" s="250">
        <v>5653</v>
      </c>
      <c r="C5716" s="249">
        <v>123.27805506372654</v>
      </c>
    </row>
    <row r="5717" spans="2:3" x14ac:dyDescent="0.75">
      <c r="B5717" s="250">
        <v>5654</v>
      </c>
      <c r="C5717" s="249">
        <v>126.50072241611478</v>
      </c>
    </row>
    <row r="5718" spans="2:3" x14ac:dyDescent="0.75">
      <c r="B5718" s="250">
        <v>5655</v>
      </c>
      <c r="C5718" s="249">
        <v>142.27673661923168</v>
      </c>
    </row>
    <row r="5719" spans="2:3" x14ac:dyDescent="0.75">
      <c r="B5719" s="250">
        <v>5656</v>
      </c>
      <c r="C5719" s="249">
        <v>119.3605662651626</v>
      </c>
    </row>
    <row r="5720" spans="2:3" x14ac:dyDescent="0.75">
      <c r="B5720" s="250">
        <v>5657</v>
      </c>
      <c r="C5720" s="249">
        <v>128.24785514795465</v>
      </c>
    </row>
    <row r="5721" spans="2:3" x14ac:dyDescent="0.75">
      <c r="B5721" s="250">
        <v>5658</v>
      </c>
      <c r="C5721" s="249">
        <v>117.63008862621476</v>
      </c>
    </row>
    <row r="5722" spans="2:3" x14ac:dyDescent="0.75">
      <c r="B5722" s="250">
        <v>5659</v>
      </c>
      <c r="C5722" s="249">
        <v>115.27508245506343</v>
      </c>
    </row>
    <row r="5723" spans="2:3" x14ac:dyDescent="0.75">
      <c r="B5723" s="250">
        <v>5660</v>
      </c>
      <c r="C5723" s="249">
        <v>107.16693564353326</v>
      </c>
    </row>
    <row r="5724" spans="2:3" x14ac:dyDescent="0.75">
      <c r="B5724" s="250">
        <v>5661</v>
      </c>
      <c r="C5724" s="249">
        <v>154.10143053349461</v>
      </c>
    </row>
    <row r="5725" spans="2:3" x14ac:dyDescent="0.75">
      <c r="B5725" s="250">
        <v>5662</v>
      </c>
      <c r="C5725" s="249">
        <v>116.69487757619078</v>
      </c>
    </row>
    <row r="5726" spans="2:3" x14ac:dyDescent="0.75">
      <c r="B5726" s="250">
        <v>5663</v>
      </c>
      <c r="C5726" s="249">
        <v>120.69775028019519</v>
      </c>
    </row>
    <row r="5727" spans="2:3" x14ac:dyDescent="0.75">
      <c r="B5727" s="250">
        <v>5664</v>
      </c>
      <c r="C5727" s="249">
        <v>136.06049585993173</v>
      </c>
    </row>
    <row r="5728" spans="2:3" x14ac:dyDescent="0.75">
      <c r="B5728" s="250">
        <v>5665</v>
      </c>
      <c r="C5728" s="249">
        <v>111.42595773302895</v>
      </c>
    </row>
    <row r="5729" spans="2:3" x14ac:dyDescent="0.75">
      <c r="B5729" s="250">
        <v>5666</v>
      </c>
      <c r="C5729" s="249">
        <v>75.84984404727976</v>
      </c>
    </row>
    <row r="5730" spans="2:3" x14ac:dyDescent="0.75">
      <c r="B5730" s="250">
        <v>5667</v>
      </c>
      <c r="C5730" s="249">
        <v>124.00335153467822</v>
      </c>
    </row>
    <row r="5731" spans="2:3" x14ac:dyDescent="0.75">
      <c r="B5731" s="250">
        <v>5668</v>
      </c>
      <c r="C5731" s="249">
        <v>122.03755800922985</v>
      </c>
    </row>
    <row r="5732" spans="2:3" x14ac:dyDescent="0.75">
      <c r="B5732" s="250">
        <v>5669</v>
      </c>
      <c r="C5732" s="249">
        <v>108.01079389422745</v>
      </c>
    </row>
    <row r="5733" spans="2:3" x14ac:dyDescent="0.75">
      <c r="B5733" s="250">
        <v>5670</v>
      </c>
      <c r="C5733" s="249">
        <v>139.59288249365423</v>
      </c>
    </row>
    <row r="5734" spans="2:3" x14ac:dyDescent="0.75">
      <c r="B5734" s="250">
        <v>5671</v>
      </c>
      <c r="C5734" s="249">
        <v>148.16456757909594</v>
      </c>
    </row>
    <row r="5735" spans="2:3" x14ac:dyDescent="0.75">
      <c r="B5735" s="250">
        <v>5672</v>
      </c>
      <c r="C5735" s="249">
        <v>91.009906422837247</v>
      </c>
    </row>
    <row r="5736" spans="2:3" x14ac:dyDescent="0.75">
      <c r="B5736" s="250">
        <v>5673</v>
      </c>
      <c r="C5736" s="249">
        <v>114.64270773821367</v>
      </c>
    </row>
    <row r="5737" spans="2:3" x14ac:dyDescent="0.75">
      <c r="B5737" s="250">
        <v>5674</v>
      </c>
      <c r="C5737" s="249">
        <v>109.29095724633859</v>
      </c>
    </row>
    <row r="5738" spans="2:3" x14ac:dyDescent="0.75">
      <c r="B5738" s="250">
        <v>5675</v>
      </c>
      <c r="C5738" s="249">
        <v>99.604738278695052</v>
      </c>
    </row>
    <row r="5739" spans="2:3" x14ac:dyDescent="0.75">
      <c r="B5739" s="250">
        <v>5676</v>
      </c>
      <c r="C5739" s="249">
        <v>108.42440357425386</v>
      </c>
    </row>
    <row r="5740" spans="2:3" x14ac:dyDescent="0.75">
      <c r="B5740" s="250">
        <v>5677</v>
      </c>
      <c r="C5740" s="249">
        <v>158.72813384015365</v>
      </c>
    </row>
    <row r="5741" spans="2:3" x14ac:dyDescent="0.75">
      <c r="B5741" s="250">
        <v>5678</v>
      </c>
      <c r="C5741" s="249">
        <v>83.029932194601784</v>
      </c>
    </row>
    <row r="5742" spans="2:3" x14ac:dyDescent="0.75">
      <c r="B5742" s="250">
        <v>5679</v>
      </c>
      <c r="C5742" s="249">
        <v>156.31298037837084</v>
      </c>
    </row>
    <row r="5743" spans="2:3" x14ac:dyDescent="0.75">
      <c r="B5743" s="250">
        <v>5680</v>
      </c>
      <c r="C5743" s="249">
        <v>80.555191639632341</v>
      </c>
    </row>
    <row r="5744" spans="2:3" x14ac:dyDescent="0.75">
      <c r="B5744" s="250">
        <v>5681</v>
      </c>
      <c r="C5744" s="249">
        <v>131.85035698970162</v>
      </c>
    </row>
    <row r="5745" spans="2:3" x14ac:dyDescent="0.75">
      <c r="B5745" s="250">
        <v>5682</v>
      </c>
      <c r="C5745" s="249">
        <v>131.29076206568828</v>
      </c>
    </row>
    <row r="5746" spans="2:3" x14ac:dyDescent="0.75">
      <c r="B5746" s="250">
        <v>5683</v>
      </c>
      <c r="C5746" s="249">
        <v>137.82202241057584</v>
      </c>
    </row>
    <row r="5747" spans="2:3" x14ac:dyDescent="0.75">
      <c r="B5747" s="250">
        <v>5684</v>
      </c>
      <c r="C5747" s="249">
        <v>170.94554409255718</v>
      </c>
    </row>
    <row r="5748" spans="2:3" x14ac:dyDescent="0.75">
      <c r="B5748" s="250">
        <v>5685</v>
      </c>
      <c r="C5748" s="249">
        <v>88.360025483955837</v>
      </c>
    </row>
    <row r="5749" spans="2:3" x14ac:dyDescent="0.75">
      <c r="B5749" s="250">
        <v>5686</v>
      </c>
      <c r="C5749" s="249">
        <v>128.1860484359363</v>
      </c>
    </row>
    <row r="5750" spans="2:3" x14ac:dyDescent="0.75">
      <c r="B5750" s="250">
        <v>5687</v>
      </c>
      <c r="C5750" s="249">
        <v>104.64219322643973</v>
      </c>
    </row>
    <row r="5751" spans="2:3" x14ac:dyDescent="0.75">
      <c r="B5751" s="250">
        <v>5688</v>
      </c>
      <c r="C5751" s="249">
        <v>126.92982565141818</v>
      </c>
    </row>
    <row r="5752" spans="2:3" x14ac:dyDescent="0.75">
      <c r="B5752" s="250">
        <v>5689</v>
      </c>
      <c r="C5752" s="249">
        <v>129.81473041404985</v>
      </c>
    </row>
    <row r="5753" spans="2:3" x14ac:dyDescent="0.75">
      <c r="B5753" s="250">
        <v>5690</v>
      </c>
      <c r="C5753" s="249">
        <v>143.6784649868425</v>
      </c>
    </row>
    <row r="5754" spans="2:3" x14ac:dyDescent="0.75">
      <c r="B5754" s="250">
        <v>5691</v>
      </c>
      <c r="C5754" s="249">
        <v>106.03575547422672</v>
      </c>
    </row>
    <row r="5755" spans="2:3" x14ac:dyDescent="0.75">
      <c r="B5755" s="250">
        <v>5692</v>
      </c>
      <c r="C5755" s="249">
        <v>130.55293297607074</v>
      </c>
    </row>
    <row r="5756" spans="2:3" x14ac:dyDescent="0.75">
      <c r="B5756" s="250">
        <v>5693</v>
      </c>
      <c r="C5756" s="249">
        <v>109.68206963623281</v>
      </c>
    </row>
    <row r="5757" spans="2:3" x14ac:dyDescent="0.75">
      <c r="B5757" s="250">
        <v>5694</v>
      </c>
      <c r="C5757" s="249">
        <v>101.11368397004424</v>
      </c>
    </row>
    <row r="5758" spans="2:3" x14ac:dyDescent="0.75">
      <c r="B5758" s="250">
        <v>5695</v>
      </c>
      <c r="C5758" s="249">
        <v>149.04650339914045</v>
      </c>
    </row>
    <row r="5759" spans="2:3" x14ac:dyDescent="0.75">
      <c r="B5759" s="250">
        <v>5696</v>
      </c>
      <c r="C5759" s="249">
        <v>93.201359890613446</v>
      </c>
    </row>
    <row r="5760" spans="2:3" x14ac:dyDescent="0.75">
      <c r="B5760" s="250">
        <v>5697</v>
      </c>
      <c r="C5760" s="249">
        <v>146.75155080811709</v>
      </c>
    </row>
    <row r="5761" spans="2:3" x14ac:dyDescent="0.75">
      <c r="B5761" s="250">
        <v>5698</v>
      </c>
      <c r="C5761" s="249">
        <v>116.03604514887303</v>
      </c>
    </row>
    <row r="5762" spans="2:3" x14ac:dyDescent="0.75">
      <c r="B5762" s="250">
        <v>5699</v>
      </c>
      <c r="C5762" s="249">
        <v>145.60860765968744</v>
      </c>
    </row>
    <row r="5763" spans="2:3" x14ac:dyDescent="0.75">
      <c r="B5763" s="250">
        <v>5700</v>
      </c>
      <c r="C5763" s="249">
        <v>99.441931590873679</v>
      </c>
    </row>
    <row r="5764" spans="2:3" x14ac:dyDescent="0.75">
      <c r="B5764" s="250">
        <v>5701</v>
      </c>
      <c r="C5764" s="249">
        <v>148.01732504026654</v>
      </c>
    </row>
    <row r="5765" spans="2:3" x14ac:dyDescent="0.75">
      <c r="B5765" s="250">
        <v>5702</v>
      </c>
      <c r="C5765" s="249">
        <v>77.831930278981162</v>
      </c>
    </row>
    <row r="5766" spans="2:3" x14ac:dyDescent="0.75">
      <c r="B5766" s="250">
        <v>5703</v>
      </c>
      <c r="C5766" s="249">
        <v>115.35513393066876</v>
      </c>
    </row>
    <row r="5767" spans="2:3" x14ac:dyDescent="0.75">
      <c r="B5767" s="250">
        <v>5704</v>
      </c>
      <c r="C5767" s="249">
        <v>102.56649631746048</v>
      </c>
    </row>
    <row r="5768" spans="2:3" x14ac:dyDescent="0.75">
      <c r="B5768" s="250">
        <v>5705</v>
      </c>
      <c r="C5768" s="249">
        <v>91.526804402247649</v>
      </c>
    </row>
    <row r="5769" spans="2:3" x14ac:dyDescent="0.75">
      <c r="B5769" s="250">
        <v>5706</v>
      </c>
      <c r="C5769" s="249">
        <v>92.369923607881276</v>
      </c>
    </row>
    <row r="5770" spans="2:3" x14ac:dyDescent="0.75">
      <c r="B5770" s="250">
        <v>5707</v>
      </c>
      <c r="C5770" s="249">
        <v>104.79021985036661</v>
      </c>
    </row>
    <row r="5771" spans="2:3" x14ac:dyDescent="0.75">
      <c r="B5771" s="250">
        <v>5708</v>
      </c>
      <c r="C5771" s="249">
        <v>114.87726458832286</v>
      </c>
    </row>
    <row r="5772" spans="2:3" x14ac:dyDescent="0.75">
      <c r="B5772" s="250">
        <v>5709</v>
      </c>
      <c r="C5772" s="249">
        <v>103.03066870509335</v>
      </c>
    </row>
    <row r="5773" spans="2:3" x14ac:dyDescent="0.75">
      <c r="B5773" s="250">
        <v>5710</v>
      </c>
      <c r="C5773" s="249">
        <v>130.7729068827941</v>
      </c>
    </row>
    <row r="5774" spans="2:3" x14ac:dyDescent="0.75">
      <c r="B5774" s="250">
        <v>5711</v>
      </c>
      <c r="C5774" s="249">
        <v>112.9805279411385</v>
      </c>
    </row>
    <row r="5775" spans="2:3" x14ac:dyDescent="0.75">
      <c r="B5775" s="250">
        <v>5712</v>
      </c>
      <c r="C5775" s="249">
        <v>138.55063635761414</v>
      </c>
    </row>
    <row r="5776" spans="2:3" x14ac:dyDescent="0.75">
      <c r="B5776" s="250">
        <v>5713</v>
      </c>
      <c r="C5776" s="249">
        <v>125.33064203309912</v>
      </c>
    </row>
    <row r="5777" spans="2:3" x14ac:dyDescent="0.75">
      <c r="B5777" s="250">
        <v>5714</v>
      </c>
      <c r="C5777" s="249">
        <v>102.5203090659605</v>
      </c>
    </row>
    <row r="5778" spans="2:3" x14ac:dyDescent="0.75">
      <c r="B5778" s="250">
        <v>5715</v>
      </c>
      <c r="C5778" s="249">
        <v>96.227610575762043</v>
      </c>
    </row>
    <row r="5779" spans="2:3" x14ac:dyDescent="0.75">
      <c r="B5779" s="250">
        <v>5716</v>
      </c>
      <c r="C5779" s="249">
        <v>86.343078762417264</v>
      </c>
    </row>
    <row r="5780" spans="2:3" x14ac:dyDescent="0.75">
      <c r="B5780" s="250">
        <v>5717</v>
      </c>
      <c r="C5780" s="249">
        <v>177.08604840918122</v>
      </c>
    </row>
    <row r="5781" spans="2:3" x14ac:dyDescent="0.75">
      <c r="B5781" s="250">
        <v>5718</v>
      </c>
      <c r="C5781" s="249">
        <v>154.28504120315841</v>
      </c>
    </row>
    <row r="5782" spans="2:3" x14ac:dyDescent="0.75">
      <c r="B5782" s="250">
        <v>5719</v>
      </c>
      <c r="C5782" s="249">
        <v>91.291699443675029</v>
      </c>
    </row>
    <row r="5783" spans="2:3" x14ac:dyDescent="0.75">
      <c r="B5783" s="250">
        <v>5720</v>
      </c>
      <c r="C5783" s="249">
        <v>111.8381344142902</v>
      </c>
    </row>
    <row r="5784" spans="2:3" x14ac:dyDescent="0.75">
      <c r="B5784" s="250">
        <v>5721</v>
      </c>
      <c r="C5784" s="249">
        <v>84.667352031045169</v>
      </c>
    </row>
    <row r="5785" spans="2:3" x14ac:dyDescent="0.75">
      <c r="B5785" s="250">
        <v>5722</v>
      </c>
      <c r="C5785" s="249">
        <v>79.914835269619971</v>
      </c>
    </row>
    <row r="5786" spans="2:3" x14ac:dyDescent="0.75">
      <c r="B5786" s="250">
        <v>5723</v>
      </c>
      <c r="C5786" s="249">
        <v>79.750079588417989</v>
      </c>
    </row>
    <row r="5787" spans="2:3" x14ac:dyDescent="0.75">
      <c r="B5787" s="250">
        <v>5724</v>
      </c>
      <c r="C5787" s="249">
        <v>117.89821254681638</v>
      </c>
    </row>
    <row r="5788" spans="2:3" x14ac:dyDescent="0.75">
      <c r="B5788" s="250">
        <v>5725</v>
      </c>
      <c r="C5788" s="249">
        <v>150.09947984089536</v>
      </c>
    </row>
    <row r="5789" spans="2:3" x14ac:dyDescent="0.75">
      <c r="B5789" s="250">
        <v>5726</v>
      </c>
      <c r="C5789" s="249">
        <v>122.40370315559717</v>
      </c>
    </row>
    <row r="5790" spans="2:3" x14ac:dyDescent="0.75">
      <c r="B5790" s="250">
        <v>5727</v>
      </c>
      <c r="C5790" s="249">
        <v>81.303941780539006</v>
      </c>
    </row>
    <row r="5791" spans="2:3" x14ac:dyDescent="0.75">
      <c r="B5791" s="250">
        <v>5728</v>
      </c>
      <c r="C5791" s="249">
        <v>181.66682372790524</v>
      </c>
    </row>
    <row r="5792" spans="2:3" x14ac:dyDescent="0.75">
      <c r="B5792" s="250">
        <v>5729</v>
      </c>
      <c r="C5792" s="249">
        <v>111.36990950286601</v>
      </c>
    </row>
    <row r="5793" spans="2:3" x14ac:dyDescent="0.75">
      <c r="B5793" s="250">
        <v>5730</v>
      </c>
      <c r="C5793" s="249">
        <v>113.97155103887704</v>
      </c>
    </row>
    <row r="5794" spans="2:3" x14ac:dyDescent="0.75">
      <c r="B5794" s="250">
        <v>5731</v>
      </c>
      <c r="C5794" s="249">
        <v>92.227764612791503</v>
      </c>
    </row>
    <row r="5795" spans="2:3" x14ac:dyDescent="0.75">
      <c r="B5795" s="250">
        <v>5732</v>
      </c>
      <c r="C5795" s="249">
        <v>101.43782357233533</v>
      </c>
    </row>
    <row r="5796" spans="2:3" x14ac:dyDescent="0.75">
      <c r="B5796" s="250">
        <v>5733</v>
      </c>
      <c r="C5796" s="249">
        <v>81.188074237468783</v>
      </c>
    </row>
    <row r="5797" spans="2:3" x14ac:dyDescent="0.75">
      <c r="B5797" s="250">
        <v>5734</v>
      </c>
      <c r="C5797" s="249">
        <v>104.36746907113331</v>
      </c>
    </row>
    <row r="5798" spans="2:3" x14ac:dyDescent="0.75">
      <c r="B5798" s="250">
        <v>5735</v>
      </c>
      <c r="C5798" s="249">
        <v>115.7857489284025</v>
      </c>
    </row>
    <row r="5799" spans="2:3" x14ac:dyDescent="0.75">
      <c r="B5799" s="250">
        <v>5736</v>
      </c>
      <c r="C5799" s="249">
        <v>89.544887308498474</v>
      </c>
    </row>
    <row r="5800" spans="2:3" x14ac:dyDescent="0.75">
      <c r="B5800" s="250">
        <v>5737</v>
      </c>
      <c r="C5800" s="249">
        <v>106.88437908042229</v>
      </c>
    </row>
    <row r="5801" spans="2:3" x14ac:dyDescent="0.75">
      <c r="B5801" s="250">
        <v>5738</v>
      </c>
      <c r="C5801" s="249">
        <v>128.46992563513652</v>
      </c>
    </row>
    <row r="5802" spans="2:3" x14ac:dyDescent="0.75">
      <c r="B5802" s="250">
        <v>5739</v>
      </c>
      <c r="C5802" s="249">
        <v>135.12933135727548</v>
      </c>
    </row>
    <row r="5803" spans="2:3" x14ac:dyDescent="0.75">
      <c r="B5803" s="250">
        <v>5740</v>
      </c>
      <c r="C5803" s="249">
        <v>119.97303684047318</v>
      </c>
    </row>
    <row r="5804" spans="2:3" x14ac:dyDescent="0.75">
      <c r="B5804" s="250">
        <v>5741</v>
      </c>
      <c r="C5804" s="249">
        <v>101.39502469219131</v>
      </c>
    </row>
    <row r="5805" spans="2:3" x14ac:dyDescent="0.75">
      <c r="B5805" s="250">
        <v>5742</v>
      </c>
      <c r="C5805" s="249">
        <v>100.44048322335554</v>
      </c>
    </row>
    <row r="5806" spans="2:3" x14ac:dyDescent="0.75">
      <c r="B5806" s="250">
        <v>5743</v>
      </c>
      <c r="C5806" s="249">
        <v>97.810470309731258</v>
      </c>
    </row>
    <row r="5807" spans="2:3" x14ac:dyDescent="0.75">
      <c r="B5807" s="250">
        <v>5744</v>
      </c>
      <c r="C5807" s="249">
        <v>133.26823778136833</v>
      </c>
    </row>
    <row r="5808" spans="2:3" x14ac:dyDescent="0.75">
      <c r="B5808" s="250">
        <v>5745</v>
      </c>
      <c r="C5808" s="249">
        <v>141.27993981861681</v>
      </c>
    </row>
    <row r="5809" spans="2:3" x14ac:dyDescent="0.75">
      <c r="B5809" s="250">
        <v>5746</v>
      </c>
      <c r="C5809" s="249">
        <v>102.16814999681519</v>
      </c>
    </row>
    <row r="5810" spans="2:3" x14ac:dyDescent="0.75">
      <c r="B5810" s="250">
        <v>5747</v>
      </c>
      <c r="C5810" s="249">
        <v>127.30261795770073</v>
      </c>
    </row>
    <row r="5811" spans="2:3" x14ac:dyDescent="0.75">
      <c r="B5811" s="250">
        <v>5748</v>
      </c>
      <c r="C5811" s="249">
        <v>110.9750963219289</v>
      </c>
    </row>
    <row r="5812" spans="2:3" x14ac:dyDescent="0.75">
      <c r="B5812" s="250">
        <v>5749</v>
      </c>
      <c r="C5812" s="249">
        <v>84.088988188276033</v>
      </c>
    </row>
    <row r="5813" spans="2:3" x14ac:dyDescent="0.75">
      <c r="B5813" s="250">
        <v>5750</v>
      </c>
      <c r="C5813" s="249">
        <v>113.62386006050893</v>
      </c>
    </row>
    <row r="5814" spans="2:3" x14ac:dyDescent="0.75">
      <c r="B5814" s="250">
        <v>5751</v>
      </c>
      <c r="C5814" s="249">
        <v>133.33372354002694</v>
      </c>
    </row>
    <row r="5815" spans="2:3" x14ac:dyDescent="0.75">
      <c r="B5815" s="250">
        <v>5752</v>
      </c>
      <c r="C5815" s="249">
        <v>100.62146045351739</v>
      </c>
    </row>
    <row r="5816" spans="2:3" x14ac:dyDescent="0.75">
      <c r="B5816" s="250">
        <v>5753</v>
      </c>
      <c r="C5816" s="249">
        <v>128.13094635437849</v>
      </c>
    </row>
    <row r="5817" spans="2:3" x14ac:dyDescent="0.75">
      <c r="B5817" s="250">
        <v>5754</v>
      </c>
      <c r="C5817" s="249">
        <v>115.44089986019635</v>
      </c>
    </row>
    <row r="5818" spans="2:3" x14ac:dyDescent="0.75">
      <c r="B5818" s="250">
        <v>5755</v>
      </c>
      <c r="C5818" s="249">
        <v>128.63087343088688</v>
      </c>
    </row>
    <row r="5819" spans="2:3" x14ac:dyDescent="0.75">
      <c r="B5819" s="250">
        <v>5756</v>
      </c>
      <c r="C5819" s="249">
        <v>110.71718898727538</v>
      </c>
    </row>
    <row r="5820" spans="2:3" x14ac:dyDescent="0.75">
      <c r="B5820" s="250">
        <v>5757</v>
      </c>
      <c r="C5820" s="249">
        <v>112.06046099225574</v>
      </c>
    </row>
    <row r="5821" spans="2:3" x14ac:dyDescent="0.75">
      <c r="B5821" s="250">
        <v>5758</v>
      </c>
      <c r="C5821" s="249">
        <v>97.724267250304678</v>
      </c>
    </row>
    <row r="5822" spans="2:3" x14ac:dyDescent="0.75">
      <c r="B5822" s="250">
        <v>5759</v>
      </c>
      <c r="C5822" s="249">
        <v>78.980767365589003</v>
      </c>
    </row>
    <row r="5823" spans="2:3" x14ac:dyDescent="0.75">
      <c r="B5823" s="250">
        <v>5760</v>
      </c>
      <c r="C5823" s="249">
        <v>177.11085521397519</v>
      </c>
    </row>
    <row r="5824" spans="2:3" x14ac:dyDescent="0.75">
      <c r="B5824" s="250">
        <v>5761</v>
      </c>
      <c r="C5824" s="249">
        <v>127.85333840868209</v>
      </c>
    </row>
    <row r="5825" spans="2:3" x14ac:dyDescent="0.75">
      <c r="B5825" s="250">
        <v>5762</v>
      </c>
      <c r="C5825" s="249">
        <v>153.53756702717726</v>
      </c>
    </row>
    <row r="5826" spans="2:3" x14ac:dyDescent="0.75">
      <c r="B5826" s="250">
        <v>5763</v>
      </c>
      <c r="C5826" s="249">
        <v>151.42921057317182</v>
      </c>
    </row>
    <row r="5827" spans="2:3" x14ac:dyDescent="0.75">
      <c r="B5827" s="250">
        <v>5764</v>
      </c>
      <c r="C5827" s="249">
        <v>103.83917716013039</v>
      </c>
    </row>
    <row r="5828" spans="2:3" x14ac:dyDescent="0.75">
      <c r="B5828" s="250">
        <v>5765</v>
      </c>
      <c r="C5828" s="249">
        <v>111.11260056541104</v>
      </c>
    </row>
    <row r="5829" spans="2:3" x14ac:dyDescent="0.75">
      <c r="B5829" s="250">
        <v>5766</v>
      </c>
      <c r="C5829" s="249">
        <v>151.65928071767951</v>
      </c>
    </row>
    <row r="5830" spans="2:3" x14ac:dyDescent="0.75">
      <c r="B5830" s="250">
        <v>5767</v>
      </c>
      <c r="C5830" s="249">
        <v>93.63835643109735</v>
      </c>
    </row>
    <row r="5831" spans="2:3" x14ac:dyDescent="0.75">
      <c r="B5831" s="250">
        <v>5768</v>
      </c>
      <c r="C5831" s="249">
        <v>143.39694537838668</v>
      </c>
    </row>
    <row r="5832" spans="2:3" x14ac:dyDescent="0.75">
      <c r="B5832" s="250">
        <v>5769</v>
      </c>
      <c r="C5832" s="249">
        <v>65.607662869853897</v>
      </c>
    </row>
    <row r="5833" spans="2:3" x14ac:dyDescent="0.75">
      <c r="B5833" s="250">
        <v>5770</v>
      </c>
      <c r="C5833" s="249">
        <v>166.56185236059645</v>
      </c>
    </row>
    <row r="5834" spans="2:3" x14ac:dyDescent="0.75">
      <c r="B5834" s="250">
        <v>5771</v>
      </c>
      <c r="C5834" s="249">
        <v>86.383465001885455</v>
      </c>
    </row>
    <row r="5835" spans="2:3" x14ac:dyDescent="0.75">
      <c r="B5835" s="250">
        <v>5772</v>
      </c>
      <c r="C5835" s="249">
        <v>138.14926848671735</v>
      </c>
    </row>
    <row r="5836" spans="2:3" x14ac:dyDescent="0.75">
      <c r="B5836" s="250">
        <v>5773</v>
      </c>
      <c r="C5836" s="249">
        <v>89.820019388627657</v>
      </c>
    </row>
    <row r="5837" spans="2:3" x14ac:dyDescent="0.75">
      <c r="B5837" s="250">
        <v>5774</v>
      </c>
      <c r="C5837" s="249">
        <v>144.51528331498946</v>
      </c>
    </row>
    <row r="5838" spans="2:3" x14ac:dyDescent="0.75">
      <c r="B5838" s="250">
        <v>5775</v>
      </c>
      <c r="C5838" s="249">
        <v>146.50028066587498</v>
      </c>
    </row>
    <row r="5839" spans="2:3" x14ac:dyDescent="0.75">
      <c r="B5839" s="250">
        <v>5776</v>
      </c>
      <c r="C5839" s="249">
        <v>113.83933175552143</v>
      </c>
    </row>
    <row r="5840" spans="2:3" x14ac:dyDescent="0.75">
      <c r="B5840" s="250">
        <v>5777</v>
      </c>
      <c r="C5840" s="249">
        <v>102.43327972917794</v>
      </c>
    </row>
    <row r="5841" spans="2:3" x14ac:dyDescent="0.75">
      <c r="B5841" s="250">
        <v>5778</v>
      </c>
      <c r="C5841" s="249">
        <v>118.87502242405108</v>
      </c>
    </row>
    <row r="5842" spans="2:3" x14ac:dyDescent="0.75">
      <c r="B5842" s="250">
        <v>5779</v>
      </c>
      <c r="C5842" s="249">
        <v>115.2079871513302</v>
      </c>
    </row>
    <row r="5843" spans="2:3" x14ac:dyDescent="0.75">
      <c r="B5843" s="250">
        <v>5780</v>
      </c>
      <c r="C5843" s="249">
        <v>142.55794431095674</v>
      </c>
    </row>
    <row r="5844" spans="2:3" x14ac:dyDescent="0.75">
      <c r="B5844" s="250">
        <v>5781</v>
      </c>
      <c r="C5844" s="249">
        <v>114.49278473312613</v>
      </c>
    </row>
    <row r="5845" spans="2:3" x14ac:dyDescent="0.75">
      <c r="B5845" s="250">
        <v>5782</v>
      </c>
      <c r="C5845" s="249">
        <v>101.46447965309869</v>
      </c>
    </row>
    <row r="5846" spans="2:3" x14ac:dyDescent="0.75">
      <c r="B5846" s="250">
        <v>5783</v>
      </c>
      <c r="C5846" s="249">
        <v>122.02356638323982</v>
      </c>
    </row>
    <row r="5847" spans="2:3" x14ac:dyDescent="0.75">
      <c r="B5847" s="250">
        <v>5784</v>
      </c>
      <c r="C5847" s="249">
        <v>111.06056359892744</v>
      </c>
    </row>
    <row r="5848" spans="2:3" x14ac:dyDescent="0.75">
      <c r="B5848" s="250">
        <v>5785</v>
      </c>
      <c r="C5848" s="249">
        <v>64.691228198573413</v>
      </c>
    </row>
    <row r="5849" spans="2:3" x14ac:dyDescent="0.75">
      <c r="B5849" s="250">
        <v>5786</v>
      </c>
      <c r="C5849" s="249">
        <v>108.33180299266554</v>
      </c>
    </row>
    <row r="5850" spans="2:3" x14ac:dyDescent="0.75">
      <c r="B5850" s="250">
        <v>5787</v>
      </c>
      <c r="C5850" s="249">
        <v>145.90652550319641</v>
      </c>
    </row>
    <row r="5851" spans="2:3" x14ac:dyDescent="0.75">
      <c r="B5851" s="250">
        <v>5788</v>
      </c>
      <c r="C5851" s="249">
        <v>130.99012006835389</v>
      </c>
    </row>
    <row r="5852" spans="2:3" x14ac:dyDescent="0.75">
      <c r="B5852" s="250">
        <v>5789</v>
      </c>
      <c r="C5852" s="249">
        <v>81.627409077840326</v>
      </c>
    </row>
    <row r="5853" spans="2:3" x14ac:dyDescent="0.75">
      <c r="B5853" s="250">
        <v>5790</v>
      </c>
      <c r="C5853" s="249">
        <v>136.27153314966262</v>
      </c>
    </row>
    <row r="5854" spans="2:3" x14ac:dyDescent="0.75">
      <c r="B5854" s="250">
        <v>5791</v>
      </c>
      <c r="C5854" s="249">
        <v>135.76768483181348</v>
      </c>
    </row>
    <row r="5855" spans="2:3" x14ac:dyDescent="0.75">
      <c r="B5855" s="250">
        <v>5792</v>
      </c>
      <c r="C5855" s="249">
        <v>123.64764085906319</v>
      </c>
    </row>
    <row r="5856" spans="2:3" x14ac:dyDescent="0.75">
      <c r="B5856" s="250">
        <v>5793</v>
      </c>
      <c r="C5856" s="249">
        <v>133.93053612234121</v>
      </c>
    </row>
    <row r="5857" spans="2:3" x14ac:dyDescent="0.75">
      <c r="B5857" s="250">
        <v>5794</v>
      </c>
      <c r="C5857" s="249">
        <v>99.919651676267762</v>
      </c>
    </row>
    <row r="5858" spans="2:3" x14ac:dyDescent="0.75">
      <c r="B5858" s="250">
        <v>5795</v>
      </c>
      <c r="C5858" s="249">
        <v>95.748040112216415</v>
      </c>
    </row>
    <row r="5859" spans="2:3" x14ac:dyDescent="0.75">
      <c r="B5859" s="250">
        <v>5796</v>
      </c>
      <c r="C5859" s="249">
        <v>57.696781785392403</v>
      </c>
    </row>
    <row r="5860" spans="2:3" x14ac:dyDescent="0.75">
      <c r="B5860" s="250">
        <v>5797</v>
      </c>
      <c r="C5860" s="249">
        <v>107.90245296806438</v>
      </c>
    </row>
    <row r="5861" spans="2:3" x14ac:dyDescent="0.75">
      <c r="B5861" s="250">
        <v>5798</v>
      </c>
      <c r="C5861" s="249">
        <v>93.567637730461826</v>
      </c>
    </row>
    <row r="5862" spans="2:3" x14ac:dyDescent="0.75">
      <c r="B5862" s="250">
        <v>5799</v>
      </c>
      <c r="C5862" s="249">
        <v>102.49698714388273</v>
      </c>
    </row>
    <row r="5863" spans="2:3" x14ac:dyDescent="0.75">
      <c r="B5863" s="250">
        <v>5800</v>
      </c>
      <c r="C5863" s="249">
        <v>179.87235769061817</v>
      </c>
    </row>
    <row r="5864" spans="2:3" x14ac:dyDescent="0.75">
      <c r="B5864" s="250">
        <v>5801</v>
      </c>
      <c r="C5864" s="249">
        <v>101.6103448414153</v>
      </c>
    </row>
    <row r="5865" spans="2:3" x14ac:dyDescent="0.75">
      <c r="B5865" s="250">
        <v>5802</v>
      </c>
      <c r="C5865" s="249">
        <v>131.1438909626267</v>
      </c>
    </row>
    <row r="5866" spans="2:3" x14ac:dyDescent="0.75">
      <c r="B5866" s="250">
        <v>5803</v>
      </c>
      <c r="C5866" s="249">
        <v>104.65269474618489</v>
      </c>
    </row>
    <row r="5867" spans="2:3" x14ac:dyDescent="0.75">
      <c r="B5867" s="250">
        <v>5804</v>
      </c>
      <c r="C5867" s="249">
        <v>109.4439695425655</v>
      </c>
    </row>
    <row r="5868" spans="2:3" x14ac:dyDescent="0.75">
      <c r="B5868" s="250">
        <v>5805</v>
      </c>
      <c r="C5868" s="249">
        <v>111.76012994471515</v>
      </c>
    </row>
    <row r="5869" spans="2:3" x14ac:dyDescent="0.75">
      <c r="B5869" s="250">
        <v>5806</v>
      </c>
      <c r="C5869" s="249">
        <v>84.598704540788759</v>
      </c>
    </row>
    <row r="5870" spans="2:3" x14ac:dyDescent="0.75">
      <c r="B5870" s="250">
        <v>5807</v>
      </c>
      <c r="C5870" s="249">
        <v>122.90377414064781</v>
      </c>
    </row>
    <row r="5871" spans="2:3" x14ac:dyDescent="0.75">
      <c r="B5871" s="250">
        <v>5808</v>
      </c>
      <c r="C5871" s="249">
        <v>137.4624902287805</v>
      </c>
    </row>
    <row r="5872" spans="2:3" x14ac:dyDescent="0.75">
      <c r="B5872" s="250">
        <v>5809</v>
      </c>
      <c r="C5872" s="249">
        <v>104.60958646186464</v>
      </c>
    </row>
    <row r="5873" spans="2:3" x14ac:dyDescent="0.75">
      <c r="B5873" s="250">
        <v>5810</v>
      </c>
      <c r="C5873" s="249">
        <v>127.71029969182727</v>
      </c>
    </row>
    <row r="5874" spans="2:3" x14ac:dyDescent="0.75">
      <c r="B5874" s="250">
        <v>5811</v>
      </c>
      <c r="C5874" s="249">
        <v>124.27633592929637</v>
      </c>
    </row>
    <row r="5875" spans="2:3" x14ac:dyDescent="0.75">
      <c r="B5875" s="250">
        <v>5812</v>
      </c>
      <c r="C5875" s="249">
        <v>96.639197676919323</v>
      </c>
    </row>
    <row r="5876" spans="2:3" x14ac:dyDescent="0.75">
      <c r="B5876" s="250">
        <v>5813</v>
      </c>
      <c r="C5876" s="249">
        <v>86.07297993236196</v>
      </c>
    </row>
    <row r="5877" spans="2:3" x14ac:dyDescent="0.75">
      <c r="B5877" s="250">
        <v>5814</v>
      </c>
      <c r="C5877" s="249">
        <v>134.67488285611375</v>
      </c>
    </row>
    <row r="5878" spans="2:3" x14ac:dyDescent="0.75">
      <c r="B5878" s="250">
        <v>5815</v>
      </c>
      <c r="C5878" s="249">
        <v>147.44128503788116</v>
      </c>
    </row>
    <row r="5879" spans="2:3" x14ac:dyDescent="0.75">
      <c r="B5879" s="250">
        <v>5816</v>
      </c>
      <c r="C5879" s="249">
        <v>134.64141326878826</v>
      </c>
    </row>
    <row r="5880" spans="2:3" x14ac:dyDescent="0.75">
      <c r="B5880" s="250">
        <v>5817</v>
      </c>
      <c r="C5880" s="249">
        <v>82.845808224030634</v>
      </c>
    </row>
    <row r="5881" spans="2:3" x14ac:dyDescent="0.75">
      <c r="B5881" s="250">
        <v>5818</v>
      </c>
      <c r="C5881" s="249">
        <v>132.9751963595763</v>
      </c>
    </row>
    <row r="5882" spans="2:3" x14ac:dyDescent="0.75">
      <c r="B5882" s="250">
        <v>5819</v>
      </c>
      <c r="C5882" s="249">
        <v>102.2124202734586</v>
      </c>
    </row>
    <row r="5883" spans="2:3" x14ac:dyDescent="0.75">
      <c r="B5883" s="250">
        <v>5820</v>
      </c>
      <c r="C5883" s="249">
        <v>122.33060959013139</v>
      </c>
    </row>
    <row r="5884" spans="2:3" x14ac:dyDescent="0.75">
      <c r="B5884" s="250">
        <v>5821</v>
      </c>
      <c r="C5884" s="249">
        <v>110.71041109362766</v>
      </c>
    </row>
    <row r="5885" spans="2:3" x14ac:dyDescent="0.75">
      <c r="B5885" s="250">
        <v>5822</v>
      </c>
      <c r="C5885" s="249">
        <v>124.66132551610345</v>
      </c>
    </row>
    <row r="5886" spans="2:3" x14ac:dyDescent="0.75">
      <c r="B5886" s="250">
        <v>5823</v>
      </c>
      <c r="C5886" s="249">
        <v>158.08003351202618</v>
      </c>
    </row>
    <row r="5887" spans="2:3" x14ac:dyDescent="0.75">
      <c r="B5887" s="250">
        <v>5824</v>
      </c>
      <c r="C5887" s="249">
        <v>158.63198891879935</v>
      </c>
    </row>
    <row r="5888" spans="2:3" x14ac:dyDescent="0.75">
      <c r="B5888" s="250">
        <v>5825</v>
      </c>
      <c r="C5888" s="249">
        <v>156.50455219001702</v>
      </c>
    </row>
    <row r="5889" spans="2:3" x14ac:dyDescent="0.75">
      <c r="B5889" s="250">
        <v>5826</v>
      </c>
      <c r="C5889" s="249">
        <v>120.49983896246049</v>
      </c>
    </row>
    <row r="5890" spans="2:3" x14ac:dyDescent="0.75">
      <c r="B5890" s="250">
        <v>5827</v>
      </c>
      <c r="C5890" s="249">
        <v>112.89913658505019</v>
      </c>
    </row>
    <row r="5891" spans="2:3" x14ac:dyDescent="0.75">
      <c r="B5891" s="250">
        <v>5828</v>
      </c>
      <c r="C5891" s="249">
        <v>92.556756252251532</v>
      </c>
    </row>
    <row r="5892" spans="2:3" x14ac:dyDescent="0.75">
      <c r="B5892" s="250">
        <v>5829</v>
      </c>
      <c r="C5892" s="249">
        <v>112.65657320303723</v>
      </c>
    </row>
    <row r="5893" spans="2:3" x14ac:dyDescent="0.75">
      <c r="B5893" s="250">
        <v>5830</v>
      </c>
      <c r="C5893" s="249">
        <v>108.81725800403105</v>
      </c>
    </row>
    <row r="5894" spans="2:3" x14ac:dyDescent="0.75">
      <c r="B5894" s="250">
        <v>5831</v>
      </c>
      <c r="C5894" s="249">
        <v>124.58562090222512</v>
      </c>
    </row>
    <row r="5895" spans="2:3" x14ac:dyDescent="0.75">
      <c r="B5895" s="250">
        <v>5832</v>
      </c>
      <c r="C5895" s="249">
        <v>109.50240919750225</v>
      </c>
    </row>
    <row r="5896" spans="2:3" x14ac:dyDescent="0.75">
      <c r="B5896" s="250">
        <v>5833</v>
      </c>
      <c r="C5896" s="249">
        <v>115.79841111644143</v>
      </c>
    </row>
    <row r="5897" spans="2:3" x14ac:dyDescent="0.75">
      <c r="B5897" s="250">
        <v>5834</v>
      </c>
      <c r="C5897" s="249">
        <v>152.98883812815646</v>
      </c>
    </row>
    <row r="5898" spans="2:3" x14ac:dyDescent="0.75">
      <c r="B5898" s="250">
        <v>5835</v>
      </c>
      <c r="C5898" s="249">
        <v>116.37211039766864</v>
      </c>
    </row>
    <row r="5899" spans="2:3" x14ac:dyDescent="0.75">
      <c r="B5899" s="250">
        <v>5836</v>
      </c>
      <c r="C5899" s="249">
        <v>136.50317155172502</v>
      </c>
    </row>
    <row r="5900" spans="2:3" x14ac:dyDescent="0.75">
      <c r="B5900" s="250">
        <v>5837</v>
      </c>
      <c r="C5900" s="249">
        <v>138.9717455917</v>
      </c>
    </row>
    <row r="5901" spans="2:3" x14ac:dyDescent="0.75">
      <c r="B5901" s="250">
        <v>5838</v>
      </c>
      <c r="C5901" s="249">
        <v>84.839659339534137</v>
      </c>
    </row>
    <row r="5902" spans="2:3" x14ac:dyDescent="0.75">
      <c r="B5902" s="250">
        <v>5839</v>
      </c>
      <c r="C5902" s="249">
        <v>141.59406276020573</v>
      </c>
    </row>
    <row r="5903" spans="2:3" x14ac:dyDescent="0.75">
      <c r="B5903" s="250">
        <v>5840</v>
      </c>
      <c r="C5903" s="249">
        <v>143.31560687343153</v>
      </c>
    </row>
    <row r="5904" spans="2:3" x14ac:dyDescent="0.75">
      <c r="B5904" s="250">
        <v>5841</v>
      </c>
      <c r="C5904" s="249">
        <v>99.561960708831123</v>
      </c>
    </row>
    <row r="5905" spans="2:3" x14ac:dyDescent="0.75">
      <c r="B5905" s="250">
        <v>5842</v>
      </c>
      <c r="C5905" s="249">
        <v>122.90845438264527</v>
      </c>
    </row>
    <row r="5906" spans="2:3" x14ac:dyDescent="0.75">
      <c r="B5906" s="250">
        <v>5843</v>
      </c>
      <c r="C5906" s="249">
        <v>109.81558126735477</v>
      </c>
    </row>
    <row r="5907" spans="2:3" x14ac:dyDescent="0.75">
      <c r="B5907" s="250">
        <v>5844</v>
      </c>
      <c r="C5907" s="249">
        <v>71.562090806331653</v>
      </c>
    </row>
    <row r="5908" spans="2:3" x14ac:dyDescent="0.75">
      <c r="B5908" s="250">
        <v>5845</v>
      </c>
      <c r="C5908" s="249">
        <v>167.24922292763759</v>
      </c>
    </row>
    <row r="5909" spans="2:3" x14ac:dyDescent="0.75">
      <c r="B5909" s="250">
        <v>5846</v>
      </c>
      <c r="C5909" s="249">
        <v>160.33326043514523</v>
      </c>
    </row>
    <row r="5910" spans="2:3" x14ac:dyDescent="0.75">
      <c r="B5910" s="250">
        <v>5847</v>
      </c>
      <c r="C5910" s="249">
        <v>137.63673976090615</v>
      </c>
    </row>
    <row r="5911" spans="2:3" x14ac:dyDescent="0.75">
      <c r="B5911" s="250">
        <v>5848</v>
      </c>
      <c r="C5911" s="249">
        <v>138.38886603915563</v>
      </c>
    </row>
    <row r="5912" spans="2:3" x14ac:dyDescent="0.75">
      <c r="B5912" s="250">
        <v>5849</v>
      </c>
      <c r="C5912" s="249">
        <v>150.02614360741768</v>
      </c>
    </row>
    <row r="5913" spans="2:3" x14ac:dyDescent="0.75">
      <c r="B5913" s="250">
        <v>5850</v>
      </c>
      <c r="C5913" s="249">
        <v>158.6456278458958</v>
      </c>
    </row>
    <row r="5914" spans="2:3" x14ac:dyDescent="0.75">
      <c r="B5914" s="250">
        <v>5851</v>
      </c>
      <c r="C5914" s="249">
        <v>138.88535075273478</v>
      </c>
    </row>
    <row r="5915" spans="2:3" x14ac:dyDescent="0.75">
      <c r="B5915" s="250">
        <v>5852</v>
      </c>
      <c r="C5915" s="249">
        <v>148.22936324264779</v>
      </c>
    </row>
    <row r="5916" spans="2:3" x14ac:dyDescent="0.75">
      <c r="B5916" s="250">
        <v>5853</v>
      </c>
      <c r="C5916" s="249">
        <v>145.40222912967673</v>
      </c>
    </row>
    <row r="5917" spans="2:3" x14ac:dyDescent="0.75">
      <c r="B5917" s="250">
        <v>5854</v>
      </c>
      <c r="C5917" s="249">
        <v>87.78058171917445</v>
      </c>
    </row>
    <row r="5918" spans="2:3" x14ac:dyDescent="0.75">
      <c r="B5918" s="250">
        <v>5855</v>
      </c>
      <c r="C5918" s="249">
        <v>110.10219924798659</v>
      </c>
    </row>
    <row r="5919" spans="2:3" x14ac:dyDescent="0.75">
      <c r="B5919" s="250">
        <v>5856</v>
      </c>
      <c r="C5919" s="249">
        <v>92.124970357351913</v>
      </c>
    </row>
    <row r="5920" spans="2:3" x14ac:dyDescent="0.75">
      <c r="B5920" s="250">
        <v>5857</v>
      </c>
      <c r="C5920" s="249">
        <v>57.673964868854938</v>
      </c>
    </row>
    <row r="5921" spans="2:3" x14ac:dyDescent="0.75">
      <c r="B5921" s="250">
        <v>5858</v>
      </c>
      <c r="C5921" s="249">
        <v>22.41911830195329</v>
      </c>
    </row>
    <row r="5922" spans="2:3" x14ac:dyDescent="0.75">
      <c r="B5922" s="250">
        <v>5859</v>
      </c>
      <c r="C5922" s="249">
        <v>163.44439262679481</v>
      </c>
    </row>
    <row r="5923" spans="2:3" x14ac:dyDescent="0.75">
      <c r="B5923" s="250">
        <v>5860</v>
      </c>
      <c r="C5923" s="249">
        <v>132.80316641186795</v>
      </c>
    </row>
    <row r="5924" spans="2:3" x14ac:dyDescent="0.75">
      <c r="B5924" s="250">
        <v>5861</v>
      </c>
      <c r="C5924" s="249">
        <v>79.512656994345733</v>
      </c>
    </row>
    <row r="5925" spans="2:3" x14ac:dyDescent="0.75">
      <c r="B5925" s="250">
        <v>5862</v>
      </c>
      <c r="C5925" s="249">
        <v>95.474950479666006</v>
      </c>
    </row>
    <row r="5926" spans="2:3" x14ac:dyDescent="0.75">
      <c r="B5926" s="250">
        <v>5863</v>
      </c>
      <c r="C5926" s="249">
        <v>111.06115433383482</v>
      </c>
    </row>
    <row r="5927" spans="2:3" x14ac:dyDescent="0.75">
      <c r="B5927" s="250">
        <v>5864</v>
      </c>
      <c r="C5927" s="249">
        <v>140.2789575384796</v>
      </c>
    </row>
    <row r="5928" spans="2:3" x14ac:dyDescent="0.75">
      <c r="B5928" s="250">
        <v>5865</v>
      </c>
      <c r="C5928" s="249">
        <v>132.02190562058519</v>
      </c>
    </row>
    <row r="5929" spans="2:3" x14ac:dyDescent="0.75">
      <c r="B5929" s="250">
        <v>5866</v>
      </c>
      <c r="C5929" s="249">
        <v>130.92940979891179</v>
      </c>
    </row>
    <row r="5930" spans="2:3" x14ac:dyDescent="0.75">
      <c r="B5930" s="250">
        <v>5867</v>
      </c>
      <c r="C5930" s="249">
        <v>131.28015896241868</v>
      </c>
    </row>
    <row r="5931" spans="2:3" x14ac:dyDescent="0.75">
      <c r="B5931" s="250">
        <v>5868</v>
      </c>
      <c r="C5931" s="249">
        <v>140.38625477841438</v>
      </c>
    </row>
    <row r="5932" spans="2:3" x14ac:dyDescent="0.75">
      <c r="B5932" s="250">
        <v>5869</v>
      </c>
      <c r="C5932" s="249">
        <v>131.59668853325252</v>
      </c>
    </row>
    <row r="5933" spans="2:3" x14ac:dyDescent="0.75">
      <c r="B5933" s="250">
        <v>5870</v>
      </c>
      <c r="C5933" s="249">
        <v>116.90162758186385</v>
      </c>
    </row>
    <row r="5934" spans="2:3" x14ac:dyDescent="0.75">
      <c r="B5934" s="250">
        <v>5871</v>
      </c>
      <c r="C5934" s="249">
        <v>131.31577919245197</v>
      </c>
    </row>
    <row r="5935" spans="2:3" x14ac:dyDescent="0.75">
      <c r="B5935" s="250">
        <v>5872</v>
      </c>
      <c r="C5935" s="249">
        <v>103.66942747655899</v>
      </c>
    </row>
    <row r="5936" spans="2:3" x14ac:dyDescent="0.75">
      <c r="B5936" s="250">
        <v>5873</v>
      </c>
      <c r="C5936" s="249">
        <v>137.95378208068627</v>
      </c>
    </row>
    <row r="5937" spans="2:3" x14ac:dyDescent="0.75">
      <c r="B5937" s="250">
        <v>5874</v>
      </c>
      <c r="C5937" s="249">
        <v>118.4944495451668</v>
      </c>
    </row>
    <row r="5938" spans="2:3" x14ac:dyDescent="0.75">
      <c r="B5938" s="250">
        <v>5875</v>
      </c>
      <c r="C5938" s="249">
        <v>118.08648144994764</v>
      </c>
    </row>
    <row r="5939" spans="2:3" x14ac:dyDescent="0.75">
      <c r="B5939" s="250">
        <v>5876</v>
      </c>
      <c r="C5939" s="249">
        <v>113.60974216790244</v>
      </c>
    </row>
    <row r="5940" spans="2:3" x14ac:dyDescent="0.75">
      <c r="B5940" s="250">
        <v>5877</v>
      </c>
      <c r="C5940" s="249">
        <v>143.36351642315833</v>
      </c>
    </row>
    <row r="5941" spans="2:3" x14ac:dyDescent="0.75">
      <c r="B5941" s="250">
        <v>5878</v>
      </c>
      <c r="C5941" s="249">
        <v>137.91799592503267</v>
      </c>
    </row>
    <row r="5942" spans="2:3" x14ac:dyDescent="0.75">
      <c r="B5942" s="250">
        <v>5879</v>
      </c>
      <c r="C5942" s="249">
        <v>98.176782796353706</v>
      </c>
    </row>
    <row r="5943" spans="2:3" x14ac:dyDescent="0.75">
      <c r="B5943" s="250">
        <v>5880</v>
      </c>
      <c r="C5943" s="249">
        <v>133.47563878272257</v>
      </c>
    </row>
    <row r="5944" spans="2:3" x14ac:dyDescent="0.75">
      <c r="B5944" s="250">
        <v>5881</v>
      </c>
      <c r="C5944" s="249">
        <v>125.60445102403642</v>
      </c>
    </row>
    <row r="5945" spans="2:3" x14ac:dyDescent="0.75">
      <c r="B5945" s="250">
        <v>5882</v>
      </c>
      <c r="C5945" s="249">
        <v>157.9475089345847</v>
      </c>
    </row>
    <row r="5946" spans="2:3" x14ac:dyDescent="0.75">
      <c r="B5946" s="250">
        <v>5883</v>
      </c>
      <c r="C5946" s="249">
        <v>130.76484388761119</v>
      </c>
    </row>
    <row r="5947" spans="2:3" x14ac:dyDescent="0.75">
      <c r="B5947" s="250">
        <v>5884</v>
      </c>
      <c r="C5947" s="249">
        <v>99.470611029546063</v>
      </c>
    </row>
    <row r="5948" spans="2:3" x14ac:dyDescent="0.75">
      <c r="B5948" s="250">
        <v>5885</v>
      </c>
      <c r="C5948" s="249">
        <v>96.210707564764988</v>
      </c>
    </row>
    <row r="5949" spans="2:3" x14ac:dyDescent="0.75">
      <c r="B5949" s="250">
        <v>5886</v>
      </c>
      <c r="C5949" s="249">
        <v>160.39034447424973</v>
      </c>
    </row>
    <row r="5950" spans="2:3" x14ac:dyDescent="0.75">
      <c r="B5950" s="250">
        <v>5887</v>
      </c>
      <c r="C5950" s="249">
        <v>116.6033797370946</v>
      </c>
    </row>
    <row r="5951" spans="2:3" x14ac:dyDescent="0.75">
      <c r="B5951" s="250">
        <v>5888</v>
      </c>
      <c r="C5951" s="249">
        <v>68.92740203395023</v>
      </c>
    </row>
    <row r="5952" spans="2:3" x14ac:dyDescent="0.75">
      <c r="B5952" s="250">
        <v>5889</v>
      </c>
      <c r="C5952" s="249">
        <v>100.26385804349204</v>
      </c>
    </row>
    <row r="5953" spans="2:3" x14ac:dyDescent="0.75">
      <c r="B5953" s="250">
        <v>5890</v>
      </c>
      <c r="C5953" s="249">
        <v>81.522493603356509</v>
      </c>
    </row>
    <row r="5954" spans="2:3" x14ac:dyDescent="0.75">
      <c r="B5954" s="250">
        <v>5891</v>
      </c>
      <c r="C5954" s="249">
        <v>136.619799039681</v>
      </c>
    </row>
    <row r="5955" spans="2:3" x14ac:dyDescent="0.75">
      <c r="B5955" s="250">
        <v>5892</v>
      </c>
      <c r="C5955" s="249">
        <v>107.22059437901729</v>
      </c>
    </row>
    <row r="5956" spans="2:3" x14ac:dyDescent="0.75">
      <c r="B5956" s="250">
        <v>5893</v>
      </c>
      <c r="C5956" s="249">
        <v>92.58256032696903</v>
      </c>
    </row>
    <row r="5957" spans="2:3" x14ac:dyDescent="0.75">
      <c r="B5957" s="250">
        <v>5894</v>
      </c>
      <c r="C5957" s="249">
        <v>72.89474341454445</v>
      </c>
    </row>
    <row r="5958" spans="2:3" x14ac:dyDescent="0.75">
      <c r="B5958" s="250">
        <v>5895</v>
      </c>
      <c r="C5958" s="249">
        <v>93.68549048567337</v>
      </c>
    </row>
    <row r="5959" spans="2:3" x14ac:dyDescent="0.75">
      <c r="B5959" s="250">
        <v>5896</v>
      </c>
      <c r="C5959" s="249">
        <v>58.151409580176569</v>
      </c>
    </row>
    <row r="5960" spans="2:3" x14ac:dyDescent="0.75">
      <c r="B5960" s="250">
        <v>5897</v>
      </c>
      <c r="C5960" s="249">
        <v>110.82245917675129</v>
      </c>
    </row>
    <row r="5961" spans="2:3" x14ac:dyDescent="0.75">
      <c r="B5961" s="250">
        <v>5898</v>
      </c>
      <c r="C5961" s="249">
        <v>138.21261844154537</v>
      </c>
    </row>
    <row r="5962" spans="2:3" x14ac:dyDescent="0.75">
      <c r="B5962" s="250">
        <v>5899</v>
      </c>
      <c r="C5962" s="249">
        <v>105.9029419710546</v>
      </c>
    </row>
    <row r="5963" spans="2:3" x14ac:dyDescent="0.75">
      <c r="B5963" s="250">
        <v>5900</v>
      </c>
      <c r="C5963" s="249">
        <v>136.88357513497749</v>
      </c>
    </row>
    <row r="5964" spans="2:3" x14ac:dyDescent="0.75">
      <c r="B5964" s="250">
        <v>5901</v>
      </c>
      <c r="C5964" s="249">
        <v>104.29866664286257</v>
      </c>
    </row>
    <row r="5965" spans="2:3" x14ac:dyDescent="0.75">
      <c r="B5965" s="250">
        <v>5902</v>
      </c>
      <c r="C5965" s="249">
        <v>94.556722321136007</v>
      </c>
    </row>
    <row r="5966" spans="2:3" x14ac:dyDescent="0.75">
      <c r="B5966" s="250">
        <v>5903</v>
      </c>
      <c r="C5966" s="249">
        <v>125.65697221748252</v>
      </c>
    </row>
    <row r="5967" spans="2:3" x14ac:dyDescent="0.75">
      <c r="B5967" s="250">
        <v>5904</v>
      </c>
      <c r="C5967" s="249">
        <v>145.45710627877085</v>
      </c>
    </row>
    <row r="5968" spans="2:3" x14ac:dyDescent="0.75">
      <c r="B5968" s="250">
        <v>5905</v>
      </c>
      <c r="C5968" s="249">
        <v>137.15256263821107</v>
      </c>
    </row>
    <row r="5969" spans="2:3" x14ac:dyDescent="0.75">
      <c r="B5969" s="250">
        <v>5906</v>
      </c>
      <c r="C5969" s="249">
        <v>116.83016831953267</v>
      </c>
    </row>
    <row r="5970" spans="2:3" x14ac:dyDescent="0.75">
      <c r="B5970" s="250">
        <v>5907</v>
      </c>
      <c r="C5970" s="249">
        <v>113.66781719052477</v>
      </c>
    </row>
    <row r="5971" spans="2:3" x14ac:dyDescent="0.75">
      <c r="B5971" s="250">
        <v>5908</v>
      </c>
      <c r="C5971" s="249">
        <v>103.80266087465621</v>
      </c>
    </row>
    <row r="5972" spans="2:3" x14ac:dyDescent="0.75">
      <c r="B5972" s="250">
        <v>5909</v>
      </c>
      <c r="C5972" s="249">
        <v>110.52313517991702</v>
      </c>
    </row>
    <row r="5973" spans="2:3" x14ac:dyDescent="0.75">
      <c r="B5973" s="250">
        <v>5910</v>
      </c>
      <c r="C5973" s="249">
        <v>121.39829383522893</v>
      </c>
    </row>
    <row r="5974" spans="2:3" x14ac:dyDescent="0.75">
      <c r="B5974" s="250">
        <v>5911</v>
      </c>
      <c r="C5974" s="249">
        <v>93.427932828140882</v>
      </c>
    </row>
    <row r="5975" spans="2:3" x14ac:dyDescent="0.75">
      <c r="B5975" s="250">
        <v>5912</v>
      </c>
      <c r="C5975" s="249">
        <v>85.781406962906573</v>
      </c>
    </row>
    <row r="5976" spans="2:3" x14ac:dyDescent="0.75">
      <c r="B5976" s="250">
        <v>5913</v>
      </c>
      <c r="C5976" s="249">
        <v>100.38641421162902</v>
      </c>
    </row>
    <row r="5977" spans="2:3" x14ac:dyDescent="0.75">
      <c r="B5977" s="250">
        <v>5914</v>
      </c>
      <c r="C5977" s="249">
        <v>108.71566537007833</v>
      </c>
    </row>
    <row r="5978" spans="2:3" x14ac:dyDescent="0.75">
      <c r="B5978" s="250">
        <v>5915</v>
      </c>
      <c r="C5978" s="249">
        <v>182.30784750149127</v>
      </c>
    </row>
    <row r="5979" spans="2:3" x14ac:dyDescent="0.75">
      <c r="B5979" s="250">
        <v>5916</v>
      </c>
      <c r="C5979" s="249">
        <v>109.22740889193564</v>
      </c>
    </row>
    <row r="5980" spans="2:3" x14ac:dyDescent="0.75">
      <c r="B5980" s="250">
        <v>5917</v>
      </c>
      <c r="C5980" s="249">
        <v>145.31891691047255</v>
      </c>
    </row>
    <row r="5981" spans="2:3" x14ac:dyDescent="0.75">
      <c r="B5981" s="250">
        <v>5918</v>
      </c>
      <c r="C5981" s="249">
        <v>89.073437923140474</v>
      </c>
    </row>
    <row r="5982" spans="2:3" x14ac:dyDescent="0.75">
      <c r="B5982" s="250">
        <v>5919</v>
      </c>
      <c r="C5982" s="249">
        <v>103.68826457650763</v>
      </c>
    </row>
    <row r="5983" spans="2:3" x14ac:dyDescent="0.75">
      <c r="B5983" s="250">
        <v>5920</v>
      </c>
      <c r="C5983" s="249">
        <v>131.72236365763686</v>
      </c>
    </row>
    <row r="5984" spans="2:3" x14ac:dyDescent="0.75">
      <c r="B5984" s="250">
        <v>5921</v>
      </c>
      <c r="C5984" s="249">
        <v>167.19373078669472</v>
      </c>
    </row>
    <row r="5985" spans="2:3" x14ac:dyDescent="0.75">
      <c r="B5985" s="250">
        <v>5922</v>
      </c>
      <c r="C5985" s="249">
        <v>139.89783616619803</v>
      </c>
    </row>
    <row r="5986" spans="2:3" x14ac:dyDescent="0.75">
      <c r="B5986" s="250">
        <v>5923</v>
      </c>
      <c r="C5986" s="249">
        <v>84.336465357095221</v>
      </c>
    </row>
    <row r="5987" spans="2:3" x14ac:dyDescent="0.75">
      <c r="B5987" s="250">
        <v>5924</v>
      </c>
      <c r="C5987" s="249">
        <v>158.22641113528405</v>
      </c>
    </row>
    <row r="5988" spans="2:3" x14ac:dyDescent="0.75">
      <c r="B5988" s="250">
        <v>5925</v>
      </c>
      <c r="C5988" s="249">
        <v>92.659212422218602</v>
      </c>
    </row>
    <row r="5989" spans="2:3" x14ac:dyDescent="0.75">
      <c r="B5989" s="250">
        <v>5926</v>
      </c>
      <c r="C5989" s="249">
        <v>126.05462562801047</v>
      </c>
    </row>
    <row r="5990" spans="2:3" x14ac:dyDescent="0.75">
      <c r="B5990" s="250">
        <v>5927</v>
      </c>
      <c r="C5990" s="249">
        <v>128.43551533216066</v>
      </c>
    </row>
    <row r="5991" spans="2:3" x14ac:dyDescent="0.75">
      <c r="B5991" s="250">
        <v>5928</v>
      </c>
      <c r="C5991" s="249">
        <v>139.6889163657836</v>
      </c>
    </row>
    <row r="5992" spans="2:3" x14ac:dyDescent="0.75">
      <c r="B5992" s="250">
        <v>5929</v>
      </c>
      <c r="C5992" s="249">
        <v>148.05802464546079</v>
      </c>
    </row>
    <row r="5993" spans="2:3" x14ac:dyDescent="0.75">
      <c r="B5993" s="250">
        <v>5930</v>
      </c>
      <c r="C5993" s="249">
        <v>140.87567515520993</v>
      </c>
    </row>
    <row r="5994" spans="2:3" x14ac:dyDescent="0.75">
      <c r="B5994" s="250">
        <v>5931</v>
      </c>
      <c r="C5994" s="249">
        <v>114.19559454150688</v>
      </c>
    </row>
    <row r="5995" spans="2:3" x14ac:dyDescent="0.75">
      <c r="B5995" s="250">
        <v>5932</v>
      </c>
      <c r="C5995" s="249">
        <v>113.73680325366874</v>
      </c>
    </row>
    <row r="5996" spans="2:3" x14ac:dyDescent="0.75">
      <c r="B5996" s="250">
        <v>5933</v>
      </c>
      <c r="C5996" s="249">
        <v>192.78962157828477</v>
      </c>
    </row>
    <row r="5997" spans="2:3" x14ac:dyDescent="0.75">
      <c r="B5997" s="250">
        <v>5934</v>
      </c>
      <c r="C5997" s="249">
        <v>157.75590312331036</v>
      </c>
    </row>
    <row r="5998" spans="2:3" x14ac:dyDescent="0.75">
      <c r="B5998" s="250">
        <v>5935</v>
      </c>
      <c r="C5998" s="249">
        <v>68.786019397231811</v>
      </c>
    </row>
    <row r="5999" spans="2:3" x14ac:dyDescent="0.75">
      <c r="B5999" s="250">
        <v>5936</v>
      </c>
      <c r="C5999" s="249">
        <v>148.29704072283675</v>
      </c>
    </row>
    <row r="6000" spans="2:3" x14ac:dyDescent="0.75">
      <c r="B6000" s="250">
        <v>5937</v>
      </c>
      <c r="C6000" s="249">
        <v>105.48765217893956</v>
      </c>
    </row>
    <row r="6001" spans="2:3" x14ac:dyDescent="0.75">
      <c r="B6001" s="250">
        <v>5938</v>
      </c>
      <c r="C6001" s="249">
        <v>138.81215958057876</v>
      </c>
    </row>
    <row r="6002" spans="2:3" x14ac:dyDescent="0.75">
      <c r="B6002" s="250">
        <v>5939</v>
      </c>
      <c r="C6002" s="249">
        <v>96.683419748085697</v>
      </c>
    </row>
    <row r="6003" spans="2:3" x14ac:dyDescent="0.75">
      <c r="B6003" s="250">
        <v>5940</v>
      </c>
      <c r="C6003" s="249">
        <v>164.67664587195338</v>
      </c>
    </row>
    <row r="6004" spans="2:3" x14ac:dyDescent="0.75">
      <c r="B6004" s="250">
        <v>5941</v>
      </c>
      <c r="C6004" s="249">
        <v>128.22962201213696</v>
      </c>
    </row>
    <row r="6005" spans="2:3" x14ac:dyDescent="0.75">
      <c r="B6005" s="250">
        <v>5942</v>
      </c>
      <c r="C6005" s="249">
        <v>126.77725754377832</v>
      </c>
    </row>
    <row r="6006" spans="2:3" x14ac:dyDescent="0.75">
      <c r="B6006" s="250">
        <v>5943</v>
      </c>
      <c r="C6006" s="249">
        <v>77.621762077360927</v>
      </c>
    </row>
    <row r="6007" spans="2:3" x14ac:dyDescent="0.75">
      <c r="B6007" s="250">
        <v>5944</v>
      </c>
      <c r="C6007" s="249">
        <v>104.61314611309597</v>
      </c>
    </row>
    <row r="6008" spans="2:3" x14ac:dyDescent="0.75">
      <c r="B6008" s="250">
        <v>5945</v>
      </c>
      <c r="C6008" s="249">
        <v>128.79747748677184</v>
      </c>
    </row>
    <row r="6009" spans="2:3" x14ac:dyDescent="0.75">
      <c r="B6009" s="250">
        <v>5946</v>
      </c>
      <c r="C6009" s="249">
        <v>142.04323999196365</v>
      </c>
    </row>
    <row r="6010" spans="2:3" x14ac:dyDescent="0.75">
      <c r="B6010" s="250">
        <v>5947</v>
      </c>
      <c r="C6010" s="249">
        <v>99.228816435552829</v>
      </c>
    </row>
    <row r="6011" spans="2:3" x14ac:dyDescent="0.75">
      <c r="B6011" s="250">
        <v>5948</v>
      </c>
      <c r="C6011" s="249">
        <v>109.65785048165586</v>
      </c>
    </row>
    <row r="6012" spans="2:3" x14ac:dyDescent="0.75">
      <c r="B6012" s="250">
        <v>5949</v>
      </c>
      <c r="C6012" s="249">
        <v>127.17307081584285</v>
      </c>
    </row>
    <row r="6013" spans="2:3" x14ac:dyDescent="0.75">
      <c r="B6013" s="250">
        <v>5950</v>
      </c>
      <c r="C6013" s="249">
        <v>68.626706185505824</v>
      </c>
    </row>
    <row r="6014" spans="2:3" x14ac:dyDescent="0.75">
      <c r="B6014" s="250">
        <v>5951</v>
      </c>
      <c r="C6014" s="249">
        <v>105.28796265111077</v>
      </c>
    </row>
    <row r="6015" spans="2:3" x14ac:dyDescent="0.75">
      <c r="B6015" s="250">
        <v>5952</v>
      </c>
      <c r="C6015" s="249">
        <v>119.05058914495159</v>
      </c>
    </row>
    <row r="6016" spans="2:3" x14ac:dyDescent="0.75">
      <c r="B6016" s="250">
        <v>5953</v>
      </c>
      <c r="C6016" s="249">
        <v>151.53540740114704</v>
      </c>
    </row>
    <row r="6017" spans="2:3" x14ac:dyDescent="0.75">
      <c r="B6017" s="250">
        <v>5954</v>
      </c>
      <c r="C6017" s="249">
        <v>130.36420736587212</v>
      </c>
    </row>
    <row r="6018" spans="2:3" x14ac:dyDescent="0.75">
      <c r="B6018" s="250">
        <v>5955</v>
      </c>
      <c r="C6018" s="249">
        <v>142.02840923931339</v>
      </c>
    </row>
    <row r="6019" spans="2:3" x14ac:dyDescent="0.75">
      <c r="B6019" s="250">
        <v>5956</v>
      </c>
      <c r="C6019" s="249">
        <v>133.76149174266178</v>
      </c>
    </row>
    <row r="6020" spans="2:3" x14ac:dyDescent="0.75">
      <c r="B6020" s="250">
        <v>5957</v>
      </c>
      <c r="C6020" s="249">
        <v>121.12431173419954</v>
      </c>
    </row>
    <row r="6021" spans="2:3" x14ac:dyDescent="0.75">
      <c r="B6021" s="250">
        <v>5958</v>
      </c>
      <c r="C6021" s="249">
        <v>80.170683740329451</v>
      </c>
    </row>
    <row r="6022" spans="2:3" x14ac:dyDescent="0.75">
      <c r="B6022" s="250">
        <v>5959</v>
      </c>
      <c r="C6022" s="249">
        <v>105.70437422161608</v>
      </c>
    </row>
    <row r="6023" spans="2:3" x14ac:dyDescent="0.75">
      <c r="B6023" s="250">
        <v>5960</v>
      </c>
      <c r="C6023" s="249">
        <v>121.77513810315837</v>
      </c>
    </row>
    <row r="6024" spans="2:3" x14ac:dyDescent="0.75">
      <c r="B6024" s="250">
        <v>5961</v>
      </c>
      <c r="C6024" s="249">
        <v>130.67996453956493</v>
      </c>
    </row>
    <row r="6025" spans="2:3" x14ac:dyDescent="0.75">
      <c r="B6025" s="250">
        <v>5962</v>
      </c>
      <c r="C6025" s="249">
        <v>104.29176871518224</v>
      </c>
    </row>
    <row r="6026" spans="2:3" x14ac:dyDescent="0.75">
      <c r="B6026" s="250">
        <v>5963</v>
      </c>
      <c r="C6026" s="249">
        <v>156.53863532287349</v>
      </c>
    </row>
    <row r="6027" spans="2:3" x14ac:dyDescent="0.75">
      <c r="B6027" s="250">
        <v>5964</v>
      </c>
      <c r="C6027" s="249">
        <v>147.27348376572212</v>
      </c>
    </row>
    <row r="6028" spans="2:3" x14ac:dyDescent="0.75">
      <c r="B6028" s="250">
        <v>5965</v>
      </c>
      <c r="C6028" s="249">
        <v>86.047046928701263</v>
      </c>
    </row>
    <row r="6029" spans="2:3" x14ac:dyDescent="0.75">
      <c r="B6029" s="250">
        <v>5966</v>
      </c>
      <c r="C6029" s="249">
        <v>99.439520902879821</v>
      </c>
    </row>
    <row r="6030" spans="2:3" x14ac:dyDescent="0.75">
      <c r="B6030" s="250">
        <v>5967</v>
      </c>
      <c r="C6030" s="249">
        <v>118.32449696351233</v>
      </c>
    </row>
    <row r="6031" spans="2:3" x14ac:dyDescent="0.75">
      <c r="B6031" s="250">
        <v>5968</v>
      </c>
      <c r="C6031" s="249">
        <v>80.863140490652455</v>
      </c>
    </row>
    <row r="6032" spans="2:3" x14ac:dyDescent="0.75">
      <c r="B6032" s="250">
        <v>5969</v>
      </c>
      <c r="C6032" s="249">
        <v>103.46787949386156</v>
      </c>
    </row>
    <row r="6033" spans="2:3" x14ac:dyDescent="0.75">
      <c r="B6033" s="250">
        <v>5970</v>
      </c>
      <c r="C6033" s="249">
        <v>79.362129653183601</v>
      </c>
    </row>
    <row r="6034" spans="2:3" x14ac:dyDescent="0.75">
      <c r="B6034" s="250">
        <v>5971</v>
      </c>
      <c r="C6034" s="249">
        <v>100.17485826102269</v>
      </c>
    </row>
    <row r="6035" spans="2:3" x14ac:dyDescent="0.75">
      <c r="B6035" s="250">
        <v>5972</v>
      </c>
      <c r="C6035" s="249">
        <v>133.33662512144653</v>
      </c>
    </row>
    <row r="6036" spans="2:3" x14ac:dyDescent="0.75">
      <c r="B6036" s="250">
        <v>5973</v>
      </c>
      <c r="C6036" s="249">
        <v>124.55263553967025</v>
      </c>
    </row>
    <row r="6037" spans="2:3" x14ac:dyDescent="0.75">
      <c r="B6037" s="250">
        <v>5974</v>
      </c>
      <c r="C6037" s="249">
        <v>136.12893650281404</v>
      </c>
    </row>
    <row r="6038" spans="2:3" x14ac:dyDescent="0.75">
      <c r="B6038" s="250">
        <v>5975</v>
      </c>
      <c r="C6038" s="249">
        <v>163.3273491180222</v>
      </c>
    </row>
    <row r="6039" spans="2:3" x14ac:dyDescent="0.75">
      <c r="B6039" s="250">
        <v>5976</v>
      </c>
      <c r="C6039" s="249">
        <v>71.322291785201514</v>
      </c>
    </row>
    <row r="6040" spans="2:3" x14ac:dyDescent="0.75">
      <c r="B6040" s="250">
        <v>5977</v>
      </c>
      <c r="C6040" s="249">
        <v>102.36247550456929</v>
      </c>
    </row>
    <row r="6041" spans="2:3" x14ac:dyDescent="0.75">
      <c r="B6041" s="250">
        <v>5978</v>
      </c>
      <c r="C6041" s="249">
        <v>108.1678828487219</v>
      </c>
    </row>
    <row r="6042" spans="2:3" x14ac:dyDescent="0.75">
      <c r="B6042" s="250">
        <v>5979</v>
      </c>
      <c r="C6042" s="249">
        <v>104.7546150042166</v>
      </c>
    </row>
    <row r="6043" spans="2:3" x14ac:dyDescent="0.75">
      <c r="B6043" s="250">
        <v>5980</v>
      </c>
      <c r="C6043" s="249">
        <v>140.35028589382091</v>
      </c>
    </row>
    <row r="6044" spans="2:3" x14ac:dyDescent="0.75">
      <c r="B6044" s="250">
        <v>5981</v>
      </c>
      <c r="C6044" s="249">
        <v>118.54534439243334</v>
      </c>
    </row>
    <row r="6045" spans="2:3" x14ac:dyDescent="0.75">
      <c r="B6045" s="250">
        <v>5982</v>
      </c>
      <c r="C6045" s="249">
        <v>121.4499012501402</v>
      </c>
    </row>
    <row r="6046" spans="2:3" x14ac:dyDescent="0.75">
      <c r="B6046" s="250">
        <v>5983</v>
      </c>
      <c r="C6046" s="249">
        <v>114.53963132524423</v>
      </c>
    </row>
    <row r="6047" spans="2:3" x14ac:dyDescent="0.75">
      <c r="B6047" s="250">
        <v>5984</v>
      </c>
      <c r="C6047" s="249">
        <v>87.531204673224266</v>
      </c>
    </row>
    <row r="6048" spans="2:3" x14ac:dyDescent="0.75">
      <c r="B6048" s="250">
        <v>5985</v>
      </c>
      <c r="C6048" s="249">
        <v>97.629691717481862</v>
      </c>
    </row>
    <row r="6049" spans="2:3" x14ac:dyDescent="0.75">
      <c r="B6049" s="250">
        <v>5986</v>
      </c>
      <c r="C6049" s="249">
        <v>147.03871969666392</v>
      </c>
    </row>
    <row r="6050" spans="2:3" x14ac:dyDescent="0.75">
      <c r="B6050" s="250">
        <v>5987</v>
      </c>
      <c r="C6050" s="249">
        <v>104.10954029234836</v>
      </c>
    </row>
    <row r="6051" spans="2:3" x14ac:dyDescent="0.75">
      <c r="B6051" s="250">
        <v>5988</v>
      </c>
      <c r="C6051" s="249">
        <v>107.17175273593287</v>
      </c>
    </row>
    <row r="6052" spans="2:3" x14ac:dyDescent="0.75">
      <c r="B6052" s="250">
        <v>5989</v>
      </c>
      <c r="C6052" s="249">
        <v>122.59895161521398</v>
      </c>
    </row>
    <row r="6053" spans="2:3" x14ac:dyDescent="0.75">
      <c r="B6053" s="250">
        <v>5990</v>
      </c>
      <c r="C6053" s="249">
        <v>124.44095031211921</v>
      </c>
    </row>
    <row r="6054" spans="2:3" x14ac:dyDescent="0.75">
      <c r="B6054" s="250">
        <v>5991</v>
      </c>
      <c r="C6054" s="249">
        <v>186.02063756092673</v>
      </c>
    </row>
    <row r="6055" spans="2:3" x14ac:dyDescent="0.75">
      <c r="B6055" s="250">
        <v>5992</v>
      </c>
      <c r="C6055" s="249">
        <v>135.4966460499563</v>
      </c>
    </row>
    <row r="6056" spans="2:3" x14ac:dyDescent="0.75">
      <c r="B6056" s="250">
        <v>5993</v>
      </c>
      <c r="C6056" s="249">
        <v>126.13945692785379</v>
      </c>
    </row>
    <row r="6057" spans="2:3" x14ac:dyDescent="0.75">
      <c r="B6057" s="250">
        <v>5994</v>
      </c>
      <c r="C6057" s="249">
        <v>114.53747815645525</v>
      </c>
    </row>
    <row r="6058" spans="2:3" x14ac:dyDescent="0.75">
      <c r="B6058" s="250">
        <v>5995</v>
      </c>
      <c r="C6058" s="249">
        <v>75.183190512511501</v>
      </c>
    </row>
    <row r="6059" spans="2:3" x14ac:dyDescent="0.75">
      <c r="B6059" s="250">
        <v>5996</v>
      </c>
      <c r="C6059" s="249">
        <v>44.580176725346433</v>
      </c>
    </row>
    <row r="6060" spans="2:3" x14ac:dyDescent="0.75">
      <c r="B6060" s="250">
        <v>5997</v>
      </c>
      <c r="C6060" s="249">
        <v>143.35505544251527</v>
      </c>
    </row>
    <row r="6061" spans="2:3" x14ac:dyDescent="0.75">
      <c r="B6061" s="250">
        <v>5998</v>
      </c>
      <c r="C6061" s="249">
        <v>133.0188513677499</v>
      </c>
    </row>
    <row r="6062" spans="2:3" x14ac:dyDescent="0.75">
      <c r="B6062" s="250">
        <v>5999</v>
      </c>
      <c r="C6062" s="249">
        <v>81.139512454577712</v>
      </c>
    </row>
    <row r="6063" spans="2:3" x14ac:dyDescent="0.75">
      <c r="B6063" s="250">
        <v>6000</v>
      </c>
      <c r="C6063" s="249">
        <v>110.88537724173268</v>
      </c>
    </row>
    <row r="6064" spans="2:3" x14ac:dyDescent="0.75">
      <c r="B6064" s="250">
        <v>6001</v>
      </c>
      <c r="C6064" s="249">
        <v>104.90848157304735</v>
      </c>
    </row>
    <row r="6065" spans="2:3" x14ac:dyDescent="0.75">
      <c r="B6065" s="250">
        <v>6002</v>
      </c>
      <c r="C6065" s="249">
        <v>153.06519048661363</v>
      </c>
    </row>
    <row r="6066" spans="2:3" x14ac:dyDescent="0.75">
      <c r="B6066" s="250">
        <v>6003</v>
      </c>
      <c r="C6066" s="249">
        <v>156.14317043571327</v>
      </c>
    </row>
    <row r="6067" spans="2:3" x14ac:dyDescent="0.75">
      <c r="B6067" s="250">
        <v>6004</v>
      </c>
      <c r="C6067" s="249">
        <v>127.83679230247837</v>
      </c>
    </row>
    <row r="6068" spans="2:3" x14ac:dyDescent="0.75">
      <c r="B6068" s="250">
        <v>6005</v>
      </c>
      <c r="C6068" s="249">
        <v>88.921844950836288</v>
      </c>
    </row>
    <row r="6069" spans="2:3" x14ac:dyDescent="0.75">
      <c r="B6069" s="250">
        <v>6006</v>
      </c>
      <c r="C6069" s="249">
        <v>136.75626039405878</v>
      </c>
    </row>
    <row r="6070" spans="2:3" x14ac:dyDescent="0.75">
      <c r="B6070" s="250">
        <v>6007</v>
      </c>
      <c r="C6070" s="249">
        <v>128.77462692041229</v>
      </c>
    </row>
    <row r="6071" spans="2:3" x14ac:dyDescent="0.75">
      <c r="B6071" s="250">
        <v>6008</v>
      </c>
      <c r="C6071" s="249">
        <v>107.9166901448755</v>
      </c>
    </row>
    <row r="6072" spans="2:3" x14ac:dyDescent="0.75">
      <c r="B6072" s="250">
        <v>6009</v>
      </c>
      <c r="C6072" s="249">
        <v>132.33210890351725</v>
      </c>
    </row>
    <row r="6073" spans="2:3" x14ac:dyDescent="0.75">
      <c r="B6073" s="250">
        <v>6010</v>
      </c>
      <c r="C6073" s="249">
        <v>79.569816037768945</v>
      </c>
    </row>
    <row r="6074" spans="2:3" x14ac:dyDescent="0.75">
      <c r="B6074" s="250">
        <v>6011</v>
      </c>
      <c r="C6074" s="249">
        <v>158.87422495937597</v>
      </c>
    </row>
    <row r="6075" spans="2:3" x14ac:dyDescent="0.75">
      <c r="B6075" s="250">
        <v>6012</v>
      </c>
      <c r="C6075" s="249">
        <v>131.19178929464681</v>
      </c>
    </row>
    <row r="6076" spans="2:3" x14ac:dyDescent="0.75">
      <c r="B6076" s="250">
        <v>6013</v>
      </c>
      <c r="C6076" s="249">
        <v>115.93736097405697</v>
      </c>
    </row>
    <row r="6077" spans="2:3" x14ac:dyDescent="0.75">
      <c r="B6077" s="250">
        <v>6014</v>
      </c>
      <c r="C6077" s="249">
        <v>126.88245282321741</v>
      </c>
    </row>
    <row r="6078" spans="2:3" x14ac:dyDescent="0.75">
      <c r="B6078" s="250">
        <v>6015</v>
      </c>
      <c r="C6078" s="249">
        <v>88.420074088175866</v>
      </c>
    </row>
    <row r="6079" spans="2:3" x14ac:dyDescent="0.75">
      <c r="B6079" s="250">
        <v>6016</v>
      </c>
      <c r="C6079" s="249">
        <v>75.650237943663043</v>
      </c>
    </row>
    <row r="6080" spans="2:3" x14ac:dyDescent="0.75">
      <c r="B6080" s="250">
        <v>6017</v>
      </c>
      <c r="C6080" s="249">
        <v>169.15502106271128</v>
      </c>
    </row>
    <row r="6081" spans="2:3" x14ac:dyDescent="0.75">
      <c r="B6081" s="250">
        <v>6018</v>
      </c>
      <c r="C6081" s="249">
        <v>118.38105294890376</v>
      </c>
    </row>
    <row r="6082" spans="2:3" x14ac:dyDescent="0.75">
      <c r="B6082" s="250">
        <v>6019</v>
      </c>
      <c r="C6082" s="249">
        <v>162.56439620370585</v>
      </c>
    </row>
    <row r="6083" spans="2:3" x14ac:dyDescent="0.75">
      <c r="B6083" s="250">
        <v>6020</v>
      </c>
      <c r="C6083" s="249">
        <v>102.75480056550083</v>
      </c>
    </row>
    <row r="6084" spans="2:3" x14ac:dyDescent="0.75">
      <c r="B6084" s="250">
        <v>6021</v>
      </c>
      <c r="C6084" s="249">
        <v>112.93644331192023</v>
      </c>
    </row>
    <row r="6085" spans="2:3" x14ac:dyDescent="0.75">
      <c r="B6085" s="250">
        <v>6022</v>
      </c>
      <c r="C6085" s="249">
        <v>159.89261148530375</v>
      </c>
    </row>
    <row r="6086" spans="2:3" x14ac:dyDescent="0.75">
      <c r="B6086" s="250">
        <v>6023</v>
      </c>
      <c r="C6086" s="249">
        <v>100.25230084953841</v>
      </c>
    </row>
    <row r="6087" spans="2:3" x14ac:dyDescent="0.75">
      <c r="B6087" s="250">
        <v>6024</v>
      </c>
      <c r="C6087" s="249">
        <v>113.66454173307839</v>
      </c>
    </row>
    <row r="6088" spans="2:3" x14ac:dyDescent="0.75">
      <c r="B6088" s="250">
        <v>6025</v>
      </c>
      <c r="C6088" s="249">
        <v>133.76872790793462</v>
      </c>
    </row>
    <row r="6089" spans="2:3" x14ac:dyDescent="0.75">
      <c r="B6089" s="250">
        <v>6026</v>
      </c>
      <c r="C6089" s="249">
        <v>114.74030919639158</v>
      </c>
    </row>
    <row r="6090" spans="2:3" x14ac:dyDescent="0.75">
      <c r="B6090" s="250">
        <v>6027</v>
      </c>
      <c r="C6090" s="249">
        <v>172.45002586591517</v>
      </c>
    </row>
    <row r="6091" spans="2:3" x14ac:dyDescent="0.75">
      <c r="B6091" s="250">
        <v>6028</v>
      </c>
      <c r="C6091" s="249">
        <v>118.83770299745717</v>
      </c>
    </row>
    <row r="6092" spans="2:3" x14ac:dyDescent="0.75">
      <c r="B6092" s="250">
        <v>6029</v>
      </c>
      <c r="C6092" s="249">
        <v>144.50417672589884</v>
      </c>
    </row>
    <row r="6093" spans="2:3" x14ac:dyDescent="0.75">
      <c r="B6093" s="250">
        <v>6030</v>
      </c>
      <c r="C6093" s="249">
        <v>73.143555209091005</v>
      </c>
    </row>
    <row r="6094" spans="2:3" x14ac:dyDescent="0.75">
      <c r="B6094" s="250">
        <v>6031</v>
      </c>
      <c r="C6094" s="249">
        <v>103.91134111117485</v>
      </c>
    </row>
    <row r="6095" spans="2:3" x14ac:dyDescent="0.75">
      <c r="B6095" s="250">
        <v>6032</v>
      </c>
      <c r="C6095" s="249">
        <v>99.303621089208619</v>
      </c>
    </row>
    <row r="6096" spans="2:3" x14ac:dyDescent="0.75">
      <c r="B6096" s="250">
        <v>6033</v>
      </c>
      <c r="C6096" s="249">
        <v>115.95543507699176</v>
      </c>
    </row>
    <row r="6097" spans="2:3" x14ac:dyDescent="0.75">
      <c r="B6097" s="250">
        <v>6034</v>
      </c>
      <c r="C6097" s="249">
        <v>120.3267276876479</v>
      </c>
    </row>
    <row r="6098" spans="2:3" x14ac:dyDescent="0.75">
      <c r="B6098" s="250">
        <v>6035</v>
      </c>
      <c r="C6098" s="249">
        <v>131.25064616521371</v>
      </c>
    </row>
    <row r="6099" spans="2:3" x14ac:dyDescent="0.75">
      <c r="B6099" s="250">
        <v>6036</v>
      </c>
      <c r="C6099" s="249">
        <v>137.1773202579721</v>
      </c>
    </row>
    <row r="6100" spans="2:3" x14ac:dyDescent="0.75">
      <c r="B6100" s="250">
        <v>6037</v>
      </c>
      <c r="C6100" s="249">
        <v>153.71522204027033</v>
      </c>
    </row>
    <row r="6101" spans="2:3" x14ac:dyDescent="0.75">
      <c r="B6101" s="250">
        <v>6038</v>
      </c>
      <c r="C6101" s="249">
        <v>127.40800071077052</v>
      </c>
    </row>
    <row r="6102" spans="2:3" x14ac:dyDescent="0.75">
      <c r="B6102" s="250">
        <v>6039</v>
      </c>
      <c r="C6102" s="249">
        <v>104.55986299776582</v>
      </c>
    </row>
    <row r="6103" spans="2:3" x14ac:dyDescent="0.75">
      <c r="B6103" s="250">
        <v>6040</v>
      </c>
      <c r="C6103" s="249">
        <v>151.83262898676307</v>
      </c>
    </row>
    <row r="6104" spans="2:3" x14ac:dyDescent="0.75">
      <c r="B6104" s="250">
        <v>6041</v>
      </c>
      <c r="C6104" s="249">
        <v>106.81351521636006</v>
      </c>
    </row>
    <row r="6105" spans="2:3" x14ac:dyDescent="0.75">
      <c r="B6105" s="250">
        <v>6042</v>
      </c>
      <c r="C6105" s="249">
        <v>138.07144006870675</v>
      </c>
    </row>
    <row r="6106" spans="2:3" x14ac:dyDescent="0.75">
      <c r="B6106" s="250">
        <v>6043</v>
      </c>
      <c r="C6106" s="249">
        <v>117.80173542078192</v>
      </c>
    </row>
    <row r="6107" spans="2:3" x14ac:dyDescent="0.75">
      <c r="B6107" s="250">
        <v>6044</v>
      </c>
      <c r="C6107" s="249">
        <v>97.758605690919708</v>
      </c>
    </row>
    <row r="6108" spans="2:3" x14ac:dyDescent="0.75">
      <c r="B6108" s="250">
        <v>6045</v>
      </c>
      <c r="C6108" s="249">
        <v>105.07166528073459</v>
      </c>
    </row>
    <row r="6109" spans="2:3" x14ac:dyDescent="0.75">
      <c r="B6109" s="250">
        <v>6046</v>
      </c>
      <c r="C6109" s="249">
        <v>118.35836865791345</v>
      </c>
    </row>
    <row r="6110" spans="2:3" x14ac:dyDescent="0.75">
      <c r="B6110" s="250">
        <v>6047</v>
      </c>
      <c r="C6110" s="249">
        <v>157.66529110671232</v>
      </c>
    </row>
    <row r="6111" spans="2:3" x14ac:dyDescent="0.75">
      <c r="B6111" s="250">
        <v>6048</v>
      </c>
      <c r="C6111" s="249">
        <v>89.782684951669722</v>
      </c>
    </row>
    <row r="6112" spans="2:3" x14ac:dyDescent="0.75">
      <c r="B6112" s="250">
        <v>6049</v>
      </c>
      <c r="C6112" s="249">
        <v>99.872431151104053</v>
      </c>
    </row>
    <row r="6113" spans="2:3" x14ac:dyDescent="0.75">
      <c r="B6113" s="250">
        <v>6050</v>
      </c>
      <c r="C6113" s="249">
        <v>102.23303554764362</v>
      </c>
    </row>
    <row r="6114" spans="2:3" x14ac:dyDescent="0.75">
      <c r="B6114" s="250">
        <v>6051</v>
      </c>
      <c r="C6114" s="249">
        <v>145.47584910211734</v>
      </c>
    </row>
    <row r="6115" spans="2:3" x14ac:dyDescent="0.75">
      <c r="B6115" s="250">
        <v>6052</v>
      </c>
      <c r="C6115" s="249">
        <v>80.556198744808427</v>
      </c>
    </row>
    <row r="6116" spans="2:3" x14ac:dyDescent="0.75">
      <c r="B6116" s="250">
        <v>6053</v>
      </c>
      <c r="C6116" s="249">
        <v>123.79228802334127</v>
      </c>
    </row>
    <row r="6117" spans="2:3" x14ac:dyDescent="0.75">
      <c r="B6117" s="250">
        <v>6054</v>
      </c>
      <c r="C6117" s="249">
        <v>104.72375906095451</v>
      </c>
    </row>
    <row r="6118" spans="2:3" x14ac:dyDescent="0.75">
      <c r="B6118" s="250">
        <v>6055</v>
      </c>
      <c r="C6118" s="249">
        <v>139.42585174753424</v>
      </c>
    </row>
    <row r="6119" spans="2:3" x14ac:dyDescent="0.75">
      <c r="B6119" s="250">
        <v>6056</v>
      </c>
      <c r="C6119" s="249">
        <v>108.77057436921908</v>
      </c>
    </row>
    <row r="6120" spans="2:3" x14ac:dyDescent="0.75">
      <c r="B6120" s="250">
        <v>6057</v>
      </c>
      <c r="C6120" s="249">
        <v>136.46995662159321</v>
      </c>
    </row>
    <row r="6121" spans="2:3" x14ac:dyDescent="0.75">
      <c r="B6121" s="250">
        <v>6058</v>
      </c>
      <c r="C6121" s="249">
        <v>119.21051496040081</v>
      </c>
    </row>
    <row r="6122" spans="2:3" x14ac:dyDescent="0.75">
      <c r="B6122" s="250">
        <v>6059</v>
      </c>
      <c r="C6122" s="249">
        <v>114.67869824636894</v>
      </c>
    </row>
    <row r="6123" spans="2:3" x14ac:dyDescent="0.75">
      <c r="B6123" s="250">
        <v>6060</v>
      </c>
      <c r="C6123" s="249">
        <v>125.98473067922565</v>
      </c>
    </row>
    <row r="6124" spans="2:3" x14ac:dyDescent="0.75">
      <c r="B6124" s="250">
        <v>6061</v>
      </c>
      <c r="C6124" s="249">
        <v>138.00708681403384</v>
      </c>
    </row>
    <row r="6125" spans="2:3" x14ac:dyDescent="0.75">
      <c r="B6125" s="250">
        <v>6062</v>
      </c>
      <c r="C6125" s="249">
        <v>143.49567004344686</v>
      </c>
    </row>
    <row r="6126" spans="2:3" x14ac:dyDescent="0.75">
      <c r="B6126" s="250">
        <v>6063</v>
      </c>
      <c r="C6126" s="249">
        <v>107.89572113046725</v>
      </c>
    </row>
    <row r="6127" spans="2:3" x14ac:dyDescent="0.75">
      <c r="B6127" s="250">
        <v>6064</v>
      </c>
      <c r="C6127" s="249">
        <v>106.20594363604587</v>
      </c>
    </row>
    <row r="6128" spans="2:3" x14ac:dyDescent="0.75">
      <c r="B6128" s="250">
        <v>6065</v>
      </c>
      <c r="C6128" s="249">
        <v>117.05184972675033</v>
      </c>
    </row>
    <row r="6129" spans="2:3" x14ac:dyDescent="0.75">
      <c r="B6129" s="250">
        <v>6066</v>
      </c>
      <c r="C6129" s="249">
        <v>158.1287863874152</v>
      </c>
    </row>
    <row r="6130" spans="2:3" x14ac:dyDescent="0.75">
      <c r="B6130" s="250">
        <v>6067</v>
      </c>
      <c r="C6130" s="249">
        <v>113.06594176536862</v>
      </c>
    </row>
    <row r="6131" spans="2:3" x14ac:dyDescent="0.75">
      <c r="B6131" s="250">
        <v>6068</v>
      </c>
      <c r="C6131" s="249">
        <v>138.38355537127501</v>
      </c>
    </row>
    <row r="6132" spans="2:3" x14ac:dyDescent="0.75">
      <c r="B6132" s="250">
        <v>6069</v>
      </c>
      <c r="C6132" s="249">
        <v>126.55133643643822</v>
      </c>
    </row>
    <row r="6133" spans="2:3" x14ac:dyDescent="0.75">
      <c r="B6133" s="250">
        <v>6070</v>
      </c>
      <c r="C6133" s="249">
        <v>123.16732967575348</v>
      </c>
    </row>
    <row r="6134" spans="2:3" x14ac:dyDescent="0.75">
      <c r="B6134" s="250">
        <v>6071</v>
      </c>
      <c r="C6134" s="249">
        <v>155.7923922616543</v>
      </c>
    </row>
    <row r="6135" spans="2:3" x14ac:dyDescent="0.75">
      <c r="B6135" s="250">
        <v>6072</v>
      </c>
      <c r="C6135" s="249">
        <v>101.04474636574204</v>
      </c>
    </row>
    <row r="6136" spans="2:3" x14ac:dyDescent="0.75">
      <c r="B6136" s="250">
        <v>6073</v>
      </c>
      <c r="C6136" s="249">
        <v>164.96030014413532</v>
      </c>
    </row>
    <row r="6137" spans="2:3" x14ac:dyDescent="0.75">
      <c r="B6137" s="250">
        <v>6074</v>
      </c>
      <c r="C6137" s="249">
        <v>131.32403684926126</v>
      </c>
    </row>
    <row r="6138" spans="2:3" x14ac:dyDescent="0.75">
      <c r="B6138" s="250">
        <v>6075</v>
      </c>
      <c r="C6138" s="249">
        <v>109.88322896434953</v>
      </c>
    </row>
    <row r="6139" spans="2:3" x14ac:dyDescent="0.75">
      <c r="B6139" s="250">
        <v>6076</v>
      </c>
      <c r="C6139" s="249">
        <v>156.7991458078688</v>
      </c>
    </row>
    <row r="6140" spans="2:3" x14ac:dyDescent="0.75">
      <c r="B6140" s="250">
        <v>6077</v>
      </c>
      <c r="C6140" s="249">
        <v>138.34614669731849</v>
      </c>
    </row>
    <row r="6141" spans="2:3" x14ac:dyDescent="0.75">
      <c r="B6141" s="250">
        <v>6078</v>
      </c>
      <c r="C6141" s="249">
        <v>112.03589158967043</v>
      </c>
    </row>
    <row r="6142" spans="2:3" x14ac:dyDescent="0.75">
      <c r="B6142" s="250">
        <v>6079</v>
      </c>
      <c r="C6142" s="249">
        <v>148.53511934641006</v>
      </c>
    </row>
    <row r="6143" spans="2:3" x14ac:dyDescent="0.75">
      <c r="B6143" s="250">
        <v>6080</v>
      </c>
      <c r="C6143" s="249">
        <v>114.08025500880711</v>
      </c>
    </row>
    <row r="6144" spans="2:3" x14ac:dyDescent="0.75">
      <c r="B6144" s="250">
        <v>6081</v>
      </c>
      <c r="C6144" s="249">
        <v>125.11946336506281</v>
      </c>
    </row>
    <row r="6145" spans="2:3" x14ac:dyDescent="0.75">
      <c r="B6145" s="250">
        <v>6082</v>
      </c>
      <c r="C6145" s="249">
        <v>84.413680884340664</v>
      </c>
    </row>
    <row r="6146" spans="2:3" x14ac:dyDescent="0.75">
      <c r="B6146" s="250">
        <v>6083</v>
      </c>
      <c r="C6146" s="249">
        <v>112.47610483709781</v>
      </c>
    </row>
    <row r="6147" spans="2:3" x14ac:dyDescent="0.75">
      <c r="B6147" s="250">
        <v>6084</v>
      </c>
      <c r="C6147" s="249">
        <v>123.589896288143</v>
      </c>
    </row>
    <row r="6148" spans="2:3" x14ac:dyDescent="0.75">
      <c r="B6148" s="250">
        <v>6085</v>
      </c>
      <c r="C6148" s="249">
        <v>93.138882775399082</v>
      </c>
    </row>
    <row r="6149" spans="2:3" x14ac:dyDescent="0.75">
      <c r="B6149" s="250">
        <v>6086</v>
      </c>
      <c r="C6149" s="249">
        <v>96.923828297580854</v>
      </c>
    </row>
    <row r="6150" spans="2:3" x14ac:dyDescent="0.75">
      <c r="B6150" s="250">
        <v>6087</v>
      </c>
      <c r="C6150" s="249">
        <v>85.808565545589317</v>
      </c>
    </row>
    <row r="6151" spans="2:3" x14ac:dyDescent="0.75">
      <c r="B6151" s="250">
        <v>6088</v>
      </c>
      <c r="C6151" s="249">
        <v>88.413790426946079</v>
      </c>
    </row>
    <row r="6152" spans="2:3" x14ac:dyDescent="0.75">
      <c r="B6152" s="250">
        <v>6089</v>
      </c>
      <c r="C6152" s="249">
        <v>112.84042935420121</v>
      </c>
    </row>
    <row r="6153" spans="2:3" x14ac:dyDescent="0.75">
      <c r="B6153" s="250">
        <v>6090</v>
      </c>
      <c r="C6153" s="249">
        <v>110.71232824527854</v>
      </c>
    </row>
    <row r="6154" spans="2:3" x14ac:dyDescent="0.75">
      <c r="B6154" s="250">
        <v>6091</v>
      </c>
      <c r="C6154" s="249">
        <v>131.17133721557786</v>
      </c>
    </row>
    <row r="6155" spans="2:3" x14ac:dyDescent="0.75">
      <c r="B6155" s="250">
        <v>6092</v>
      </c>
      <c r="C6155" s="249">
        <v>120.64207406342774</v>
      </c>
    </row>
    <row r="6156" spans="2:3" x14ac:dyDescent="0.75">
      <c r="B6156" s="250">
        <v>6093</v>
      </c>
      <c r="C6156" s="249">
        <v>89.666915818643034</v>
      </c>
    </row>
    <row r="6157" spans="2:3" x14ac:dyDescent="0.75">
      <c r="B6157" s="250">
        <v>6094</v>
      </c>
      <c r="C6157" s="249">
        <v>87.479589480934692</v>
      </c>
    </row>
    <row r="6158" spans="2:3" x14ac:dyDescent="0.75">
      <c r="B6158" s="250">
        <v>6095</v>
      </c>
      <c r="C6158" s="249">
        <v>104.3301258100003</v>
      </c>
    </row>
    <row r="6159" spans="2:3" x14ac:dyDescent="0.75">
      <c r="B6159" s="250">
        <v>6096</v>
      </c>
      <c r="C6159" s="249">
        <v>128.22536881330146</v>
      </c>
    </row>
    <row r="6160" spans="2:3" x14ac:dyDescent="0.75">
      <c r="B6160" s="250">
        <v>6097</v>
      </c>
      <c r="C6160" s="249">
        <v>120.4513360166636</v>
      </c>
    </row>
    <row r="6161" spans="2:3" x14ac:dyDescent="0.75">
      <c r="B6161" s="250">
        <v>6098</v>
      </c>
      <c r="C6161" s="249">
        <v>122.66075850580137</v>
      </c>
    </row>
    <row r="6162" spans="2:3" x14ac:dyDescent="0.75">
      <c r="B6162" s="250">
        <v>6099</v>
      </c>
      <c r="C6162" s="249">
        <v>139.49884624331233</v>
      </c>
    </row>
    <row r="6163" spans="2:3" x14ac:dyDescent="0.75">
      <c r="B6163" s="250">
        <v>6100</v>
      </c>
      <c r="C6163" s="249">
        <v>89.044155839789269</v>
      </c>
    </row>
    <row r="6164" spans="2:3" x14ac:dyDescent="0.75">
      <c r="B6164" s="250">
        <v>6101</v>
      </c>
      <c r="C6164" s="249">
        <v>101.49165930384731</v>
      </c>
    </row>
    <row r="6165" spans="2:3" x14ac:dyDescent="0.75">
      <c r="B6165" s="250">
        <v>6102</v>
      </c>
      <c r="C6165" s="249">
        <v>170.42913335181683</v>
      </c>
    </row>
    <row r="6166" spans="2:3" x14ac:dyDescent="0.75">
      <c r="B6166" s="250">
        <v>6103</v>
      </c>
      <c r="C6166" s="249">
        <v>111.10490982050068</v>
      </c>
    </row>
    <row r="6167" spans="2:3" x14ac:dyDescent="0.75">
      <c r="B6167" s="250">
        <v>6104</v>
      </c>
      <c r="C6167" s="249">
        <v>146.00179720053467</v>
      </c>
    </row>
    <row r="6168" spans="2:3" x14ac:dyDescent="0.75">
      <c r="B6168" s="250">
        <v>6105</v>
      </c>
      <c r="C6168" s="249">
        <v>140.93629987119655</v>
      </c>
    </row>
    <row r="6169" spans="2:3" x14ac:dyDescent="0.75">
      <c r="B6169" s="250">
        <v>6106</v>
      </c>
      <c r="C6169" s="249">
        <v>144.94323945852642</v>
      </c>
    </row>
    <row r="6170" spans="2:3" x14ac:dyDescent="0.75">
      <c r="B6170" s="250">
        <v>6107</v>
      </c>
      <c r="C6170" s="249">
        <v>125.39335750654286</v>
      </c>
    </row>
    <row r="6171" spans="2:3" x14ac:dyDescent="0.75">
      <c r="B6171" s="250">
        <v>6108</v>
      </c>
      <c r="C6171" s="249">
        <v>130.32216010844729</v>
      </c>
    </row>
    <row r="6172" spans="2:3" x14ac:dyDescent="0.75">
      <c r="B6172" s="250">
        <v>6109</v>
      </c>
      <c r="C6172" s="249">
        <v>89.791753509585959</v>
      </c>
    </row>
    <row r="6173" spans="2:3" x14ac:dyDescent="0.75">
      <c r="B6173" s="250">
        <v>6110</v>
      </c>
      <c r="C6173" s="249">
        <v>158.15701338033807</v>
      </c>
    </row>
    <row r="6174" spans="2:3" x14ac:dyDescent="0.75">
      <c r="B6174" s="250">
        <v>6111</v>
      </c>
      <c r="C6174" s="249">
        <v>166.22046590149549</v>
      </c>
    </row>
    <row r="6175" spans="2:3" x14ac:dyDescent="0.75">
      <c r="B6175" s="250">
        <v>6112</v>
      </c>
      <c r="C6175" s="249">
        <v>120.08199099459462</v>
      </c>
    </row>
    <row r="6176" spans="2:3" x14ac:dyDescent="0.75">
      <c r="B6176" s="250">
        <v>6113</v>
      </c>
      <c r="C6176" s="249">
        <v>110.24395700116852</v>
      </c>
    </row>
    <row r="6177" spans="2:3" x14ac:dyDescent="0.75">
      <c r="B6177" s="250">
        <v>6114</v>
      </c>
      <c r="C6177" s="249">
        <v>138.66049588318063</v>
      </c>
    </row>
    <row r="6178" spans="2:3" x14ac:dyDescent="0.75">
      <c r="B6178" s="250">
        <v>6115</v>
      </c>
      <c r="C6178" s="249">
        <v>151.9295620560568</v>
      </c>
    </row>
    <row r="6179" spans="2:3" x14ac:dyDescent="0.75">
      <c r="B6179" s="250">
        <v>6116</v>
      </c>
      <c r="C6179" s="249">
        <v>112.9004268330286</v>
      </c>
    </row>
    <row r="6180" spans="2:3" x14ac:dyDescent="0.75">
      <c r="B6180" s="250">
        <v>6117</v>
      </c>
      <c r="C6180" s="249">
        <v>114.38100121609601</v>
      </c>
    </row>
    <row r="6181" spans="2:3" x14ac:dyDescent="0.75">
      <c r="B6181" s="250">
        <v>6118</v>
      </c>
      <c r="C6181" s="249">
        <v>107.77337587528247</v>
      </c>
    </row>
    <row r="6182" spans="2:3" x14ac:dyDescent="0.75">
      <c r="B6182" s="250">
        <v>6119</v>
      </c>
      <c r="C6182" s="249">
        <v>114.15366353367173</v>
      </c>
    </row>
    <row r="6183" spans="2:3" x14ac:dyDescent="0.75">
      <c r="B6183" s="250">
        <v>6120</v>
      </c>
      <c r="C6183" s="249">
        <v>111.16268737053163</v>
      </c>
    </row>
    <row r="6184" spans="2:3" x14ac:dyDescent="0.75">
      <c r="B6184" s="250">
        <v>6121</v>
      </c>
      <c r="C6184" s="249">
        <v>130.41157161246866</v>
      </c>
    </row>
    <row r="6185" spans="2:3" x14ac:dyDescent="0.75">
      <c r="B6185" s="250">
        <v>6122</v>
      </c>
      <c r="C6185" s="249">
        <v>83.266690194527442</v>
      </c>
    </row>
    <row r="6186" spans="2:3" x14ac:dyDescent="0.75">
      <c r="B6186" s="250">
        <v>6123</v>
      </c>
      <c r="C6186" s="249">
        <v>112.65371965285863</v>
      </c>
    </row>
    <row r="6187" spans="2:3" x14ac:dyDescent="0.75">
      <c r="B6187" s="250">
        <v>6124</v>
      </c>
      <c r="C6187" s="249">
        <v>115.54958742455263</v>
      </c>
    </row>
    <row r="6188" spans="2:3" x14ac:dyDescent="0.75">
      <c r="B6188" s="250">
        <v>6125</v>
      </c>
      <c r="C6188" s="249">
        <v>95.860935127777338</v>
      </c>
    </row>
    <row r="6189" spans="2:3" x14ac:dyDescent="0.75">
      <c r="B6189" s="250">
        <v>6126</v>
      </c>
      <c r="C6189" s="249">
        <v>133.76141752003366</v>
      </c>
    </row>
    <row r="6190" spans="2:3" x14ac:dyDescent="0.75">
      <c r="B6190" s="250">
        <v>6127</v>
      </c>
      <c r="C6190" s="249">
        <v>125.92654583839555</v>
      </c>
    </row>
    <row r="6191" spans="2:3" x14ac:dyDescent="0.75">
      <c r="B6191" s="250">
        <v>6128</v>
      </c>
      <c r="C6191" s="249">
        <v>123.50030006743648</v>
      </c>
    </row>
    <row r="6192" spans="2:3" x14ac:dyDescent="0.75">
      <c r="B6192" s="250">
        <v>6129</v>
      </c>
      <c r="C6192" s="249">
        <v>74.766342757640146</v>
      </c>
    </row>
    <row r="6193" spans="2:3" x14ac:dyDescent="0.75">
      <c r="B6193" s="250">
        <v>6130</v>
      </c>
      <c r="C6193" s="249">
        <v>118.80473977479866</v>
      </c>
    </row>
    <row r="6194" spans="2:3" x14ac:dyDescent="0.75">
      <c r="B6194" s="250">
        <v>6131</v>
      </c>
      <c r="C6194" s="249">
        <v>107.8410996304039</v>
      </c>
    </row>
    <row r="6195" spans="2:3" x14ac:dyDescent="0.75">
      <c r="B6195" s="250">
        <v>6132</v>
      </c>
      <c r="C6195" s="249">
        <v>90.776550917305997</v>
      </c>
    </row>
    <row r="6196" spans="2:3" x14ac:dyDescent="0.75">
      <c r="B6196" s="250">
        <v>6133</v>
      </c>
      <c r="C6196" s="249">
        <v>87.238030309668503</v>
      </c>
    </row>
    <row r="6197" spans="2:3" x14ac:dyDescent="0.75">
      <c r="B6197" s="250">
        <v>6134</v>
      </c>
      <c r="C6197" s="249">
        <v>109.16103678226142</v>
      </c>
    </row>
    <row r="6198" spans="2:3" x14ac:dyDescent="0.75">
      <c r="B6198" s="250">
        <v>6135</v>
      </c>
      <c r="C6198" s="249">
        <v>129.45898376262136</v>
      </c>
    </row>
    <row r="6199" spans="2:3" x14ac:dyDescent="0.75">
      <c r="B6199" s="250">
        <v>6136</v>
      </c>
      <c r="C6199" s="249">
        <v>155.89599133096164</v>
      </c>
    </row>
    <row r="6200" spans="2:3" x14ac:dyDescent="0.75">
      <c r="B6200" s="250">
        <v>6137</v>
      </c>
      <c r="C6200" s="249">
        <v>122.47196802834885</v>
      </c>
    </row>
    <row r="6201" spans="2:3" x14ac:dyDescent="0.75">
      <c r="B6201" s="250">
        <v>6138</v>
      </c>
      <c r="C6201" s="249">
        <v>149.85189268565659</v>
      </c>
    </row>
    <row r="6202" spans="2:3" x14ac:dyDescent="0.75">
      <c r="B6202" s="250">
        <v>6139</v>
      </c>
      <c r="C6202" s="249">
        <v>82.89678848761028</v>
      </c>
    </row>
    <row r="6203" spans="2:3" x14ac:dyDescent="0.75">
      <c r="B6203" s="250">
        <v>6140</v>
      </c>
      <c r="C6203" s="249">
        <v>126.10522926372595</v>
      </c>
    </row>
    <row r="6204" spans="2:3" x14ac:dyDescent="0.75">
      <c r="B6204" s="250">
        <v>6141</v>
      </c>
      <c r="C6204" s="249">
        <v>116.07347366354807</v>
      </c>
    </row>
    <row r="6205" spans="2:3" x14ac:dyDescent="0.75">
      <c r="B6205" s="250">
        <v>6142</v>
      </c>
      <c r="C6205" s="249">
        <v>138.87146681267475</v>
      </c>
    </row>
    <row r="6206" spans="2:3" x14ac:dyDescent="0.75">
      <c r="B6206" s="250">
        <v>6143</v>
      </c>
      <c r="C6206" s="249">
        <v>127.09938521078692</v>
      </c>
    </row>
    <row r="6207" spans="2:3" x14ac:dyDescent="0.75">
      <c r="B6207" s="250">
        <v>6144</v>
      </c>
      <c r="C6207" s="249">
        <v>103.60763093620717</v>
      </c>
    </row>
    <row r="6208" spans="2:3" x14ac:dyDescent="0.75">
      <c r="B6208" s="250">
        <v>6145</v>
      </c>
      <c r="C6208" s="249">
        <v>80.995428848547178</v>
      </c>
    </row>
    <row r="6209" spans="2:3" x14ac:dyDescent="0.75">
      <c r="B6209" s="250">
        <v>6146</v>
      </c>
      <c r="C6209" s="249">
        <v>131.65498849754925</v>
      </c>
    </row>
    <row r="6210" spans="2:3" x14ac:dyDescent="0.75">
      <c r="B6210" s="250">
        <v>6147</v>
      </c>
      <c r="C6210" s="249">
        <v>106.38392644457164</v>
      </c>
    </row>
    <row r="6211" spans="2:3" x14ac:dyDescent="0.75">
      <c r="B6211" s="250">
        <v>6148</v>
      </c>
      <c r="C6211" s="249">
        <v>130.58868110371969</v>
      </c>
    </row>
    <row r="6212" spans="2:3" x14ac:dyDescent="0.75">
      <c r="B6212" s="250">
        <v>6149</v>
      </c>
      <c r="C6212" s="249">
        <v>106.96799140048287</v>
      </c>
    </row>
    <row r="6213" spans="2:3" x14ac:dyDescent="0.75">
      <c r="B6213" s="250">
        <v>6150</v>
      </c>
      <c r="C6213" s="249">
        <v>109.74697788671443</v>
      </c>
    </row>
    <row r="6214" spans="2:3" x14ac:dyDescent="0.75">
      <c r="B6214" s="250">
        <v>6151</v>
      </c>
      <c r="C6214" s="249">
        <v>148.46578767888602</v>
      </c>
    </row>
    <row r="6215" spans="2:3" x14ac:dyDescent="0.75">
      <c r="B6215" s="250">
        <v>6152</v>
      </c>
      <c r="C6215" s="249">
        <v>140.1482769257386</v>
      </c>
    </row>
    <row r="6216" spans="2:3" x14ac:dyDescent="0.75">
      <c r="B6216" s="250">
        <v>6153</v>
      </c>
      <c r="C6216" s="249">
        <v>152.01148871315968</v>
      </c>
    </row>
    <row r="6217" spans="2:3" x14ac:dyDescent="0.75">
      <c r="B6217" s="250">
        <v>6154</v>
      </c>
      <c r="C6217" s="249">
        <v>91.697493249865332</v>
      </c>
    </row>
    <row r="6218" spans="2:3" x14ac:dyDescent="0.75">
      <c r="B6218" s="250">
        <v>6155</v>
      </c>
      <c r="C6218" s="249">
        <v>104.44231503377313</v>
      </c>
    </row>
    <row r="6219" spans="2:3" x14ac:dyDescent="0.75">
      <c r="B6219" s="250">
        <v>6156</v>
      </c>
      <c r="C6219" s="249">
        <v>122.20392101481031</v>
      </c>
    </row>
    <row r="6220" spans="2:3" x14ac:dyDescent="0.75">
      <c r="B6220" s="250">
        <v>6157</v>
      </c>
      <c r="C6220" s="249">
        <v>151.40650131023483</v>
      </c>
    </row>
    <row r="6221" spans="2:3" x14ac:dyDescent="0.75">
      <c r="B6221" s="250">
        <v>6158</v>
      </c>
      <c r="C6221" s="249">
        <v>115.81481074588332</v>
      </c>
    </row>
    <row r="6222" spans="2:3" x14ac:dyDescent="0.75">
      <c r="B6222" s="250">
        <v>6159</v>
      </c>
      <c r="C6222" s="249">
        <v>128.19411482106494</v>
      </c>
    </row>
    <row r="6223" spans="2:3" x14ac:dyDescent="0.75">
      <c r="B6223" s="250">
        <v>6160</v>
      </c>
      <c r="C6223" s="249">
        <v>90.380248801325621</v>
      </c>
    </row>
    <row r="6224" spans="2:3" x14ac:dyDescent="0.75">
      <c r="B6224" s="250">
        <v>6161</v>
      </c>
      <c r="C6224" s="249">
        <v>102.02096940721239</v>
      </c>
    </row>
    <row r="6225" spans="2:3" x14ac:dyDescent="0.75">
      <c r="B6225" s="250">
        <v>6162</v>
      </c>
      <c r="C6225" s="249">
        <v>108.49395291944948</v>
      </c>
    </row>
    <row r="6226" spans="2:3" x14ac:dyDescent="0.75">
      <c r="B6226" s="250">
        <v>6163</v>
      </c>
      <c r="C6226" s="249">
        <v>122.267399078458</v>
      </c>
    </row>
    <row r="6227" spans="2:3" x14ac:dyDescent="0.75">
      <c r="B6227" s="250">
        <v>6164</v>
      </c>
      <c r="C6227" s="249">
        <v>101.73492468629161</v>
      </c>
    </row>
    <row r="6228" spans="2:3" x14ac:dyDescent="0.75">
      <c r="B6228" s="250">
        <v>6165</v>
      </c>
      <c r="C6228" s="249">
        <v>111.87117007405043</v>
      </c>
    </row>
    <row r="6229" spans="2:3" x14ac:dyDescent="0.75">
      <c r="B6229" s="250">
        <v>6166</v>
      </c>
      <c r="C6229" s="249">
        <v>133.22520453926231</v>
      </c>
    </row>
    <row r="6230" spans="2:3" x14ac:dyDescent="0.75">
      <c r="B6230" s="250">
        <v>6167</v>
      </c>
      <c r="C6230" s="249">
        <v>86.707918895593579</v>
      </c>
    </row>
    <row r="6231" spans="2:3" x14ac:dyDescent="0.75">
      <c r="B6231" s="250">
        <v>6168</v>
      </c>
      <c r="C6231" s="249">
        <v>92.927760309827534</v>
      </c>
    </row>
    <row r="6232" spans="2:3" x14ac:dyDescent="0.75">
      <c r="B6232" s="250">
        <v>6169</v>
      </c>
      <c r="C6232" s="249">
        <v>102.34290010853692</v>
      </c>
    </row>
    <row r="6233" spans="2:3" x14ac:dyDescent="0.75">
      <c r="B6233" s="250">
        <v>6170</v>
      </c>
      <c r="C6233" s="249">
        <v>134.4824825603711</v>
      </c>
    </row>
    <row r="6234" spans="2:3" x14ac:dyDescent="0.75">
      <c r="B6234" s="250">
        <v>6171</v>
      </c>
      <c r="C6234" s="249">
        <v>84.154302762108983</v>
      </c>
    </row>
    <row r="6235" spans="2:3" x14ac:dyDescent="0.75">
      <c r="B6235" s="250">
        <v>6172</v>
      </c>
      <c r="C6235" s="249">
        <v>132.0202490514626</v>
      </c>
    </row>
    <row r="6236" spans="2:3" x14ac:dyDescent="0.75">
      <c r="B6236" s="250">
        <v>6173</v>
      </c>
      <c r="C6236" s="249">
        <v>130.15655532759328</v>
      </c>
    </row>
    <row r="6237" spans="2:3" x14ac:dyDescent="0.75">
      <c r="B6237" s="250">
        <v>6174</v>
      </c>
      <c r="C6237" s="249">
        <v>93.193335312561487</v>
      </c>
    </row>
    <row r="6238" spans="2:3" x14ac:dyDescent="0.75">
      <c r="B6238" s="250">
        <v>6175</v>
      </c>
      <c r="C6238" s="249">
        <v>159.6298915088438</v>
      </c>
    </row>
    <row r="6239" spans="2:3" x14ac:dyDescent="0.75">
      <c r="B6239" s="250">
        <v>6176</v>
      </c>
      <c r="C6239" s="249">
        <v>116.31855003380392</v>
      </c>
    </row>
    <row r="6240" spans="2:3" x14ac:dyDescent="0.75">
      <c r="B6240" s="250">
        <v>6177</v>
      </c>
      <c r="C6240" s="249">
        <v>114.8640422875926</v>
      </c>
    </row>
    <row r="6241" spans="2:3" x14ac:dyDescent="0.75">
      <c r="B6241" s="250">
        <v>6178</v>
      </c>
      <c r="C6241" s="249">
        <v>107.33058212067917</v>
      </c>
    </row>
    <row r="6242" spans="2:3" x14ac:dyDescent="0.75">
      <c r="B6242" s="250">
        <v>6179</v>
      </c>
      <c r="C6242" s="249">
        <v>122.74000185235465</v>
      </c>
    </row>
    <row r="6243" spans="2:3" x14ac:dyDescent="0.75">
      <c r="B6243" s="250">
        <v>6180</v>
      </c>
      <c r="C6243" s="249">
        <v>109.24498503310903</v>
      </c>
    </row>
    <row r="6244" spans="2:3" x14ac:dyDescent="0.75">
      <c r="B6244" s="250">
        <v>6181</v>
      </c>
      <c r="C6244" s="249">
        <v>100.98459897963528</v>
      </c>
    </row>
    <row r="6245" spans="2:3" x14ac:dyDescent="0.75">
      <c r="B6245" s="250">
        <v>6182</v>
      </c>
      <c r="C6245" s="249">
        <v>112.49318527313505</v>
      </c>
    </row>
    <row r="6246" spans="2:3" x14ac:dyDescent="0.75">
      <c r="B6246" s="250">
        <v>6183</v>
      </c>
      <c r="C6246" s="249">
        <v>143.57438366704747</v>
      </c>
    </row>
    <row r="6247" spans="2:3" x14ac:dyDescent="0.75">
      <c r="B6247" s="250">
        <v>6184</v>
      </c>
      <c r="C6247" s="249">
        <v>120.97775936728256</v>
      </c>
    </row>
    <row r="6248" spans="2:3" x14ac:dyDescent="0.75">
      <c r="B6248" s="250">
        <v>6185</v>
      </c>
      <c r="C6248" s="249">
        <v>80.601537096507471</v>
      </c>
    </row>
    <row r="6249" spans="2:3" x14ac:dyDescent="0.75">
      <c r="B6249" s="250">
        <v>6186</v>
      </c>
      <c r="C6249" s="249">
        <v>110.5810880182853</v>
      </c>
    </row>
    <row r="6250" spans="2:3" x14ac:dyDescent="0.75">
      <c r="B6250" s="250">
        <v>6187</v>
      </c>
      <c r="C6250" s="249">
        <v>135.07065638378194</v>
      </c>
    </row>
    <row r="6251" spans="2:3" x14ac:dyDescent="0.75">
      <c r="B6251" s="250">
        <v>6188</v>
      </c>
      <c r="C6251" s="249">
        <v>161.93795633971516</v>
      </c>
    </row>
    <row r="6252" spans="2:3" x14ac:dyDescent="0.75">
      <c r="B6252" s="250">
        <v>6189</v>
      </c>
      <c r="C6252" s="249">
        <v>114.26845722573736</v>
      </c>
    </row>
    <row r="6253" spans="2:3" x14ac:dyDescent="0.75">
      <c r="B6253" s="250">
        <v>6190</v>
      </c>
      <c r="C6253" s="249">
        <v>183.96190375130169</v>
      </c>
    </row>
    <row r="6254" spans="2:3" x14ac:dyDescent="0.75">
      <c r="B6254" s="250">
        <v>6191</v>
      </c>
      <c r="C6254" s="249">
        <v>105.73646139491801</v>
      </c>
    </row>
    <row r="6255" spans="2:3" x14ac:dyDescent="0.75">
      <c r="B6255" s="250">
        <v>6192</v>
      </c>
      <c r="C6255" s="249">
        <v>152.55351073003391</v>
      </c>
    </row>
    <row r="6256" spans="2:3" x14ac:dyDescent="0.75">
      <c r="B6256" s="250">
        <v>6193</v>
      </c>
      <c r="C6256" s="249">
        <v>101.21922699455847</v>
      </c>
    </row>
    <row r="6257" spans="2:3" x14ac:dyDescent="0.75">
      <c r="B6257" s="250">
        <v>6194</v>
      </c>
      <c r="C6257" s="249">
        <v>127.26841176498458</v>
      </c>
    </row>
    <row r="6258" spans="2:3" x14ac:dyDescent="0.75">
      <c r="B6258" s="250">
        <v>6195</v>
      </c>
      <c r="C6258" s="249">
        <v>150.17894847805803</v>
      </c>
    </row>
    <row r="6259" spans="2:3" x14ac:dyDescent="0.75">
      <c r="B6259" s="250">
        <v>6196</v>
      </c>
      <c r="C6259" s="249">
        <v>126.11779762121348</v>
      </c>
    </row>
    <row r="6260" spans="2:3" x14ac:dyDescent="0.75">
      <c r="B6260" s="250">
        <v>6197</v>
      </c>
      <c r="C6260" s="249">
        <v>168.84090127886103</v>
      </c>
    </row>
    <row r="6261" spans="2:3" x14ac:dyDescent="0.75">
      <c r="B6261" s="250">
        <v>6198</v>
      </c>
      <c r="C6261" s="249">
        <v>109.7639323582524</v>
      </c>
    </row>
    <row r="6262" spans="2:3" x14ac:dyDescent="0.75">
      <c r="B6262" s="250">
        <v>6199</v>
      </c>
      <c r="C6262" s="249">
        <v>76.748176597672995</v>
      </c>
    </row>
    <row r="6263" spans="2:3" x14ac:dyDescent="0.75">
      <c r="B6263" s="250">
        <v>6200</v>
      </c>
      <c r="C6263" s="249">
        <v>122.39094308340712</v>
      </c>
    </row>
    <row r="6264" spans="2:3" x14ac:dyDescent="0.75">
      <c r="B6264" s="250">
        <v>6201</v>
      </c>
      <c r="C6264" s="249">
        <v>166.12024474959543</v>
      </c>
    </row>
    <row r="6265" spans="2:3" x14ac:dyDescent="0.75">
      <c r="B6265" s="250">
        <v>6202</v>
      </c>
      <c r="C6265" s="249">
        <v>101.46777155944146</v>
      </c>
    </row>
    <row r="6266" spans="2:3" x14ac:dyDescent="0.75">
      <c r="B6266" s="250">
        <v>6203</v>
      </c>
      <c r="C6266" s="249">
        <v>127.93477585914648</v>
      </c>
    </row>
    <row r="6267" spans="2:3" x14ac:dyDescent="0.75">
      <c r="B6267" s="250">
        <v>6204</v>
      </c>
      <c r="C6267" s="249">
        <v>102.74831639308087</v>
      </c>
    </row>
    <row r="6268" spans="2:3" x14ac:dyDescent="0.75">
      <c r="B6268" s="250">
        <v>6205</v>
      </c>
      <c r="C6268" s="249">
        <v>100.64838738332121</v>
      </c>
    </row>
    <row r="6269" spans="2:3" x14ac:dyDescent="0.75">
      <c r="B6269" s="250">
        <v>6206</v>
      </c>
      <c r="C6269" s="249">
        <v>86.274729862883987</v>
      </c>
    </row>
    <row r="6270" spans="2:3" x14ac:dyDescent="0.75">
      <c r="B6270" s="250">
        <v>6207</v>
      </c>
      <c r="C6270" s="249">
        <v>160.9537916201246</v>
      </c>
    </row>
    <row r="6271" spans="2:3" x14ac:dyDescent="0.75">
      <c r="B6271" s="250">
        <v>6208</v>
      </c>
      <c r="C6271" s="249">
        <v>146.13357275756232</v>
      </c>
    </row>
    <row r="6272" spans="2:3" x14ac:dyDescent="0.75">
      <c r="B6272" s="250">
        <v>6209</v>
      </c>
      <c r="C6272" s="249">
        <v>112.04256907490358</v>
      </c>
    </row>
    <row r="6273" spans="2:3" x14ac:dyDescent="0.75">
      <c r="B6273" s="250">
        <v>6210</v>
      </c>
      <c r="C6273" s="249">
        <v>152.67360346498378</v>
      </c>
    </row>
    <row r="6274" spans="2:3" x14ac:dyDescent="0.75">
      <c r="B6274" s="250">
        <v>6211</v>
      </c>
      <c r="C6274" s="249">
        <v>128.83703184972785</v>
      </c>
    </row>
    <row r="6275" spans="2:3" x14ac:dyDescent="0.75">
      <c r="B6275" s="250">
        <v>6212</v>
      </c>
      <c r="C6275" s="249">
        <v>125.83677541568808</v>
      </c>
    </row>
    <row r="6276" spans="2:3" x14ac:dyDescent="0.75">
      <c r="B6276" s="250">
        <v>6213</v>
      </c>
      <c r="C6276" s="249">
        <v>89.01759992058922</v>
      </c>
    </row>
    <row r="6277" spans="2:3" x14ac:dyDescent="0.75">
      <c r="B6277" s="250">
        <v>6214</v>
      </c>
      <c r="C6277" s="249">
        <v>98.694690040905925</v>
      </c>
    </row>
    <row r="6278" spans="2:3" x14ac:dyDescent="0.75">
      <c r="B6278" s="250">
        <v>6215</v>
      </c>
      <c r="C6278" s="249">
        <v>110.97703064230295</v>
      </c>
    </row>
    <row r="6279" spans="2:3" x14ac:dyDescent="0.75">
      <c r="B6279" s="250">
        <v>6216</v>
      </c>
      <c r="C6279" s="249">
        <v>134.53943695008286</v>
      </c>
    </row>
    <row r="6280" spans="2:3" x14ac:dyDescent="0.75">
      <c r="B6280" s="250">
        <v>6217</v>
      </c>
      <c r="C6280" s="249">
        <v>108.99573347410217</v>
      </c>
    </row>
    <row r="6281" spans="2:3" x14ac:dyDescent="0.75">
      <c r="B6281" s="250">
        <v>6218</v>
      </c>
      <c r="C6281" s="249">
        <v>142.81308764853298</v>
      </c>
    </row>
    <row r="6282" spans="2:3" x14ac:dyDescent="0.75">
      <c r="B6282" s="250">
        <v>6219</v>
      </c>
      <c r="C6282" s="249">
        <v>105.8926405781187</v>
      </c>
    </row>
    <row r="6283" spans="2:3" x14ac:dyDescent="0.75">
      <c r="B6283" s="250">
        <v>6220</v>
      </c>
      <c r="C6283" s="249">
        <v>121.19296777555498</v>
      </c>
    </row>
    <row r="6284" spans="2:3" x14ac:dyDescent="0.75">
      <c r="B6284" s="250">
        <v>6221</v>
      </c>
      <c r="C6284" s="249">
        <v>109.1615674135648</v>
      </c>
    </row>
    <row r="6285" spans="2:3" x14ac:dyDescent="0.75">
      <c r="B6285" s="250">
        <v>6222</v>
      </c>
      <c r="C6285" s="249">
        <v>113.88714042774069</v>
      </c>
    </row>
    <row r="6286" spans="2:3" x14ac:dyDescent="0.75">
      <c r="B6286" s="250">
        <v>6223</v>
      </c>
      <c r="C6286" s="249">
        <v>136.37798795932005</v>
      </c>
    </row>
    <row r="6287" spans="2:3" x14ac:dyDescent="0.75">
      <c r="B6287" s="250">
        <v>6224</v>
      </c>
      <c r="C6287" s="249">
        <v>122.98912274678959</v>
      </c>
    </row>
    <row r="6288" spans="2:3" x14ac:dyDescent="0.75">
      <c r="B6288" s="250">
        <v>6225</v>
      </c>
      <c r="C6288" s="249">
        <v>99.255803349387449</v>
      </c>
    </row>
    <row r="6289" spans="2:3" x14ac:dyDescent="0.75">
      <c r="B6289" s="250">
        <v>6226</v>
      </c>
      <c r="C6289" s="249">
        <v>92.460305739818352</v>
      </c>
    </row>
    <row r="6290" spans="2:3" x14ac:dyDescent="0.75">
      <c r="B6290" s="250">
        <v>6227</v>
      </c>
      <c r="C6290" s="249">
        <v>139.95857148040807</v>
      </c>
    </row>
    <row r="6291" spans="2:3" x14ac:dyDescent="0.75">
      <c r="B6291" s="250">
        <v>6228</v>
      </c>
      <c r="C6291" s="249">
        <v>114.70079536941716</v>
      </c>
    </row>
    <row r="6292" spans="2:3" x14ac:dyDescent="0.75">
      <c r="B6292" s="250">
        <v>6229</v>
      </c>
      <c r="C6292" s="249">
        <v>113.21313525807786</v>
      </c>
    </row>
    <row r="6293" spans="2:3" x14ac:dyDescent="0.75">
      <c r="B6293" s="250">
        <v>6230</v>
      </c>
      <c r="C6293" s="249">
        <v>85.96041977511527</v>
      </c>
    </row>
    <row r="6294" spans="2:3" x14ac:dyDescent="0.75">
      <c r="B6294" s="250">
        <v>6231</v>
      </c>
      <c r="C6294" s="249">
        <v>121.40157765095759</v>
      </c>
    </row>
    <row r="6295" spans="2:3" x14ac:dyDescent="0.75">
      <c r="B6295" s="250">
        <v>6232</v>
      </c>
      <c r="C6295" s="249">
        <v>127.15107567594731</v>
      </c>
    </row>
    <row r="6296" spans="2:3" x14ac:dyDescent="0.75">
      <c r="B6296" s="250">
        <v>6233</v>
      </c>
      <c r="C6296" s="249">
        <v>155.33490701942281</v>
      </c>
    </row>
    <row r="6297" spans="2:3" x14ac:dyDescent="0.75">
      <c r="B6297" s="250">
        <v>6234</v>
      </c>
      <c r="C6297" s="249">
        <v>135.54680220623689</v>
      </c>
    </row>
    <row r="6298" spans="2:3" x14ac:dyDescent="0.75">
      <c r="B6298" s="250">
        <v>6235</v>
      </c>
      <c r="C6298" s="249">
        <v>105.36492238938814</v>
      </c>
    </row>
    <row r="6299" spans="2:3" x14ac:dyDescent="0.75">
      <c r="B6299" s="250">
        <v>6236</v>
      </c>
      <c r="C6299" s="249">
        <v>129.38570911589358</v>
      </c>
    </row>
    <row r="6300" spans="2:3" x14ac:dyDescent="0.75">
      <c r="B6300" s="250">
        <v>6237</v>
      </c>
      <c r="C6300" s="249">
        <v>116.05555319914366</v>
      </c>
    </row>
    <row r="6301" spans="2:3" x14ac:dyDescent="0.75">
      <c r="B6301" s="250">
        <v>6238</v>
      </c>
      <c r="C6301" s="249">
        <v>170.32089538529269</v>
      </c>
    </row>
    <row r="6302" spans="2:3" x14ac:dyDescent="0.75">
      <c r="B6302" s="250">
        <v>6239</v>
      </c>
      <c r="C6302" s="249">
        <v>47.446416112654774</v>
      </c>
    </row>
    <row r="6303" spans="2:3" x14ac:dyDescent="0.75">
      <c r="B6303" s="250">
        <v>6240</v>
      </c>
      <c r="C6303" s="249">
        <v>118.03294453156782</v>
      </c>
    </row>
    <row r="6304" spans="2:3" x14ac:dyDescent="0.75">
      <c r="B6304" s="250">
        <v>6241</v>
      </c>
      <c r="C6304" s="249">
        <v>100.18256852088093</v>
      </c>
    </row>
    <row r="6305" spans="2:3" x14ac:dyDescent="0.75">
      <c r="B6305" s="250">
        <v>6242</v>
      </c>
      <c r="C6305" s="249">
        <v>149.7018015422266</v>
      </c>
    </row>
    <row r="6306" spans="2:3" x14ac:dyDescent="0.75">
      <c r="B6306" s="250">
        <v>6243</v>
      </c>
      <c r="C6306" s="249">
        <v>163.30430091529007</v>
      </c>
    </row>
    <row r="6307" spans="2:3" x14ac:dyDescent="0.75">
      <c r="B6307" s="250">
        <v>6244</v>
      </c>
      <c r="C6307" s="249">
        <v>108.23336891352852</v>
      </c>
    </row>
    <row r="6308" spans="2:3" x14ac:dyDescent="0.75">
      <c r="B6308" s="250">
        <v>6245</v>
      </c>
      <c r="C6308" s="249">
        <v>73.566377230899207</v>
      </c>
    </row>
    <row r="6309" spans="2:3" x14ac:dyDescent="0.75">
      <c r="B6309" s="250">
        <v>6246</v>
      </c>
      <c r="C6309" s="249">
        <v>129.18963170900369</v>
      </c>
    </row>
    <row r="6310" spans="2:3" x14ac:dyDescent="0.75">
      <c r="B6310" s="250">
        <v>6247</v>
      </c>
      <c r="C6310" s="249">
        <v>146.79055343440527</v>
      </c>
    </row>
    <row r="6311" spans="2:3" x14ac:dyDescent="0.75">
      <c r="B6311" s="250">
        <v>6248</v>
      </c>
      <c r="C6311" s="249">
        <v>85.905059015531748</v>
      </c>
    </row>
    <row r="6312" spans="2:3" x14ac:dyDescent="0.75">
      <c r="B6312" s="250">
        <v>6249</v>
      </c>
      <c r="C6312" s="249">
        <v>82.213101283523869</v>
      </c>
    </row>
    <row r="6313" spans="2:3" x14ac:dyDescent="0.75">
      <c r="B6313" s="250">
        <v>6250</v>
      </c>
      <c r="C6313" s="249">
        <v>119.44434045186419</v>
      </c>
    </row>
    <row r="6314" spans="2:3" x14ac:dyDescent="0.75">
      <c r="B6314" s="250">
        <v>6251</v>
      </c>
      <c r="C6314" s="249">
        <v>120.21260667279613</v>
      </c>
    </row>
    <row r="6315" spans="2:3" x14ac:dyDescent="0.75">
      <c r="B6315" s="250">
        <v>6252</v>
      </c>
      <c r="C6315" s="249">
        <v>121.40078120019773</v>
      </c>
    </row>
    <row r="6316" spans="2:3" x14ac:dyDescent="0.75">
      <c r="B6316" s="250">
        <v>6253</v>
      </c>
      <c r="C6316" s="249">
        <v>150.111267131099</v>
      </c>
    </row>
    <row r="6317" spans="2:3" x14ac:dyDescent="0.75">
      <c r="B6317" s="250">
        <v>6254</v>
      </c>
      <c r="C6317" s="249">
        <v>131.99443955519243</v>
      </c>
    </row>
    <row r="6318" spans="2:3" x14ac:dyDescent="0.75">
      <c r="B6318" s="250">
        <v>6255</v>
      </c>
      <c r="C6318" s="249">
        <v>101.9298820749711</v>
      </c>
    </row>
    <row r="6319" spans="2:3" x14ac:dyDescent="0.75">
      <c r="B6319" s="250">
        <v>6256</v>
      </c>
      <c r="C6319" s="249">
        <v>109.12578454068193</v>
      </c>
    </row>
    <row r="6320" spans="2:3" x14ac:dyDescent="0.75">
      <c r="B6320" s="250">
        <v>6257</v>
      </c>
      <c r="C6320" s="249">
        <v>125.38287511630375</v>
      </c>
    </row>
    <row r="6321" spans="2:3" x14ac:dyDescent="0.75">
      <c r="B6321" s="250">
        <v>6258</v>
      </c>
      <c r="C6321" s="249">
        <v>115.10114580719677</v>
      </c>
    </row>
    <row r="6322" spans="2:3" x14ac:dyDescent="0.75">
      <c r="B6322" s="250">
        <v>6259</v>
      </c>
      <c r="C6322" s="249">
        <v>114.49577814964267</v>
      </c>
    </row>
    <row r="6323" spans="2:3" x14ac:dyDescent="0.75">
      <c r="B6323" s="250">
        <v>6260</v>
      </c>
      <c r="C6323" s="249">
        <v>144.0749856876329</v>
      </c>
    </row>
    <row r="6324" spans="2:3" x14ac:dyDescent="0.75">
      <c r="B6324" s="250">
        <v>6261</v>
      </c>
      <c r="C6324" s="249">
        <v>102.28724534734832</v>
      </c>
    </row>
    <row r="6325" spans="2:3" x14ac:dyDescent="0.75">
      <c r="B6325" s="250">
        <v>6262</v>
      </c>
      <c r="C6325" s="249">
        <v>129.8472734148007</v>
      </c>
    </row>
    <row r="6326" spans="2:3" x14ac:dyDescent="0.75">
      <c r="B6326" s="250">
        <v>6263</v>
      </c>
      <c r="C6326" s="249">
        <v>125.80133687397591</v>
      </c>
    </row>
    <row r="6327" spans="2:3" x14ac:dyDescent="0.75">
      <c r="B6327" s="250">
        <v>6264</v>
      </c>
      <c r="C6327" s="249">
        <v>131.35214888531272</v>
      </c>
    </row>
    <row r="6328" spans="2:3" x14ac:dyDescent="0.75">
      <c r="B6328" s="250">
        <v>6265</v>
      </c>
      <c r="C6328" s="249">
        <v>110.34572787163349</v>
      </c>
    </row>
    <row r="6329" spans="2:3" x14ac:dyDescent="0.75">
      <c r="B6329" s="250">
        <v>6266</v>
      </c>
      <c r="C6329" s="249">
        <v>165.23312640290857</v>
      </c>
    </row>
    <row r="6330" spans="2:3" x14ac:dyDescent="0.75">
      <c r="B6330" s="250">
        <v>6267</v>
      </c>
      <c r="C6330" s="249">
        <v>137.10887778356664</v>
      </c>
    </row>
    <row r="6331" spans="2:3" x14ac:dyDescent="0.75">
      <c r="B6331" s="250">
        <v>6268</v>
      </c>
      <c r="C6331" s="249">
        <v>111.38386605689027</v>
      </c>
    </row>
    <row r="6332" spans="2:3" x14ac:dyDescent="0.75">
      <c r="B6332" s="250">
        <v>6269</v>
      </c>
      <c r="C6332" s="249">
        <v>111.37635710668354</v>
      </c>
    </row>
    <row r="6333" spans="2:3" x14ac:dyDescent="0.75">
      <c r="B6333" s="250">
        <v>6270</v>
      </c>
      <c r="C6333" s="249">
        <v>67.087753330255737</v>
      </c>
    </row>
    <row r="6334" spans="2:3" x14ac:dyDescent="0.75">
      <c r="B6334" s="250">
        <v>6271</v>
      </c>
      <c r="C6334" s="249">
        <v>125.49371354478272</v>
      </c>
    </row>
    <row r="6335" spans="2:3" x14ac:dyDescent="0.75">
      <c r="B6335" s="250">
        <v>6272</v>
      </c>
      <c r="C6335" s="249">
        <v>167.82509182357057</v>
      </c>
    </row>
    <row r="6336" spans="2:3" x14ac:dyDescent="0.75">
      <c r="B6336" s="250">
        <v>6273</v>
      </c>
      <c r="C6336" s="249">
        <v>98.590967359884317</v>
      </c>
    </row>
    <row r="6337" spans="2:3" x14ac:dyDescent="0.75">
      <c r="B6337" s="250">
        <v>6274</v>
      </c>
      <c r="C6337" s="249">
        <v>135.28662415782799</v>
      </c>
    </row>
    <row r="6338" spans="2:3" x14ac:dyDescent="0.75">
      <c r="B6338" s="250">
        <v>6275</v>
      </c>
      <c r="C6338" s="249">
        <v>86.461564589051477</v>
      </c>
    </row>
    <row r="6339" spans="2:3" x14ac:dyDescent="0.75">
      <c r="B6339" s="250">
        <v>6276</v>
      </c>
      <c r="C6339" s="249">
        <v>97.83500032542571</v>
      </c>
    </row>
    <row r="6340" spans="2:3" x14ac:dyDescent="0.75">
      <c r="B6340" s="250">
        <v>6277</v>
      </c>
      <c r="C6340" s="249">
        <v>135.64300686031777</v>
      </c>
    </row>
    <row r="6341" spans="2:3" x14ac:dyDescent="0.75">
      <c r="B6341" s="250">
        <v>6278</v>
      </c>
      <c r="C6341" s="249">
        <v>129.32608130221385</v>
      </c>
    </row>
    <row r="6342" spans="2:3" x14ac:dyDescent="0.75">
      <c r="B6342" s="250">
        <v>6279</v>
      </c>
      <c r="C6342" s="249">
        <v>128.07370747956764</v>
      </c>
    </row>
    <row r="6343" spans="2:3" x14ac:dyDescent="0.75">
      <c r="B6343" s="250">
        <v>6280</v>
      </c>
      <c r="C6343" s="249">
        <v>140.13803136509381</v>
      </c>
    </row>
    <row r="6344" spans="2:3" x14ac:dyDescent="0.75">
      <c r="B6344" s="250">
        <v>6281</v>
      </c>
      <c r="C6344" s="249">
        <v>98.684426681784714</v>
      </c>
    </row>
    <row r="6345" spans="2:3" x14ac:dyDescent="0.75">
      <c r="B6345" s="250">
        <v>6282</v>
      </c>
      <c r="C6345" s="249">
        <v>96.443264385259937</v>
      </c>
    </row>
    <row r="6346" spans="2:3" x14ac:dyDescent="0.75">
      <c r="B6346" s="250">
        <v>6283</v>
      </c>
      <c r="C6346" s="249">
        <v>114.82943998234242</v>
      </c>
    </row>
    <row r="6347" spans="2:3" x14ac:dyDescent="0.75">
      <c r="B6347" s="250">
        <v>6284</v>
      </c>
      <c r="C6347" s="249">
        <v>141.49876382626374</v>
      </c>
    </row>
    <row r="6348" spans="2:3" x14ac:dyDescent="0.75">
      <c r="B6348" s="250">
        <v>6285</v>
      </c>
      <c r="C6348" s="249">
        <v>100.62905664466025</v>
      </c>
    </row>
    <row r="6349" spans="2:3" x14ac:dyDescent="0.75">
      <c r="B6349" s="250">
        <v>6286</v>
      </c>
      <c r="C6349" s="249">
        <v>70.164181484108454</v>
      </c>
    </row>
    <row r="6350" spans="2:3" x14ac:dyDescent="0.75">
      <c r="B6350" s="250">
        <v>6287</v>
      </c>
      <c r="C6350" s="249">
        <v>122.79158193383574</v>
      </c>
    </row>
    <row r="6351" spans="2:3" x14ac:dyDescent="0.75">
      <c r="B6351" s="250">
        <v>6288</v>
      </c>
      <c r="C6351" s="249">
        <v>151.33657783758804</v>
      </c>
    </row>
    <row r="6352" spans="2:3" x14ac:dyDescent="0.75">
      <c r="B6352" s="250">
        <v>6289</v>
      </c>
      <c r="C6352" s="249">
        <v>110.36184060362835</v>
      </c>
    </row>
    <row r="6353" spans="2:3" x14ac:dyDescent="0.75">
      <c r="B6353" s="250">
        <v>6290</v>
      </c>
      <c r="C6353" s="249">
        <v>112.89624879476096</v>
      </c>
    </row>
    <row r="6354" spans="2:3" x14ac:dyDescent="0.75">
      <c r="B6354" s="250">
        <v>6291</v>
      </c>
      <c r="C6354" s="249">
        <v>99.364822339251603</v>
      </c>
    </row>
    <row r="6355" spans="2:3" x14ac:dyDescent="0.75">
      <c r="B6355" s="250">
        <v>6292</v>
      </c>
      <c r="C6355" s="249">
        <v>137.94241128181486</v>
      </c>
    </row>
    <row r="6356" spans="2:3" x14ac:dyDescent="0.75">
      <c r="B6356" s="250">
        <v>6293</v>
      </c>
      <c r="C6356" s="249">
        <v>106.98000087874291</v>
      </c>
    </row>
    <row r="6357" spans="2:3" x14ac:dyDescent="0.75">
      <c r="B6357" s="250">
        <v>6294</v>
      </c>
      <c r="C6357" s="249">
        <v>130.52845541243713</v>
      </c>
    </row>
    <row r="6358" spans="2:3" x14ac:dyDescent="0.75">
      <c r="B6358" s="250">
        <v>6295</v>
      </c>
      <c r="C6358" s="249">
        <v>131.63388416172086</v>
      </c>
    </row>
    <row r="6359" spans="2:3" x14ac:dyDescent="0.75">
      <c r="B6359" s="250">
        <v>6296</v>
      </c>
      <c r="C6359" s="249">
        <v>76.324860414974538</v>
      </c>
    </row>
    <row r="6360" spans="2:3" x14ac:dyDescent="0.75">
      <c r="B6360" s="250">
        <v>6297</v>
      </c>
      <c r="C6360" s="249">
        <v>129.44110285206287</v>
      </c>
    </row>
    <row r="6361" spans="2:3" x14ac:dyDescent="0.75">
      <c r="B6361" s="250">
        <v>6298</v>
      </c>
      <c r="C6361" s="249">
        <v>114.4501909410592</v>
      </c>
    </row>
    <row r="6362" spans="2:3" x14ac:dyDescent="0.75">
      <c r="B6362" s="250">
        <v>6299</v>
      </c>
      <c r="C6362" s="249">
        <v>118.53102099661118</v>
      </c>
    </row>
    <row r="6363" spans="2:3" x14ac:dyDescent="0.75">
      <c r="B6363" s="250">
        <v>6300</v>
      </c>
      <c r="C6363" s="249">
        <v>133.18008012171202</v>
      </c>
    </row>
    <row r="6364" spans="2:3" x14ac:dyDescent="0.75">
      <c r="B6364" s="250">
        <v>6301</v>
      </c>
      <c r="C6364" s="249">
        <v>131.4852349288993</v>
      </c>
    </row>
    <row r="6365" spans="2:3" x14ac:dyDescent="0.75">
      <c r="B6365" s="250">
        <v>6302</v>
      </c>
      <c r="C6365" s="249">
        <v>81.215369061288555</v>
      </c>
    </row>
    <row r="6366" spans="2:3" x14ac:dyDescent="0.75">
      <c r="B6366" s="250">
        <v>6303</v>
      </c>
      <c r="C6366" s="249">
        <v>100.46415371051103</v>
      </c>
    </row>
    <row r="6367" spans="2:3" x14ac:dyDescent="0.75">
      <c r="B6367" s="250">
        <v>6304</v>
      </c>
      <c r="C6367" s="249">
        <v>98.045509405119518</v>
      </c>
    </row>
    <row r="6368" spans="2:3" x14ac:dyDescent="0.75">
      <c r="B6368" s="250">
        <v>6305</v>
      </c>
      <c r="C6368" s="249">
        <v>131.35971397007239</v>
      </c>
    </row>
    <row r="6369" spans="2:3" x14ac:dyDescent="0.75">
      <c r="B6369" s="250">
        <v>6306</v>
      </c>
      <c r="C6369" s="249">
        <v>87.555759140704964</v>
      </c>
    </row>
    <row r="6370" spans="2:3" x14ac:dyDescent="0.75">
      <c r="B6370" s="250">
        <v>6307</v>
      </c>
      <c r="C6370" s="249">
        <v>125.2528506324081</v>
      </c>
    </row>
    <row r="6371" spans="2:3" x14ac:dyDescent="0.75">
      <c r="B6371" s="250">
        <v>6308</v>
      </c>
      <c r="C6371" s="249">
        <v>103.51841453317191</v>
      </c>
    </row>
    <row r="6372" spans="2:3" x14ac:dyDescent="0.75">
      <c r="B6372" s="250">
        <v>6309</v>
      </c>
      <c r="C6372" s="249">
        <v>99.064951224139406</v>
      </c>
    </row>
    <row r="6373" spans="2:3" x14ac:dyDescent="0.75">
      <c r="B6373" s="250">
        <v>6310</v>
      </c>
      <c r="C6373" s="249">
        <v>126.88182408210454</v>
      </c>
    </row>
    <row r="6374" spans="2:3" x14ac:dyDescent="0.75">
      <c r="B6374" s="250">
        <v>6311</v>
      </c>
      <c r="C6374" s="249">
        <v>69.929470241948863</v>
      </c>
    </row>
    <row r="6375" spans="2:3" x14ac:dyDescent="0.75">
      <c r="B6375" s="250">
        <v>6312</v>
      </c>
      <c r="C6375" s="249">
        <v>77.994539356502955</v>
      </c>
    </row>
    <row r="6376" spans="2:3" x14ac:dyDescent="0.75">
      <c r="B6376" s="250">
        <v>6313</v>
      </c>
      <c r="C6376" s="249">
        <v>145.61257725745276</v>
      </c>
    </row>
    <row r="6377" spans="2:3" x14ac:dyDescent="0.75">
      <c r="B6377" s="250">
        <v>6314</v>
      </c>
      <c r="C6377" s="249">
        <v>64.498951585897871</v>
      </c>
    </row>
    <row r="6378" spans="2:3" x14ac:dyDescent="0.75">
      <c r="B6378" s="250">
        <v>6315</v>
      </c>
      <c r="C6378" s="249">
        <v>140.49531844001751</v>
      </c>
    </row>
    <row r="6379" spans="2:3" x14ac:dyDescent="0.75">
      <c r="B6379" s="250">
        <v>6316</v>
      </c>
      <c r="C6379" s="249">
        <v>113.90374883877634</v>
      </c>
    </row>
    <row r="6380" spans="2:3" x14ac:dyDescent="0.75">
      <c r="B6380" s="250">
        <v>6317</v>
      </c>
      <c r="C6380" s="249">
        <v>106.78503950976973</v>
      </c>
    </row>
    <row r="6381" spans="2:3" x14ac:dyDescent="0.75">
      <c r="B6381" s="250">
        <v>6318</v>
      </c>
      <c r="C6381" s="249">
        <v>115.51324914736337</v>
      </c>
    </row>
    <row r="6382" spans="2:3" x14ac:dyDescent="0.75">
      <c r="B6382" s="250">
        <v>6319</v>
      </c>
      <c r="C6382" s="249">
        <v>128.952435351296</v>
      </c>
    </row>
    <row r="6383" spans="2:3" x14ac:dyDescent="0.75">
      <c r="B6383" s="250">
        <v>6320</v>
      </c>
      <c r="C6383" s="249">
        <v>138.68782830921924</v>
      </c>
    </row>
    <row r="6384" spans="2:3" x14ac:dyDescent="0.75">
      <c r="B6384" s="250">
        <v>6321</v>
      </c>
      <c r="C6384" s="249">
        <v>97.071813286739157</v>
      </c>
    </row>
    <row r="6385" spans="2:3" x14ac:dyDescent="0.75">
      <c r="B6385" s="250">
        <v>6322</v>
      </c>
      <c r="C6385" s="249">
        <v>135.11971379260677</v>
      </c>
    </row>
    <row r="6386" spans="2:3" x14ac:dyDescent="0.75">
      <c r="B6386" s="250">
        <v>6323</v>
      </c>
      <c r="C6386" s="249">
        <v>118.97482863684543</v>
      </c>
    </row>
    <row r="6387" spans="2:3" x14ac:dyDescent="0.75">
      <c r="B6387" s="250">
        <v>6324</v>
      </c>
      <c r="C6387" s="249">
        <v>104.26244259179133</v>
      </c>
    </row>
    <row r="6388" spans="2:3" x14ac:dyDescent="0.75">
      <c r="B6388" s="250">
        <v>6325</v>
      </c>
      <c r="C6388" s="249">
        <v>161.02446515146255</v>
      </c>
    </row>
    <row r="6389" spans="2:3" x14ac:dyDescent="0.75">
      <c r="B6389" s="250">
        <v>6326</v>
      </c>
      <c r="C6389" s="249">
        <v>130.70690211420197</v>
      </c>
    </row>
    <row r="6390" spans="2:3" x14ac:dyDescent="0.75">
      <c r="B6390" s="250">
        <v>6327</v>
      </c>
      <c r="C6390" s="249">
        <v>123.70393985172554</v>
      </c>
    </row>
    <row r="6391" spans="2:3" x14ac:dyDescent="0.75">
      <c r="B6391" s="250">
        <v>6328</v>
      </c>
      <c r="C6391" s="249">
        <v>58.127457920073184</v>
      </c>
    </row>
    <row r="6392" spans="2:3" x14ac:dyDescent="0.75">
      <c r="B6392" s="250">
        <v>6329</v>
      </c>
      <c r="C6392" s="249">
        <v>123.15096183803271</v>
      </c>
    </row>
    <row r="6393" spans="2:3" x14ac:dyDescent="0.75">
      <c r="B6393" s="250">
        <v>6330</v>
      </c>
      <c r="C6393" s="249">
        <v>136.51169284980136</v>
      </c>
    </row>
    <row r="6394" spans="2:3" x14ac:dyDescent="0.75">
      <c r="B6394" s="250">
        <v>6331</v>
      </c>
      <c r="C6394" s="249">
        <v>100.27124665129429</v>
      </c>
    </row>
    <row r="6395" spans="2:3" x14ac:dyDescent="0.75">
      <c r="B6395" s="250">
        <v>6332</v>
      </c>
      <c r="C6395" s="249">
        <v>138.68527178963831</v>
      </c>
    </row>
    <row r="6396" spans="2:3" x14ac:dyDescent="0.75">
      <c r="B6396" s="250">
        <v>6333</v>
      </c>
      <c r="C6396" s="249">
        <v>108.85581687265956</v>
      </c>
    </row>
    <row r="6397" spans="2:3" x14ac:dyDescent="0.75">
      <c r="B6397" s="250">
        <v>6334</v>
      </c>
      <c r="C6397" s="249">
        <v>107.01915385006659</v>
      </c>
    </row>
    <row r="6398" spans="2:3" x14ac:dyDescent="0.75">
      <c r="B6398" s="250">
        <v>6335</v>
      </c>
      <c r="C6398" s="249">
        <v>118.90126886585099</v>
      </c>
    </row>
    <row r="6399" spans="2:3" x14ac:dyDescent="0.75">
      <c r="B6399" s="250">
        <v>6336</v>
      </c>
      <c r="C6399" s="249">
        <v>155.97621046258843</v>
      </c>
    </row>
    <row r="6400" spans="2:3" x14ac:dyDescent="0.75">
      <c r="B6400" s="250">
        <v>6337</v>
      </c>
      <c r="C6400" s="249">
        <v>132.54608668925391</v>
      </c>
    </row>
    <row r="6401" spans="2:3" x14ac:dyDescent="0.75">
      <c r="B6401" s="250">
        <v>6338</v>
      </c>
      <c r="C6401" s="249">
        <v>110.78608532431015</v>
      </c>
    </row>
    <row r="6402" spans="2:3" x14ac:dyDescent="0.75">
      <c r="B6402" s="250">
        <v>6339</v>
      </c>
      <c r="C6402" s="249">
        <v>137.50427734765591</v>
      </c>
    </row>
    <row r="6403" spans="2:3" x14ac:dyDescent="0.75">
      <c r="B6403" s="250">
        <v>6340</v>
      </c>
      <c r="C6403" s="249">
        <v>73.915313837659454</v>
      </c>
    </row>
    <row r="6404" spans="2:3" x14ac:dyDescent="0.75">
      <c r="B6404" s="250">
        <v>6341</v>
      </c>
      <c r="C6404" s="249">
        <v>168.27786722474357</v>
      </c>
    </row>
    <row r="6405" spans="2:3" x14ac:dyDescent="0.75">
      <c r="B6405" s="250">
        <v>6342</v>
      </c>
      <c r="C6405" s="249">
        <v>98.426571138441261</v>
      </c>
    </row>
    <row r="6406" spans="2:3" x14ac:dyDescent="0.75">
      <c r="B6406" s="250">
        <v>6343</v>
      </c>
      <c r="C6406" s="249">
        <v>148.62748712447592</v>
      </c>
    </row>
    <row r="6407" spans="2:3" x14ac:dyDescent="0.75">
      <c r="B6407" s="250">
        <v>6344</v>
      </c>
      <c r="C6407" s="249">
        <v>106.88469625113726</v>
      </c>
    </row>
    <row r="6408" spans="2:3" x14ac:dyDescent="0.75">
      <c r="B6408" s="250">
        <v>6345</v>
      </c>
      <c r="C6408" s="249">
        <v>118.72989199410577</v>
      </c>
    </row>
    <row r="6409" spans="2:3" x14ac:dyDescent="0.75">
      <c r="B6409" s="250">
        <v>6346</v>
      </c>
      <c r="C6409" s="249">
        <v>120.3528365850941</v>
      </c>
    </row>
    <row r="6410" spans="2:3" x14ac:dyDescent="0.75">
      <c r="B6410" s="250">
        <v>6347</v>
      </c>
      <c r="C6410" s="249">
        <v>146.69708500601698</v>
      </c>
    </row>
    <row r="6411" spans="2:3" x14ac:dyDescent="0.75">
      <c r="B6411" s="250">
        <v>6348</v>
      </c>
      <c r="C6411" s="249">
        <v>83.823294457909142</v>
      </c>
    </row>
    <row r="6412" spans="2:3" x14ac:dyDescent="0.75">
      <c r="B6412" s="250">
        <v>6349</v>
      </c>
      <c r="C6412" s="249">
        <v>115.38470593465112</v>
      </c>
    </row>
    <row r="6413" spans="2:3" x14ac:dyDescent="0.75">
      <c r="B6413" s="250">
        <v>6350</v>
      </c>
      <c r="C6413" s="249">
        <v>145.25811430597807</v>
      </c>
    </row>
    <row r="6414" spans="2:3" x14ac:dyDescent="0.75">
      <c r="B6414" s="250">
        <v>6351</v>
      </c>
      <c r="C6414" s="249">
        <v>138.28753920386092</v>
      </c>
    </row>
    <row r="6415" spans="2:3" x14ac:dyDescent="0.75">
      <c r="B6415" s="250">
        <v>6352</v>
      </c>
      <c r="C6415" s="249">
        <v>126.95643129318677</v>
      </c>
    </row>
    <row r="6416" spans="2:3" x14ac:dyDescent="0.75">
      <c r="B6416" s="250">
        <v>6353</v>
      </c>
      <c r="C6416" s="249">
        <v>73.023193158457588</v>
      </c>
    </row>
    <row r="6417" spans="2:3" x14ac:dyDescent="0.75">
      <c r="B6417" s="250">
        <v>6354</v>
      </c>
      <c r="C6417" s="249">
        <v>120.61925473493382</v>
      </c>
    </row>
    <row r="6418" spans="2:3" x14ac:dyDescent="0.75">
      <c r="B6418" s="250">
        <v>6355</v>
      </c>
      <c r="C6418" s="249">
        <v>116.52285741967647</v>
      </c>
    </row>
    <row r="6419" spans="2:3" x14ac:dyDescent="0.75">
      <c r="B6419" s="250">
        <v>6356</v>
      </c>
      <c r="C6419" s="249">
        <v>145.85260359073271</v>
      </c>
    </row>
    <row r="6420" spans="2:3" x14ac:dyDescent="0.75">
      <c r="B6420" s="250">
        <v>6357</v>
      </c>
      <c r="C6420" s="249">
        <v>113.41081877115241</v>
      </c>
    </row>
    <row r="6421" spans="2:3" x14ac:dyDescent="0.75">
      <c r="B6421" s="250">
        <v>6358</v>
      </c>
      <c r="C6421" s="249">
        <v>162.11167329299019</v>
      </c>
    </row>
    <row r="6422" spans="2:3" x14ac:dyDescent="0.75">
      <c r="B6422" s="250">
        <v>6359</v>
      </c>
      <c r="C6422" s="249">
        <v>96.703600988143393</v>
      </c>
    </row>
    <row r="6423" spans="2:3" x14ac:dyDescent="0.75">
      <c r="B6423" s="250">
        <v>6360</v>
      </c>
      <c r="C6423" s="249">
        <v>93.315496272949304</v>
      </c>
    </row>
    <row r="6424" spans="2:3" x14ac:dyDescent="0.75">
      <c r="B6424" s="250">
        <v>6361</v>
      </c>
      <c r="C6424" s="249">
        <v>73.593865506728463</v>
      </c>
    </row>
    <row r="6425" spans="2:3" x14ac:dyDescent="0.75">
      <c r="B6425" s="250">
        <v>6362</v>
      </c>
      <c r="C6425" s="249">
        <v>107.09545674813774</v>
      </c>
    </row>
    <row r="6426" spans="2:3" x14ac:dyDescent="0.75">
      <c r="B6426" s="250">
        <v>6363</v>
      </c>
      <c r="C6426" s="249">
        <v>84.608917871030584</v>
      </c>
    </row>
    <row r="6427" spans="2:3" x14ac:dyDescent="0.75">
      <c r="B6427" s="250">
        <v>6364</v>
      </c>
      <c r="C6427" s="249">
        <v>126.93021901505065</v>
      </c>
    </row>
    <row r="6428" spans="2:3" x14ac:dyDescent="0.75">
      <c r="B6428" s="250">
        <v>6365</v>
      </c>
      <c r="C6428" s="249">
        <v>116.61525493399907</v>
      </c>
    </row>
    <row r="6429" spans="2:3" x14ac:dyDescent="0.75">
      <c r="B6429" s="250">
        <v>6366</v>
      </c>
      <c r="C6429" s="249">
        <v>127.47850368484885</v>
      </c>
    </row>
    <row r="6430" spans="2:3" x14ac:dyDescent="0.75">
      <c r="B6430" s="250">
        <v>6367</v>
      </c>
      <c r="C6430" s="249">
        <v>93.061792651444264</v>
      </c>
    </row>
    <row r="6431" spans="2:3" x14ac:dyDescent="0.75">
      <c r="B6431" s="250">
        <v>6368</v>
      </c>
      <c r="C6431" s="249">
        <v>117.97513638478927</v>
      </c>
    </row>
    <row r="6432" spans="2:3" x14ac:dyDescent="0.75">
      <c r="B6432" s="250">
        <v>6369</v>
      </c>
      <c r="C6432" s="249">
        <v>146.59934226952709</v>
      </c>
    </row>
    <row r="6433" spans="2:3" x14ac:dyDescent="0.75">
      <c r="B6433" s="250">
        <v>6370</v>
      </c>
      <c r="C6433" s="249">
        <v>104.06568982612816</v>
      </c>
    </row>
    <row r="6434" spans="2:3" x14ac:dyDescent="0.75">
      <c r="B6434" s="250">
        <v>6371</v>
      </c>
      <c r="C6434" s="249">
        <v>135.38218567505115</v>
      </c>
    </row>
    <row r="6435" spans="2:3" x14ac:dyDescent="0.75">
      <c r="B6435" s="250">
        <v>6372</v>
      </c>
      <c r="C6435" s="249">
        <v>123.86360825950948</v>
      </c>
    </row>
    <row r="6436" spans="2:3" x14ac:dyDescent="0.75">
      <c r="B6436" s="250">
        <v>6373</v>
      </c>
      <c r="C6436" s="249">
        <v>115.79883465319571</v>
      </c>
    </row>
    <row r="6437" spans="2:3" x14ac:dyDescent="0.75">
      <c r="B6437" s="250">
        <v>6374</v>
      </c>
      <c r="C6437" s="249">
        <v>130.65533404914271</v>
      </c>
    </row>
    <row r="6438" spans="2:3" x14ac:dyDescent="0.75">
      <c r="B6438" s="250">
        <v>6375</v>
      </c>
      <c r="C6438" s="249">
        <v>115.49534062231805</v>
      </c>
    </row>
    <row r="6439" spans="2:3" x14ac:dyDescent="0.75">
      <c r="B6439" s="250">
        <v>6376</v>
      </c>
      <c r="C6439" s="249">
        <v>110.40252249274133</v>
      </c>
    </row>
    <row r="6440" spans="2:3" x14ac:dyDescent="0.75">
      <c r="B6440" s="250">
        <v>6377</v>
      </c>
      <c r="C6440" s="249">
        <v>118.97359157340961</v>
      </c>
    </row>
    <row r="6441" spans="2:3" x14ac:dyDescent="0.75">
      <c r="B6441" s="250">
        <v>6378</v>
      </c>
      <c r="C6441" s="249">
        <v>102.1544672757891</v>
      </c>
    </row>
    <row r="6442" spans="2:3" x14ac:dyDescent="0.75">
      <c r="B6442" s="250">
        <v>6379</v>
      </c>
      <c r="C6442" s="249">
        <v>126.30039155871783</v>
      </c>
    </row>
    <row r="6443" spans="2:3" x14ac:dyDescent="0.75">
      <c r="B6443" s="250">
        <v>6380</v>
      </c>
      <c r="C6443" s="249">
        <v>96.274207749144793</v>
      </c>
    </row>
    <row r="6444" spans="2:3" x14ac:dyDescent="0.75">
      <c r="B6444" s="250">
        <v>6381</v>
      </c>
      <c r="C6444" s="249">
        <v>118.97325798747381</v>
      </c>
    </row>
    <row r="6445" spans="2:3" x14ac:dyDescent="0.75">
      <c r="B6445" s="250">
        <v>6382</v>
      </c>
      <c r="C6445" s="249">
        <v>153.06150126952494</v>
      </c>
    </row>
    <row r="6446" spans="2:3" x14ac:dyDescent="0.75">
      <c r="B6446" s="250">
        <v>6383</v>
      </c>
      <c r="C6446" s="249">
        <v>128.95672111966198</v>
      </c>
    </row>
    <row r="6447" spans="2:3" x14ac:dyDescent="0.75">
      <c r="B6447" s="250">
        <v>6384</v>
      </c>
      <c r="C6447" s="249">
        <v>99.113479770651011</v>
      </c>
    </row>
    <row r="6448" spans="2:3" x14ac:dyDescent="0.75">
      <c r="B6448" s="250">
        <v>6385</v>
      </c>
      <c r="C6448" s="249">
        <v>98.872059520006559</v>
      </c>
    </row>
    <row r="6449" spans="2:3" x14ac:dyDescent="0.75">
      <c r="B6449" s="250">
        <v>6386</v>
      </c>
      <c r="C6449" s="249">
        <v>107.45671941244541</v>
      </c>
    </row>
    <row r="6450" spans="2:3" x14ac:dyDescent="0.75">
      <c r="B6450" s="250">
        <v>6387</v>
      </c>
      <c r="C6450" s="249">
        <v>68.502326236086702</v>
      </c>
    </row>
    <row r="6451" spans="2:3" x14ac:dyDescent="0.75">
      <c r="B6451" s="250">
        <v>6388</v>
      </c>
      <c r="C6451" s="249">
        <v>137.49139278780501</v>
      </c>
    </row>
    <row r="6452" spans="2:3" x14ac:dyDescent="0.75">
      <c r="B6452" s="250">
        <v>6389</v>
      </c>
      <c r="C6452" s="249">
        <v>133.05466291973309</v>
      </c>
    </row>
    <row r="6453" spans="2:3" x14ac:dyDescent="0.75">
      <c r="B6453" s="250">
        <v>6390</v>
      </c>
      <c r="C6453" s="249">
        <v>140.59357275397764</v>
      </c>
    </row>
    <row r="6454" spans="2:3" x14ac:dyDescent="0.75">
      <c r="B6454" s="250">
        <v>6391</v>
      </c>
      <c r="C6454" s="249">
        <v>89.510620328257701</v>
      </c>
    </row>
    <row r="6455" spans="2:3" x14ac:dyDescent="0.75">
      <c r="B6455" s="250">
        <v>6392</v>
      </c>
      <c r="C6455" s="249">
        <v>125.58073325284563</v>
      </c>
    </row>
    <row r="6456" spans="2:3" x14ac:dyDescent="0.75">
      <c r="B6456" s="250">
        <v>6393</v>
      </c>
      <c r="C6456" s="249">
        <v>144.73969484781367</v>
      </c>
    </row>
    <row r="6457" spans="2:3" x14ac:dyDescent="0.75">
      <c r="B6457" s="250">
        <v>6394</v>
      </c>
      <c r="C6457" s="249">
        <v>182.71598025154063</v>
      </c>
    </row>
    <row r="6458" spans="2:3" x14ac:dyDescent="0.75">
      <c r="B6458" s="250">
        <v>6395</v>
      </c>
      <c r="C6458" s="249">
        <v>129.17734988685666</v>
      </c>
    </row>
    <row r="6459" spans="2:3" x14ac:dyDescent="0.75">
      <c r="B6459" s="250">
        <v>6396</v>
      </c>
      <c r="C6459" s="249">
        <v>128.20473004870092</v>
      </c>
    </row>
    <row r="6460" spans="2:3" x14ac:dyDescent="0.75">
      <c r="B6460" s="250">
        <v>6397</v>
      </c>
      <c r="C6460" s="249">
        <v>99.069621806901495</v>
      </c>
    </row>
    <row r="6461" spans="2:3" x14ac:dyDescent="0.75">
      <c r="B6461" s="250">
        <v>6398</v>
      </c>
      <c r="C6461" s="249">
        <v>104.04129154659118</v>
      </c>
    </row>
    <row r="6462" spans="2:3" x14ac:dyDescent="0.75">
      <c r="B6462" s="250">
        <v>6399</v>
      </c>
      <c r="C6462" s="249">
        <v>113.5657469417154</v>
      </c>
    </row>
    <row r="6463" spans="2:3" x14ac:dyDescent="0.75">
      <c r="B6463" s="250">
        <v>6400</v>
      </c>
      <c r="C6463" s="249">
        <v>87.602947652593016</v>
      </c>
    </row>
    <row r="6464" spans="2:3" x14ac:dyDescent="0.75">
      <c r="B6464" s="250">
        <v>6401</v>
      </c>
      <c r="C6464" s="249">
        <v>132.50369438494045</v>
      </c>
    </row>
    <row r="6465" spans="2:3" x14ac:dyDescent="0.75">
      <c r="B6465" s="250">
        <v>6402</v>
      </c>
      <c r="C6465" s="249">
        <v>129.4669785102123</v>
      </c>
    </row>
    <row r="6466" spans="2:3" x14ac:dyDescent="0.75">
      <c r="B6466" s="250">
        <v>6403</v>
      </c>
      <c r="C6466" s="249">
        <v>154.78954821351465</v>
      </c>
    </row>
    <row r="6467" spans="2:3" x14ac:dyDescent="0.75">
      <c r="B6467" s="250">
        <v>6404</v>
      </c>
      <c r="C6467" s="249">
        <v>165.46676998525291</v>
      </c>
    </row>
    <row r="6468" spans="2:3" x14ac:dyDescent="0.75">
      <c r="B6468" s="250">
        <v>6405</v>
      </c>
      <c r="C6468" s="249">
        <v>136.08045560338149</v>
      </c>
    </row>
    <row r="6469" spans="2:3" x14ac:dyDescent="0.75">
      <c r="B6469" s="250">
        <v>6406</v>
      </c>
      <c r="C6469" s="249">
        <v>118.25667106915269</v>
      </c>
    </row>
    <row r="6470" spans="2:3" x14ac:dyDescent="0.75">
      <c r="B6470" s="250">
        <v>6407</v>
      </c>
      <c r="C6470" s="249">
        <v>112.6906127484903</v>
      </c>
    </row>
    <row r="6471" spans="2:3" x14ac:dyDescent="0.75">
      <c r="B6471" s="250">
        <v>6408</v>
      </c>
      <c r="C6471" s="249">
        <v>162.3735765547631</v>
      </c>
    </row>
    <row r="6472" spans="2:3" x14ac:dyDescent="0.75">
      <c r="B6472" s="250">
        <v>6409</v>
      </c>
      <c r="C6472" s="249">
        <v>127.11222095393714</v>
      </c>
    </row>
    <row r="6473" spans="2:3" x14ac:dyDescent="0.75">
      <c r="B6473" s="250">
        <v>6410</v>
      </c>
      <c r="C6473" s="249">
        <v>91.111520899235927</v>
      </c>
    </row>
    <row r="6474" spans="2:3" x14ac:dyDescent="0.75">
      <c r="B6474" s="250">
        <v>6411</v>
      </c>
      <c r="C6474" s="249">
        <v>114.44974425415143</v>
      </c>
    </row>
    <row r="6475" spans="2:3" x14ac:dyDescent="0.75">
      <c r="B6475" s="250">
        <v>6412</v>
      </c>
      <c r="C6475" s="249">
        <v>91.749708311139429</v>
      </c>
    </row>
    <row r="6476" spans="2:3" x14ac:dyDescent="0.75">
      <c r="B6476" s="250">
        <v>6413</v>
      </c>
      <c r="C6476" s="249">
        <v>132.37685718534061</v>
      </c>
    </row>
    <row r="6477" spans="2:3" x14ac:dyDescent="0.75">
      <c r="B6477" s="250">
        <v>6414</v>
      </c>
      <c r="C6477" s="249">
        <v>138.31359933615528</v>
      </c>
    </row>
    <row r="6478" spans="2:3" x14ac:dyDescent="0.75">
      <c r="B6478" s="250">
        <v>6415</v>
      </c>
      <c r="C6478" s="249">
        <v>118.85838339123171</v>
      </c>
    </row>
    <row r="6479" spans="2:3" x14ac:dyDescent="0.75">
      <c r="B6479" s="250">
        <v>6416</v>
      </c>
      <c r="C6479" s="249">
        <v>143.49559416989749</v>
      </c>
    </row>
    <row r="6480" spans="2:3" x14ac:dyDescent="0.75">
      <c r="B6480" s="250">
        <v>6417</v>
      </c>
      <c r="C6480" s="249">
        <v>120.47050937757047</v>
      </c>
    </row>
    <row r="6481" spans="2:3" x14ac:dyDescent="0.75">
      <c r="B6481" s="250">
        <v>6418</v>
      </c>
      <c r="C6481" s="249">
        <v>123.44812743512983</v>
      </c>
    </row>
    <row r="6482" spans="2:3" x14ac:dyDescent="0.75">
      <c r="B6482" s="250">
        <v>6419</v>
      </c>
      <c r="C6482" s="249">
        <v>136.563160218017</v>
      </c>
    </row>
    <row r="6483" spans="2:3" x14ac:dyDescent="0.75">
      <c r="B6483" s="250">
        <v>6420</v>
      </c>
      <c r="C6483" s="249">
        <v>95.1843191137704</v>
      </c>
    </row>
    <row r="6484" spans="2:3" x14ac:dyDescent="0.75">
      <c r="B6484" s="250">
        <v>6421</v>
      </c>
      <c r="C6484" s="249">
        <v>144.90224513094444</v>
      </c>
    </row>
    <row r="6485" spans="2:3" x14ac:dyDescent="0.75">
      <c r="B6485" s="250">
        <v>6422</v>
      </c>
      <c r="C6485" s="249">
        <v>137.46777224179155</v>
      </c>
    </row>
    <row r="6486" spans="2:3" x14ac:dyDescent="0.75">
      <c r="B6486" s="250">
        <v>6423</v>
      </c>
      <c r="C6486" s="249">
        <v>56.513075643463154</v>
      </c>
    </row>
    <row r="6487" spans="2:3" x14ac:dyDescent="0.75">
      <c r="B6487" s="250">
        <v>6424</v>
      </c>
      <c r="C6487" s="249">
        <v>131.36556941897405</v>
      </c>
    </row>
    <row r="6488" spans="2:3" x14ac:dyDescent="0.75">
      <c r="B6488" s="250">
        <v>6425</v>
      </c>
      <c r="C6488" s="249">
        <v>74.591018087498895</v>
      </c>
    </row>
    <row r="6489" spans="2:3" x14ac:dyDescent="0.75">
      <c r="B6489" s="250">
        <v>6426</v>
      </c>
      <c r="C6489" s="249">
        <v>106.36865103722016</v>
      </c>
    </row>
    <row r="6490" spans="2:3" x14ac:dyDescent="0.75">
      <c r="B6490" s="250">
        <v>6427</v>
      </c>
      <c r="C6490" s="249">
        <v>110.84957581204087</v>
      </c>
    </row>
    <row r="6491" spans="2:3" x14ac:dyDescent="0.75">
      <c r="B6491" s="250">
        <v>6428</v>
      </c>
      <c r="C6491" s="249">
        <v>141.56414877068391</v>
      </c>
    </row>
    <row r="6492" spans="2:3" x14ac:dyDescent="0.75">
      <c r="B6492" s="250">
        <v>6429</v>
      </c>
      <c r="C6492" s="249">
        <v>111.41752643822619</v>
      </c>
    </row>
    <row r="6493" spans="2:3" x14ac:dyDescent="0.75">
      <c r="B6493" s="250">
        <v>6430</v>
      </c>
      <c r="C6493" s="249">
        <v>65.18322059527398</v>
      </c>
    </row>
    <row r="6494" spans="2:3" x14ac:dyDescent="0.75">
      <c r="B6494" s="250">
        <v>6431</v>
      </c>
      <c r="C6494" s="249">
        <v>117.1774761085325</v>
      </c>
    </row>
    <row r="6495" spans="2:3" x14ac:dyDescent="0.75">
      <c r="B6495" s="250">
        <v>6432</v>
      </c>
      <c r="C6495" s="249">
        <v>105.73633099951408</v>
      </c>
    </row>
    <row r="6496" spans="2:3" x14ac:dyDescent="0.75">
      <c r="B6496" s="250">
        <v>6433</v>
      </c>
      <c r="C6496" s="249">
        <v>124.54553857556184</v>
      </c>
    </row>
    <row r="6497" spans="2:3" x14ac:dyDescent="0.75">
      <c r="B6497" s="250">
        <v>6434</v>
      </c>
      <c r="C6497" s="249">
        <v>113.25487620314365</v>
      </c>
    </row>
    <row r="6498" spans="2:3" x14ac:dyDescent="0.75">
      <c r="B6498" s="250">
        <v>6435</v>
      </c>
      <c r="C6498" s="249">
        <v>70.771581047487473</v>
      </c>
    </row>
    <row r="6499" spans="2:3" x14ac:dyDescent="0.75">
      <c r="B6499" s="250">
        <v>6436</v>
      </c>
      <c r="C6499" s="249">
        <v>86.312751236558796</v>
      </c>
    </row>
    <row r="6500" spans="2:3" x14ac:dyDescent="0.75">
      <c r="B6500" s="250">
        <v>6437</v>
      </c>
      <c r="C6500" s="249">
        <v>89.997805395024585</v>
      </c>
    </row>
    <row r="6501" spans="2:3" x14ac:dyDescent="0.75">
      <c r="B6501" s="250">
        <v>6438</v>
      </c>
      <c r="C6501" s="249">
        <v>110.64833564162208</v>
      </c>
    </row>
    <row r="6502" spans="2:3" x14ac:dyDescent="0.75">
      <c r="B6502" s="250">
        <v>6439</v>
      </c>
      <c r="C6502" s="249">
        <v>101.46124850876042</v>
      </c>
    </row>
    <row r="6503" spans="2:3" x14ac:dyDescent="0.75">
      <c r="B6503" s="250">
        <v>6440</v>
      </c>
      <c r="C6503" s="249">
        <v>149.82554019764024</v>
      </c>
    </row>
    <row r="6504" spans="2:3" x14ac:dyDescent="0.75">
      <c r="B6504" s="250">
        <v>6441</v>
      </c>
      <c r="C6504" s="249">
        <v>107.08885408737204</v>
      </c>
    </row>
    <row r="6505" spans="2:3" x14ac:dyDescent="0.75">
      <c r="B6505" s="250">
        <v>6442</v>
      </c>
      <c r="C6505" s="249">
        <v>101.13005116447437</v>
      </c>
    </row>
    <row r="6506" spans="2:3" x14ac:dyDescent="0.75">
      <c r="B6506" s="250">
        <v>6443</v>
      </c>
      <c r="C6506" s="249">
        <v>127.16360497404952</v>
      </c>
    </row>
    <row r="6507" spans="2:3" x14ac:dyDescent="0.75">
      <c r="B6507" s="250">
        <v>6444</v>
      </c>
      <c r="C6507" s="249">
        <v>131.64630812105918</v>
      </c>
    </row>
    <row r="6508" spans="2:3" x14ac:dyDescent="0.75">
      <c r="B6508" s="250">
        <v>6445</v>
      </c>
      <c r="C6508" s="249">
        <v>116.86770599974382</v>
      </c>
    </row>
    <row r="6509" spans="2:3" x14ac:dyDescent="0.75">
      <c r="B6509" s="250">
        <v>6446</v>
      </c>
      <c r="C6509" s="249">
        <v>125.03464934976151</v>
      </c>
    </row>
    <row r="6510" spans="2:3" x14ac:dyDescent="0.75">
      <c r="B6510" s="250">
        <v>6447</v>
      </c>
      <c r="C6510" s="249">
        <v>86.229765811794408</v>
      </c>
    </row>
    <row r="6511" spans="2:3" x14ac:dyDescent="0.75">
      <c r="B6511" s="250">
        <v>6448</v>
      </c>
      <c r="C6511" s="249">
        <v>127.64991220668503</v>
      </c>
    </row>
    <row r="6512" spans="2:3" x14ac:dyDescent="0.75">
      <c r="B6512" s="250">
        <v>6449</v>
      </c>
      <c r="C6512" s="249">
        <v>157.94297418639988</v>
      </c>
    </row>
    <row r="6513" spans="2:3" x14ac:dyDescent="0.75">
      <c r="B6513" s="250">
        <v>6450</v>
      </c>
      <c r="C6513" s="249">
        <v>134.21435855990066</v>
      </c>
    </row>
    <row r="6514" spans="2:3" x14ac:dyDescent="0.75">
      <c r="B6514" s="250">
        <v>6451</v>
      </c>
      <c r="C6514" s="249">
        <v>112.8154239844238</v>
      </c>
    </row>
    <row r="6515" spans="2:3" x14ac:dyDescent="0.75">
      <c r="B6515" s="250">
        <v>6452</v>
      </c>
      <c r="C6515" s="249">
        <v>142.10020410443846</v>
      </c>
    </row>
    <row r="6516" spans="2:3" x14ac:dyDescent="0.75">
      <c r="B6516" s="250">
        <v>6453</v>
      </c>
      <c r="C6516" s="249">
        <v>115.81731122179488</v>
      </c>
    </row>
    <row r="6517" spans="2:3" x14ac:dyDescent="0.75">
      <c r="B6517" s="250">
        <v>6454</v>
      </c>
      <c r="C6517" s="249">
        <v>84.135125563322816</v>
      </c>
    </row>
    <row r="6518" spans="2:3" x14ac:dyDescent="0.75">
      <c r="B6518" s="250">
        <v>6455</v>
      </c>
      <c r="C6518" s="249">
        <v>106.17457363764709</v>
      </c>
    </row>
    <row r="6519" spans="2:3" x14ac:dyDescent="0.75">
      <c r="B6519" s="250">
        <v>6456</v>
      </c>
      <c r="C6519" s="249">
        <v>144.76992122981082</v>
      </c>
    </row>
    <row r="6520" spans="2:3" x14ac:dyDescent="0.75">
      <c r="B6520" s="250">
        <v>6457</v>
      </c>
      <c r="C6520" s="249">
        <v>59.754338022752535</v>
      </c>
    </row>
    <row r="6521" spans="2:3" x14ac:dyDescent="0.75">
      <c r="B6521" s="250">
        <v>6458</v>
      </c>
      <c r="C6521" s="249">
        <v>95.787207588715773</v>
      </c>
    </row>
    <row r="6522" spans="2:3" x14ac:dyDescent="0.75">
      <c r="B6522" s="250">
        <v>6459</v>
      </c>
      <c r="C6522" s="249">
        <v>111.51806210002057</v>
      </c>
    </row>
    <row r="6523" spans="2:3" x14ac:dyDescent="0.75">
      <c r="B6523" s="250">
        <v>6460</v>
      </c>
      <c r="C6523" s="249">
        <v>170.84057488931757</v>
      </c>
    </row>
    <row r="6524" spans="2:3" x14ac:dyDescent="0.75">
      <c r="B6524" s="250">
        <v>6461</v>
      </c>
      <c r="C6524" s="249">
        <v>137.50420583202109</v>
      </c>
    </row>
    <row r="6525" spans="2:3" x14ac:dyDescent="0.75">
      <c r="B6525" s="250">
        <v>6462</v>
      </c>
      <c r="C6525" s="249">
        <v>125.34760659797462</v>
      </c>
    </row>
    <row r="6526" spans="2:3" x14ac:dyDescent="0.75">
      <c r="B6526" s="250">
        <v>6463</v>
      </c>
      <c r="C6526" s="249">
        <v>167.85882771978697</v>
      </c>
    </row>
    <row r="6527" spans="2:3" x14ac:dyDescent="0.75">
      <c r="B6527" s="250">
        <v>6464</v>
      </c>
      <c r="C6527" s="249">
        <v>156.87058352356868</v>
      </c>
    </row>
    <row r="6528" spans="2:3" x14ac:dyDescent="0.75">
      <c r="B6528" s="250">
        <v>6465</v>
      </c>
      <c r="C6528" s="249">
        <v>134.20611920945478</v>
      </c>
    </row>
    <row r="6529" spans="2:3" x14ac:dyDescent="0.75">
      <c r="B6529" s="250">
        <v>6466</v>
      </c>
      <c r="C6529" s="249">
        <v>136.32112378152817</v>
      </c>
    </row>
    <row r="6530" spans="2:3" x14ac:dyDescent="0.75">
      <c r="B6530" s="250">
        <v>6467</v>
      </c>
      <c r="C6530" s="249">
        <v>121.76378532628702</v>
      </c>
    </row>
    <row r="6531" spans="2:3" x14ac:dyDescent="0.75">
      <c r="B6531" s="250">
        <v>6468</v>
      </c>
      <c r="C6531" s="249">
        <v>81.850544082127556</v>
      </c>
    </row>
    <row r="6532" spans="2:3" x14ac:dyDescent="0.75">
      <c r="B6532" s="250">
        <v>6469</v>
      </c>
      <c r="C6532" s="249">
        <v>148.49288766565857</v>
      </c>
    </row>
    <row r="6533" spans="2:3" x14ac:dyDescent="0.75">
      <c r="B6533" s="250">
        <v>6470</v>
      </c>
      <c r="C6533" s="249">
        <v>81.524154780930843</v>
      </c>
    </row>
    <row r="6534" spans="2:3" x14ac:dyDescent="0.75">
      <c r="B6534" s="250">
        <v>6471</v>
      </c>
      <c r="C6534" s="249">
        <v>136.7052208170031</v>
      </c>
    </row>
    <row r="6535" spans="2:3" x14ac:dyDescent="0.75">
      <c r="B6535" s="250">
        <v>6472</v>
      </c>
      <c r="C6535" s="249">
        <v>110.2640560725188</v>
      </c>
    </row>
    <row r="6536" spans="2:3" x14ac:dyDescent="0.75">
      <c r="B6536" s="250">
        <v>6473</v>
      </c>
      <c r="C6536" s="249">
        <v>133.79726548721044</v>
      </c>
    </row>
    <row r="6537" spans="2:3" x14ac:dyDescent="0.75">
      <c r="B6537" s="250">
        <v>6474</v>
      </c>
      <c r="C6537" s="249">
        <v>116.13902470922632</v>
      </c>
    </row>
    <row r="6538" spans="2:3" x14ac:dyDescent="0.75">
      <c r="B6538" s="250">
        <v>6475</v>
      </c>
      <c r="C6538" s="249">
        <v>88.883833372870214</v>
      </c>
    </row>
    <row r="6539" spans="2:3" x14ac:dyDescent="0.75">
      <c r="B6539" s="250">
        <v>6476</v>
      </c>
      <c r="C6539" s="249">
        <v>107.50602560017475</v>
      </c>
    </row>
    <row r="6540" spans="2:3" x14ac:dyDescent="0.75">
      <c r="B6540" s="250">
        <v>6477</v>
      </c>
      <c r="C6540" s="249">
        <v>116.75216286376336</v>
      </c>
    </row>
    <row r="6541" spans="2:3" x14ac:dyDescent="0.75">
      <c r="B6541" s="250">
        <v>6478</v>
      </c>
      <c r="C6541" s="249">
        <v>128.15398560309143</v>
      </c>
    </row>
    <row r="6542" spans="2:3" x14ac:dyDescent="0.75">
      <c r="B6542" s="250">
        <v>6479</v>
      </c>
      <c r="C6542" s="249">
        <v>133.57471758094707</v>
      </c>
    </row>
    <row r="6543" spans="2:3" x14ac:dyDescent="0.75">
      <c r="B6543" s="250">
        <v>6480</v>
      </c>
      <c r="C6543" s="249">
        <v>155.71768472980119</v>
      </c>
    </row>
    <row r="6544" spans="2:3" x14ac:dyDescent="0.75">
      <c r="B6544" s="250">
        <v>6481</v>
      </c>
      <c r="C6544" s="249">
        <v>104.34154960131735</v>
      </c>
    </row>
    <row r="6545" spans="2:3" x14ac:dyDescent="0.75">
      <c r="B6545" s="250">
        <v>6482</v>
      </c>
      <c r="C6545" s="249">
        <v>143.52466509417241</v>
      </c>
    </row>
    <row r="6546" spans="2:3" x14ac:dyDescent="0.75">
      <c r="B6546" s="250">
        <v>6483</v>
      </c>
      <c r="C6546" s="249">
        <v>63.721345934547358</v>
      </c>
    </row>
    <row r="6547" spans="2:3" x14ac:dyDescent="0.75">
      <c r="B6547" s="250">
        <v>6484</v>
      </c>
      <c r="C6547" s="249">
        <v>113.31883211606885</v>
      </c>
    </row>
    <row r="6548" spans="2:3" x14ac:dyDescent="0.75">
      <c r="B6548" s="250">
        <v>6485</v>
      </c>
      <c r="C6548" s="249">
        <v>76.929951273277226</v>
      </c>
    </row>
    <row r="6549" spans="2:3" x14ac:dyDescent="0.75">
      <c r="B6549" s="250">
        <v>6486</v>
      </c>
      <c r="C6549" s="249">
        <v>132.06550305511863</v>
      </c>
    </row>
    <row r="6550" spans="2:3" x14ac:dyDescent="0.75">
      <c r="B6550" s="250">
        <v>6487</v>
      </c>
      <c r="C6550" s="249">
        <v>123.20816898394156</v>
      </c>
    </row>
    <row r="6551" spans="2:3" x14ac:dyDescent="0.75">
      <c r="B6551" s="250">
        <v>6488</v>
      </c>
      <c r="C6551" s="249">
        <v>113.03578720594494</v>
      </c>
    </row>
    <row r="6552" spans="2:3" x14ac:dyDescent="0.75">
      <c r="B6552" s="250">
        <v>6489</v>
      </c>
      <c r="C6552" s="249">
        <v>140.45208813809597</v>
      </c>
    </row>
    <row r="6553" spans="2:3" x14ac:dyDescent="0.75">
      <c r="B6553" s="250">
        <v>6490</v>
      </c>
      <c r="C6553" s="249">
        <v>113.6303937621244</v>
      </c>
    </row>
    <row r="6554" spans="2:3" x14ac:dyDescent="0.75">
      <c r="B6554" s="250">
        <v>6491</v>
      </c>
      <c r="C6554" s="249">
        <v>122.99478584843908</v>
      </c>
    </row>
    <row r="6555" spans="2:3" x14ac:dyDescent="0.75">
      <c r="B6555" s="250">
        <v>6492</v>
      </c>
      <c r="C6555" s="249">
        <v>153.51265142268076</v>
      </c>
    </row>
    <row r="6556" spans="2:3" x14ac:dyDescent="0.75">
      <c r="B6556" s="250">
        <v>6493</v>
      </c>
      <c r="C6556" s="249">
        <v>88.749386482834055</v>
      </c>
    </row>
    <row r="6557" spans="2:3" x14ac:dyDescent="0.75">
      <c r="B6557" s="250">
        <v>6494</v>
      </c>
      <c r="C6557" s="249">
        <v>103.32274749468327</v>
      </c>
    </row>
    <row r="6558" spans="2:3" x14ac:dyDescent="0.75">
      <c r="B6558" s="250">
        <v>6495</v>
      </c>
      <c r="C6558" s="249">
        <v>122.31085904030236</v>
      </c>
    </row>
    <row r="6559" spans="2:3" x14ac:dyDescent="0.75">
      <c r="B6559" s="250">
        <v>6496</v>
      </c>
      <c r="C6559" s="249">
        <v>93.017601040343791</v>
      </c>
    </row>
    <row r="6560" spans="2:3" x14ac:dyDescent="0.75">
      <c r="B6560" s="250">
        <v>6497</v>
      </c>
      <c r="C6560" s="249">
        <v>141.16938932354424</v>
      </c>
    </row>
    <row r="6561" spans="2:3" x14ac:dyDescent="0.75">
      <c r="B6561" s="250">
        <v>6498</v>
      </c>
      <c r="C6561" s="249">
        <v>126.40479696184823</v>
      </c>
    </row>
    <row r="6562" spans="2:3" x14ac:dyDescent="0.75">
      <c r="B6562" s="250">
        <v>6499</v>
      </c>
      <c r="C6562" s="249">
        <v>148.54264501226228</v>
      </c>
    </row>
    <row r="6563" spans="2:3" x14ac:dyDescent="0.75">
      <c r="B6563" s="250">
        <v>6500</v>
      </c>
      <c r="C6563" s="249">
        <v>92.971170331118685</v>
      </c>
    </row>
    <row r="6564" spans="2:3" x14ac:dyDescent="0.75">
      <c r="B6564" s="250">
        <v>6501</v>
      </c>
      <c r="C6564" s="249">
        <v>136.84847021827323</v>
      </c>
    </row>
    <row r="6565" spans="2:3" x14ac:dyDescent="0.75">
      <c r="B6565" s="250">
        <v>6502</v>
      </c>
      <c r="C6565" s="249">
        <v>116.55785963587726</v>
      </c>
    </row>
    <row r="6566" spans="2:3" x14ac:dyDescent="0.75">
      <c r="B6566" s="250">
        <v>6503</v>
      </c>
      <c r="C6566" s="249">
        <v>128.46271828484188</v>
      </c>
    </row>
    <row r="6567" spans="2:3" x14ac:dyDescent="0.75">
      <c r="B6567" s="250">
        <v>6504</v>
      </c>
      <c r="C6567" s="249">
        <v>119.63999111362882</v>
      </c>
    </row>
    <row r="6568" spans="2:3" x14ac:dyDescent="0.75">
      <c r="B6568" s="250">
        <v>6505</v>
      </c>
      <c r="C6568" s="249">
        <v>95.739649169396159</v>
      </c>
    </row>
    <row r="6569" spans="2:3" x14ac:dyDescent="0.75">
      <c r="B6569" s="250">
        <v>6506</v>
      </c>
      <c r="C6569" s="249">
        <v>94.838288942937851</v>
      </c>
    </row>
    <row r="6570" spans="2:3" x14ac:dyDescent="0.75">
      <c r="B6570" s="250">
        <v>6507</v>
      </c>
      <c r="C6570" s="249">
        <v>140.79179539709025</v>
      </c>
    </row>
    <row r="6571" spans="2:3" x14ac:dyDescent="0.75">
      <c r="B6571" s="250">
        <v>6508</v>
      </c>
      <c r="C6571" s="249">
        <v>135.71184614381929</v>
      </c>
    </row>
    <row r="6572" spans="2:3" x14ac:dyDescent="0.75">
      <c r="B6572" s="250">
        <v>6509</v>
      </c>
      <c r="C6572" s="249">
        <v>137.90585867106711</v>
      </c>
    </row>
    <row r="6573" spans="2:3" x14ac:dyDescent="0.75">
      <c r="B6573" s="250">
        <v>6510</v>
      </c>
      <c r="C6573" s="249">
        <v>147.71214890089271</v>
      </c>
    </row>
    <row r="6574" spans="2:3" x14ac:dyDescent="0.75">
      <c r="B6574" s="250">
        <v>6511</v>
      </c>
      <c r="C6574" s="249">
        <v>145.25140174698612</v>
      </c>
    </row>
    <row r="6575" spans="2:3" x14ac:dyDescent="0.75">
      <c r="B6575" s="250">
        <v>6512</v>
      </c>
      <c r="C6575" s="249">
        <v>73.195496432098849</v>
      </c>
    </row>
    <row r="6576" spans="2:3" x14ac:dyDescent="0.75">
      <c r="B6576" s="250">
        <v>6513</v>
      </c>
      <c r="C6576" s="249">
        <v>114.24491606880935</v>
      </c>
    </row>
    <row r="6577" spans="2:3" x14ac:dyDescent="0.75">
      <c r="B6577" s="250">
        <v>6514</v>
      </c>
      <c r="C6577" s="249">
        <v>133.20218018280281</v>
      </c>
    </row>
    <row r="6578" spans="2:3" x14ac:dyDescent="0.75">
      <c r="B6578" s="250">
        <v>6515</v>
      </c>
      <c r="C6578" s="249">
        <v>108.87338669447844</v>
      </c>
    </row>
    <row r="6579" spans="2:3" x14ac:dyDescent="0.75">
      <c r="B6579" s="250">
        <v>6516</v>
      </c>
      <c r="C6579" s="249">
        <v>98.472725445738135</v>
      </c>
    </row>
    <row r="6580" spans="2:3" x14ac:dyDescent="0.75">
      <c r="B6580" s="250">
        <v>6517</v>
      </c>
      <c r="C6580" s="249">
        <v>103.72049965417571</v>
      </c>
    </row>
    <row r="6581" spans="2:3" x14ac:dyDescent="0.75">
      <c r="B6581" s="250">
        <v>6518</v>
      </c>
      <c r="C6581" s="249">
        <v>142.87824001237115</v>
      </c>
    </row>
    <row r="6582" spans="2:3" x14ac:dyDescent="0.75">
      <c r="B6582" s="250">
        <v>6519</v>
      </c>
      <c r="C6582" s="249">
        <v>110.0076143426347</v>
      </c>
    </row>
    <row r="6583" spans="2:3" x14ac:dyDescent="0.75">
      <c r="B6583" s="250">
        <v>6520</v>
      </c>
      <c r="C6583" s="249">
        <v>117.41327931438612</v>
      </c>
    </row>
    <row r="6584" spans="2:3" x14ac:dyDescent="0.75">
      <c r="B6584" s="250">
        <v>6521</v>
      </c>
      <c r="C6584" s="249">
        <v>89.371505116587002</v>
      </c>
    </row>
    <row r="6585" spans="2:3" x14ac:dyDescent="0.75">
      <c r="B6585" s="250">
        <v>6522</v>
      </c>
      <c r="C6585" s="249">
        <v>120.51478250584971</v>
      </c>
    </row>
    <row r="6586" spans="2:3" x14ac:dyDescent="0.75">
      <c r="B6586" s="250">
        <v>6523</v>
      </c>
      <c r="C6586" s="249">
        <v>127.24385394072567</v>
      </c>
    </row>
    <row r="6587" spans="2:3" x14ac:dyDescent="0.75">
      <c r="B6587" s="250">
        <v>6524</v>
      </c>
      <c r="C6587" s="249">
        <v>119.74149061077541</v>
      </c>
    </row>
    <row r="6588" spans="2:3" x14ac:dyDescent="0.75">
      <c r="B6588" s="250">
        <v>6525</v>
      </c>
      <c r="C6588" s="249">
        <v>92.536663563929807</v>
      </c>
    </row>
    <row r="6589" spans="2:3" x14ac:dyDescent="0.75">
      <c r="B6589" s="250">
        <v>6526</v>
      </c>
      <c r="C6589" s="249">
        <v>118.32146561377584</v>
      </c>
    </row>
    <row r="6590" spans="2:3" x14ac:dyDescent="0.75">
      <c r="B6590" s="250">
        <v>6527</v>
      </c>
      <c r="C6590" s="249">
        <v>130.38747388526647</v>
      </c>
    </row>
    <row r="6591" spans="2:3" x14ac:dyDescent="0.75">
      <c r="B6591" s="250">
        <v>6528</v>
      </c>
      <c r="C6591" s="249">
        <v>110.05457423124435</v>
      </c>
    </row>
    <row r="6592" spans="2:3" x14ac:dyDescent="0.75">
      <c r="B6592" s="250">
        <v>6529</v>
      </c>
      <c r="C6592" s="249">
        <v>137.46678843012586</v>
      </c>
    </row>
    <row r="6593" spans="2:3" x14ac:dyDescent="0.75">
      <c r="B6593" s="250">
        <v>6530</v>
      </c>
      <c r="C6593" s="249">
        <v>175.36957772484533</v>
      </c>
    </row>
    <row r="6594" spans="2:3" x14ac:dyDescent="0.75">
      <c r="B6594" s="250">
        <v>6531</v>
      </c>
      <c r="C6594" s="249">
        <v>146.35242433573109</v>
      </c>
    </row>
    <row r="6595" spans="2:3" x14ac:dyDescent="0.75">
      <c r="B6595" s="250">
        <v>6532</v>
      </c>
      <c r="C6595" s="249">
        <v>120.3993945253182</v>
      </c>
    </row>
    <row r="6596" spans="2:3" x14ac:dyDescent="0.75">
      <c r="B6596" s="250">
        <v>6533</v>
      </c>
      <c r="C6596" s="249">
        <v>156.11952273193467</v>
      </c>
    </row>
    <row r="6597" spans="2:3" x14ac:dyDescent="0.75">
      <c r="B6597" s="250">
        <v>6534</v>
      </c>
      <c r="C6597" s="249">
        <v>80.115127254961195</v>
      </c>
    </row>
    <row r="6598" spans="2:3" x14ac:dyDescent="0.75">
      <c r="B6598" s="250">
        <v>6535</v>
      </c>
      <c r="C6598" s="249">
        <v>91.569503410741575</v>
      </c>
    </row>
    <row r="6599" spans="2:3" x14ac:dyDescent="0.75">
      <c r="B6599" s="250">
        <v>6536</v>
      </c>
      <c r="C6599" s="249">
        <v>167.76858220415195</v>
      </c>
    </row>
    <row r="6600" spans="2:3" x14ac:dyDescent="0.75">
      <c r="B6600" s="250">
        <v>6537</v>
      </c>
      <c r="C6600" s="249">
        <v>119.32835301936723</v>
      </c>
    </row>
    <row r="6601" spans="2:3" x14ac:dyDescent="0.75">
      <c r="B6601" s="250">
        <v>6538</v>
      </c>
      <c r="C6601" s="249">
        <v>97.154425935994254</v>
      </c>
    </row>
    <row r="6602" spans="2:3" x14ac:dyDescent="0.75">
      <c r="B6602" s="250">
        <v>6539</v>
      </c>
      <c r="C6602" s="249">
        <v>64.49209073693585</v>
      </c>
    </row>
    <row r="6603" spans="2:3" x14ac:dyDescent="0.75">
      <c r="B6603" s="250">
        <v>6540</v>
      </c>
      <c r="C6603" s="249">
        <v>134.19529643831928</v>
      </c>
    </row>
    <row r="6604" spans="2:3" x14ac:dyDescent="0.75">
      <c r="B6604" s="250">
        <v>6541</v>
      </c>
      <c r="C6604" s="249">
        <v>54.256233489825092</v>
      </c>
    </row>
    <row r="6605" spans="2:3" x14ac:dyDescent="0.75">
      <c r="B6605" s="250">
        <v>6542</v>
      </c>
      <c r="C6605" s="249">
        <v>111.10158189371998</v>
      </c>
    </row>
    <row r="6606" spans="2:3" x14ac:dyDescent="0.75">
      <c r="B6606" s="250">
        <v>6543</v>
      </c>
      <c r="C6606" s="249">
        <v>110.13194239422333</v>
      </c>
    </row>
    <row r="6607" spans="2:3" x14ac:dyDescent="0.75">
      <c r="B6607" s="250">
        <v>6544</v>
      </c>
      <c r="C6607" s="249">
        <v>95.802082751637215</v>
      </c>
    </row>
    <row r="6608" spans="2:3" x14ac:dyDescent="0.75">
      <c r="B6608" s="250">
        <v>6545</v>
      </c>
      <c r="C6608" s="249">
        <v>116.11644321093024</v>
      </c>
    </row>
    <row r="6609" spans="2:3" x14ac:dyDescent="0.75">
      <c r="B6609" s="250">
        <v>6546</v>
      </c>
      <c r="C6609" s="249">
        <v>120.14628472146516</v>
      </c>
    </row>
    <row r="6610" spans="2:3" x14ac:dyDescent="0.75">
      <c r="B6610" s="250">
        <v>6547</v>
      </c>
      <c r="C6610" s="249">
        <v>112.92113096327667</v>
      </c>
    </row>
    <row r="6611" spans="2:3" x14ac:dyDescent="0.75">
      <c r="B6611" s="250">
        <v>6548</v>
      </c>
      <c r="C6611" s="249">
        <v>105.11343310342632</v>
      </c>
    </row>
    <row r="6612" spans="2:3" x14ac:dyDescent="0.75">
      <c r="B6612" s="250">
        <v>6549</v>
      </c>
      <c r="C6612" s="249">
        <v>129.44731886833077</v>
      </c>
    </row>
    <row r="6613" spans="2:3" x14ac:dyDescent="0.75">
      <c r="B6613" s="250">
        <v>6550</v>
      </c>
      <c r="C6613" s="249">
        <v>142.0367126783577</v>
      </c>
    </row>
    <row r="6614" spans="2:3" x14ac:dyDescent="0.75">
      <c r="B6614" s="250">
        <v>6551</v>
      </c>
      <c r="C6614" s="249">
        <v>130.27628494900398</v>
      </c>
    </row>
    <row r="6615" spans="2:3" x14ac:dyDescent="0.75">
      <c r="B6615" s="250">
        <v>6552</v>
      </c>
      <c r="C6615" s="249">
        <v>112.46380068653049</v>
      </c>
    </row>
    <row r="6616" spans="2:3" x14ac:dyDescent="0.75">
      <c r="B6616" s="250">
        <v>6553</v>
      </c>
      <c r="C6616" s="249">
        <v>137.49610242020177</v>
      </c>
    </row>
    <row r="6617" spans="2:3" x14ac:dyDescent="0.75">
      <c r="B6617" s="250">
        <v>6554</v>
      </c>
      <c r="C6617" s="249">
        <v>112.60828068714854</v>
      </c>
    </row>
    <row r="6618" spans="2:3" x14ac:dyDescent="0.75">
      <c r="B6618" s="250">
        <v>6555</v>
      </c>
      <c r="C6618" s="249">
        <v>156.71571701072909</v>
      </c>
    </row>
    <row r="6619" spans="2:3" x14ac:dyDescent="0.75">
      <c r="B6619" s="250">
        <v>6556</v>
      </c>
      <c r="C6619" s="249">
        <v>121.59745706008512</v>
      </c>
    </row>
    <row r="6620" spans="2:3" x14ac:dyDescent="0.75">
      <c r="B6620" s="250">
        <v>6557</v>
      </c>
      <c r="C6620" s="249">
        <v>127.4554695988695</v>
      </c>
    </row>
    <row r="6621" spans="2:3" x14ac:dyDescent="0.75">
      <c r="B6621" s="250">
        <v>6558</v>
      </c>
      <c r="C6621" s="249">
        <v>177.09316918824345</v>
      </c>
    </row>
    <row r="6622" spans="2:3" x14ac:dyDescent="0.75">
      <c r="B6622" s="250">
        <v>6559</v>
      </c>
      <c r="C6622" s="249">
        <v>104.66256379097723</v>
      </c>
    </row>
    <row r="6623" spans="2:3" x14ac:dyDescent="0.75">
      <c r="B6623" s="250">
        <v>6560</v>
      </c>
      <c r="C6623" s="249">
        <v>128.72788563914071</v>
      </c>
    </row>
    <row r="6624" spans="2:3" x14ac:dyDescent="0.75">
      <c r="B6624" s="250">
        <v>6561</v>
      </c>
      <c r="C6624" s="249">
        <v>155.54182882115322</v>
      </c>
    </row>
    <row r="6625" spans="2:3" x14ac:dyDescent="0.75">
      <c r="B6625" s="250">
        <v>6562</v>
      </c>
      <c r="C6625" s="249">
        <v>133.60436972764415</v>
      </c>
    </row>
    <row r="6626" spans="2:3" x14ac:dyDescent="0.75">
      <c r="B6626" s="250">
        <v>6563</v>
      </c>
      <c r="C6626" s="249">
        <v>93.808939468734167</v>
      </c>
    </row>
    <row r="6627" spans="2:3" x14ac:dyDescent="0.75">
      <c r="B6627" s="250">
        <v>6564</v>
      </c>
      <c r="C6627" s="249">
        <v>96.464074247560532</v>
      </c>
    </row>
    <row r="6628" spans="2:3" x14ac:dyDescent="0.75">
      <c r="B6628" s="250">
        <v>6565</v>
      </c>
      <c r="C6628" s="249">
        <v>125.98285943295221</v>
      </c>
    </row>
    <row r="6629" spans="2:3" x14ac:dyDescent="0.75">
      <c r="B6629" s="250">
        <v>6566</v>
      </c>
      <c r="C6629" s="249">
        <v>134.36260548469014</v>
      </c>
    </row>
    <row r="6630" spans="2:3" x14ac:dyDescent="0.75">
      <c r="B6630" s="250">
        <v>6567</v>
      </c>
      <c r="C6630" s="249">
        <v>132.85082019895779</v>
      </c>
    </row>
    <row r="6631" spans="2:3" x14ac:dyDescent="0.75">
      <c r="B6631" s="250">
        <v>6568</v>
      </c>
      <c r="C6631" s="249">
        <v>126.35794200960727</v>
      </c>
    </row>
    <row r="6632" spans="2:3" x14ac:dyDescent="0.75">
      <c r="B6632" s="250">
        <v>6569</v>
      </c>
      <c r="C6632" s="249">
        <v>92.88812694281944</v>
      </c>
    </row>
    <row r="6633" spans="2:3" x14ac:dyDescent="0.75">
      <c r="B6633" s="250">
        <v>6570</v>
      </c>
      <c r="C6633" s="249">
        <v>138.33586268634429</v>
      </c>
    </row>
    <row r="6634" spans="2:3" x14ac:dyDescent="0.75">
      <c r="B6634" s="250">
        <v>6571</v>
      </c>
      <c r="C6634" s="249">
        <v>158.73369542765798</v>
      </c>
    </row>
    <row r="6635" spans="2:3" x14ac:dyDescent="0.75">
      <c r="B6635" s="250">
        <v>6572</v>
      </c>
      <c r="C6635" s="249">
        <v>107.04169407367667</v>
      </c>
    </row>
    <row r="6636" spans="2:3" x14ac:dyDescent="0.75">
      <c r="B6636" s="250">
        <v>6573</v>
      </c>
      <c r="C6636" s="249">
        <v>97.611715745230768</v>
      </c>
    </row>
    <row r="6637" spans="2:3" x14ac:dyDescent="0.75">
      <c r="B6637" s="250">
        <v>6574</v>
      </c>
      <c r="C6637" s="249">
        <v>99.044596674925842</v>
      </c>
    </row>
    <row r="6638" spans="2:3" x14ac:dyDescent="0.75">
      <c r="B6638" s="250">
        <v>6575</v>
      </c>
      <c r="C6638" s="249">
        <v>75.562722213483426</v>
      </c>
    </row>
    <row r="6639" spans="2:3" x14ac:dyDescent="0.75">
      <c r="B6639" s="250">
        <v>6576</v>
      </c>
      <c r="C6639" s="249">
        <v>120.77286437726309</v>
      </c>
    </row>
    <row r="6640" spans="2:3" x14ac:dyDescent="0.75">
      <c r="B6640" s="250">
        <v>6577</v>
      </c>
      <c r="C6640" s="249">
        <v>155.3433733460914</v>
      </c>
    </row>
    <row r="6641" spans="2:3" x14ac:dyDescent="0.75">
      <c r="B6641" s="250">
        <v>6578</v>
      </c>
      <c r="C6641" s="249">
        <v>117.94352975500843</v>
      </c>
    </row>
    <row r="6642" spans="2:3" x14ac:dyDescent="0.75">
      <c r="B6642" s="250">
        <v>6579</v>
      </c>
      <c r="C6642" s="249">
        <v>94.107679071728697</v>
      </c>
    </row>
    <row r="6643" spans="2:3" x14ac:dyDescent="0.75">
      <c r="B6643" s="250">
        <v>6580</v>
      </c>
      <c r="C6643" s="249">
        <v>92.767400235899714</v>
      </c>
    </row>
    <row r="6644" spans="2:3" x14ac:dyDescent="0.75">
      <c r="B6644" s="250">
        <v>6581</v>
      </c>
      <c r="C6644" s="249">
        <v>86.910813679107818</v>
      </c>
    </row>
    <row r="6645" spans="2:3" x14ac:dyDescent="0.75">
      <c r="B6645" s="250">
        <v>6582</v>
      </c>
      <c r="C6645" s="249">
        <v>95.779860852497009</v>
      </c>
    </row>
    <row r="6646" spans="2:3" x14ac:dyDescent="0.75">
      <c r="B6646" s="250">
        <v>6583</v>
      </c>
      <c r="C6646" s="249">
        <v>157.52991457084653</v>
      </c>
    </row>
    <row r="6647" spans="2:3" x14ac:dyDescent="0.75">
      <c r="B6647" s="250">
        <v>6584</v>
      </c>
      <c r="C6647" s="249">
        <v>89.473156303393637</v>
      </c>
    </row>
    <row r="6648" spans="2:3" x14ac:dyDescent="0.75">
      <c r="B6648" s="250">
        <v>6585</v>
      </c>
      <c r="C6648" s="249">
        <v>101.44681641100829</v>
      </c>
    </row>
    <row r="6649" spans="2:3" x14ac:dyDescent="0.75">
      <c r="B6649" s="250">
        <v>6586</v>
      </c>
      <c r="C6649" s="249">
        <v>110.25399935635497</v>
      </c>
    </row>
    <row r="6650" spans="2:3" x14ac:dyDescent="0.75">
      <c r="B6650" s="250">
        <v>6587</v>
      </c>
      <c r="C6650" s="249">
        <v>152.96333871475753</v>
      </c>
    </row>
    <row r="6651" spans="2:3" x14ac:dyDescent="0.75">
      <c r="B6651" s="250">
        <v>6588</v>
      </c>
      <c r="C6651" s="249">
        <v>166.19128101012225</v>
      </c>
    </row>
    <row r="6652" spans="2:3" x14ac:dyDescent="0.75">
      <c r="B6652" s="250">
        <v>6589</v>
      </c>
      <c r="C6652" s="249">
        <v>114.24486532995193</v>
      </c>
    </row>
    <row r="6653" spans="2:3" x14ac:dyDescent="0.75">
      <c r="B6653" s="250">
        <v>6590</v>
      </c>
      <c r="C6653" s="249">
        <v>121.76526104721289</v>
      </c>
    </row>
    <row r="6654" spans="2:3" x14ac:dyDescent="0.75">
      <c r="B6654" s="250">
        <v>6591</v>
      </c>
      <c r="C6654" s="249">
        <v>121.81199809619234</v>
      </c>
    </row>
    <row r="6655" spans="2:3" x14ac:dyDescent="0.75">
      <c r="B6655" s="250">
        <v>6592</v>
      </c>
      <c r="C6655" s="249">
        <v>105.90556441418249</v>
      </c>
    </row>
    <row r="6656" spans="2:3" x14ac:dyDescent="0.75">
      <c r="B6656" s="250">
        <v>6593</v>
      </c>
      <c r="C6656" s="249">
        <v>123.03014468207655</v>
      </c>
    </row>
    <row r="6657" spans="2:3" x14ac:dyDescent="0.75">
      <c r="B6657" s="250">
        <v>6594</v>
      </c>
      <c r="C6657" s="249">
        <v>75.736346488630488</v>
      </c>
    </row>
    <row r="6658" spans="2:3" x14ac:dyDescent="0.75">
      <c r="B6658" s="250">
        <v>6595</v>
      </c>
      <c r="C6658" s="249">
        <v>102.43181197843163</v>
      </c>
    </row>
    <row r="6659" spans="2:3" x14ac:dyDescent="0.75">
      <c r="B6659" s="250">
        <v>6596</v>
      </c>
      <c r="C6659" s="249">
        <v>107.91468907285685</v>
      </c>
    </row>
    <row r="6660" spans="2:3" x14ac:dyDescent="0.75">
      <c r="B6660" s="250">
        <v>6597</v>
      </c>
      <c r="C6660" s="249">
        <v>114.29231446048497</v>
      </c>
    </row>
    <row r="6661" spans="2:3" x14ac:dyDescent="0.75">
      <c r="B6661" s="250">
        <v>6598</v>
      </c>
      <c r="C6661" s="249">
        <v>109.0325370057044</v>
      </c>
    </row>
    <row r="6662" spans="2:3" x14ac:dyDescent="0.75">
      <c r="B6662" s="250">
        <v>6599</v>
      </c>
      <c r="C6662" s="249">
        <v>147.56098560031032</v>
      </c>
    </row>
    <row r="6663" spans="2:3" x14ac:dyDescent="0.75">
      <c r="B6663" s="250">
        <v>6600</v>
      </c>
      <c r="C6663" s="249">
        <v>107.06346607497525</v>
      </c>
    </row>
    <row r="6664" spans="2:3" x14ac:dyDescent="0.75">
      <c r="B6664" s="250">
        <v>6601</v>
      </c>
      <c r="C6664" s="249">
        <v>146.28946319662236</v>
      </c>
    </row>
    <row r="6665" spans="2:3" x14ac:dyDescent="0.75">
      <c r="B6665" s="250">
        <v>6602</v>
      </c>
      <c r="C6665" s="249">
        <v>124.91051585671676</v>
      </c>
    </row>
    <row r="6666" spans="2:3" x14ac:dyDescent="0.75">
      <c r="B6666" s="250">
        <v>6603</v>
      </c>
      <c r="C6666" s="249">
        <v>147.45423784481974</v>
      </c>
    </row>
    <row r="6667" spans="2:3" x14ac:dyDescent="0.75">
      <c r="B6667" s="250">
        <v>6604</v>
      </c>
      <c r="C6667" s="249">
        <v>157.86317093971559</v>
      </c>
    </row>
    <row r="6668" spans="2:3" x14ac:dyDescent="0.75">
      <c r="B6668" s="250">
        <v>6605</v>
      </c>
      <c r="C6668" s="249">
        <v>125.09744052686676</v>
      </c>
    </row>
    <row r="6669" spans="2:3" x14ac:dyDescent="0.75">
      <c r="B6669" s="250">
        <v>6606</v>
      </c>
      <c r="C6669" s="249">
        <v>107.90634304840347</v>
      </c>
    </row>
    <row r="6670" spans="2:3" x14ac:dyDescent="0.75">
      <c r="B6670" s="250">
        <v>6607</v>
      </c>
      <c r="C6670" s="249">
        <v>95.659924347545257</v>
      </c>
    </row>
    <row r="6671" spans="2:3" x14ac:dyDescent="0.75">
      <c r="B6671" s="250">
        <v>6608</v>
      </c>
      <c r="C6671" s="249">
        <v>107.95841945768586</v>
      </c>
    </row>
    <row r="6672" spans="2:3" x14ac:dyDescent="0.75">
      <c r="B6672" s="250">
        <v>6609</v>
      </c>
      <c r="C6672" s="249">
        <v>108.11276768421175</v>
      </c>
    </row>
    <row r="6673" spans="2:3" x14ac:dyDescent="0.75">
      <c r="B6673" s="250">
        <v>6610</v>
      </c>
      <c r="C6673" s="249">
        <v>95.06111467271235</v>
      </c>
    </row>
    <row r="6674" spans="2:3" x14ac:dyDescent="0.75">
      <c r="B6674" s="250">
        <v>6611</v>
      </c>
      <c r="C6674" s="249">
        <v>120.22113196351768</v>
      </c>
    </row>
    <row r="6675" spans="2:3" x14ac:dyDescent="0.75">
      <c r="B6675" s="250">
        <v>6612</v>
      </c>
      <c r="C6675" s="249">
        <v>122.27162874418212</v>
      </c>
    </row>
    <row r="6676" spans="2:3" x14ac:dyDescent="0.75">
      <c r="B6676" s="250">
        <v>6613</v>
      </c>
      <c r="C6676" s="249">
        <v>114.67976564572463</v>
      </c>
    </row>
    <row r="6677" spans="2:3" x14ac:dyDescent="0.75">
      <c r="B6677" s="250">
        <v>6614</v>
      </c>
      <c r="C6677" s="249">
        <v>104.81928198880833</v>
      </c>
    </row>
    <row r="6678" spans="2:3" x14ac:dyDescent="0.75">
      <c r="B6678" s="250">
        <v>6615</v>
      </c>
      <c r="C6678" s="249">
        <v>127.40133343838613</v>
      </c>
    </row>
    <row r="6679" spans="2:3" x14ac:dyDescent="0.75">
      <c r="B6679" s="250">
        <v>6616</v>
      </c>
      <c r="C6679" s="249">
        <v>134.00978989973339</v>
      </c>
    </row>
    <row r="6680" spans="2:3" x14ac:dyDescent="0.75">
      <c r="B6680" s="250">
        <v>6617</v>
      </c>
      <c r="C6680" s="249">
        <v>146.94300445144057</v>
      </c>
    </row>
    <row r="6681" spans="2:3" x14ac:dyDescent="0.75">
      <c r="B6681" s="250">
        <v>6618</v>
      </c>
      <c r="C6681" s="249">
        <v>97.681135020666062</v>
      </c>
    </row>
    <row r="6682" spans="2:3" x14ac:dyDescent="0.75">
      <c r="B6682" s="250">
        <v>6619</v>
      </c>
      <c r="C6682" s="249">
        <v>93.763827646193562</v>
      </c>
    </row>
    <row r="6683" spans="2:3" x14ac:dyDescent="0.75">
      <c r="B6683" s="250">
        <v>6620</v>
      </c>
      <c r="C6683" s="249">
        <v>114.11042503188145</v>
      </c>
    </row>
    <row r="6684" spans="2:3" x14ac:dyDescent="0.75">
      <c r="B6684" s="250">
        <v>6621</v>
      </c>
      <c r="C6684" s="249">
        <v>112.16456942832461</v>
      </c>
    </row>
    <row r="6685" spans="2:3" x14ac:dyDescent="0.75">
      <c r="B6685" s="250">
        <v>6622</v>
      </c>
      <c r="C6685" s="249">
        <v>163.66466778133673</v>
      </c>
    </row>
    <row r="6686" spans="2:3" x14ac:dyDescent="0.75">
      <c r="B6686" s="250">
        <v>6623</v>
      </c>
      <c r="C6686" s="249">
        <v>102.26746778118553</v>
      </c>
    </row>
    <row r="6687" spans="2:3" x14ac:dyDescent="0.75">
      <c r="B6687" s="250">
        <v>6624</v>
      </c>
      <c r="C6687" s="249">
        <v>140.87436332629289</v>
      </c>
    </row>
    <row r="6688" spans="2:3" x14ac:dyDescent="0.75">
      <c r="B6688" s="250">
        <v>6625</v>
      </c>
      <c r="C6688" s="249">
        <v>121.55372409942129</v>
      </c>
    </row>
    <row r="6689" spans="2:3" x14ac:dyDescent="0.75">
      <c r="B6689" s="250">
        <v>6626</v>
      </c>
      <c r="C6689" s="249">
        <v>124.25680167699716</v>
      </c>
    </row>
    <row r="6690" spans="2:3" x14ac:dyDescent="0.75">
      <c r="B6690" s="250">
        <v>6627</v>
      </c>
      <c r="C6690" s="249">
        <v>178.99407126825315</v>
      </c>
    </row>
    <row r="6691" spans="2:3" x14ac:dyDescent="0.75">
      <c r="B6691" s="250">
        <v>6628</v>
      </c>
      <c r="C6691" s="249">
        <v>113.06049800824977</v>
      </c>
    </row>
    <row r="6692" spans="2:3" x14ac:dyDescent="0.75">
      <c r="B6692" s="250">
        <v>6629</v>
      </c>
      <c r="C6692" s="249">
        <v>138.87059751796434</v>
      </c>
    </row>
    <row r="6693" spans="2:3" x14ac:dyDescent="0.75">
      <c r="B6693" s="250">
        <v>6630</v>
      </c>
      <c r="C6693" s="249">
        <v>131.63120166294186</v>
      </c>
    </row>
    <row r="6694" spans="2:3" x14ac:dyDescent="0.75">
      <c r="B6694" s="250">
        <v>6631</v>
      </c>
      <c r="C6694" s="249">
        <v>127.93799789119855</v>
      </c>
    </row>
    <row r="6695" spans="2:3" x14ac:dyDescent="0.75">
      <c r="B6695" s="250">
        <v>6632</v>
      </c>
      <c r="C6695" s="249">
        <v>136.49763949114612</v>
      </c>
    </row>
    <row r="6696" spans="2:3" x14ac:dyDescent="0.75">
      <c r="B6696" s="250">
        <v>6633</v>
      </c>
      <c r="C6696" s="249">
        <v>152.14327890838894</v>
      </c>
    </row>
    <row r="6697" spans="2:3" x14ac:dyDescent="0.75">
      <c r="B6697" s="250">
        <v>6634</v>
      </c>
      <c r="C6697" s="249">
        <v>114.51895380112015</v>
      </c>
    </row>
    <row r="6698" spans="2:3" x14ac:dyDescent="0.75">
      <c r="B6698" s="250">
        <v>6635</v>
      </c>
      <c r="C6698" s="249">
        <v>80.429752655437454</v>
      </c>
    </row>
    <row r="6699" spans="2:3" x14ac:dyDescent="0.75">
      <c r="B6699" s="250">
        <v>6636</v>
      </c>
      <c r="C6699" s="249">
        <v>139.24504380382149</v>
      </c>
    </row>
    <row r="6700" spans="2:3" x14ac:dyDescent="0.75">
      <c r="B6700" s="250">
        <v>6637</v>
      </c>
      <c r="C6700" s="249">
        <v>88.610752224075355</v>
      </c>
    </row>
    <row r="6701" spans="2:3" x14ac:dyDescent="0.75">
      <c r="B6701" s="250">
        <v>6638</v>
      </c>
      <c r="C6701" s="249">
        <v>97.197500520036385</v>
      </c>
    </row>
    <row r="6702" spans="2:3" x14ac:dyDescent="0.75">
      <c r="B6702" s="250">
        <v>6639</v>
      </c>
      <c r="C6702" s="249">
        <v>86.323260258996385</v>
      </c>
    </row>
    <row r="6703" spans="2:3" x14ac:dyDescent="0.75">
      <c r="B6703" s="250">
        <v>6640</v>
      </c>
      <c r="C6703" s="249">
        <v>119.03261682435014</v>
      </c>
    </row>
    <row r="6704" spans="2:3" x14ac:dyDescent="0.75">
      <c r="B6704" s="250">
        <v>6641</v>
      </c>
      <c r="C6704" s="249">
        <v>139.68161311704173</v>
      </c>
    </row>
    <row r="6705" spans="2:3" x14ac:dyDescent="0.75">
      <c r="B6705" s="250">
        <v>6642</v>
      </c>
      <c r="C6705" s="249">
        <v>155.45572603040725</v>
      </c>
    </row>
    <row r="6706" spans="2:3" x14ac:dyDescent="0.75">
      <c r="B6706" s="250">
        <v>6643</v>
      </c>
      <c r="C6706" s="249">
        <v>106.93874057511485</v>
      </c>
    </row>
    <row r="6707" spans="2:3" x14ac:dyDescent="0.75">
      <c r="B6707" s="250">
        <v>6644</v>
      </c>
      <c r="C6707" s="249">
        <v>147.87714438058921</v>
      </c>
    </row>
    <row r="6708" spans="2:3" x14ac:dyDescent="0.75">
      <c r="B6708" s="250">
        <v>6645</v>
      </c>
      <c r="C6708" s="249">
        <v>130.95855220753464</v>
      </c>
    </row>
    <row r="6709" spans="2:3" x14ac:dyDescent="0.75">
      <c r="B6709" s="250">
        <v>6646</v>
      </c>
      <c r="C6709" s="249">
        <v>118.49468085641766</v>
      </c>
    </row>
    <row r="6710" spans="2:3" x14ac:dyDescent="0.75">
      <c r="B6710" s="250">
        <v>6647</v>
      </c>
      <c r="C6710" s="249">
        <v>127.78759850265121</v>
      </c>
    </row>
    <row r="6711" spans="2:3" x14ac:dyDescent="0.75">
      <c r="B6711" s="250">
        <v>6648</v>
      </c>
      <c r="C6711" s="249">
        <v>139.18818548539633</v>
      </c>
    </row>
    <row r="6712" spans="2:3" x14ac:dyDescent="0.75">
      <c r="B6712" s="250">
        <v>6649</v>
      </c>
      <c r="C6712" s="249">
        <v>146.57484291940051</v>
      </c>
    </row>
    <row r="6713" spans="2:3" x14ac:dyDescent="0.75">
      <c r="B6713" s="250">
        <v>6650</v>
      </c>
      <c r="C6713" s="249">
        <v>139.13151292954845</v>
      </c>
    </row>
    <row r="6714" spans="2:3" x14ac:dyDescent="0.75">
      <c r="B6714" s="250">
        <v>6651</v>
      </c>
      <c r="C6714" s="249">
        <v>166.00666053108176</v>
      </c>
    </row>
    <row r="6715" spans="2:3" x14ac:dyDescent="0.75">
      <c r="B6715" s="250">
        <v>6652</v>
      </c>
      <c r="C6715" s="249">
        <v>129.65834912159818</v>
      </c>
    </row>
    <row r="6716" spans="2:3" x14ac:dyDescent="0.75">
      <c r="B6716" s="250">
        <v>6653</v>
      </c>
      <c r="C6716" s="249">
        <v>127.66798248789148</v>
      </c>
    </row>
    <row r="6717" spans="2:3" x14ac:dyDescent="0.75">
      <c r="B6717" s="250">
        <v>6654</v>
      </c>
      <c r="C6717" s="249">
        <v>144.04408203047086</v>
      </c>
    </row>
    <row r="6718" spans="2:3" x14ac:dyDescent="0.75">
      <c r="B6718" s="250">
        <v>6655</v>
      </c>
      <c r="C6718" s="249">
        <v>99.300958774663854</v>
      </c>
    </row>
    <row r="6719" spans="2:3" x14ac:dyDescent="0.75">
      <c r="B6719" s="250">
        <v>6656</v>
      </c>
      <c r="C6719" s="249">
        <v>115.79951303193656</v>
      </c>
    </row>
    <row r="6720" spans="2:3" x14ac:dyDescent="0.75">
      <c r="B6720" s="250">
        <v>6657</v>
      </c>
      <c r="C6720" s="249">
        <v>164.37528159850325</v>
      </c>
    </row>
    <row r="6721" spans="2:3" x14ac:dyDescent="0.75">
      <c r="B6721" s="250">
        <v>6658</v>
      </c>
      <c r="C6721" s="249">
        <v>145.4553894753997</v>
      </c>
    </row>
    <row r="6722" spans="2:3" x14ac:dyDescent="0.75">
      <c r="B6722" s="250">
        <v>6659</v>
      </c>
      <c r="C6722" s="249">
        <v>115.90584979856551</v>
      </c>
    </row>
    <row r="6723" spans="2:3" x14ac:dyDescent="0.75">
      <c r="B6723" s="250">
        <v>6660</v>
      </c>
      <c r="C6723" s="249">
        <v>153.31678973642886</v>
      </c>
    </row>
    <row r="6724" spans="2:3" x14ac:dyDescent="0.75">
      <c r="B6724" s="250">
        <v>6661</v>
      </c>
      <c r="C6724" s="249">
        <v>128.11755619564065</v>
      </c>
    </row>
    <row r="6725" spans="2:3" x14ac:dyDescent="0.75">
      <c r="B6725" s="250">
        <v>6662</v>
      </c>
      <c r="C6725" s="249">
        <v>139.58930358587421</v>
      </c>
    </row>
    <row r="6726" spans="2:3" x14ac:dyDescent="0.75">
      <c r="B6726" s="250">
        <v>6663</v>
      </c>
      <c r="C6726" s="249">
        <v>119.32982540056679</v>
      </c>
    </row>
    <row r="6727" spans="2:3" x14ac:dyDescent="0.75">
      <c r="B6727" s="250">
        <v>6664</v>
      </c>
      <c r="C6727" s="249">
        <v>172.16009768788894</v>
      </c>
    </row>
    <row r="6728" spans="2:3" x14ac:dyDescent="0.75">
      <c r="B6728" s="250">
        <v>6665</v>
      </c>
      <c r="C6728" s="249">
        <v>102.40219140681626</v>
      </c>
    </row>
    <row r="6729" spans="2:3" x14ac:dyDescent="0.75">
      <c r="B6729" s="250">
        <v>6666</v>
      </c>
      <c r="C6729" s="249">
        <v>110.87158666815839</v>
      </c>
    </row>
    <row r="6730" spans="2:3" x14ac:dyDescent="0.75">
      <c r="B6730" s="250">
        <v>6667</v>
      </c>
      <c r="C6730" s="249">
        <v>136.21959872476867</v>
      </c>
    </row>
    <row r="6731" spans="2:3" x14ac:dyDescent="0.75">
      <c r="B6731" s="250">
        <v>6668</v>
      </c>
      <c r="C6731" s="249">
        <v>109.71818273963225</v>
      </c>
    </row>
    <row r="6732" spans="2:3" x14ac:dyDescent="0.75">
      <c r="B6732" s="250">
        <v>6669</v>
      </c>
      <c r="C6732" s="249">
        <v>130.73638025243048</v>
      </c>
    </row>
    <row r="6733" spans="2:3" x14ac:dyDescent="0.75">
      <c r="B6733" s="250">
        <v>6670</v>
      </c>
      <c r="C6733" s="249">
        <v>129.49219268287726</v>
      </c>
    </row>
    <row r="6734" spans="2:3" x14ac:dyDescent="0.75">
      <c r="B6734" s="250">
        <v>6671</v>
      </c>
      <c r="C6734" s="249">
        <v>102.00995580292296</v>
      </c>
    </row>
    <row r="6735" spans="2:3" x14ac:dyDescent="0.75">
      <c r="B6735" s="250">
        <v>6672</v>
      </c>
      <c r="C6735" s="249">
        <v>145.33129095033647</v>
      </c>
    </row>
    <row r="6736" spans="2:3" x14ac:dyDescent="0.75">
      <c r="B6736" s="250">
        <v>6673</v>
      </c>
      <c r="C6736" s="249">
        <v>102.11126904597057</v>
      </c>
    </row>
    <row r="6737" spans="2:3" x14ac:dyDescent="0.75">
      <c r="B6737" s="250">
        <v>6674</v>
      </c>
      <c r="C6737" s="249">
        <v>126.28425571534396</v>
      </c>
    </row>
    <row r="6738" spans="2:3" x14ac:dyDescent="0.75">
      <c r="B6738" s="250">
        <v>6675</v>
      </c>
      <c r="C6738" s="249">
        <v>109.17754479421448</v>
      </c>
    </row>
    <row r="6739" spans="2:3" x14ac:dyDescent="0.75">
      <c r="B6739" s="250">
        <v>6676</v>
      </c>
      <c r="C6739" s="249">
        <v>123.25149632384802</v>
      </c>
    </row>
    <row r="6740" spans="2:3" x14ac:dyDescent="0.75">
      <c r="B6740" s="250">
        <v>6677</v>
      </c>
      <c r="C6740" s="249">
        <v>138.38109611728413</v>
      </c>
    </row>
    <row r="6741" spans="2:3" x14ac:dyDescent="0.75">
      <c r="B6741" s="250">
        <v>6678</v>
      </c>
      <c r="C6741" s="249">
        <v>94.522041321181121</v>
      </c>
    </row>
    <row r="6742" spans="2:3" x14ac:dyDescent="0.75">
      <c r="B6742" s="250">
        <v>6679</v>
      </c>
      <c r="C6742" s="249">
        <v>142.48378243299774</v>
      </c>
    </row>
    <row r="6743" spans="2:3" x14ac:dyDescent="0.75">
      <c r="B6743" s="250">
        <v>6680</v>
      </c>
      <c r="C6743" s="249">
        <v>109.6271909544665</v>
      </c>
    </row>
    <row r="6744" spans="2:3" x14ac:dyDescent="0.75">
      <c r="B6744" s="250">
        <v>6681</v>
      </c>
      <c r="C6744" s="249">
        <v>121.05785609575598</v>
      </c>
    </row>
    <row r="6745" spans="2:3" x14ac:dyDescent="0.75">
      <c r="B6745" s="250">
        <v>6682</v>
      </c>
      <c r="C6745" s="249">
        <v>114.90757140613792</v>
      </c>
    </row>
    <row r="6746" spans="2:3" x14ac:dyDescent="0.75">
      <c r="B6746" s="250">
        <v>6683</v>
      </c>
      <c r="C6746" s="249">
        <v>114.82027325969909</v>
      </c>
    </row>
    <row r="6747" spans="2:3" x14ac:dyDescent="0.75">
      <c r="B6747" s="250">
        <v>6684</v>
      </c>
      <c r="C6747" s="249">
        <v>111.10021799011135</v>
      </c>
    </row>
    <row r="6748" spans="2:3" x14ac:dyDescent="0.75">
      <c r="B6748" s="250">
        <v>6685</v>
      </c>
      <c r="C6748" s="249">
        <v>160.03814185914132</v>
      </c>
    </row>
    <row r="6749" spans="2:3" x14ac:dyDescent="0.75">
      <c r="B6749" s="250">
        <v>6686</v>
      </c>
      <c r="C6749" s="249">
        <v>96.021429293343942</v>
      </c>
    </row>
    <row r="6750" spans="2:3" x14ac:dyDescent="0.75">
      <c r="B6750" s="250">
        <v>6687</v>
      </c>
      <c r="C6750" s="249">
        <v>81.472152735457257</v>
      </c>
    </row>
    <row r="6751" spans="2:3" x14ac:dyDescent="0.75">
      <c r="B6751" s="250">
        <v>6688</v>
      </c>
      <c r="C6751" s="249">
        <v>130.93423933469367</v>
      </c>
    </row>
    <row r="6752" spans="2:3" x14ac:dyDescent="0.75">
      <c r="B6752" s="250">
        <v>6689</v>
      </c>
      <c r="C6752" s="249">
        <v>101.21320779098352</v>
      </c>
    </row>
    <row r="6753" spans="2:3" x14ac:dyDescent="0.75">
      <c r="B6753" s="250">
        <v>6690</v>
      </c>
      <c r="C6753" s="249">
        <v>107.3945534665073</v>
      </c>
    </row>
    <row r="6754" spans="2:3" x14ac:dyDescent="0.75">
      <c r="B6754" s="250">
        <v>6691</v>
      </c>
      <c r="C6754" s="249">
        <v>75.491438088092821</v>
      </c>
    </row>
    <row r="6755" spans="2:3" x14ac:dyDescent="0.75">
      <c r="B6755" s="250">
        <v>6692</v>
      </c>
      <c r="C6755" s="249">
        <v>137.34145386702568</v>
      </c>
    </row>
    <row r="6756" spans="2:3" x14ac:dyDescent="0.75">
      <c r="B6756" s="250">
        <v>6693</v>
      </c>
      <c r="C6756" s="249">
        <v>56.448853275333462</v>
      </c>
    </row>
    <row r="6757" spans="2:3" x14ac:dyDescent="0.75">
      <c r="B6757" s="250">
        <v>6694</v>
      </c>
      <c r="C6757" s="249">
        <v>81.20156210431972</v>
      </c>
    </row>
    <row r="6758" spans="2:3" x14ac:dyDescent="0.75">
      <c r="B6758" s="250">
        <v>6695</v>
      </c>
      <c r="C6758" s="249">
        <v>104.10481979122008</v>
      </c>
    </row>
    <row r="6759" spans="2:3" x14ac:dyDescent="0.75">
      <c r="B6759" s="250">
        <v>6696</v>
      </c>
      <c r="C6759" s="249">
        <v>155.24841453953479</v>
      </c>
    </row>
    <row r="6760" spans="2:3" x14ac:dyDescent="0.75">
      <c r="B6760" s="250">
        <v>6697</v>
      </c>
      <c r="C6760" s="249">
        <v>123.52028553120354</v>
      </c>
    </row>
    <row r="6761" spans="2:3" x14ac:dyDescent="0.75">
      <c r="B6761" s="250">
        <v>6698</v>
      </c>
      <c r="C6761" s="249">
        <v>135.56451633971497</v>
      </c>
    </row>
    <row r="6762" spans="2:3" x14ac:dyDescent="0.75">
      <c r="B6762" s="250">
        <v>6699</v>
      </c>
      <c r="C6762" s="249">
        <v>143.57690291352995</v>
      </c>
    </row>
    <row r="6763" spans="2:3" x14ac:dyDescent="0.75">
      <c r="B6763" s="250">
        <v>6700</v>
      </c>
      <c r="C6763" s="249">
        <v>147.11148243157567</v>
      </c>
    </row>
    <row r="6764" spans="2:3" x14ac:dyDescent="0.75">
      <c r="B6764" s="250">
        <v>6701</v>
      </c>
      <c r="C6764" s="249">
        <v>145.27382449271124</v>
      </c>
    </row>
    <row r="6765" spans="2:3" x14ac:dyDescent="0.75">
      <c r="B6765" s="250">
        <v>6702</v>
      </c>
      <c r="C6765" s="249">
        <v>140.20460375388325</v>
      </c>
    </row>
    <row r="6766" spans="2:3" x14ac:dyDescent="0.75">
      <c r="B6766" s="250">
        <v>6703</v>
      </c>
      <c r="C6766" s="249">
        <v>119.7547066441483</v>
      </c>
    </row>
    <row r="6767" spans="2:3" x14ac:dyDescent="0.75">
      <c r="B6767" s="250">
        <v>6704</v>
      </c>
      <c r="C6767" s="249">
        <v>146.32143250969688</v>
      </c>
    </row>
    <row r="6768" spans="2:3" x14ac:dyDescent="0.75">
      <c r="B6768" s="250">
        <v>6705</v>
      </c>
      <c r="C6768" s="249">
        <v>126.83169664938509</v>
      </c>
    </row>
    <row r="6769" spans="2:3" x14ac:dyDescent="0.75">
      <c r="B6769" s="250">
        <v>6706</v>
      </c>
      <c r="C6769" s="249">
        <v>122.50005538658031</v>
      </c>
    </row>
    <row r="6770" spans="2:3" x14ac:dyDescent="0.75">
      <c r="B6770" s="250">
        <v>6707</v>
      </c>
      <c r="C6770" s="249">
        <v>98.74669492621608</v>
      </c>
    </row>
    <row r="6771" spans="2:3" x14ac:dyDescent="0.75">
      <c r="B6771" s="250">
        <v>6708</v>
      </c>
      <c r="C6771" s="249">
        <v>115.21390856487626</v>
      </c>
    </row>
    <row r="6772" spans="2:3" x14ac:dyDescent="0.75">
      <c r="B6772" s="250">
        <v>6709</v>
      </c>
      <c r="C6772" s="249">
        <v>117.2734852942622</v>
      </c>
    </row>
    <row r="6773" spans="2:3" x14ac:dyDescent="0.75">
      <c r="B6773" s="250">
        <v>6710</v>
      </c>
      <c r="C6773" s="249">
        <v>146.69058678352707</v>
      </c>
    </row>
    <row r="6774" spans="2:3" x14ac:dyDescent="0.75">
      <c r="B6774" s="250">
        <v>6711</v>
      </c>
      <c r="C6774" s="249">
        <v>76.921825153486367</v>
      </c>
    </row>
    <row r="6775" spans="2:3" x14ac:dyDescent="0.75">
      <c r="B6775" s="250">
        <v>6712</v>
      </c>
      <c r="C6775" s="249">
        <v>114.43245211303969</v>
      </c>
    </row>
    <row r="6776" spans="2:3" x14ac:dyDescent="0.75">
      <c r="B6776" s="250">
        <v>6713</v>
      </c>
      <c r="C6776" s="249">
        <v>135.65127178357054</v>
      </c>
    </row>
    <row r="6777" spans="2:3" x14ac:dyDescent="0.75">
      <c r="B6777" s="250">
        <v>6714</v>
      </c>
      <c r="C6777" s="249">
        <v>96.235489431303037</v>
      </c>
    </row>
    <row r="6778" spans="2:3" x14ac:dyDescent="0.75">
      <c r="B6778" s="250">
        <v>6715</v>
      </c>
      <c r="C6778" s="249">
        <v>115.11934757854063</v>
      </c>
    </row>
    <row r="6779" spans="2:3" x14ac:dyDescent="0.75">
      <c r="B6779" s="250">
        <v>6716</v>
      </c>
      <c r="C6779" s="249">
        <v>117.16628746093311</v>
      </c>
    </row>
    <row r="6780" spans="2:3" x14ac:dyDescent="0.75">
      <c r="B6780" s="250">
        <v>6717</v>
      </c>
      <c r="C6780" s="249">
        <v>103.25524351196506</v>
      </c>
    </row>
    <row r="6781" spans="2:3" x14ac:dyDescent="0.75">
      <c r="B6781" s="250">
        <v>6718</v>
      </c>
      <c r="C6781" s="249">
        <v>100.48276931273487</v>
      </c>
    </row>
    <row r="6782" spans="2:3" x14ac:dyDescent="0.75">
      <c r="B6782" s="250">
        <v>6719</v>
      </c>
      <c r="C6782" s="249">
        <v>108.13711537438024</v>
      </c>
    </row>
    <row r="6783" spans="2:3" x14ac:dyDescent="0.75">
      <c r="B6783" s="250">
        <v>6720</v>
      </c>
      <c r="C6783" s="249">
        <v>141.12135763974493</v>
      </c>
    </row>
    <row r="6784" spans="2:3" x14ac:dyDescent="0.75">
      <c r="B6784" s="250">
        <v>6721</v>
      </c>
      <c r="C6784" s="249">
        <v>121.57166910131477</v>
      </c>
    </row>
    <row r="6785" spans="2:3" x14ac:dyDescent="0.75">
      <c r="B6785" s="250">
        <v>6722</v>
      </c>
      <c r="C6785" s="249">
        <v>122.72437047777399</v>
      </c>
    </row>
    <row r="6786" spans="2:3" x14ac:dyDescent="0.75">
      <c r="B6786" s="250">
        <v>6723</v>
      </c>
      <c r="C6786" s="249">
        <v>109.3032711770049</v>
      </c>
    </row>
    <row r="6787" spans="2:3" x14ac:dyDescent="0.75">
      <c r="B6787" s="250">
        <v>6724</v>
      </c>
      <c r="C6787" s="249">
        <v>121.00193053182798</v>
      </c>
    </row>
    <row r="6788" spans="2:3" x14ac:dyDescent="0.75">
      <c r="B6788" s="250">
        <v>6725</v>
      </c>
      <c r="C6788" s="249">
        <v>131.57078533300614</v>
      </c>
    </row>
    <row r="6789" spans="2:3" x14ac:dyDescent="0.75">
      <c r="B6789" s="250">
        <v>6726</v>
      </c>
      <c r="C6789" s="249">
        <v>86.213281079173456</v>
      </c>
    </row>
    <row r="6790" spans="2:3" x14ac:dyDescent="0.75">
      <c r="B6790" s="250">
        <v>6727</v>
      </c>
      <c r="C6790" s="249">
        <v>131.25457856612161</v>
      </c>
    </row>
    <row r="6791" spans="2:3" x14ac:dyDescent="0.75">
      <c r="B6791" s="250">
        <v>6728</v>
      </c>
      <c r="C6791" s="249">
        <v>126.31153567955529</v>
      </c>
    </row>
    <row r="6792" spans="2:3" x14ac:dyDescent="0.75">
      <c r="B6792" s="250">
        <v>6729</v>
      </c>
      <c r="C6792" s="249">
        <v>138.71669478680951</v>
      </c>
    </row>
    <row r="6793" spans="2:3" x14ac:dyDescent="0.75">
      <c r="B6793" s="250">
        <v>6730</v>
      </c>
      <c r="C6793" s="249">
        <v>150.9905949815396</v>
      </c>
    </row>
    <row r="6794" spans="2:3" x14ac:dyDescent="0.75">
      <c r="B6794" s="250">
        <v>6731</v>
      </c>
      <c r="C6794" s="249">
        <v>115.15058385526528</v>
      </c>
    </row>
    <row r="6795" spans="2:3" x14ac:dyDescent="0.75">
      <c r="B6795" s="250">
        <v>6732</v>
      </c>
      <c r="C6795" s="249">
        <v>130.68656716075597</v>
      </c>
    </row>
    <row r="6796" spans="2:3" x14ac:dyDescent="0.75">
      <c r="B6796" s="250">
        <v>6733</v>
      </c>
      <c r="C6796" s="249">
        <v>135.93072153674908</v>
      </c>
    </row>
    <row r="6797" spans="2:3" x14ac:dyDescent="0.75">
      <c r="B6797" s="250">
        <v>6734</v>
      </c>
      <c r="C6797" s="249">
        <v>121.792105402402</v>
      </c>
    </row>
    <row r="6798" spans="2:3" x14ac:dyDescent="0.75">
      <c r="B6798" s="250">
        <v>6735</v>
      </c>
      <c r="C6798" s="249">
        <v>127.45062748466643</v>
      </c>
    </row>
    <row r="6799" spans="2:3" x14ac:dyDescent="0.75">
      <c r="B6799" s="250">
        <v>6736</v>
      </c>
      <c r="C6799" s="249">
        <v>169.67622046429227</v>
      </c>
    </row>
    <row r="6800" spans="2:3" x14ac:dyDescent="0.75">
      <c r="B6800" s="250">
        <v>6737</v>
      </c>
      <c r="C6800" s="249">
        <v>124.74353000755723</v>
      </c>
    </row>
    <row r="6801" spans="2:3" x14ac:dyDescent="0.75">
      <c r="B6801" s="250">
        <v>6738</v>
      </c>
      <c r="C6801" s="249">
        <v>112.49079810683332</v>
      </c>
    </row>
    <row r="6802" spans="2:3" x14ac:dyDescent="0.75">
      <c r="B6802" s="250">
        <v>6739</v>
      </c>
      <c r="C6802" s="249">
        <v>107.67452080208005</v>
      </c>
    </row>
    <row r="6803" spans="2:3" x14ac:dyDescent="0.75">
      <c r="B6803" s="250">
        <v>6740</v>
      </c>
      <c r="C6803" s="249">
        <v>124.92888222952524</v>
      </c>
    </row>
    <row r="6804" spans="2:3" x14ac:dyDescent="0.75">
      <c r="B6804" s="250">
        <v>6741</v>
      </c>
      <c r="C6804" s="249">
        <v>77.276553059114221</v>
      </c>
    </row>
    <row r="6805" spans="2:3" x14ac:dyDescent="0.75">
      <c r="B6805" s="250">
        <v>6742</v>
      </c>
      <c r="C6805" s="249">
        <v>115.6887924544488</v>
      </c>
    </row>
    <row r="6806" spans="2:3" x14ac:dyDescent="0.75">
      <c r="B6806" s="250">
        <v>6743</v>
      </c>
      <c r="C6806" s="249">
        <v>107.90392470757462</v>
      </c>
    </row>
    <row r="6807" spans="2:3" x14ac:dyDescent="0.75">
      <c r="B6807" s="250">
        <v>6744</v>
      </c>
      <c r="C6807" s="249">
        <v>84.413493626813747</v>
      </c>
    </row>
    <row r="6808" spans="2:3" x14ac:dyDescent="0.75">
      <c r="B6808" s="250">
        <v>6745</v>
      </c>
      <c r="C6808" s="249">
        <v>112.18557565510946</v>
      </c>
    </row>
    <row r="6809" spans="2:3" x14ac:dyDescent="0.75">
      <c r="B6809" s="250">
        <v>6746</v>
      </c>
      <c r="C6809" s="249">
        <v>144.54658393153329</v>
      </c>
    </row>
    <row r="6810" spans="2:3" x14ac:dyDescent="0.75">
      <c r="B6810" s="250">
        <v>6747</v>
      </c>
      <c r="C6810" s="249">
        <v>116.4802833630396</v>
      </c>
    </row>
    <row r="6811" spans="2:3" x14ac:dyDescent="0.75">
      <c r="B6811" s="250">
        <v>6748</v>
      </c>
      <c r="C6811" s="249">
        <v>130.71842485396616</v>
      </c>
    </row>
    <row r="6812" spans="2:3" x14ac:dyDescent="0.75">
      <c r="B6812" s="250">
        <v>6749</v>
      </c>
      <c r="C6812" s="249">
        <v>94.591677959726951</v>
      </c>
    </row>
    <row r="6813" spans="2:3" x14ac:dyDescent="0.75">
      <c r="B6813" s="250">
        <v>6750</v>
      </c>
      <c r="C6813" s="249">
        <v>148.092172407899</v>
      </c>
    </row>
    <row r="6814" spans="2:3" x14ac:dyDescent="0.75">
      <c r="B6814" s="250">
        <v>6751</v>
      </c>
      <c r="C6814" s="249">
        <v>91.182678895179322</v>
      </c>
    </row>
    <row r="6815" spans="2:3" x14ac:dyDescent="0.75">
      <c r="B6815" s="250">
        <v>6752</v>
      </c>
      <c r="C6815" s="249">
        <v>122.48585329596241</v>
      </c>
    </row>
    <row r="6816" spans="2:3" x14ac:dyDescent="0.75">
      <c r="B6816" s="250">
        <v>6753</v>
      </c>
      <c r="C6816" s="249">
        <v>130.4214716830121</v>
      </c>
    </row>
    <row r="6817" spans="2:3" x14ac:dyDescent="0.75">
      <c r="B6817" s="250">
        <v>6754</v>
      </c>
      <c r="C6817" s="249">
        <v>124.43088316158907</v>
      </c>
    </row>
    <row r="6818" spans="2:3" x14ac:dyDescent="0.75">
      <c r="B6818" s="250">
        <v>6755</v>
      </c>
      <c r="C6818" s="249">
        <v>110.97023572169675</v>
      </c>
    </row>
    <row r="6819" spans="2:3" x14ac:dyDescent="0.75">
      <c r="B6819" s="250">
        <v>6756</v>
      </c>
      <c r="C6819" s="249">
        <v>106.5947764052142</v>
      </c>
    </row>
    <row r="6820" spans="2:3" x14ac:dyDescent="0.75">
      <c r="B6820" s="250">
        <v>6757</v>
      </c>
      <c r="C6820" s="249">
        <v>124.01591690640362</v>
      </c>
    </row>
    <row r="6821" spans="2:3" x14ac:dyDescent="0.75">
      <c r="B6821" s="250">
        <v>6758</v>
      </c>
      <c r="C6821" s="249">
        <v>75.730971865146955</v>
      </c>
    </row>
    <row r="6822" spans="2:3" x14ac:dyDescent="0.75">
      <c r="B6822" s="250">
        <v>6759</v>
      </c>
      <c r="C6822" s="249">
        <v>142.23526985233778</v>
      </c>
    </row>
    <row r="6823" spans="2:3" x14ac:dyDescent="0.75">
      <c r="B6823" s="250">
        <v>6760</v>
      </c>
      <c r="C6823" s="249">
        <v>119.11413768511267</v>
      </c>
    </row>
    <row r="6824" spans="2:3" x14ac:dyDescent="0.75">
      <c r="B6824" s="250">
        <v>6761</v>
      </c>
      <c r="C6824" s="249">
        <v>105.26658896001999</v>
      </c>
    </row>
    <row r="6825" spans="2:3" x14ac:dyDescent="0.75">
      <c r="B6825" s="250">
        <v>6762</v>
      </c>
      <c r="C6825" s="249">
        <v>86.655402681193536</v>
      </c>
    </row>
    <row r="6826" spans="2:3" x14ac:dyDescent="0.75">
      <c r="B6826" s="250">
        <v>6763</v>
      </c>
      <c r="C6826" s="249">
        <v>124.32206019864066</v>
      </c>
    </row>
    <row r="6827" spans="2:3" x14ac:dyDescent="0.75">
      <c r="B6827" s="250">
        <v>6764</v>
      </c>
      <c r="C6827" s="249">
        <v>99.794385359080451</v>
      </c>
    </row>
    <row r="6828" spans="2:3" x14ac:dyDescent="0.75">
      <c r="B6828" s="250">
        <v>6765</v>
      </c>
      <c r="C6828" s="249">
        <v>142.46639629707516</v>
      </c>
    </row>
    <row r="6829" spans="2:3" x14ac:dyDescent="0.75">
      <c r="B6829" s="250">
        <v>6766</v>
      </c>
      <c r="C6829" s="249">
        <v>97.761965652542671</v>
      </c>
    </row>
    <row r="6830" spans="2:3" x14ac:dyDescent="0.75">
      <c r="B6830" s="250">
        <v>6767</v>
      </c>
      <c r="C6830" s="249">
        <v>141.43087096509154</v>
      </c>
    </row>
    <row r="6831" spans="2:3" x14ac:dyDescent="0.75">
      <c r="B6831" s="250">
        <v>6768</v>
      </c>
      <c r="C6831" s="249">
        <v>137.06234755773909</v>
      </c>
    </row>
    <row r="6832" spans="2:3" x14ac:dyDescent="0.75">
      <c r="B6832" s="250">
        <v>6769</v>
      </c>
      <c r="C6832" s="249">
        <v>100.74773920468786</v>
      </c>
    </row>
    <row r="6833" spans="2:3" x14ac:dyDescent="0.75">
      <c r="B6833" s="250">
        <v>6770</v>
      </c>
      <c r="C6833" s="249">
        <v>131.73454081814671</v>
      </c>
    </row>
    <row r="6834" spans="2:3" x14ac:dyDescent="0.75">
      <c r="B6834" s="250">
        <v>6771</v>
      </c>
      <c r="C6834" s="249">
        <v>114.00382906052674</v>
      </c>
    </row>
    <row r="6835" spans="2:3" x14ac:dyDescent="0.75">
      <c r="B6835" s="250">
        <v>6772</v>
      </c>
      <c r="C6835" s="249">
        <v>155.61349218918915</v>
      </c>
    </row>
    <row r="6836" spans="2:3" x14ac:dyDescent="0.75">
      <c r="B6836" s="250">
        <v>6773</v>
      </c>
      <c r="C6836" s="249">
        <v>71.444783240188187</v>
      </c>
    </row>
    <row r="6837" spans="2:3" x14ac:dyDescent="0.75">
      <c r="B6837" s="250">
        <v>6774</v>
      </c>
      <c r="C6837" s="249">
        <v>118.60653282283529</v>
      </c>
    </row>
    <row r="6838" spans="2:3" x14ac:dyDescent="0.75">
      <c r="B6838" s="250">
        <v>6775</v>
      </c>
      <c r="C6838" s="249">
        <v>112.37771506831875</v>
      </c>
    </row>
    <row r="6839" spans="2:3" x14ac:dyDescent="0.75">
      <c r="B6839" s="250">
        <v>6776</v>
      </c>
      <c r="C6839" s="249">
        <v>93.487130187727615</v>
      </c>
    </row>
    <row r="6840" spans="2:3" x14ac:dyDescent="0.75">
      <c r="B6840" s="250">
        <v>6777</v>
      </c>
      <c r="C6840" s="249">
        <v>144.57681157903482</v>
      </c>
    </row>
    <row r="6841" spans="2:3" x14ac:dyDescent="0.75">
      <c r="B6841" s="250">
        <v>6778</v>
      </c>
      <c r="C6841" s="249">
        <v>115.84667970599857</v>
      </c>
    </row>
    <row r="6842" spans="2:3" x14ac:dyDescent="0.75">
      <c r="B6842" s="250">
        <v>6779</v>
      </c>
      <c r="C6842" s="249">
        <v>152.93861221339805</v>
      </c>
    </row>
    <row r="6843" spans="2:3" x14ac:dyDescent="0.75">
      <c r="B6843" s="250">
        <v>6780</v>
      </c>
      <c r="C6843" s="249">
        <v>119.84163235292692</v>
      </c>
    </row>
    <row r="6844" spans="2:3" x14ac:dyDescent="0.75">
      <c r="B6844" s="250">
        <v>6781</v>
      </c>
      <c r="C6844" s="249">
        <v>125.97867951146951</v>
      </c>
    </row>
    <row r="6845" spans="2:3" x14ac:dyDescent="0.75">
      <c r="B6845" s="250">
        <v>6782</v>
      </c>
      <c r="C6845" s="249">
        <v>136.74176633529484</v>
      </c>
    </row>
    <row r="6846" spans="2:3" x14ac:dyDescent="0.75">
      <c r="B6846" s="250">
        <v>6783</v>
      </c>
      <c r="C6846" s="249">
        <v>123.54078299682652</v>
      </c>
    </row>
    <row r="6847" spans="2:3" x14ac:dyDescent="0.75">
      <c r="B6847" s="250">
        <v>6784</v>
      </c>
      <c r="C6847" s="249">
        <v>104.20686925257819</v>
      </c>
    </row>
    <row r="6848" spans="2:3" x14ac:dyDescent="0.75">
      <c r="B6848" s="250">
        <v>6785</v>
      </c>
      <c r="C6848" s="249">
        <v>117.08073490090278</v>
      </c>
    </row>
    <row r="6849" spans="2:3" x14ac:dyDescent="0.75">
      <c r="B6849" s="250">
        <v>6786</v>
      </c>
      <c r="C6849" s="249">
        <v>130.30031115087459</v>
      </c>
    </row>
    <row r="6850" spans="2:3" x14ac:dyDescent="0.75">
      <c r="B6850" s="250">
        <v>6787</v>
      </c>
      <c r="C6850" s="249">
        <v>119.82213309763253</v>
      </c>
    </row>
    <row r="6851" spans="2:3" x14ac:dyDescent="0.75">
      <c r="B6851" s="250">
        <v>6788</v>
      </c>
      <c r="C6851" s="249">
        <v>120.53160249647645</v>
      </c>
    </row>
    <row r="6852" spans="2:3" x14ac:dyDescent="0.75">
      <c r="B6852" s="250">
        <v>6789</v>
      </c>
      <c r="C6852" s="249">
        <v>126.07337936483202</v>
      </c>
    </row>
    <row r="6853" spans="2:3" x14ac:dyDescent="0.75">
      <c r="B6853" s="250">
        <v>6790</v>
      </c>
      <c r="C6853" s="249">
        <v>72.932207320369514</v>
      </c>
    </row>
    <row r="6854" spans="2:3" x14ac:dyDescent="0.75">
      <c r="B6854" s="250">
        <v>6791</v>
      </c>
      <c r="C6854" s="249">
        <v>123.87034855150279</v>
      </c>
    </row>
    <row r="6855" spans="2:3" x14ac:dyDescent="0.75">
      <c r="B6855" s="250">
        <v>6792</v>
      </c>
      <c r="C6855" s="249">
        <v>114.87903723139178</v>
      </c>
    </row>
    <row r="6856" spans="2:3" x14ac:dyDescent="0.75">
      <c r="B6856" s="250">
        <v>6793</v>
      </c>
      <c r="C6856" s="249">
        <v>96.877251338298919</v>
      </c>
    </row>
    <row r="6857" spans="2:3" x14ac:dyDescent="0.75">
      <c r="B6857" s="250">
        <v>6794</v>
      </c>
      <c r="C6857" s="249">
        <v>113.58428780215952</v>
      </c>
    </row>
    <row r="6858" spans="2:3" x14ac:dyDescent="0.75">
      <c r="B6858" s="250">
        <v>6795</v>
      </c>
      <c r="C6858" s="249">
        <v>137.21025272297177</v>
      </c>
    </row>
    <row r="6859" spans="2:3" x14ac:dyDescent="0.75">
      <c r="B6859" s="250">
        <v>6796</v>
      </c>
      <c r="C6859" s="249">
        <v>91.91905864761695</v>
      </c>
    </row>
    <row r="6860" spans="2:3" x14ac:dyDescent="0.75">
      <c r="B6860" s="250">
        <v>6797</v>
      </c>
      <c r="C6860" s="249">
        <v>128.61262409475592</v>
      </c>
    </row>
    <row r="6861" spans="2:3" x14ac:dyDescent="0.75">
      <c r="B6861" s="250">
        <v>6798</v>
      </c>
      <c r="C6861" s="249">
        <v>133.66471579642484</v>
      </c>
    </row>
    <row r="6862" spans="2:3" x14ac:dyDescent="0.75">
      <c r="B6862" s="250">
        <v>6799</v>
      </c>
      <c r="C6862" s="249">
        <v>75.325883687828892</v>
      </c>
    </row>
    <row r="6863" spans="2:3" x14ac:dyDescent="0.75">
      <c r="B6863" s="250">
        <v>6800</v>
      </c>
      <c r="C6863" s="249">
        <v>120.37649050693102</v>
      </c>
    </row>
    <row r="6864" spans="2:3" x14ac:dyDescent="0.75">
      <c r="B6864" s="250">
        <v>6801</v>
      </c>
      <c r="C6864" s="249">
        <v>104.15159290958864</v>
      </c>
    </row>
    <row r="6865" spans="2:3" x14ac:dyDescent="0.75">
      <c r="B6865" s="250">
        <v>6802</v>
      </c>
      <c r="C6865" s="249">
        <v>132.73564930036133</v>
      </c>
    </row>
    <row r="6866" spans="2:3" x14ac:dyDescent="0.75">
      <c r="B6866" s="250">
        <v>6803</v>
      </c>
      <c r="C6866" s="249">
        <v>109.31098455413263</v>
      </c>
    </row>
    <row r="6867" spans="2:3" x14ac:dyDescent="0.75">
      <c r="B6867" s="250">
        <v>6804</v>
      </c>
      <c r="C6867" s="249">
        <v>140.0902817210374</v>
      </c>
    </row>
    <row r="6868" spans="2:3" x14ac:dyDescent="0.75">
      <c r="B6868" s="250">
        <v>6805</v>
      </c>
      <c r="C6868" s="249">
        <v>81.395221227983996</v>
      </c>
    </row>
    <row r="6869" spans="2:3" x14ac:dyDescent="0.75">
      <c r="B6869" s="250">
        <v>6806</v>
      </c>
      <c r="C6869" s="249">
        <v>108.31610225294172</v>
      </c>
    </row>
    <row r="6870" spans="2:3" x14ac:dyDescent="0.75">
      <c r="B6870" s="250">
        <v>6807</v>
      </c>
      <c r="C6870" s="249">
        <v>111.90603919405774</v>
      </c>
    </row>
    <row r="6871" spans="2:3" x14ac:dyDescent="0.75">
      <c r="B6871" s="250">
        <v>6808</v>
      </c>
      <c r="C6871" s="249">
        <v>84.959669444789483</v>
      </c>
    </row>
    <row r="6872" spans="2:3" x14ac:dyDescent="0.75">
      <c r="B6872" s="250">
        <v>6809</v>
      </c>
      <c r="C6872" s="249">
        <v>78.551584547773118</v>
      </c>
    </row>
    <row r="6873" spans="2:3" x14ac:dyDescent="0.75">
      <c r="B6873" s="250">
        <v>6810</v>
      </c>
      <c r="C6873" s="249">
        <v>104.38314364591483</v>
      </c>
    </row>
    <row r="6874" spans="2:3" x14ac:dyDescent="0.75">
      <c r="B6874" s="250">
        <v>6811</v>
      </c>
      <c r="C6874" s="249">
        <v>123.55823796084958</v>
      </c>
    </row>
    <row r="6875" spans="2:3" x14ac:dyDescent="0.75">
      <c r="B6875" s="250">
        <v>6812</v>
      </c>
      <c r="C6875" s="249">
        <v>107.53623870051378</v>
      </c>
    </row>
    <row r="6876" spans="2:3" x14ac:dyDescent="0.75">
      <c r="B6876" s="250">
        <v>6813</v>
      </c>
      <c r="C6876" s="249">
        <v>109.94647648451374</v>
      </c>
    </row>
    <row r="6877" spans="2:3" x14ac:dyDescent="0.75">
      <c r="B6877" s="250">
        <v>6814</v>
      </c>
      <c r="C6877" s="249">
        <v>122.03504094640448</v>
      </c>
    </row>
    <row r="6878" spans="2:3" x14ac:dyDescent="0.75">
      <c r="B6878" s="250">
        <v>6815</v>
      </c>
      <c r="C6878" s="249">
        <v>146.33894949132295</v>
      </c>
    </row>
    <row r="6879" spans="2:3" x14ac:dyDescent="0.75">
      <c r="B6879" s="250">
        <v>6816</v>
      </c>
      <c r="C6879" s="249">
        <v>129.00586494800848</v>
      </c>
    </row>
    <row r="6880" spans="2:3" x14ac:dyDescent="0.75">
      <c r="B6880" s="250">
        <v>6817</v>
      </c>
      <c r="C6880" s="249">
        <v>130.91582699441781</v>
      </c>
    </row>
    <row r="6881" spans="2:3" x14ac:dyDescent="0.75">
      <c r="B6881" s="250">
        <v>6818</v>
      </c>
      <c r="C6881" s="249">
        <v>97.960020598544091</v>
      </c>
    </row>
    <row r="6882" spans="2:3" x14ac:dyDescent="0.75">
      <c r="B6882" s="250">
        <v>6819</v>
      </c>
      <c r="C6882" s="249">
        <v>116.09089717945061</v>
      </c>
    </row>
    <row r="6883" spans="2:3" x14ac:dyDescent="0.75">
      <c r="B6883" s="250">
        <v>6820</v>
      </c>
      <c r="C6883" s="249">
        <v>77.108005907554798</v>
      </c>
    </row>
    <row r="6884" spans="2:3" x14ac:dyDescent="0.75">
      <c r="B6884" s="250">
        <v>6821</v>
      </c>
      <c r="C6884" s="249">
        <v>113.77761423222475</v>
      </c>
    </row>
    <row r="6885" spans="2:3" x14ac:dyDescent="0.75">
      <c r="B6885" s="250">
        <v>6822</v>
      </c>
      <c r="C6885" s="249">
        <v>88.342118577089849</v>
      </c>
    </row>
    <row r="6886" spans="2:3" x14ac:dyDescent="0.75">
      <c r="B6886" s="250">
        <v>6823</v>
      </c>
      <c r="C6886" s="249">
        <v>99.783312746408455</v>
      </c>
    </row>
    <row r="6887" spans="2:3" x14ac:dyDescent="0.75">
      <c r="B6887" s="250">
        <v>6824</v>
      </c>
      <c r="C6887" s="249">
        <v>123.57172339375016</v>
      </c>
    </row>
    <row r="6888" spans="2:3" x14ac:dyDescent="0.75">
      <c r="B6888" s="250">
        <v>6825</v>
      </c>
      <c r="C6888" s="249">
        <v>88.82937498867949</v>
      </c>
    </row>
    <row r="6889" spans="2:3" x14ac:dyDescent="0.75">
      <c r="B6889" s="250">
        <v>6826</v>
      </c>
      <c r="C6889" s="249">
        <v>56.192731648390534</v>
      </c>
    </row>
    <row r="6890" spans="2:3" x14ac:dyDescent="0.75">
      <c r="B6890" s="250">
        <v>6827</v>
      </c>
      <c r="C6890" s="249">
        <v>127.82468782439722</v>
      </c>
    </row>
    <row r="6891" spans="2:3" x14ac:dyDescent="0.75">
      <c r="B6891" s="250">
        <v>6828</v>
      </c>
      <c r="C6891" s="249">
        <v>155.05883119836884</v>
      </c>
    </row>
    <row r="6892" spans="2:3" x14ac:dyDescent="0.75">
      <c r="B6892" s="250">
        <v>6829</v>
      </c>
      <c r="C6892" s="249">
        <v>102.93287323558941</v>
      </c>
    </row>
    <row r="6893" spans="2:3" x14ac:dyDescent="0.75">
      <c r="B6893" s="250">
        <v>6830</v>
      </c>
      <c r="C6893" s="249">
        <v>118.77316678906701</v>
      </c>
    </row>
    <row r="6894" spans="2:3" x14ac:dyDescent="0.75">
      <c r="B6894" s="250">
        <v>6831</v>
      </c>
      <c r="C6894" s="249">
        <v>138.03545900355962</v>
      </c>
    </row>
    <row r="6895" spans="2:3" x14ac:dyDescent="0.75">
      <c r="B6895" s="250">
        <v>6832</v>
      </c>
      <c r="C6895" s="249">
        <v>101.88160179906724</v>
      </c>
    </row>
    <row r="6896" spans="2:3" x14ac:dyDescent="0.75">
      <c r="B6896" s="250">
        <v>6833</v>
      </c>
      <c r="C6896" s="249">
        <v>169.40612863664049</v>
      </c>
    </row>
    <row r="6897" spans="2:3" x14ac:dyDescent="0.75">
      <c r="B6897" s="250">
        <v>6834</v>
      </c>
      <c r="C6897" s="249">
        <v>103.21998427000783</v>
      </c>
    </row>
    <row r="6898" spans="2:3" x14ac:dyDescent="0.75">
      <c r="B6898" s="250">
        <v>6835</v>
      </c>
      <c r="C6898" s="249">
        <v>124.67132244278874</v>
      </c>
    </row>
    <row r="6899" spans="2:3" x14ac:dyDescent="0.75">
      <c r="B6899" s="250">
        <v>6836</v>
      </c>
      <c r="C6899" s="249">
        <v>135.92649242796151</v>
      </c>
    </row>
    <row r="6900" spans="2:3" x14ac:dyDescent="0.75">
      <c r="B6900" s="250">
        <v>6837</v>
      </c>
      <c r="C6900" s="249">
        <v>118.50759135704364</v>
      </c>
    </row>
    <row r="6901" spans="2:3" x14ac:dyDescent="0.75">
      <c r="B6901" s="250">
        <v>6838</v>
      </c>
      <c r="C6901" s="249">
        <v>149.71988435032972</v>
      </c>
    </row>
    <row r="6902" spans="2:3" x14ac:dyDescent="0.75">
      <c r="B6902" s="250">
        <v>6839</v>
      </c>
      <c r="C6902" s="249">
        <v>106.62577515381454</v>
      </c>
    </row>
    <row r="6903" spans="2:3" x14ac:dyDescent="0.75">
      <c r="B6903" s="250">
        <v>6840</v>
      </c>
      <c r="C6903" s="249">
        <v>120.55642413421063</v>
      </c>
    </row>
    <row r="6904" spans="2:3" x14ac:dyDescent="0.75">
      <c r="B6904" s="250">
        <v>6841</v>
      </c>
      <c r="C6904" s="249">
        <v>90.638552293371362</v>
      </c>
    </row>
    <row r="6905" spans="2:3" x14ac:dyDescent="0.75">
      <c r="B6905" s="250">
        <v>6842</v>
      </c>
      <c r="C6905" s="249">
        <v>133.97301289514627</v>
      </c>
    </row>
    <row r="6906" spans="2:3" x14ac:dyDescent="0.75">
      <c r="B6906" s="250">
        <v>6843</v>
      </c>
      <c r="C6906" s="249">
        <v>136.53472609941554</v>
      </c>
    </row>
    <row r="6907" spans="2:3" x14ac:dyDescent="0.75">
      <c r="B6907" s="250">
        <v>6844</v>
      </c>
      <c r="C6907" s="249">
        <v>119.51096681133781</v>
      </c>
    </row>
    <row r="6908" spans="2:3" x14ac:dyDescent="0.75">
      <c r="B6908" s="250">
        <v>6845</v>
      </c>
      <c r="C6908" s="249">
        <v>133.95007950140268</v>
      </c>
    </row>
    <row r="6909" spans="2:3" x14ac:dyDescent="0.75">
      <c r="B6909" s="250">
        <v>6846</v>
      </c>
      <c r="C6909" s="249">
        <v>168.70726293314056</v>
      </c>
    </row>
    <row r="6910" spans="2:3" x14ac:dyDescent="0.75">
      <c r="B6910" s="250">
        <v>6847</v>
      </c>
      <c r="C6910" s="249">
        <v>107.02440353237402</v>
      </c>
    </row>
    <row r="6911" spans="2:3" x14ac:dyDescent="0.75">
      <c r="B6911" s="250">
        <v>6848</v>
      </c>
      <c r="C6911" s="249">
        <v>82.196712373743637</v>
      </c>
    </row>
    <row r="6912" spans="2:3" x14ac:dyDescent="0.75">
      <c r="B6912" s="250">
        <v>6849</v>
      </c>
      <c r="C6912" s="249">
        <v>148.13839986104009</v>
      </c>
    </row>
    <row r="6913" spans="2:3" x14ac:dyDescent="0.75">
      <c r="B6913" s="250">
        <v>6850</v>
      </c>
      <c r="C6913" s="249">
        <v>98.482560393768239</v>
      </c>
    </row>
    <row r="6914" spans="2:3" x14ac:dyDescent="0.75">
      <c r="B6914" s="250">
        <v>6851</v>
      </c>
      <c r="C6914" s="249">
        <v>101.96603249940802</v>
      </c>
    </row>
    <row r="6915" spans="2:3" x14ac:dyDescent="0.75">
      <c r="B6915" s="250">
        <v>6852</v>
      </c>
      <c r="C6915" s="249">
        <v>101.24011917808764</v>
      </c>
    </row>
    <row r="6916" spans="2:3" x14ac:dyDescent="0.75">
      <c r="B6916" s="250">
        <v>6853</v>
      </c>
      <c r="C6916" s="249">
        <v>199.54565092558346</v>
      </c>
    </row>
    <row r="6917" spans="2:3" x14ac:dyDescent="0.75">
      <c r="B6917" s="250">
        <v>6854</v>
      </c>
      <c r="C6917" s="249">
        <v>101.27473297748956</v>
      </c>
    </row>
    <row r="6918" spans="2:3" x14ac:dyDescent="0.75">
      <c r="B6918" s="250">
        <v>6855</v>
      </c>
      <c r="C6918" s="249">
        <v>104.51409983923043</v>
      </c>
    </row>
    <row r="6919" spans="2:3" x14ac:dyDescent="0.75">
      <c r="B6919" s="250">
        <v>6856</v>
      </c>
      <c r="C6919" s="249">
        <v>156.29490943479956</v>
      </c>
    </row>
    <row r="6920" spans="2:3" x14ac:dyDescent="0.75">
      <c r="B6920" s="250">
        <v>6857</v>
      </c>
      <c r="C6920" s="249">
        <v>71.948143655325012</v>
      </c>
    </row>
    <row r="6921" spans="2:3" x14ac:dyDescent="0.75">
      <c r="B6921" s="250">
        <v>6858</v>
      </c>
      <c r="C6921" s="249">
        <v>95.23501860284108</v>
      </c>
    </row>
    <row r="6922" spans="2:3" x14ac:dyDescent="0.75">
      <c r="B6922" s="250">
        <v>6859</v>
      </c>
      <c r="C6922" s="249">
        <v>124.12964932815447</v>
      </c>
    </row>
    <row r="6923" spans="2:3" x14ac:dyDescent="0.75">
      <c r="B6923" s="250">
        <v>6860</v>
      </c>
      <c r="C6923" s="249">
        <v>57.242834084753355</v>
      </c>
    </row>
    <row r="6924" spans="2:3" x14ac:dyDescent="0.75">
      <c r="B6924" s="250">
        <v>6861</v>
      </c>
      <c r="C6924" s="249">
        <v>98.057964509234466</v>
      </c>
    </row>
    <row r="6925" spans="2:3" x14ac:dyDescent="0.75">
      <c r="B6925" s="250">
        <v>6862</v>
      </c>
      <c r="C6925" s="249">
        <v>149.98362692575645</v>
      </c>
    </row>
    <row r="6926" spans="2:3" x14ac:dyDescent="0.75">
      <c r="B6926" s="250">
        <v>6863</v>
      </c>
      <c r="C6926" s="249">
        <v>167.54690168867816</v>
      </c>
    </row>
    <row r="6927" spans="2:3" x14ac:dyDescent="0.75">
      <c r="B6927" s="250">
        <v>6864</v>
      </c>
      <c r="C6927" s="249">
        <v>138.25144787527776</v>
      </c>
    </row>
    <row r="6928" spans="2:3" x14ac:dyDescent="0.75">
      <c r="B6928" s="250">
        <v>6865</v>
      </c>
      <c r="C6928" s="249">
        <v>109.3004033927543</v>
      </c>
    </row>
    <row r="6929" spans="2:3" x14ac:dyDescent="0.75">
      <c r="B6929" s="250">
        <v>6866</v>
      </c>
      <c r="C6929" s="249">
        <v>109.82504914897545</v>
      </c>
    </row>
    <row r="6930" spans="2:3" x14ac:dyDescent="0.75">
      <c r="B6930" s="250">
        <v>6867</v>
      </c>
      <c r="C6930" s="249">
        <v>122.31867514816525</v>
      </c>
    </row>
    <row r="6931" spans="2:3" x14ac:dyDescent="0.75">
      <c r="B6931" s="250">
        <v>6868</v>
      </c>
      <c r="C6931" s="249">
        <v>143.53826961328539</v>
      </c>
    </row>
    <row r="6932" spans="2:3" x14ac:dyDescent="0.75">
      <c r="B6932" s="250">
        <v>6869</v>
      </c>
      <c r="C6932" s="249">
        <v>135.74517858963958</v>
      </c>
    </row>
    <row r="6933" spans="2:3" x14ac:dyDescent="0.75">
      <c r="B6933" s="250">
        <v>6870</v>
      </c>
      <c r="C6933" s="249">
        <v>120.7810727615627</v>
      </c>
    </row>
    <row r="6934" spans="2:3" x14ac:dyDescent="0.75">
      <c r="B6934" s="250">
        <v>6871</v>
      </c>
      <c r="C6934" s="249">
        <v>83.684688393767743</v>
      </c>
    </row>
    <row r="6935" spans="2:3" x14ac:dyDescent="0.75">
      <c r="B6935" s="250">
        <v>6872</v>
      </c>
      <c r="C6935" s="249">
        <v>107.42386547321514</v>
      </c>
    </row>
    <row r="6936" spans="2:3" x14ac:dyDescent="0.75">
      <c r="B6936" s="250">
        <v>6873</v>
      </c>
      <c r="C6936" s="249">
        <v>144.56603165520121</v>
      </c>
    </row>
    <row r="6937" spans="2:3" x14ac:dyDescent="0.75">
      <c r="B6937" s="250">
        <v>6874</v>
      </c>
      <c r="C6937" s="249">
        <v>154.65869892621032</v>
      </c>
    </row>
    <row r="6938" spans="2:3" x14ac:dyDescent="0.75">
      <c r="B6938" s="250">
        <v>6875</v>
      </c>
      <c r="C6938" s="249">
        <v>123.92950845063815</v>
      </c>
    </row>
    <row r="6939" spans="2:3" x14ac:dyDescent="0.75">
      <c r="B6939" s="250">
        <v>6876</v>
      </c>
      <c r="C6939" s="249">
        <v>131.88749020524926</v>
      </c>
    </row>
    <row r="6940" spans="2:3" x14ac:dyDescent="0.75">
      <c r="B6940" s="250">
        <v>6877</v>
      </c>
      <c r="C6940" s="249">
        <v>117.91197448606624</v>
      </c>
    </row>
    <row r="6941" spans="2:3" x14ac:dyDescent="0.75">
      <c r="B6941" s="250">
        <v>6878</v>
      </c>
      <c r="C6941" s="249">
        <v>108.11215095113724</v>
      </c>
    </row>
    <row r="6942" spans="2:3" x14ac:dyDescent="0.75">
      <c r="B6942" s="250">
        <v>6879</v>
      </c>
      <c r="C6942" s="249">
        <v>148.25929825999665</v>
      </c>
    </row>
    <row r="6943" spans="2:3" x14ac:dyDescent="0.75">
      <c r="B6943" s="250">
        <v>6880</v>
      </c>
      <c r="C6943" s="249">
        <v>93.597948833546766</v>
      </c>
    </row>
    <row r="6944" spans="2:3" x14ac:dyDescent="0.75">
      <c r="B6944" s="250">
        <v>6881</v>
      </c>
      <c r="C6944" s="249">
        <v>129.05119107321912</v>
      </c>
    </row>
    <row r="6945" spans="2:3" x14ac:dyDescent="0.75">
      <c r="B6945" s="250">
        <v>6882</v>
      </c>
      <c r="C6945" s="249">
        <v>122.82986821017496</v>
      </c>
    </row>
    <row r="6946" spans="2:3" x14ac:dyDescent="0.75">
      <c r="B6946" s="250">
        <v>6883</v>
      </c>
      <c r="C6946" s="249">
        <v>91.459602929650117</v>
      </c>
    </row>
    <row r="6947" spans="2:3" x14ac:dyDescent="0.75">
      <c r="B6947" s="250">
        <v>6884</v>
      </c>
      <c r="C6947" s="249">
        <v>128.75013935603045</v>
      </c>
    </row>
    <row r="6948" spans="2:3" x14ac:dyDescent="0.75">
      <c r="B6948" s="250">
        <v>6885</v>
      </c>
      <c r="C6948" s="249">
        <v>154.56357989449759</v>
      </c>
    </row>
    <row r="6949" spans="2:3" x14ac:dyDescent="0.75">
      <c r="B6949" s="250">
        <v>6886</v>
      </c>
      <c r="C6949" s="249">
        <v>129.64172022713032</v>
      </c>
    </row>
    <row r="6950" spans="2:3" x14ac:dyDescent="0.75">
      <c r="B6950" s="250">
        <v>6887</v>
      </c>
      <c r="C6950" s="249">
        <v>120.79258599203915</v>
      </c>
    </row>
    <row r="6951" spans="2:3" x14ac:dyDescent="0.75">
      <c r="B6951" s="250">
        <v>6888</v>
      </c>
      <c r="C6951" s="249">
        <v>95.023434177721654</v>
      </c>
    </row>
    <row r="6952" spans="2:3" x14ac:dyDescent="0.75">
      <c r="B6952" s="250">
        <v>6889</v>
      </c>
      <c r="C6952" s="249">
        <v>136.44100645419462</v>
      </c>
    </row>
    <row r="6953" spans="2:3" x14ac:dyDescent="0.75">
      <c r="B6953" s="250">
        <v>6890</v>
      </c>
      <c r="C6953" s="249">
        <v>85.335432983457267</v>
      </c>
    </row>
    <row r="6954" spans="2:3" x14ac:dyDescent="0.75">
      <c r="B6954" s="250">
        <v>6891</v>
      </c>
      <c r="C6954" s="249">
        <v>137.57170408573239</v>
      </c>
    </row>
    <row r="6955" spans="2:3" x14ac:dyDescent="0.75">
      <c r="B6955" s="250">
        <v>6892</v>
      </c>
      <c r="C6955" s="249">
        <v>130.46105149311552</v>
      </c>
    </row>
    <row r="6956" spans="2:3" x14ac:dyDescent="0.75">
      <c r="B6956" s="250">
        <v>6893</v>
      </c>
      <c r="C6956" s="249">
        <v>108.82316440737198</v>
      </c>
    </row>
    <row r="6957" spans="2:3" x14ac:dyDescent="0.75">
      <c r="B6957" s="250">
        <v>6894</v>
      </c>
      <c r="C6957" s="249">
        <v>94.35630285377475</v>
      </c>
    </row>
    <row r="6958" spans="2:3" x14ac:dyDescent="0.75">
      <c r="B6958" s="250">
        <v>6895</v>
      </c>
      <c r="C6958" s="249">
        <v>109.12663702954643</v>
      </c>
    </row>
    <row r="6959" spans="2:3" x14ac:dyDescent="0.75">
      <c r="B6959" s="250">
        <v>6896</v>
      </c>
      <c r="C6959" s="249">
        <v>78.436928797352735</v>
      </c>
    </row>
    <row r="6960" spans="2:3" x14ac:dyDescent="0.75">
      <c r="B6960" s="250">
        <v>6897</v>
      </c>
      <c r="C6960" s="249">
        <v>121.16081458960731</v>
      </c>
    </row>
    <row r="6961" spans="2:3" x14ac:dyDescent="0.75">
      <c r="B6961" s="250">
        <v>6898</v>
      </c>
      <c r="C6961" s="249">
        <v>157.91877933863711</v>
      </c>
    </row>
    <row r="6962" spans="2:3" x14ac:dyDescent="0.75">
      <c r="B6962" s="250">
        <v>6899</v>
      </c>
      <c r="C6962" s="249">
        <v>82.378554393922087</v>
      </c>
    </row>
    <row r="6963" spans="2:3" x14ac:dyDescent="0.75">
      <c r="B6963" s="250">
        <v>6900</v>
      </c>
      <c r="C6963" s="249">
        <v>143.80818072021555</v>
      </c>
    </row>
    <row r="6964" spans="2:3" x14ac:dyDescent="0.75">
      <c r="B6964" s="250">
        <v>6901</v>
      </c>
      <c r="C6964" s="249">
        <v>119.74193841583657</v>
      </c>
    </row>
    <row r="6965" spans="2:3" x14ac:dyDescent="0.75">
      <c r="B6965" s="250">
        <v>6902</v>
      </c>
      <c r="C6965" s="249">
        <v>120.3009215147876</v>
      </c>
    </row>
    <row r="6966" spans="2:3" x14ac:dyDescent="0.75">
      <c r="B6966" s="250">
        <v>6903</v>
      </c>
      <c r="C6966" s="249">
        <v>131.6658015817525</v>
      </c>
    </row>
    <row r="6967" spans="2:3" x14ac:dyDescent="0.75">
      <c r="B6967" s="250">
        <v>6904</v>
      </c>
      <c r="C6967" s="249">
        <v>137.77463352038092</v>
      </c>
    </row>
    <row r="6968" spans="2:3" x14ac:dyDescent="0.75">
      <c r="B6968" s="250">
        <v>6905</v>
      </c>
      <c r="C6968" s="249">
        <v>137.78730374493472</v>
      </c>
    </row>
    <row r="6969" spans="2:3" x14ac:dyDescent="0.75">
      <c r="B6969" s="250">
        <v>6906</v>
      </c>
      <c r="C6969" s="249">
        <v>118.31062634674311</v>
      </c>
    </row>
    <row r="6970" spans="2:3" x14ac:dyDescent="0.75">
      <c r="B6970" s="250">
        <v>6907</v>
      </c>
      <c r="C6970" s="249">
        <v>161.83459771845594</v>
      </c>
    </row>
    <row r="6971" spans="2:3" x14ac:dyDescent="0.75">
      <c r="B6971" s="250">
        <v>6908</v>
      </c>
      <c r="C6971" s="249">
        <v>121.29498181698825</v>
      </c>
    </row>
    <row r="6972" spans="2:3" x14ac:dyDescent="0.75">
      <c r="B6972" s="250">
        <v>6909</v>
      </c>
      <c r="C6972" s="249">
        <v>101.27844566742621</v>
      </c>
    </row>
    <row r="6973" spans="2:3" x14ac:dyDescent="0.75">
      <c r="B6973" s="250">
        <v>6910</v>
      </c>
      <c r="C6973" s="249">
        <v>142.02217555691863</v>
      </c>
    </row>
    <row r="6974" spans="2:3" x14ac:dyDescent="0.75">
      <c r="B6974" s="250">
        <v>6911</v>
      </c>
      <c r="C6974" s="249">
        <v>144.53170730838332</v>
      </c>
    </row>
    <row r="6975" spans="2:3" x14ac:dyDescent="0.75">
      <c r="B6975" s="250">
        <v>6912</v>
      </c>
      <c r="C6975" s="249">
        <v>113.17236975679727</v>
      </c>
    </row>
    <row r="6976" spans="2:3" x14ac:dyDescent="0.75">
      <c r="B6976" s="250">
        <v>6913</v>
      </c>
      <c r="C6976" s="249">
        <v>150.48402791720113</v>
      </c>
    </row>
    <row r="6977" spans="2:3" x14ac:dyDescent="0.75">
      <c r="B6977" s="250">
        <v>6914</v>
      </c>
      <c r="C6977" s="249">
        <v>88.299598711196481</v>
      </c>
    </row>
    <row r="6978" spans="2:3" x14ac:dyDescent="0.75">
      <c r="B6978" s="250">
        <v>6915</v>
      </c>
      <c r="C6978" s="249">
        <v>122.89986484844746</v>
      </c>
    </row>
    <row r="6979" spans="2:3" x14ac:dyDescent="0.75">
      <c r="B6979" s="250">
        <v>6916</v>
      </c>
      <c r="C6979" s="249">
        <v>144.58341403650181</v>
      </c>
    </row>
    <row r="6980" spans="2:3" x14ac:dyDescent="0.75">
      <c r="B6980" s="250">
        <v>6917</v>
      </c>
      <c r="C6980" s="249">
        <v>100.83268486094103</v>
      </c>
    </row>
    <row r="6981" spans="2:3" x14ac:dyDescent="0.75">
      <c r="B6981" s="250">
        <v>6918</v>
      </c>
      <c r="C6981" s="249">
        <v>91.503328467617507</v>
      </c>
    </row>
    <row r="6982" spans="2:3" x14ac:dyDescent="0.75">
      <c r="B6982" s="250">
        <v>6919</v>
      </c>
      <c r="C6982" s="249">
        <v>121.59877607904009</v>
      </c>
    </row>
    <row r="6983" spans="2:3" x14ac:dyDescent="0.75">
      <c r="B6983" s="250">
        <v>6920</v>
      </c>
      <c r="C6983" s="249">
        <v>164.4294604178082</v>
      </c>
    </row>
    <row r="6984" spans="2:3" x14ac:dyDescent="0.75">
      <c r="B6984" s="250">
        <v>6921</v>
      </c>
      <c r="C6984" s="249">
        <v>143.04527425597138</v>
      </c>
    </row>
    <row r="6985" spans="2:3" x14ac:dyDescent="0.75">
      <c r="B6985" s="250">
        <v>6922</v>
      </c>
      <c r="C6985" s="249">
        <v>129.48711670883571</v>
      </c>
    </row>
    <row r="6986" spans="2:3" x14ac:dyDescent="0.75">
      <c r="B6986" s="250">
        <v>6923</v>
      </c>
      <c r="C6986" s="249">
        <v>132.7765335909645</v>
      </c>
    </row>
    <row r="6987" spans="2:3" x14ac:dyDescent="0.75">
      <c r="B6987" s="250">
        <v>6924</v>
      </c>
      <c r="C6987" s="249">
        <v>139.05399763424768</v>
      </c>
    </row>
    <row r="6988" spans="2:3" x14ac:dyDescent="0.75">
      <c r="B6988" s="250">
        <v>6925</v>
      </c>
      <c r="C6988" s="249">
        <v>144.70618804783334</v>
      </c>
    </row>
    <row r="6989" spans="2:3" x14ac:dyDescent="0.75">
      <c r="B6989" s="250">
        <v>6926</v>
      </c>
      <c r="C6989" s="249">
        <v>97.197826247767125</v>
      </c>
    </row>
    <row r="6990" spans="2:3" x14ac:dyDescent="0.75">
      <c r="B6990" s="250">
        <v>6927</v>
      </c>
      <c r="C6990" s="249">
        <v>98.807677658225487</v>
      </c>
    </row>
    <row r="6991" spans="2:3" x14ac:dyDescent="0.75">
      <c r="B6991" s="250">
        <v>6928</v>
      </c>
      <c r="C6991" s="249">
        <v>142.84755385108221</v>
      </c>
    </row>
    <row r="6992" spans="2:3" x14ac:dyDescent="0.75">
      <c r="B6992" s="250">
        <v>6929</v>
      </c>
      <c r="C6992" s="249">
        <v>135.51462944038397</v>
      </c>
    </row>
    <row r="6993" spans="2:3" x14ac:dyDescent="0.75">
      <c r="B6993" s="250">
        <v>6930</v>
      </c>
      <c r="C6993" s="249">
        <v>178.82340554871277</v>
      </c>
    </row>
    <row r="6994" spans="2:3" x14ac:dyDescent="0.75">
      <c r="B6994" s="250">
        <v>6931</v>
      </c>
      <c r="C6994" s="249">
        <v>153.56511222874758</v>
      </c>
    </row>
    <row r="6995" spans="2:3" x14ac:dyDescent="0.75">
      <c r="B6995" s="250">
        <v>6932</v>
      </c>
      <c r="C6995" s="249">
        <v>63.854942725951958</v>
      </c>
    </row>
    <row r="6996" spans="2:3" x14ac:dyDescent="0.75">
      <c r="B6996" s="250">
        <v>6933</v>
      </c>
      <c r="C6996" s="249">
        <v>147.48288742822857</v>
      </c>
    </row>
    <row r="6997" spans="2:3" x14ac:dyDescent="0.75">
      <c r="B6997" s="250">
        <v>6934</v>
      </c>
      <c r="C6997" s="249">
        <v>92.700468265395401</v>
      </c>
    </row>
    <row r="6998" spans="2:3" x14ac:dyDescent="0.75">
      <c r="B6998" s="250">
        <v>6935</v>
      </c>
      <c r="C6998" s="249">
        <v>94.182988200085276</v>
      </c>
    </row>
    <row r="6999" spans="2:3" x14ac:dyDescent="0.75">
      <c r="B6999" s="250">
        <v>6936</v>
      </c>
      <c r="C6999" s="249">
        <v>91.195271621765954</v>
      </c>
    </row>
    <row r="7000" spans="2:3" x14ac:dyDescent="0.75">
      <c r="B7000" s="250">
        <v>6937</v>
      </c>
      <c r="C7000" s="249">
        <v>99.040790562030082</v>
      </c>
    </row>
    <row r="7001" spans="2:3" x14ac:dyDescent="0.75">
      <c r="B7001" s="250">
        <v>6938</v>
      </c>
      <c r="C7001" s="249">
        <v>155.82436563222359</v>
      </c>
    </row>
    <row r="7002" spans="2:3" x14ac:dyDescent="0.75">
      <c r="B7002" s="250">
        <v>6939</v>
      </c>
      <c r="C7002" s="249">
        <v>160.10705551054821</v>
      </c>
    </row>
    <row r="7003" spans="2:3" x14ac:dyDescent="0.75">
      <c r="B7003" s="250">
        <v>6940</v>
      </c>
      <c r="C7003" s="249">
        <v>118.00950716264411</v>
      </c>
    </row>
    <row r="7004" spans="2:3" x14ac:dyDescent="0.75">
      <c r="B7004" s="250">
        <v>6941</v>
      </c>
      <c r="C7004" s="249">
        <v>146.56631275631918</v>
      </c>
    </row>
    <row r="7005" spans="2:3" x14ac:dyDescent="0.75">
      <c r="B7005" s="250">
        <v>6942</v>
      </c>
      <c r="C7005" s="249">
        <v>131.14436976364502</v>
      </c>
    </row>
    <row r="7006" spans="2:3" x14ac:dyDescent="0.75">
      <c r="B7006" s="250">
        <v>6943</v>
      </c>
      <c r="C7006" s="249">
        <v>111.25483276313672</v>
      </c>
    </row>
    <row r="7007" spans="2:3" x14ac:dyDescent="0.75">
      <c r="B7007" s="250">
        <v>6944</v>
      </c>
      <c r="C7007" s="249">
        <v>107.60411956606012</v>
      </c>
    </row>
    <row r="7008" spans="2:3" x14ac:dyDescent="0.75">
      <c r="B7008" s="250">
        <v>6945</v>
      </c>
      <c r="C7008" s="249">
        <v>143.36257029549643</v>
      </c>
    </row>
    <row r="7009" spans="2:3" x14ac:dyDescent="0.75">
      <c r="B7009" s="250">
        <v>6946</v>
      </c>
      <c r="C7009" s="249">
        <v>147.53598500759477</v>
      </c>
    </row>
    <row r="7010" spans="2:3" x14ac:dyDescent="0.75">
      <c r="B7010" s="250">
        <v>6947</v>
      </c>
      <c r="C7010" s="249">
        <v>133.39159861158348</v>
      </c>
    </row>
    <row r="7011" spans="2:3" x14ac:dyDescent="0.75">
      <c r="B7011" s="250">
        <v>6948</v>
      </c>
      <c r="C7011" s="249">
        <v>95.338864050868651</v>
      </c>
    </row>
    <row r="7012" spans="2:3" x14ac:dyDescent="0.75">
      <c r="B7012" s="250">
        <v>6949</v>
      </c>
      <c r="C7012" s="249">
        <v>93.576728468676976</v>
      </c>
    </row>
    <row r="7013" spans="2:3" x14ac:dyDescent="0.75">
      <c r="B7013" s="250">
        <v>6950</v>
      </c>
      <c r="C7013" s="249">
        <v>90.003744304583876</v>
      </c>
    </row>
    <row r="7014" spans="2:3" x14ac:dyDescent="0.75">
      <c r="B7014" s="250">
        <v>6951</v>
      </c>
      <c r="C7014" s="249">
        <v>90.319599644214392</v>
      </c>
    </row>
    <row r="7015" spans="2:3" x14ac:dyDescent="0.75">
      <c r="B7015" s="250">
        <v>6952</v>
      </c>
      <c r="C7015" s="249">
        <v>110.24553756232781</v>
      </c>
    </row>
    <row r="7016" spans="2:3" x14ac:dyDescent="0.75">
      <c r="B7016" s="250">
        <v>6953</v>
      </c>
      <c r="C7016" s="249">
        <v>128.4038241698033</v>
      </c>
    </row>
    <row r="7017" spans="2:3" x14ac:dyDescent="0.75">
      <c r="B7017" s="250">
        <v>6954</v>
      </c>
      <c r="C7017" s="249">
        <v>98.471766384289111</v>
      </c>
    </row>
    <row r="7018" spans="2:3" x14ac:dyDescent="0.75">
      <c r="B7018" s="250">
        <v>6955</v>
      </c>
      <c r="C7018" s="249">
        <v>80.322482360936334</v>
      </c>
    </row>
    <row r="7019" spans="2:3" x14ac:dyDescent="0.75">
      <c r="B7019" s="250">
        <v>6956</v>
      </c>
      <c r="C7019" s="249">
        <v>102.79828143175651</v>
      </c>
    </row>
    <row r="7020" spans="2:3" x14ac:dyDescent="0.75">
      <c r="B7020" s="250">
        <v>6957</v>
      </c>
      <c r="C7020" s="249">
        <v>145.39576626802085</v>
      </c>
    </row>
    <row r="7021" spans="2:3" x14ac:dyDescent="0.75">
      <c r="B7021" s="250">
        <v>6958</v>
      </c>
      <c r="C7021" s="249">
        <v>101.62959124860271</v>
      </c>
    </row>
    <row r="7022" spans="2:3" x14ac:dyDescent="0.75">
      <c r="B7022" s="250">
        <v>6959</v>
      </c>
      <c r="C7022" s="249">
        <v>140.54230508908921</v>
      </c>
    </row>
    <row r="7023" spans="2:3" x14ac:dyDescent="0.75">
      <c r="B7023" s="250">
        <v>6960</v>
      </c>
      <c r="C7023" s="249">
        <v>89.660774230577402</v>
      </c>
    </row>
    <row r="7024" spans="2:3" x14ac:dyDescent="0.75">
      <c r="B7024" s="250">
        <v>6961</v>
      </c>
      <c r="C7024" s="249">
        <v>68.377101440751801</v>
      </c>
    </row>
    <row r="7025" spans="2:3" x14ac:dyDescent="0.75">
      <c r="B7025" s="250">
        <v>6962</v>
      </c>
      <c r="C7025" s="249">
        <v>124.21141563952852</v>
      </c>
    </row>
    <row r="7026" spans="2:3" x14ac:dyDescent="0.75">
      <c r="B7026" s="250">
        <v>6963</v>
      </c>
      <c r="C7026" s="249">
        <v>154.10142762356818</v>
      </c>
    </row>
    <row r="7027" spans="2:3" x14ac:dyDescent="0.75">
      <c r="B7027" s="250">
        <v>6964</v>
      </c>
      <c r="C7027" s="249">
        <v>140.65239796321424</v>
      </c>
    </row>
    <row r="7028" spans="2:3" x14ac:dyDescent="0.75">
      <c r="B7028" s="250">
        <v>6965</v>
      </c>
      <c r="C7028" s="249">
        <v>112.69730200547949</v>
      </c>
    </row>
    <row r="7029" spans="2:3" x14ac:dyDescent="0.75">
      <c r="B7029" s="250">
        <v>6966</v>
      </c>
      <c r="C7029" s="249">
        <v>96.529899147894042</v>
      </c>
    </row>
    <row r="7030" spans="2:3" x14ac:dyDescent="0.75">
      <c r="B7030" s="250">
        <v>6967</v>
      </c>
      <c r="C7030" s="249">
        <v>114.57983864847952</v>
      </c>
    </row>
    <row r="7031" spans="2:3" x14ac:dyDescent="0.75">
      <c r="B7031" s="250">
        <v>6968</v>
      </c>
      <c r="C7031" s="249">
        <v>150.11421339912528</v>
      </c>
    </row>
    <row r="7032" spans="2:3" x14ac:dyDescent="0.75">
      <c r="B7032" s="250">
        <v>6969</v>
      </c>
      <c r="C7032" s="249">
        <v>80.680294133772989</v>
      </c>
    </row>
    <row r="7033" spans="2:3" x14ac:dyDescent="0.75">
      <c r="B7033" s="250">
        <v>6970</v>
      </c>
      <c r="C7033" s="249">
        <v>131.42749269601481</v>
      </c>
    </row>
    <row r="7034" spans="2:3" x14ac:dyDescent="0.75">
      <c r="B7034" s="250">
        <v>6971</v>
      </c>
      <c r="C7034" s="249">
        <v>126.34757422820434</v>
      </c>
    </row>
    <row r="7035" spans="2:3" x14ac:dyDescent="0.75">
      <c r="B7035" s="250">
        <v>6972</v>
      </c>
      <c r="C7035" s="249">
        <v>146.71241181463819</v>
      </c>
    </row>
    <row r="7036" spans="2:3" x14ac:dyDescent="0.75">
      <c r="B7036" s="250">
        <v>6973</v>
      </c>
      <c r="C7036" s="249">
        <v>120.07785357104893</v>
      </c>
    </row>
    <row r="7037" spans="2:3" x14ac:dyDescent="0.75">
      <c r="B7037" s="250">
        <v>6974</v>
      </c>
      <c r="C7037" s="249">
        <v>100.43103164412219</v>
      </c>
    </row>
    <row r="7038" spans="2:3" x14ac:dyDescent="0.75">
      <c r="B7038" s="250">
        <v>6975</v>
      </c>
      <c r="C7038" s="249">
        <v>112.50802490323221</v>
      </c>
    </row>
    <row r="7039" spans="2:3" x14ac:dyDescent="0.75">
      <c r="B7039" s="250">
        <v>6976</v>
      </c>
      <c r="C7039" s="249">
        <v>114.47126396399993</v>
      </c>
    </row>
    <row r="7040" spans="2:3" x14ac:dyDescent="0.75">
      <c r="B7040" s="250">
        <v>6977</v>
      </c>
      <c r="C7040" s="249">
        <v>167.47021688915351</v>
      </c>
    </row>
    <row r="7041" spans="2:3" x14ac:dyDescent="0.75">
      <c r="B7041" s="250">
        <v>6978</v>
      </c>
      <c r="C7041" s="249">
        <v>104.3576128591899</v>
      </c>
    </row>
    <row r="7042" spans="2:3" x14ac:dyDescent="0.75">
      <c r="B7042" s="250">
        <v>6979</v>
      </c>
      <c r="C7042" s="249">
        <v>105.92978342094131</v>
      </c>
    </row>
    <row r="7043" spans="2:3" x14ac:dyDescent="0.75">
      <c r="B7043" s="250">
        <v>6980</v>
      </c>
      <c r="C7043" s="249">
        <v>138.33108631198405</v>
      </c>
    </row>
    <row r="7044" spans="2:3" x14ac:dyDescent="0.75">
      <c r="B7044" s="250">
        <v>6981</v>
      </c>
      <c r="C7044" s="249">
        <v>155.16677839177066</v>
      </c>
    </row>
    <row r="7045" spans="2:3" x14ac:dyDescent="0.75">
      <c r="B7045" s="250">
        <v>6982</v>
      </c>
      <c r="C7045" s="249">
        <v>86.266953995086595</v>
      </c>
    </row>
    <row r="7046" spans="2:3" x14ac:dyDescent="0.75">
      <c r="B7046" s="250">
        <v>6983</v>
      </c>
      <c r="C7046" s="249">
        <v>95.390856966761945</v>
      </c>
    </row>
    <row r="7047" spans="2:3" x14ac:dyDescent="0.75">
      <c r="B7047" s="250">
        <v>6984</v>
      </c>
      <c r="C7047" s="249">
        <v>130.69521874835073</v>
      </c>
    </row>
    <row r="7048" spans="2:3" x14ac:dyDescent="0.75">
      <c r="B7048" s="250">
        <v>6985</v>
      </c>
      <c r="C7048" s="249">
        <v>113.34938178446087</v>
      </c>
    </row>
    <row r="7049" spans="2:3" x14ac:dyDescent="0.75">
      <c r="B7049" s="250">
        <v>6986</v>
      </c>
      <c r="C7049" s="249">
        <v>134.05827372788113</v>
      </c>
    </row>
    <row r="7050" spans="2:3" x14ac:dyDescent="0.75">
      <c r="B7050" s="250">
        <v>6987</v>
      </c>
      <c r="C7050" s="249">
        <v>121.56056645702053</v>
      </c>
    </row>
    <row r="7051" spans="2:3" x14ac:dyDescent="0.75">
      <c r="B7051" s="250">
        <v>6988</v>
      </c>
      <c r="C7051" s="249">
        <v>108.54198622796387</v>
      </c>
    </row>
    <row r="7052" spans="2:3" x14ac:dyDescent="0.75">
      <c r="B7052" s="250">
        <v>6989</v>
      </c>
      <c r="C7052" s="249">
        <v>169.43864115639758</v>
      </c>
    </row>
    <row r="7053" spans="2:3" x14ac:dyDescent="0.75">
      <c r="B7053" s="250">
        <v>6990</v>
      </c>
      <c r="C7053" s="249">
        <v>105.31200487398397</v>
      </c>
    </row>
    <row r="7054" spans="2:3" x14ac:dyDescent="0.75">
      <c r="B7054" s="250">
        <v>6991</v>
      </c>
      <c r="C7054" s="249">
        <v>110.13552256313393</v>
      </c>
    </row>
    <row r="7055" spans="2:3" x14ac:dyDescent="0.75">
      <c r="B7055" s="250">
        <v>6992</v>
      </c>
      <c r="C7055" s="249">
        <v>106.81503255921979</v>
      </c>
    </row>
    <row r="7056" spans="2:3" x14ac:dyDescent="0.75">
      <c r="B7056" s="250">
        <v>6993</v>
      </c>
      <c r="C7056" s="249">
        <v>141.77559474106499</v>
      </c>
    </row>
    <row r="7057" spans="2:3" x14ac:dyDescent="0.75">
      <c r="B7057" s="250">
        <v>6994</v>
      </c>
      <c r="C7057" s="249">
        <v>130.04859212416326</v>
      </c>
    </row>
    <row r="7058" spans="2:3" x14ac:dyDescent="0.75">
      <c r="B7058" s="250">
        <v>6995</v>
      </c>
      <c r="C7058" s="249">
        <v>153.33281788611012</v>
      </c>
    </row>
    <row r="7059" spans="2:3" x14ac:dyDescent="0.75">
      <c r="B7059" s="250">
        <v>6996</v>
      </c>
      <c r="C7059" s="249">
        <v>106.76818215861374</v>
      </c>
    </row>
    <row r="7060" spans="2:3" x14ac:dyDescent="0.75">
      <c r="B7060" s="250">
        <v>6997</v>
      </c>
      <c r="C7060" s="249">
        <v>131.15103028496176</v>
      </c>
    </row>
    <row r="7061" spans="2:3" x14ac:dyDescent="0.75">
      <c r="B7061" s="250">
        <v>6998</v>
      </c>
      <c r="C7061" s="249">
        <v>165.93173056208445</v>
      </c>
    </row>
    <row r="7062" spans="2:3" x14ac:dyDescent="0.75">
      <c r="B7062" s="250">
        <v>6999</v>
      </c>
      <c r="C7062" s="249">
        <v>96.925912749208507</v>
      </c>
    </row>
    <row r="7063" spans="2:3" x14ac:dyDescent="0.75">
      <c r="B7063" s="250">
        <v>7000</v>
      </c>
      <c r="C7063" s="249">
        <v>126.77468560181511</v>
      </c>
    </row>
    <row r="7064" spans="2:3" x14ac:dyDescent="0.75">
      <c r="B7064" s="250">
        <v>7001</v>
      </c>
      <c r="C7064" s="249">
        <v>110.62857461760881</v>
      </c>
    </row>
    <row r="7065" spans="2:3" x14ac:dyDescent="0.75">
      <c r="B7065" s="250">
        <v>7002</v>
      </c>
      <c r="C7065" s="249">
        <v>107.66767712925683</v>
      </c>
    </row>
    <row r="7066" spans="2:3" x14ac:dyDescent="0.75">
      <c r="B7066" s="250">
        <v>7003</v>
      </c>
      <c r="C7066" s="249">
        <v>133.58801030847579</v>
      </c>
    </row>
    <row r="7067" spans="2:3" x14ac:dyDescent="0.75">
      <c r="B7067" s="250">
        <v>7004</v>
      </c>
      <c r="C7067" s="249">
        <v>95.242451054517034</v>
      </c>
    </row>
    <row r="7068" spans="2:3" x14ac:dyDescent="0.75">
      <c r="B7068" s="250">
        <v>7005</v>
      </c>
      <c r="C7068" s="249">
        <v>128.52447384655653</v>
      </c>
    </row>
    <row r="7069" spans="2:3" x14ac:dyDescent="0.75">
      <c r="B7069" s="250">
        <v>7006</v>
      </c>
      <c r="C7069" s="249">
        <v>94.764384031826438</v>
      </c>
    </row>
    <row r="7070" spans="2:3" x14ac:dyDescent="0.75">
      <c r="B7070" s="250">
        <v>7007</v>
      </c>
      <c r="C7070" s="249">
        <v>78.22972639338073</v>
      </c>
    </row>
    <row r="7071" spans="2:3" x14ac:dyDescent="0.75">
      <c r="B7071" s="250">
        <v>7008</v>
      </c>
      <c r="C7071" s="249">
        <v>136.36107950782684</v>
      </c>
    </row>
    <row r="7072" spans="2:3" x14ac:dyDescent="0.75">
      <c r="B7072" s="250">
        <v>7009</v>
      </c>
      <c r="C7072" s="249">
        <v>155.50942475663305</v>
      </c>
    </row>
    <row r="7073" spans="2:3" x14ac:dyDescent="0.75">
      <c r="B7073" s="250">
        <v>7010</v>
      </c>
      <c r="C7073" s="249">
        <v>159.89851832267851</v>
      </c>
    </row>
    <row r="7074" spans="2:3" x14ac:dyDescent="0.75">
      <c r="B7074" s="250">
        <v>7011</v>
      </c>
      <c r="C7074" s="249">
        <v>158.2970397977688</v>
      </c>
    </row>
    <row r="7075" spans="2:3" x14ac:dyDescent="0.75">
      <c r="B7075" s="250">
        <v>7012</v>
      </c>
      <c r="C7075" s="249">
        <v>69.082738266975582</v>
      </c>
    </row>
    <row r="7076" spans="2:3" x14ac:dyDescent="0.75">
      <c r="B7076" s="250">
        <v>7013</v>
      </c>
      <c r="C7076" s="249">
        <v>85.750710985117706</v>
      </c>
    </row>
    <row r="7077" spans="2:3" x14ac:dyDescent="0.75">
      <c r="B7077" s="250">
        <v>7014</v>
      </c>
      <c r="C7077" s="249">
        <v>102.22712143412451</v>
      </c>
    </row>
    <row r="7078" spans="2:3" x14ac:dyDescent="0.75">
      <c r="B7078" s="250">
        <v>7015</v>
      </c>
      <c r="C7078" s="249">
        <v>102.89481003578919</v>
      </c>
    </row>
    <row r="7079" spans="2:3" x14ac:dyDescent="0.75">
      <c r="B7079" s="250">
        <v>7016</v>
      </c>
      <c r="C7079" s="249">
        <v>75.783202739668866</v>
      </c>
    </row>
    <row r="7080" spans="2:3" x14ac:dyDescent="0.75">
      <c r="B7080" s="250">
        <v>7017</v>
      </c>
      <c r="C7080" s="249">
        <v>153.25414424647755</v>
      </c>
    </row>
    <row r="7081" spans="2:3" x14ac:dyDescent="0.75">
      <c r="B7081" s="250">
        <v>7018</v>
      </c>
      <c r="C7081" s="249">
        <v>120.41030428832285</v>
      </c>
    </row>
    <row r="7082" spans="2:3" x14ac:dyDescent="0.75">
      <c r="B7082" s="250">
        <v>7019</v>
      </c>
      <c r="C7082" s="249">
        <v>115.27786410881619</v>
      </c>
    </row>
    <row r="7083" spans="2:3" x14ac:dyDescent="0.75">
      <c r="B7083" s="250">
        <v>7020</v>
      </c>
      <c r="C7083" s="249">
        <v>88.732466630883351</v>
      </c>
    </row>
    <row r="7084" spans="2:3" x14ac:dyDescent="0.75">
      <c r="B7084" s="250">
        <v>7021</v>
      </c>
      <c r="C7084" s="249">
        <v>109.17761616705668</v>
      </c>
    </row>
    <row r="7085" spans="2:3" x14ac:dyDescent="0.75">
      <c r="B7085" s="250">
        <v>7022</v>
      </c>
      <c r="C7085" s="249">
        <v>148.13237532042538</v>
      </c>
    </row>
    <row r="7086" spans="2:3" x14ac:dyDescent="0.75">
      <c r="B7086" s="250">
        <v>7023</v>
      </c>
      <c r="C7086" s="249">
        <v>126.09652590834487</v>
      </c>
    </row>
    <row r="7087" spans="2:3" x14ac:dyDescent="0.75">
      <c r="B7087" s="250">
        <v>7024</v>
      </c>
      <c r="C7087" s="249">
        <v>109.12848552080915</v>
      </c>
    </row>
    <row r="7088" spans="2:3" x14ac:dyDescent="0.75">
      <c r="B7088" s="250">
        <v>7025</v>
      </c>
      <c r="C7088" s="249">
        <v>102.95207976555773</v>
      </c>
    </row>
    <row r="7089" spans="2:3" x14ac:dyDescent="0.75">
      <c r="B7089" s="250">
        <v>7026</v>
      </c>
      <c r="C7089" s="249">
        <v>147.29239102167108</v>
      </c>
    </row>
    <row r="7090" spans="2:3" x14ac:dyDescent="0.75">
      <c r="B7090" s="250">
        <v>7027</v>
      </c>
      <c r="C7090" s="249">
        <v>94.508859067591274</v>
      </c>
    </row>
    <row r="7091" spans="2:3" x14ac:dyDescent="0.75">
      <c r="B7091" s="250">
        <v>7028</v>
      </c>
      <c r="C7091" s="249">
        <v>119.52092945702591</v>
      </c>
    </row>
    <row r="7092" spans="2:3" x14ac:dyDescent="0.75">
      <c r="B7092" s="250">
        <v>7029</v>
      </c>
      <c r="C7092" s="249">
        <v>113.35033901077836</v>
      </c>
    </row>
    <row r="7093" spans="2:3" x14ac:dyDescent="0.75">
      <c r="B7093" s="250">
        <v>7030</v>
      </c>
      <c r="C7093" s="249">
        <v>133.63692408471303</v>
      </c>
    </row>
    <row r="7094" spans="2:3" x14ac:dyDescent="0.75">
      <c r="B7094" s="250">
        <v>7031</v>
      </c>
      <c r="C7094" s="249">
        <v>96.842902209739734</v>
      </c>
    </row>
    <row r="7095" spans="2:3" x14ac:dyDescent="0.75">
      <c r="B7095" s="250">
        <v>7032</v>
      </c>
      <c r="C7095" s="249">
        <v>108.34715947230529</v>
      </c>
    </row>
    <row r="7096" spans="2:3" x14ac:dyDescent="0.75">
      <c r="B7096" s="250">
        <v>7033</v>
      </c>
      <c r="C7096" s="249">
        <v>144.92018530493291</v>
      </c>
    </row>
    <row r="7097" spans="2:3" x14ac:dyDescent="0.75">
      <c r="B7097" s="250">
        <v>7034</v>
      </c>
      <c r="C7097" s="249">
        <v>109.88379101907051</v>
      </c>
    </row>
    <row r="7098" spans="2:3" x14ac:dyDescent="0.75">
      <c r="B7098" s="250">
        <v>7035</v>
      </c>
      <c r="C7098" s="249">
        <v>99.999377860503472</v>
      </c>
    </row>
    <row r="7099" spans="2:3" x14ac:dyDescent="0.75">
      <c r="B7099" s="250">
        <v>7036</v>
      </c>
      <c r="C7099" s="249">
        <v>109.74384860157831</v>
      </c>
    </row>
    <row r="7100" spans="2:3" x14ac:dyDescent="0.75">
      <c r="B7100" s="250">
        <v>7037</v>
      </c>
      <c r="C7100" s="249">
        <v>97.915543670188185</v>
      </c>
    </row>
    <row r="7101" spans="2:3" x14ac:dyDescent="0.75">
      <c r="B7101" s="250">
        <v>7038</v>
      </c>
      <c r="C7101" s="249">
        <v>88.978876711241185</v>
      </c>
    </row>
    <row r="7102" spans="2:3" x14ac:dyDescent="0.75">
      <c r="B7102" s="250">
        <v>7039</v>
      </c>
      <c r="C7102" s="249">
        <v>64.050772491998941</v>
      </c>
    </row>
    <row r="7103" spans="2:3" x14ac:dyDescent="0.75">
      <c r="B7103" s="250">
        <v>7040</v>
      </c>
      <c r="C7103" s="249">
        <v>142.69102454546342</v>
      </c>
    </row>
    <row r="7104" spans="2:3" x14ac:dyDescent="0.75">
      <c r="B7104" s="250">
        <v>7041</v>
      </c>
      <c r="C7104" s="249">
        <v>138.37200855072123</v>
      </c>
    </row>
    <row r="7105" spans="2:3" x14ac:dyDescent="0.75">
      <c r="B7105" s="250">
        <v>7042</v>
      </c>
      <c r="C7105" s="249">
        <v>123.4148181176234</v>
      </c>
    </row>
    <row r="7106" spans="2:3" x14ac:dyDescent="0.75">
      <c r="B7106" s="250">
        <v>7043</v>
      </c>
      <c r="C7106" s="249">
        <v>145.92643960775428</v>
      </c>
    </row>
    <row r="7107" spans="2:3" x14ac:dyDescent="0.75">
      <c r="B7107" s="250">
        <v>7044</v>
      </c>
      <c r="C7107" s="249">
        <v>56.602406318740677</v>
      </c>
    </row>
    <row r="7108" spans="2:3" x14ac:dyDescent="0.75">
      <c r="B7108" s="250">
        <v>7045</v>
      </c>
      <c r="C7108" s="249">
        <v>83.105577232978192</v>
      </c>
    </row>
    <row r="7109" spans="2:3" x14ac:dyDescent="0.75">
      <c r="B7109" s="250">
        <v>7046</v>
      </c>
      <c r="C7109" s="249">
        <v>131.53695723281825</v>
      </c>
    </row>
    <row r="7110" spans="2:3" x14ac:dyDescent="0.75">
      <c r="B7110" s="250">
        <v>7047</v>
      </c>
      <c r="C7110" s="249">
        <v>118.54116298914774</v>
      </c>
    </row>
    <row r="7111" spans="2:3" x14ac:dyDescent="0.75">
      <c r="B7111" s="250">
        <v>7048</v>
      </c>
      <c r="C7111" s="249">
        <v>90.18015033336637</v>
      </c>
    </row>
    <row r="7112" spans="2:3" x14ac:dyDescent="0.75">
      <c r="B7112" s="250">
        <v>7049</v>
      </c>
      <c r="C7112" s="249">
        <v>105.08276584090433</v>
      </c>
    </row>
    <row r="7113" spans="2:3" x14ac:dyDescent="0.75">
      <c r="B7113" s="250">
        <v>7050</v>
      </c>
      <c r="C7113" s="249">
        <v>66.066041752524029</v>
      </c>
    </row>
    <row r="7114" spans="2:3" x14ac:dyDescent="0.75">
      <c r="B7114" s="250">
        <v>7051</v>
      </c>
      <c r="C7114" s="249">
        <v>124.1837223538394</v>
      </c>
    </row>
    <row r="7115" spans="2:3" x14ac:dyDescent="0.75">
      <c r="B7115" s="250">
        <v>7052</v>
      </c>
      <c r="C7115" s="249">
        <v>96.605736199941958</v>
      </c>
    </row>
    <row r="7116" spans="2:3" x14ac:dyDescent="0.75">
      <c r="B7116" s="250">
        <v>7053</v>
      </c>
      <c r="C7116" s="249">
        <v>144.37088069812887</v>
      </c>
    </row>
    <row r="7117" spans="2:3" x14ac:dyDescent="0.75">
      <c r="B7117" s="250">
        <v>7054</v>
      </c>
      <c r="C7117" s="249">
        <v>114.04932030848666</v>
      </c>
    </row>
    <row r="7118" spans="2:3" x14ac:dyDescent="0.75">
      <c r="B7118" s="250">
        <v>7055</v>
      </c>
      <c r="C7118" s="249">
        <v>138.10005717034488</v>
      </c>
    </row>
    <row r="7119" spans="2:3" x14ac:dyDescent="0.75">
      <c r="B7119" s="250">
        <v>7056</v>
      </c>
      <c r="C7119" s="249">
        <v>86.191122901187526</v>
      </c>
    </row>
    <row r="7120" spans="2:3" x14ac:dyDescent="0.75">
      <c r="B7120" s="250">
        <v>7057</v>
      </c>
      <c r="C7120" s="249">
        <v>94.513398441378655</v>
      </c>
    </row>
    <row r="7121" spans="2:3" x14ac:dyDescent="0.75">
      <c r="B7121" s="250">
        <v>7058</v>
      </c>
      <c r="C7121" s="249">
        <v>141.32679378639691</v>
      </c>
    </row>
    <row r="7122" spans="2:3" x14ac:dyDescent="0.75">
      <c r="B7122" s="250">
        <v>7059</v>
      </c>
      <c r="C7122" s="249">
        <v>121.67409700692873</v>
      </c>
    </row>
    <row r="7123" spans="2:3" x14ac:dyDescent="0.75">
      <c r="B7123" s="250">
        <v>7060</v>
      </c>
      <c r="C7123" s="249">
        <v>141.53839336613677</v>
      </c>
    </row>
    <row r="7124" spans="2:3" x14ac:dyDescent="0.75">
      <c r="B7124" s="250">
        <v>7061</v>
      </c>
      <c r="C7124" s="249">
        <v>121.83366038610784</v>
      </c>
    </row>
    <row r="7125" spans="2:3" x14ac:dyDescent="0.75">
      <c r="B7125" s="250">
        <v>7062</v>
      </c>
      <c r="C7125" s="249">
        <v>141.64283246141062</v>
      </c>
    </row>
    <row r="7126" spans="2:3" x14ac:dyDescent="0.75">
      <c r="B7126" s="250">
        <v>7063</v>
      </c>
      <c r="C7126" s="249">
        <v>127.28921862506078</v>
      </c>
    </row>
    <row r="7127" spans="2:3" x14ac:dyDescent="0.75">
      <c r="B7127" s="250">
        <v>7064</v>
      </c>
      <c r="C7127" s="249">
        <v>122.31690536132825</v>
      </c>
    </row>
    <row r="7128" spans="2:3" x14ac:dyDescent="0.75">
      <c r="B7128" s="250">
        <v>7065</v>
      </c>
      <c r="C7128" s="249">
        <v>122.6218940944273</v>
      </c>
    </row>
    <row r="7129" spans="2:3" x14ac:dyDescent="0.75">
      <c r="B7129" s="250">
        <v>7066</v>
      </c>
      <c r="C7129" s="249">
        <v>130.21450543954836</v>
      </c>
    </row>
    <row r="7130" spans="2:3" x14ac:dyDescent="0.75">
      <c r="B7130" s="250">
        <v>7067</v>
      </c>
      <c r="C7130" s="249">
        <v>108.94700886759425</v>
      </c>
    </row>
    <row r="7131" spans="2:3" x14ac:dyDescent="0.75">
      <c r="B7131" s="250">
        <v>7068</v>
      </c>
      <c r="C7131" s="249">
        <v>115.29208981815258</v>
      </c>
    </row>
    <row r="7132" spans="2:3" x14ac:dyDescent="0.75">
      <c r="B7132" s="250">
        <v>7069</v>
      </c>
      <c r="C7132" s="249">
        <v>99.759172529291106</v>
      </c>
    </row>
    <row r="7133" spans="2:3" x14ac:dyDescent="0.75">
      <c r="B7133" s="250">
        <v>7070</v>
      </c>
      <c r="C7133" s="249">
        <v>125.96049097886092</v>
      </c>
    </row>
    <row r="7134" spans="2:3" x14ac:dyDescent="0.75">
      <c r="B7134" s="250">
        <v>7071</v>
      </c>
      <c r="C7134" s="249">
        <v>118.3720968233949</v>
      </c>
    </row>
    <row r="7135" spans="2:3" x14ac:dyDescent="0.75">
      <c r="B7135" s="250">
        <v>7072</v>
      </c>
      <c r="C7135" s="249">
        <v>107.93439742410986</v>
      </c>
    </row>
    <row r="7136" spans="2:3" x14ac:dyDescent="0.75">
      <c r="B7136" s="250">
        <v>7073</v>
      </c>
      <c r="C7136" s="249">
        <v>110.61987310500621</v>
      </c>
    </row>
    <row r="7137" spans="2:3" x14ac:dyDescent="0.75">
      <c r="B7137" s="250">
        <v>7074</v>
      </c>
      <c r="C7137" s="249">
        <v>111.31677732341583</v>
      </c>
    </row>
    <row r="7138" spans="2:3" x14ac:dyDescent="0.75">
      <c r="B7138" s="250">
        <v>7075</v>
      </c>
      <c r="C7138" s="249">
        <v>105.64292901717633</v>
      </c>
    </row>
    <row r="7139" spans="2:3" x14ac:dyDescent="0.75">
      <c r="B7139" s="250">
        <v>7076</v>
      </c>
      <c r="C7139" s="249">
        <v>102.15475275002572</v>
      </c>
    </row>
    <row r="7140" spans="2:3" x14ac:dyDescent="0.75">
      <c r="B7140" s="250">
        <v>7077</v>
      </c>
      <c r="C7140" s="249">
        <v>124.50713542073717</v>
      </c>
    </row>
    <row r="7141" spans="2:3" x14ac:dyDescent="0.75">
      <c r="B7141" s="250">
        <v>7078</v>
      </c>
      <c r="C7141" s="249">
        <v>104.16806269939512</v>
      </c>
    </row>
    <row r="7142" spans="2:3" x14ac:dyDescent="0.75">
      <c r="B7142" s="250">
        <v>7079</v>
      </c>
      <c r="C7142" s="249">
        <v>138.02968598029017</v>
      </c>
    </row>
    <row r="7143" spans="2:3" x14ac:dyDescent="0.75">
      <c r="B7143" s="250">
        <v>7080</v>
      </c>
      <c r="C7143" s="249">
        <v>126.74194191780393</v>
      </c>
    </row>
    <row r="7144" spans="2:3" x14ac:dyDescent="0.75">
      <c r="B7144" s="250">
        <v>7081</v>
      </c>
      <c r="C7144" s="249">
        <v>197.35432613425547</v>
      </c>
    </row>
    <row r="7145" spans="2:3" x14ac:dyDescent="0.75">
      <c r="B7145" s="250">
        <v>7082</v>
      </c>
      <c r="C7145" s="249">
        <v>73.490370880567383</v>
      </c>
    </row>
    <row r="7146" spans="2:3" x14ac:dyDescent="0.75">
      <c r="B7146" s="250">
        <v>7083</v>
      </c>
      <c r="C7146" s="249">
        <v>112.39427357906195</v>
      </c>
    </row>
    <row r="7147" spans="2:3" x14ac:dyDescent="0.75">
      <c r="B7147" s="250">
        <v>7084</v>
      </c>
      <c r="C7147" s="249">
        <v>112.05622556718086</v>
      </c>
    </row>
    <row r="7148" spans="2:3" x14ac:dyDescent="0.75">
      <c r="B7148" s="250">
        <v>7085</v>
      </c>
      <c r="C7148" s="249">
        <v>138.89268449510047</v>
      </c>
    </row>
    <row r="7149" spans="2:3" x14ac:dyDescent="0.75">
      <c r="B7149" s="250">
        <v>7086</v>
      </c>
      <c r="C7149" s="249">
        <v>107.15334393815513</v>
      </c>
    </row>
    <row r="7150" spans="2:3" x14ac:dyDescent="0.75">
      <c r="B7150" s="250">
        <v>7087</v>
      </c>
      <c r="C7150" s="249">
        <v>117.51507439250808</v>
      </c>
    </row>
    <row r="7151" spans="2:3" x14ac:dyDescent="0.75">
      <c r="B7151" s="250">
        <v>7088</v>
      </c>
      <c r="C7151" s="249">
        <v>182.93756354922837</v>
      </c>
    </row>
    <row r="7152" spans="2:3" x14ac:dyDescent="0.75">
      <c r="B7152" s="250">
        <v>7089</v>
      </c>
      <c r="C7152" s="249">
        <v>113.73689743310706</v>
      </c>
    </row>
    <row r="7153" spans="2:3" x14ac:dyDescent="0.75">
      <c r="B7153" s="250">
        <v>7090</v>
      </c>
      <c r="C7153" s="249">
        <v>118.56925622295405</v>
      </c>
    </row>
    <row r="7154" spans="2:3" x14ac:dyDescent="0.75">
      <c r="B7154" s="250">
        <v>7091</v>
      </c>
      <c r="C7154" s="249">
        <v>111.47326935541128</v>
      </c>
    </row>
    <row r="7155" spans="2:3" x14ac:dyDescent="0.75">
      <c r="B7155" s="250">
        <v>7092</v>
      </c>
      <c r="C7155" s="249">
        <v>144.6007295203232</v>
      </c>
    </row>
    <row r="7156" spans="2:3" x14ac:dyDescent="0.75">
      <c r="B7156" s="250">
        <v>7093</v>
      </c>
      <c r="C7156" s="249">
        <v>71.739019822181476</v>
      </c>
    </row>
    <row r="7157" spans="2:3" x14ac:dyDescent="0.75">
      <c r="B7157" s="250">
        <v>7094</v>
      </c>
      <c r="C7157" s="249">
        <v>153.8363254726257</v>
      </c>
    </row>
    <row r="7158" spans="2:3" x14ac:dyDescent="0.75">
      <c r="B7158" s="250">
        <v>7095</v>
      </c>
      <c r="C7158" s="249">
        <v>82.18881392012652</v>
      </c>
    </row>
    <row r="7159" spans="2:3" x14ac:dyDescent="0.75">
      <c r="B7159" s="250">
        <v>7096</v>
      </c>
      <c r="C7159" s="249">
        <v>92.063354880652781</v>
      </c>
    </row>
    <row r="7160" spans="2:3" x14ac:dyDescent="0.75">
      <c r="B7160" s="250">
        <v>7097</v>
      </c>
      <c r="C7160" s="249">
        <v>58.830427279204727</v>
      </c>
    </row>
    <row r="7161" spans="2:3" x14ac:dyDescent="0.75">
      <c r="B7161" s="250">
        <v>7098</v>
      </c>
      <c r="C7161" s="249">
        <v>101.86880540653797</v>
      </c>
    </row>
    <row r="7162" spans="2:3" x14ac:dyDescent="0.75">
      <c r="B7162" s="250">
        <v>7099</v>
      </c>
      <c r="C7162" s="249">
        <v>134.04345854152672</v>
      </c>
    </row>
    <row r="7163" spans="2:3" x14ac:dyDescent="0.75">
      <c r="B7163" s="250">
        <v>7100</v>
      </c>
      <c r="C7163" s="249">
        <v>124.32490222933539</v>
      </c>
    </row>
    <row r="7164" spans="2:3" x14ac:dyDescent="0.75">
      <c r="B7164" s="250">
        <v>7101</v>
      </c>
      <c r="C7164" s="249">
        <v>105.7754398219937</v>
      </c>
    </row>
    <row r="7165" spans="2:3" x14ac:dyDescent="0.75">
      <c r="B7165" s="250">
        <v>7102</v>
      </c>
      <c r="C7165" s="249">
        <v>122.08405735896649</v>
      </c>
    </row>
    <row r="7166" spans="2:3" x14ac:dyDescent="0.75">
      <c r="B7166" s="250">
        <v>7103</v>
      </c>
      <c r="C7166" s="249">
        <v>143.05624832259412</v>
      </c>
    </row>
    <row r="7167" spans="2:3" x14ac:dyDescent="0.75">
      <c r="B7167" s="250">
        <v>7104</v>
      </c>
      <c r="C7167" s="249">
        <v>111.447790423116</v>
      </c>
    </row>
    <row r="7168" spans="2:3" x14ac:dyDescent="0.75">
      <c r="B7168" s="250">
        <v>7105</v>
      </c>
      <c r="C7168" s="249">
        <v>127.71523883438881</v>
      </c>
    </row>
    <row r="7169" spans="2:3" x14ac:dyDescent="0.75">
      <c r="B7169" s="250">
        <v>7106</v>
      </c>
      <c r="C7169" s="249">
        <v>96.223326887383763</v>
      </c>
    </row>
    <row r="7170" spans="2:3" x14ac:dyDescent="0.75">
      <c r="B7170" s="250">
        <v>7107</v>
      </c>
      <c r="C7170" s="249">
        <v>82.670094575694918</v>
      </c>
    </row>
    <row r="7171" spans="2:3" x14ac:dyDescent="0.75">
      <c r="B7171" s="250">
        <v>7108</v>
      </c>
      <c r="C7171" s="249">
        <v>104.61090628756476</v>
      </c>
    </row>
    <row r="7172" spans="2:3" x14ac:dyDescent="0.75">
      <c r="B7172" s="250">
        <v>7109</v>
      </c>
      <c r="C7172" s="249">
        <v>70.134311889430393</v>
      </c>
    </row>
    <row r="7173" spans="2:3" x14ac:dyDescent="0.75">
      <c r="B7173" s="250">
        <v>7110</v>
      </c>
      <c r="C7173" s="249">
        <v>105.54305751263395</v>
      </c>
    </row>
    <row r="7174" spans="2:3" x14ac:dyDescent="0.75">
      <c r="B7174" s="250">
        <v>7111</v>
      </c>
      <c r="C7174" s="249">
        <v>112.91998318272793</v>
      </c>
    </row>
    <row r="7175" spans="2:3" x14ac:dyDescent="0.75">
      <c r="B7175" s="250">
        <v>7112</v>
      </c>
      <c r="C7175" s="249">
        <v>129.12234480852467</v>
      </c>
    </row>
    <row r="7176" spans="2:3" x14ac:dyDescent="0.75">
      <c r="B7176" s="250">
        <v>7113</v>
      </c>
      <c r="C7176" s="249">
        <v>93.642318043537671</v>
      </c>
    </row>
    <row r="7177" spans="2:3" x14ac:dyDescent="0.75">
      <c r="B7177" s="250">
        <v>7114</v>
      </c>
      <c r="C7177" s="249">
        <v>92.876675787680085</v>
      </c>
    </row>
    <row r="7178" spans="2:3" x14ac:dyDescent="0.75">
      <c r="B7178" s="250">
        <v>7115</v>
      </c>
      <c r="C7178" s="249">
        <v>137.4665240763027</v>
      </c>
    </row>
    <row r="7179" spans="2:3" x14ac:dyDescent="0.75">
      <c r="B7179" s="250">
        <v>7116</v>
      </c>
      <c r="C7179" s="249">
        <v>96.257606460734337</v>
      </c>
    </row>
    <row r="7180" spans="2:3" x14ac:dyDescent="0.75">
      <c r="B7180" s="250">
        <v>7117</v>
      </c>
      <c r="C7180" s="249">
        <v>113.47850931312919</v>
      </c>
    </row>
    <row r="7181" spans="2:3" x14ac:dyDescent="0.75">
      <c r="B7181" s="250">
        <v>7118</v>
      </c>
      <c r="C7181" s="249">
        <v>102.8296435961021</v>
      </c>
    </row>
    <row r="7182" spans="2:3" x14ac:dyDescent="0.75">
      <c r="B7182" s="250">
        <v>7119</v>
      </c>
      <c r="C7182" s="249">
        <v>119.35805081427209</v>
      </c>
    </row>
    <row r="7183" spans="2:3" x14ac:dyDescent="0.75">
      <c r="B7183" s="250">
        <v>7120</v>
      </c>
      <c r="C7183" s="249">
        <v>128.04559897480783</v>
      </c>
    </row>
    <row r="7184" spans="2:3" x14ac:dyDescent="0.75">
      <c r="B7184" s="250">
        <v>7121</v>
      </c>
      <c r="C7184" s="249">
        <v>143.1194576968602</v>
      </c>
    </row>
    <row r="7185" spans="2:3" x14ac:dyDescent="0.75">
      <c r="B7185" s="250">
        <v>7122</v>
      </c>
      <c r="C7185" s="249">
        <v>127.34233891286854</v>
      </c>
    </row>
    <row r="7186" spans="2:3" x14ac:dyDescent="0.75">
      <c r="B7186" s="250">
        <v>7123</v>
      </c>
      <c r="C7186" s="249">
        <v>112.05760180380297</v>
      </c>
    </row>
    <row r="7187" spans="2:3" x14ac:dyDescent="0.75">
      <c r="B7187" s="250">
        <v>7124</v>
      </c>
      <c r="C7187" s="249">
        <v>161.97849739346387</v>
      </c>
    </row>
    <row r="7188" spans="2:3" x14ac:dyDescent="0.75">
      <c r="B7188" s="250">
        <v>7125</v>
      </c>
      <c r="C7188" s="249">
        <v>127.1199803373177</v>
      </c>
    </row>
    <row r="7189" spans="2:3" x14ac:dyDescent="0.75">
      <c r="B7189" s="250">
        <v>7126</v>
      </c>
      <c r="C7189" s="249">
        <v>135.33430591441453</v>
      </c>
    </row>
    <row r="7190" spans="2:3" x14ac:dyDescent="0.75">
      <c r="B7190" s="250">
        <v>7127</v>
      </c>
      <c r="C7190" s="249">
        <v>128.87312438880122</v>
      </c>
    </row>
    <row r="7191" spans="2:3" x14ac:dyDescent="0.75">
      <c r="B7191" s="250">
        <v>7128</v>
      </c>
      <c r="C7191" s="249">
        <v>136.78069861069284</v>
      </c>
    </row>
    <row r="7192" spans="2:3" x14ac:dyDescent="0.75">
      <c r="B7192" s="250">
        <v>7129</v>
      </c>
      <c r="C7192" s="249">
        <v>132.43436604374534</v>
      </c>
    </row>
    <row r="7193" spans="2:3" x14ac:dyDescent="0.75">
      <c r="B7193" s="250">
        <v>7130</v>
      </c>
      <c r="C7193" s="249">
        <v>68.763439635532961</v>
      </c>
    </row>
    <row r="7194" spans="2:3" x14ac:dyDescent="0.75">
      <c r="B7194" s="250">
        <v>7131</v>
      </c>
      <c r="C7194" s="249">
        <v>122.02497477730688</v>
      </c>
    </row>
    <row r="7195" spans="2:3" x14ac:dyDescent="0.75">
      <c r="B7195" s="250">
        <v>7132</v>
      </c>
      <c r="C7195" s="249">
        <v>103.34099121521689</v>
      </c>
    </row>
    <row r="7196" spans="2:3" x14ac:dyDescent="0.75">
      <c r="B7196" s="250">
        <v>7133</v>
      </c>
      <c r="C7196" s="249">
        <v>143.94759305816279</v>
      </c>
    </row>
    <row r="7197" spans="2:3" x14ac:dyDescent="0.75">
      <c r="B7197" s="250">
        <v>7134</v>
      </c>
      <c r="C7197" s="249">
        <v>114.60145597494144</v>
      </c>
    </row>
    <row r="7198" spans="2:3" x14ac:dyDescent="0.75">
      <c r="B7198" s="250">
        <v>7135</v>
      </c>
      <c r="C7198" s="249">
        <v>148.22224893051472</v>
      </c>
    </row>
    <row r="7199" spans="2:3" x14ac:dyDescent="0.75">
      <c r="B7199" s="250">
        <v>7136</v>
      </c>
      <c r="C7199" s="249">
        <v>131.17856100935469</v>
      </c>
    </row>
    <row r="7200" spans="2:3" x14ac:dyDescent="0.75">
      <c r="B7200" s="250">
        <v>7137</v>
      </c>
      <c r="C7200" s="249">
        <v>145.93439370267694</v>
      </c>
    </row>
    <row r="7201" spans="2:3" x14ac:dyDescent="0.75">
      <c r="B7201" s="250">
        <v>7138</v>
      </c>
      <c r="C7201" s="249">
        <v>153.38881297765286</v>
      </c>
    </row>
    <row r="7202" spans="2:3" x14ac:dyDescent="0.75">
      <c r="B7202" s="250">
        <v>7139</v>
      </c>
      <c r="C7202" s="249">
        <v>115.96475990165084</v>
      </c>
    </row>
    <row r="7203" spans="2:3" x14ac:dyDescent="0.75">
      <c r="B7203" s="250">
        <v>7140</v>
      </c>
      <c r="C7203" s="249">
        <v>102.90593198412247</v>
      </c>
    </row>
    <row r="7204" spans="2:3" x14ac:dyDescent="0.75">
      <c r="B7204" s="250">
        <v>7141</v>
      </c>
      <c r="C7204" s="249">
        <v>137.37221393971112</v>
      </c>
    </row>
    <row r="7205" spans="2:3" x14ac:dyDescent="0.75">
      <c r="B7205" s="250">
        <v>7142</v>
      </c>
      <c r="C7205" s="249">
        <v>115.97650533325188</v>
      </c>
    </row>
    <row r="7206" spans="2:3" x14ac:dyDescent="0.75">
      <c r="B7206" s="250">
        <v>7143</v>
      </c>
      <c r="C7206" s="249">
        <v>112.0573411088957</v>
      </c>
    </row>
    <row r="7207" spans="2:3" x14ac:dyDescent="0.75">
      <c r="B7207" s="250">
        <v>7144</v>
      </c>
      <c r="C7207" s="249">
        <v>70.223043847971624</v>
      </c>
    </row>
    <row r="7208" spans="2:3" x14ac:dyDescent="0.75">
      <c r="B7208" s="250">
        <v>7145</v>
      </c>
      <c r="C7208" s="249">
        <v>119.9993536642463</v>
      </c>
    </row>
    <row r="7209" spans="2:3" x14ac:dyDescent="0.75">
      <c r="B7209" s="250">
        <v>7146</v>
      </c>
      <c r="C7209" s="249">
        <v>74.476706797458036</v>
      </c>
    </row>
    <row r="7210" spans="2:3" x14ac:dyDescent="0.75">
      <c r="B7210" s="250">
        <v>7147</v>
      </c>
      <c r="C7210" s="249">
        <v>116.71164301703091</v>
      </c>
    </row>
    <row r="7211" spans="2:3" x14ac:dyDescent="0.75">
      <c r="B7211" s="250">
        <v>7148</v>
      </c>
      <c r="C7211" s="249">
        <v>162.47179732072325</v>
      </c>
    </row>
    <row r="7212" spans="2:3" x14ac:dyDescent="0.75">
      <c r="B7212" s="250">
        <v>7149</v>
      </c>
      <c r="C7212" s="249">
        <v>109.96119105978677</v>
      </c>
    </row>
    <row r="7213" spans="2:3" x14ac:dyDescent="0.75">
      <c r="B7213" s="250">
        <v>7150</v>
      </c>
      <c r="C7213" s="249">
        <v>130.97522803172814</v>
      </c>
    </row>
    <row r="7214" spans="2:3" x14ac:dyDescent="0.75">
      <c r="B7214" s="250">
        <v>7151</v>
      </c>
      <c r="C7214" s="249">
        <v>105.72980476576966</v>
      </c>
    </row>
    <row r="7215" spans="2:3" x14ac:dyDescent="0.75">
      <c r="B7215" s="250">
        <v>7152</v>
      </c>
      <c r="C7215" s="249">
        <v>98.496037363956447</v>
      </c>
    </row>
    <row r="7216" spans="2:3" x14ac:dyDescent="0.75">
      <c r="B7216" s="250">
        <v>7153</v>
      </c>
      <c r="C7216" s="249">
        <v>126.12566628368501</v>
      </c>
    </row>
    <row r="7217" spans="2:3" x14ac:dyDescent="0.75">
      <c r="B7217" s="250">
        <v>7154</v>
      </c>
      <c r="C7217" s="249">
        <v>114.20527750581481</v>
      </c>
    </row>
    <row r="7218" spans="2:3" x14ac:dyDescent="0.75">
      <c r="B7218" s="250">
        <v>7155</v>
      </c>
      <c r="C7218" s="249">
        <v>166.86882920880959</v>
      </c>
    </row>
    <row r="7219" spans="2:3" x14ac:dyDescent="0.75">
      <c r="B7219" s="250">
        <v>7156</v>
      </c>
      <c r="C7219" s="249">
        <v>135.72120965646465</v>
      </c>
    </row>
    <row r="7220" spans="2:3" x14ac:dyDescent="0.75">
      <c r="B7220" s="250">
        <v>7157</v>
      </c>
      <c r="C7220" s="249">
        <v>113.65306348392936</v>
      </c>
    </row>
    <row r="7221" spans="2:3" x14ac:dyDescent="0.75">
      <c r="B7221" s="250">
        <v>7158</v>
      </c>
      <c r="C7221" s="249">
        <v>77.834836617485848</v>
      </c>
    </row>
    <row r="7222" spans="2:3" x14ac:dyDescent="0.75">
      <c r="B7222" s="250">
        <v>7159</v>
      </c>
      <c r="C7222" s="249">
        <v>129.08449429047528</v>
      </c>
    </row>
    <row r="7223" spans="2:3" x14ac:dyDescent="0.75">
      <c r="B7223" s="250">
        <v>7160</v>
      </c>
      <c r="C7223" s="249">
        <v>96.410642728319601</v>
      </c>
    </row>
    <row r="7224" spans="2:3" x14ac:dyDescent="0.75">
      <c r="B7224" s="250">
        <v>7161</v>
      </c>
      <c r="C7224" s="249">
        <v>97.173610512065281</v>
      </c>
    </row>
    <row r="7225" spans="2:3" x14ac:dyDescent="0.75">
      <c r="B7225" s="250">
        <v>7162</v>
      </c>
      <c r="C7225" s="249">
        <v>115.24695734757753</v>
      </c>
    </row>
    <row r="7226" spans="2:3" x14ac:dyDescent="0.75">
      <c r="B7226" s="250">
        <v>7163</v>
      </c>
      <c r="C7226" s="249">
        <v>74.896468826080479</v>
      </c>
    </row>
    <row r="7227" spans="2:3" x14ac:dyDescent="0.75">
      <c r="B7227" s="250">
        <v>7164</v>
      </c>
      <c r="C7227" s="249">
        <v>126.82968629931707</v>
      </c>
    </row>
    <row r="7228" spans="2:3" x14ac:dyDescent="0.75">
      <c r="B7228" s="250">
        <v>7165</v>
      </c>
      <c r="C7228" s="249">
        <v>83.034429119658355</v>
      </c>
    </row>
    <row r="7229" spans="2:3" x14ac:dyDescent="0.75">
      <c r="B7229" s="250">
        <v>7166</v>
      </c>
      <c r="C7229" s="249">
        <v>142.42202820043485</v>
      </c>
    </row>
    <row r="7230" spans="2:3" x14ac:dyDescent="0.75">
      <c r="B7230" s="250">
        <v>7167</v>
      </c>
      <c r="C7230" s="249">
        <v>119.56904117129257</v>
      </c>
    </row>
    <row r="7231" spans="2:3" x14ac:dyDescent="0.75">
      <c r="B7231" s="250">
        <v>7168</v>
      </c>
      <c r="C7231" s="249">
        <v>101.50437430748084</v>
      </c>
    </row>
    <row r="7232" spans="2:3" x14ac:dyDescent="0.75">
      <c r="B7232" s="250">
        <v>7169</v>
      </c>
      <c r="C7232" s="249">
        <v>133.83100841237737</v>
      </c>
    </row>
    <row r="7233" spans="2:3" x14ac:dyDescent="0.75">
      <c r="B7233" s="250">
        <v>7170</v>
      </c>
      <c r="C7233" s="249">
        <v>101.94434557645195</v>
      </c>
    </row>
    <row r="7234" spans="2:3" x14ac:dyDescent="0.75">
      <c r="B7234" s="250">
        <v>7171</v>
      </c>
      <c r="C7234" s="249">
        <v>158.44733422146453</v>
      </c>
    </row>
    <row r="7235" spans="2:3" x14ac:dyDescent="0.75">
      <c r="B7235" s="250">
        <v>7172</v>
      </c>
      <c r="C7235" s="249">
        <v>128.87389328257112</v>
      </c>
    </row>
    <row r="7236" spans="2:3" x14ac:dyDescent="0.75">
      <c r="B7236" s="250">
        <v>7173</v>
      </c>
      <c r="C7236" s="249">
        <v>120.65352577718782</v>
      </c>
    </row>
    <row r="7237" spans="2:3" x14ac:dyDescent="0.75">
      <c r="B7237" s="250">
        <v>7174</v>
      </c>
      <c r="C7237" s="249">
        <v>104.77893009759194</v>
      </c>
    </row>
    <row r="7238" spans="2:3" x14ac:dyDescent="0.75">
      <c r="B7238" s="250">
        <v>7175</v>
      </c>
      <c r="C7238" s="249">
        <v>139.08907692738657</v>
      </c>
    </row>
    <row r="7239" spans="2:3" x14ac:dyDescent="0.75">
      <c r="B7239" s="250">
        <v>7176</v>
      </c>
      <c r="C7239" s="249">
        <v>123.87081434017792</v>
      </c>
    </row>
    <row r="7240" spans="2:3" x14ac:dyDescent="0.75">
      <c r="B7240" s="250">
        <v>7177</v>
      </c>
      <c r="C7240" s="249">
        <v>118.37081228205264</v>
      </c>
    </row>
    <row r="7241" spans="2:3" x14ac:dyDescent="0.75">
      <c r="B7241" s="250">
        <v>7178</v>
      </c>
      <c r="C7241" s="249">
        <v>137.75570765196545</v>
      </c>
    </row>
    <row r="7242" spans="2:3" x14ac:dyDescent="0.75">
      <c r="B7242" s="250">
        <v>7179</v>
      </c>
      <c r="C7242" s="249">
        <v>139.13776128638679</v>
      </c>
    </row>
    <row r="7243" spans="2:3" x14ac:dyDescent="0.75">
      <c r="B7243" s="250">
        <v>7180</v>
      </c>
      <c r="C7243" s="249">
        <v>126.68481820673425</v>
      </c>
    </row>
    <row r="7244" spans="2:3" x14ac:dyDescent="0.75">
      <c r="B7244" s="250">
        <v>7181</v>
      </c>
      <c r="C7244" s="249">
        <v>93.752254419319669</v>
      </c>
    </row>
    <row r="7245" spans="2:3" x14ac:dyDescent="0.75">
      <c r="B7245" s="250">
        <v>7182</v>
      </c>
      <c r="C7245" s="249">
        <v>154.0385866643804</v>
      </c>
    </row>
    <row r="7246" spans="2:3" x14ac:dyDescent="0.75">
      <c r="B7246" s="250">
        <v>7183</v>
      </c>
      <c r="C7246" s="249">
        <v>110.44405761781422</v>
      </c>
    </row>
    <row r="7247" spans="2:3" x14ac:dyDescent="0.75">
      <c r="B7247" s="250">
        <v>7184</v>
      </c>
      <c r="C7247" s="249">
        <v>110.28211037733686</v>
      </c>
    </row>
    <row r="7248" spans="2:3" x14ac:dyDescent="0.75">
      <c r="B7248" s="250">
        <v>7185</v>
      </c>
      <c r="C7248" s="249">
        <v>105.41164019951142</v>
      </c>
    </row>
    <row r="7249" spans="2:3" x14ac:dyDescent="0.75">
      <c r="B7249" s="250">
        <v>7186</v>
      </c>
      <c r="C7249" s="249">
        <v>124.79203038479524</v>
      </c>
    </row>
    <row r="7250" spans="2:3" x14ac:dyDescent="0.75">
      <c r="B7250" s="250">
        <v>7187</v>
      </c>
      <c r="C7250" s="249">
        <v>110.21069895131379</v>
      </c>
    </row>
    <row r="7251" spans="2:3" x14ac:dyDescent="0.75">
      <c r="B7251" s="250">
        <v>7188</v>
      </c>
      <c r="C7251" s="249">
        <v>121.7276561850416</v>
      </c>
    </row>
    <row r="7252" spans="2:3" x14ac:dyDescent="0.75">
      <c r="B7252" s="250">
        <v>7189</v>
      </c>
      <c r="C7252" s="249">
        <v>98.286516354879495</v>
      </c>
    </row>
    <row r="7253" spans="2:3" x14ac:dyDescent="0.75">
      <c r="B7253" s="250">
        <v>7190</v>
      </c>
      <c r="C7253" s="249">
        <v>115.78727435161446</v>
      </c>
    </row>
    <row r="7254" spans="2:3" x14ac:dyDescent="0.75">
      <c r="B7254" s="250">
        <v>7191</v>
      </c>
      <c r="C7254" s="249">
        <v>148.93639831161772</v>
      </c>
    </row>
    <row r="7255" spans="2:3" x14ac:dyDescent="0.75">
      <c r="B7255" s="250">
        <v>7192</v>
      </c>
      <c r="C7255" s="249">
        <v>103.69260198090748</v>
      </c>
    </row>
    <row r="7256" spans="2:3" x14ac:dyDescent="0.75">
      <c r="B7256" s="250">
        <v>7193</v>
      </c>
      <c r="C7256" s="249">
        <v>70.398744300346365</v>
      </c>
    </row>
    <row r="7257" spans="2:3" x14ac:dyDescent="0.75">
      <c r="B7257" s="250">
        <v>7194</v>
      </c>
      <c r="C7257" s="249">
        <v>89.403087392810193</v>
      </c>
    </row>
    <row r="7258" spans="2:3" x14ac:dyDescent="0.75">
      <c r="B7258" s="250">
        <v>7195</v>
      </c>
      <c r="C7258" s="249">
        <v>89.136515326742128</v>
      </c>
    </row>
    <row r="7259" spans="2:3" x14ac:dyDescent="0.75">
      <c r="B7259" s="250">
        <v>7196</v>
      </c>
      <c r="C7259" s="249">
        <v>132.14427053891725</v>
      </c>
    </row>
    <row r="7260" spans="2:3" x14ac:dyDescent="0.75">
      <c r="B7260" s="250">
        <v>7197</v>
      </c>
      <c r="C7260" s="249">
        <v>100.15154351070413</v>
      </c>
    </row>
    <row r="7261" spans="2:3" x14ac:dyDescent="0.75">
      <c r="B7261" s="250">
        <v>7198</v>
      </c>
      <c r="C7261" s="249">
        <v>87.872740909634658</v>
      </c>
    </row>
    <row r="7262" spans="2:3" x14ac:dyDescent="0.75">
      <c r="B7262" s="250">
        <v>7199</v>
      </c>
      <c r="C7262" s="249">
        <v>129.35908457802006</v>
      </c>
    </row>
    <row r="7263" spans="2:3" x14ac:dyDescent="0.75">
      <c r="B7263" s="250">
        <v>7200</v>
      </c>
      <c r="C7263" s="249">
        <v>105.85918816094804</v>
      </c>
    </row>
    <row r="7264" spans="2:3" x14ac:dyDescent="0.75">
      <c r="B7264" s="250">
        <v>7201</v>
      </c>
      <c r="C7264" s="249">
        <v>170.88714124826612</v>
      </c>
    </row>
    <row r="7265" spans="2:3" x14ac:dyDescent="0.75">
      <c r="B7265" s="250">
        <v>7202</v>
      </c>
      <c r="C7265" s="249">
        <v>109.46163997196385</v>
      </c>
    </row>
    <row r="7266" spans="2:3" x14ac:dyDescent="0.75">
      <c r="B7266" s="250">
        <v>7203</v>
      </c>
      <c r="C7266" s="249">
        <v>131.05006670427133</v>
      </c>
    </row>
    <row r="7267" spans="2:3" x14ac:dyDescent="0.75">
      <c r="B7267" s="250">
        <v>7204</v>
      </c>
      <c r="C7267" s="249">
        <v>117.01745270796744</v>
      </c>
    </row>
    <row r="7268" spans="2:3" x14ac:dyDescent="0.75">
      <c r="B7268" s="250">
        <v>7205</v>
      </c>
      <c r="C7268" s="249">
        <v>96.678396637086806</v>
      </c>
    </row>
    <row r="7269" spans="2:3" x14ac:dyDescent="0.75">
      <c r="B7269" s="250">
        <v>7206</v>
      </c>
      <c r="C7269" s="249">
        <v>124.80649789444281</v>
      </c>
    </row>
    <row r="7270" spans="2:3" x14ac:dyDescent="0.75">
      <c r="B7270" s="250">
        <v>7207</v>
      </c>
      <c r="C7270" s="249">
        <v>141.09954716757775</v>
      </c>
    </row>
    <row r="7271" spans="2:3" x14ac:dyDescent="0.75">
      <c r="B7271" s="250">
        <v>7208</v>
      </c>
      <c r="C7271" s="249">
        <v>121.8020348537834</v>
      </c>
    </row>
    <row r="7272" spans="2:3" x14ac:dyDescent="0.75">
      <c r="B7272" s="250">
        <v>7209</v>
      </c>
      <c r="C7272" s="249">
        <v>147.92884241440191</v>
      </c>
    </row>
    <row r="7273" spans="2:3" x14ac:dyDescent="0.75">
      <c r="B7273" s="250">
        <v>7210</v>
      </c>
      <c r="C7273" s="249">
        <v>92.612297299546611</v>
      </c>
    </row>
    <row r="7274" spans="2:3" x14ac:dyDescent="0.75">
      <c r="B7274" s="250">
        <v>7211</v>
      </c>
      <c r="C7274" s="249">
        <v>102.18524989759442</v>
      </c>
    </row>
    <row r="7275" spans="2:3" x14ac:dyDescent="0.75">
      <c r="B7275" s="250">
        <v>7212</v>
      </c>
      <c r="C7275" s="249">
        <v>137.33856620791784</v>
      </c>
    </row>
    <row r="7276" spans="2:3" x14ac:dyDescent="0.75">
      <c r="B7276" s="250">
        <v>7213</v>
      </c>
      <c r="C7276" s="249">
        <v>146.42988784959167</v>
      </c>
    </row>
    <row r="7277" spans="2:3" x14ac:dyDescent="0.75">
      <c r="B7277" s="250">
        <v>7214</v>
      </c>
      <c r="C7277" s="249">
        <v>94.618403829504587</v>
      </c>
    </row>
    <row r="7278" spans="2:3" x14ac:dyDescent="0.75">
      <c r="B7278" s="250">
        <v>7215</v>
      </c>
      <c r="C7278" s="249">
        <v>147.26925892106516</v>
      </c>
    </row>
    <row r="7279" spans="2:3" x14ac:dyDescent="0.75">
      <c r="B7279" s="250">
        <v>7216</v>
      </c>
      <c r="C7279" s="249">
        <v>123.8789770566988</v>
      </c>
    </row>
    <row r="7280" spans="2:3" x14ac:dyDescent="0.75">
      <c r="B7280" s="250">
        <v>7217</v>
      </c>
      <c r="C7280" s="249">
        <v>120.32105727417689</v>
      </c>
    </row>
    <row r="7281" spans="2:3" x14ac:dyDescent="0.75">
      <c r="B7281" s="250">
        <v>7218</v>
      </c>
      <c r="C7281" s="249">
        <v>120.58224082736851</v>
      </c>
    </row>
    <row r="7282" spans="2:3" x14ac:dyDescent="0.75">
      <c r="B7282" s="250">
        <v>7219</v>
      </c>
      <c r="C7282" s="249">
        <v>141.29891842482778</v>
      </c>
    </row>
    <row r="7283" spans="2:3" x14ac:dyDescent="0.75">
      <c r="B7283" s="250">
        <v>7220</v>
      </c>
      <c r="C7283" s="249">
        <v>114.52234271796536</v>
      </c>
    </row>
    <row r="7284" spans="2:3" x14ac:dyDescent="0.75">
      <c r="B7284" s="250">
        <v>7221</v>
      </c>
      <c r="C7284" s="249">
        <v>120.70109122798115</v>
      </c>
    </row>
    <row r="7285" spans="2:3" x14ac:dyDescent="0.75">
      <c r="B7285" s="250">
        <v>7222</v>
      </c>
      <c r="C7285" s="249">
        <v>127.49757286797296</v>
      </c>
    </row>
    <row r="7286" spans="2:3" x14ac:dyDescent="0.75">
      <c r="B7286" s="250">
        <v>7223</v>
      </c>
      <c r="C7286" s="249">
        <v>57.250270740656994</v>
      </c>
    </row>
    <row r="7287" spans="2:3" x14ac:dyDescent="0.75">
      <c r="B7287" s="250">
        <v>7224</v>
      </c>
      <c r="C7287" s="249">
        <v>130.58132996369741</v>
      </c>
    </row>
    <row r="7288" spans="2:3" x14ac:dyDescent="0.75">
      <c r="B7288" s="250">
        <v>7225</v>
      </c>
      <c r="C7288" s="249">
        <v>122.55805776601164</v>
      </c>
    </row>
    <row r="7289" spans="2:3" x14ac:dyDescent="0.75">
      <c r="B7289" s="250">
        <v>7226</v>
      </c>
      <c r="C7289" s="249">
        <v>66.547129247690037</v>
      </c>
    </row>
    <row r="7290" spans="2:3" x14ac:dyDescent="0.75">
      <c r="B7290" s="250">
        <v>7227</v>
      </c>
      <c r="C7290" s="249">
        <v>113.18266643430145</v>
      </c>
    </row>
    <row r="7291" spans="2:3" x14ac:dyDescent="0.75">
      <c r="B7291" s="250">
        <v>7228</v>
      </c>
      <c r="C7291" s="249">
        <v>145.25492399465654</v>
      </c>
    </row>
    <row r="7292" spans="2:3" x14ac:dyDescent="0.75">
      <c r="B7292" s="250">
        <v>7229</v>
      </c>
      <c r="C7292" s="249">
        <v>113.24507276494407</v>
      </c>
    </row>
    <row r="7293" spans="2:3" x14ac:dyDescent="0.75">
      <c r="B7293" s="250">
        <v>7230</v>
      </c>
      <c r="C7293" s="249">
        <v>123.21703860707534</v>
      </c>
    </row>
    <row r="7294" spans="2:3" x14ac:dyDescent="0.75">
      <c r="B7294" s="250">
        <v>7231</v>
      </c>
      <c r="C7294" s="249">
        <v>105.99470996543677</v>
      </c>
    </row>
    <row r="7295" spans="2:3" x14ac:dyDescent="0.75">
      <c r="B7295" s="250">
        <v>7232</v>
      </c>
      <c r="C7295" s="249">
        <v>121.28793098399086</v>
      </c>
    </row>
    <row r="7296" spans="2:3" x14ac:dyDescent="0.75">
      <c r="B7296" s="250">
        <v>7233</v>
      </c>
      <c r="C7296" s="249">
        <v>147.5691372629253</v>
      </c>
    </row>
    <row r="7297" spans="2:3" x14ac:dyDescent="0.75">
      <c r="B7297" s="250">
        <v>7234</v>
      </c>
      <c r="C7297" s="249">
        <v>101.16115441273575</v>
      </c>
    </row>
    <row r="7298" spans="2:3" x14ac:dyDescent="0.75">
      <c r="B7298" s="250">
        <v>7235</v>
      </c>
      <c r="C7298" s="249">
        <v>112.27239805835417</v>
      </c>
    </row>
    <row r="7299" spans="2:3" x14ac:dyDescent="0.75">
      <c r="B7299" s="250">
        <v>7236</v>
      </c>
      <c r="C7299" s="249">
        <v>120.76614401449308</v>
      </c>
    </row>
    <row r="7300" spans="2:3" x14ac:dyDescent="0.75">
      <c r="B7300" s="250">
        <v>7237</v>
      </c>
      <c r="C7300" s="249">
        <v>125.3486133726294</v>
      </c>
    </row>
    <row r="7301" spans="2:3" x14ac:dyDescent="0.75">
      <c r="B7301" s="250">
        <v>7238</v>
      </c>
      <c r="C7301" s="249">
        <v>123.90077754649519</v>
      </c>
    </row>
    <row r="7302" spans="2:3" x14ac:dyDescent="0.75">
      <c r="B7302" s="250">
        <v>7239</v>
      </c>
      <c r="C7302" s="249">
        <v>115.46478054075875</v>
      </c>
    </row>
    <row r="7303" spans="2:3" x14ac:dyDescent="0.75">
      <c r="B7303" s="250">
        <v>7240</v>
      </c>
      <c r="C7303" s="249">
        <v>115.23198432265704</v>
      </c>
    </row>
    <row r="7304" spans="2:3" x14ac:dyDescent="0.75">
      <c r="B7304" s="250">
        <v>7241</v>
      </c>
      <c r="C7304" s="249">
        <v>82.240091766712069</v>
      </c>
    </row>
    <row r="7305" spans="2:3" x14ac:dyDescent="0.75">
      <c r="B7305" s="250">
        <v>7242</v>
      </c>
      <c r="C7305" s="249">
        <v>152.76651761633337</v>
      </c>
    </row>
    <row r="7306" spans="2:3" x14ac:dyDescent="0.75">
      <c r="B7306" s="250">
        <v>7243</v>
      </c>
      <c r="C7306" s="249">
        <v>123.83398345783552</v>
      </c>
    </row>
    <row r="7307" spans="2:3" x14ac:dyDescent="0.75">
      <c r="B7307" s="250">
        <v>7244</v>
      </c>
      <c r="C7307" s="249">
        <v>55.970268258419424</v>
      </c>
    </row>
    <row r="7308" spans="2:3" x14ac:dyDescent="0.75">
      <c r="B7308" s="250">
        <v>7245</v>
      </c>
      <c r="C7308" s="249">
        <v>144.53388283134802</v>
      </c>
    </row>
    <row r="7309" spans="2:3" x14ac:dyDescent="0.75">
      <c r="B7309" s="250">
        <v>7246</v>
      </c>
      <c r="C7309" s="249">
        <v>144.24230314273234</v>
      </c>
    </row>
    <row r="7310" spans="2:3" x14ac:dyDescent="0.75">
      <c r="B7310" s="250">
        <v>7247</v>
      </c>
      <c r="C7310" s="249">
        <v>117.69728013085309</v>
      </c>
    </row>
    <row r="7311" spans="2:3" x14ac:dyDescent="0.75">
      <c r="B7311" s="250">
        <v>7248</v>
      </c>
      <c r="C7311" s="249">
        <v>134.54568748501572</v>
      </c>
    </row>
    <row r="7312" spans="2:3" x14ac:dyDescent="0.75">
      <c r="B7312" s="250">
        <v>7249</v>
      </c>
      <c r="C7312" s="249">
        <v>127.11195605270161</v>
      </c>
    </row>
    <row r="7313" spans="2:3" x14ac:dyDescent="0.75">
      <c r="B7313" s="250">
        <v>7250</v>
      </c>
      <c r="C7313" s="249">
        <v>148.19102912515189</v>
      </c>
    </row>
    <row r="7314" spans="2:3" x14ac:dyDescent="0.75">
      <c r="B7314" s="250">
        <v>7251</v>
      </c>
      <c r="C7314" s="249">
        <v>107.83152955178743</v>
      </c>
    </row>
    <row r="7315" spans="2:3" x14ac:dyDescent="0.75">
      <c r="B7315" s="250">
        <v>7252</v>
      </c>
      <c r="C7315" s="249">
        <v>103.36195481058301</v>
      </c>
    </row>
    <row r="7316" spans="2:3" x14ac:dyDescent="0.75">
      <c r="B7316" s="250">
        <v>7253</v>
      </c>
      <c r="C7316" s="249">
        <v>151.15094492488643</v>
      </c>
    </row>
    <row r="7317" spans="2:3" x14ac:dyDescent="0.75">
      <c r="B7317" s="250">
        <v>7254</v>
      </c>
      <c r="C7317" s="249">
        <v>100.11325300925573</v>
      </c>
    </row>
    <row r="7318" spans="2:3" x14ac:dyDescent="0.75">
      <c r="B7318" s="250">
        <v>7255</v>
      </c>
      <c r="C7318" s="249">
        <v>124.69685789280059</v>
      </c>
    </row>
    <row r="7319" spans="2:3" x14ac:dyDescent="0.75">
      <c r="B7319" s="250">
        <v>7256</v>
      </c>
      <c r="C7319" s="249">
        <v>89.228363258088876</v>
      </c>
    </row>
    <row r="7320" spans="2:3" x14ac:dyDescent="0.75">
      <c r="B7320" s="250">
        <v>7257</v>
      </c>
      <c r="C7320" s="249">
        <v>102.96927419642728</v>
      </c>
    </row>
    <row r="7321" spans="2:3" x14ac:dyDescent="0.75">
      <c r="B7321" s="250">
        <v>7258</v>
      </c>
      <c r="C7321" s="249">
        <v>108.53931586771095</v>
      </c>
    </row>
    <row r="7322" spans="2:3" x14ac:dyDescent="0.75">
      <c r="B7322" s="250">
        <v>7259</v>
      </c>
      <c r="C7322" s="249">
        <v>122.64663993338128</v>
      </c>
    </row>
    <row r="7323" spans="2:3" x14ac:dyDescent="0.75">
      <c r="B7323" s="250">
        <v>7260</v>
      </c>
      <c r="C7323" s="249">
        <v>88.103219181126562</v>
      </c>
    </row>
    <row r="7324" spans="2:3" x14ac:dyDescent="0.75">
      <c r="B7324" s="250">
        <v>7261</v>
      </c>
      <c r="C7324" s="249">
        <v>88.603527372771623</v>
      </c>
    </row>
    <row r="7325" spans="2:3" x14ac:dyDescent="0.75">
      <c r="B7325" s="250">
        <v>7262</v>
      </c>
      <c r="C7325" s="249">
        <v>107.56541755447441</v>
      </c>
    </row>
    <row r="7326" spans="2:3" x14ac:dyDescent="0.75">
      <c r="B7326" s="250">
        <v>7263</v>
      </c>
      <c r="C7326" s="249">
        <v>101.86851433748365</v>
      </c>
    </row>
    <row r="7327" spans="2:3" x14ac:dyDescent="0.75">
      <c r="B7327" s="250">
        <v>7264</v>
      </c>
      <c r="C7327" s="249">
        <v>111.01323997599773</v>
      </c>
    </row>
    <row r="7328" spans="2:3" x14ac:dyDescent="0.75">
      <c r="B7328" s="250">
        <v>7265</v>
      </c>
      <c r="C7328" s="249">
        <v>114.89511752008266</v>
      </c>
    </row>
    <row r="7329" spans="2:3" x14ac:dyDescent="0.75">
      <c r="B7329" s="250">
        <v>7266</v>
      </c>
      <c r="C7329" s="249">
        <v>148.27112398038722</v>
      </c>
    </row>
    <row r="7330" spans="2:3" x14ac:dyDescent="0.75">
      <c r="B7330" s="250">
        <v>7267</v>
      </c>
      <c r="C7330" s="249">
        <v>136.96747861756123</v>
      </c>
    </row>
    <row r="7331" spans="2:3" x14ac:dyDescent="0.75">
      <c r="B7331" s="250">
        <v>7268</v>
      </c>
      <c r="C7331" s="249">
        <v>125.43700665263586</v>
      </c>
    </row>
    <row r="7332" spans="2:3" x14ac:dyDescent="0.75">
      <c r="B7332" s="250">
        <v>7269</v>
      </c>
      <c r="C7332" s="249">
        <v>181.14842233399355</v>
      </c>
    </row>
    <row r="7333" spans="2:3" x14ac:dyDescent="0.75">
      <c r="B7333" s="250">
        <v>7270</v>
      </c>
      <c r="C7333" s="249">
        <v>100.46746200849557</v>
      </c>
    </row>
    <row r="7334" spans="2:3" x14ac:dyDescent="0.75">
      <c r="B7334" s="250">
        <v>7271</v>
      </c>
      <c r="C7334" s="249">
        <v>119.86902954808049</v>
      </c>
    </row>
    <row r="7335" spans="2:3" x14ac:dyDescent="0.75">
      <c r="B7335" s="250">
        <v>7272</v>
      </c>
      <c r="C7335" s="249">
        <v>106.46253143285375</v>
      </c>
    </row>
    <row r="7336" spans="2:3" x14ac:dyDescent="0.75">
      <c r="B7336" s="250">
        <v>7273</v>
      </c>
      <c r="C7336" s="249">
        <v>89.311865807608257</v>
      </c>
    </row>
    <row r="7337" spans="2:3" x14ac:dyDescent="0.75">
      <c r="B7337" s="250">
        <v>7274</v>
      </c>
      <c r="C7337" s="249">
        <v>131.35766794226106</v>
      </c>
    </row>
    <row r="7338" spans="2:3" x14ac:dyDescent="0.75">
      <c r="B7338" s="250">
        <v>7275</v>
      </c>
      <c r="C7338" s="249">
        <v>139.27180058181688</v>
      </c>
    </row>
    <row r="7339" spans="2:3" x14ac:dyDescent="0.75">
      <c r="B7339" s="250">
        <v>7276</v>
      </c>
      <c r="C7339" s="249">
        <v>137.50953310094025</v>
      </c>
    </row>
    <row r="7340" spans="2:3" x14ac:dyDescent="0.75">
      <c r="B7340" s="250">
        <v>7277</v>
      </c>
      <c r="C7340" s="249">
        <v>129.69665535692437</v>
      </c>
    </row>
    <row r="7341" spans="2:3" x14ac:dyDescent="0.75">
      <c r="B7341" s="250">
        <v>7278</v>
      </c>
      <c r="C7341" s="249">
        <v>129.11966003349659</v>
      </c>
    </row>
    <row r="7342" spans="2:3" x14ac:dyDescent="0.75">
      <c r="B7342" s="250">
        <v>7279</v>
      </c>
      <c r="C7342" s="249">
        <v>103.61943975929432</v>
      </c>
    </row>
    <row r="7343" spans="2:3" x14ac:dyDescent="0.75">
      <c r="B7343" s="250">
        <v>7280</v>
      </c>
      <c r="C7343" s="249">
        <v>82.688796036081456</v>
      </c>
    </row>
    <row r="7344" spans="2:3" x14ac:dyDescent="0.75">
      <c r="B7344" s="250">
        <v>7281</v>
      </c>
      <c r="C7344" s="249">
        <v>90.193471074806638</v>
      </c>
    </row>
    <row r="7345" spans="2:3" x14ac:dyDescent="0.75">
      <c r="B7345" s="250">
        <v>7282</v>
      </c>
      <c r="C7345" s="249">
        <v>144.69461425182351</v>
      </c>
    </row>
    <row r="7346" spans="2:3" x14ac:dyDescent="0.75">
      <c r="B7346" s="250">
        <v>7283</v>
      </c>
      <c r="C7346" s="249">
        <v>118.79417323661839</v>
      </c>
    </row>
    <row r="7347" spans="2:3" x14ac:dyDescent="0.75">
      <c r="B7347" s="250">
        <v>7284</v>
      </c>
      <c r="C7347" s="249">
        <v>119.99867052434418</v>
      </c>
    </row>
    <row r="7348" spans="2:3" x14ac:dyDescent="0.75">
      <c r="B7348" s="250">
        <v>7285</v>
      </c>
      <c r="C7348" s="249">
        <v>111.61711607531713</v>
      </c>
    </row>
    <row r="7349" spans="2:3" x14ac:dyDescent="0.75">
      <c r="B7349" s="250">
        <v>7286</v>
      </c>
      <c r="C7349" s="249">
        <v>120.40251998718273</v>
      </c>
    </row>
    <row r="7350" spans="2:3" x14ac:dyDescent="0.75">
      <c r="B7350" s="250">
        <v>7287</v>
      </c>
      <c r="C7350" s="249">
        <v>110.92811075351391</v>
      </c>
    </row>
    <row r="7351" spans="2:3" x14ac:dyDescent="0.75">
      <c r="B7351" s="250">
        <v>7288</v>
      </c>
      <c r="C7351" s="249">
        <v>113.1055699003642</v>
      </c>
    </row>
    <row r="7352" spans="2:3" x14ac:dyDescent="0.75">
      <c r="B7352" s="250">
        <v>7289</v>
      </c>
      <c r="C7352" s="249">
        <v>118.69560993444149</v>
      </c>
    </row>
    <row r="7353" spans="2:3" x14ac:dyDescent="0.75">
      <c r="B7353" s="250">
        <v>7290</v>
      </c>
      <c r="C7353" s="249">
        <v>146.78721586621532</v>
      </c>
    </row>
    <row r="7354" spans="2:3" x14ac:dyDescent="0.75">
      <c r="B7354" s="250">
        <v>7291</v>
      </c>
      <c r="C7354" s="249">
        <v>152.91260351196189</v>
      </c>
    </row>
    <row r="7355" spans="2:3" x14ac:dyDescent="0.75">
      <c r="B7355" s="250">
        <v>7292</v>
      </c>
      <c r="C7355" s="249">
        <v>97.179571755875145</v>
      </c>
    </row>
    <row r="7356" spans="2:3" x14ac:dyDescent="0.75">
      <c r="B7356" s="250">
        <v>7293</v>
      </c>
      <c r="C7356" s="249">
        <v>116.17107787797222</v>
      </c>
    </row>
    <row r="7357" spans="2:3" x14ac:dyDescent="0.75">
      <c r="B7357" s="250">
        <v>7294</v>
      </c>
      <c r="C7357" s="249">
        <v>104.37442444712084</v>
      </c>
    </row>
    <row r="7358" spans="2:3" x14ac:dyDescent="0.75">
      <c r="B7358" s="250">
        <v>7295</v>
      </c>
      <c r="C7358" s="249">
        <v>95.366692604429545</v>
      </c>
    </row>
    <row r="7359" spans="2:3" x14ac:dyDescent="0.75">
      <c r="B7359" s="250">
        <v>7296</v>
      </c>
      <c r="C7359" s="249">
        <v>114.15872564849863</v>
      </c>
    </row>
    <row r="7360" spans="2:3" x14ac:dyDescent="0.75">
      <c r="B7360" s="250">
        <v>7297</v>
      </c>
      <c r="C7360" s="249">
        <v>130.60205013615951</v>
      </c>
    </row>
    <row r="7361" spans="2:3" x14ac:dyDescent="0.75">
      <c r="B7361" s="250">
        <v>7298</v>
      </c>
      <c r="C7361" s="249">
        <v>114.91635985214464</v>
      </c>
    </row>
    <row r="7362" spans="2:3" x14ac:dyDescent="0.75">
      <c r="B7362" s="250">
        <v>7299</v>
      </c>
      <c r="C7362" s="249">
        <v>119.56474594938943</v>
      </c>
    </row>
    <row r="7363" spans="2:3" x14ac:dyDescent="0.75">
      <c r="B7363" s="250">
        <v>7300</v>
      </c>
      <c r="C7363" s="249">
        <v>136.74445719022356</v>
      </c>
    </row>
    <row r="7364" spans="2:3" x14ac:dyDescent="0.75">
      <c r="B7364" s="250">
        <v>7301</v>
      </c>
      <c r="C7364" s="249">
        <v>88.888443150760935</v>
      </c>
    </row>
    <row r="7365" spans="2:3" x14ac:dyDescent="0.75">
      <c r="B7365" s="250">
        <v>7302</v>
      </c>
      <c r="C7365" s="249">
        <v>110.76584060233628</v>
      </c>
    </row>
    <row r="7366" spans="2:3" x14ac:dyDescent="0.75">
      <c r="B7366" s="250">
        <v>7303</v>
      </c>
      <c r="C7366" s="249">
        <v>111.48215447945574</v>
      </c>
    </row>
    <row r="7367" spans="2:3" x14ac:dyDescent="0.75">
      <c r="B7367" s="250">
        <v>7304</v>
      </c>
      <c r="C7367" s="249">
        <v>80.920300182277714</v>
      </c>
    </row>
    <row r="7368" spans="2:3" x14ac:dyDescent="0.75">
      <c r="B7368" s="250">
        <v>7305</v>
      </c>
      <c r="C7368" s="249">
        <v>111.32059401028042</v>
      </c>
    </row>
    <row r="7369" spans="2:3" x14ac:dyDescent="0.75">
      <c r="B7369" s="250">
        <v>7306</v>
      </c>
      <c r="C7369" s="249">
        <v>135.64596535012836</v>
      </c>
    </row>
    <row r="7370" spans="2:3" x14ac:dyDescent="0.75">
      <c r="B7370" s="250">
        <v>7307</v>
      </c>
      <c r="C7370" s="249">
        <v>117.53218213976282</v>
      </c>
    </row>
    <row r="7371" spans="2:3" x14ac:dyDescent="0.75">
      <c r="B7371" s="250">
        <v>7308</v>
      </c>
      <c r="C7371" s="249">
        <v>98.36329841119462</v>
      </c>
    </row>
    <row r="7372" spans="2:3" x14ac:dyDescent="0.75">
      <c r="B7372" s="250">
        <v>7309</v>
      </c>
      <c r="C7372" s="249">
        <v>78.199922643302912</v>
      </c>
    </row>
    <row r="7373" spans="2:3" x14ac:dyDescent="0.75">
      <c r="B7373" s="250">
        <v>7310</v>
      </c>
      <c r="C7373" s="249">
        <v>109.55079733366428</v>
      </c>
    </row>
    <row r="7374" spans="2:3" x14ac:dyDescent="0.75">
      <c r="B7374" s="250">
        <v>7311</v>
      </c>
      <c r="C7374" s="249">
        <v>167.93413521805797</v>
      </c>
    </row>
    <row r="7375" spans="2:3" x14ac:dyDescent="0.75">
      <c r="B7375" s="250">
        <v>7312</v>
      </c>
      <c r="C7375" s="249">
        <v>184.31118847247328</v>
      </c>
    </row>
    <row r="7376" spans="2:3" x14ac:dyDescent="0.75">
      <c r="B7376" s="250">
        <v>7313</v>
      </c>
      <c r="C7376" s="249">
        <v>126.05557843201407</v>
      </c>
    </row>
    <row r="7377" spans="2:3" x14ac:dyDescent="0.75">
      <c r="B7377" s="250">
        <v>7314</v>
      </c>
      <c r="C7377" s="249">
        <v>112.76972534484943</v>
      </c>
    </row>
    <row r="7378" spans="2:3" x14ac:dyDescent="0.75">
      <c r="B7378" s="250">
        <v>7315</v>
      </c>
      <c r="C7378" s="249">
        <v>106.9751163273647</v>
      </c>
    </row>
    <row r="7379" spans="2:3" x14ac:dyDescent="0.75">
      <c r="B7379" s="250">
        <v>7316</v>
      </c>
      <c r="C7379" s="249">
        <v>108.01090261453956</v>
      </c>
    </row>
    <row r="7380" spans="2:3" x14ac:dyDescent="0.75">
      <c r="B7380" s="250">
        <v>7317</v>
      </c>
      <c r="C7380" s="249">
        <v>123.00922598979021</v>
      </c>
    </row>
    <row r="7381" spans="2:3" x14ac:dyDescent="0.75">
      <c r="B7381" s="250">
        <v>7318</v>
      </c>
      <c r="C7381" s="249">
        <v>104.17348285856674</v>
      </c>
    </row>
    <row r="7382" spans="2:3" x14ac:dyDescent="0.75">
      <c r="B7382" s="250">
        <v>7319</v>
      </c>
      <c r="C7382" s="249">
        <v>134.51134941336818</v>
      </c>
    </row>
    <row r="7383" spans="2:3" x14ac:dyDescent="0.75">
      <c r="B7383" s="250">
        <v>7320</v>
      </c>
      <c r="C7383" s="249">
        <v>142.43433178661257</v>
      </c>
    </row>
    <row r="7384" spans="2:3" x14ac:dyDescent="0.75">
      <c r="B7384" s="250">
        <v>7321</v>
      </c>
      <c r="C7384" s="249">
        <v>117.93508761560582</v>
      </c>
    </row>
    <row r="7385" spans="2:3" x14ac:dyDescent="0.75">
      <c r="B7385" s="250">
        <v>7322</v>
      </c>
      <c r="C7385" s="249">
        <v>108.89938606467658</v>
      </c>
    </row>
    <row r="7386" spans="2:3" x14ac:dyDescent="0.75">
      <c r="B7386" s="250">
        <v>7323</v>
      </c>
      <c r="C7386" s="249">
        <v>160.23854621248532</v>
      </c>
    </row>
    <row r="7387" spans="2:3" x14ac:dyDescent="0.75">
      <c r="B7387" s="250">
        <v>7324</v>
      </c>
      <c r="C7387" s="249">
        <v>87.249370841628263</v>
      </c>
    </row>
    <row r="7388" spans="2:3" x14ac:dyDescent="0.75">
      <c r="B7388" s="250">
        <v>7325</v>
      </c>
      <c r="C7388" s="249">
        <v>107.24843087498154</v>
      </c>
    </row>
    <row r="7389" spans="2:3" x14ac:dyDescent="0.75">
      <c r="B7389" s="250">
        <v>7326</v>
      </c>
      <c r="C7389" s="249">
        <v>133.6749324902261</v>
      </c>
    </row>
    <row r="7390" spans="2:3" x14ac:dyDescent="0.75">
      <c r="B7390" s="250">
        <v>7327</v>
      </c>
      <c r="C7390" s="249">
        <v>109.63137944715413</v>
      </c>
    </row>
    <row r="7391" spans="2:3" x14ac:dyDescent="0.75">
      <c r="B7391" s="250">
        <v>7328</v>
      </c>
      <c r="C7391" s="249">
        <v>145.27702303625881</v>
      </c>
    </row>
    <row r="7392" spans="2:3" x14ac:dyDescent="0.75">
      <c r="B7392" s="250">
        <v>7329</v>
      </c>
      <c r="C7392" s="249">
        <v>117.45792294684834</v>
      </c>
    </row>
    <row r="7393" spans="2:3" x14ac:dyDescent="0.75">
      <c r="B7393" s="250">
        <v>7330</v>
      </c>
      <c r="C7393" s="249">
        <v>150.01770166875326</v>
      </c>
    </row>
    <row r="7394" spans="2:3" x14ac:dyDescent="0.75">
      <c r="B7394" s="250">
        <v>7331</v>
      </c>
      <c r="C7394" s="249">
        <v>136.25736401473199</v>
      </c>
    </row>
    <row r="7395" spans="2:3" x14ac:dyDescent="0.75">
      <c r="B7395" s="250">
        <v>7332</v>
      </c>
      <c r="C7395" s="249">
        <v>129.36876598903672</v>
      </c>
    </row>
    <row r="7396" spans="2:3" x14ac:dyDescent="0.75">
      <c r="B7396" s="250">
        <v>7333</v>
      </c>
      <c r="C7396" s="249">
        <v>93.458217849108607</v>
      </c>
    </row>
    <row r="7397" spans="2:3" x14ac:dyDescent="0.75">
      <c r="B7397" s="250">
        <v>7334</v>
      </c>
      <c r="C7397" s="249">
        <v>123.12913220809295</v>
      </c>
    </row>
    <row r="7398" spans="2:3" x14ac:dyDescent="0.75">
      <c r="B7398" s="250">
        <v>7335</v>
      </c>
      <c r="C7398" s="249">
        <v>133.33994560360284</v>
      </c>
    </row>
    <row r="7399" spans="2:3" x14ac:dyDescent="0.75">
      <c r="B7399" s="250">
        <v>7336</v>
      </c>
      <c r="C7399" s="249">
        <v>131.84837724108593</v>
      </c>
    </row>
    <row r="7400" spans="2:3" x14ac:dyDescent="0.75">
      <c r="B7400" s="250">
        <v>7337</v>
      </c>
      <c r="C7400" s="249">
        <v>126.7108700355689</v>
      </c>
    </row>
    <row r="7401" spans="2:3" x14ac:dyDescent="0.75">
      <c r="B7401" s="250">
        <v>7338</v>
      </c>
      <c r="C7401" s="249">
        <v>150.83889288699342</v>
      </c>
    </row>
    <row r="7402" spans="2:3" x14ac:dyDescent="0.75">
      <c r="B7402" s="250">
        <v>7339</v>
      </c>
      <c r="C7402" s="249">
        <v>88.034588130221636</v>
      </c>
    </row>
    <row r="7403" spans="2:3" x14ac:dyDescent="0.75">
      <c r="B7403" s="250">
        <v>7340</v>
      </c>
      <c r="C7403" s="249">
        <v>87.912278641860638</v>
      </c>
    </row>
    <row r="7404" spans="2:3" x14ac:dyDescent="0.75">
      <c r="B7404" s="250">
        <v>7341</v>
      </c>
      <c r="C7404" s="249">
        <v>134.48292418987887</v>
      </c>
    </row>
    <row r="7405" spans="2:3" x14ac:dyDescent="0.75">
      <c r="B7405" s="250">
        <v>7342</v>
      </c>
      <c r="C7405" s="249">
        <v>113.52835216632225</v>
      </c>
    </row>
    <row r="7406" spans="2:3" x14ac:dyDescent="0.75">
      <c r="B7406" s="250">
        <v>7343</v>
      </c>
      <c r="C7406" s="249">
        <v>137.42283951925643</v>
      </c>
    </row>
    <row r="7407" spans="2:3" x14ac:dyDescent="0.75">
      <c r="B7407" s="250">
        <v>7344</v>
      </c>
      <c r="C7407" s="249">
        <v>145.92875878910993</v>
      </c>
    </row>
    <row r="7408" spans="2:3" x14ac:dyDescent="0.75">
      <c r="B7408" s="250">
        <v>7345</v>
      </c>
      <c r="C7408" s="249">
        <v>157.68872922369644</v>
      </c>
    </row>
    <row r="7409" spans="2:3" x14ac:dyDescent="0.75">
      <c r="B7409" s="250">
        <v>7346</v>
      </c>
      <c r="C7409" s="249">
        <v>113.81474649428519</v>
      </c>
    </row>
    <row r="7410" spans="2:3" x14ac:dyDescent="0.75">
      <c r="B7410" s="250">
        <v>7347</v>
      </c>
      <c r="C7410" s="249">
        <v>90.067523662909338</v>
      </c>
    </row>
    <row r="7411" spans="2:3" x14ac:dyDescent="0.75">
      <c r="B7411" s="250">
        <v>7348</v>
      </c>
      <c r="C7411" s="249">
        <v>120.65653956659541</v>
      </c>
    </row>
    <row r="7412" spans="2:3" x14ac:dyDescent="0.75">
      <c r="B7412" s="250">
        <v>7349</v>
      </c>
      <c r="C7412" s="249">
        <v>97.296531584025942</v>
      </c>
    </row>
    <row r="7413" spans="2:3" x14ac:dyDescent="0.75">
      <c r="B7413" s="250">
        <v>7350</v>
      </c>
      <c r="C7413" s="249">
        <v>98.138559287408526</v>
      </c>
    </row>
    <row r="7414" spans="2:3" x14ac:dyDescent="0.75">
      <c r="B7414" s="250">
        <v>7351</v>
      </c>
      <c r="C7414" s="249">
        <v>116.27358531882916</v>
      </c>
    </row>
    <row r="7415" spans="2:3" x14ac:dyDescent="0.75">
      <c r="B7415" s="250">
        <v>7352</v>
      </c>
      <c r="C7415" s="249">
        <v>128.77797245986631</v>
      </c>
    </row>
    <row r="7416" spans="2:3" x14ac:dyDescent="0.75">
      <c r="B7416" s="250">
        <v>7353</v>
      </c>
      <c r="C7416" s="249">
        <v>124.07632266779339</v>
      </c>
    </row>
    <row r="7417" spans="2:3" x14ac:dyDescent="0.75">
      <c r="B7417" s="250">
        <v>7354</v>
      </c>
      <c r="C7417" s="249">
        <v>163.4342456507359</v>
      </c>
    </row>
    <row r="7418" spans="2:3" x14ac:dyDescent="0.75">
      <c r="B7418" s="250">
        <v>7355</v>
      </c>
      <c r="C7418" s="249">
        <v>132.26500987049053</v>
      </c>
    </row>
    <row r="7419" spans="2:3" x14ac:dyDescent="0.75">
      <c r="B7419" s="250">
        <v>7356</v>
      </c>
      <c r="C7419" s="249">
        <v>120.79467245287975</v>
      </c>
    </row>
    <row r="7420" spans="2:3" x14ac:dyDescent="0.75">
      <c r="B7420" s="250">
        <v>7357</v>
      </c>
      <c r="C7420" s="249">
        <v>109.99057512888938</v>
      </c>
    </row>
    <row r="7421" spans="2:3" x14ac:dyDescent="0.75">
      <c r="B7421" s="250">
        <v>7358</v>
      </c>
      <c r="C7421" s="249">
        <v>123.77613778560789</v>
      </c>
    </row>
    <row r="7422" spans="2:3" x14ac:dyDescent="0.75">
      <c r="B7422" s="250">
        <v>7359</v>
      </c>
      <c r="C7422" s="249">
        <v>108.0122587280637</v>
      </c>
    </row>
    <row r="7423" spans="2:3" x14ac:dyDescent="0.75">
      <c r="B7423" s="250">
        <v>7360</v>
      </c>
      <c r="C7423" s="249">
        <v>144.10871044739631</v>
      </c>
    </row>
    <row r="7424" spans="2:3" x14ac:dyDescent="0.75">
      <c r="B7424" s="250">
        <v>7361</v>
      </c>
      <c r="C7424" s="249">
        <v>104.56539947133084</v>
      </c>
    </row>
    <row r="7425" spans="2:3" x14ac:dyDescent="0.75">
      <c r="B7425" s="250">
        <v>7362</v>
      </c>
      <c r="C7425" s="249">
        <v>153.53177210036944</v>
      </c>
    </row>
    <row r="7426" spans="2:3" x14ac:dyDescent="0.75">
      <c r="B7426" s="250">
        <v>7363</v>
      </c>
      <c r="C7426" s="249">
        <v>135.68864144331826</v>
      </c>
    </row>
    <row r="7427" spans="2:3" x14ac:dyDescent="0.75">
      <c r="B7427" s="250">
        <v>7364</v>
      </c>
      <c r="C7427" s="249">
        <v>78.480047819239729</v>
      </c>
    </row>
    <row r="7428" spans="2:3" x14ac:dyDescent="0.75">
      <c r="B7428" s="250">
        <v>7365</v>
      </c>
      <c r="C7428" s="249">
        <v>152.44729141581553</v>
      </c>
    </row>
    <row r="7429" spans="2:3" x14ac:dyDescent="0.75">
      <c r="B7429" s="250">
        <v>7366</v>
      </c>
      <c r="C7429" s="249">
        <v>102.41548454009762</v>
      </c>
    </row>
    <row r="7430" spans="2:3" x14ac:dyDescent="0.75">
      <c r="B7430" s="250">
        <v>7367</v>
      </c>
      <c r="C7430" s="249">
        <v>91.45579127052298</v>
      </c>
    </row>
    <row r="7431" spans="2:3" x14ac:dyDescent="0.75">
      <c r="B7431" s="250">
        <v>7368</v>
      </c>
      <c r="C7431" s="249">
        <v>107.00827492183078</v>
      </c>
    </row>
    <row r="7432" spans="2:3" x14ac:dyDescent="0.75">
      <c r="B7432" s="250">
        <v>7369</v>
      </c>
      <c r="C7432" s="249">
        <v>72.44434142901919</v>
      </c>
    </row>
    <row r="7433" spans="2:3" x14ac:dyDescent="0.75">
      <c r="B7433" s="250">
        <v>7370</v>
      </c>
      <c r="C7433" s="249">
        <v>114.0154916955297</v>
      </c>
    </row>
    <row r="7434" spans="2:3" x14ac:dyDescent="0.75">
      <c r="B7434" s="250">
        <v>7371</v>
      </c>
      <c r="C7434" s="249">
        <v>154.7760408189921</v>
      </c>
    </row>
    <row r="7435" spans="2:3" x14ac:dyDescent="0.75">
      <c r="B7435" s="250">
        <v>7372</v>
      </c>
      <c r="C7435" s="249">
        <v>105.33758386054694</v>
      </c>
    </row>
    <row r="7436" spans="2:3" x14ac:dyDescent="0.75">
      <c r="B7436" s="250">
        <v>7373</v>
      </c>
      <c r="C7436" s="249">
        <v>111.51020859275393</v>
      </c>
    </row>
    <row r="7437" spans="2:3" x14ac:dyDescent="0.75">
      <c r="B7437" s="250">
        <v>7374</v>
      </c>
      <c r="C7437" s="249">
        <v>144.49845873407736</v>
      </c>
    </row>
    <row r="7438" spans="2:3" x14ac:dyDescent="0.75">
      <c r="B7438" s="250">
        <v>7375</v>
      </c>
      <c r="C7438" s="249">
        <v>148.34880961162654</v>
      </c>
    </row>
    <row r="7439" spans="2:3" x14ac:dyDescent="0.75">
      <c r="B7439" s="250">
        <v>7376</v>
      </c>
      <c r="C7439" s="249">
        <v>114.15943446505484</v>
      </c>
    </row>
    <row r="7440" spans="2:3" x14ac:dyDescent="0.75">
      <c r="B7440" s="250">
        <v>7377</v>
      </c>
      <c r="C7440" s="249">
        <v>100.81272787280987</v>
      </c>
    </row>
    <row r="7441" spans="2:3" x14ac:dyDescent="0.75">
      <c r="B7441" s="250">
        <v>7378</v>
      </c>
      <c r="C7441" s="249">
        <v>113.22924420260412</v>
      </c>
    </row>
    <row r="7442" spans="2:3" x14ac:dyDescent="0.75">
      <c r="B7442" s="250">
        <v>7379</v>
      </c>
      <c r="C7442" s="249">
        <v>159.37110406669061</v>
      </c>
    </row>
    <row r="7443" spans="2:3" x14ac:dyDescent="0.75">
      <c r="B7443" s="250">
        <v>7380</v>
      </c>
      <c r="C7443" s="249">
        <v>127.59586141690939</v>
      </c>
    </row>
    <row r="7444" spans="2:3" x14ac:dyDescent="0.75">
      <c r="B7444" s="250">
        <v>7381</v>
      </c>
      <c r="C7444" s="249">
        <v>95.295659244294725</v>
      </c>
    </row>
    <row r="7445" spans="2:3" x14ac:dyDescent="0.75">
      <c r="B7445" s="250">
        <v>7382</v>
      </c>
      <c r="C7445" s="249">
        <v>140.90076295873544</v>
      </c>
    </row>
    <row r="7446" spans="2:3" x14ac:dyDescent="0.75">
      <c r="B7446" s="250">
        <v>7383</v>
      </c>
      <c r="C7446" s="249">
        <v>130.06984194266869</v>
      </c>
    </row>
    <row r="7447" spans="2:3" x14ac:dyDescent="0.75">
      <c r="B7447" s="250">
        <v>7384</v>
      </c>
      <c r="C7447" s="249">
        <v>100.82232368999301</v>
      </c>
    </row>
    <row r="7448" spans="2:3" x14ac:dyDescent="0.75">
      <c r="B7448" s="250">
        <v>7385</v>
      </c>
      <c r="C7448" s="249">
        <v>110.89864570956897</v>
      </c>
    </row>
    <row r="7449" spans="2:3" x14ac:dyDescent="0.75">
      <c r="B7449" s="250">
        <v>7386</v>
      </c>
      <c r="C7449" s="249">
        <v>135.32761636873147</v>
      </c>
    </row>
    <row r="7450" spans="2:3" x14ac:dyDescent="0.75">
      <c r="B7450" s="250">
        <v>7387</v>
      </c>
      <c r="C7450" s="249">
        <v>104.08182551306668</v>
      </c>
    </row>
    <row r="7451" spans="2:3" x14ac:dyDescent="0.75">
      <c r="B7451" s="250">
        <v>7388</v>
      </c>
      <c r="C7451" s="249">
        <v>117.09356020300741</v>
      </c>
    </row>
    <row r="7452" spans="2:3" x14ac:dyDescent="0.75">
      <c r="B7452" s="250">
        <v>7389</v>
      </c>
      <c r="C7452" s="249">
        <v>152.29907562480267</v>
      </c>
    </row>
    <row r="7453" spans="2:3" x14ac:dyDescent="0.75">
      <c r="B7453" s="250">
        <v>7390</v>
      </c>
      <c r="C7453" s="249">
        <v>107.15027443247489</v>
      </c>
    </row>
    <row r="7454" spans="2:3" x14ac:dyDescent="0.75">
      <c r="B7454" s="250">
        <v>7391</v>
      </c>
      <c r="C7454" s="249">
        <v>106.5775390453104</v>
      </c>
    </row>
    <row r="7455" spans="2:3" x14ac:dyDescent="0.75">
      <c r="B7455" s="250">
        <v>7392</v>
      </c>
      <c r="C7455" s="249">
        <v>110.08068970198515</v>
      </c>
    </row>
    <row r="7456" spans="2:3" x14ac:dyDescent="0.75">
      <c r="B7456" s="250">
        <v>7393</v>
      </c>
      <c r="C7456" s="249">
        <v>107.61580787980776</v>
      </c>
    </row>
    <row r="7457" spans="2:3" x14ac:dyDescent="0.75">
      <c r="B7457" s="250">
        <v>7394</v>
      </c>
      <c r="C7457" s="249">
        <v>133.43676887164312</v>
      </c>
    </row>
    <row r="7458" spans="2:3" x14ac:dyDescent="0.75">
      <c r="B7458" s="250">
        <v>7395</v>
      </c>
      <c r="C7458" s="249">
        <v>126.05937123164568</v>
      </c>
    </row>
    <row r="7459" spans="2:3" x14ac:dyDescent="0.75">
      <c r="B7459" s="250">
        <v>7396</v>
      </c>
      <c r="C7459" s="249">
        <v>135.34611530218788</v>
      </c>
    </row>
    <row r="7460" spans="2:3" x14ac:dyDescent="0.75">
      <c r="B7460" s="250">
        <v>7397</v>
      </c>
      <c r="C7460" s="249">
        <v>108.81670998157504</v>
      </c>
    </row>
    <row r="7461" spans="2:3" x14ac:dyDescent="0.75">
      <c r="B7461" s="250">
        <v>7398</v>
      </c>
      <c r="C7461" s="249">
        <v>159.48490298252523</v>
      </c>
    </row>
    <row r="7462" spans="2:3" x14ac:dyDescent="0.75">
      <c r="B7462" s="250">
        <v>7399</v>
      </c>
      <c r="C7462" s="249">
        <v>162.55130624391705</v>
      </c>
    </row>
    <row r="7463" spans="2:3" x14ac:dyDescent="0.75">
      <c r="B7463" s="250">
        <v>7400</v>
      </c>
      <c r="C7463" s="249">
        <v>79.138025765620938</v>
      </c>
    </row>
    <row r="7464" spans="2:3" x14ac:dyDescent="0.75">
      <c r="B7464" s="250">
        <v>7401</v>
      </c>
      <c r="C7464" s="249">
        <v>99.855229991666974</v>
      </c>
    </row>
    <row r="7465" spans="2:3" x14ac:dyDescent="0.75">
      <c r="B7465" s="250">
        <v>7402</v>
      </c>
      <c r="C7465" s="249">
        <v>154.12828536334803</v>
      </c>
    </row>
    <row r="7466" spans="2:3" x14ac:dyDescent="0.75">
      <c r="B7466" s="250">
        <v>7403</v>
      </c>
      <c r="C7466" s="249">
        <v>87.971765916490369</v>
      </c>
    </row>
    <row r="7467" spans="2:3" x14ac:dyDescent="0.75">
      <c r="B7467" s="250">
        <v>7404</v>
      </c>
      <c r="C7467" s="249">
        <v>126.68043201460432</v>
      </c>
    </row>
    <row r="7468" spans="2:3" x14ac:dyDescent="0.75">
      <c r="B7468" s="250">
        <v>7405</v>
      </c>
      <c r="C7468" s="249">
        <v>93.914051797136125</v>
      </c>
    </row>
    <row r="7469" spans="2:3" x14ac:dyDescent="0.75">
      <c r="B7469" s="250">
        <v>7406</v>
      </c>
      <c r="C7469" s="249">
        <v>108.05361697531148</v>
      </c>
    </row>
    <row r="7470" spans="2:3" x14ac:dyDescent="0.75">
      <c r="B7470" s="250">
        <v>7407</v>
      </c>
      <c r="C7470" s="249">
        <v>110.15600795021422</v>
      </c>
    </row>
    <row r="7471" spans="2:3" x14ac:dyDescent="0.75">
      <c r="B7471" s="250">
        <v>7408</v>
      </c>
      <c r="C7471" s="249">
        <v>132.12268280435705</v>
      </c>
    </row>
    <row r="7472" spans="2:3" x14ac:dyDescent="0.75">
      <c r="B7472" s="250">
        <v>7409</v>
      </c>
      <c r="C7472" s="249">
        <v>135.10604505350818</v>
      </c>
    </row>
    <row r="7473" spans="2:3" x14ac:dyDescent="0.75">
      <c r="B7473" s="250">
        <v>7410</v>
      </c>
      <c r="C7473" s="249">
        <v>107.21604039745455</v>
      </c>
    </row>
    <row r="7474" spans="2:3" x14ac:dyDescent="0.75">
      <c r="B7474" s="250">
        <v>7411</v>
      </c>
      <c r="C7474" s="249">
        <v>127.0149920440191</v>
      </c>
    </row>
    <row r="7475" spans="2:3" x14ac:dyDescent="0.75">
      <c r="B7475" s="250">
        <v>7412</v>
      </c>
      <c r="C7475" s="249">
        <v>142.94764751141932</v>
      </c>
    </row>
    <row r="7476" spans="2:3" x14ac:dyDescent="0.75">
      <c r="B7476" s="250">
        <v>7413</v>
      </c>
      <c r="C7476" s="249">
        <v>134.07940866777676</v>
      </c>
    </row>
    <row r="7477" spans="2:3" x14ac:dyDescent="0.75">
      <c r="B7477" s="250">
        <v>7414</v>
      </c>
      <c r="C7477" s="249">
        <v>108.14236628311512</v>
      </c>
    </row>
    <row r="7478" spans="2:3" x14ac:dyDescent="0.75">
      <c r="B7478" s="250">
        <v>7415</v>
      </c>
      <c r="C7478" s="249">
        <v>114.89126114095365</v>
      </c>
    </row>
    <row r="7479" spans="2:3" x14ac:dyDescent="0.75">
      <c r="B7479" s="250">
        <v>7416</v>
      </c>
      <c r="C7479" s="249">
        <v>140.40198562414776</v>
      </c>
    </row>
    <row r="7480" spans="2:3" x14ac:dyDescent="0.75">
      <c r="B7480" s="250">
        <v>7417</v>
      </c>
      <c r="C7480" s="249">
        <v>132.82486374669531</v>
      </c>
    </row>
    <row r="7481" spans="2:3" x14ac:dyDescent="0.75">
      <c r="B7481" s="250">
        <v>7418</v>
      </c>
      <c r="C7481" s="249">
        <v>92.768027972959331</v>
      </c>
    </row>
    <row r="7482" spans="2:3" x14ac:dyDescent="0.75">
      <c r="B7482" s="250">
        <v>7419</v>
      </c>
      <c r="C7482" s="249">
        <v>98.558630586063984</v>
      </c>
    </row>
    <row r="7483" spans="2:3" x14ac:dyDescent="0.75">
      <c r="B7483" s="250">
        <v>7420</v>
      </c>
      <c r="C7483" s="249">
        <v>123.79283075264195</v>
      </c>
    </row>
    <row r="7484" spans="2:3" x14ac:dyDescent="0.75">
      <c r="B7484" s="250">
        <v>7421</v>
      </c>
      <c r="C7484" s="249">
        <v>118.68120394371367</v>
      </c>
    </row>
    <row r="7485" spans="2:3" x14ac:dyDescent="0.75">
      <c r="B7485" s="250">
        <v>7422</v>
      </c>
      <c r="C7485" s="249">
        <v>134.80173142822775</v>
      </c>
    </row>
    <row r="7486" spans="2:3" x14ac:dyDescent="0.75">
      <c r="B7486" s="250">
        <v>7423</v>
      </c>
      <c r="C7486" s="249">
        <v>135.0970890256456</v>
      </c>
    </row>
    <row r="7487" spans="2:3" x14ac:dyDescent="0.75">
      <c r="B7487" s="250">
        <v>7424</v>
      </c>
      <c r="C7487" s="249">
        <v>105.96306918005465</v>
      </c>
    </row>
    <row r="7488" spans="2:3" x14ac:dyDescent="0.75">
      <c r="B7488" s="250">
        <v>7425</v>
      </c>
      <c r="C7488" s="249">
        <v>106.95811907126317</v>
      </c>
    </row>
    <row r="7489" spans="2:3" x14ac:dyDescent="0.75">
      <c r="B7489" s="250">
        <v>7426</v>
      </c>
      <c r="C7489" s="249">
        <v>92.297975658466726</v>
      </c>
    </row>
    <row r="7490" spans="2:3" x14ac:dyDescent="0.75">
      <c r="B7490" s="250">
        <v>7427</v>
      </c>
      <c r="C7490" s="249">
        <v>92.071063566034837</v>
      </c>
    </row>
    <row r="7491" spans="2:3" x14ac:dyDescent="0.75">
      <c r="B7491" s="250">
        <v>7428</v>
      </c>
      <c r="C7491" s="249">
        <v>97.208631525959902</v>
      </c>
    </row>
    <row r="7492" spans="2:3" x14ac:dyDescent="0.75">
      <c r="B7492" s="250">
        <v>7429</v>
      </c>
      <c r="C7492" s="249">
        <v>106.93831932524425</v>
      </c>
    </row>
    <row r="7493" spans="2:3" x14ac:dyDescent="0.75">
      <c r="B7493" s="250">
        <v>7430</v>
      </c>
      <c r="C7493" s="249">
        <v>145.78443895916377</v>
      </c>
    </row>
    <row r="7494" spans="2:3" x14ac:dyDescent="0.75">
      <c r="B7494" s="250">
        <v>7431</v>
      </c>
      <c r="C7494" s="249">
        <v>90.302462149331447</v>
      </c>
    </row>
    <row r="7495" spans="2:3" x14ac:dyDescent="0.75">
      <c r="B7495" s="250">
        <v>7432</v>
      </c>
      <c r="C7495" s="249">
        <v>99.483194213975082</v>
      </c>
    </row>
    <row r="7496" spans="2:3" x14ac:dyDescent="0.75">
      <c r="B7496" s="250">
        <v>7433</v>
      </c>
      <c r="C7496" s="249">
        <v>138.8480134447106</v>
      </c>
    </row>
    <row r="7497" spans="2:3" x14ac:dyDescent="0.75">
      <c r="B7497" s="250">
        <v>7434</v>
      </c>
      <c r="C7497" s="249">
        <v>142.43113510401898</v>
      </c>
    </row>
    <row r="7498" spans="2:3" x14ac:dyDescent="0.75">
      <c r="B7498" s="250">
        <v>7435</v>
      </c>
      <c r="C7498" s="249">
        <v>111.2946218055413</v>
      </c>
    </row>
    <row r="7499" spans="2:3" x14ac:dyDescent="0.75">
      <c r="B7499" s="250">
        <v>7436</v>
      </c>
      <c r="C7499" s="249">
        <v>64.611963342103635</v>
      </c>
    </row>
    <row r="7500" spans="2:3" x14ac:dyDescent="0.75">
      <c r="B7500" s="250">
        <v>7437</v>
      </c>
      <c r="C7500" s="249">
        <v>165.83092784897769</v>
      </c>
    </row>
    <row r="7501" spans="2:3" x14ac:dyDescent="0.75">
      <c r="B7501" s="250">
        <v>7438</v>
      </c>
      <c r="C7501" s="249">
        <v>82.517153137731555</v>
      </c>
    </row>
    <row r="7502" spans="2:3" x14ac:dyDescent="0.75">
      <c r="B7502" s="250">
        <v>7439</v>
      </c>
      <c r="C7502" s="249">
        <v>122.78412066242711</v>
      </c>
    </row>
    <row r="7503" spans="2:3" x14ac:dyDescent="0.75">
      <c r="B7503" s="250">
        <v>7440</v>
      </c>
      <c r="C7503" s="249">
        <v>106.68426903633809</v>
      </c>
    </row>
    <row r="7504" spans="2:3" x14ac:dyDescent="0.75">
      <c r="B7504" s="250">
        <v>7441</v>
      </c>
      <c r="C7504" s="249">
        <v>121.33674558039552</v>
      </c>
    </row>
    <row r="7505" spans="2:3" x14ac:dyDescent="0.75">
      <c r="B7505" s="250">
        <v>7442</v>
      </c>
      <c r="C7505" s="249">
        <v>154.29663728752212</v>
      </c>
    </row>
    <row r="7506" spans="2:3" x14ac:dyDescent="0.75">
      <c r="B7506" s="250">
        <v>7443</v>
      </c>
      <c r="C7506" s="249">
        <v>113.65547043656136</v>
      </c>
    </row>
    <row r="7507" spans="2:3" x14ac:dyDescent="0.75">
      <c r="B7507" s="250">
        <v>7444</v>
      </c>
      <c r="C7507" s="249">
        <v>94.31512933650933</v>
      </c>
    </row>
    <row r="7508" spans="2:3" x14ac:dyDescent="0.75">
      <c r="B7508" s="250">
        <v>7445</v>
      </c>
      <c r="C7508" s="249">
        <v>94.934473360357003</v>
      </c>
    </row>
    <row r="7509" spans="2:3" x14ac:dyDescent="0.75">
      <c r="B7509" s="250">
        <v>7446</v>
      </c>
      <c r="C7509" s="249">
        <v>111.10054407272267</v>
      </c>
    </row>
    <row r="7510" spans="2:3" x14ac:dyDescent="0.75">
      <c r="B7510" s="250">
        <v>7447</v>
      </c>
      <c r="C7510" s="249">
        <v>125.65467995491217</v>
      </c>
    </row>
    <row r="7511" spans="2:3" x14ac:dyDescent="0.75">
      <c r="B7511" s="250">
        <v>7448</v>
      </c>
      <c r="C7511" s="249">
        <v>65.392004678926867</v>
      </c>
    </row>
    <row r="7512" spans="2:3" x14ac:dyDescent="0.75">
      <c r="B7512" s="250">
        <v>7449</v>
      </c>
      <c r="C7512" s="249">
        <v>133.84478630930309</v>
      </c>
    </row>
    <row r="7513" spans="2:3" x14ac:dyDescent="0.75">
      <c r="B7513" s="250">
        <v>7450</v>
      </c>
      <c r="C7513" s="249">
        <v>84.69663498347046</v>
      </c>
    </row>
    <row r="7514" spans="2:3" x14ac:dyDescent="0.75">
      <c r="B7514" s="250">
        <v>7451</v>
      </c>
      <c r="C7514" s="249">
        <v>97.173729713767187</v>
      </c>
    </row>
    <row r="7515" spans="2:3" x14ac:dyDescent="0.75">
      <c r="B7515" s="250">
        <v>7452</v>
      </c>
      <c r="C7515" s="249">
        <v>98.295103750608561</v>
      </c>
    </row>
    <row r="7516" spans="2:3" x14ac:dyDescent="0.75">
      <c r="B7516" s="250">
        <v>7453</v>
      </c>
      <c r="C7516" s="249">
        <v>163.22654562943336</v>
      </c>
    </row>
    <row r="7517" spans="2:3" x14ac:dyDescent="0.75">
      <c r="B7517" s="250">
        <v>7454</v>
      </c>
      <c r="C7517" s="249">
        <v>107.9180648067498</v>
      </c>
    </row>
    <row r="7518" spans="2:3" x14ac:dyDescent="0.75">
      <c r="B7518" s="250">
        <v>7455</v>
      </c>
      <c r="C7518" s="249">
        <v>126.80502665324657</v>
      </c>
    </row>
    <row r="7519" spans="2:3" x14ac:dyDescent="0.75">
      <c r="B7519" s="250">
        <v>7456</v>
      </c>
      <c r="C7519" s="249">
        <v>130.53045942925934</v>
      </c>
    </row>
    <row r="7520" spans="2:3" x14ac:dyDescent="0.75">
      <c r="B7520" s="250">
        <v>7457</v>
      </c>
      <c r="C7520" s="249">
        <v>138.28035677438652</v>
      </c>
    </row>
    <row r="7521" spans="2:3" x14ac:dyDescent="0.75">
      <c r="B7521" s="250">
        <v>7458</v>
      </c>
      <c r="C7521" s="249">
        <v>116.30769490212666</v>
      </c>
    </row>
    <row r="7522" spans="2:3" x14ac:dyDescent="0.75">
      <c r="B7522" s="250">
        <v>7459</v>
      </c>
      <c r="C7522" s="249">
        <v>160.60874850011922</v>
      </c>
    </row>
    <row r="7523" spans="2:3" x14ac:dyDescent="0.75">
      <c r="B7523" s="250">
        <v>7460</v>
      </c>
      <c r="C7523" s="249">
        <v>131.8189950188696</v>
      </c>
    </row>
    <row r="7524" spans="2:3" x14ac:dyDescent="0.75">
      <c r="B7524" s="250">
        <v>7461</v>
      </c>
      <c r="C7524" s="249">
        <v>97.968875814214826</v>
      </c>
    </row>
    <row r="7525" spans="2:3" x14ac:dyDescent="0.75">
      <c r="B7525" s="250">
        <v>7462</v>
      </c>
      <c r="C7525" s="249">
        <v>145.72194765092061</v>
      </c>
    </row>
    <row r="7526" spans="2:3" x14ac:dyDescent="0.75">
      <c r="B7526" s="250">
        <v>7463</v>
      </c>
      <c r="C7526" s="249">
        <v>146.21776447490262</v>
      </c>
    </row>
    <row r="7527" spans="2:3" x14ac:dyDescent="0.75">
      <c r="B7527" s="250">
        <v>7464</v>
      </c>
      <c r="C7527" s="249">
        <v>102.07751731780824</v>
      </c>
    </row>
    <row r="7528" spans="2:3" x14ac:dyDescent="0.75">
      <c r="B7528" s="250">
        <v>7465</v>
      </c>
      <c r="C7528" s="249">
        <v>171.28962002959253</v>
      </c>
    </row>
    <row r="7529" spans="2:3" x14ac:dyDescent="0.75">
      <c r="B7529" s="250">
        <v>7466</v>
      </c>
      <c r="C7529" s="249">
        <v>143.4136857844054</v>
      </c>
    </row>
    <row r="7530" spans="2:3" x14ac:dyDescent="0.75">
      <c r="B7530" s="250">
        <v>7467</v>
      </c>
      <c r="C7530" s="249">
        <v>98.268022162717557</v>
      </c>
    </row>
    <row r="7531" spans="2:3" x14ac:dyDescent="0.75">
      <c r="B7531" s="250">
        <v>7468</v>
      </c>
      <c r="C7531" s="249">
        <v>86.860668664203871</v>
      </c>
    </row>
    <row r="7532" spans="2:3" x14ac:dyDescent="0.75">
      <c r="B7532" s="250">
        <v>7469</v>
      </c>
      <c r="C7532" s="249">
        <v>130.90236432217574</v>
      </c>
    </row>
    <row r="7533" spans="2:3" x14ac:dyDescent="0.75">
      <c r="B7533" s="250">
        <v>7470</v>
      </c>
      <c r="C7533" s="249">
        <v>154.09712363423213</v>
      </c>
    </row>
    <row r="7534" spans="2:3" x14ac:dyDescent="0.75">
      <c r="B7534" s="250">
        <v>7471</v>
      </c>
      <c r="C7534" s="249">
        <v>98.588441924100863</v>
      </c>
    </row>
    <row r="7535" spans="2:3" x14ac:dyDescent="0.75">
      <c r="B7535" s="250">
        <v>7472</v>
      </c>
      <c r="C7535" s="249">
        <v>105.22859899394803</v>
      </c>
    </row>
    <row r="7536" spans="2:3" x14ac:dyDescent="0.75">
      <c r="B7536" s="250">
        <v>7473</v>
      </c>
      <c r="C7536" s="249">
        <v>121.69610270926469</v>
      </c>
    </row>
    <row r="7537" spans="2:3" x14ac:dyDescent="0.75">
      <c r="B7537" s="250">
        <v>7474</v>
      </c>
      <c r="C7537" s="249">
        <v>124.04003125972511</v>
      </c>
    </row>
    <row r="7538" spans="2:3" x14ac:dyDescent="0.75">
      <c r="B7538" s="250">
        <v>7475</v>
      </c>
      <c r="C7538" s="249">
        <v>90.815152224034989</v>
      </c>
    </row>
    <row r="7539" spans="2:3" x14ac:dyDescent="0.75">
      <c r="B7539" s="250">
        <v>7476</v>
      </c>
      <c r="C7539" s="249">
        <v>129.06011636973582</v>
      </c>
    </row>
    <row r="7540" spans="2:3" x14ac:dyDescent="0.75">
      <c r="B7540" s="250">
        <v>7477</v>
      </c>
      <c r="C7540" s="249">
        <v>129.47226618257309</v>
      </c>
    </row>
    <row r="7541" spans="2:3" x14ac:dyDescent="0.75">
      <c r="B7541" s="250">
        <v>7478</v>
      </c>
      <c r="C7541" s="249">
        <v>143.99123545727318</v>
      </c>
    </row>
    <row r="7542" spans="2:3" x14ac:dyDescent="0.75">
      <c r="B7542" s="250">
        <v>7479</v>
      </c>
      <c r="C7542" s="249">
        <v>87.51349048672455</v>
      </c>
    </row>
    <row r="7543" spans="2:3" x14ac:dyDescent="0.75">
      <c r="B7543" s="250">
        <v>7480</v>
      </c>
      <c r="C7543" s="249">
        <v>119.44525536200048</v>
      </c>
    </row>
    <row r="7544" spans="2:3" x14ac:dyDescent="0.75">
      <c r="B7544" s="250">
        <v>7481</v>
      </c>
      <c r="C7544" s="249">
        <v>158.40219018665132</v>
      </c>
    </row>
    <row r="7545" spans="2:3" x14ac:dyDescent="0.75">
      <c r="B7545" s="250">
        <v>7482</v>
      </c>
      <c r="C7545" s="249">
        <v>130.59495990984954</v>
      </c>
    </row>
    <row r="7546" spans="2:3" x14ac:dyDescent="0.75">
      <c r="B7546" s="250">
        <v>7483</v>
      </c>
      <c r="C7546" s="249">
        <v>107.97169487830082</v>
      </c>
    </row>
    <row r="7547" spans="2:3" x14ac:dyDescent="0.75">
      <c r="B7547" s="250">
        <v>7484</v>
      </c>
      <c r="C7547" s="249">
        <v>129.81142688844753</v>
      </c>
    </row>
    <row r="7548" spans="2:3" x14ac:dyDescent="0.75">
      <c r="B7548" s="250">
        <v>7485</v>
      </c>
      <c r="C7548" s="249">
        <v>112.48538102163532</v>
      </c>
    </row>
    <row r="7549" spans="2:3" x14ac:dyDescent="0.75">
      <c r="B7549" s="250">
        <v>7486</v>
      </c>
      <c r="C7549" s="249">
        <v>135.83315603296546</v>
      </c>
    </row>
    <row r="7550" spans="2:3" x14ac:dyDescent="0.75">
      <c r="B7550" s="250">
        <v>7487</v>
      </c>
      <c r="C7550" s="249">
        <v>125.6633875347259</v>
      </c>
    </row>
    <row r="7551" spans="2:3" x14ac:dyDescent="0.75">
      <c r="B7551" s="250">
        <v>7488</v>
      </c>
      <c r="C7551" s="249">
        <v>101.30642377997722</v>
      </c>
    </row>
    <row r="7552" spans="2:3" x14ac:dyDescent="0.75">
      <c r="B7552" s="250">
        <v>7489</v>
      </c>
      <c r="C7552" s="249">
        <v>79.615855927206894</v>
      </c>
    </row>
    <row r="7553" spans="2:3" x14ac:dyDescent="0.75">
      <c r="B7553" s="250">
        <v>7490</v>
      </c>
      <c r="C7553" s="249">
        <v>132.67686738136049</v>
      </c>
    </row>
    <row r="7554" spans="2:3" x14ac:dyDescent="0.75">
      <c r="B7554" s="250">
        <v>7491</v>
      </c>
      <c r="C7554" s="249">
        <v>112.57360638589894</v>
      </c>
    </row>
    <row r="7555" spans="2:3" x14ac:dyDescent="0.75">
      <c r="B7555" s="250">
        <v>7492</v>
      </c>
      <c r="C7555" s="249">
        <v>136.97239021464546</v>
      </c>
    </row>
    <row r="7556" spans="2:3" x14ac:dyDescent="0.75">
      <c r="B7556" s="250">
        <v>7493</v>
      </c>
      <c r="C7556" s="249">
        <v>143.2379662715642</v>
      </c>
    </row>
    <row r="7557" spans="2:3" x14ac:dyDescent="0.75">
      <c r="B7557" s="250">
        <v>7494</v>
      </c>
      <c r="C7557" s="249">
        <v>105.14920155421387</v>
      </c>
    </row>
    <row r="7558" spans="2:3" x14ac:dyDescent="0.75">
      <c r="B7558" s="250">
        <v>7495</v>
      </c>
      <c r="C7558" s="249">
        <v>125.18013980435238</v>
      </c>
    </row>
    <row r="7559" spans="2:3" x14ac:dyDescent="0.75">
      <c r="B7559" s="250">
        <v>7496</v>
      </c>
      <c r="C7559" s="249">
        <v>66.670686780596995</v>
      </c>
    </row>
    <row r="7560" spans="2:3" x14ac:dyDescent="0.75">
      <c r="B7560" s="250">
        <v>7497</v>
      </c>
      <c r="C7560" s="249">
        <v>97.060473296918019</v>
      </c>
    </row>
    <row r="7561" spans="2:3" x14ac:dyDescent="0.75">
      <c r="B7561" s="250">
        <v>7498</v>
      </c>
      <c r="C7561" s="249">
        <v>133.27191825341916</v>
      </c>
    </row>
    <row r="7562" spans="2:3" x14ac:dyDescent="0.75">
      <c r="B7562" s="250">
        <v>7499</v>
      </c>
      <c r="C7562" s="249">
        <v>118.018699381849</v>
      </c>
    </row>
    <row r="7563" spans="2:3" x14ac:dyDescent="0.75">
      <c r="B7563" s="250">
        <v>7500</v>
      </c>
      <c r="C7563" s="249">
        <v>95.870671224885029</v>
      </c>
    </row>
    <row r="7564" spans="2:3" x14ac:dyDescent="0.75">
      <c r="B7564" s="250">
        <v>7501</v>
      </c>
      <c r="C7564" s="249">
        <v>97.410406653954794</v>
      </c>
    </row>
    <row r="7565" spans="2:3" x14ac:dyDescent="0.75">
      <c r="B7565" s="250">
        <v>7502</v>
      </c>
      <c r="C7565" s="249">
        <v>104.68017301359644</v>
      </c>
    </row>
    <row r="7566" spans="2:3" x14ac:dyDescent="0.75">
      <c r="B7566" s="250">
        <v>7503</v>
      </c>
      <c r="C7566" s="249">
        <v>151.89280860087749</v>
      </c>
    </row>
    <row r="7567" spans="2:3" x14ac:dyDescent="0.75">
      <c r="B7567" s="250">
        <v>7504</v>
      </c>
      <c r="C7567" s="249">
        <v>108.0062830508904</v>
      </c>
    </row>
    <row r="7568" spans="2:3" x14ac:dyDescent="0.75">
      <c r="B7568" s="250">
        <v>7505</v>
      </c>
      <c r="C7568" s="249">
        <v>123.47385959160485</v>
      </c>
    </row>
    <row r="7569" spans="2:3" x14ac:dyDescent="0.75">
      <c r="B7569" s="250">
        <v>7506</v>
      </c>
      <c r="C7569" s="249">
        <v>107.89041792244717</v>
      </c>
    </row>
    <row r="7570" spans="2:3" x14ac:dyDescent="0.75">
      <c r="B7570" s="250">
        <v>7507</v>
      </c>
      <c r="C7570" s="249">
        <v>115.27196528047621</v>
      </c>
    </row>
    <row r="7571" spans="2:3" x14ac:dyDescent="0.75">
      <c r="B7571" s="250">
        <v>7508</v>
      </c>
      <c r="C7571" s="249">
        <v>77.195222441236524</v>
      </c>
    </row>
    <row r="7572" spans="2:3" x14ac:dyDescent="0.75">
      <c r="B7572" s="250">
        <v>7509</v>
      </c>
      <c r="C7572" s="249">
        <v>68.143451907804831</v>
      </c>
    </row>
    <row r="7573" spans="2:3" x14ac:dyDescent="0.75">
      <c r="B7573" s="250">
        <v>7510</v>
      </c>
      <c r="C7573" s="249">
        <v>146.6430385255282</v>
      </c>
    </row>
    <row r="7574" spans="2:3" x14ac:dyDescent="0.75">
      <c r="B7574" s="250">
        <v>7511</v>
      </c>
      <c r="C7574" s="249">
        <v>117.04709229005971</v>
      </c>
    </row>
    <row r="7575" spans="2:3" x14ac:dyDescent="0.75">
      <c r="B7575" s="250">
        <v>7512</v>
      </c>
      <c r="C7575" s="249">
        <v>104.89199698666354</v>
      </c>
    </row>
    <row r="7576" spans="2:3" x14ac:dyDescent="0.75">
      <c r="B7576" s="250">
        <v>7513</v>
      </c>
      <c r="C7576" s="249">
        <v>105.97700605357342</v>
      </c>
    </row>
    <row r="7577" spans="2:3" x14ac:dyDescent="0.75">
      <c r="B7577" s="250">
        <v>7514</v>
      </c>
      <c r="C7577" s="249">
        <v>128.86754604443823</v>
      </c>
    </row>
    <row r="7578" spans="2:3" x14ac:dyDescent="0.75">
      <c r="B7578" s="250">
        <v>7515</v>
      </c>
      <c r="C7578" s="249">
        <v>124.09771864953193</v>
      </c>
    </row>
    <row r="7579" spans="2:3" x14ac:dyDescent="0.75">
      <c r="B7579" s="250">
        <v>7516</v>
      </c>
      <c r="C7579" s="249">
        <v>105.80963252391875</v>
      </c>
    </row>
    <row r="7580" spans="2:3" x14ac:dyDescent="0.75">
      <c r="B7580" s="250">
        <v>7517</v>
      </c>
      <c r="C7580" s="249">
        <v>85.694462507325554</v>
      </c>
    </row>
    <row r="7581" spans="2:3" x14ac:dyDescent="0.75">
      <c r="B7581" s="250">
        <v>7518</v>
      </c>
      <c r="C7581" s="249">
        <v>41.177959115150145</v>
      </c>
    </row>
    <row r="7582" spans="2:3" x14ac:dyDescent="0.75">
      <c r="B7582" s="250">
        <v>7519</v>
      </c>
      <c r="C7582" s="249">
        <v>141.42487920076809</v>
      </c>
    </row>
    <row r="7583" spans="2:3" x14ac:dyDescent="0.75">
      <c r="B7583" s="250">
        <v>7520</v>
      </c>
      <c r="C7583" s="249">
        <v>99.127657903268997</v>
      </c>
    </row>
    <row r="7584" spans="2:3" x14ac:dyDescent="0.75">
      <c r="B7584" s="250">
        <v>7521</v>
      </c>
      <c r="C7584" s="249">
        <v>158.84418722274458</v>
      </c>
    </row>
    <row r="7585" spans="2:3" x14ac:dyDescent="0.75">
      <c r="B7585" s="250">
        <v>7522</v>
      </c>
      <c r="C7585" s="249">
        <v>122.93506080959355</v>
      </c>
    </row>
    <row r="7586" spans="2:3" x14ac:dyDescent="0.75">
      <c r="B7586" s="250">
        <v>7523</v>
      </c>
      <c r="C7586" s="249">
        <v>142.34003082480575</v>
      </c>
    </row>
    <row r="7587" spans="2:3" x14ac:dyDescent="0.75">
      <c r="B7587" s="250">
        <v>7524</v>
      </c>
      <c r="C7587" s="249">
        <v>78.175391876951181</v>
      </c>
    </row>
    <row r="7588" spans="2:3" x14ac:dyDescent="0.75">
      <c r="B7588" s="250">
        <v>7525</v>
      </c>
      <c r="C7588" s="249">
        <v>116.0237685921733</v>
      </c>
    </row>
    <row r="7589" spans="2:3" x14ac:dyDescent="0.75">
      <c r="B7589" s="250">
        <v>7526</v>
      </c>
      <c r="C7589" s="249">
        <v>97.15400654346908</v>
      </c>
    </row>
    <row r="7590" spans="2:3" x14ac:dyDescent="0.75">
      <c r="B7590" s="250">
        <v>7527</v>
      </c>
      <c r="C7590" s="249">
        <v>96.668077573778518</v>
      </c>
    </row>
    <row r="7591" spans="2:3" x14ac:dyDescent="0.75">
      <c r="B7591" s="250">
        <v>7528</v>
      </c>
      <c r="C7591" s="249">
        <v>122.3936184231365</v>
      </c>
    </row>
    <row r="7592" spans="2:3" x14ac:dyDescent="0.75">
      <c r="B7592" s="250">
        <v>7529</v>
      </c>
      <c r="C7592" s="249">
        <v>129.01894045430186</v>
      </c>
    </row>
    <row r="7593" spans="2:3" x14ac:dyDescent="0.75">
      <c r="B7593" s="250">
        <v>7530</v>
      </c>
      <c r="C7593" s="249">
        <v>104.62473748769159</v>
      </c>
    </row>
    <row r="7594" spans="2:3" x14ac:dyDescent="0.75">
      <c r="B7594" s="250">
        <v>7531</v>
      </c>
      <c r="C7594" s="249">
        <v>99.912739195558387</v>
      </c>
    </row>
    <row r="7595" spans="2:3" x14ac:dyDescent="0.75">
      <c r="B7595" s="250">
        <v>7532</v>
      </c>
      <c r="C7595" s="249">
        <v>155.81467944867254</v>
      </c>
    </row>
    <row r="7596" spans="2:3" x14ac:dyDescent="0.75">
      <c r="B7596" s="250">
        <v>7533</v>
      </c>
      <c r="C7596" s="249">
        <v>114.66332008061391</v>
      </c>
    </row>
    <row r="7597" spans="2:3" x14ac:dyDescent="0.75">
      <c r="B7597" s="250">
        <v>7534</v>
      </c>
      <c r="C7597" s="249">
        <v>125.16194128846999</v>
      </c>
    </row>
    <row r="7598" spans="2:3" x14ac:dyDescent="0.75">
      <c r="B7598" s="250">
        <v>7535</v>
      </c>
      <c r="C7598" s="249">
        <v>133.00587489174239</v>
      </c>
    </row>
    <row r="7599" spans="2:3" x14ac:dyDescent="0.75">
      <c r="B7599" s="250">
        <v>7536</v>
      </c>
      <c r="C7599" s="249">
        <v>117.36271665013842</v>
      </c>
    </row>
    <row r="7600" spans="2:3" x14ac:dyDescent="0.75">
      <c r="B7600" s="250">
        <v>7537</v>
      </c>
      <c r="C7600" s="249">
        <v>123.05257051142486</v>
      </c>
    </row>
    <row r="7601" spans="2:3" x14ac:dyDescent="0.75">
      <c r="B7601" s="250">
        <v>7538</v>
      </c>
      <c r="C7601" s="249">
        <v>91.78605773621166</v>
      </c>
    </row>
    <row r="7602" spans="2:3" x14ac:dyDescent="0.75">
      <c r="B7602" s="250">
        <v>7539</v>
      </c>
      <c r="C7602" s="249">
        <v>155.68145156099763</v>
      </c>
    </row>
    <row r="7603" spans="2:3" x14ac:dyDescent="0.75">
      <c r="B7603" s="250">
        <v>7540</v>
      </c>
      <c r="C7603" s="249">
        <v>142.86643774862461</v>
      </c>
    </row>
    <row r="7604" spans="2:3" x14ac:dyDescent="0.75">
      <c r="B7604" s="250">
        <v>7541</v>
      </c>
      <c r="C7604" s="249">
        <v>127.03746259364769</v>
      </c>
    </row>
    <row r="7605" spans="2:3" x14ac:dyDescent="0.75">
      <c r="B7605" s="250">
        <v>7542</v>
      </c>
      <c r="C7605" s="249">
        <v>93.44714068080647</v>
      </c>
    </row>
    <row r="7606" spans="2:3" x14ac:dyDescent="0.75">
      <c r="B7606" s="250">
        <v>7543</v>
      </c>
      <c r="C7606" s="249">
        <v>102.07946715854712</v>
      </c>
    </row>
    <row r="7607" spans="2:3" x14ac:dyDescent="0.75">
      <c r="B7607" s="250">
        <v>7544</v>
      </c>
      <c r="C7607" s="249">
        <v>104.67465596224874</v>
      </c>
    </row>
    <row r="7608" spans="2:3" x14ac:dyDescent="0.75">
      <c r="B7608" s="250">
        <v>7545</v>
      </c>
      <c r="C7608" s="249">
        <v>113.07959589381427</v>
      </c>
    </row>
    <row r="7609" spans="2:3" x14ac:dyDescent="0.75">
      <c r="B7609" s="250">
        <v>7546</v>
      </c>
      <c r="C7609" s="249">
        <v>140.96192938319271</v>
      </c>
    </row>
    <row r="7610" spans="2:3" x14ac:dyDescent="0.75">
      <c r="B7610" s="250">
        <v>7547</v>
      </c>
      <c r="C7610" s="249">
        <v>117.47300690668372</v>
      </c>
    </row>
    <row r="7611" spans="2:3" x14ac:dyDescent="0.75">
      <c r="B7611" s="250">
        <v>7548</v>
      </c>
      <c r="C7611" s="249">
        <v>108.08479753596592</v>
      </c>
    </row>
    <row r="7612" spans="2:3" x14ac:dyDescent="0.75">
      <c r="B7612" s="250">
        <v>7549</v>
      </c>
      <c r="C7612" s="249">
        <v>164.59092870176343</v>
      </c>
    </row>
    <row r="7613" spans="2:3" x14ac:dyDescent="0.75">
      <c r="B7613" s="250">
        <v>7550</v>
      </c>
      <c r="C7613" s="249">
        <v>157.79712345615724</v>
      </c>
    </row>
    <row r="7614" spans="2:3" x14ac:dyDescent="0.75">
      <c r="B7614" s="250">
        <v>7551</v>
      </c>
      <c r="C7614" s="249">
        <v>125.85409736854355</v>
      </c>
    </row>
    <row r="7615" spans="2:3" x14ac:dyDescent="0.75">
      <c r="B7615" s="250">
        <v>7552</v>
      </c>
      <c r="C7615" s="249">
        <v>112.3163773888453</v>
      </c>
    </row>
    <row r="7616" spans="2:3" x14ac:dyDescent="0.75">
      <c r="B7616" s="250">
        <v>7553</v>
      </c>
      <c r="C7616" s="249">
        <v>103.21843388035825</v>
      </c>
    </row>
    <row r="7617" spans="2:3" x14ac:dyDescent="0.75">
      <c r="B7617" s="250">
        <v>7554</v>
      </c>
      <c r="C7617" s="249">
        <v>119.6226940703629</v>
      </c>
    </row>
    <row r="7618" spans="2:3" x14ac:dyDescent="0.75">
      <c r="B7618" s="250">
        <v>7555</v>
      </c>
      <c r="C7618" s="249">
        <v>125.52881884212729</v>
      </c>
    </row>
    <row r="7619" spans="2:3" x14ac:dyDescent="0.75">
      <c r="B7619" s="250">
        <v>7556</v>
      </c>
      <c r="C7619" s="249">
        <v>108.97675008351997</v>
      </c>
    </row>
    <row r="7620" spans="2:3" x14ac:dyDescent="0.75">
      <c r="B7620" s="250">
        <v>7557</v>
      </c>
      <c r="C7620" s="249">
        <v>111.24621183791241</v>
      </c>
    </row>
    <row r="7621" spans="2:3" x14ac:dyDescent="0.75">
      <c r="B7621" s="250">
        <v>7558</v>
      </c>
      <c r="C7621" s="249">
        <v>150.73312321524131</v>
      </c>
    </row>
    <row r="7622" spans="2:3" x14ac:dyDescent="0.75">
      <c r="B7622" s="250">
        <v>7559</v>
      </c>
      <c r="C7622" s="249">
        <v>134.2347804483334</v>
      </c>
    </row>
    <row r="7623" spans="2:3" x14ac:dyDescent="0.75">
      <c r="B7623" s="250">
        <v>7560</v>
      </c>
      <c r="C7623" s="249">
        <v>100.93572752762995</v>
      </c>
    </row>
    <row r="7624" spans="2:3" x14ac:dyDescent="0.75">
      <c r="B7624" s="250">
        <v>7561</v>
      </c>
      <c r="C7624" s="249">
        <v>103.83452528253346</v>
      </c>
    </row>
    <row r="7625" spans="2:3" x14ac:dyDescent="0.75">
      <c r="B7625" s="250">
        <v>7562</v>
      </c>
      <c r="C7625" s="249">
        <v>125.99960297496946</v>
      </c>
    </row>
    <row r="7626" spans="2:3" x14ac:dyDescent="0.75">
      <c r="B7626" s="250">
        <v>7563</v>
      </c>
      <c r="C7626" s="249">
        <v>137.57432341931542</v>
      </c>
    </row>
    <row r="7627" spans="2:3" x14ac:dyDescent="0.75">
      <c r="B7627" s="250">
        <v>7564</v>
      </c>
      <c r="C7627" s="249">
        <v>131.8066421451075</v>
      </c>
    </row>
    <row r="7628" spans="2:3" x14ac:dyDescent="0.75">
      <c r="B7628" s="250">
        <v>7565</v>
      </c>
      <c r="C7628" s="249">
        <v>128.78568437343114</v>
      </c>
    </row>
    <row r="7629" spans="2:3" x14ac:dyDescent="0.75">
      <c r="B7629" s="250">
        <v>7566</v>
      </c>
      <c r="C7629" s="249">
        <v>129.35627102924207</v>
      </c>
    </row>
    <row r="7630" spans="2:3" x14ac:dyDescent="0.75">
      <c r="B7630" s="250">
        <v>7567</v>
      </c>
      <c r="C7630" s="249">
        <v>97.13338668295232</v>
      </c>
    </row>
    <row r="7631" spans="2:3" x14ac:dyDescent="0.75">
      <c r="B7631" s="250">
        <v>7568</v>
      </c>
      <c r="C7631" s="249">
        <v>137.58955899134529</v>
      </c>
    </row>
    <row r="7632" spans="2:3" x14ac:dyDescent="0.75">
      <c r="B7632" s="250">
        <v>7569</v>
      </c>
      <c r="C7632" s="249">
        <v>149.38017374895713</v>
      </c>
    </row>
    <row r="7633" spans="2:3" x14ac:dyDescent="0.75">
      <c r="B7633" s="250">
        <v>7570</v>
      </c>
      <c r="C7633" s="249">
        <v>113.34552874714927</v>
      </c>
    </row>
    <row r="7634" spans="2:3" x14ac:dyDescent="0.75">
      <c r="B7634" s="250">
        <v>7571</v>
      </c>
      <c r="C7634" s="249">
        <v>123.6148998297234</v>
      </c>
    </row>
    <row r="7635" spans="2:3" x14ac:dyDescent="0.75">
      <c r="B7635" s="250">
        <v>7572</v>
      </c>
      <c r="C7635" s="249">
        <v>136.94540796284181</v>
      </c>
    </row>
    <row r="7636" spans="2:3" x14ac:dyDescent="0.75">
      <c r="B7636" s="250">
        <v>7573</v>
      </c>
      <c r="C7636" s="249">
        <v>118.11498789246299</v>
      </c>
    </row>
    <row r="7637" spans="2:3" x14ac:dyDescent="0.75">
      <c r="B7637" s="250">
        <v>7574</v>
      </c>
      <c r="C7637" s="249">
        <v>101.60383274546093</v>
      </c>
    </row>
    <row r="7638" spans="2:3" x14ac:dyDescent="0.75">
      <c r="B7638" s="250">
        <v>7575</v>
      </c>
      <c r="C7638" s="249">
        <v>119.90024255100418</v>
      </c>
    </row>
    <row r="7639" spans="2:3" x14ac:dyDescent="0.75">
      <c r="B7639" s="250">
        <v>7576</v>
      </c>
      <c r="C7639" s="249">
        <v>125.7411165320535</v>
      </c>
    </row>
    <row r="7640" spans="2:3" x14ac:dyDescent="0.75">
      <c r="B7640" s="250">
        <v>7577</v>
      </c>
      <c r="C7640" s="249">
        <v>110.20750454078917</v>
      </c>
    </row>
    <row r="7641" spans="2:3" x14ac:dyDescent="0.75">
      <c r="B7641" s="250">
        <v>7578</v>
      </c>
      <c r="C7641" s="249">
        <v>114.54180285181863</v>
      </c>
    </row>
    <row r="7642" spans="2:3" x14ac:dyDescent="0.75">
      <c r="B7642" s="250">
        <v>7579</v>
      </c>
      <c r="C7642" s="249">
        <v>128.60900408477215</v>
      </c>
    </row>
    <row r="7643" spans="2:3" x14ac:dyDescent="0.75">
      <c r="B7643" s="250">
        <v>7580</v>
      </c>
      <c r="C7643" s="249">
        <v>129.02382163496912</v>
      </c>
    </row>
    <row r="7644" spans="2:3" x14ac:dyDescent="0.75">
      <c r="B7644" s="250">
        <v>7581</v>
      </c>
      <c r="C7644" s="249">
        <v>110.52676153913291</v>
      </c>
    </row>
    <row r="7645" spans="2:3" x14ac:dyDescent="0.75">
      <c r="B7645" s="250">
        <v>7582</v>
      </c>
      <c r="C7645" s="249">
        <v>108.1251351690005</v>
      </c>
    </row>
    <row r="7646" spans="2:3" x14ac:dyDescent="0.75">
      <c r="B7646" s="250">
        <v>7583</v>
      </c>
      <c r="C7646" s="249">
        <v>85.652939905306255</v>
      </c>
    </row>
    <row r="7647" spans="2:3" x14ac:dyDescent="0.75">
      <c r="B7647" s="250">
        <v>7584</v>
      </c>
      <c r="C7647" s="249">
        <v>105.98176322962742</v>
      </c>
    </row>
    <row r="7648" spans="2:3" x14ac:dyDescent="0.75">
      <c r="B7648" s="250">
        <v>7585</v>
      </c>
      <c r="C7648" s="249">
        <v>139.39734514940977</v>
      </c>
    </row>
    <row r="7649" spans="2:3" x14ac:dyDescent="0.75">
      <c r="B7649" s="250">
        <v>7586</v>
      </c>
      <c r="C7649" s="249">
        <v>112.16691884784402</v>
      </c>
    </row>
    <row r="7650" spans="2:3" x14ac:dyDescent="0.75">
      <c r="B7650" s="250">
        <v>7587</v>
      </c>
      <c r="C7650" s="249">
        <v>153.39941233579964</v>
      </c>
    </row>
    <row r="7651" spans="2:3" x14ac:dyDescent="0.75">
      <c r="B7651" s="250">
        <v>7588</v>
      </c>
      <c r="C7651" s="249">
        <v>129.68753804125279</v>
      </c>
    </row>
    <row r="7652" spans="2:3" x14ac:dyDescent="0.75">
      <c r="B7652" s="250">
        <v>7589</v>
      </c>
      <c r="C7652" s="249">
        <v>115.38115881301977</v>
      </c>
    </row>
    <row r="7653" spans="2:3" x14ac:dyDescent="0.75">
      <c r="B7653" s="250">
        <v>7590</v>
      </c>
      <c r="C7653" s="249">
        <v>113.83654623628458</v>
      </c>
    </row>
    <row r="7654" spans="2:3" x14ac:dyDescent="0.75">
      <c r="B7654" s="250">
        <v>7591</v>
      </c>
      <c r="C7654" s="249">
        <v>122.70188326443397</v>
      </c>
    </row>
    <row r="7655" spans="2:3" x14ac:dyDescent="0.75">
      <c r="B7655" s="250">
        <v>7592</v>
      </c>
      <c r="C7655" s="249">
        <v>115.27290109958557</v>
      </c>
    </row>
    <row r="7656" spans="2:3" x14ac:dyDescent="0.75">
      <c r="B7656" s="250">
        <v>7593</v>
      </c>
      <c r="C7656" s="249">
        <v>114.60503115372562</v>
      </c>
    </row>
    <row r="7657" spans="2:3" x14ac:dyDescent="0.75">
      <c r="B7657" s="250">
        <v>7594</v>
      </c>
      <c r="C7657" s="249">
        <v>83.550182788982852</v>
      </c>
    </row>
    <row r="7658" spans="2:3" x14ac:dyDescent="0.75">
      <c r="B7658" s="250">
        <v>7595</v>
      </c>
      <c r="C7658" s="249">
        <v>138.9221342518797</v>
      </c>
    </row>
    <row r="7659" spans="2:3" x14ac:dyDescent="0.75">
      <c r="B7659" s="250">
        <v>7596</v>
      </c>
      <c r="C7659" s="249">
        <v>85.230192027678356</v>
      </c>
    </row>
    <row r="7660" spans="2:3" x14ac:dyDescent="0.75">
      <c r="B7660" s="250">
        <v>7597</v>
      </c>
      <c r="C7660" s="249">
        <v>128.98955540282176</v>
      </c>
    </row>
    <row r="7661" spans="2:3" x14ac:dyDescent="0.75">
      <c r="B7661" s="250">
        <v>7598</v>
      </c>
      <c r="C7661" s="249">
        <v>105.23997899855074</v>
      </c>
    </row>
    <row r="7662" spans="2:3" x14ac:dyDescent="0.75">
      <c r="B7662" s="250">
        <v>7599</v>
      </c>
      <c r="C7662" s="249">
        <v>112.64205627012591</v>
      </c>
    </row>
    <row r="7663" spans="2:3" x14ac:dyDescent="0.75">
      <c r="B7663" s="250">
        <v>7600</v>
      </c>
      <c r="C7663" s="249">
        <v>123.40041757810008</v>
      </c>
    </row>
    <row r="7664" spans="2:3" x14ac:dyDescent="0.75">
      <c r="B7664" s="250">
        <v>7601</v>
      </c>
      <c r="C7664" s="249">
        <v>144.40642471711303</v>
      </c>
    </row>
    <row r="7665" spans="2:3" x14ac:dyDescent="0.75">
      <c r="B7665" s="250">
        <v>7602</v>
      </c>
      <c r="C7665" s="249">
        <v>102.07687731592745</v>
      </c>
    </row>
    <row r="7666" spans="2:3" x14ac:dyDescent="0.75">
      <c r="B7666" s="250">
        <v>7603</v>
      </c>
      <c r="C7666" s="249">
        <v>153.00510327012876</v>
      </c>
    </row>
    <row r="7667" spans="2:3" x14ac:dyDescent="0.75">
      <c r="B7667" s="250">
        <v>7604</v>
      </c>
      <c r="C7667" s="249">
        <v>95.166752902024768</v>
      </c>
    </row>
    <row r="7668" spans="2:3" x14ac:dyDescent="0.75">
      <c r="B7668" s="250">
        <v>7605</v>
      </c>
      <c r="C7668" s="249">
        <v>141.09405676350568</v>
      </c>
    </row>
    <row r="7669" spans="2:3" x14ac:dyDescent="0.75">
      <c r="B7669" s="250">
        <v>7606</v>
      </c>
      <c r="C7669" s="249">
        <v>92.407692421640164</v>
      </c>
    </row>
    <row r="7670" spans="2:3" x14ac:dyDescent="0.75">
      <c r="B7670" s="250">
        <v>7607</v>
      </c>
      <c r="C7670" s="249">
        <v>167.65734878288112</v>
      </c>
    </row>
    <row r="7671" spans="2:3" x14ac:dyDescent="0.75">
      <c r="B7671" s="250">
        <v>7608</v>
      </c>
      <c r="C7671" s="249">
        <v>136.2181064476103</v>
      </c>
    </row>
    <row r="7672" spans="2:3" x14ac:dyDescent="0.75">
      <c r="B7672" s="250">
        <v>7609</v>
      </c>
      <c r="C7672" s="249">
        <v>133.16575225427806</v>
      </c>
    </row>
    <row r="7673" spans="2:3" x14ac:dyDescent="0.75">
      <c r="B7673" s="250">
        <v>7610</v>
      </c>
      <c r="C7673" s="249">
        <v>110.5702733972261</v>
      </c>
    </row>
    <row r="7674" spans="2:3" x14ac:dyDescent="0.75">
      <c r="B7674" s="250">
        <v>7611</v>
      </c>
      <c r="C7674" s="249">
        <v>136.83627026192721</v>
      </c>
    </row>
    <row r="7675" spans="2:3" x14ac:dyDescent="0.75">
      <c r="B7675" s="250">
        <v>7612</v>
      </c>
      <c r="C7675" s="249">
        <v>92.630357660959717</v>
      </c>
    </row>
    <row r="7676" spans="2:3" x14ac:dyDescent="0.75">
      <c r="B7676" s="250">
        <v>7613</v>
      </c>
      <c r="C7676" s="249">
        <v>134.82134619647718</v>
      </c>
    </row>
    <row r="7677" spans="2:3" x14ac:dyDescent="0.75">
      <c r="B7677" s="250">
        <v>7614</v>
      </c>
      <c r="C7677" s="249">
        <v>61.561320711437673</v>
      </c>
    </row>
    <row r="7678" spans="2:3" x14ac:dyDescent="0.75">
      <c r="B7678" s="250">
        <v>7615</v>
      </c>
      <c r="C7678" s="249">
        <v>128.89439612394443</v>
      </c>
    </row>
    <row r="7679" spans="2:3" x14ac:dyDescent="0.75">
      <c r="B7679" s="250">
        <v>7616</v>
      </c>
      <c r="C7679" s="249">
        <v>161.6476909717737</v>
      </c>
    </row>
    <row r="7680" spans="2:3" x14ac:dyDescent="0.75">
      <c r="B7680" s="250">
        <v>7617</v>
      </c>
      <c r="C7680" s="249">
        <v>79.193501584089006</v>
      </c>
    </row>
    <row r="7681" spans="2:3" x14ac:dyDescent="0.75">
      <c r="B7681" s="250">
        <v>7618</v>
      </c>
      <c r="C7681" s="249">
        <v>143.08645571677079</v>
      </c>
    </row>
    <row r="7682" spans="2:3" x14ac:dyDescent="0.75">
      <c r="B7682" s="250">
        <v>7619</v>
      </c>
      <c r="C7682" s="249">
        <v>136.57547770080342</v>
      </c>
    </row>
    <row r="7683" spans="2:3" x14ac:dyDescent="0.75">
      <c r="B7683" s="250">
        <v>7620</v>
      </c>
      <c r="C7683" s="249">
        <v>126.63813139795423</v>
      </c>
    </row>
    <row r="7684" spans="2:3" x14ac:dyDescent="0.75">
      <c r="B7684" s="250">
        <v>7621</v>
      </c>
      <c r="C7684" s="249">
        <v>148.08334279448198</v>
      </c>
    </row>
    <row r="7685" spans="2:3" x14ac:dyDescent="0.75">
      <c r="B7685" s="250">
        <v>7622</v>
      </c>
      <c r="C7685" s="249">
        <v>115.74147116074711</v>
      </c>
    </row>
    <row r="7686" spans="2:3" x14ac:dyDescent="0.75">
      <c r="B7686" s="250">
        <v>7623</v>
      </c>
      <c r="C7686" s="249">
        <v>119.34374461090465</v>
      </c>
    </row>
    <row r="7687" spans="2:3" x14ac:dyDescent="0.75">
      <c r="B7687" s="250">
        <v>7624</v>
      </c>
      <c r="C7687" s="249">
        <v>93.793663395057067</v>
      </c>
    </row>
    <row r="7688" spans="2:3" x14ac:dyDescent="0.75">
      <c r="B7688" s="250">
        <v>7625</v>
      </c>
      <c r="C7688" s="249">
        <v>106.72025210592589</v>
      </c>
    </row>
    <row r="7689" spans="2:3" x14ac:dyDescent="0.75">
      <c r="B7689" s="250">
        <v>7626</v>
      </c>
      <c r="C7689" s="249">
        <v>144.3821072527364</v>
      </c>
    </row>
    <row r="7690" spans="2:3" x14ac:dyDescent="0.75">
      <c r="B7690" s="250">
        <v>7627</v>
      </c>
      <c r="C7690" s="249">
        <v>141.97539358561403</v>
      </c>
    </row>
    <row r="7691" spans="2:3" x14ac:dyDescent="0.75">
      <c r="B7691" s="250">
        <v>7628</v>
      </c>
      <c r="C7691" s="249">
        <v>97.667964918847133</v>
      </c>
    </row>
    <row r="7692" spans="2:3" x14ac:dyDescent="0.75">
      <c r="B7692" s="250">
        <v>7629</v>
      </c>
      <c r="C7692" s="249">
        <v>141.21302151294535</v>
      </c>
    </row>
    <row r="7693" spans="2:3" x14ac:dyDescent="0.75">
      <c r="B7693" s="250">
        <v>7630</v>
      </c>
      <c r="C7693" s="249">
        <v>119.96324660783526</v>
      </c>
    </row>
    <row r="7694" spans="2:3" x14ac:dyDescent="0.75">
      <c r="B7694" s="250">
        <v>7631</v>
      </c>
      <c r="C7694" s="249">
        <v>122.67286410180066</v>
      </c>
    </row>
    <row r="7695" spans="2:3" x14ac:dyDescent="0.75">
      <c r="B7695" s="250">
        <v>7632</v>
      </c>
      <c r="C7695" s="249">
        <v>108.65772320798543</v>
      </c>
    </row>
    <row r="7696" spans="2:3" x14ac:dyDescent="0.75">
      <c r="B7696" s="250">
        <v>7633</v>
      </c>
      <c r="C7696" s="249">
        <v>95.330910585629283</v>
      </c>
    </row>
    <row r="7697" spans="2:3" x14ac:dyDescent="0.75">
      <c r="B7697" s="250">
        <v>7634</v>
      </c>
      <c r="C7697" s="249">
        <v>152.38606126875754</v>
      </c>
    </row>
    <row r="7698" spans="2:3" x14ac:dyDescent="0.75">
      <c r="B7698" s="250">
        <v>7635</v>
      </c>
      <c r="C7698" s="249">
        <v>102.72075353591671</v>
      </c>
    </row>
    <row r="7699" spans="2:3" x14ac:dyDescent="0.75">
      <c r="B7699" s="250">
        <v>7636</v>
      </c>
      <c r="C7699" s="249">
        <v>107.40677975041088</v>
      </c>
    </row>
    <row r="7700" spans="2:3" x14ac:dyDescent="0.75">
      <c r="B7700" s="250">
        <v>7637</v>
      </c>
      <c r="C7700" s="249">
        <v>146.2119414026206</v>
      </c>
    </row>
    <row r="7701" spans="2:3" x14ac:dyDescent="0.75">
      <c r="B7701" s="250">
        <v>7638</v>
      </c>
      <c r="C7701" s="249">
        <v>129.06043683510183</v>
      </c>
    </row>
    <row r="7702" spans="2:3" x14ac:dyDescent="0.75">
      <c r="B7702" s="250">
        <v>7639</v>
      </c>
      <c r="C7702" s="249">
        <v>125.3235476170302</v>
      </c>
    </row>
    <row r="7703" spans="2:3" x14ac:dyDescent="0.75">
      <c r="B7703" s="250">
        <v>7640</v>
      </c>
      <c r="C7703" s="249">
        <v>91.75207518915677</v>
      </c>
    </row>
    <row r="7704" spans="2:3" x14ac:dyDescent="0.75">
      <c r="B7704" s="250">
        <v>7641</v>
      </c>
      <c r="C7704" s="249">
        <v>108.93670858105789</v>
      </c>
    </row>
    <row r="7705" spans="2:3" x14ac:dyDescent="0.75">
      <c r="B7705" s="250">
        <v>7642</v>
      </c>
      <c r="C7705" s="249">
        <v>113.32422265872411</v>
      </c>
    </row>
    <row r="7706" spans="2:3" x14ac:dyDescent="0.75">
      <c r="B7706" s="250">
        <v>7643</v>
      </c>
      <c r="C7706" s="249">
        <v>137.20384143030111</v>
      </c>
    </row>
    <row r="7707" spans="2:3" x14ac:dyDescent="0.75">
      <c r="B7707" s="250">
        <v>7644</v>
      </c>
      <c r="C7707" s="249">
        <v>141.15340398588444</v>
      </c>
    </row>
    <row r="7708" spans="2:3" x14ac:dyDescent="0.75">
      <c r="B7708" s="250">
        <v>7645</v>
      </c>
      <c r="C7708" s="249">
        <v>147.00830517277717</v>
      </c>
    </row>
    <row r="7709" spans="2:3" x14ac:dyDescent="0.75">
      <c r="B7709" s="250">
        <v>7646</v>
      </c>
      <c r="C7709" s="249">
        <v>101.17702914671654</v>
      </c>
    </row>
    <row r="7710" spans="2:3" x14ac:dyDescent="0.75">
      <c r="B7710" s="250">
        <v>7647</v>
      </c>
      <c r="C7710" s="249">
        <v>97.002541844853383</v>
      </c>
    </row>
    <row r="7711" spans="2:3" x14ac:dyDescent="0.75">
      <c r="B7711" s="250">
        <v>7648</v>
      </c>
      <c r="C7711" s="249">
        <v>106.0023057439694</v>
      </c>
    </row>
    <row r="7712" spans="2:3" x14ac:dyDescent="0.75">
      <c r="B7712" s="250">
        <v>7649</v>
      </c>
      <c r="C7712" s="249">
        <v>135.30922300360322</v>
      </c>
    </row>
    <row r="7713" spans="2:3" x14ac:dyDescent="0.75">
      <c r="B7713" s="250">
        <v>7650</v>
      </c>
      <c r="C7713" s="249">
        <v>123.39792949931363</v>
      </c>
    </row>
    <row r="7714" spans="2:3" x14ac:dyDescent="0.75">
      <c r="B7714" s="250">
        <v>7651</v>
      </c>
      <c r="C7714" s="249">
        <v>97.536391424083192</v>
      </c>
    </row>
    <row r="7715" spans="2:3" x14ac:dyDescent="0.75">
      <c r="B7715" s="250">
        <v>7652</v>
      </c>
      <c r="C7715" s="249">
        <v>131.75869808265094</v>
      </c>
    </row>
    <row r="7716" spans="2:3" x14ac:dyDescent="0.75">
      <c r="B7716" s="250">
        <v>7653</v>
      </c>
      <c r="C7716" s="249">
        <v>148.80647821961858</v>
      </c>
    </row>
    <row r="7717" spans="2:3" x14ac:dyDescent="0.75">
      <c r="B7717" s="250">
        <v>7654</v>
      </c>
      <c r="C7717" s="249">
        <v>99.14693894361929</v>
      </c>
    </row>
    <row r="7718" spans="2:3" x14ac:dyDescent="0.75">
      <c r="B7718" s="250">
        <v>7655</v>
      </c>
      <c r="C7718" s="249">
        <v>105.770546784606</v>
      </c>
    </row>
    <row r="7719" spans="2:3" x14ac:dyDescent="0.75">
      <c r="B7719" s="250">
        <v>7656</v>
      </c>
      <c r="C7719" s="249">
        <v>119.12222107384814</v>
      </c>
    </row>
    <row r="7720" spans="2:3" x14ac:dyDescent="0.75">
      <c r="B7720" s="250">
        <v>7657</v>
      </c>
      <c r="C7720" s="249">
        <v>146.39300591150399</v>
      </c>
    </row>
    <row r="7721" spans="2:3" x14ac:dyDescent="0.75">
      <c r="B7721" s="250">
        <v>7658</v>
      </c>
      <c r="C7721" s="249">
        <v>109.67555490659201</v>
      </c>
    </row>
    <row r="7722" spans="2:3" x14ac:dyDescent="0.75">
      <c r="B7722" s="250">
        <v>7659</v>
      </c>
      <c r="C7722" s="249">
        <v>162.4648520325602</v>
      </c>
    </row>
    <row r="7723" spans="2:3" x14ac:dyDescent="0.75">
      <c r="B7723" s="250">
        <v>7660</v>
      </c>
      <c r="C7723" s="249">
        <v>109.06866294553747</v>
      </c>
    </row>
    <row r="7724" spans="2:3" x14ac:dyDescent="0.75">
      <c r="B7724" s="250">
        <v>7661</v>
      </c>
      <c r="C7724" s="249">
        <v>119.99256530828531</v>
      </c>
    </row>
    <row r="7725" spans="2:3" x14ac:dyDescent="0.75">
      <c r="B7725" s="250">
        <v>7662</v>
      </c>
      <c r="C7725" s="249">
        <v>107.1997394182048</v>
      </c>
    </row>
    <row r="7726" spans="2:3" x14ac:dyDescent="0.75">
      <c r="B7726" s="250">
        <v>7663</v>
      </c>
      <c r="C7726" s="249">
        <v>101.18532162518545</v>
      </c>
    </row>
    <row r="7727" spans="2:3" x14ac:dyDescent="0.75">
      <c r="B7727" s="250">
        <v>7664</v>
      </c>
      <c r="C7727" s="249">
        <v>127.46338952176126</v>
      </c>
    </row>
    <row r="7728" spans="2:3" x14ac:dyDescent="0.75">
      <c r="B7728" s="250">
        <v>7665</v>
      </c>
      <c r="C7728" s="249">
        <v>115.49533953024398</v>
      </c>
    </row>
    <row r="7729" spans="2:3" x14ac:dyDescent="0.75">
      <c r="B7729" s="250">
        <v>7666</v>
      </c>
      <c r="C7729" s="249">
        <v>76.307907059709194</v>
      </c>
    </row>
    <row r="7730" spans="2:3" x14ac:dyDescent="0.75">
      <c r="B7730" s="250">
        <v>7667</v>
      </c>
      <c r="C7730" s="249">
        <v>113.10217435568609</v>
      </c>
    </row>
    <row r="7731" spans="2:3" x14ac:dyDescent="0.75">
      <c r="B7731" s="250">
        <v>7668</v>
      </c>
      <c r="C7731" s="249">
        <v>134.883043702451</v>
      </c>
    </row>
    <row r="7732" spans="2:3" x14ac:dyDescent="0.75">
      <c r="B7732" s="250">
        <v>7669</v>
      </c>
      <c r="C7732" s="249">
        <v>125.27057359678167</v>
      </c>
    </row>
    <row r="7733" spans="2:3" x14ac:dyDescent="0.75">
      <c r="B7733" s="250">
        <v>7670</v>
      </c>
      <c r="C7733" s="249">
        <v>123.72899991427582</v>
      </c>
    </row>
    <row r="7734" spans="2:3" x14ac:dyDescent="0.75">
      <c r="B7734" s="250">
        <v>7671</v>
      </c>
      <c r="C7734" s="249">
        <v>133.70402816828425</v>
      </c>
    </row>
    <row r="7735" spans="2:3" x14ac:dyDescent="0.75">
      <c r="B7735" s="250">
        <v>7672</v>
      </c>
      <c r="C7735" s="249">
        <v>96.284460985444042</v>
      </c>
    </row>
    <row r="7736" spans="2:3" x14ac:dyDescent="0.75">
      <c r="B7736" s="250">
        <v>7673</v>
      </c>
      <c r="C7736" s="249">
        <v>145.77597128606916</v>
      </c>
    </row>
    <row r="7737" spans="2:3" x14ac:dyDescent="0.75">
      <c r="B7737" s="250">
        <v>7674</v>
      </c>
      <c r="C7737" s="249">
        <v>93.31016967877845</v>
      </c>
    </row>
    <row r="7738" spans="2:3" x14ac:dyDescent="0.75">
      <c r="B7738" s="250">
        <v>7675</v>
      </c>
      <c r="C7738" s="249">
        <v>159.79972044421942</v>
      </c>
    </row>
    <row r="7739" spans="2:3" x14ac:dyDescent="0.75">
      <c r="B7739" s="250">
        <v>7676</v>
      </c>
      <c r="C7739" s="249">
        <v>124.03197495278917</v>
      </c>
    </row>
    <row r="7740" spans="2:3" x14ac:dyDescent="0.75">
      <c r="B7740" s="250">
        <v>7677</v>
      </c>
      <c r="C7740" s="249">
        <v>80.454710780301269</v>
      </c>
    </row>
    <row r="7741" spans="2:3" x14ac:dyDescent="0.75">
      <c r="B7741" s="250">
        <v>7678</v>
      </c>
      <c r="C7741" s="249">
        <v>114.36513371272562</v>
      </c>
    </row>
    <row r="7742" spans="2:3" x14ac:dyDescent="0.75">
      <c r="B7742" s="250">
        <v>7679</v>
      </c>
      <c r="C7742" s="249">
        <v>163.04619511967729</v>
      </c>
    </row>
    <row r="7743" spans="2:3" x14ac:dyDescent="0.75">
      <c r="B7743" s="250">
        <v>7680</v>
      </c>
      <c r="C7743" s="249">
        <v>125.71464595803774</v>
      </c>
    </row>
    <row r="7744" spans="2:3" x14ac:dyDescent="0.75">
      <c r="B7744" s="250">
        <v>7681</v>
      </c>
      <c r="C7744" s="249">
        <v>99.083687437037042</v>
      </c>
    </row>
    <row r="7745" spans="2:3" x14ac:dyDescent="0.75">
      <c r="B7745" s="250">
        <v>7682</v>
      </c>
      <c r="C7745" s="249">
        <v>127.35509171154456</v>
      </c>
    </row>
    <row r="7746" spans="2:3" x14ac:dyDescent="0.75">
      <c r="B7746" s="250">
        <v>7683</v>
      </c>
      <c r="C7746" s="249">
        <v>163.086850689248</v>
      </c>
    </row>
    <row r="7747" spans="2:3" x14ac:dyDescent="0.75">
      <c r="B7747" s="250">
        <v>7684</v>
      </c>
      <c r="C7747" s="249">
        <v>126.20742433022076</v>
      </c>
    </row>
    <row r="7748" spans="2:3" x14ac:dyDescent="0.75">
      <c r="B7748" s="250">
        <v>7685</v>
      </c>
      <c r="C7748" s="249">
        <v>115.59918135907969</v>
      </c>
    </row>
    <row r="7749" spans="2:3" x14ac:dyDescent="0.75">
      <c r="B7749" s="250">
        <v>7686</v>
      </c>
      <c r="C7749" s="249">
        <v>122.34504834588097</v>
      </c>
    </row>
    <row r="7750" spans="2:3" x14ac:dyDescent="0.75">
      <c r="B7750" s="250">
        <v>7687</v>
      </c>
      <c r="C7750" s="249">
        <v>104.8688781607166</v>
      </c>
    </row>
    <row r="7751" spans="2:3" x14ac:dyDescent="0.75">
      <c r="B7751" s="250">
        <v>7688</v>
      </c>
      <c r="C7751" s="249">
        <v>128.33857594236667</v>
      </c>
    </row>
    <row r="7752" spans="2:3" x14ac:dyDescent="0.75">
      <c r="B7752" s="250">
        <v>7689</v>
      </c>
      <c r="C7752" s="249">
        <v>101.11279969175351</v>
      </c>
    </row>
    <row r="7753" spans="2:3" x14ac:dyDescent="0.75">
      <c r="B7753" s="250">
        <v>7690</v>
      </c>
      <c r="C7753" s="249">
        <v>134.98802770278235</v>
      </c>
    </row>
    <row r="7754" spans="2:3" x14ac:dyDescent="0.75">
      <c r="B7754" s="250">
        <v>7691</v>
      </c>
      <c r="C7754" s="249">
        <v>127.34592985323948</v>
      </c>
    </row>
    <row r="7755" spans="2:3" x14ac:dyDescent="0.75">
      <c r="B7755" s="250">
        <v>7692</v>
      </c>
      <c r="C7755" s="249">
        <v>165.89116853423394</v>
      </c>
    </row>
    <row r="7756" spans="2:3" x14ac:dyDescent="0.75">
      <c r="B7756" s="250">
        <v>7693</v>
      </c>
      <c r="C7756" s="249">
        <v>73.179373727804816</v>
      </c>
    </row>
    <row r="7757" spans="2:3" x14ac:dyDescent="0.75">
      <c r="B7757" s="250">
        <v>7694</v>
      </c>
      <c r="C7757" s="249">
        <v>97.324977577910929</v>
      </c>
    </row>
    <row r="7758" spans="2:3" x14ac:dyDescent="0.75">
      <c r="B7758" s="250">
        <v>7695</v>
      </c>
      <c r="C7758" s="249">
        <v>74.857933467973226</v>
      </c>
    </row>
    <row r="7759" spans="2:3" x14ac:dyDescent="0.75">
      <c r="B7759" s="250">
        <v>7696</v>
      </c>
      <c r="C7759" s="249">
        <v>125.59765515061481</v>
      </c>
    </row>
    <row r="7760" spans="2:3" x14ac:dyDescent="0.75">
      <c r="B7760" s="250">
        <v>7697</v>
      </c>
      <c r="C7760" s="249">
        <v>105.54348770934963</v>
      </c>
    </row>
    <row r="7761" spans="2:3" x14ac:dyDescent="0.75">
      <c r="B7761" s="250">
        <v>7698</v>
      </c>
      <c r="C7761" s="249">
        <v>84.737312578278051</v>
      </c>
    </row>
    <row r="7762" spans="2:3" x14ac:dyDescent="0.75">
      <c r="B7762" s="250">
        <v>7699</v>
      </c>
      <c r="C7762" s="249">
        <v>156.44386447745302</v>
      </c>
    </row>
    <row r="7763" spans="2:3" x14ac:dyDescent="0.75">
      <c r="B7763" s="250">
        <v>7700</v>
      </c>
      <c r="C7763" s="249">
        <v>116.78485182385448</v>
      </c>
    </row>
    <row r="7764" spans="2:3" x14ac:dyDescent="0.75">
      <c r="B7764" s="250">
        <v>7701</v>
      </c>
      <c r="C7764" s="249">
        <v>130.12711330316631</v>
      </c>
    </row>
    <row r="7765" spans="2:3" x14ac:dyDescent="0.75">
      <c r="B7765" s="250">
        <v>7702</v>
      </c>
      <c r="C7765" s="249">
        <v>116.53288757326423</v>
      </c>
    </row>
    <row r="7766" spans="2:3" x14ac:dyDescent="0.75">
      <c r="B7766" s="250">
        <v>7703</v>
      </c>
      <c r="C7766" s="249">
        <v>109.61821971731395</v>
      </c>
    </row>
    <row r="7767" spans="2:3" x14ac:dyDescent="0.75">
      <c r="B7767" s="250">
        <v>7704</v>
      </c>
      <c r="C7767" s="249">
        <v>138.83802497947283</v>
      </c>
    </row>
    <row r="7768" spans="2:3" x14ac:dyDescent="0.75">
      <c r="B7768" s="250">
        <v>7705</v>
      </c>
      <c r="C7768" s="249">
        <v>112.5898985527694</v>
      </c>
    </row>
    <row r="7769" spans="2:3" x14ac:dyDescent="0.75">
      <c r="B7769" s="250">
        <v>7706</v>
      </c>
      <c r="C7769" s="249">
        <v>134.21925058332894</v>
      </c>
    </row>
    <row r="7770" spans="2:3" x14ac:dyDescent="0.75">
      <c r="B7770" s="250">
        <v>7707</v>
      </c>
      <c r="C7770" s="249">
        <v>108.17287059342027</v>
      </c>
    </row>
    <row r="7771" spans="2:3" x14ac:dyDescent="0.75">
      <c r="B7771" s="250">
        <v>7708</v>
      </c>
      <c r="C7771" s="249">
        <v>137.35882950182588</v>
      </c>
    </row>
    <row r="7772" spans="2:3" x14ac:dyDescent="0.75">
      <c r="B7772" s="250">
        <v>7709</v>
      </c>
      <c r="C7772" s="249">
        <v>123.08215583582411</v>
      </c>
    </row>
    <row r="7773" spans="2:3" x14ac:dyDescent="0.75">
      <c r="B7773" s="250">
        <v>7710</v>
      </c>
      <c r="C7773" s="249">
        <v>130.71820985130336</v>
      </c>
    </row>
    <row r="7774" spans="2:3" x14ac:dyDescent="0.75">
      <c r="B7774" s="250">
        <v>7711</v>
      </c>
      <c r="C7774" s="249">
        <v>68.458782104686662</v>
      </c>
    </row>
    <row r="7775" spans="2:3" x14ac:dyDescent="0.75">
      <c r="B7775" s="250">
        <v>7712</v>
      </c>
      <c r="C7775" s="249">
        <v>140.69534696957575</v>
      </c>
    </row>
    <row r="7776" spans="2:3" x14ac:dyDescent="0.75">
      <c r="B7776" s="250">
        <v>7713</v>
      </c>
      <c r="C7776" s="249">
        <v>161.33566114483065</v>
      </c>
    </row>
    <row r="7777" spans="2:3" x14ac:dyDescent="0.75">
      <c r="B7777" s="250">
        <v>7714</v>
      </c>
      <c r="C7777" s="249">
        <v>117.3548254952423</v>
      </c>
    </row>
    <row r="7778" spans="2:3" x14ac:dyDescent="0.75">
      <c r="B7778" s="250">
        <v>7715</v>
      </c>
      <c r="C7778" s="249">
        <v>68.863075379682499</v>
      </c>
    </row>
    <row r="7779" spans="2:3" x14ac:dyDescent="0.75">
      <c r="B7779" s="250">
        <v>7716</v>
      </c>
      <c r="C7779" s="249">
        <v>147.39317573154281</v>
      </c>
    </row>
    <row r="7780" spans="2:3" x14ac:dyDescent="0.75">
      <c r="B7780" s="250">
        <v>7717</v>
      </c>
      <c r="C7780" s="249">
        <v>144.74834376224007</v>
      </c>
    </row>
    <row r="7781" spans="2:3" x14ac:dyDescent="0.75">
      <c r="B7781" s="250">
        <v>7718</v>
      </c>
      <c r="C7781" s="249">
        <v>114.61335080649773</v>
      </c>
    </row>
    <row r="7782" spans="2:3" x14ac:dyDescent="0.75">
      <c r="B7782" s="250">
        <v>7719</v>
      </c>
      <c r="C7782" s="249">
        <v>129.07309417428516</v>
      </c>
    </row>
    <row r="7783" spans="2:3" x14ac:dyDescent="0.75">
      <c r="B7783" s="250">
        <v>7720</v>
      </c>
      <c r="C7783" s="249">
        <v>184.93776048759503</v>
      </c>
    </row>
    <row r="7784" spans="2:3" x14ac:dyDescent="0.75">
      <c r="B7784" s="250">
        <v>7721</v>
      </c>
      <c r="C7784" s="249">
        <v>108.18491629442488</v>
      </c>
    </row>
    <row r="7785" spans="2:3" x14ac:dyDescent="0.75">
      <c r="B7785" s="250">
        <v>7722</v>
      </c>
      <c r="C7785" s="249">
        <v>129.6863081930718</v>
      </c>
    </row>
    <row r="7786" spans="2:3" x14ac:dyDescent="0.75">
      <c r="B7786" s="250">
        <v>7723</v>
      </c>
      <c r="C7786" s="249">
        <v>164.8768302282981</v>
      </c>
    </row>
    <row r="7787" spans="2:3" x14ac:dyDescent="0.75">
      <c r="B7787" s="250">
        <v>7724</v>
      </c>
      <c r="C7787" s="249">
        <v>120.41415462741065</v>
      </c>
    </row>
    <row r="7788" spans="2:3" x14ac:dyDescent="0.75">
      <c r="B7788" s="250">
        <v>7725</v>
      </c>
      <c r="C7788" s="249">
        <v>145.25952679887814</v>
      </c>
    </row>
    <row r="7789" spans="2:3" x14ac:dyDescent="0.75">
      <c r="B7789" s="250">
        <v>7726</v>
      </c>
      <c r="C7789" s="249">
        <v>103.87373224938268</v>
      </c>
    </row>
    <row r="7790" spans="2:3" x14ac:dyDescent="0.75">
      <c r="B7790" s="250">
        <v>7727</v>
      </c>
      <c r="C7790" s="249">
        <v>107.5189529303766</v>
      </c>
    </row>
    <row r="7791" spans="2:3" x14ac:dyDescent="0.75">
      <c r="B7791" s="250">
        <v>7728</v>
      </c>
      <c r="C7791" s="249">
        <v>149.83176668542771</v>
      </c>
    </row>
    <row r="7792" spans="2:3" x14ac:dyDescent="0.75">
      <c r="B7792" s="250">
        <v>7729</v>
      </c>
      <c r="C7792" s="249">
        <v>120.65372665435004</v>
      </c>
    </row>
    <row r="7793" spans="2:3" x14ac:dyDescent="0.75">
      <c r="B7793" s="250">
        <v>7730</v>
      </c>
      <c r="C7793" s="249">
        <v>140.4800040524031</v>
      </c>
    </row>
    <row r="7794" spans="2:3" x14ac:dyDescent="0.75">
      <c r="B7794" s="250">
        <v>7731</v>
      </c>
      <c r="C7794" s="249">
        <v>149.87019926474647</v>
      </c>
    </row>
    <row r="7795" spans="2:3" x14ac:dyDescent="0.75">
      <c r="B7795" s="250">
        <v>7732</v>
      </c>
      <c r="C7795" s="249">
        <v>150.35060724206562</v>
      </c>
    </row>
    <row r="7796" spans="2:3" x14ac:dyDescent="0.75">
      <c r="B7796" s="250">
        <v>7733</v>
      </c>
      <c r="C7796" s="249">
        <v>121.89735668223518</v>
      </c>
    </row>
    <row r="7797" spans="2:3" x14ac:dyDescent="0.75">
      <c r="B7797" s="250">
        <v>7734</v>
      </c>
      <c r="C7797" s="249">
        <v>154.53681112861477</v>
      </c>
    </row>
    <row r="7798" spans="2:3" x14ac:dyDescent="0.75">
      <c r="B7798" s="250">
        <v>7735</v>
      </c>
      <c r="C7798" s="249">
        <v>87.360031784497252</v>
      </c>
    </row>
    <row r="7799" spans="2:3" x14ac:dyDescent="0.75">
      <c r="B7799" s="250">
        <v>7736</v>
      </c>
      <c r="C7799" s="249">
        <v>78.120238272553024</v>
      </c>
    </row>
    <row r="7800" spans="2:3" x14ac:dyDescent="0.75">
      <c r="B7800" s="250">
        <v>7737</v>
      </c>
      <c r="C7800" s="249">
        <v>119.89935286710626</v>
      </c>
    </row>
    <row r="7801" spans="2:3" x14ac:dyDescent="0.75">
      <c r="B7801" s="250">
        <v>7738</v>
      </c>
      <c r="C7801" s="249">
        <v>131.39704279123006</v>
      </c>
    </row>
    <row r="7802" spans="2:3" x14ac:dyDescent="0.75">
      <c r="B7802" s="250">
        <v>7739</v>
      </c>
      <c r="C7802" s="249">
        <v>91.042921984458431</v>
      </c>
    </row>
    <row r="7803" spans="2:3" x14ac:dyDescent="0.75">
      <c r="B7803" s="250">
        <v>7740</v>
      </c>
      <c r="C7803" s="249">
        <v>109.35317584256963</v>
      </c>
    </row>
    <row r="7804" spans="2:3" x14ac:dyDescent="0.75">
      <c r="B7804" s="250">
        <v>7741</v>
      </c>
      <c r="C7804" s="249">
        <v>105.25690870562477</v>
      </c>
    </row>
    <row r="7805" spans="2:3" x14ac:dyDescent="0.75">
      <c r="B7805" s="250">
        <v>7742</v>
      </c>
      <c r="C7805" s="249">
        <v>111.29208781762028</v>
      </c>
    </row>
    <row r="7806" spans="2:3" x14ac:dyDescent="0.75">
      <c r="B7806" s="250">
        <v>7743</v>
      </c>
      <c r="C7806" s="249">
        <v>143.62630369836597</v>
      </c>
    </row>
    <row r="7807" spans="2:3" x14ac:dyDescent="0.75">
      <c r="B7807" s="250">
        <v>7744</v>
      </c>
      <c r="C7807" s="249">
        <v>150.35083681902125</v>
      </c>
    </row>
    <row r="7808" spans="2:3" x14ac:dyDescent="0.75">
      <c r="B7808" s="250">
        <v>7745</v>
      </c>
      <c r="C7808" s="249">
        <v>70.732859234071071</v>
      </c>
    </row>
    <row r="7809" spans="2:3" x14ac:dyDescent="0.75">
      <c r="B7809" s="250">
        <v>7746</v>
      </c>
      <c r="C7809" s="249">
        <v>165.78812623974758</v>
      </c>
    </row>
    <row r="7810" spans="2:3" x14ac:dyDescent="0.75">
      <c r="B7810" s="250">
        <v>7747</v>
      </c>
      <c r="C7810" s="249">
        <v>93.634016182862766</v>
      </c>
    </row>
    <row r="7811" spans="2:3" x14ac:dyDescent="0.75">
      <c r="B7811" s="250">
        <v>7748</v>
      </c>
      <c r="C7811" s="249">
        <v>109.54638973793679</v>
      </c>
    </row>
    <row r="7812" spans="2:3" x14ac:dyDescent="0.75">
      <c r="B7812" s="250">
        <v>7749</v>
      </c>
      <c r="C7812" s="249">
        <v>159.97597032417386</v>
      </c>
    </row>
    <row r="7813" spans="2:3" x14ac:dyDescent="0.75">
      <c r="B7813" s="250">
        <v>7750</v>
      </c>
      <c r="C7813" s="249">
        <v>118.77166428484112</v>
      </c>
    </row>
    <row r="7814" spans="2:3" x14ac:dyDescent="0.75">
      <c r="B7814" s="250">
        <v>7751</v>
      </c>
      <c r="C7814" s="249">
        <v>137.65224018381647</v>
      </c>
    </row>
    <row r="7815" spans="2:3" x14ac:dyDescent="0.75">
      <c r="B7815" s="250">
        <v>7752</v>
      </c>
      <c r="C7815" s="249">
        <v>118.73932494111639</v>
      </c>
    </row>
    <row r="7816" spans="2:3" x14ac:dyDescent="0.75">
      <c r="B7816" s="250">
        <v>7753</v>
      </c>
      <c r="C7816" s="249">
        <v>156.4545300552634</v>
      </c>
    </row>
    <row r="7817" spans="2:3" x14ac:dyDescent="0.75">
      <c r="B7817" s="250">
        <v>7754</v>
      </c>
      <c r="C7817" s="249">
        <v>91.338964341577778</v>
      </c>
    </row>
    <row r="7818" spans="2:3" x14ac:dyDescent="0.75">
      <c r="B7818" s="250">
        <v>7755</v>
      </c>
      <c r="C7818" s="249">
        <v>106.23618558532414</v>
      </c>
    </row>
    <row r="7819" spans="2:3" x14ac:dyDescent="0.75">
      <c r="B7819" s="250">
        <v>7756</v>
      </c>
      <c r="C7819" s="249">
        <v>186.47710435859585</v>
      </c>
    </row>
    <row r="7820" spans="2:3" x14ac:dyDescent="0.75">
      <c r="B7820" s="250">
        <v>7757</v>
      </c>
      <c r="C7820" s="249">
        <v>88.733469299186339</v>
      </c>
    </row>
    <row r="7821" spans="2:3" x14ac:dyDescent="0.75">
      <c r="B7821" s="250">
        <v>7758</v>
      </c>
      <c r="C7821" s="249">
        <v>99.283043382946971</v>
      </c>
    </row>
    <row r="7822" spans="2:3" x14ac:dyDescent="0.75">
      <c r="B7822" s="250">
        <v>7759</v>
      </c>
      <c r="C7822" s="249">
        <v>152.56511239263125</v>
      </c>
    </row>
    <row r="7823" spans="2:3" x14ac:dyDescent="0.75">
      <c r="B7823" s="250">
        <v>7760</v>
      </c>
      <c r="C7823" s="249">
        <v>76.858724265823042</v>
      </c>
    </row>
    <row r="7824" spans="2:3" x14ac:dyDescent="0.75">
      <c r="B7824" s="250">
        <v>7761</v>
      </c>
      <c r="C7824" s="249">
        <v>127.89758716050562</v>
      </c>
    </row>
    <row r="7825" spans="2:3" x14ac:dyDescent="0.75">
      <c r="B7825" s="250">
        <v>7762</v>
      </c>
      <c r="C7825" s="249">
        <v>128.97775132632043</v>
      </c>
    </row>
    <row r="7826" spans="2:3" x14ac:dyDescent="0.75">
      <c r="B7826" s="250">
        <v>7763</v>
      </c>
      <c r="C7826" s="249">
        <v>92.092537419094867</v>
      </c>
    </row>
    <row r="7827" spans="2:3" x14ac:dyDescent="0.75">
      <c r="B7827" s="250">
        <v>7764</v>
      </c>
      <c r="C7827" s="249">
        <v>110.45008224287984</v>
      </c>
    </row>
    <row r="7828" spans="2:3" x14ac:dyDescent="0.75">
      <c r="B7828" s="250">
        <v>7765</v>
      </c>
      <c r="C7828" s="249">
        <v>137.83621532967001</v>
      </c>
    </row>
    <row r="7829" spans="2:3" x14ac:dyDescent="0.75">
      <c r="B7829" s="250">
        <v>7766</v>
      </c>
      <c r="C7829" s="249">
        <v>112.77740059846126</v>
      </c>
    </row>
    <row r="7830" spans="2:3" x14ac:dyDescent="0.75">
      <c r="B7830" s="250">
        <v>7767</v>
      </c>
      <c r="C7830" s="249">
        <v>145.01958664645048</v>
      </c>
    </row>
    <row r="7831" spans="2:3" x14ac:dyDescent="0.75">
      <c r="B7831" s="250">
        <v>7768</v>
      </c>
      <c r="C7831" s="249">
        <v>94.541396357437804</v>
      </c>
    </row>
    <row r="7832" spans="2:3" x14ac:dyDescent="0.75">
      <c r="B7832" s="250">
        <v>7769</v>
      </c>
      <c r="C7832" s="249">
        <v>128.80598559765096</v>
      </c>
    </row>
    <row r="7833" spans="2:3" x14ac:dyDescent="0.75">
      <c r="B7833" s="250">
        <v>7770</v>
      </c>
      <c r="C7833" s="249">
        <v>114.21232633407213</v>
      </c>
    </row>
    <row r="7834" spans="2:3" x14ac:dyDescent="0.75">
      <c r="B7834" s="250">
        <v>7771</v>
      </c>
      <c r="C7834" s="249">
        <v>114.15758223076782</v>
      </c>
    </row>
    <row r="7835" spans="2:3" x14ac:dyDescent="0.75">
      <c r="B7835" s="250">
        <v>7772</v>
      </c>
      <c r="C7835" s="249">
        <v>101.51578777942321</v>
      </c>
    </row>
    <row r="7836" spans="2:3" x14ac:dyDescent="0.75">
      <c r="B7836" s="250">
        <v>7773</v>
      </c>
      <c r="C7836" s="249">
        <v>129.01452494801777</v>
      </c>
    </row>
    <row r="7837" spans="2:3" x14ac:dyDescent="0.75">
      <c r="B7837" s="250">
        <v>7774</v>
      </c>
      <c r="C7837" s="249">
        <v>121.50296820074939</v>
      </c>
    </row>
    <row r="7838" spans="2:3" x14ac:dyDescent="0.75">
      <c r="B7838" s="250">
        <v>7775</v>
      </c>
      <c r="C7838" s="249">
        <v>152.59801665047044</v>
      </c>
    </row>
    <row r="7839" spans="2:3" x14ac:dyDescent="0.75">
      <c r="B7839" s="250">
        <v>7776</v>
      </c>
      <c r="C7839" s="249">
        <v>104.64649152413949</v>
      </c>
    </row>
    <row r="7840" spans="2:3" x14ac:dyDescent="0.75">
      <c r="B7840" s="250">
        <v>7777</v>
      </c>
      <c r="C7840" s="249">
        <v>142.01930405546992</v>
      </c>
    </row>
    <row r="7841" spans="2:3" x14ac:dyDescent="0.75">
      <c r="B7841" s="250">
        <v>7778</v>
      </c>
      <c r="C7841" s="249">
        <v>104.47707874053171</v>
      </c>
    </row>
    <row r="7842" spans="2:3" x14ac:dyDescent="0.75">
      <c r="B7842" s="250">
        <v>7779</v>
      </c>
      <c r="C7842" s="249">
        <v>104.08166919285925</v>
      </c>
    </row>
    <row r="7843" spans="2:3" x14ac:dyDescent="0.75">
      <c r="B7843" s="250">
        <v>7780</v>
      </c>
      <c r="C7843" s="249">
        <v>155.92317714293185</v>
      </c>
    </row>
    <row r="7844" spans="2:3" x14ac:dyDescent="0.75">
      <c r="B7844" s="250">
        <v>7781</v>
      </c>
      <c r="C7844" s="249">
        <v>137.83575996770665</v>
      </c>
    </row>
    <row r="7845" spans="2:3" x14ac:dyDescent="0.75">
      <c r="B7845" s="250">
        <v>7782</v>
      </c>
      <c r="C7845" s="249">
        <v>116.31838978118496</v>
      </c>
    </row>
    <row r="7846" spans="2:3" x14ac:dyDescent="0.75">
      <c r="B7846" s="250">
        <v>7783</v>
      </c>
      <c r="C7846" s="249">
        <v>113.64691640332133</v>
      </c>
    </row>
    <row r="7847" spans="2:3" x14ac:dyDescent="0.75">
      <c r="B7847" s="250">
        <v>7784</v>
      </c>
      <c r="C7847" s="249">
        <v>112.44589982859513</v>
      </c>
    </row>
    <row r="7848" spans="2:3" x14ac:dyDescent="0.75">
      <c r="B7848" s="250">
        <v>7785</v>
      </c>
      <c r="C7848" s="249">
        <v>117.4868193347358</v>
      </c>
    </row>
    <row r="7849" spans="2:3" x14ac:dyDescent="0.75">
      <c r="B7849" s="250">
        <v>7786</v>
      </c>
      <c r="C7849" s="249">
        <v>119.11619503527731</v>
      </c>
    </row>
    <row r="7850" spans="2:3" x14ac:dyDescent="0.75">
      <c r="B7850" s="250">
        <v>7787</v>
      </c>
      <c r="C7850" s="249">
        <v>117.88858938184657</v>
      </c>
    </row>
    <row r="7851" spans="2:3" x14ac:dyDescent="0.75">
      <c r="B7851" s="250">
        <v>7788</v>
      </c>
      <c r="C7851" s="249">
        <v>137.03662080597499</v>
      </c>
    </row>
    <row r="7852" spans="2:3" x14ac:dyDescent="0.75">
      <c r="B7852" s="250">
        <v>7789</v>
      </c>
      <c r="C7852" s="249">
        <v>93.427536332846813</v>
      </c>
    </row>
    <row r="7853" spans="2:3" x14ac:dyDescent="0.75">
      <c r="B7853" s="250">
        <v>7790</v>
      </c>
      <c r="C7853" s="249">
        <v>151.09183011502233</v>
      </c>
    </row>
    <row r="7854" spans="2:3" x14ac:dyDescent="0.75">
      <c r="B7854" s="250">
        <v>7791</v>
      </c>
      <c r="C7854" s="249">
        <v>127.41967877205481</v>
      </c>
    </row>
    <row r="7855" spans="2:3" x14ac:dyDescent="0.75">
      <c r="B7855" s="250">
        <v>7792</v>
      </c>
      <c r="C7855" s="249">
        <v>150.9152181663159</v>
      </c>
    </row>
    <row r="7856" spans="2:3" x14ac:dyDescent="0.75">
      <c r="B7856" s="250">
        <v>7793</v>
      </c>
      <c r="C7856" s="249">
        <v>116.70956593562899</v>
      </c>
    </row>
    <row r="7857" spans="2:3" x14ac:dyDescent="0.75">
      <c r="B7857" s="250">
        <v>7794</v>
      </c>
      <c r="C7857" s="249">
        <v>123.90873768355813</v>
      </c>
    </row>
    <row r="7858" spans="2:3" x14ac:dyDescent="0.75">
      <c r="B7858" s="250">
        <v>7795</v>
      </c>
      <c r="C7858" s="249">
        <v>166.58812698801208</v>
      </c>
    </row>
    <row r="7859" spans="2:3" x14ac:dyDescent="0.75">
      <c r="B7859" s="250">
        <v>7796</v>
      </c>
      <c r="C7859" s="249">
        <v>133.72486812942731</v>
      </c>
    </row>
    <row r="7860" spans="2:3" x14ac:dyDescent="0.75">
      <c r="B7860" s="250">
        <v>7797</v>
      </c>
      <c r="C7860" s="249">
        <v>97.685721463085841</v>
      </c>
    </row>
    <row r="7861" spans="2:3" x14ac:dyDescent="0.75">
      <c r="B7861" s="250">
        <v>7798</v>
      </c>
      <c r="C7861" s="249">
        <v>138.90459132158699</v>
      </c>
    </row>
    <row r="7862" spans="2:3" x14ac:dyDescent="0.75">
      <c r="B7862" s="250">
        <v>7799</v>
      </c>
      <c r="C7862" s="249">
        <v>124.58070444542557</v>
      </c>
    </row>
    <row r="7863" spans="2:3" x14ac:dyDescent="0.75">
      <c r="B7863" s="250">
        <v>7800</v>
      </c>
      <c r="C7863" s="249">
        <v>114.79244356389948</v>
      </c>
    </row>
    <row r="7864" spans="2:3" x14ac:dyDescent="0.75">
      <c r="B7864" s="250">
        <v>7801</v>
      </c>
      <c r="C7864" s="249">
        <v>132.20056291000671</v>
      </c>
    </row>
    <row r="7865" spans="2:3" x14ac:dyDescent="0.75">
      <c r="B7865" s="250">
        <v>7802</v>
      </c>
      <c r="C7865" s="249">
        <v>105.57351755800221</v>
      </c>
    </row>
    <row r="7866" spans="2:3" x14ac:dyDescent="0.75">
      <c r="B7866" s="250">
        <v>7803</v>
      </c>
      <c r="C7866" s="249">
        <v>124.66753462827207</v>
      </c>
    </row>
    <row r="7867" spans="2:3" x14ac:dyDescent="0.75">
      <c r="B7867" s="250">
        <v>7804</v>
      </c>
      <c r="C7867" s="249">
        <v>70.954304354851885</v>
      </c>
    </row>
    <row r="7868" spans="2:3" x14ac:dyDescent="0.75">
      <c r="B7868" s="250">
        <v>7805</v>
      </c>
      <c r="C7868" s="249">
        <v>130.01586214146943</v>
      </c>
    </row>
    <row r="7869" spans="2:3" x14ac:dyDescent="0.75">
      <c r="B7869" s="250">
        <v>7806</v>
      </c>
      <c r="C7869" s="249">
        <v>117.10937542628439</v>
      </c>
    </row>
    <row r="7870" spans="2:3" x14ac:dyDescent="0.75">
      <c r="B7870" s="250">
        <v>7807</v>
      </c>
      <c r="C7870" s="249">
        <v>105.1376331660403</v>
      </c>
    </row>
    <row r="7871" spans="2:3" x14ac:dyDescent="0.75">
      <c r="B7871" s="250">
        <v>7808</v>
      </c>
      <c r="C7871" s="249">
        <v>130.65980205016746</v>
      </c>
    </row>
    <row r="7872" spans="2:3" x14ac:dyDescent="0.75">
      <c r="B7872" s="250">
        <v>7809</v>
      </c>
      <c r="C7872" s="249">
        <v>116.58733828111122</v>
      </c>
    </row>
    <row r="7873" spans="2:3" x14ac:dyDescent="0.75">
      <c r="B7873" s="250">
        <v>7810</v>
      </c>
      <c r="C7873" s="249">
        <v>99.402069007857847</v>
      </c>
    </row>
    <row r="7874" spans="2:3" x14ac:dyDescent="0.75">
      <c r="B7874" s="250">
        <v>7811</v>
      </c>
      <c r="C7874" s="249">
        <v>114.35651679497391</v>
      </c>
    </row>
    <row r="7875" spans="2:3" x14ac:dyDescent="0.75">
      <c r="B7875" s="250">
        <v>7812</v>
      </c>
      <c r="C7875" s="249">
        <v>147.5154335551708</v>
      </c>
    </row>
    <row r="7876" spans="2:3" x14ac:dyDescent="0.75">
      <c r="B7876" s="250">
        <v>7813</v>
      </c>
      <c r="C7876" s="249">
        <v>93.832831798691075</v>
      </c>
    </row>
    <row r="7877" spans="2:3" x14ac:dyDescent="0.75">
      <c r="B7877" s="250">
        <v>7814</v>
      </c>
      <c r="C7877" s="249">
        <v>108.38453027286803</v>
      </c>
    </row>
    <row r="7878" spans="2:3" x14ac:dyDescent="0.75">
      <c r="B7878" s="250">
        <v>7815</v>
      </c>
      <c r="C7878" s="249">
        <v>106.39517991338336</v>
      </c>
    </row>
    <row r="7879" spans="2:3" x14ac:dyDescent="0.75">
      <c r="B7879" s="250">
        <v>7816</v>
      </c>
      <c r="C7879" s="249">
        <v>114.99817418801933</v>
      </c>
    </row>
    <row r="7880" spans="2:3" x14ac:dyDescent="0.75">
      <c r="B7880" s="250">
        <v>7817</v>
      </c>
      <c r="C7880" s="249">
        <v>161.19698150159917</v>
      </c>
    </row>
    <row r="7881" spans="2:3" x14ac:dyDescent="0.75">
      <c r="B7881" s="250">
        <v>7818</v>
      </c>
      <c r="C7881" s="249">
        <v>183.12680548514322</v>
      </c>
    </row>
    <row r="7882" spans="2:3" x14ac:dyDescent="0.75">
      <c r="B7882" s="250">
        <v>7819</v>
      </c>
      <c r="C7882" s="249">
        <v>104.57727032461709</v>
      </c>
    </row>
    <row r="7883" spans="2:3" x14ac:dyDescent="0.75">
      <c r="B7883" s="250">
        <v>7820</v>
      </c>
      <c r="C7883" s="249">
        <v>94.582402477568763</v>
      </c>
    </row>
    <row r="7884" spans="2:3" x14ac:dyDescent="0.75">
      <c r="B7884" s="250">
        <v>7821</v>
      </c>
      <c r="C7884" s="249">
        <v>87.000387559048534</v>
      </c>
    </row>
    <row r="7885" spans="2:3" x14ac:dyDescent="0.75">
      <c r="B7885" s="250">
        <v>7822</v>
      </c>
      <c r="C7885" s="249">
        <v>118.00865885260009</v>
      </c>
    </row>
    <row r="7886" spans="2:3" x14ac:dyDescent="0.75">
      <c r="B7886" s="250">
        <v>7823</v>
      </c>
      <c r="C7886" s="249">
        <v>117.42488092842109</v>
      </c>
    </row>
    <row r="7887" spans="2:3" x14ac:dyDescent="0.75">
      <c r="B7887" s="250">
        <v>7824</v>
      </c>
      <c r="C7887" s="249">
        <v>117.64388548934504</v>
      </c>
    </row>
    <row r="7888" spans="2:3" x14ac:dyDescent="0.75">
      <c r="B7888" s="250">
        <v>7825</v>
      </c>
      <c r="C7888" s="249">
        <v>134.91969149919967</v>
      </c>
    </row>
    <row r="7889" spans="2:3" x14ac:dyDescent="0.75">
      <c r="B7889" s="250">
        <v>7826</v>
      </c>
      <c r="C7889" s="249">
        <v>102.84132252473344</v>
      </c>
    </row>
    <row r="7890" spans="2:3" x14ac:dyDescent="0.75">
      <c r="B7890" s="250">
        <v>7827</v>
      </c>
      <c r="C7890" s="249">
        <v>134.87524271092869</v>
      </c>
    </row>
    <row r="7891" spans="2:3" x14ac:dyDescent="0.75">
      <c r="B7891" s="250">
        <v>7828</v>
      </c>
      <c r="C7891" s="249">
        <v>105.11618669595669</v>
      </c>
    </row>
    <row r="7892" spans="2:3" x14ac:dyDescent="0.75">
      <c r="B7892" s="250">
        <v>7829</v>
      </c>
      <c r="C7892" s="249">
        <v>122.06881740050201</v>
      </c>
    </row>
    <row r="7893" spans="2:3" x14ac:dyDescent="0.75">
      <c r="B7893" s="250">
        <v>7830</v>
      </c>
      <c r="C7893" s="249">
        <v>98.902798709052092</v>
      </c>
    </row>
    <row r="7894" spans="2:3" x14ac:dyDescent="0.75">
      <c r="B7894" s="250">
        <v>7831</v>
      </c>
      <c r="C7894" s="249">
        <v>157.64259878112929</v>
      </c>
    </row>
    <row r="7895" spans="2:3" x14ac:dyDescent="0.75">
      <c r="B7895" s="250">
        <v>7832</v>
      </c>
      <c r="C7895" s="249">
        <v>89.034288432577142</v>
      </c>
    </row>
    <row r="7896" spans="2:3" x14ac:dyDescent="0.75">
      <c r="B7896" s="250">
        <v>7833</v>
      </c>
      <c r="C7896" s="249">
        <v>147.98864819108275</v>
      </c>
    </row>
    <row r="7897" spans="2:3" x14ac:dyDescent="0.75">
      <c r="B7897" s="250">
        <v>7834</v>
      </c>
      <c r="C7897" s="249">
        <v>124.72336362330424</v>
      </c>
    </row>
    <row r="7898" spans="2:3" x14ac:dyDescent="0.75">
      <c r="B7898" s="250">
        <v>7835</v>
      </c>
      <c r="C7898" s="249">
        <v>121.42659148327944</v>
      </c>
    </row>
    <row r="7899" spans="2:3" x14ac:dyDescent="0.75">
      <c r="B7899" s="250">
        <v>7836</v>
      </c>
      <c r="C7899" s="249">
        <v>118.09345254125078</v>
      </c>
    </row>
    <row r="7900" spans="2:3" x14ac:dyDescent="0.75">
      <c r="B7900" s="250">
        <v>7837</v>
      </c>
      <c r="C7900" s="249">
        <v>129.82960321590915</v>
      </c>
    </row>
    <row r="7901" spans="2:3" x14ac:dyDescent="0.75">
      <c r="B7901" s="250">
        <v>7838</v>
      </c>
      <c r="C7901" s="249">
        <v>120.14359639635056</v>
      </c>
    </row>
    <row r="7902" spans="2:3" x14ac:dyDescent="0.75">
      <c r="B7902" s="250">
        <v>7839</v>
      </c>
      <c r="C7902" s="249">
        <v>125.25436991987179</v>
      </c>
    </row>
    <row r="7903" spans="2:3" x14ac:dyDescent="0.75">
      <c r="B7903" s="250">
        <v>7840</v>
      </c>
      <c r="C7903" s="249">
        <v>92.840405114912755</v>
      </c>
    </row>
    <row r="7904" spans="2:3" x14ac:dyDescent="0.75">
      <c r="B7904" s="250">
        <v>7841</v>
      </c>
      <c r="C7904" s="249">
        <v>130.76135484869843</v>
      </c>
    </row>
    <row r="7905" spans="2:3" x14ac:dyDescent="0.75">
      <c r="B7905" s="250">
        <v>7842</v>
      </c>
      <c r="C7905" s="249">
        <v>130.33160662474199</v>
      </c>
    </row>
    <row r="7906" spans="2:3" x14ac:dyDescent="0.75">
      <c r="B7906" s="250">
        <v>7843</v>
      </c>
      <c r="C7906" s="249">
        <v>121.14314252953068</v>
      </c>
    </row>
    <row r="7907" spans="2:3" x14ac:dyDescent="0.75">
      <c r="B7907" s="250">
        <v>7844</v>
      </c>
      <c r="C7907" s="249">
        <v>91.282133826738985</v>
      </c>
    </row>
    <row r="7908" spans="2:3" x14ac:dyDescent="0.75">
      <c r="B7908" s="250">
        <v>7845</v>
      </c>
      <c r="C7908" s="249">
        <v>112.07792526002501</v>
      </c>
    </row>
    <row r="7909" spans="2:3" x14ac:dyDescent="0.75">
      <c r="B7909" s="250">
        <v>7846</v>
      </c>
      <c r="C7909" s="249">
        <v>135.1513785362591</v>
      </c>
    </row>
    <row r="7910" spans="2:3" x14ac:dyDescent="0.75">
      <c r="B7910" s="250">
        <v>7847</v>
      </c>
      <c r="C7910" s="249">
        <v>118.16338001455203</v>
      </c>
    </row>
    <row r="7911" spans="2:3" x14ac:dyDescent="0.75">
      <c r="B7911" s="250">
        <v>7848</v>
      </c>
      <c r="C7911" s="249">
        <v>120.51325992027179</v>
      </c>
    </row>
    <row r="7912" spans="2:3" x14ac:dyDescent="0.75">
      <c r="B7912" s="250">
        <v>7849</v>
      </c>
      <c r="C7912" s="249">
        <v>114.25955537943165</v>
      </c>
    </row>
    <row r="7913" spans="2:3" x14ac:dyDescent="0.75">
      <c r="B7913" s="250">
        <v>7850</v>
      </c>
      <c r="C7913" s="249">
        <v>71.907679909027934</v>
      </c>
    </row>
    <row r="7914" spans="2:3" x14ac:dyDescent="0.75">
      <c r="B7914" s="250">
        <v>7851</v>
      </c>
      <c r="C7914" s="249">
        <v>109.64299763761603</v>
      </c>
    </row>
    <row r="7915" spans="2:3" x14ac:dyDescent="0.75">
      <c r="B7915" s="250">
        <v>7852</v>
      </c>
      <c r="C7915" s="249">
        <v>46.197054903556534</v>
      </c>
    </row>
    <row r="7916" spans="2:3" x14ac:dyDescent="0.75">
      <c r="B7916" s="250">
        <v>7853</v>
      </c>
      <c r="C7916" s="249">
        <v>144.11049478312509</v>
      </c>
    </row>
    <row r="7917" spans="2:3" x14ac:dyDescent="0.75">
      <c r="B7917" s="250">
        <v>7854</v>
      </c>
      <c r="C7917" s="249">
        <v>85.357228194005984</v>
      </c>
    </row>
    <row r="7918" spans="2:3" x14ac:dyDescent="0.75">
      <c r="B7918" s="250">
        <v>7855</v>
      </c>
      <c r="C7918" s="249">
        <v>77.625955912398396</v>
      </c>
    </row>
    <row r="7919" spans="2:3" x14ac:dyDescent="0.75">
      <c r="B7919" s="250">
        <v>7856</v>
      </c>
      <c r="C7919" s="249">
        <v>135.38540257769591</v>
      </c>
    </row>
    <row r="7920" spans="2:3" x14ac:dyDescent="0.75">
      <c r="B7920" s="250">
        <v>7857</v>
      </c>
      <c r="C7920" s="249">
        <v>141.95652119538701</v>
      </c>
    </row>
    <row r="7921" spans="2:3" x14ac:dyDescent="0.75">
      <c r="B7921" s="250">
        <v>7858</v>
      </c>
      <c r="C7921" s="249">
        <v>107.54967372201979</v>
      </c>
    </row>
    <row r="7922" spans="2:3" x14ac:dyDescent="0.75">
      <c r="B7922" s="250">
        <v>7859</v>
      </c>
      <c r="C7922" s="249">
        <v>113.28742145959637</v>
      </c>
    </row>
    <row r="7923" spans="2:3" x14ac:dyDescent="0.75">
      <c r="B7923" s="250">
        <v>7860</v>
      </c>
      <c r="C7923" s="249">
        <v>113.73284319750944</v>
      </c>
    </row>
    <row r="7924" spans="2:3" x14ac:dyDescent="0.75">
      <c r="B7924" s="250">
        <v>7861</v>
      </c>
      <c r="C7924" s="249">
        <v>127.6342439294982</v>
      </c>
    </row>
    <row r="7925" spans="2:3" x14ac:dyDescent="0.75">
      <c r="B7925" s="250">
        <v>7862</v>
      </c>
      <c r="C7925" s="249">
        <v>140.65114589365288</v>
      </c>
    </row>
    <row r="7926" spans="2:3" x14ac:dyDescent="0.75">
      <c r="B7926" s="250">
        <v>7863</v>
      </c>
      <c r="C7926" s="249">
        <v>105.21586192780194</v>
      </c>
    </row>
    <row r="7927" spans="2:3" x14ac:dyDescent="0.75">
      <c r="B7927" s="250">
        <v>7864</v>
      </c>
      <c r="C7927" s="249">
        <v>120.76568782526735</v>
      </c>
    </row>
    <row r="7928" spans="2:3" x14ac:dyDescent="0.75">
      <c r="B7928" s="250">
        <v>7865</v>
      </c>
      <c r="C7928" s="249">
        <v>142.43625062693033</v>
      </c>
    </row>
    <row r="7929" spans="2:3" x14ac:dyDescent="0.75">
      <c r="B7929" s="250">
        <v>7866</v>
      </c>
      <c r="C7929" s="249">
        <v>99.640094258411239</v>
      </c>
    </row>
    <row r="7930" spans="2:3" x14ac:dyDescent="0.75">
      <c r="B7930" s="250">
        <v>7867</v>
      </c>
      <c r="C7930" s="249">
        <v>128.94475242688566</v>
      </c>
    </row>
    <row r="7931" spans="2:3" x14ac:dyDescent="0.75">
      <c r="B7931" s="250">
        <v>7868</v>
      </c>
      <c r="C7931" s="249">
        <v>126.58772143396469</v>
      </c>
    </row>
    <row r="7932" spans="2:3" x14ac:dyDescent="0.75">
      <c r="B7932" s="250">
        <v>7869</v>
      </c>
      <c r="C7932" s="249">
        <v>91.799887490304087</v>
      </c>
    </row>
    <row r="7933" spans="2:3" x14ac:dyDescent="0.75">
      <c r="B7933" s="250">
        <v>7870</v>
      </c>
      <c r="C7933" s="249">
        <v>111.4124875621051</v>
      </c>
    </row>
    <row r="7934" spans="2:3" x14ac:dyDescent="0.75">
      <c r="B7934" s="250">
        <v>7871</v>
      </c>
      <c r="C7934" s="249">
        <v>132.33294669369064</v>
      </c>
    </row>
    <row r="7935" spans="2:3" x14ac:dyDescent="0.75">
      <c r="B7935" s="250">
        <v>7872</v>
      </c>
      <c r="C7935" s="249">
        <v>124.52365544439901</v>
      </c>
    </row>
    <row r="7936" spans="2:3" x14ac:dyDescent="0.75">
      <c r="B7936" s="250">
        <v>7873</v>
      </c>
      <c r="C7936" s="249">
        <v>132.30735625701593</v>
      </c>
    </row>
    <row r="7937" spans="2:3" x14ac:dyDescent="0.75">
      <c r="B7937" s="250">
        <v>7874</v>
      </c>
      <c r="C7937" s="249">
        <v>124.97749670516157</v>
      </c>
    </row>
    <row r="7938" spans="2:3" x14ac:dyDescent="0.75">
      <c r="B7938" s="250">
        <v>7875</v>
      </c>
      <c r="C7938" s="249">
        <v>63.810964717709126</v>
      </c>
    </row>
    <row r="7939" spans="2:3" x14ac:dyDescent="0.75">
      <c r="B7939" s="250">
        <v>7876</v>
      </c>
      <c r="C7939" s="249">
        <v>151.21266686566355</v>
      </c>
    </row>
    <row r="7940" spans="2:3" x14ac:dyDescent="0.75">
      <c r="B7940" s="250">
        <v>7877</v>
      </c>
      <c r="C7940" s="249">
        <v>111.368396244845</v>
      </c>
    </row>
    <row r="7941" spans="2:3" x14ac:dyDescent="0.75">
      <c r="B7941" s="250">
        <v>7878</v>
      </c>
      <c r="C7941" s="249">
        <v>132.30200802747237</v>
      </c>
    </row>
    <row r="7942" spans="2:3" x14ac:dyDescent="0.75">
      <c r="B7942" s="250">
        <v>7879</v>
      </c>
      <c r="C7942" s="249">
        <v>118.74932787972106</v>
      </c>
    </row>
    <row r="7943" spans="2:3" x14ac:dyDescent="0.75">
      <c r="B7943" s="250">
        <v>7880</v>
      </c>
      <c r="C7943" s="249">
        <v>132.90249095328684</v>
      </c>
    </row>
    <row r="7944" spans="2:3" x14ac:dyDescent="0.75">
      <c r="B7944" s="250">
        <v>7881</v>
      </c>
      <c r="C7944" s="249">
        <v>127.04039268052411</v>
      </c>
    </row>
    <row r="7945" spans="2:3" x14ac:dyDescent="0.75">
      <c r="B7945" s="250">
        <v>7882</v>
      </c>
      <c r="C7945" s="249">
        <v>126.52212976586195</v>
      </c>
    </row>
    <row r="7946" spans="2:3" x14ac:dyDescent="0.75">
      <c r="B7946" s="250">
        <v>7883</v>
      </c>
      <c r="C7946" s="249">
        <v>103.95722842406839</v>
      </c>
    </row>
    <row r="7947" spans="2:3" x14ac:dyDescent="0.75">
      <c r="B7947" s="250">
        <v>7884</v>
      </c>
      <c r="C7947" s="249">
        <v>118.40365074745837</v>
      </c>
    </row>
    <row r="7948" spans="2:3" x14ac:dyDescent="0.75">
      <c r="B7948" s="250">
        <v>7885</v>
      </c>
      <c r="C7948" s="249">
        <v>121.99818628155703</v>
      </c>
    </row>
    <row r="7949" spans="2:3" x14ac:dyDescent="0.75">
      <c r="B7949" s="250">
        <v>7886</v>
      </c>
      <c r="C7949" s="249">
        <v>102.36936533700514</v>
      </c>
    </row>
    <row r="7950" spans="2:3" x14ac:dyDescent="0.75">
      <c r="B7950" s="250">
        <v>7887</v>
      </c>
      <c r="C7950" s="249">
        <v>96.584650072152556</v>
      </c>
    </row>
    <row r="7951" spans="2:3" x14ac:dyDescent="0.75">
      <c r="B7951" s="250">
        <v>7888</v>
      </c>
      <c r="C7951" s="249">
        <v>89.348672640825171</v>
      </c>
    </row>
    <row r="7952" spans="2:3" x14ac:dyDescent="0.75">
      <c r="B7952" s="250">
        <v>7889</v>
      </c>
      <c r="C7952" s="249">
        <v>103.21707813514274</v>
      </c>
    </row>
    <row r="7953" spans="2:3" x14ac:dyDescent="0.75">
      <c r="B7953" s="250">
        <v>7890</v>
      </c>
      <c r="C7953" s="249">
        <v>96.565676457619645</v>
      </c>
    </row>
    <row r="7954" spans="2:3" x14ac:dyDescent="0.75">
      <c r="B7954" s="250">
        <v>7891</v>
      </c>
      <c r="C7954" s="249">
        <v>96.627121198045245</v>
      </c>
    </row>
    <row r="7955" spans="2:3" x14ac:dyDescent="0.75">
      <c r="B7955" s="250">
        <v>7892</v>
      </c>
      <c r="C7955" s="249">
        <v>150.30499490901343</v>
      </c>
    </row>
    <row r="7956" spans="2:3" x14ac:dyDescent="0.75">
      <c r="B7956" s="250">
        <v>7893</v>
      </c>
      <c r="C7956" s="249">
        <v>144.55215357128185</v>
      </c>
    </row>
    <row r="7957" spans="2:3" x14ac:dyDescent="0.75">
      <c r="B7957" s="250">
        <v>7894</v>
      </c>
      <c r="C7957" s="249">
        <v>152.53533715834905</v>
      </c>
    </row>
    <row r="7958" spans="2:3" x14ac:dyDescent="0.75">
      <c r="B7958" s="250">
        <v>7895</v>
      </c>
      <c r="C7958" s="249">
        <v>91.488377136101946</v>
      </c>
    </row>
    <row r="7959" spans="2:3" x14ac:dyDescent="0.75">
      <c r="B7959" s="250">
        <v>7896</v>
      </c>
      <c r="C7959" s="249">
        <v>132.0894614755143</v>
      </c>
    </row>
    <row r="7960" spans="2:3" x14ac:dyDescent="0.75">
      <c r="B7960" s="250">
        <v>7897</v>
      </c>
      <c r="C7960" s="249">
        <v>124.98873173911976</v>
      </c>
    </row>
    <row r="7961" spans="2:3" x14ac:dyDescent="0.75">
      <c r="B7961" s="250">
        <v>7898</v>
      </c>
      <c r="C7961" s="249">
        <v>128.13582037796277</v>
      </c>
    </row>
    <row r="7962" spans="2:3" x14ac:dyDescent="0.75">
      <c r="B7962" s="250">
        <v>7899</v>
      </c>
      <c r="C7962" s="249">
        <v>94.268013721389636</v>
      </c>
    </row>
    <row r="7963" spans="2:3" x14ac:dyDescent="0.75">
      <c r="B7963" s="250">
        <v>7900</v>
      </c>
      <c r="C7963" s="249">
        <v>113.32573047041181</v>
      </c>
    </row>
    <row r="7964" spans="2:3" x14ac:dyDescent="0.75">
      <c r="B7964" s="250">
        <v>7901</v>
      </c>
      <c r="C7964" s="249">
        <v>139.46928852711116</v>
      </c>
    </row>
    <row r="7965" spans="2:3" x14ac:dyDescent="0.75">
      <c r="B7965" s="250">
        <v>7902</v>
      </c>
      <c r="C7965" s="249">
        <v>124.7176614670652</v>
      </c>
    </row>
    <row r="7966" spans="2:3" x14ac:dyDescent="0.75">
      <c r="B7966" s="250">
        <v>7903</v>
      </c>
      <c r="C7966" s="249">
        <v>100.89678337653928</v>
      </c>
    </row>
    <row r="7967" spans="2:3" x14ac:dyDescent="0.75">
      <c r="B7967" s="250">
        <v>7904</v>
      </c>
      <c r="C7967" s="249">
        <v>105.75061761002351</v>
      </c>
    </row>
    <row r="7968" spans="2:3" x14ac:dyDescent="0.75">
      <c r="B7968" s="250">
        <v>7905</v>
      </c>
      <c r="C7968" s="249">
        <v>128.43076899402129</v>
      </c>
    </row>
    <row r="7969" spans="2:3" x14ac:dyDescent="0.75">
      <c r="B7969" s="250">
        <v>7906</v>
      </c>
      <c r="C7969" s="249">
        <v>135.2028467047389</v>
      </c>
    </row>
    <row r="7970" spans="2:3" x14ac:dyDescent="0.75">
      <c r="B7970" s="250">
        <v>7907</v>
      </c>
      <c r="C7970" s="249">
        <v>90.639580956764689</v>
      </c>
    </row>
    <row r="7971" spans="2:3" x14ac:dyDescent="0.75">
      <c r="B7971" s="250">
        <v>7908</v>
      </c>
      <c r="C7971" s="249">
        <v>141.32129984135528</v>
      </c>
    </row>
    <row r="7972" spans="2:3" x14ac:dyDescent="0.75">
      <c r="B7972" s="250">
        <v>7909</v>
      </c>
      <c r="C7972" s="249">
        <v>93.954659404449131</v>
      </c>
    </row>
    <row r="7973" spans="2:3" x14ac:dyDescent="0.75">
      <c r="B7973" s="250">
        <v>7910</v>
      </c>
      <c r="C7973" s="249">
        <v>101.045600974661</v>
      </c>
    </row>
    <row r="7974" spans="2:3" x14ac:dyDescent="0.75">
      <c r="B7974" s="250">
        <v>7911</v>
      </c>
      <c r="C7974" s="249">
        <v>113.45560893508781</v>
      </c>
    </row>
    <row r="7975" spans="2:3" x14ac:dyDescent="0.75">
      <c r="B7975" s="250">
        <v>7912</v>
      </c>
      <c r="C7975" s="249">
        <v>93.438468606843628</v>
      </c>
    </row>
    <row r="7976" spans="2:3" x14ac:dyDescent="0.75">
      <c r="B7976" s="250">
        <v>7913</v>
      </c>
      <c r="C7976" s="249">
        <v>109.75372698705564</v>
      </c>
    </row>
    <row r="7977" spans="2:3" x14ac:dyDescent="0.75">
      <c r="B7977" s="250">
        <v>7914</v>
      </c>
      <c r="C7977" s="249">
        <v>118.96324638980143</v>
      </c>
    </row>
    <row r="7978" spans="2:3" x14ac:dyDescent="0.75">
      <c r="B7978" s="250">
        <v>7915</v>
      </c>
      <c r="C7978" s="249">
        <v>131.12180570952495</v>
      </c>
    </row>
    <row r="7979" spans="2:3" x14ac:dyDescent="0.75">
      <c r="B7979" s="250">
        <v>7916</v>
      </c>
      <c r="C7979" s="249">
        <v>106.78790456912043</v>
      </c>
    </row>
    <row r="7980" spans="2:3" x14ac:dyDescent="0.75">
      <c r="B7980" s="250">
        <v>7917</v>
      </c>
      <c r="C7980" s="249">
        <v>98.707553038899363</v>
      </c>
    </row>
    <row r="7981" spans="2:3" x14ac:dyDescent="0.75">
      <c r="B7981" s="250">
        <v>7918</v>
      </c>
      <c r="C7981" s="249">
        <v>139.0699442588587</v>
      </c>
    </row>
    <row r="7982" spans="2:3" x14ac:dyDescent="0.75">
      <c r="B7982" s="250">
        <v>7919</v>
      </c>
      <c r="C7982" s="249">
        <v>114.35949448369234</v>
      </c>
    </row>
    <row r="7983" spans="2:3" x14ac:dyDescent="0.75">
      <c r="B7983" s="250">
        <v>7920</v>
      </c>
      <c r="C7983" s="249">
        <v>136.34166118422507</v>
      </c>
    </row>
    <row r="7984" spans="2:3" x14ac:dyDescent="0.75">
      <c r="B7984" s="250">
        <v>7921</v>
      </c>
      <c r="C7984" s="249">
        <v>112.00850350713492</v>
      </c>
    </row>
    <row r="7985" spans="2:3" x14ac:dyDescent="0.75">
      <c r="B7985" s="250">
        <v>7922</v>
      </c>
      <c r="C7985" s="249">
        <v>135.47849493999666</v>
      </c>
    </row>
    <row r="7986" spans="2:3" x14ac:dyDescent="0.75">
      <c r="B7986" s="250">
        <v>7923</v>
      </c>
      <c r="C7986" s="249">
        <v>132.1983008597891</v>
      </c>
    </row>
    <row r="7987" spans="2:3" x14ac:dyDescent="0.75">
      <c r="B7987" s="250">
        <v>7924</v>
      </c>
      <c r="C7987" s="249">
        <v>105.17645866393732</v>
      </c>
    </row>
    <row r="7988" spans="2:3" x14ac:dyDescent="0.75">
      <c r="B7988" s="250">
        <v>7925</v>
      </c>
      <c r="C7988" s="249">
        <v>102.01665462427371</v>
      </c>
    </row>
    <row r="7989" spans="2:3" x14ac:dyDescent="0.75">
      <c r="B7989" s="250">
        <v>7926</v>
      </c>
      <c r="C7989" s="249">
        <v>127.95234045245788</v>
      </c>
    </row>
    <row r="7990" spans="2:3" x14ac:dyDescent="0.75">
      <c r="B7990" s="250">
        <v>7927</v>
      </c>
      <c r="C7990" s="249">
        <v>146.80068418105932</v>
      </c>
    </row>
    <row r="7991" spans="2:3" x14ac:dyDescent="0.75">
      <c r="B7991" s="250">
        <v>7928</v>
      </c>
      <c r="C7991" s="249">
        <v>89.567587643049421</v>
      </c>
    </row>
    <row r="7992" spans="2:3" x14ac:dyDescent="0.75">
      <c r="B7992" s="250">
        <v>7929</v>
      </c>
      <c r="C7992" s="249">
        <v>114.63929978683367</v>
      </c>
    </row>
    <row r="7993" spans="2:3" x14ac:dyDescent="0.75">
      <c r="B7993" s="250">
        <v>7930</v>
      </c>
      <c r="C7993" s="249">
        <v>139.71596753950999</v>
      </c>
    </row>
    <row r="7994" spans="2:3" x14ac:dyDescent="0.75">
      <c r="B7994" s="250">
        <v>7931</v>
      </c>
      <c r="C7994" s="249">
        <v>107.82451476478852</v>
      </c>
    </row>
    <row r="7995" spans="2:3" x14ac:dyDescent="0.75">
      <c r="B7995" s="250">
        <v>7932</v>
      </c>
      <c r="C7995" s="249">
        <v>117.10713266690081</v>
      </c>
    </row>
    <row r="7996" spans="2:3" x14ac:dyDescent="0.75">
      <c r="B7996" s="250">
        <v>7933</v>
      </c>
      <c r="C7996" s="249">
        <v>144.90698311879191</v>
      </c>
    </row>
    <row r="7997" spans="2:3" x14ac:dyDescent="0.75">
      <c r="B7997" s="250">
        <v>7934</v>
      </c>
      <c r="C7997" s="249">
        <v>68.659315166600621</v>
      </c>
    </row>
    <row r="7998" spans="2:3" x14ac:dyDescent="0.75">
      <c r="B7998" s="250">
        <v>7935</v>
      </c>
      <c r="C7998" s="249">
        <v>134.43966290213075</v>
      </c>
    </row>
    <row r="7999" spans="2:3" x14ac:dyDescent="0.75">
      <c r="B7999" s="250">
        <v>7936</v>
      </c>
      <c r="C7999" s="249">
        <v>160.09548033930992</v>
      </c>
    </row>
    <row r="8000" spans="2:3" x14ac:dyDescent="0.75">
      <c r="B8000" s="250">
        <v>7937</v>
      </c>
      <c r="C8000" s="249">
        <v>99.315633907511113</v>
      </c>
    </row>
    <row r="8001" spans="2:3" x14ac:dyDescent="0.75">
      <c r="B8001" s="250">
        <v>7938</v>
      </c>
      <c r="C8001" s="249">
        <v>162.63265565514013</v>
      </c>
    </row>
    <row r="8002" spans="2:3" x14ac:dyDescent="0.75">
      <c r="B8002" s="250">
        <v>7939</v>
      </c>
      <c r="C8002" s="249">
        <v>105.72498840476734</v>
      </c>
    </row>
    <row r="8003" spans="2:3" x14ac:dyDescent="0.75">
      <c r="B8003" s="250">
        <v>7940</v>
      </c>
      <c r="C8003" s="249">
        <v>107.56594668921105</v>
      </c>
    </row>
    <row r="8004" spans="2:3" x14ac:dyDescent="0.75">
      <c r="B8004" s="250">
        <v>7941</v>
      </c>
      <c r="C8004" s="249">
        <v>112.69727131303787</v>
      </c>
    </row>
    <row r="8005" spans="2:3" x14ac:dyDescent="0.75">
      <c r="B8005" s="250">
        <v>7942</v>
      </c>
      <c r="C8005" s="249">
        <v>120.07483048547647</v>
      </c>
    </row>
    <row r="8006" spans="2:3" x14ac:dyDescent="0.75">
      <c r="B8006" s="250">
        <v>7943</v>
      </c>
      <c r="C8006" s="249">
        <v>154.54132616319674</v>
      </c>
    </row>
    <row r="8007" spans="2:3" x14ac:dyDescent="0.75">
      <c r="B8007" s="250">
        <v>7944</v>
      </c>
      <c r="C8007" s="249">
        <v>103.9362309058656</v>
      </c>
    </row>
    <row r="8008" spans="2:3" x14ac:dyDescent="0.75">
      <c r="B8008" s="250">
        <v>7945</v>
      </c>
      <c r="C8008" s="249">
        <v>83.733681024769879</v>
      </c>
    </row>
    <row r="8009" spans="2:3" x14ac:dyDescent="0.75">
      <c r="B8009" s="250">
        <v>7946</v>
      </c>
      <c r="C8009" s="249">
        <v>116.96409669227697</v>
      </c>
    </row>
    <row r="8010" spans="2:3" x14ac:dyDescent="0.75">
      <c r="B8010" s="250">
        <v>7947</v>
      </c>
      <c r="C8010" s="249">
        <v>123.5586390644004</v>
      </c>
    </row>
    <row r="8011" spans="2:3" x14ac:dyDescent="0.75">
      <c r="B8011" s="250">
        <v>7948</v>
      </c>
      <c r="C8011" s="249">
        <v>116.96068600413844</v>
      </c>
    </row>
    <row r="8012" spans="2:3" x14ac:dyDescent="0.75">
      <c r="B8012" s="250">
        <v>7949</v>
      </c>
      <c r="C8012" s="249">
        <v>126.83462053777149</v>
      </c>
    </row>
    <row r="8013" spans="2:3" x14ac:dyDescent="0.75">
      <c r="B8013" s="250">
        <v>7950</v>
      </c>
      <c r="C8013" s="249">
        <v>92.460250016521584</v>
      </c>
    </row>
    <row r="8014" spans="2:3" x14ac:dyDescent="0.75">
      <c r="B8014" s="250">
        <v>7951</v>
      </c>
      <c r="C8014" s="249">
        <v>120.90968168661936</v>
      </c>
    </row>
    <row r="8015" spans="2:3" x14ac:dyDescent="0.75">
      <c r="B8015" s="250">
        <v>7952</v>
      </c>
      <c r="C8015" s="249">
        <v>117.43947360553966</v>
      </c>
    </row>
    <row r="8016" spans="2:3" x14ac:dyDescent="0.75">
      <c r="B8016" s="250">
        <v>7953</v>
      </c>
      <c r="C8016" s="249">
        <v>92.222236224267633</v>
      </c>
    </row>
    <row r="8017" spans="2:3" x14ac:dyDescent="0.75">
      <c r="B8017" s="250">
        <v>7954</v>
      </c>
      <c r="C8017" s="249">
        <v>141.63125389321075</v>
      </c>
    </row>
    <row r="8018" spans="2:3" x14ac:dyDescent="0.75">
      <c r="B8018" s="250">
        <v>7955</v>
      </c>
      <c r="C8018" s="249">
        <v>145.54596935776513</v>
      </c>
    </row>
    <row r="8019" spans="2:3" x14ac:dyDescent="0.75">
      <c r="B8019" s="250">
        <v>7956</v>
      </c>
      <c r="C8019" s="249">
        <v>185.03787499443223</v>
      </c>
    </row>
    <row r="8020" spans="2:3" x14ac:dyDescent="0.75">
      <c r="B8020" s="250">
        <v>7957</v>
      </c>
      <c r="C8020" s="249">
        <v>106.82463706437844</v>
      </c>
    </row>
    <row r="8021" spans="2:3" x14ac:dyDescent="0.75">
      <c r="B8021" s="250">
        <v>7958</v>
      </c>
      <c r="C8021" s="249">
        <v>108.27995396675544</v>
      </c>
    </row>
    <row r="8022" spans="2:3" x14ac:dyDescent="0.75">
      <c r="B8022" s="250">
        <v>7959</v>
      </c>
      <c r="C8022" s="249">
        <v>118.21458575827907</v>
      </c>
    </row>
    <row r="8023" spans="2:3" x14ac:dyDescent="0.75">
      <c r="B8023" s="250">
        <v>7960</v>
      </c>
      <c r="C8023" s="249">
        <v>102.81095532671679</v>
      </c>
    </row>
    <row r="8024" spans="2:3" x14ac:dyDescent="0.75">
      <c r="B8024" s="250">
        <v>7961</v>
      </c>
      <c r="C8024" s="249">
        <v>126.70248872916891</v>
      </c>
    </row>
    <row r="8025" spans="2:3" x14ac:dyDescent="0.75">
      <c r="B8025" s="250">
        <v>7962</v>
      </c>
      <c r="C8025" s="249">
        <v>75.716068314602651</v>
      </c>
    </row>
    <row r="8026" spans="2:3" x14ac:dyDescent="0.75">
      <c r="B8026" s="250">
        <v>7963</v>
      </c>
      <c r="C8026" s="249">
        <v>92.342567011799616</v>
      </c>
    </row>
    <row r="8027" spans="2:3" x14ac:dyDescent="0.75">
      <c r="B8027" s="250">
        <v>7964</v>
      </c>
      <c r="C8027" s="249">
        <v>135.17476991536589</v>
      </c>
    </row>
    <row r="8028" spans="2:3" x14ac:dyDescent="0.75">
      <c r="B8028" s="250">
        <v>7965</v>
      </c>
      <c r="C8028" s="249">
        <v>109.32826840623046</v>
      </c>
    </row>
    <row r="8029" spans="2:3" x14ac:dyDescent="0.75">
      <c r="B8029" s="250">
        <v>7966</v>
      </c>
      <c r="C8029" s="249">
        <v>115.13305897510978</v>
      </c>
    </row>
    <row r="8030" spans="2:3" x14ac:dyDescent="0.75">
      <c r="B8030" s="250">
        <v>7967</v>
      </c>
      <c r="C8030" s="249">
        <v>145.70002281265525</v>
      </c>
    </row>
    <row r="8031" spans="2:3" x14ac:dyDescent="0.75">
      <c r="B8031" s="250">
        <v>7968</v>
      </c>
      <c r="C8031" s="249">
        <v>99.142631667340254</v>
      </c>
    </row>
    <row r="8032" spans="2:3" x14ac:dyDescent="0.75">
      <c r="B8032" s="250">
        <v>7969</v>
      </c>
      <c r="C8032" s="249">
        <v>139.14472734369042</v>
      </c>
    </row>
    <row r="8033" spans="2:3" x14ac:dyDescent="0.75">
      <c r="B8033" s="250">
        <v>7970</v>
      </c>
      <c r="C8033" s="249">
        <v>122.50418769742278</v>
      </c>
    </row>
    <row r="8034" spans="2:3" x14ac:dyDescent="0.75">
      <c r="B8034" s="250">
        <v>7971</v>
      </c>
      <c r="C8034" s="249">
        <v>110.26456958970938</v>
      </c>
    </row>
    <row r="8035" spans="2:3" x14ac:dyDescent="0.75">
      <c r="B8035" s="250">
        <v>7972</v>
      </c>
      <c r="C8035" s="249">
        <v>146.90849422420183</v>
      </c>
    </row>
    <row r="8036" spans="2:3" x14ac:dyDescent="0.75">
      <c r="B8036" s="250">
        <v>7973</v>
      </c>
      <c r="C8036" s="249">
        <v>159.37657503798491</v>
      </c>
    </row>
    <row r="8037" spans="2:3" x14ac:dyDescent="0.75">
      <c r="B8037" s="250">
        <v>7974</v>
      </c>
      <c r="C8037" s="249">
        <v>128.71500966678556</v>
      </c>
    </row>
    <row r="8038" spans="2:3" x14ac:dyDescent="0.75">
      <c r="B8038" s="250">
        <v>7975</v>
      </c>
      <c r="C8038" s="249">
        <v>120.16621852799254</v>
      </c>
    </row>
    <row r="8039" spans="2:3" x14ac:dyDescent="0.75">
      <c r="B8039" s="250">
        <v>7976</v>
      </c>
      <c r="C8039" s="249">
        <v>115.69844992045125</v>
      </c>
    </row>
    <row r="8040" spans="2:3" x14ac:dyDescent="0.75">
      <c r="B8040" s="250">
        <v>7977</v>
      </c>
      <c r="C8040" s="249">
        <v>147.87910274406872</v>
      </c>
    </row>
    <row r="8041" spans="2:3" x14ac:dyDescent="0.75">
      <c r="B8041" s="250">
        <v>7978</v>
      </c>
      <c r="C8041" s="249">
        <v>65.304717085226429</v>
      </c>
    </row>
    <row r="8042" spans="2:3" x14ac:dyDescent="0.75">
      <c r="B8042" s="250">
        <v>7979</v>
      </c>
      <c r="C8042" s="249">
        <v>155.18160818028491</v>
      </c>
    </row>
    <row r="8043" spans="2:3" x14ac:dyDescent="0.75">
      <c r="B8043" s="250">
        <v>7980</v>
      </c>
      <c r="C8043" s="249">
        <v>178.31590706353097</v>
      </c>
    </row>
    <row r="8044" spans="2:3" x14ac:dyDescent="0.75">
      <c r="B8044" s="250">
        <v>7981</v>
      </c>
      <c r="C8044" s="249">
        <v>141.77759864256674</v>
      </c>
    </row>
    <row r="8045" spans="2:3" x14ac:dyDescent="0.75">
      <c r="B8045" s="250">
        <v>7982</v>
      </c>
      <c r="C8045" s="249">
        <v>118.22808483546328</v>
      </c>
    </row>
    <row r="8046" spans="2:3" x14ac:dyDescent="0.75">
      <c r="B8046" s="250">
        <v>7983</v>
      </c>
      <c r="C8046" s="249">
        <v>133.42412528086552</v>
      </c>
    </row>
    <row r="8047" spans="2:3" x14ac:dyDescent="0.75">
      <c r="B8047" s="250">
        <v>7984</v>
      </c>
      <c r="C8047" s="249">
        <v>73.154209560140757</v>
      </c>
    </row>
    <row r="8048" spans="2:3" x14ac:dyDescent="0.75">
      <c r="B8048" s="250">
        <v>7985</v>
      </c>
      <c r="C8048" s="249">
        <v>151.48338668531491</v>
      </c>
    </row>
    <row r="8049" spans="2:3" x14ac:dyDescent="0.75">
      <c r="B8049" s="250">
        <v>7986</v>
      </c>
      <c r="C8049" s="249">
        <v>126.07107419069786</v>
      </c>
    </row>
    <row r="8050" spans="2:3" x14ac:dyDescent="0.75">
      <c r="B8050" s="250">
        <v>7987</v>
      </c>
      <c r="C8050" s="249">
        <v>148.40612956539437</v>
      </c>
    </row>
    <row r="8051" spans="2:3" x14ac:dyDescent="0.75">
      <c r="B8051" s="250">
        <v>7988</v>
      </c>
      <c r="C8051" s="249">
        <v>108.97205839828175</v>
      </c>
    </row>
    <row r="8052" spans="2:3" x14ac:dyDescent="0.75">
      <c r="B8052" s="250">
        <v>7989</v>
      </c>
      <c r="C8052" s="249">
        <v>126.18031883918067</v>
      </c>
    </row>
    <row r="8053" spans="2:3" x14ac:dyDescent="0.75">
      <c r="B8053" s="250">
        <v>7990</v>
      </c>
      <c r="C8053" s="249">
        <v>108.19915022476025</v>
      </c>
    </row>
    <row r="8054" spans="2:3" x14ac:dyDescent="0.75">
      <c r="B8054" s="250">
        <v>7991</v>
      </c>
      <c r="C8054" s="249">
        <v>109.86073422162552</v>
      </c>
    </row>
    <row r="8055" spans="2:3" x14ac:dyDescent="0.75">
      <c r="B8055" s="250">
        <v>7992</v>
      </c>
      <c r="C8055" s="249">
        <v>111.74705866132435</v>
      </c>
    </row>
    <row r="8056" spans="2:3" x14ac:dyDescent="0.75">
      <c r="B8056" s="250">
        <v>7993</v>
      </c>
      <c r="C8056" s="249">
        <v>142.4600772280377</v>
      </c>
    </row>
    <row r="8057" spans="2:3" x14ac:dyDescent="0.75">
      <c r="B8057" s="250">
        <v>7994</v>
      </c>
      <c r="C8057" s="249">
        <v>120.86377562037363</v>
      </c>
    </row>
    <row r="8058" spans="2:3" x14ac:dyDescent="0.75">
      <c r="B8058" s="250">
        <v>7995</v>
      </c>
      <c r="C8058" s="249">
        <v>78.942908409716992</v>
      </c>
    </row>
    <row r="8059" spans="2:3" x14ac:dyDescent="0.75">
      <c r="B8059" s="250">
        <v>7996</v>
      </c>
      <c r="C8059" s="249">
        <v>130.39810042765419</v>
      </c>
    </row>
    <row r="8060" spans="2:3" x14ac:dyDescent="0.75">
      <c r="B8060" s="250">
        <v>7997</v>
      </c>
      <c r="C8060" s="249">
        <v>104.04271787801153</v>
      </c>
    </row>
    <row r="8061" spans="2:3" x14ac:dyDescent="0.75">
      <c r="B8061" s="250">
        <v>7998</v>
      </c>
      <c r="C8061" s="249">
        <v>87.040582930355569</v>
      </c>
    </row>
    <row r="8062" spans="2:3" x14ac:dyDescent="0.75">
      <c r="B8062" s="250">
        <v>7999</v>
      </c>
      <c r="C8062" s="249">
        <v>97.969107768754881</v>
      </c>
    </row>
    <row r="8063" spans="2:3" x14ac:dyDescent="0.75">
      <c r="B8063" s="250">
        <v>8000</v>
      </c>
      <c r="C8063" s="249">
        <v>102.36211140394325</v>
      </c>
    </row>
    <row r="8064" spans="2:3" x14ac:dyDescent="0.75">
      <c r="B8064" s="250">
        <v>8001</v>
      </c>
      <c r="C8064" s="249">
        <v>114.44080227223056</v>
      </c>
    </row>
    <row r="8065" spans="2:3" x14ac:dyDescent="0.75">
      <c r="B8065" s="250">
        <v>8002</v>
      </c>
      <c r="C8065" s="249">
        <v>97.6370975615079</v>
      </c>
    </row>
    <row r="8066" spans="2:3" x14ac:dyDescent="0.75">
      <c r="B8066" s="250">
        <v>8003</v>
      </c>
      <c r="C8066" s="249">
        <v>108.81989710516073</v>
      </c>
    </row>
    <row r="8067" spans="2:3" x14ac:dyDescent="0.75">
      <c r="B8067" s="250">
        <v>8004</v>
      </c>
      <c r="C8067" s="249">
        <v>112.64065538955134</v>
      </c>
    </row>
    <row r="8068" spans="2:3" x14ac:dyDescent="0.75">
      <c r="B8068" s="250">
        <v>8005</v>
      </c>
      <c r="C8068" s="249">
        <v>80.021167068547115</v>
      </c>
    </row>
    <row r="8069" spans="2:3" x14ac:dyDescent="0.75">
      <c r="B8069" s="250">
        <v>8006</v>
      </c>
      <c r="C8069" s="249">
        <v>127.15924091353342</v>
      </c>
    </row>
    <row r="8070" spans="2:3" x14ac:dyDescent="0.75">
      <c r="B8070" s="250">
        <v>8007</v>
      </c>
      <c r="C8070" s="249">
        <v>143.39347935540766</v>
      </c>
    </row>
    <row r="8071" spans="2:3" x14ac:dyDescent="0.75">
      <c r="B8071" s="250">
        <v>8008</v>
      </c>
      <c r="C8071" s="249">
        <v>120.41651840116269</v>
      </c>
    </row>
    <row r="8072" spans="2:3" x14ac:dyDescent="0.75">
      <c r="B8072" s="250">
        <v>8009</v>
      </c>
      <c r="C8072" s="249">
        <v>146.51556089614891</v>
      </c>
    </row>
    <row r="8073" spans="2:3" x14ac:dyDescent="0.75">
      <c r="B8073" s="250">
        <v>8010</v>
      </c>
      <c r="C8073" s="249">
        <v>151.84943595866739</v>
      </c>
    </row>
    <row r="8074" spans="2:3" x14ac:dyDescent="0.75">
      <c r="B8074" s="250">
        <v>8011</v>
      </c>
      <c r="C8074" s="249">
        <v>130.37923950321823</v>
      </c>
    </row>
    <row r="8075" spans="2:3" x14ac:dyDescent="0.75">
      <c r="B8075" s="250">
        <v>8012</v>
      </c>
      <c r="C8075" s="249">
        <v>152.8873761691556</v>
      </c>
    </row>
    <row r="8076" spans="2:3" x14ac:dyDescent="0.75">
      <c r="B8076" s="250">
        <v>8013</v>
      </c>
      <c r="C8076" s="249">
        <v>99.804137770544216</v>
      </c>
    </row>
    <row r="8077" spans="2:3" x14ac:dyDescent="0.75">
      <c r="B8077" s="250">
        <v>8014</v>
      </c>
      <c r="C8077" s="249">
        <v>133.31272889655892</v>
      </c>
    </row>
    <row r="8078" spans="2:3" x14ac:dyDescent="0.75">
      <c r="B8078" s="250">
        <v>8015</v>
      </c>
      <c r="C8078" s="249">
        <v>83.243660144865459</v>
      </c>
    </row>
    <row r="8079" spans="2:3" x14ac:dyDescent="0.75">
      <c r="B8079" s="250">
        <v>8016</v>
      </c>
      <c r="C8079" s="249">
        <v>150.03974342726826</v>
      </c>
    </row>
    <row r="8080" spans="2:3" x14ac:dyDescent="0.75">
      <c r="B8080" s="250">
        <v>8017</v>
      </c>
      <c r="C8080" s="249">
        <v>114.10534745923405</v>
      </c>
    </row>
    <row r="8081" spans="2:3" x14ac:dyDescent="0.75">
      <c r="B8081" s="250">
        <v>8018</v>
      </c>
      <c r="C8081" s="249">
        <v>115.66011138385097</v>
      </c>
    </row>
    <row r="8082" spans="2:3" x14ac:dyDescent="0.75">
      <c r="B8082" s="250">
        <v>8019</v>
      </c>
      <c r="C8082" s="249">
        <v>137.109198441047</v>
      </c>
    </row>
    <row r="8083" spans="2:3" x14ac:dyDescent="0.75">
      <c r="B8083" s="250">
        <v>8020</v>
      </c>
      <c r="C8083" s="249">
        <v>126.52872864176327</v>
      </c>
    </row>
    <row r="8084" spans="2:3" x14ac:dyDescent="0.75">
      <c r="B8084" s="250">
        <v>8021</v>
      </c>
      <c r="C8084" s="249">
        <v>125.23547245002163</v>
      </c>
    </row>
    <row r="8085" spans="2:3" x14ac:dyDescent="0.75">
      <c r="B8085" s="250">
        <v>8022</v>
      </c>
      <c r="C8085" s="249">
        <v>100.57480014520013</v>
      </c>
    </row>
    <row r="8086" spans="2:3" x14ac:dyDescent="0.75">
      <c r="B8086" s="250">
        <v>8023</v>
      </c>
      <c r="C8086" s="249">
        <v>169.64164644269039</v>
      </c>
    </row>
    <row r="8087" spans="2:3" x14ac:dyDescent="0.75">
      <c r="B8087" s="250">
        <v>8024</v>
      </c>
      <c r="C8087" s="249">
        <v>120.87975118740333</v>
      </c>
    </row>
    <row r="8088" spans="2:3" x14ac:dyDescent="0.75">
      <c r="B8088" s="250">
        <v>8025</v>
      </c>
      <c r="C8088" s="249">
        <v>94.236349363957544</v>
      </c>
    </row>
    <row r="8089" spans="2:3" x14ac:dyDescent="0.75">
      <c r="B8089" s="250">
        <v>8026</v>
      </c>
      <c r="C8089" s="249">
        <v>127.78403253734747</v>
      </c>
    </row>
    <row r="8090" spans="2:3" x14ac:dyDescent="0.75">
      <c r="B8090" s="250">
        <v>8027</v>
      </c>
      <c r="C8090" s="249">
        <v>134.95542810947623</v>
      </c>
    </row>
    <row r="8091" spans="2:3" x14ac:dyDescent="0.75">
      <c r="B8091" s="250">
        <v>8028</v>
      </c>
      <c r="C8091" s="249">
        <v>166.67297580582192</v>
      </c>
    </row>
    <row r="8092" spans="2:3" x14ac:dyDescent="0.75">
      <c r="B8092" s="250">
        <v>8029</v>
      </c>
      <c r="C8092" s="249">
        <v>93.323429750277299</v>
      </c>
    </row>
    <row r="8093" spans="2:3" x14ac:dyDescent="0.75">
      <c r="B8093" s="250">
        <v>8030</v>
      </c>
      <c r="C8093" s="249">
        <v>132.86316197004459</v>
      </c>
    </row>
    <row r="8094" spans="2:3" x14ac:dyDescent="0.75">
      <c r="B8094" s="250">
        <v>8031</v>
      </c>
      <c r="C8094" s="249">
        <v>120.2405736732983</v>
      </c>
    </row>
    <row r="8095" spans="2:3" x14ac:dyDescent="0.75">
      <c r="B8095" s="250">
        <v>8032</v>
      </c>
      <c r="C8095" s="249">
        <v>69.52569907540007</v>
      </c>
    </row>
    <row r="8096" spans="2:3" x14ac:dyDescent="0.75">
      <c r="B8096" s="250">
        <v>8033</v>
      </c>
      <c r="C8096" s="249">
        <v>161.27531498822049</v>
      </c>
    </row>
    <row r="8097" spans="2:3" x14ac:dyDescent="0.75">
      <c r="B8097" s="250">
        <v>8034</v>
      </c>
      <c r="C8097" s="249">
        <v>113.0932352030913</v>
      </c>
    </row>
    <row r="8098" spans="2:3" x14ac:dyDescent="0.75">
      <c r="B8098" s="250">
        <v>8035</v>
      </c>
      <c r="C8098" s="249">
        <v>130.06268674286378</v>
      </c>
    </row>
    <row r="8099" spans="2:3" x14ac:dyDescent="0.75">
      <c r="B8099" s="250">
        <v>8036</v>
      </c>
      <c r="C8099" s="249">
        <v>113.46733600414404</v>
      </c>
    </row>
    <row r="8100" spans="2:3" x14ac:dyDescent="0.75">
      <c r="B8100" s="250">
        <v>8037</v>
      </c>
      <c r="C8100" s="249">
        <v>143.72936809766077</v>
      </c>
    </row>
    <row r="8101" spans="2:3" x14ac:dyDescent="0.75">
      <c r="B8101" s="250">
        <v>8038</v>
      </c>
      <c r="C8101" s="249">
        <v>113.65385267570261</v>
      </c>
    </row>
    <row r="8102" spans="2:3" x14ac:dyDescent="0.75">
      <c r="B8102" s="250">
        <v>8039</v>
      </c>
      <c r="C8102" s="249">
        <v>114.19338788803108</v>
      </c>
    </row>
    <row r="8103" spans="2:3" x14ac:dyDescent="0.75">
      <c r="B8103" s="250">
        <v>8040</v>
      </c>
      <c r="C8103" s="249">
        <v>123.42944353808981</v>
      </c>
    </row>
    <row r="8104" spans="2:3" x14ac:dyDescent="0.75">
      <c r="B8104" s="250">
        <v>8041</v>
      </c>
      <c r="C8104" s="249">
        <v>117.0912401352557</v>
      </c>
    </row>
    <row r="8105" spans="2:3" x14ac:dyDescent="0.75">
      <c r="B8105" s="250">
        <v>8042</v>
      </c>
      <c r="C8105" s="249">
        <v>119.93875801373369</v>
      </c>
    </row>
    <row r="8106" spans="2:3" x14ac:dyDescent="0.75">
      <c r="B8106" s="250">
        <v>8043</v>
      </c>
      <c r="C8106" s="249">
        <v>117.64519754595896</v>
      </c>
    </row>
    <row r="8107" spans="2:3" x14ac:dyDescent="0.75">
      <c r="B8107" s="250">
        <v>8044</v>
      </c>
      <c r="C8107" s="249">
        <v>121.97395900370515</v>
      </c>
    </row>
    <row r="8108" spans="2:3" x14ac:dyDescent="0.75">
      <c r="B8108" s="250">
        <v>8045</v>
      </c>
      <c r="C8108" s="249">
        <v>159.27851385029999</v>
      </c>
    </row>
    <row r="8109" spans="2:3" x14ac:dyDescent="0.75">
      <c r="B8109" s="250">
        <v>8046</v>
      </c>
      <c r="C8109" s="249">
        <v>127.92544898795681</v>
      </c>
    </row>
    <row r="8110" spans="2:3" x14ac:dyDescent="0.75">
      <c r="B8110" s="250">
        <v>8047</v>
      </c>
      <c r="C8110" s="249">
        <v>99.340626319571612</v>
      </c>
    </row>
    <row r="8111" spans="2:3" x14ac:dyDescent="0.75">
      <c r="B8111" s="250">
        <v>8048</v>
      </c>
      <c r="C8111" s="249">
        <v>135.69439486424244</v>
      </c>
    </row>
    <row r="8112" spans="2:3" x14ac:dyDescent="0.75">
      <c r="B8112" s="250">
        <v>8049</v>
      </c>
      <c r="C8112" s="249">
        <v>136.37732777839088</v>
      </c>
    </row>
    <row r="8113" spans="2:3" x14ac:dyDescent="0.75">
      <c r="B8113" s="250">
        <v>8050</v>
      </c>
      <c r="C8113" s="249">
        <v>91.894392924521497</v>
      </c>
    </row>
    <row r="8114" spans="2:3" x14ac:dyDescent="0.75">
      <c r="B8114" s="250">
        <v>8051</v>
      </c>
      <c r="C8114" s="249">
        <v>125.70533286304929</v>
      </c>
    </row>
    <row r="8115" spans="2:3" x14ac:dyDescent="0.75">
      <c r="B8115" s="250">
        <v>8052</v>
      </c>
      <c r="C8115" s="249">
        <v>68.602049558816788</v>
      </c>
    </row>
    <row r="8116" spans="2:3" x14ac:dyDescent="0.75">
      <c r="B8116" s="250">
        <v>8053</v>
      </c>
      <c r="C8116" s="249">
        <v>155.26598803992027</v>
      </c>
    </row>
    <row r="8117" spans="2:3" x14ac:dyDescent="0.75">
      <c r="B8117" s="250">
        <v>8054</v>
      </c>
      <c r="C8117" s="249">
        <v>172.85795297473194</v>
      </c>
    </row>
    <row r="8118" spans="2:3" x14ac:dyDescent="0.75">
      <c r="B8118" s="250">
        <v>8055</v>
      </c>
      <c r="C8118" s="249">
        <v>138.26108566674478</v>
      </c>
    </row>
    <row r="8119" spans="2:3" x14ac:dyDescent="0.75">
      <c r="B8119" s="250">
        <v>8056</v>
      </c>
      <c r="C8119" s="249">
        <v>116.93720487648464</v>
      </c>
    </row>
    <row r="8120" spans="2:3" x14ac:dyDescent="0.75">
      <c r="B8120" s="250">
        <v>8057</v>
      </c>
      <c r="C8120" s="249">
        <v>115.5876205818885</v>
      </c>
    </row>
    <row r="8121" spans="2:3" x14ac:dyDescent="0.75">
      <c r="B8121" s="250">
        <v>8058</v>
      </c>
      <c r="C8121" s="249">
        <v>110.32494624864462</v>
      </c>
    </row>
    <row r="8122" spans="2:3" x14ac:dyDescent="0.75">
      <c r="B8122" s="250">
        <v>8059</v>
      </c>
      <c r="C8122" s="249">
        <v>161.41101011144474</v>
      </c>
    </row>
    <row r="8123" spans="2:3" x14ac:dyDescent="0.75">
      <c r="B8123" s="250">
        <v>8060</v>
      </c>
      <c r="C8123" s="249">
        <v>115.05672487091933</v>
      </c>
    </row>
    <row r="8124" spans="2:3" x14ac:dyDescent="0.75">
      <c r="B8124" s="250">
        <v>8061</v>
      </c>
      <c r="C8124" s="249">
        <v>139.47868014818673</v>
      </c>
    </row>
    <row r="8125" spans="2:3" x14ac:dyDescent="0.75">
      <c r="B8125" s="250">
        <v>8062</v>
      </c>
      <c r="C8125" s="249">
        <v>136.76246883078875</v>
      </c>
    </row>
    <row r="8126" spans="2:3" x14ac:dyDescent="0.75">
      <c r="B8126" s="250">
        <v>8063</v>
      </c>
      <c r="C8126" s="249">
        <v>152.66083635944</v>
      </c>
    </row>
    <row r="8127" spans="2:3" x14ac:dyDescent="0.75">
      <c r="B8127" s="250">
        <v>8064</v>
      </c>
      <c r="C8127" s="249">
        <v>112.9262512085218</v>
      </c>
    </row>
    <row r="8128" spans="2:3" x14ac:dyDescent="0.75">
      <c r="B8128" s="250">
        <v>8065</v>
      </c>
      <c r="C8128" s="249">
        <v>118.66127395015513</v>
      </c>
    </row>
    <row r="8129" spans="2:3" x14ac:dyDescent="0.75">
      <c r="B8129" s="250">
        <v>8066</v>
      </c>
      <c r="C8129" s="249">
        <v>141.57415018930655</v>
      </c>
    </row>
    <row r="8130" spans="2:3" x14ac:dyDescent="0.75">
      <c r="B8130" s="250">
        <v>8067</v>
      </c>
      <c r="C8130" s="249">
        <v>139.50398941433042</v>
      </c>
    </row>
    <row r="8131" spans="2:3" x14ac:dyDescent="0.75">
      <c r="B8131" s="250">
        <v>8068</v>
      </c>
      <c r="C8131" s="249">
        <v>91.965645973986796</v>
      </c>
    </row>
    <row r="8132" spans="2:3" x14ac:dyDescent="0.75">
      <c r="B8132" s="250">
        <v>8069</v>
      </c>
      <c r="C8132" s="249">
        <v>124.27919855809179</v>
      </c>
    </row>
    <row r="8133" spans="2:3" x14ac:dyDescent="0.75">
      <c r="B8133" s="250">
        <v>8070</v>
      </c>
      <c r="C8133" s="249">
        <v>60.846316955677921</v>
      </c>
    </row>
    <row r="8134" spans="2:3" x14ac:dyDescent="0.75">
      <c r="B8134" s="250">
        <v>8071</v>
      </c>
      <c r="C8134" s="249">
        <v>137.50850156709427</v>
      </c>
    </row>
    <row r="8135" spans="2:3" x14ac:dyDescent="0.75">
      <c r="B8135" s="250">
        <v>8072</v>
      </c>
      <c r="C8135" s="249">
        <v>137.16586548504142</v>
      </c>
    </row>
    <row r="8136" spans="2:3" x14ac:dyDescent="0.75">
      <c r="B8136" s="250">
        <v>8073</v>
      </c>
      <c r="C8136" s="249">
        <v>82.590662574684927</v>
      </c>
    </row>
    <row r="8137" spans="2:3" x14ac:dyDescent="0.75">
      <c r="B8137" s="250">
        <v>8074</v>
      </c>
      <c r="C8137" s="249">
        <v>82.967173735147156</v>
      </c>
    </row>
    <row r="8138" spans="2:3" x14ac:dyDescent="0.75">
      <c r="B8138" s="250">
        <v>8075</v>
      </c>
      <c r="C8138" s="249">
        <v>99.613788225239063</v>
      </c>
    </row>
    <row r="8139" spans="2:3" x14ac:dyDescent="0.75">
      <c r="B8139" s="250">
        <v>8076</v>
      </c>
      <c r="C8139" s="249">
        <v>153.12206038428218</v>
      </c>
    </row>
    <row r="8140" spans="2:3" x14ac:dyDescent="0.75">
      <c r="B8140" s="250">
        <v>8077</v>
      </c>
      <c r="C8140" s="249">
        <v>108.62651687595547</v>
      </c>
    </row>
    <row r="8141" spans="2:3" x14ac:dyDescent="0.75">
      <c r="B8141" s="250">
        <v>8078</v>
      </c>
      <c r="C8141" s="249">
        <v>121.33870889423775</v>
      </c>
    </row>
    <row r="8142" spans="2:3" x14ac:dyDescent="0.75">
      <c r="B8142" s="250">
        <v>8079</v>
      </c>
      <c r="C8142" s="249">
        <v>176.22247498879779</v>
      </c>
    </row>
    <row r="8143" spans="2:3" x14ac:dyDescent="0.75">
      <c r="B8143" s="250">
        <v>8080</v>
      </c>
      <c r="C8143" s="249">
        <v>104.61083398405339</v>
      </c>
    </row>
    <row r="8144" spans="2:3" x14ac:dyDescent="0.75">
      <c r="B8144" s="250">
        <v>8081</v>
      </c>
      <c r="C8144" s="249">
        <v>110.71183058214979</v>
      </c>
    </row>
    <row r="8145" spans="2:3" x14ac:dyDescent="0.75">
      <c r="B8145" s="250">
        <v>8082</v>
      </c>
      <c r="C8145" s="249">
        <v>115.96111276303287</v>
      </c>
    </row>
    <row r="8146" spans="2:3" x14ac:dyDescent="0.75">
      <c r="B8146" s="250">
        <v>8083</v>
      </c>
      <c r="C8146" s="249">
        <v>83.883132553143327</v>
      </c>
    </row>
    <row r="8147" spans="2:3" x14ac:dyDescent="0.75">
      <c r="B8147" s="250">
        <v>8084</v>
      </c>
      <c r="C8147" s="249">
        <v>170.09911511380648</v>
      </c>
    </row>
    <row r="8148" spans="2:3" x14ac:dyDescent="0.75">
      <c r="B8148" s="250">
        <v>8085</v>
      </c>
      <c r="C8148" s="249">
        <v>115.67480361454865</v>
      </c>
    </row>
    <row r="8149" spans="2:3" x14ac:dyDescent="0.75">
      <c r="B8149" s="250">
        <v>8086</v>
      </c>
      <c r="C8149" s="249">
        <v>145.94739951006821</v>
      </c>
    </row>
    <row r="8150" spans="2:3" x14ac:dyDescent="0.75">
      <c r="B8150" s="250">
        <v>8087</v>
      </c>
      <c r="C8150" s="249">
        <v>113.23040569635958</v>
      </c>
    </row>
    <row r="8151" spans="2:3" x14ac:dyDescent="0.75">
      <c r="B8151" s="250">
        <v>8088</v>
      </c>
      <c r="C8151" s="249">
        <v>109.26771097977756</v>
      </c>
    </row>
    <row r="8152" spans="2:3" x14ac:dyDescent="0.75">
      <c r="B8152" s="250">
        <v>8089</v>
      </c>
      <c r="C8152" s="249">
        <v>73.21210248902463</v>
      </c>
    </row>
    <row r="8153" spans="2:3" x14ac:dyDescent="0.75">
      <c r="B8153" s="250">
        <v>8090</v>
      </c>
      <c r="C8153" s="249">
        <v>114.82417285810958</v>
      </c>
    </row>
    <row r="8154" spans="2:3" x14ac:dyDescent="0.75">
      <c r="B8154" s="250">
        <v>8091</v>
      </c>
      <c r="C8154" s="249">
        <v>118.86578278851017</v>
      </c>
    </row>
    <row r="8155" spans="2:3" x14ac:dyDescent="0.75">
      <c r="B8155" s="250">
        <v>8092</v>
      </c>
      <c r="C8155" s="249">
        <v>111.98220966097236</v>
      </c>
    </row>
    <row r="8156" spans="2:3" x14ac:dyDescent="0.75">
      <c r="B8156" s="250">
        <v>8093</v>
      </c>
      <c r="C8156" s="249">
        <v>160.31404063908289</v>
      </c>
    </row>
    <row r="8157" spans="2:3" x14ac:dyDescent="0.75">
      <c r="B8157" s="250">
        <v>8094</v>
      </c>
      <c r="C8157" s="249">
        <v>148.18736523600077</v>
      </c>
    </row>
    <row r="8158" spans="2:3" x14ac:dyDescent="0.75">
      <c r="B8158" s="250">
        <v>8095</v>
      </c>
      <c r="C8158" s="249">
        <v>110.85093727339469</v>
      </c>
    </row>
    <row r="8159" spans="2:3" x14ac:dyDescent="0.75">
      <c r="B8159" s="250">
        <v>8096</v>
      </c>
      <c r="C8159" s="249">
        <v>94.232287653643851</v>
      </c>
    </row>
    <row r="8160" spans="2:3" x14ac:dyDescent="0.75">
      <c r="B8160" s="250">
        <v>8097</v>
      </c>
      <c r="C8160" s="249">
        <v>108.00134278309277</v>
      </c>
    </row>
    <row r="8161" spans="2:3" x14ac:dyDescent="0.75">
      <c r="B8161" s="250">
        <v>8098</v>
      </c>
      <c r="C8161" s="249">
        <v>96.217500615223642</v>
      </c>
    </row>
    <row r="8162" spans="2:3" x14ac:dyDescent="0.75">
      <c r="B8162" s="250">
        <v>8099</v>
      </c>
      <c r="C8162" s="249">
        <v>148.7276956110133</v>
      </c>
    </row>
    <row r="8163" spans="2:3" x14ac:dyDescent="0.75">
      <c r="B8163" s="250">
        <v>8100</v>
      </c>
      <c r="C8163" s="249">
        <v>97.138091677772195</v>
      </c>
    </row>
    <row r="8164" spans="2:3" x14ac:dyDescent="0.75">
      <c r="B8164" s="250">
        <v>8101</v>
      </c>
      <c r="C8164" s="249">
        <v>107.78385031112521</v>
      </c>
    </row>
    <row r="8165" spans="2:3" x14ac:dyDescent="0.75">
      <c r="B8165" s="250">
        <v>8102</v>
      </c>
      <c r="C8165" s="249">
        <v>113.08067115002072</v>
      </c>
    </row>
    <row r="8166" spans="2:3" x14ac:dyDescent="0.75">
      <c r="B8166" s="250">
        <v>8103</v>
      </c>
      <c r="C8166" s="249">
        <v>123.66140235698494</v>
      </c>
    </row>
    <row r="8167" spans="2:3" x14ac:dyDescent="0.75">
      <c r="B8167" s="250">
        <v>8104</v>
      </c>
      <c r="C8167" s="249">
        <v>84.63414675431747</v>
      </c>
    </row>
    <row r="8168" spans="2:3" x14ac:dyDescent="0.75">
      <c r="B8168" s="250">
        <v>8105</v>
      </c>
      <c r="C8168" s="249">
        <v>155.60329790850264</v>
      </c>
    </row>
    <row r="8169" spans="2:3" x14ac:dyDescent="0.75">
      <c r="B8169" s="250">
        <v>8106</v>
      </c>
      <c r="C8169" s="249">
        <v>120.31248207808484</v>
      </c>
    </row>
    <row r="8170" spans="2:3" x14ac:dyDescent="0.75">
      <c r="B8170" s="250">
        <v>8107</v>
      </c>
      <c r="C8170" s="249">
        <v>133.02784879580599</v>
      </c>
    </row>
    <row r="8171" spans="2:3" x14ac:dyDescent="0.75">
      <c r="B8171" s="250">
        <v>8108</v>
      </c>
      <c r="C8171" s="249">
        <v>90.783989749116529</v>
      </c>
    </row>
    <row r="8172" spans="2:3" x14ac:dyDescent="0.75">
      <c r="B8172" s="250">
        <v>8109</v>
      </c>
      <c r="C8172" s="249">
        <v>122.87419740527838</v>
      </c>
    </row>
    <row r="8173" spans="2:3" x14ac:dyDescent="0.75">
      <c r="B8173" s="250">
        <v>8110</v>
      </c>
      <c r="C8173" s="249">
        <v>100.43727432175348</v>
      </c>
    </row>
    <row r="8174" spans="2:3" x14ac:dyDescent="0.75">
      <c r="B8174" s="250">
        <v>8111</v>
      </c>
      <c r="C8174" s="249">
        <v>126.33869875138386</v>
      </c>
    </row>
    <row r="8175" spans="2:3" x14ac:dyDescent="0.75">
      <c r="B8175" s="250">
        <v>8112</v>
      </c>
      <c r="C8175" s="249">
        <v>133.12188285827375</v>
      </c>
    </row>
    <row r="8176" spans="2:3" x14ac:dyDescent="0.75">
      <c r="B8176" s="250">
        <v>8113</v>
      </c>
      <c r="C8176" s="249">
        <v>114.48345639064429</v>
      </c>
    </row>
    <row r="8177" spans="2:3" x14ac:dyDescent="0.75">
      <c r="B8177" s="250">
        <v>8114</v>
      </c>
      <c r="C8177" s="249">
        <v>96.362325295896682</v>
      </c>
    </row>
    <row r="8178" spans="2:3" x14ac:dyDescent="0.75">
      <c r="B8178" s="250">
        <v>8115</v>
      </c>
      <c r="C8178" s="249">
        <v>112.55836200748183</v>
      </c>
    </row>
    <row r="8179" spans="2:3" x14ac:dyDescent="0.75">
      <c r="B8179" s="250">
        <v>8116</v>
      </c>
      <c r="C8179" s="249">
        <v>110.27590424240286</v>
      </c>
    </row>
    <row r="8180" spans="2:3" x14ac:dyDescent="0.75">
      <c r="B8180" s="250">
        <v>8117</v>
      </c>
      <c r="C8180" s="249">
        <v>115.18298526814085</v>
      </c>
    </row>
    <row r="8181" spans="2:3" x14ac:dyDescent="0.75">
      <c r="B8181" s="250">
        <v>8118</v>
      </c>
      <c r="C8181" s="249">
        <v>152.51581785124273</v>
      </c>
    </row>
    <row r="8182" spans="2:3" x14ac:dyDescent="0.75">
      <c r="B8182" s="250">
        <v>8119</v>
      </c>
      <c r="C8182" s="249">
        <v>119.01307819251842</v>
      </c>
    </row>
    <row r="8183" spans="2:3" x14ac:dyDescent="0.75">
      <c r="B8183" s="250">
        <v>8120</v>
      </c>
      <c r="C8183" s="249">
        <v>116.33054438846986</v>
      </c>
    </row>
    <row r="8184" spans="2:3" x14ac:dyDescent="0.75">
      <c r="B8184" s="250">
        <v>8121</v>
      </c>
      <c r="C8184" s="249">
        <v>130.21566762812355</v>
      </c>
    </row>
    <row r="8185" spans="2:3" x14ac:dyDescent="0.75">
      <c r="B8185" s="250">
        <v>8122</v>
      </c>
      <c r="C8185" s="249">
        <v>73.690030384842885</v>
      </c>
    </row>
    <row r="8186" spans="2:3" x14ac:dyDescent="0.75">
      <c r="B8186" s="250">
        <v>8123</v>
      </c>
      <c r="C8186" s="249">
        <v>161.22175615134688</v>
      </c>
    </row>
    <row r="8187" spans="2:3" x14ac:dyDescent="0.75">
      <c r="B8187" s="250">
        <v>8124</v>
      </c>
      <c r="C8187" s="249">
        <v>98.588678330871574</v>
      </c>
    </row>
    <row r="8188" spans="2:3" x14ac:dyDescent="0.75">
      <c r="B8188" s="250">
        <v>8125</v>
      </c>
      <c r="C8188" s="249">
        <v>98.420610375042898</v>
      </c>
    </row>
    <row r="8189" spans="2:3" x14ac:dyDescent="0.75">
      <c r="B8189" s="250">
        <v>8126</v>
      </c>
      <c r="C8189" s="249">
        <v>124.97755835623978</v>
      </c>
    </row>
    <row r="8190" spans="2:3" x14ac:dyDescent="0.75">
      <c r="B8190" s="250">
        <v>8127</v>
      </c>
      <c r="C8190" s="249">
        <v>106.3602395570457</v>
      </c>
    </row>
    <row r="8191" spans="2:3" x14ac:dyDescent="0.75">
      <c r="B8191" s="250">
        <v>8128</v>
      </c>
      <c r="C8191" s="249">
        <v>199.531761186952</v>
      </c>
    </row>
    <row r="8192" spans="2:3" x14ac:dyDescent="0.75">
      <c r="B8192" s="250">
        <v>8129</v>
      </c>
      <c r="C8192" s="249">
        <v>140.60730615801566</v>
      </c>
    </row>
    <row r="8193" spans="2:3" x14ac:dyDescent="0.75">
      <c r="B8193" s="250">
        <v>8130</v>
      </c>
      <c r="C8193" s="249">
        <v>112.42800340195888</v>
      </c>
    </row>
    <row r="8194" spans="2:3" x14ac:dyDescent="0.75">
      <c r="B8194" s="250">
        <v>8131</v>
      </c>
      <c r="C8194" s="249">
        <v>105.57042512921372</v>
      </c>
    </row>
    <row r="8195" spans="2:3" x14ac:dyDescent="0.75">
      <c r="B8195" s="250">
        <v>8132</v>
      </c>
      <c r="C8195" s="249">
        <v>78.83720513580846</v>
      </c>
    </row>
    <row r="8196" spans="2:3" x14ac:dyDescent="0.75">
      <c r="B8196" s="250">
        <v>8133</v>
      </c>
      <c r="C8196" s="249">
        <v>120.42671076549298</v>
      </c>
    </row>
    <row r="8197" spans="2:3" x14ac:dyDescent="0.75">
      <c r="B8197" s="250">
        <v>8134</v>
      </c>
      <c r="C8197" s="249">
        <v>98.624994868098852</v>
      </c>
    </row>
    <row r="8198" spans="2:3" x14ac:dyDescent="0.75">
      <c r="B8198" s="250">
        <v>8135</v>
      </c>
      <c r="C8198" s="249">
        <v>127.40250563719685</v>
      </c>
    </row>
    <row r="8199" spans="2:3" x14ac:dyDescent="0.75">
      <c r="B8199" s="250">
        <v>8136</v>
      </c>
      <c r="C8199" s="249">
        <v>140.06862199933209</v>
      </c>
    </row>
    <row r="8200" spans="2:3" x14ac:dyDescent="0.75">
      <c r="B8200" s="250">
        <v>8137</v>
      </c>
      <c r="C8200" s="249">
        <v>167.33335787395896</v>
      </c>
    </row>
    <row r="8201" spans="2:3" x14ac:dyDescent="0.75">
      <c r="B8201" s="250">
        <v>8138</v>
      </c>
      <c r="C8201" s="249">
        <v>147.16978791932721</v>
      </c>
    </row>
    <row r="8202" spans="2:3" x14ac:dyDescent="0.75">
      <c r="B8202" s="250">
        <v>8139</v>
      </c>
      <c r="C8202" s="249">
        <v>109.72685956080937</v>
      </c>
    </row>
    <row r="8203" spans="2:3" x14ac:dyDescent="0.75">
      <c r="B8203" s="250">
        <v>8140</v>
      </c>
      <c r="C8203" s="249">
        <v>38.525106202905533</v>
      </c>
    </row>
    <row r="8204" spans="2:3" x14ac:dyDescent="0.75">
      <c r="B8204" s="250">
        <v>8141</v>
      </c>
      <c r="C8204" s="249">
        <v>144.10565610620802</v>
      </c>
    </row>
    <row r="8205" spans="2:3" x14ac:dyDescent="0.75">
      <c r="B8205" s="250">
        <v>8142</v>
      </c>
      <c r="C8205" s="249">
        <v>160.25794140037209</v>
      </c>
    </row>
    <row r="8206" spans="2:3" x14ac:dyDescent="0.75">
      <c r="B8206" s="250">
        <v>8143</v>
      </c>
      <c r="C8206" s="249">
        <v>145.827532476172</v>
      </c>
    </row>
    <row r="8207" spans="2:3" x14ac:dyDescent="0.75">
      <c r="B8207" s="250">
        <v>8144</v>
      </c>
      <c r="C8207" s="249">
        <v>122.27890978381566</v>
      </c>
    </row>
    <row r="8208" spans="2:3" x14ac:dyDescent="0.75">
      <c r="B8208" s="250">
        <v>8145</v>
      </c>
      <c r="C8208" s="249">
        <v>134.19160942184783</v>
      </c>
    </row>
    <row r="8209" spans="2:3" x14ac:dyDescent="0.75">
      <c r="B8209" s="250">
        <v>8146</v>
      </c>
      <c r="C8209" s="249">
        <v>112.47146169927051</v>
      </c>
    </row>
    <row r="8210" spans="2:3" x14ac:dyDescent="0.75">
      <c r="B8210" s="250">
        <v>8147</v>
      </c>
      <c r="C8210" s="249">
        <v>104.9228856784963</v>
      </c>
    </row>
    <row r="8211" spans="2:3" x14ac:dyDescent="0.75">
      <c r="B8211" s="250">
        <v>8148</v>
      </c>
      <c r="C8211" s="249">
        <v>97.296036099578942</v>
      </c>
    </row>
    <row r="8212" spans="2:3" x14ac:dyDescent="0.75">
      <c r="B8212" s="250">
        <v>8149</v>
      </c>
      <c r="C8212" s="249">
        <v>109.47722480408137</v>
      </c>
    </row>
    <row r="8213" spans="2:3" x14ac:dyDescent="0.75">
      <c r="B8213" s="250">
        <v>8150</v>
      </c>
      <c r="C8213" s="249">
        <v>140.10583285920035</v>
      </c>
    </row>
    <row r="8214" spans="2:3" x14ac:dyDescent="0.75">
      <c r="B8214" s="250">
        <v>8151</v>
      </c>
      <c r="C8214" s="249">
        <v>134.21040053580202</v>
      </c>
    </row>
    <row r="8215" spans="2:3" x14ac:dyDescent="0.75">
      <c r="B8215" s="250">
        <v>8152</v>
      </c>
      <c r="C8215" s="249">
        <v>104.45871620619609</v>
      </c>
    </row>
    <row r="8216" spans="2:3" x14ac:dyDescent="0.75">
      <c r="B8216" s="250">
        <v>8153</v>
      </c>
      <c r="C8216" s="249">
        <v>114.03417954389819</v>
      </c>
    </row>
    <row r="8217" spans="2:3" x14ac:dyDescent="0.75">
      <c r="B8217" s="250">
        <v>8154</v>
      </c>
      <c r="C8217" s="249">
        <v>149.48147760208184</v>
      </c>
    </row>
    <row r="8218" spans="2:3" x14ac:dyDescent="0.75">
      <c r="B8218" s="250">
        <v>8155</v>
      </c>
      <c r="C8218" s="249">
        <v>99.30808783922231</v>
      </c>
    </row>
    <row r="8219" spans="2:3" x14ac:dyDescent="0.75">
      <c r="B8219" s="250">
        <v>8156</v>
      </c>
      <c r="C8219" s="249">
        <v>156.71429601099283</v>
      </c>
    </row>
    <row r="8220" spans="2:3" x14ac:dyDescent="0.75">
      <c r="B8220" s="250">
        <v>8157</v>
      </c>
      <c r="C8220" s="249">
        <v>153.39049940003042</v>
      </c>
    </row>
    <row r="8221" spans="2:3" x14ac:dyDescent="0.75">
      <c r="B8221" s="250">
        <v>8158</v>
      </c>
      <c r="C8221" s="249">
        <v>135.1677004778013</v>
      </c>
    </row>
    <row r="8222" spans="2:3" x14ac:dyDescent="0.75">
      <c r="B8222" s="250">
        <v>8159</v>
      </c>
      <c r="C8222" s="249">
        <v>119.13474670270405</v>
      </c>
    </row>
    <row r="8223" spans="2:3" x14ac:dyDescent="0.75">
      <c r="B8223" s="250">
        <v>8160</v>
      </c>
      <c r="C8223" s="249">
        <v>128.4537303568419</v>
      </c>
    </row>
    <row r="8224" spans="2:3" x14ac:dyDescent="0.75">
      <c r="B8224" s="250">
        <v>8161</v>
      </c>
      <c r="C8224" s="249">
        <v>151.81576845729725</v>
      </c>
    </row>
    <row r="8225" spans="2:3" x14ac:dyDescent="0.75">
      <c r="B8225" s="250">
        <v>8162</v>
      </c>
      <c r="C8225" s="249">
        <v>121.35513362078949</v>
      </c>
    </row>
    <row r="8226" spans="2:3" x14ac:dyDescent="0.75">
      <c r="B8226" s="250">
        <v>8163</v>
      </c>
      <c r="C8226" s="249">
        <v>93.321207964840454</v>
      </c>
    </row>
    <row r="8227" spans="2:3" x14ac:dyDescent="0.75">
      <c r="B8227" s="250">
        <v>8164</v>
      </c>
      <c r="C8227" s="249">
        <v>91.868842775114715</v>
      </c>
    </row>
    <row r="8228" spans="2:3" x14ac:dyDescent="0.75">
      <c r="B8228" s="250">
        <v>8165</v>
      </c>
      <c r="C8228" s="249">
        <v>157.26042040057825</v>
      </c>
    </row>
    <row r="8229" spans="2:3" x14ac:dyDescent="0.75">
      <c r="B8229" s="250">
        <v>8166</v>
      </c>
      <c r="C8229" s="249">
        <v>92.523625680046493</v>
      </c>
    </row>
    <row r="8230" spans="2:3" x14ac:dyDescent="0.75">
      <c r="B8230" s="250">
        <v>8167</v>
      </c>
      <c r="C8230" s="249">
        <v>124.4898954193669</v>
      </c>
    </row>
    <row r="8231" spans="2:3" x14ac:dyDescent="0.75">
      <c r="B8231" s="250">
        <v>8168</v>
      </c>
      <c r="C8231" s="249">
        <v>130.52672669185066</v>
      </c>
    </row>
    <row r="8232" spans="2:3" x14ac:dyDescent="0.75">
      <c r="B8232" s="250">
        <v>8169</v>
      </c>
      <c r="C8232" s="249">
        <v>126.35366608759155</v>
      </c>
    </row>
    <row r="8233" spans="2:3" x14ac:dyDescent="0.75">
      <c r="B8233" s="250">
        <v>8170</v>
      </c>
      <c r="C8233" s="249">
        <v>154.09171103636231</v>
      </c>
    </row>
    <row r="8234" spans="2:3" x14ac:dyDescent="0.75">
      <c r="B8234" s="250">
        <v>8171</v>
      </c>
      <c r="C8234" s="249">
        <v>122.07291131445251</v>
      </c>
    </row>
    <row r="8235" spans="2:3" x14ac:dyDescent="0.75">
      <c r="B8235" s="250">
        <v>8172</v>
      </c>
      <c r="C8235" s="249">
        <v>124.46913329009445</v>
      </c>
    </row>
    <row r="8236" spans="2:3" x14ac:dyDescent="0.75">
      <c r="B8236" s="250">
        <v>8173</v>
      </c>
      <c r="C8236" s="249">
        <v>110.10848664985434</v>
      </c>
    </row>
    <row r="8237" spans="2:3" x14ac:dyDescent="0.75">
      <c r="B8237" s="250">
        <v>8174</v>
      </c>
      <c r="C8237" s="249">
        <v>88.988260052698365</v>
      </c>
    </row>
    <row r="8238" spans="2:3" x14ac:dyDescent="0.75">
      <c r="B8238" s="250">
        <v>8175</v>
      </c>
      <c r="C8238" s="249">
        <v>101.38553487285371</v>
      </c>
    </row>
    <row r="8239" spans="2:3" x14ac:dyDescent="0.75">
      <c r="B8239" s="250">
        <v>8176</v>
      </c>
      <c r="C8239" s="249">
        <v>107.30563857996535</v>
      </c>
    </row>
    <row r="8240" spans="2:3" x14ac:dyDescent="0.75">
      <c r="B8240" s="250">
        <v>8177</v>
      </c>
      <c r="C8240" s="249">
        <v>112.66544812688188</v>
      </c>
    </row>
    <row r="8241" spans="2:3" x14ac:dyDescent="0.75">
      <c r="B8241" s="250">
        <v>8178</v>
      </c>
      <c r="C8241" s="249">
        <v>108.71097742554065</v>
      </c>
    </row>
    <row r="8242" spans="2:3" x14ac:dyDescent="0.75">
      <c r="B8242" s="250">
        <v>8179</v>
      </c>
      <c r="C8242" s="249">
        <v>125.19636053155341</v>
      </c>
    </row>
    <row r="8243" spans="2:3" x14ac:dyDescent="0.75">
      <c r="B8243" s="250">
        <v>8180</v>
      </c>
      <c r="C8243" s="249">
        <v>133.17225436363853</v>
      </c>
    </row>
    <row r="8244" spans="2:3" x14ac:dyDescent="0.75">
      <c r="B8244" s="250">
        <v>8181</v>
      </c>
      <c r="C8244" s="249">
        <v>120.15946875734443</v>
      </c>
    </row>
    <row r="8245" spans="2:3" x14ac:dyDescent="0.75">
      <c r="B8245" s="250">
        <v>8182</v>
      </c>
      <c r="C8245" s="249">
        <v>146.01544414087604</v>
      </c>
    </row>
    <row r="8246" spans="2:3" x14ac:dyDescent="0.75">
      <c r="B8246" s="250">
        <v>8183</v>
      </c>
      <c r="C8246" s="249">
        <v>131.54496530403651</v>
      </c>
    </row>
    <row r="8247" spans="2:3" x14ac:dyDescent="0.75">
      <c r="B8247" s="250">
        <v>8184</v>
      </c>
      <c r="C8247" s="249">
        <v>129.64876680327598</v>
      </c>
    </row>
    <row r="8248" spans="2:3" x14ac:dyDescent="0.75">
      <c r="B8248" s="250">
        <v>8185</v>
      </c>
      <c r="C8248" s="249">
        <v>86.965896782786118</v>
      </c>
    </row>
    <row r="8249" spans="2:3" x14ac:dyDescent="0.75">
      <c r="B8249" s="250">
        <v>8186</v>
      </c>
      <c r="C8249" s="249">
        <v>101.03613582902457</v>
      </c>
    </row>
    <row r="8250" spans="2:3" x14ac:dyDescent="0.75">
      <c r="B8250" s="250">
        <v>8187</v>
      </c>
      <c r="C8250" s="249">
        <v>186.43620318781285</v>
      </c>
    </row>
    <row r="8251" spans="2:3" x14ac:dyDescent="0.75">
      <c r="B8251" s="250">
        <v>8188</v>
      </c>
      <c r="C8251" s="249">
        <v>137.2960902776604</v>
      </c>
    </row>
    <row r="8252" spans="2:3" x14ac:dyDescent="0.75">
      <c r="B8252" s="250">
        <v>8189</v>
      </c>
      <c r="C8252" s="249">
        <v>98.001571070294631</v>
      </c>
    </row>
    <row r="8253" spans="2:3" x14ac:dyDescent="0.75">
      <c r="B8253" s="250">
        <v>8190</v>
      </c>
      <c r="C8253" s="249">
        <v>127.32869669608149</v>
      </c>
    </row>
    <row r="8254" spans="2:3" x14ac:dyDescent="0.75">
      <c r="B8254" s="250">
        <v>8191</v>
      </c>
      <c r="C8254" s="249">
        <v>84.810876738887799</v>
      </c>
    </row>
    <row r="8255" spans="2:3" x14ac:dyDescent="0.75">
      <c r="B8255" s="250">
        <v>8192</v>
      </c>
      <c r="C8255" s="249">
        <v>114.24731461282619</v>
      </c>
    </row>
    <row r="8256" spans="2:3" x14ac:dyDescent="0.75">
      <c r="B8256" s="250">
        <v>8193</v>
      </c>
      <c r="C8256" s="249">
        <v>119.55296798121115</v>
      </c>
    </row>
    <row r="8257" spans="2:3" x14ac:dyDescent="0.75">
      <c r="B8257" s="250">
        <v>8194</v>
      </c>
      <c r="C8257" s="249">
        <v>111.25259792229281</v>
      </c>
    </row>
    <row r="8258" spans="2:3" x14ac:dyDescent="0.75">
      <c r="B8258" s="250">
        <v>8195</v>
      </c>
      <c r="C8258" s="249">
        <v>106.22689269380675</v>
      </c>
    </row>
    <row r="8259" spans="2:3" x14ac:dyDescent="0.75">
      <c r="B8259" s="250">
        <v>8196</v>
      </c>
      <c r="C8259" s="249">
        <v>130.3226428113189</v>
      </c>
    </row>
    <row r="8260" spans="2:3" x14ac:dyDescent="0.75">
      <c r="B8260" s="250">
        <v>8197</v>
      </c>
      <c r="C8260" s="249">
        <v>134.56056252271893</v>
      </c>
    </row>
    <row r="8261" spans="2:3" x14ac:dyDescent="0.75">
      <c r="B8261" s="250">
        <v>8198</v>
      </c>
      <c r="C8261" s="249">
        <v>120.52359260413509</v>
      </c>
    </row>
    <row r="8262" spans="2:3" x14ac:dyDescent="0.75">
      <c r="B8262" s="250">
        <v>8199</v>
      </c>
      <c r="C8262" s="249">
        <v>144.97823587615011</v>
      </c>
    </row>
    <row r="8263" spans="2:3" x14ac:dyDescent="0.75">
      <c r="B8263" s="250">
        <v>8200</v>
      </c>
      <c r="C8263" s="249">
        <v>89.430477103305691</v>
      </c>
    </row>
    <row r="8264" spans="2:3" x14ac:dyDescent="0.75">
      <c r="B8264" s="250">
        <v>8201</v>
      </c>
      <c r="C8264" s="249">
        <v>110.43679834932145</v>
      </c>
    </row>
    <row r="8265" spans="2:3" x14ac:dyDescent="0.75">
      <c r="B8265" s="250">
        <v>8202</v>
      </c>
      <c r="C8265" s="249">
        <v>149.11130395409947</v>
      </c>
    </row>
    <row r="8266" spans="2:3" x14ac:dyDescent="0.75">
      <c r="B8266" s="250">
        <v>8203</v>
      </c>
      <c r="C8266" s="249">
        <v>98.570051300453457</v>
      </c>
    </row>
    <row r="8267" spans="2:3" x14ac:dyDescent="0.75">
      <c r="B8267" s="250">
        <v>8204</v>
      </c>
      <c r="C8267" s="249">
        <v>181.7529519827944</v>
      </c>
    </row>
    <row r="8268" spans="2:3" x14ac:dyDescent="0.75">
      <c r="B8268" s="250">
        <v>8205</v>
      </c>
      <c r="C8268" s="249">
        <v>124.73449117478715</v>
      </c>
    </row>
    <row r="8269" spans="2:3" x14ac:dyDescent="0.75">
      <c r="B8269" s="250">
        <v>8206</v>
      </c>
      <c r="C8269" s="249">
        <v>109.44626122146924</v>
      </c>
    </row>
    <row r="8270" spans="2:3" x14ac:dyDescent="0.75">
      <c r="B8270" s="250">
        <v>8207</v>
      </c>
      <c r="C8270" s="249">
        <v>96.229684023751773</v>
      </c>
    </row>
    <row r="8271" spans="2:3" x14ac:dyDescent="0.75">
      <c r="B8271" s="250">
        <v>8208</v>
      </c>
      <c r="C8271" s="249">
        <v>63.299604943294582</v>
      </c>
    </row>
    <row r="8272" spans="2:3" x14ac:dyDescent="0.75">
      <c r="B8272" s="250">
        <v>8209</v>
      </c>
      <c r="C8272" s="249">
        <v>162.16916535918986</v>
      </c>
    </row>
    <row r="8273" spans="2:3" x14ac:dyDescent="0.75">
      <c r="B8273" s="250">
        <v>8210</v>
      </c>
      <c r="C8273" s="249">
        <v>161.59896217576338</v>
      </c>
    </row>
    <row r="8274" spans="2:3" x14ac:dyDescent="0.75">
      <c r="B8274" s="250">
        <v>8211</v>
      </c>
      <c r="C8274" s="249">
        <v>94.258417869425301</v>
      </c>
    </row>
    <row r="8275" spans="2:3" x14ac:dyDescent="0.75">
      <c r="B8275" s="250">
        <v>8212</v>
      </c>
      <c r="C8275" s="249">
        <v>79.158526704169986</v>
      </c>
    </row>
    <row r="8276" spans="2:3" x14ac:dyDescent="0.75">
      <c r="B8276" s="250">
        <v>8213</v>
      </c>
      <c r="C8276" s="249">
        <v>126.44463128997887</v>
      </c>
    </row>
    <row r="8277" spans="2:3" x14ac:dyDescent="0.75">
      <c r="B8277" s="250">
        <v>8214</v>
      </c>
      <c r="C8277" s="249">
        <v>124.77101237429719</v>
      </c>
    </row>
    <row r="8278" spans="2:3" x14ac:dyDescent="0.75">
      <c r="B8278" s="250">
        <v>8215</v>
      </c>
      <c r="C8278" s="249">
        <v>135.62396882308212</v>
      </c>
    </row>
    <row r="8279" spans="2:3" x14ac:dyDescent="0.75">
      <c r="B8279" s="250">
        <v>8216</v>
      </c>
      <c r="C8279" s="249">
        <v>100.43564379928598</v>
      </c>
    </row>
    <row r="8280" spans="2:3" x14ac:dyDescent="0.75">
      <c r="B8280" s="250">
        <v>8217</v>
      </c>
      <c r="C8280" s="249">
        <v>146.92888589988848</v>
      </c>
    </row>
    <row r="8281" spans="2:3" x14ac:dyDescent="0.75">
      <c r="B8281" s="250">
        <v>8218</v>
      </c>
      <c r="C8281" s="249">
        <v>132.41030476537108</v>
      </c>
    </row>
    <row r="8282" spans="2:3" x14ac:dyDescent="0.75">
      <c r="B8282" s="250">
        <v>8219</v>
      </c>
      <c r="C8282" s="249">
        <v>141.76823302867137</v>
      </c>
    </row>
    <row r="8283" spans="2:3" x14ac:dyDescent="0.75">
      <c r="B8283" s="250">
        <v>8220</v>
      </c>
      <c r="C8283" s="249">
        <v>92.579610892031866</v>
      </c>
    </row>
    <row r="8284" spans="2:3" x14ac:dyDescent="0.75">
      <c r="B8284" s="250">
        <v>8221</v>
      </c>
      <c r="C8284" s="249">
        <v>107.09286227224706</v>
      </c>
    </row>
    <row r="8285" spans="2:3" x14ac:dyDescent="0.75">
      <c r="B8285" s="250">
        <v>8222</v>
      </c>
      <c r="C8285" s="249">
        <v>109.94318302885702</v>
      </c>
    </row>
    <row r="8286" spans="2:3" x14ac:dyDescent="0.75">
      <c r="B8286" s="250">
        <v>8223</v>
      </c>
      <c r="C8286" s="249">
        <v>83.980920028623572</v>
      </c>
    </row>
    <row r="8287" spans="2:3" x14ac:dyDescent="0.75">
      <c r="B8287" s="250">
        <v>8224</v>
      </c>
      <c r="C8287" s="249">
        <v>113.61455900402903</v>
      </c>
    </row>
    <row r="8288" spans="2:3" x14ac:dyDescent="0.75">
      <c r="B8288" s="250">
        <v>8225</v>
      </c>
      <c r="C8288" s="249">
        <v>145.79428191402675</v>
      </c>
    </row>
    <row r="8289" spans="2:3" x14ac:dyDescent="0.75">
      <c r="B8289" s="250">
        <v>8226</v>
      </c>
      <c r="C8289" s="249">
        <v>146.34662466405021</v>
      </c>
    </row>
    <row r="8290" spans="2:3" x14ac:dyDescent="0.75">
      <c r="B8290" s="250">
        <v>8227</v>
      </c>
      <c r="C8290" s="249">
        <v>109.89499225041534</v>
      </c>
    </row>
    <row r="8291" spans="2:3" x14ac:dyDescent="0.75">
      <c r="B8291" s="250">
        <v>8228</v>
      </c>
      <c r="C8291" s="249">
        <v>56.376941722344505</v>
      </c>
    </row>
    <row r="8292" spans="2:3" x14ac:dyDescent="0.75">
      <c r="B8292" s="250">
        <v>8229</v>
      </c>
      <c r="C8292" s="249">
        <v>69.893675258973005</v>
      </c>
    </row>
    <row r="8293" spans="2:3" x14ac:dyDescent="0.75">
      <c r="B8293" s="250">
        <v>8230</v>
      </c>
      <c r="C8293" s="249">
        <v>87.678434186574961</v>
      </c>
    </row>
    <row r="8294" spans="2:3" x14ac:dyDescent="0.75">
      <c r="B8294" s="250">
        <v>8231</v>
      </c>
      <c r="C8294" s="249">
        <v>127.65245402905985</v>
      </c>
    </row>
    <row r="8295" spans="2:3" x14ac:dyDescent="0.75">
      <c r="B8295" s="250">
        <v>8232</v>
      </c>
      <c r="C8295" s="249">
        <v>107.78368745640776</v>
      </c>
    </row>
    <row r="8296" spans="2:3" x14ac:dyDescent="0.75">
      <c r="B8296" s="250">
        <v>8233</v>
      </c>
      <c r="C8296" s="249">
        <v>120.16067440500588</v>
      </c>
    </row>
    <row r="8297" spans="2:3" x14ac:dyDescent="0.75">
      <c r="B8297" s="250">
        <v>8234</v>
      </c>
      <c r="C8297" s="249">
        <v>95.761132013320875</v>
      </c>
    </row>
    <row r="8298" spans="2:3" x14ac:dyDescent="0.75">
      <c r="B8298" s="250">
        <v>8235</v>
      </c>
      <c r="C8298" s="249">
        <v>95.326700999577383</v>
      </c>
    </row>
    <row r="8299" spans="2:3" x14ac:dyDescent="0.75">
      <c r="B8299" s="250">
        <v>8236</v>
      </c>
      <c r="C8299" s="249">
        <v>114.328412342492</v>
      </c>
    </row>
    <row r="8300" spans="2:3" x14ac:dyDescent="0.75">
      <c r="B8300" s="250">
        <v>8237</v>
      </c>
      <c r="C8300" s="249">
        <v>136.57903305849783</v>
      </c>
    </row>
    <row r="8301" spans="2:3" x14ac:dyDescent="0.75">
      <c r="B8301" s="250">
        <v>8238</v>
      </c>
      <c r="C8301" s="249">
        <v>151.8009707210926</v>
      </c>
    </row>
    <row r="8302" spans="2:3" x14ac:dyDescent="0.75">
      <c r="B8302" s="250">
        <v>8239</v>
      </c>
      <c r="C8302" s="249">
        <v>85.519638322450987</v>
      </c>
    </row>
    <row r="8303" spans="2:3" x14ac:dyDescent="0.75">
      <c r="B8303" s="250">
        <v>8240</v>
      </c>
      <c r="C8303" s="249">
        <v>68.592464474682316</v>
      </c>
    </row>
    <row r="8304" spans="2:3" x14ac:dyDescent="0.75">
      <c r="B8304" s="250">
        <v>8241</v>
      </c>
      <c r="C8304" s="249">
        <v>87.699263163540166</v>
      </c>
    </row>
    <row r="8305" spans="2:3" x14ac:dyDescent="0.75">
      <c r="B8305" s="250">
        <v>8242</v>
      </c>
      <c r="C8305" s="249">
        <v>109.02412978701069</v>
      </c>
    </row>
    <row r="8306" spans="2:3" x14ac:dyDescent="0.75">
      <c r="B8306" s="250">
        <v>8243</v>
      </c>
      <c r="C8306" s="249">
        <v>148.50653592659296</v>
      </c>
    </row>
    <row r="8307" spans="2:3" x14ac:dyDescent="0.75">
      <c r="B8307" s="250">
        <v>8244</v>
      </c>
      <c r="C8307" s="249">
        <v>94.204157443724014</v>
      </c>
    </row>
    <row r="8308" spans="2:3" x14ac:dyDescent="0.75">
      <c r="B8308" s="250">
        <v>8245</v>
      </c>
      <c r="C8308" s="249">
        <v>90.11206244370544</v>
      </c>
    </row>
    <row r="8309" spans="2:3" x14ac:dyDescent="0.75">
      <c r="B8309" s="250">
        <v>8246</v>
      </c>
      <c r="C8309" s="249">
        <v>112.24998364614186</v>
      </c>
    </row>
    <row r="8310" spans="2:3" x14ac:dyDescent="0.75">
      <c r="B8310" s="250">
        <v>8247</v>
      </c>
      <c r="C8310" s="249">
        <v>109.86870021580866</v>
      </c>
    </row>
    <row r="8311" spans="2:3" x14ac:dyDescent="0.75">
      <c r="B8311" s="250">
        <v>8248</v>
      </c>
      <c r="C8311" s="249">
        <v>127.5694055209724</v>
      </c>
    </row>
    <row r="8312" spans="2:3" x14ac:dyDescent="0.75">
      <c r="B8312" s="250">
        <v>8249</v>
      </c>
      <c r="C8312" s="249">
        <v>147.47041684439773</v>
      </c>
    </row>
    <row r="8313" spans="2:3" x14ac:dyDescent="0.75">
      <c r="B8313" s="250">
        <v>8250</v>
      </c>
      <c r="C8313" s="249">
        <v>117.09145994651547</v>
      </c>
    </row>
    <row r="8314" spans="2:3" x14ac:dyDescent="0.75">
      <c r="B8314" s="250">
        <v>8251</v>
      </c>
      <c r="C8314" s="249">
        <v>170.42159676559612</v>
      </c>
    </row>
    <row r="8315" spans="2:3" x14ac:dyDescent="0.75">
      <c r="B8315" s="250">
        <v>8252</v>
      </c>
      <c r="C8315" s="249">
        <v>135.35531810454273</v>
      </c>
    </row>
    <row r="8316" spans="2:3" x14ac:dyDescent="0.75">
      <c r="B8316" s="250">
        <v>8253</v>
      </c>
      <c r="C8316" s="249">
        <v>119.81359653018971</v>
      </c>
    </row>
    <row r="8317" spans="2:3" x14ac:dyDescent="0.75">
      <c r="B8317" s="250">
        <v>8254</v>
      </c>
      <c r="C8317" s="249">
        <v>86.873879471177844</v>
      </c>
    </row>
    <row r="8318" spans="2:3" x14ac:dyDescent="0.75">
      <c r="B8318" s="250">
        <v>8255</v>
      </c>
      <c r="C8318" s="249">
        <v>120.88214605855754</v>
      </c>
    </row>
    <row r="8319" spans="2:3" x14ac:dyDescent="0.75">
      <c r="B8319" s="250">
        <v>8256</v>
      </c>
      <c r="C8319" s="249">
        <v>72.501127162855909</v>
      </c>
    </row>
    <row r="8320" spans="2:3" x14ac:dyDescent="0.75">
      <c r="B8320" s="250">
        <v>8257</v>
      </c>
      <c r="C8320" s="249">
        <v>78.835364682748917</v>
      </c>
    </row>
    <row r="8321" spans="2:3" x14ac:dyDescent="0.75">
      <c r="B8321" s="250">
        <v>8258</v>
      </c>
      <c r="C8321" s="249">
        <v>131.51777464613303</v>
      </c>
    </row>
    <row r="8322" spans="2:3" x14ac:dyDescent="0.75">
      <c r="B8322" s="250">
        <v>8259</v>
      </c>
      <c r="C8322" s="249">
        <v>105.28616002816563</v>
      </c>
    </row>
    <row r="8323" spans="2:3" x14ac:dyDescent="0.75">
      <c r="B8323" s="250">
        <v>8260</v>
      </c>
      <c r="C8323" s="249">
        <v>147.18736609089061</v>
      </c>
    </row>
    <row r="8324" spans="2:3" x14ac:dyDescent="0.75">
      <c r="B8324" s="250">
        <v>8261</v>
      </c>
      <c r="C8324" s="249">
        <v>137.39967353948785</v>
      </c>
    </row>
    <row r="8325" spans="2:3" x14ac:dyDescent="0.75">
      <c r="B8325" s="250">
        <v>8262</v>
      </c>
      <c r="C8325" s="249">
        <v>103.56346337894354</v>
      </c>
    </row>
    <row r="8326" spans="2:3" x14ac:dyDescent="0.75">
      <c r="B8326" s="250">
        <v>8263</v>
      </c>
      <c r="C8326" s="249">
        <v>69.960119943924894</v>
      </c>
    </row>
    <row r="8327" spans="2:3" x14ac:dyDescent="0.75">
      <c r="B8327" s="250">
        <v>8264</v>
      </c>
      <c r="C8327" s="249">
        <v>134.14580546081285</v>
      </c>
    </row>
    <row r="8328" spans="2:3" x14ac:dyDescent="0.75">
      <c r="B8328" s="250">
        <v>8265</v>
      </c>
      <c r="C8328" s="249">
        <v>80.931103732680626</v>
      </c>
    </row>
    <row r="8329" spans="2:3" x14ac:dyDescent="0.75">
      <c r="B8329" s="250">
        <v>8266</v>
      </c>
      <c r="C8329" s="249">
        <v>146.75979353172414</v>
      </c>
    </row>
    <row r="8330" spans="2:3" x14ac:dyDescent="0.75">
      <c r="B8330" s="250">
        <v>8267</v>
      </c>
      <c r="C8330" s="249">
        <v>158.28084005412987</v>
      </c>
    </row>
    <row r="8331" spans="2:3" x14ac:dyDescent="0.75">
      <c r="B8331" s="250">
        <v>8268</v>
      </c>
      <c r="C8331" s="249">
        <v>138.08964262572192</v>
      </c>
    </row>
    <row r="8332" spans="2:3" x14ac:dyDescent="0.75">
      <c r="B8332" s="250">
        <v>8269</v>
      </c>
      <c r="C8332" s="249">
        <v>165.41198937603423</v>
      </c>
    </row>
    <row r="8333" spans="2:3" x14ac:dyDescent="0.75">
      <c r="B8333" s="250">
        <v>8270</v>
      </c>
      <c r="C8333" s="249">
        <v>138.63983704859612</v>
      </c>
    </row>
    <row r="8334" spans="2:3" x14ac:dyDescent="0.75">
      <c r="B8334" s="250">
        <v>8271</v>
      </c>
      <c r="C8334" s="249">
        <v>136.40220252124337</v>
      </c>
    </row>
    <row r="8335" spans="2:3" x14ac:dyDescent="0.75">
      <c r="B8335" s="250">
        <v>8272</v>
      </c>
      <c r="C8335" s="249">
        <v>125.45742598257144</v>
      </c>
    </row>
    <row r="8336" spans="2:3" x14ac:dyDescent="0.75">
      <c r="B8336" s="250">
        <v>8273</v>
      </c>
      <c r="C8336" s="249">
        <v>158.9874009902052</v>
      </c>
    </row>
    <row r="8337" spans="2:3" x14ac:dyDescent="0.75">
      <c r="B8337" s="250">
        <v>8274</v>
      </c>
      <c r="C8337" s="249">
        <v>123.6316155337001</v>
      </c>
    </row>
    <row r="8338" spans="2:3" x14ac:dyDescent="0.75">
      <c r="B8338" s="250">
        <v>8275</v>
      </c>
      <c r="C8338" s="249">
        <v>121.00073653892566</v>
      </c>
    </row>
    <row r="8339" spans="2:3" x14ac:dyDescent="0.75">
      <c r="B8339" s="250">
        <v>8276</v>
      </c>
      <c r="C8339" s="249">
        <v>138.63225753360751</v>
      </c>
    </row>
    <row r="8340" spans="2:3" x14ac:dyDescent="0.75">
      <c r="B8340" s="250">
        <v>8277</v>
      </c>
      <c r="C8340" s="249">
        <v>120.54462584008273</v>
      </c>
    </row>
    <row r="8341" spans="2:3" x14ac:dyDescent="0.75">
      <c r="B8341" s="250">
        <v>8278</v>
      </c>
      <c r="C8341" s="249">
        <v>114.4716353874237</v>
      </c>
    </row>
    <row r="8342" spans="2:3" x14ac:dyDescent="0.75">
      <c r="B8342" s="250">
        <v>8279</v>
      </c>
      <c r="C8342" s="249">
        <v>140.8597469974672</v>
      </c>
    </row>
    <row r="8343" spans="2:3" x14ac:dyDescent="0.75">
      <c r="B8343" s="250">
        <v>8280</v>
      </c>
      <c r="C8343" s="249">
        <v>124.82154926141044</v>
      </c>
    </row>
    <row r="8344" spans="2:3" x14ac:dyDescent="0.75">
      <c r="B8344" s="250">
        <v>8281</v>
      </c>
      <c r="C8344" s="249">
        <v>118.345075543165</v>
      </c>
    </row>
    <row r="8345" spans="2:3" x14ac:dyDescent="0.75">
      <c r="B8345" s="250">
        <v>8282</v>
      </c>
      <c r="C8345" s="249">
        <v>134.20617365332285</v>
      </c>
    </row>
    <row r="8346" spans="2:3" x14ac:dyDescent="0.75">
      <c r="B8346" s="250">
        <v>8283</v>
      </c>
      <c r="C8346" s="249">
        <v>117.17883661507913</v>
      </c>
    </row>
    <row r="8347" spans="2:3" x14ac:dyDescent="0.75">
      <c r="B8347" s="250">
        <v>8284</v>
      </c>
      <c r="C8347" s="249">
        <v>106.06626104167185</v>
      </c>
    </row>
    <row r="8348" spans="2:3" x14ac:dyDescent="0.75">
      <c r="B8348" s="250">
        <v>8285</v>
      </c>
      <c r="C8348" s="249">
        <v>115.24955845464575</v>
      </c>
    </row>
    <row r="8349" spans="2:3" x14ac:dyDescent="0.75">
      <c r="B8349" s="250">
        <v>8286</v>
      </c>
      <c r="C8349" s="249">
        <v>101.45372734502173</v>
      </c>
    </row>
    <row r="8350" spans="2:3" x14ac:dyDescent="0.75">
      <c r="B8350" s="250">
        <v>8287</v>
      </c>
      <c r="C8350" s="249">
        <v>114.74690628383426</v>
      </c>
    </row>
    <row r="8351" spans="2:3" x14ac:dyDescent="0.75">
      <c r="B8351" s="250">
        <v>8288</v>
      </c>
      <c r="C8351" s="249">
        <v>136.3248295325937</v>
      </c>
    </row>
    <row r="8352" spans="2:3" x14ac:dyDescent="0.75">
      <c r="B8352" s="250">
        <v>8289</v>
      </c>
      <c r="C8352" s="249">
        <v>134.15948582734569</v>
      </c>
    </row>
    <row r="8353" spans="2:3" x14ac:dyDescent="0.75">
      <c r="B8353" s="250">
        <v>8290</v>
      </c>
      <c r="C8353" s="249">
        <v>94.308998256123544</v>
      </c>
    </row>
    <row r="8354" spans="2:3" x14ac:dyDescent="0.75">
      <c r="B8354" s="250">
        <v>8291</v>
      </c>
      <c r="C8354" s="249">
        <v>121.20426951523068</v>
      </c>
    </row>
    <row r="8355" spans="2:3" x14ac:dyDescent="0.75">
      <c r="B8355" s="250">
        <v>8292</v>
      </c>
      <c r="C8355" s="249">
        <v>88.710466305302589</v>
      </c>
    </row>
    <row r="8356" spans="2:3" x14ac:dyDescent="0.75">
      <c r="B8356" s="250">
        <v>8293</v>
      </c>
      <c r="C8356" s="249">
        <v>103.33900638579759</v>
      </c>
    </row>
    <row r="8357" spans="2:3" x14ac:dyDescent="0.75">
      <c r="B8357" s="250">
        <v>8294</v>
      </c>
      <c r="C8357" s="249">
        <v>141.43927089347142</v>
      </c>
    </row>
    <row r="8358" spans="2:3" x14ac:dyDescent="0.75">
      <c r="B8358" s="250">
        <v>8295</v>
      </c>
      <c r="C8358" s="249">
        <v>137.10995920270383</v>
      </c>
    </row>
    <row r="8359" spans="2:3" x14ac:dyDescent="0.75">
      <c r="B8359" s="250">
        <v>8296</v>
      </c>
      <c r="C8359" s="249">
        <v>159.60118606632619</v>
      </c>
    </row>
    <row r="8360" spans="2:3" x14ac:dyDescent="0.75">
      <c r="B8360" s="250">
        <v>8297</v>
      </c>
      <c r="C8360" s="249">
        <v>91.269108254901511</v>
      </c>
    </row>
    <row r="8361" spans="2:3" x14ac:dyDescent="0.75">
      <c r="B8361" s="250">
        <v>8298</v>
      </c>
      <c r="C8361" s="249">
        <v>120.96211971644937</v>
      </c>
    </row>
    <row r="8362" spans="2:3" x14ac:dyDescent="0.75">
      <c r="B8362" s="250">
        <v>8299</v>
      </c>
      <c r="C8362" s="249">
        <v>118.27250298381485</v>
      </c>
    </row>
    <row r="8363" spans="2:3" x14ac:dyDescent="0.75">
      <c r="B8363" s="250">
        <v>8300</v>
      </c>
      <c r="C8363" s="249">
        <v>133.76626130111265</v>
      </c>
    </row>
    <row r="8364" spans="2:3" x14ac:dyDescent="0.75">
      <c r="B8364" s="250">
        <v>8301</v>
      </c>
      <c r="C8364" s="249">
        <v>142.29791524119545</v>
      </c>
    </row>
    <row r="8365" spans="2:3" x14ac:dyDescent="0.75">
      <c r="B8365" s="250">
        <v>8302</v>
      </c>
      <c r="C8365" s="249">
        <v>127.59439601269432</v>
      </c>
    </row>
    <row r="8366" spans="2:3" x14ac:dyDescent="0.75">
      <c r="B8366" s="250">
        <v>8303</v>
      </c>
      <c r="C8366" s="249">
        <v>121.36739840171528</v>
      </c>
    </row>
    <row r="8367" spans="2:3" x14ac:dyDescent="0.75">
      <c r="B8367" s="250">
        <v>8304</v>
      </c>
      <c r="C8367" s="249">
        <v>104.87210783422157</v>
      </c>
    </row>
    <row r="8368" spans="2:3" x14ac:dyDescent="0.75">
      <c r="B8368" s="250">
        <v>8305</v>
      </c>
      <c r="C8368" s="249">
        <v>100.95796251531857</v>
      </c>
    </row>
    <row r="8369" spans="2:3" x14ac:dyDescent="0.75">
      <c r="B8369" s="250">
        <v>8306</v>
      </c>
      <c r="C8369" s="249">
        <v>120.3978399085934</v>
      </c>
    </row>
    <row r="8370" spans="2:3" x14ac:dyDescent="0.75">
      <c r="B8370" s="250">
        <v>8307</v>
      </c>
      <c r="C8370" s="249">
        <v>85.148448634688378</v>
      </c>
    </row>
    <row r="8371" spans="2:3" x14ac:dyDescent="0.75">
      <c r="B8371" s="250">
        <v>8308</v>
      </c>
      <c r="C8371" s="249">
        <v>166.02453320855841</v>
      </c>
    </row>
    <row r="8372" spans="2:3" x14ac:dyDescent="0.75">
      <c r="B8372" s="250">
        <v>8309</v>
      </c>
      <c r="C8372" s="249">
        <v>104.05697187119016</v>
      </c>
    </row>
    <row r="8373" spans="2:3" x14ac:dyDescent="0.75">
      <c r="B8373" s="250">
        <v>8310</v>
      </c>
      <c r="C8373" s="249">
        <v>130.08939372667106</v>
      </c>
    </row>
    <row r="8374" spans="2:3" x14ac:dyDescent="0.75">
      <c r="B8374" s="250">
        <v>8311</v>
      </c>
      <c r="C8374" s="249">
        <v>74.824089944246239</v>
      </c>
    </row>
    <row r="8375" spans="2:3" x14ac:dyDescent="0.75">
      <c r="B8375" s="250">
        <v>8312</v>
      </c>
      <c r="C8375" s="249">
        <v>123.49975049071706</v>
      </c>
    </row>
    <row r="8376" spans="2:3" x14ac:dyDescent="0.75">
      <c r="B8376" s="250">
        <v>8313</v>
      </c>
      <c r="C8376" s="249">
        <v>94.940479375252906</v>
      </c>
    </row>
    <row r="8377" spans="2:3" x14ac:dyDescent="0.75">
      <c r="B8377" s="250">
        <v>8314</v>
      </c>
      <c r="C8377" s="249">
        <v>111.37282092591701</v>
      </c>
    </row>
    <row r="8378" spans="2:3" x14ac:dyDescent="0.75">
      <c r="B8378" s="250">
        <v>8315</v>
      </c>
      <c r="C8378" s="249">
        <v>89.498381329791158</v>
      </c>
    </row>
    <row r="8379" spans="2:3" x14ac:dyDescent="0.75">
      <c r="B8379" s="250">
        <v>8316</v>
      </c>
      <c r="C8379" s="249">
        <v>94.679597581455681</v>
      </c>
    </row>
    <row r="8380" spans="2:3" x14ac:dyDescent="0.75">
      <c r="B8380" s="250">
        <v>8317</v>
      </c>
      <c r="C8380" s="249">
        <v>73.330020597539203</v>
      </c>
    </row>
    <row r="8381" spans="2:3" x14ac:dyDescent="0.75">
      <c r="B8381" s="250">
        <v>8318</v>
      </c>
      <c r="C8381" s="249">
        <v>106.54622802809429</v>
      </c>
    </row>
    <row r="8382" spans="2:3" x14ac:dyDescent="0.75">
      <c r="B8382" s="250">
        <v>8319</v>
      </c>
      <c r="C8382" s="249">
        <v>127.53817809639179</v>
      </c>
    </row>
    <row r="8383" spans="2:3" x14ac:dyDescent="0.75">
      <c r="B8383" s="250">
        <v>8320</v>
      </c>
      <c r="C8383" s="249">
        <v>102.97570922225688</v>
      </c>
    </row>
    <row r="8384" spans="2:3" x14ac:dyDescent="0.75">
      <c r="B8384" s="250">
        <v>8321</v>
      </c>
      <c r="C8384" s="249">
        <v>132.03749014621161</v>
      </c>
    </row>
    <row r="8385" spans="2:3" x14ac:dyDescent="0.75">
      <c r="B8385" s="250">
        <v>8322</v>
      </c>
      <c r="C8385" s="249">
        <v>150.14257962191476</v>
      </c>
    </row>
    <row r="8386" spans="2:3" x14ac:dyDescent="0.75">
      <c r="B8386" s="250">
        <v>8323</v>
      </c>
      <c r="C8386" s="249">
        <v>131.66383563781301</v>
      </c>
    </row>
    <row r="8387" spans="2:3" x14ac:dyDescent="0.75">
      <c r="B8387" s="250">
        <v>8324</v>
      </c>
      <c r="C8387" s="249">
        <v>176.04122163856402</v>
      </c>
    </row>
    <row r="8388" spans="2:3" x14ac:dyDescent="0.75">
      <c r="B8388" s="250">
        <v>8325</v>
      </c>
      <c r="C8388" s="249">
        <v>128.20575020936772</v>
      </c>
    </row>
    <row r="8389" spans="2:3" x14ac:dyDescent="0.75">
      <c r="B8389" s="250">
        <v>8326</v>
      </c>
      <c r="C8389" s="249">
        <v>110.45767148528083</v>
      </c>
    </row>
    <row r="8390" spans="2:3" x14ac:dyDescent="0.75">
      <c r="B8390" s="250">
        <v>8327</v>
      </c>
      <c r="C8390" s="249">
        <v>102.84098366261301</v>
      </c>
    </row>
    <row r="8391" spans="2:3" x14ac:dyDescent="0.75">
      <c r="B8391" s="250">
        <v>8328</v>
      </c>
      <c r="C8391" s="249">
        <v>145.90509629196961</v>
      </c>
    </row>
    <row r="8392" spans="2:3" x14ac:dyDescent="0.75">
      <c r="B8392" s="250">
        <v>8329</v>
      </c>
      <c r="C8392" s="249">
        <v>137.01767968548205</v>
      </c>
    </row>
    <row r="8393" spans="2:3" x14ac:dyDescent="0.75">
      <c r="B8393" s="250">
        <v>8330</v>
      </c>
      <c r="C8393" s="249">
        <v>107.55144981788486</v>
      </c>
    </row>
    <row r="8394" spans="2:3" x14ac:dyDescent="0.75">
      <c r="B8394" s="250">
        <v>8331</v>
      </c>
      <c r="C8394" s="249">
        <v>122.84465645088495</v>
      </c>
    </row>
    <row r="8395" spans="2:3" x14ac:dyDescent="0.75">
      <c r="B8395" s="250">
        <v>8332</v>
      </c>
      <c r="C8395" s="249">
        <v>81.001778379933057</v>
      </c>
    </row>
    <row r="8396" spans="2:3" x14ac:dyDescent="0.75">
      <c r="B8396" s="250">
        <v>8333</v>
      </c>
      <c r="C8396" s="249">
        <v>106.50968482695356</v>
      </c>
    </row>
    <row r="8397" spans="2:3" x14ac:dyDescent="0.75">
      <c r="B8397" s="250">
        <v>8334</v>
      </c>
      <c r="C8397" s="249">
        <v>156.95097957077013</v>
      </c>
    </row>
    <row r="8398" spans="2:3" x14ac:dyDescent="0.75">
      <c r="B8398" s="250">
        <v>8335</v>
      </c>
      <c r="C8398" s="249">
        <v>117.61219521648931</v>
      </c>
    </row>
    <row r="8399" spans="2:3" x14ac:dyDescent="0.75">
      <c r="B8399" s="250">
        <v>8336</v>
      </c>
      <c r="C8399" s="249">
        <v>120.29289061300013</v>
      </c>
    </row>
    <row r="8400" spans="2:3" x14ac:dyDescent="0.75">
      <c r="B8400" s="250">
        <v>8337</v>
      </c>
      <c r="C8400" s="249">
        <v>104.19974956065252</v>
      </c>
    </row>
    <row r="8401" spans="2:3" x14ac:dyDescent="0.75">
      <c r="B8401" s="250">
        <v>8338</v>
      </c>
      <c r="C8401" s="249">
        <v>122.91691965904981</v>
      </c>
    </row>
    <row r="8402" spans="2:3" x14ac:dyDescent="0.75">
      <c r="B8402" s="250">
        <v>8339</v>
      </c>
      <c r="C8402" s="249">
        <v>147.53063529752109</v>
      </c>
    </row>
    <row r="8403" spans="2:3" x14ac:dyDescent="0.75">
      <c r="B8403" s="250">
        <v>8340</v>
      </c>
      <c r="C8403" s="249">
        <v>120.70239228822662</v>
      </c>
    </row>
    <row r="8404" spans="2:3" x14ac:dyDescent="0.75">
      <c r="B8404" s="250">
        <v>8341</v>
      </c>
      <c r="C8404" s="249">
        <v>109.56089746952811</v>
      </c>
    </row>
    <row r="8405" spans="2:3" x14ac:dyDescent="0.75">
      <c r="B8405" s="250">
        <v>8342</v>
      </c>
      <c r="C8405" s="249">
        <v>143.14690661532171</v>
      </c>
    </row>
    <row r="8406" spans="2:3" x14ac:dyDescent="0.75">
      <c r="B8406" s="250">
        <v>8343</v>
      </c>
      <c r="C8406" s="249">
        <v>121.73681084079037</v>
      </c>
    </row>
    <row r="8407" spans="2:3" x14ac:dyDescent="0.75">
      <c r="B8407" s="250">
        <v>8344</v>
      </c>
      <c r="C8407" s="249">
        <v>130.8289916525043</v>
      </c>
    </row>
    <row r="8408" spans="2:3" x14ac:dyDescent="0.75">
      <c r="B8408" s="250">
        <v>8345</v>
      </c>
      <c r="C8408" s="249">
        <v>113.86392954854628</v>
      </c>
    </row>
    <row r="8409" spans="2:3" x14ac:dyDescent="0.75">
      <c r="B8409" s="250">
        <v>8346</v>
      </c>
      <c r="C8409" s="249">
        <v>134.56353746612388</v>
      </c>
    </row>
    <row r="8410" spans="2:3" x14ac:dyDescent="0.75">
      <c r="B8410" s="250">
        <v>8347</v>
      </c>
      <c r="C8410" s="249">
        <v>132.3782327410845</v>
      </c>
    </row>
    <row r="8411" spans="2:3" x14ac:dyDescent="0.75">
      <c r="B8411" s="250">
        <v>8348</v>
      </c>
      <c r="C8411" s="249">
        <v>137.49422569519689</v>
      </c>
    </row>
    <row r="8412" spans="2:3" x14ac:dyDescent="0.75">
      <c r="B8412" s="250">
        <v>8349</v>
      </c>
      <c r="C8412" s="249">
        <v>140.01349647491946</v>
      </c>
    </row>
    <row r="8413" spans="2:3" x14ac:dyDescent="0.75">
      <c r="B8413" s="250">
        <v>8350</v>
      </c>
      <c r="C8413" s="249">
        <v>185.25123940804644</v>
      </c>
    </row>
    <row r="8414" spans="2:3" x14ac:dyDescent="0.75">
      <c r="B8414" s="250">
        <v>8351</v>
      </c>
      <c r="C8414" s="249">
        <v>118.72899484006103</v>
      </c>
    </row>
    <row r="8415" spans="2:3" x14ac:dyDescent="0.75">
      <c r="B8415" s="250">
        <v>8352</v>
      </c>
      <c r="C8415" s="249">
        <v>118.95018570557694</v>
      </c>
    </row>
    <row r="8416" spans="2:3" x14ac:dyDescent="0.75">
      <c r="B8416" s="250">
        <v>8353</v>
      </c>
      <c r="C8416" s="249">
        <v>154.05685301578259</v>
      </c>
    </row>
    <row r="8417" spans="2:3" x14ac:dyDescent="0.75">
      <c r="B8417" s="250">
        <v>8354</v>
      </c>
      <c r="C8417" s="249">
        <v>152.50523690864958</v>
      </c>
    </row>
    <row r="8418" spans="2:3" x14ac:dyDescent="0.75">
      <c r="B8418" s="250">
        <v>8355</v>
      </c>
      <c r="C8418" s="249">
        <v>83.398681137547158</v>
      </c>
    </row>
    <row r="8419" spans="2:3" x14ac:dyDescent="0.75">
      <c r="B8419" s="250">
        <v>8356</v>
      </c>
      <c r="C8419" s="249">
        <v>98.863339912380809</v>
      </c>
    </row>
    <row r="8420" spans="2:3" x14ac:dyDescent="0.75">
      <c r="B8420" s="250">
        <v>8357</v>
      </c>
      <c r="C8420" s="249">
        <v>116.65573235376772</v>
      </c>
    </row>
    <row r="8421" spans="2:3" x14ac:dyDescent="0.75">
      <c r="B8421" s="250">
        <v>8358</v>
      </c>
      <c r="C8421" s="249">
        <v>149.42967245509425</v>
      </c>
    </row>
    <row r="8422" spans="2:3" x14ac:dyDescent="0.75">
      <c r="B8422" s="250">
        <v>8359</v>
      </c>
      <c r="C8422" s="249">
        <v>122.47445489398731</v>
      </c>
    </row>
    <row r="8423" spans="2:3" x14ac:dyDescent="0.75">
      <c r="B8423" s="250">
        <v>8360</v>
      </c>
      <c r="C8423" s="249">
        <v>125.35892813007681</v>
      </c>
    </row>
    <row r="8424" spans="2:3" x14ac:dyDescent="0.75">
      <c r="B8424" s="250">
        <v>8361</v>
      </c>
      <c r="C8424" s="249">
        <v>118.57850617321681</v>
      </c>
    </row>
    <row r="8425" spans="2:3" x14ac:dyDescent="0.75">
      <c r="B8425" s="250">
        <v>8362</v>
      </c>
      <c r="C8425" s="249">
        <v>105.64146065977587</v>
      </c>
    </row>
    <row r="8426" spans="2:3" x14ac:dyDescent="0.75">
      <c r="B8426" s="250">
        <v>8363</v>
      </c>
      <c r="C8426" s="249">
        <v>77.485893630378058</v>
      </c>
    </row>
    <row r="8427" spans="2:3" x14ac:dyDescent="0.75">
      <c r="B8427" s="250">
        <v>8364</v>
      </c>
      <c r="C8427" s="249">
        <v>161.08464721398576</v>
      </c>
    </row>
    <row r="8428" spans="2:3" x14ac:dyDescent="0.75">
      <c r="B8428" s="250">
        <v>8365</v>
      </c>
      <c r="C8428" s="249">
        <v>127.06384751210642</v>
      </c>
    </row>
    <row r="8429" spans="2:3" x14ac:dyDescent="0.75">
      <c r="B8429" s="250">
        <v>8366</v>
      </c>
      <c r="C8429" s="249">
        <v>136.75401659072634</v>
      </c>
    </row>
    <row r="8430" spans="2:3" x14ac:dyDescent="0.75">
      <c r="B8430" s="250">
        <v>8367</v>
      </c>
      <c r="C8430" s="249">
        <v>83.827335907048734</v>
      </c>
    </row>
    <row r="8431" spans="2:3" x14ac:dyDescent="0.75">
      <c r="B8431" s="250">
        <v>8368</v>
      </c>
      <c r="C8431" s="249">
        <v>113.37791656480141</v>
      </c>
    </row>
    <row r="8432" spans="2:3" x14ac:dyDescent="0.75">
      <c r="B8432" s="250">
        <v>8369</v>
      </c>
      <c r="C8432" s="249">
        <v>174.79663257691669</v>
      </c>
    </row>
    <row r="8433" spans="2:3" x14ac:dyDescent="0.75">
      <c r="B8433" s="250">
        <v>8370</v>
      </c>
      <c r="C8433" s="249">
        <v>142.14623567966478</v>
      </c>
    </row>
    <row r="8434" spans="2:3" x14ac:dyDescent="0.75">
      <c r="B8434" s="250">
        <v>8371</v>
      </c>
      <c r="C8434" s="249">
        <v>124.33346672750962</v>
      </c>
    </row>
    <row r="8435" spans="2:3" x14ac:dyDescent="0.75">
      <c r="B8435" s="250">
        <v>8372</v>
      </c>
      <c r="C8435" s="249">
        <v>106.73976538105879</v>
      </c>
    </row>
    <row r="8436" spans="2:3" x14ac:dyDescent="0.75">
      <c r="B8436" s="250">
        <v>8373</v>
      </c>
      <c r="C8436" s="249">
        <v>130.67005608646917</v>
      </c>
    </row>
    <row r="8437" spans="2:3" x14ac:dyDescent="0.75">
      <c r="B8437" s="250">
        <v>8374</v>
      </c>
      <c r="C8437" s="249">
        <v>97.320190043654094</v>
      </c>
    </row>
    <row r="8438" spans="2:3" x14ac:dyDescent="0.75">
      <c r="B8438" s="250">
        <v>8375</v>
      </c>
      <c r="C8438" s="249">
        <v>107.47097577383742</v>
      </c>
    </row>
    <row r="8439" spans="2:3" x14ac:dyDescent="0.75">
      <c r="B8439" s="250">
        <v>8376</v>
      </c>
      <c r="C8439" s="249">
        <v>127.0875250234116</v>
      </c>
    </row>
    <row r="8440" spans="2:3" x14ac:dyDescent="0.75">
      <c r="B8440" s="250">
        <v>8377</v>
      </c>
      <c r="C8440" s="249">
        <v>140.18485714471251</v>
      </c>
    </row>
    <row r="8441" spans="2:3" x14ac:dyDescent="0.75">
      <c r="B8441" s="250">
        <v>8378</v>
      </c>
      <c r="C8441" s="249">
        <v>93.7934202611372</v>
      </c>
    </row>
    <row r="8442" spans="2:3" x14ac:dyDescent="0.75">
      <c r="B8442" s="250">
        <v>8379</v>
      </c>
      <c r="C8442" s="249">
        <v>130.46110683732147</v>
      </c>
    </row>
    <row r="8443" spans="2:3" x14ac:dyDescent="0.75">
      <c r="B8443" s="250">
        <v>8380</v>
      </c>
      <c r="C8443" s="249">
        <v>204.11186523256606</v>
      </c>
    </row>
    <row r="8444" spans="2:3" x14ac:dyDescent="0.75">
      <c r="B8444" s="250">
        <v>8381</v>
      </c>
      <c r="C8444" s="249">
        <v>99.280355815338865</v>
      </c>
    </row>
    <row r="8445" spans="2:3" x14ac:dyDescent="0.75">
      <c r="B8445" s="250">
        <v>8382</v>
      </c>
      <c r="C8445" s="249">
        <v>88.739540008726934</v>
      </c>
    </row>
    <row r="8446" spans="2:3" x14ac:dyDescent="0.75">
      <c r="B8446" s="250">
        <v>8383</v>
      </c>
      <c r="C8446" s="249">
        <v>120.29489116377344</v>
      </c>
    </row>
    <row r="8447" spans="2:3" x14ac:dyDescent="0.75">
      <c r="B8447" s="250">
        <v>8384</v>
      </c>
      <c r="C8447" s="249">
        <v>90.095785157979037</v>
      </c>
    </row>
    <row r="8448" spans="2:3" x14ac:dyDescent="0.75">
      <c r="B8448" s="250">
        <v>8385</v>
      </c>
      <c r="C8448" s="249">
        <v>125.89430422956401</v>
      </c>
    </row>
    <row r="8449" spans="2:3" x14ac:dyDescent="0.75">
      <c r="B8449" s="250">
        <v>8386</v>
      </c>
      <c r="C8449" s="249">
        <v>101.04822142088594</v>
      </c>
    </row>
    <row r="8450" spans="2:3" x14ac:dyDescent="0.75">
      <c r="B8450" s="250">
        <v>8387</v>
      </c>
      <c r="C8450" s="249">
        <v>143.49471093561226</v>
      </c>
    </row>
    <row r="8451" spans="2:3" x14ac:dyDescent="0.75">
      <c r="B8451" s="250">
        <v>8388</v>
      </c>
      <c r="C8451" s="249">
        <v>132.5241392347144</v>
      </c>
    </row>
    <row r="8452" spans="2:3" x14ac:dyDescent="0.75">
      <c r="B8452" s="250">
        <v>8389</v>
      </c>
      <c r="C8452" s="249">
        <v>70.693434750018</v>
      </c>
    </row>
    <row r="8453" spans="2:3" x14ac:dyDescent="0.75">
      <c r="B8453" s="250">
        <v>8390</v>
      </c>
      <c r="C8453" s="249">
        <v>104.03368135339726</v>
      </c>
    </row>
    <row r="8454" spans="2:3" x14ac:dyDescent="0.75">
      <c r="B8454" s="250">
        <v>8391</v>
      </c>
      <c r="C8454" s="249">
        <v>160.11645601196977</v>
      </c>
    </row>
    <row r="8455" spans="2:3" x14ac:dyDescent="0.75">
      <c r="B8455" s="250">
        <v>8392</v>
      </c>
      <c r="C8455" s="249">
        <v>114.2226273871829</v>
      </c>
    </row>
    <row r="8456" spans="2:3" x14ac:dyDescent="0.75">
      <c r="B8456" s="250">
        <v>8393</v>
      </c>
      <c r="C8456" s="249">
        <v>122.9106490850956</v>
      </c>
    </row>
    <row r="8457" spans="2:3" x14ac:dyDescent="0.75">
      <c r="B8457" s="250">
        <v>8394</v>
      </c>
      <c r="C8457" s="249">
        <v>104.66310932133376</v>
      </c>
    </row>
    <row r="8458" spans="2:3" x14ac:dyDescent="0.75">
      <c r="B8458" s="250">
        <v>8395</v>
      </c>
      <c r="C8458" s="249">
        <v>127.17013061648701</v>
      </c>
    </row>
    <row r="8459" spans="2:3" x14ac:dyDescent="0.75">
      <c r="B8459" s="250">
        <v>8396</v>
      </c>
      <c r="C8459" s="249">
        <v>135.50793608123033</v>
      </c>
    </row>
    <row r="8460" spans="2:3" x14ac:dyDescent="0.75">
      <c r="B8460" s="250">
        <v>8397</v>
      </c>
      <c r="C8460" s="249">
        <v>130.65238882486702</v>
      </c>
    </row>
    <row r="8461" spans="2:3" x14ac:dyDescent="0.75">
      <c r="B8461" s="250">
        <v>8398</v>
      </c>
      <c r="C8461" s="249">
        <v>91.669483905526107</v>
      </c>
    </row>
    <row r="8462" spans="2:3" x14ac:dyDescent="0.75">
      <c r="B8462" s="250">
        <v>8399</v>
      </c>
      <c r="C8462" s="249">
        <v>153.86569249913848</v>
      </c>
    </row>
    <row r="8463" spans="2:3" x14ac:dyDescent="0.75">
      <c r="B8463" s="250">
        <v>8400</v>
      </c>
      <c r="C8463" s="249">
        <v>119.28072487335422</v>
      </c>
    </row>
    <row r="8464" spans="2:3" x14ac:dyDescent="0.75">
      <c r="B8464" s="250">
        <v>8401</v>
      </c>
      <c r="C8464" s="249">
        <v>139.6136925491399</v>
      </c>
    </row>
    <row r="8465" spans="2:3" x14ac:dyDescent="0.75">
      <c r="B8465" s="250">
        <v>8402</v>
      </c>
      <c r="C8465" s="249">
        <v>98.962877763770734</v>
      </c>
    </row>
    <row r="8466" spans="2:3" x14ac:dyDescent="0.75">
      <c r="B8466" s="250">
        <v>8403</v>
      </c>
      <c r="C8466" s="249">
        <v>109.63620253764242</v>
      </c>
    </row>
    <row r="8467" spans="2:3" x14ac:dyDescent="0.75">
      <c r="B8467" s="250">
        <v>8404</v>
      </c>
      <c r="C8467" s="249">
        <v>110.34338431955746</v>
      </c>
    </row>
    <row r="8468" spans="2:3" x14ac:dyDescent="0.75">
      <c r="B8468" s="250">
        <v>8405</v>
      </c>
      <c r="C8468" s="249">
        <v>140.04635761966188</v>
      </c>
    </row>
    <row r="8469" spans="2:3" x14ac:dyDescent="0.75">
      <c r="B8469" s="250">
        <v>8406</v>
      </c>
      <c r="C8469" s="249">
        <v>76.249720734638217</v>
      </c>
    </row>
    <row r="8470" spans="2:3" x14ac:dyDescent="0.75">
      <c r="B8470" s="250">
        <v>8407</v>
      </c>
      <c r="C8470" s="249">
        <v>96.353642169441159</v>
      </c>
    </row>
    <row r="8471" spans="2:3" x14ac:dyDescent="0.75">
      <c r="B8471" s="250">
        <v>8408</v>
      </c>
      <c r="C8471" s="249">
        <v>74.342916752754476</v>
      </c>
    </row>
    <row r="8472" spans="2:3" x14ac:dyDescent="0.75">
      <c r="B8472" s="250">
        <v>8409</v>
      </c>
      <c r="C8472" s="249">
        <v>121.05128180189</v>
      </c>
    </row>
    <row r="8473" spans="2:3" x14ac:dyDescent="0.75">
      <c r="B8473" s="250">
        <v>8410</v>
      </c>
      <c r="C8473" s="249">
        <v>96.335093149100018</v>
      </c>
    </row>
    <row r="8474" spans="2:3" x14ac:dyDescent="0.75">
      <c r="B8474" s="250">
        <v>8411</v>
      </c>
      <c r="C8474" s="249">
        <v>141.43023572855176</v>
      </c>
    </row>
    <row r="8475" spans="2:3" x14ac:dyDescent="0.75">
      <c r="B8475" s="250">
        <v>8412</v>
      </c>
      <c r="C8475" s="249">
        <v>104.15771758232863</v>
      </c>
    </row>
    <row r="8476" spans="2:3" x14ac:dyDescent="0.75">
      <c r="B8476" s="250">
        <v>8413</v>
      </c>
      <c r="C8476" s="249">
        <v>110.44298853422575</v>
      </c>
    </row>
    <row r="8477" spans="2:3" x14ac:dyDescent="0.75">
      <c r="B8477" s="250">
        <v>8414</v>
      </c>
      <c r="C8477" s="249">
        <v>150.43165510445843</v>
      </c>
    </row>
    <row r="8478" spans="2:3" x14ac:dyDescent="0.75">
      <c r="B8478" s="250">
        <v>8415</v>
      </c>
      <c r="C8478" s="249">
        <v>130.05826133649362</v>
      </c>
    </row>
    <row r="8479" spans="2:3" x14ac:dyDescent="0.75">
      <c r="B8479" s="250">
        <v>8416</v>
      </c>
      <c r="C8479" s="249">
        <v>118.59664679504529</v>
      </c>
    </row>
    <row r="8480" spans="2:3" x14ac:dyDescent="0.75">
      <c r="B8480" s="250">
        <v>8417</v>
      </c>
      <c r="C8480" s="249">
        <v>130.90452994001581</v>
      </c>
    </row>
    <row r="8481" spans="2:3" x14ac:dyDescent="0.75">
      <c r="B8481" s="250">
        <v>8418</v>
      </c>
      <c r="C8481" s="249">
        <v>116.8509000984749</v>
      </c>
    </row>
    <row r="8482" spans="2:3" x14ac:dyDescent="0.75">
      <c r="B8482" s="250">
        <v>8419</v>
      </c>
      <c r="C8482" s="249">
        <v>141.15305275213331</v>
      </c>
    </row>
    <row r="8483" spans="2:3" x14ac:dyDescent="0.75">
      <c r="B8483" s="250">
        <v>8420</v>
      </c>
      <c r="C8483" s="249">
        <v>120.23561677896791</v>
      </c>
    </row>
    <row r="8484" spans="2:3" x14ac:dyDescent="0.75">
      <c r="B8484" s="250">
        <v>8421</v>
      </c>
      <c r="C8484" s="249">
        <v>133.91760884187599</v>
      </c>
    </row>
    <row r="8485" spans="2:3" x14ac:dyDescent="0.75">
      <c r="B8485" s="250">
        <v>8422</v>
      </c>
      <c r="C8485" s="249">
        <v>114.40677126080264</v>
      </c>
    </row>
    <row r="8486" spans="2:3" x14ac:dyDescent="0.75">
      <c r="B8486" s="250">
        <v>8423</v>
      </c>
      <c r="C8486" s="249">
        <v>83.686011311001579</v>
      </c>
    </row>
    <row r="8487" spans="2:3" x14ac:dyDescent="0.75">
      <c r="B8487" s="250">
        <v>8424</v>
      </c>
      <c r="C8487" s="249">
        <v>119.19795038262427</v>
      </c>
    </row>
    <row r="8488" spans="2:3" x14ac:dyDescent="0.75">
      <c r="B8488" s="250">
        <v>8425</v>
      </c>
      <c r="C8488" s="249">
        <v>131.88503591572882</v>
      </c>
    </row>
    <row r="8489" spans="2:3" x14ac:dyDescent="0.75">
      <c r="B8489" s="250">
        <v>8426</v>
      </c>
      <c r="C8489" s="249">
        <v>202.8914771710177</v>
      </c>
    </row>
    <row r="8490" spans="2:3" x14ac:dyDescent="0.75">
      <c r="B8490" s="250">
        <v>8427</v>
      </c>
      <c r="C8490" s="249">
        <v>167.14863449136047</v>
      </c>
    </row>
    <row r="8491" spans="2:3" x14ac:dyDescent="0.75">
      <c r="B8491" s="250">
        <v>8428</v>
      </c>
      <c r="C8491" s="249">
        <v>112.08540082880047</v>
      </c>
    </row>
    <row r="8492" spans="2:3" x14ac:dyDescent="0.75">
      <c r="B8492" s="250">
        <v>8429</v>
      </c>
      <c r="C8492" s="249">
        <v>94.544209275625903</v>
      </c>
    </row>
    <row r="8493" spans="2:3" x14ac:dyDescent="0.75">
      <c r="B8493" s="250">
        <v>8430</v>
      </c>
      <c r="C8493" s="249">
        <v>137.10939729955791</v>
      </c>
    </row>
    <row r="8494" spans="2:3" x14ac:dyDescent="0.75">
      <c r="B8494" s="250">
        <v>8431</v>
      </c>
      <c r="C8494" s="249">
        <v>145.41165734581159</v>
      </c>
    </row>
    <row r="8495" spans="2:3" x14ac:dyDescent="0.75">
      <c r="B8495" s="250">
        <v>8432</v>
      </c>
      <c r="C8495" s="249">
        <v>111.13494979024364</v>
      </c>
    </row>
    <row r="8496" spans="2:3" x14ac:dyDescent="0.75">
      <c r="B8496" s="250">
        <v>8433</v>
      </c>
      <c r="C8496" s="249">
        <v>130.34841022204608</v>
      </c>
    </row>
    <row r="8497" spans="2:3" x14ac:dyDescent="0.75">
      <c r="B8497" s="250">
        <v>8434</v>
      </c>
      <c r="C8497" s="249">
        <v>110.16222246011671</v>
      </c>
    </row>
    <row r="8498" spans="2:3" x14ac:dyDescent="0.75">
      <c r="B8498" s="250">
        <v>8435</v>
      </c>
      <c r="C8498" s="249">
        <v>108.43855480121957</v>
      </c>
    </row>
    <row r="8499" spans="2:3" x14ac:dyDescent="0.75">
      <c r="B8499" s="250">
        <v>8436</v>
      </c>
      <c r="C8499" s="249">
        <v>135.47309036065425</v>
      </c>
    </row>
    <row r="8500" spans="2:3" x14ac:dyDescent="0.75">
      <c r="B8500" s="250">
        <v>8437</v>
      </c>
      <c r="C8500" s="249">
        <v>137.32427919458959</v>
      </c>
    </row>
    <row r="8501" spans="2:3" x14ac:dyDescent="0.75">
      <c r="B8501" s="250">
        <v>8438</v>
      </c>
      <c r="C8501" s="249">
        <v>112.7029782142054</v>
      </c>
    </row>
    <row r="8502" spans="2:3" x14ac:dyDescent="0.75">
      <c r="B8502" s="250">
        <v>8439</v>
      </c>
      <c r="C8502" s="249">
        <v>126.73806784555492</v>
      </c>
    </row>
    <row r="8503" spans="2:3" x14ac:dyDescent="0.75">
      <c r="B8503" s="250">
        <v>8440</v>
      </c>
      <c r="C8503" s="249">
        <v>118.85986409518117</v>
      </c>
    </row>
    <row r="8504" spans="2:3" x14ac:dyDescent="0.75">
      <c r="B8504" s="250">
        <v>8441</v>
      </c>
      <c r="C8504" s="249">
        <v>129.70772072518793</v>
      </c>
    </row>
    <row r="8505" spans="2:3" x14ac:dyDescent="0.75">
      <c r="B8505" s="250">
        <v>8442</v>
      </c>
      <c r="C8505" s="249">
        <v>129.11094255512145</v>
      </c>
    </row>
    <row r="8506" spans="2:3" x14ac:dyDescent="0.75">
      <c r="B8506" s="250">
        <v>8443</v>
      </c>
      <c r="C8506" s="249">
        <v>80.744497718008773</v>
      </c>
    </row>
    <row r="8507" spans="2:3" x14ac:dyDescent="0.75">
      <c r="B8507" s="250">
        <v>8444</v>
      </c>
      <c r="C8507" s="249">
        <v>122.3325001942888</v>
      </c>
    </row>
    <row r="8508" spans="2:3" x14ac:dyDescent="0.75">
      <c r="B8508" s="250">
        <v>8445</v>
      </c>
      <c r="C8508" s="249">
        <v>107.25750765558107</v>
      </c>
    </row>
    <row r="8509" spans="2:3" x14ac:dyDescent="0.75">
      <c r="B8509" s="250">
        <v>8446</v>
      </c>
      <c r="C8509" s="249">
        <v>82.059940135584355</v>
      </c>
    </row>
    <row r="8510" spans="2:3" x14ac:dyDescent="0.75">
      <c r="B8510" s="250">
        <v>8447</v>
      </c>
      <c r="C8510" s="249">
        <v>92.462372979358037</v>
      </c>
    </row>
    <row r="8511" spans="2:3" x14ac:dyDescent="0.75">
      <c r="B8511" s="250">
        <v>8448</v>
      </c>
      <c r="C8511" s="249">
        <v>114.09496464524956</v>
      </c>
    </row>
    <row r="8512" spans="2:3" x14ac:dyDescent="0.75">
      <c r="B8512" s="250">
        <v>8449</v>
      </c>
      <c r="C8512" s="249">
        <v>118.73275680141936</v>
      </c>
    </row>
    <row r="8513" spans="2:3" x14ac:dyDescent="0.75">
      <c r="B8513" s="250">
        <v>8450</v>
      </c>
      <c r="C8513" s="249">
        <v>121.24961893695848</v>
      </c>
    </row>
    <row r="8514" spans="2:3" x14ac:dyDescent="0.75">
      <c r="B8514" s="250">
        <v>8451</v>
      </c>
      <c r="C8514" s="249">
        <v>137.91539351563614</v>
      </c>
    </row>
    <row r="8515" spans="2:3" x14ac:dyDescent="0.75">
      <c r="B8515" s="250">
        <v>8452</v>
      </c>
      <c r="C8515" s="249">
        <v>87.447326593695237</v>
      </c>
    </row>
    <row r="8516" spans="2:3" x14ac:dyDescent="0.75">
      <c r="B8516" s="250">
        <v>8453</v>
      </c>
      <c r="C8516" s="249">
        <v>85.267759525865159</v>
      </c>
    </row>
    <row r="8517" spans="2:3" x14ac:dyDescent="0.75">
      <c r="B8517" s="250">
        <v>8454</v>
      </c>
      <c r="C8517" s="249">
        <v>128.63627977691368</v>
      </c>
    </row>
    <row r="8518" spans="2:3" x14ac:dyDescent="0.75">
      <c r="B8518" s="250">
        <v>8455</v>
      </c>
      <c r="C8518" s="249">
        <v>104.76227982257541</v>
      </c>
    </row>
    <row r="8519" spans="2:3" x14ac:dyDescent="0.75">
      <c r="B8519" s="250">
        <v>8456</v>
      </c>
      <c r="C8519" s="249">
        <v>134.87374981848956</v>
      </c>
    </row>
    <row r="8520" spans="2:3" x14ac:dyDescent="0.75">
      <c r="B8520" s="250">
        <v>8457</v>
      </c>
      <c r="C8520" s="249">
        <v>90.366816600863501</v>
      </c>
    </row>
    <row r="8521" spans="2:3" x14ac:dyDescent="0.75">
      <c r="B8521" s="250">
        <v>8458</v>
      </c>
      <c r="C8521" s="249">
        <v>149.00444110517154</v>
      </c>
    </row>
    <row r="8522" spans="2:3" x14ac:dyDescent="0.75">
      <c r="B8522" s="250">
        <v>8459</v>
      </c>
      <c r="C8522" s="249">
        <v>121.96414291341044</v>
      </c>
    </row>
    <row r="8523" spans="2:3" x14ac:dyDescent="0.75">
      <c r="B8523" s="250">
        <v>8460</v>
      </c>
      <c r="C8523" s="249">
        <v>91.491160947653256</v>
      </c>
    </row>
    <row r="8524" spans="2:3" x14ac:dyDescent="0.75">
      <c r="B8524" s="250">
        <v>8461</v>
      </c>
      <c r="C8524" s="249">
        <v>117.52073075165545</v>
      </c>
    </row>
    <row r="8525" spans="2:3" x14ac:dyDescent="0.75">
      <c r="B8525" s="250">
        <v>8462</v>
      </c>
      <c r="C8525" s="249">
        <v>71.779637966433171</v>
      </c>
    </row>
    <row r="8526" spans="2:3" x14ac:dyDescent="0.75">
      <c r="B8526" s="250">
        <v>8463</v>
      </c>
      <c r="C8526" s="249">
        <v>120.27680182605691</v>
      </c>
    </row>
    <row r="8527" spans="2:3" x14ac:dyDescent="0.75">
      <c r="B8527" s="250">
        <v>8464</v>
      </c>
      <c r="C8527" s="249">
        <v>167.53660657041704</v>
      </c>
    </row>
    <row r="8528" spans="2:3" x14ac:dyDescent="0.75">
      <c r="B8528" s="250">
        <v>8465</v>
      </c>
      <c r="C8528" s="249">
        <v>83.900390051635327</v>
      </c>
    </row>
    <row r="8529" spans="2:3" x14ac:dyDescent="0.75">
      <c r="B8529" s="250">
        <v>8466</v>
      </c>
      <c r="C8529" s="249">
        <v>161.07438823515542</v>
      </c>
    </row>
    <row r="8530" spans="2:3" x14ac:dyDescent="0.75">
      <c r="B8530" s="250">
        <v>8467</v>
      </c>
      <c r="C8530" s="249">
        <v>126.86578088999254</v>
      </c>
    </row>
    <row r="8531" spans="2:3" x14ac:dyDescent="0.75">
      <c r="B8531" s="250">
        <v>8468</v>
      </c>
      <c r="C8531" s="249">
        <v>128.0956183128348</v>
      </c>
    </row>
    <row r="8532" spans="2:3" x14ac:dyDescent="0.75">
      <c r="B8532" s="250">
        <v>8469</v>
      </c>
      <c r="C8532" s="249">
        <v>123.4833826772889</v>
      </c>
    </row>
    <row r="8533" spans="2:3" x14ac:dyDescent="0.75">
      <c r="B8533" s="250">
        <v>8470</v>
      </c>
      <c r="C8533" s="249">
        <v>118.92111226463427</v>
      </c>
    </row>
    <row r="8534" spans="2:3" x14ac:dyDescent="0.75">
      <c r="B8534" s="250">
        <v>8471</v>
      </c>
      <c r="C8534" s="249">
        <v>98.675789705099476</v>
      </c>
    </row>
    <row r="8535" spans="2:3" x14ac:dyDescent="0.75">
      <c r="B8535" s="250">
        <v>8472</v>
      </c>
      <c r="C8535" s="249">
        <v>123.45448914809583</v>
      </c>
    </row>
    <row r="8536" spans="2:3" x14ac:dyDescent="0.75">
      <c r="B8536" s="250">
        <v>8473</v>
      </c>
      <c r="C8536" s="249">
        <v>131.14680578959278</v>
      </c>
    </row>
    <row r="8537" spans="2:3" x14ac:dyDescent="0.75">
      <c r="B8537" s="250">
        <v>8474</v>
      </c>
      <c r="C8537" s="249">
        <v>137.34824124233958</v>
      </c>
    </row>
    <row r="8538" spans="2:3" x14ac:dyDescent="0.75">
      <c r="B8538" s="250">
        <v>8475</v>
      </c>
      <c r="C8538" s="249">
        <v>141.95206535442676</v>
      </c>
    </row>
    <row r="8539" spans="2:3" x14ac:dyDescent="0.75">
      <c r="B8539" s="250">
        <v>8476</v>
      </c>
      <c r="C8539" s="249">
        <v>99.553059546856375</v>
      </c>
    </row>
    <row r="8540" spans="2:3" x14ac:dyDescent="0.75">
      <c r="B8540" s="250">
        <v>8477</v>
      </c>
      <c r="C8540" s="249">
        <v>142.78158220823906</v>
      </c>
    </row>
    <row r="8541" spans="2:3" x14ac:dyDescent="0.75">
      <c r="B8541" s="250">
        <v>8478</v>
      </c>
      <c r="C8541" s="249">
        <v>107.72772741644515</v>
      </c>
    </row>
    <row r="8542" spans="2:3" x14ac:dyDescent="0.75">
      <c r="B8542" s="250">
        <v>8479</v>
      </c>
      <c r="C8542" s="249">
        <v>82.74902885910474</v>
      </c>
    </row>
    <row r="8543" spans="2:3" x14ac:dyDescent="0.75">
      <c r="B8543" s="250">
        <v>8480</v>
      </c>
      <c r="C8543" s="249">
        <v>118.15575690737528</v>
      </c>
    </row>
    <row r="8544" spans="2:3" x14ac:dyDescent="0.75">
      <c r="B8544" s="250">
        <v>8481</v>
      </c>
      <c r="C8544" s="249">
        <v>132.85174695955286</v>
      </c>
    </row>
    <row r="8545" spans="2:3" x14ac:dyDescent="0.75">
      <c r="B8545" s="250">
        <v>8482</v>
      </c>
      <c r="C8545" s="249">
        <v>124.15213848994964</v>
      </c>
    </row>
    <row r="8546" spans="2:3" x14ac:dyDescent="0.75">
      <c r="B8546" s="250">
        <v>8483</v>
      </c>
      <c r="C8546" s="249">
        <v>146.03334669798079</v>
      </c>
    </row>
    <row r="8547" spans="2:3" x14ac:dyDescent="0.75">
      <c r="B8547" s="250">
        <v>8484</v>
      </c>
      <c r="C8547" s="249">
        <v>145.10277653141446</v>
      </c>
    </row>
    <row r="8548" spans="2:3" x14ac:dyDescent="0.75">
      <c r="B8548" s="250">
        <v>8485</v>
      </c>
      <c r="C8548" s="249">
        <v>102.96773970349604</v>
      </c>
    </row>
    <row r="8549" spans="2:3" x14ac:dyDescent="0.75">
      <c r="B8549" s="250">
        <v>8486</v>
      </c>
      <c r="C8549" s="249">
        <v>72.698250266805928</v>
      </c>
    </row>
    <row r="8550" spans="2:3" x14ac:dyDescent="0.75">
      <c r="B8550" s="250">
        <v>8487</v>
      </c>
      <c r="C8550" s="249">
        <v>98.81995815856439</v>
      </c>
    </row>
    <row r="8551" spans="2:3" x14ac:dyDescent="0.75">
      <c r="B8551" s="250">
        <v>8488</v>
      </c>
      <c r="C8551" s="249">
        <v>96.366824445713405</v>
      </c>
    </row>
    <row r="8552" spans="2:3" x14ac:dyDescent="0.75">
      <c r="B8552" s="250">
        <v>8489</v>
      </c>
      <c r="C8552" s="249">
        <v>127.15916152691307</v>
      </c>
    </row>
    <row r="8553" spans="2:3" x14ac:dyDescent="0.75">
      <c r="B8553" s="250">
        <v>8490</v>
      </c>
      <c r="C8553" s="249">
        <v>125.08509835438329</v>
      </c>
    </row>
    <row r="8554" spans="2:3" x14ac:dyDescent="0.75">
      <c r="B8554" s="250">
        <v>8491</v>
      </c>
      <c r="C8554" s="249">
        <v>151.54211152151066</v>
      </c>
    </row>
    <row r="8555" spans="2:3" x14ac:dyDescent="0.75">
      <c r="B8555" s="250">
        <v>8492</v>
      </c>
      <c r="C8555" s="249">
        <v>138.53568563513409</v>
      </c>
    </row>
    <row r="8556" spans="2:3" x14ac:dyDescent="0.75">
      <c r="B8556" s="250">
        <v>8493</v>
      </c>
      <c r="C8556" s="249">
        <v>157.04966028286796</v>
      </c>
    </row>
    <row r="8557" spans="2:3" x14ac:dyDescent="0.75">
      <c r="B8557" s="250">
        <v>8494</v>
      </c>
      <c r="C8557" s="249">
        <v>131.70601009803013</v>
      </c>
    </row>
    <row r="8558" spans="2:3" x14ac:dyDescent="0.75">
      <c r="B8558" s="250">
        <v>8495</v>
      </c>
      <c r="C8558" s="249">
        <v>120.73542778419149</v>
      </c>
    </row>
    <row r="8559" spans="2:3" x14ac:dyDescent="0.75">
      <c r="B8559" s="250">
        <v>8496</v>
      </c>
      <c r="C8559" s="249">
        <v>127.78398401995761</v>
      </c>
    </row>
    <row r="8560" spans="2:3" x14ac:dyDescent="0.75">
      <c r="B8560" s="250">
        <v>8497</v>
      </c>
      <c r="C8560" s="249">
        <v>113.76592100530591</v>
      </c>
    </row>
    <row r="8561" spans="2:3" x14ac:dyDescent="0.75">
      <c r="B8561" s="250">
        <v>8498</v>
      </c>
      <c r="C8561" s="249">
        <v>134.77673191617154</v>
      </c>
    </row>
    <row r="8562" spans="2:3" x14ac:dyDescent="0.75">
      <c r="B8562" s="250">
        <v>8499</v>
      </c>
      <c r="C8562" s="249">
        <v>163.25635792238171</v>
      </c>
    </row>
    <row r="8563" spans="2:3" x14ac:dyDescent="0.75">
      <c r="B8563" s="250">
        <v>8500</v>
      </c>
      <c r="C8563" s="249">
        <v>85.052829071442744</v>
      </c>
    </row>
    <row r="8564" spans="2:3" x14ac:dyDescent="0.75">
      <c r="B8564" s="250">
        <v>8501</v>
      </c>
      <c r="C8564" s="249">
        <v>183.43324070215303</v>
      </c>
    </row>
    <row r="8565" spans="2:3" x14ac:dyDescent="0.75">
      <c r="B8565" s="250">
        <v>8502</v>
      </c>
      <c r="C8565" s="249">
        <v>113.20285387815586</v>
      </c>
    </row>
    <row r="8566" spans="2:3" x14ac:dyDescent="0.75">
      <c r="B8566" s="250">
        <v>8503</v>
      </c>
      <c r="C8566" s="249">
        <v>90.140113952597574</v>
      </c>
    </row>
    <row r="8567" spans="2:3" x14ac:dyDescent="0.75">
      <c r="B8567" s="250">
        <v>8504</v>
      </c>
      <c r="C8567" s="249">
        <v>120.85684888397046</v>
      </c>
    </row>
    <row r="8568" spans="2:3" x14ac:dyDescent="0.75">
      <c r="B8568" s="250">
        <v>8505</v>
      </c>
      <c r="C8568" s="249">
        <v>126.50810288940372</v>
      </c>
    </row>
    <row r="8569" spans="2:3" x14ac:dyDescent="0.75">
      <c r="B8569" s="250">
        <v>8506</v>
      </c>
      <c r="C8569" s="249">
        <v>120.15629219268619</v>
      </c>
    </row>
    <row r="8570" spans="2:3" x14ac:dyDescent="0.75">
      <c r="B8570" s="250">
        <v>8507</v>
      </c>
      <c r="C8570" s="249">
        <v>103.02406464993345</v>
      </c>
    </row>
    <row r="8571" spans="2:3" x14ac:dyDescent="0.75">
      <c r="B8571" s="250">
        <v>8508</v>
      </c>
      <c r="C8571" s="249">
        <v>143.37193009324332</v>
      </c>
    </row>
    <row r="8572" spans="2:3" x14ac:dyDescent="0.75">
      <c r="B8572" s="250">
        <v>8509</v>
      </c>
      <c r="C8572" s="249">
        <v>126.42801937634583</v>
      </c>
    </row>
    <row r="8573" spans="2:3" x14ac:dyDescent="0.75">
      <c r="B8573" s="250">
        <v>8510</v>
      </c>
      <c r="C8573" s="249">
        <v>134.73798720806801</v>
      </c>
    </row>
    <row r="8574" spans="2:3" x14ac:dyDescent="0.75">
      <c r="B8574" s="250">
        <v>8511</v>
      </c>
      <c r="C8574" s="249">
        <v>149.16880367297875</v>
      </c>
    </row>
    <row r="8575" spans="2:3" x14ac:dyDescent="0.75">
      <c r="B8575" s="250">
        <v>8512</v>
      </c>
      <c r="C8575" s="249">
        <v>170.60328677013695</v>
      </c>
    </row>
    <row r="8576" spans="2:3" x14ac:dyDescent="0.75">
      <c r="B8576" s="250">
        <v>8513</v>
      </c>
      <c r="C8576" s="249">
        <v>182.78089752829652</v>
      </c>
    </row>
    <row r="8577" spans="2:3" x14ac:dyDescent="0.75">
      <c r="B8577" s="250">
        <v>8514</v>
      </c>
      <c r="C8577" s="249">
        <v>108.37402274903432</v>
      </c>
    </row>
    <row r="8578" spans="2:3" x14ac:dyDescent="0.75">
      <c r="B8578" s="250">
        <v>8515</v>
      </c>
      <c r="C8578" s="249">
        <v>126.96408884527827</v>
      </c>
    </row>
    <row r="8579" spans="2:3" x14ac:dyDescent="0.75">
      <c r="B8579" s="250">
        <v>8516</v>
      </c>
      <c r="C8579" s="249">
        <v>149.94017990799216</v>
      </c>
    </row>
    <row r="8580" spans="2:3" x14ac:dyDescent="0.75">
      <c r="B8580" s="250">
        <v>8517</v>
      </c>
      <c r="C8580" s="249">
        <v>135.76789014763193</v>
      </c>
    </row>
    <row r="8581" spans="2:3" x14ac:dyDescent="0.75">
      <c r="B8581" s="250">
        <v>8518</v>
      </c>
      <c r="C8581" s="249">
        <v>102.33572056706322</v>
      </c>
    </row>
    <row r="8582" spans="2:3" x14ac:dyDescent="0.75">
      <c r="B8582" s="250">
        <v>8519</v>
      </c>
      <c r="C8582" s="249">
        <v>116.54988740822198</v>
      </c>
    </row>
    <row r="8583" spans="2:3" x14ac:dyDescent="0.75">
      <c r="B8583" s="250">
        <v>8520</v>
      </c>
      <c r="C8583" s="249">
        <v>104.18028558772932</v>
      </c>
    </row>
    <row r="8584" spans="2:3" x14ac:dyDescent="0.75">
      <c r="B8584" s="250">
        <v>8521</v>
      </c>
      <c r="C8584" s="249">
        <v>150.20045969683994</v>
      </c>
    </row>
    <row r="8585" spans="2:3" x14ac:dyDescent="0.75">
      <c r="B8585" s="250">
        <v>8522</v>
      </c>
      <c r="C8585" s="249">
        <v>104.22873699206825</v>
      </c>
    </row>
    <row r="8586" spans="2:3" x14ac:dyDescent="0.75">
      <c r="B8586" s="250">
        <v>8523</v>
      </c>
      <c r="C8586" s="249">
        <v>130.45896888880901</v>
      </c>
    </row>
    <row r="8587" spans="2:3" x14ac:dyDescent="0.75">
      <c r="B8587" s="250">
        <v>8524</v>
      </c>
      <c r="C8587" s="249">
        <v>145.13405074111887</v>
      </c>
    </row>
    <row r="8588" spans="2:3" x14ac:dyDescent="0.75">
      <c r="B8588" s="250">
        <v>8525</v>
      </c>
      <c r="C8588" s="249">
        <v>149.41924824854686</v>
      </c>
    </row>
    <row r="8589" spans="2:3" x14ac:dyDescent="0.75">
      <c r="B8589" s="250">
        <v>8526</v>
      </c>
      <c r="C8589" s="249">
        <v>142.50703296635643</v>
      </c>
    </row>
    <row r="8590" spans="2:3" x14ac:dyDescent="0.75">
      <c r="B8590" s="250">
        <v>8527</v>
      </c>
      <c r="C8590" s="249">
        <v>160.23203810751863</v>
      </c>
    </row>
    <row r="8591" spans="2:3" x14ac:dyDescent="0.75">
      <c r="B8591" s="250">
        <v>8528</v>
      </c>
      <c r="C8591" s="249">
        <v>97.40649270278962</v>
      </c>
    </row>
    <row r="8592" spans="2:3" x14ac:dyDescent="0.75">
      <c r="B8592" s="250">
        <v>8529</v>
      </c>
      <c r="C8592" s="249">
        <v>123.79129546273973</v>
      </c>
    </row>
    <row r="8593" spans="2:3" x14ac:dyDescent="0.75">
      <c r="B8593" s="250">
        <v>8530</v>
      </c>
      <c r="C8593" s="249">
        <v>151.19711630123285</v>
      </c>
    </row>
    <row r="8594" spans="2:3" x14ac:dyDescent="0.75">
      <c r="B8594" s="250">
        <v>8531</v>
      </c>
      <c r="C8594" s="249">
        <v>81.227317563250693</v>
      </c>
    </row>
    <row r="8595" spans="2:3" x14ac:dyDescent="0.75">
      <c r="B8595" s="250">
        <v>8532</v>
      </c>
      <c r="C8595" s="249">
        <v>115.72491438804811</v>
      </c>
    </row>
    <row r="8596" spans="2:3" x14ac:dyDescent="0.75">
      <c r="B8596" s="250">
        <v>8533</v>
      </c>
      <c r="C8596" s="249">
        <v>119.8264279659403</v>
      </c>
    </row>
    <row r="8597" spans="2:3" x14ac:dyDescent="0.75">
      <c r="B8597" s="250">
        <v>8534</v>
      </c>
      <c r="C8597" s="249">
        <v>91.843111067563029</v>
      </c>
    </row>
    <row r="8598" spans="2:3" x14ac:dyDescent="0.75">
      <c r="B8598" s="250">
        <v>8535</v>
      </c>
      <c r="C8598" s="249">
        <v>126.25220370661465</v>
      </c>
    </row>
    <row r="8599" spans="2:3" x14ac:dyDescent="0.75">
      <c r="B8599" s="250">
        <v>8536</v>
      </c>
      <c r="C8599" s="249">
        <v>140.41629096412544</v>
      </c>
    </row>
    <row r="8600" spans="2:3" x14ac:dyDescent="0.75">
      <c r="B8600" s="250">
        <v>8537</v>
      </c>
      <c r="C8600" s="249">
        <v>106.12420158262027</v>
      </c>
    </row>
    <row r="8601" spans="2:3" x14ac:dyDescent="0.75">
      <c r="B8601" s="250">
        <v>8538</v>
      </c>
      <c r="C8601" s="249">
        <v>138.73483386501374</v>
      </c>
    </row>
    <row r="8602" spans="2:3" x14ac:dyDescent="0.75">
      <c r="B8602" s="250">
        <v>8539</v>
      </c>
      <c r="C8602" s="249">
        <v>159.09561437125672</v>
      </c>
    </row>
    <row r="8603" spans="2:3" x14ac:dyDescent="0.75">
      <c r="B8603" s="250">
        <v>8540</v>
      </c>
      <c r="C8603" s="249">
        <v>105.93341098274868</v>
      </c>
    </row>
    <row r="8604" spans="2:3" x14ac:dyDescent="0.75">
      <c r="B8604" s="250">
        <v>8541</v>
      </c>
      <c r="C8604" s="249">
        <v>120.48425662278981</v>
      </c>
    </row>
    <row r="8605" spans="2:3" x14ac:dyDescent="0.75">
      <c r="B8605" s="250">
        <v>8542</v>
      </c>
      <c r="C8605" s="249">
        <v>149.83419250746485</v>
      </c>
    </row>
    <row r="8606" spans="2:3" x14ac:dyDescent="0.75">
      <c r="B8606" s="250">
        <v>8543</v>
      </c>
      <c r="C8606" s="249">
        <v>104.55302848589042</v>
      </c>
    </row>
    <row r="8607" spans="2:3" x14ac:dyDescent="0.75">
      <c r="B8607" s="250">
        <v>8544</v>
      </c>
      <c r="C8607" s="249">
        <v>142.8578779463553</v>
      </c>
    </row>
    <row r="8608" spans="2:3" x14ac:dyDescent="0.75">
      <c r="B8608" s="250">
        <v>8545</v>
      </c>
      <c r="C8608" s="249">
        <v>115.42569344242739</v>
      </c>
    </row>
    <row r="8609" spans="2:3" x14ac:dyDescent="0.75">
      <c r="B8609" s="250">
        <v>8546</v>
      </c>
      <c r="C8609" s="249">
        <v>138.33628772731652</v>
      </c>
    </row>
    <row r="8610" spans="2:3" x14ac:dyDescent="0.75">
      <c r="B8610" s="250">
        <v>8547</v>
      </c>
      <c r="C8610" s="249">
        <v>149.05754598376484</v>
      </c>
    </row>
    <row r="8611" spans="2:3" x14ac:dyDescent="0.75">
      <c r="B8611" s="250">
        <v>8548</v>
      </c>
      <c r="C8611" s="249">
        <v>92.156062976957372</v>
      </c>
    </row>
    <row r="8612" spans="2:3" x14ac:dyDescent="0.75">
      <c r="B8612" s="250">
        <v>8549</v>
      </c>
      <c r="C8612" s="249">
        <v>82.701270606298294</v>
      </c>
    </row>
    <row r="8613" spans="2:3" x14ac:dyDescent="0.75">
      <c r="B8613" s="250">
        <v>8550</v>
      </c>
      <c r="C8613" s="249">
        <v>72.518877550038866</v>
      </c>
    </row>
    <row r="8614" spans="2:3" x14ac:dyDescent="0.75">
      <c r="B8614" s="250">
        <v>8551</v>
      </c>
      <c r="C8614" s="249">
        <v>147.62541644101165</v>
      </c>
    </row>
    <row r="8615" spans="2:3" x14ac:dyDescent="0.75">
      <c r="B8615" s="250">
        <v>8552</v>
      </c>
      <c r="C8615" s="249">
        <v>109.4300576290204</v>
      </c>
    </row>
    <row r="8616" spans="2:3" x14ac:dyDescent="0.75">
      <c r="B8616" s="250">
        <v>8553</v>
      </c>
      <c r="C8616" s="249">
        <v>153.59793410113724</v>
      </c>
    </row>
    <row r="8617" spans="2:3" x14ac:dyDescent="0.75">
      <c r="B8617" s="250">
        <v>8554</v>
      </c>
      <c r="C8617" s="249">
        <v>143.95135996289312</v>
      </c>
    </row>
    <row r="8618" spans="2:3" x14ac:dyDescent="0.75">
      <c r="B8618" s="250">
        <v>8555</v>
      </c>
      <c r="C8618" s="249">
        <v>123.43770311279795</v>
      </c>
    </row>
    <row r="8619" spans="2:3" x14ac:dyDescent="0.75">
      <c r="B8619" s="250">
        <v>8556</v>
      </c>
      <c r="C8619" s="249">
        <v>114.3709792595655</v>
      </c>
    </row>
    <row r="8620" spans="2:3" x14ac:dyDescent="0.75">
      <c r="B8620" s="250">
        <v>8557</v>
      </c>
      <c r="C8620" s="249">
        <v>93.260318489698108</v>
      </c>
    </row>
    <row r="8621" spans="2:3" x14ac:dyDescent="0.75">
      <c r="B8621" s="250">
        <v>8558</v>
      </c>
      <c r="C8621" s="249">
        <v>103.66014865212195</v>
      </c>
    </row>
    <row r="8622" spans="2:3" x14ac:dyDescent="0.75">
      <c r="B8622" s="250">
        <v>8559</v>
      </c>
      <c r="C8622" s="249">
        <v>122.94420478859206</v>
      </c>
    </row>
    <row r="8623" spans="2:3" x14ac:dyDescent="0.75">
      <c r="B8623" s="250">
        <v>8560</v>
      </c>
      <c r="C8623" s="249">
        <v>142.71419789701639</v>
      </c>
    </row>
    <row r="8624" spans="2:3" x14ac:dyDescent="0.75">
      <c r="B8624" s="250">
        <v>8561</v>
      </c>
      <c r="C8624" s="249">
        <v>92.338295225083684</v>
      </c>
    </row>
    <row r="8625" spans="2:3" x14ac:dyDescent="0.75">
      <c r="B8625" s="250">
        <v>8562</v>
      </c>
      <c r="C8625" s="249">
        <v>92.105409261147116</v>
      </c>
    </row>
    <row r="8626" spans="2:3" x14ac:dyDescent="0.75">
      <c r="B8626" s="250">
        <v>8563</v>
      </c>
      <c r="C8626" s="249">
        <v>122.69273426232753</v>
      </c>
    </row>
    <row r="8627" spans="2:3" x14ac:dyDescent="0.75">
      <c r="B8627" s="250">
        <v>8564</v>
      </c>
      <c r="C8627" s="249">
        <v>117.08474756357701</v>
      </c>
    </row>
    <row r="8628" spans="2:3" x14ac:dyDescent="0.75">
      <c r="B8628" s="250">
        <v>8565</v>
      </c>
      <c r="C8628" s="249">
        <v>189.22650054487397</v>
      </c>
    </row>
    <row r="8629" spans="2:3" x14ac:dyDescent="0.75">
      <c r="B8629" s="250">
        <v>8566</v>
      </c>
      <c r="C8629" s="249">
        <v>118.91961931922128</v>
      </c>
    </row>
    <row r="8630" spans="2:3" x14ac:dyDescent="0.75">
      <c r="B8630" s="250">
        <v>8567</v>
      </c>
      <c r="C8630" s="249">
        <v>141.89414843882165</v>
      </c>
    </row>
    <row r="8631" spans="2:3" x14ac:dyDescent="0.75">
      <c r="B8631" s="250">
        <v>8568</v>
      </c>
      <c r="C8631" s="249">
        <v>116.99536595722888</v>
      </c>
    </row>
    <row r="8632" spans="2:3" x14ac:dyDescent="0.75">
      <c r="B8632" s="250">
        <v>8569</v>
      </c>
      <c r="C8632" s="249">
        <v>86.594223062243799</v>
      </c>
    </row>
    <row r="8633" spans="2:3" x14ac:dyDescent="0.75">
      <c r="B8633" s="250">
        <v>8570</v>
      </c>
      <c r="C8633" s="249">
        <v>112.99326839121565</v>
      </c>
    </row>
    <row r="8634" spans="2:3" x14ac:dyDescent="0.75">
      <c r="B8634" s="250">
        <v>8571</v>
      </c>
      <c r="C8634" s="249">
        <v>140.39695076037916</v>
      </c>
    </row>
    <row r="8635" spans="2:3" x14ac:dyDescent="0.75">
      <c r="B8635" s="250">
        <v>8572</v>
      </c>
      <c r="C8635" s="249">
        <v>120.03610676606515</v>
      </c>
    </row>
    <row r="8636" spans="2:3" x14ac:dyDescent="0.75">
      <c r="B8636" s="250">
        <v>8573</v>
      </c>
      <c r="C8636" s="249">
        <v>151.50227905937575</v>
      </c>
    </row>
    <row r="8637" spans="2:3" x14ac:dyDescent="0.75">
      <c r="B8637" s="250">
        <v>8574</v>
      </c>
      <c r="C8637" s="249">
        <v>169.12406844114233</v>
      </c>
    </row>
    <row r="8638" spans="2:3" x14ac:dyDescent="0.75">
      <c r="B8638" s="250">
        <v>8575</v>
      </c>
      <c r="C8638" s="249">
        <v>134.64660399841705</v>
      </c>
    </row>
    <row r="8639" spans="2:3" x14ac:dyDescent="0.75">
      <c r="B8639" s="250">
        <v>8576</v>
      </c>
      <c r="C8639" s="249">
        <v>99.390516406281705</v>
      </c>
    </row>
    <row r="8640" spans="2:3" x14ac:dyDescent="0.75">
      <c r="B8640" s="250">
        <v>8577</v>
      </c>
      <c r="C8640" s="249">
        <v>104.92166183022385</v>
      </c>
    </row>
    <row r="8641" spans="2:3" x14ac:dyDescent="0.75">
      <c r="B8641" s="250">
        <v>8578</v>
      </c>
      <c r="C8641" s="249">
        <v>69.526551505935657</v>
      </c>
    </row>
    <row r="8642" spans="2:3" x14ac:dyDescent="0.75">
      <c r="B8642" s="250">
        <v>8579</v>
      </c>
      <c r="C8642" s="249">
        <v>121.13124042446798</v>
      </c>
    </row>
    <row r="8643" spans="2:3" x14ac:dyDescent="0.75">
      <c r="B8643" s="250">
        <v>8580</v>
      </c>
      <c r="C8643" s="249">
        <v>130.46841603943619</v>
      </c>
    </row>
    <row r="8644" spans="2:3" x14ac:dyDescent="0.75">
      <c r="B8644" s="250">
        <v>8581</v>
      </c>
      <c r="C8644" s="249">
        <v>141.92897016178358</v>
      </c>
    </row>
    <row r="8645" spans="2:3" x14ac:dyDescent="0.75">
      <c r="B8645" s="250">
        <v>8582</v>
      </c>
      <c r="C8645" s="249">
        <v>166.14276771487684</v>
      </c>
    </row>
    <row r="8646" spans="2:3" x14ac:dyDescent="0.75">
      <c r="B8646" s="250">
        <v>8583</v>
      </c>
      <c r="C8646" s="249">
        <v>173.55973517291204</v>
      </c>
    </row>
    <row r="8647" spans="2:3" x14ac:dyDescent="0.75">
      <c r="B8647" s="250">
        <v>8584</v>
      </c>
      <c r="C8647" s="249">
        <v>155.92861775806853</v>
      </c>
    </row>
    <row r="8648" spans="2:3" x14ac:dyDescent="0.75">
      <c r="B8648" s="250">
        <v>8585</v>
      </c>
      <c r="C8648" s="249">
        <v>113.39037473951285</v>
      </c>
    </row>
    <row r="8649" spans="2:3" x14ac:dyDescent="0.75">
      <c r="B8649" s="250">
        <v>8586</v>
      </c>
      <c r="C8649" s="249">
        <v>103.26922321710283</v>
      </c>
    </row>
    <row r="8650" spans="2:3" x14ac:dyDescent="0.75">
      <c r="B8650" s="250">
        <v>8587</v>
      </c>
      <c r="C8650" s="249">
        <v>123.66906903731865</v>
      </c>
    </row>
    <row r="8651" spans="2:3" x14ac:dyDescent="0.75">
      <c r="B8651" s="250">
        <v>8588</v>
      </c>
      <c r="C8651" s="249">
        <v>80.54030027041415</v>
      </c>
    </row>
    <row r="8652" spans="2:3" x14ac:dyDescent="0.75">
      <c r="B8652" s="250">
        <v>8589</v>
      </c>
      <c r="C8652" s="249">
        <v>107.77759304482218</v>
      </c>
    </row>
    <row r="8653" spans="2:3" x14ac:dyDescent="0.75">
      <c r="B8653" s="250">
        <v>8590</v>
      </c>
      <c r="C8653" s="249">
        <v>83.787670724362258</v>
      </c>
    </row>
    <row r="8654" spans="2:3" x14ac:dyDescent="0.75">
      <c r="B8654" s="250">
        <v>8591</v>
      </c>
      <c r="C8654" s="249">
        <v>138.64551750257488</v>
      </c>
    </row>
    <row r="8655" spans="2:3" x14ac:dyDescent="0.75">
      <c r="B8655" s="250">
        <v>8592</v>
      </c>
      <c r="C8655" s="249">
        <v>109.50809484393996</v>
      </c>
    </row>
    <row r="8656" spans="2:3" x14ac:dyDescent="0.75">
      <c r="B8656" s="250">
        <v>8593</v>
      </c>
      <c r="C8656" s="249">
        <v>148.48812942337094</v>
      </c>
    </row>
    <row r="8657" spans="2:3" x14ac:dyDescent="0.75">
      <c r="B8657" s="250">
        <v>8594</v>
      </c>
      <c r="C8657" s="249">
        <v>146.9266630649164</v>
      </c>
    </row>
    <row r="8658" spans="2:3" x14ac:dyDescent="0.75">
      <c r="B8658" s="250">
        <v>8595</v>
      </c>
      <c r="C8658" s="249">
        <v>145.25812618846774</v>
      </c>
    </row>
    <row r="8659" spans="2:3" x14ac:dyDescent="0.75">
      <c r="B8659" s="250">
        <v>8596</v>
      </c>
      <c r="C8659" s="249">
        <v>148.75687630255754</v>
      </c>
    </row>
    <row r="8660" spans="2:3" x14ac:dyDescent="0.75">
      <c r="B8660" s="250">
        <v>8597</v>
      </c>
      <c r="C8660" s="249">
        <v>123.29020153522163</v>
      </c>
    </row>
    <row r="8661" spans="2:3" x14ac:dyDescent="0.75">
      <c r="B8661" s="250">
        <v>8598</v>
      </c>
      <c r="C8661" s="249">
        <v>121.1509908861852</v>
      </c>
    </row>
    <row r="8662" spans="2:3" x14ac:dyDescent="0.75">
      <c r="B8662" s="250">
        <v>8599</v>
      </c>
      <c r="C8662" s="249">
        <v>132.971511636087</v>
      </c>
    </row>
    <row r="8663" spans="2:3" x14ac:dyDescent="0.75">
      <c r="B8663" s="250">
        <v>8600</v>
      </c>
      <c r="C8663" s="249">
        <v>95.74742988839219</v>
      </c>
    </row>
    <row r="8664" spans="2:3" x14ac:dyDescent="0.75">
      <c r="B8664" s="250">
        <v>8601</v>
      </c>
      <c r="C8664" s="249">
        <v>166.79502320826327</v>
      </c>
    </row>
    <row r="8665" spans="2:3" x14ac:dyDescent="0.75">
      <c r="B8665" s="250">
        <v>8602</v>
      </c>
      <c r="C8665" s="249">
        <v>113.18337360778034</v>
      </c>
    </row>
    <row r="8666" spans="2:3" x14ac:dyDescent="0.75">
      <c r="B8666" s="250">
        <v>8603</v>
      </c>
      <c r="C8666" s="249">
        <v>159.37041340716573</v>
      </c>
    </row>
    <row r="8667" spans="2:3" x14ac:dyDescent="0.75">
      <c r="B8667" s="250">
        <v>8604</v>
      </c>
      <c r="C8667" s="249">
        <v>54.253490579914626</v>
      </c>
    </row>
    <row r="8668" spans="2:3" x14ac:dyDescent="0.75">
      <c r="B8668" s="250">
        <v>8605</v>
      </c>
      <c r="C8668" s="249">
        <v>107.3630622730207</v>
      </c>
    </row>
    <row r="8669" spans="2:3" x14ac:dyDescent="0.75">
      <c r="B8669" s="250">
        <v>8606</v>
      </c>
      <c r="C8669" s="249">
        <v>99.981477757180414</v>
      </c>
    </row>
    <row r="8670" spans="2:3" x14ac:dyDescent="0.75">
      <c r="B8670" s="250">
        <v>8607</v>
      </c>
      <c r="C8670" s="249">
        <v>109.61703390128875</v>
      </c>
    </row>
    <row r="8671" spans="2:3" x14ac:dyDescent="0.75">
      <c r="B8671" s="250">
        <v>8608</v>
      </c>
      <c r="C8671" s="249">
        <v>145.13890508206285</v>
      </c>
    </row>
    <row r="8672" spans="2:3" x14ac:dyDescent="0.75">
      <c r="B8672" s="250">
        <v>8609</v>
      </c>
      <c r="C8672" s="249">
        <v>96.312773881143471</v>
      </c>
    </row>
    <row r="8673" spans="2:3" x14ac:dyDescent="0.75">
      <c r="B8673" s="250">
        <v>8610</v>
      </c>
      <c r="C8673" s="249">
        <v>81.273426368706509</v>
      </c>
    </row>
    <row r="8674" spans="2:3" x14ac:dyDescent="0.75">
      <c r="B8674" s="250">
        <v>8611</v>
      </c>
      <c r="C8674" s="249">
        <v>131.99290023736566</v>
      </c>
    </row>
    <row r="8675" spans="2:3" x14ac:dyDescent="0.75">
      <c r="B8675" s="250">
        <v>8612</v>
      </c>
      <c r="C8675" s="249">
        <v>112.12031804848483</v>
      </c>
    </row>
    <row r="8676" spans="2:3" x14ac:dyDescent="0.75">
      <c r="B8676" s="250">
        <v>8613</v>
      </c>
      <c r="C8676" s="249">
        <v>126.82839321137891</v>
      </c>
    </row>
    <row r="8677" spans="2:3" x14ac:dyDescent="0.75">
      <c r="B8677" s="250">
        <v>8614</v>
      </c>
      <c r="C8677" s="249">
        <v>120.45030469732053</v>
      </c>
    </row>
    <row r="8678" spans="2:3" x14ac:dyDescent="0.75">
      <c r="B8678" s="250">
        <v>8615</v>
      </c>
      <c r="C8678" s="249">
        <v>139.06119540939582</v>
      </c>
    </row>
    <row r="8679" spans="2:3" x14ac:dyDescent="0.75">
      <c r="B8679" s="250">
        <v>8616</v>
      </c>
      <c r="C8679" s="249">
        <v>63.949580322217372</v>
      </c>
    </row>
    <row r="8680" spans="2:3" x14ac:dyDescent="0.75">
      <c r="B8680" s="250">
        <v>8617</v>
      </c>
      <c r="C8680" s="249">
        <v>136.94632106692416</v>
      </c>
    </row>
    <row r="8681" spans="2:3" x14ac:dyDescent="0.75">
      <c r="B8681" s="250">
        <v>8618</v>
      </c>
      <c r="C8681" s="249">
        <v>130.38201342558531</v>
      </c>
    </row>
    <row r="8682" spans="2:3" x14ac:dyDescent="0.75">
      <c r="B8682" s="250">
        <v>8619</v>
      </c>
      <c r="C8682" s="249">
        <v>103.4213770449004</v>
      </c>
    </row>
    <row r="8683" spans="2:3" x14ac:dyDescent="0.75">
      <c r="B8683" s="250">
        <v>8620</v>
      </c>
      <c r="C8683" s="249">
        <v>103.55310691139813</v>
      </c>
    </row>
    <row r="8684" spans="2:3" x14ac:dyDescent="0.75">
      <c r="B8684" s="250">
        <v>8621</v>
      </c>
      <c r="C8684" s="249">
        <v>151.72557234118258</v>
      </c>
    </row>
    <row r="8685" spans="2:3" x14ac:dyDescent="0.75">
      <c r="B8685" s="250">
        <v>8622</v>
      </c>
      <c r="C8685" s="249">
        <v>122.8499977271446</v>
      </c>
    </row>
    <row r="8686" spans="2:3" x14ac:dyDescent="0.75">
      <c r="B8686" s="250">
        <v>8623</v>
      </c>
      <c r="C8686" s="249">
        <v>115.56798870312586</v>
      </c>
    </row>
    <row r="8687" spans="2:3" x14ac:dyDescent="0.75">
      <c r="B8687" s="250">
        <v>8624</v>
      </c>
      <c r="C8687" s="249">
        <v>134.49164222980235</v>
      </c>
    </row>
    <row r="8688" spans="2:3" x14ac:dyDescent="0.75">
      <c r="B8688" s="250">
        <v>8625</v>
      </c>
      <c r="C8688" s="249">
        <v>91.256567506640422</v>
      </c>
    </row>
    <row r="8689" spans="2:3" x14ac:dyDescent="0.75">
      <c r="B8689" s="250">
        <v>8626</v>
      </c>
      <c r="C8689" s="249">
        <v>110.28815425421385</v>
      </c>
    </row>
    <row r="8690" spans="2:3" x14ac:dyDescent="0.75">
      <c r="B8690" s="250">
        <v>8627</v>
      </c>
      <c r="C8690" s="249">
        <v>132.95592895987144</v>
      </c>
    </row>
    <row r="8691" spans="2:3" x14ac:dyDescent="0.75">
      <c r="B8691" s="250">
        <v>8628</v>
      </c>
      <c r="C8691" s="249">
        <v>105.55019585256785</v>
      </c>
    </row>
    <row r="8692" spans="2:3" x14ac:dyDescent="0.75">
      <c r="B8692" s="250">
        <v>8629</v>
      </c>
      <c r="C8692" s="249">
        <v>139.2777174065138</v>
      </c>
    </row>
    <row r="8693" spans="2:3" x14ac:dyDescent="0.75">
      <c r="B8693" s="250">
        <v>8630</v>
      </c>
      <c r="C8693" s="249">
        <v>158.7507422967804</v>
      </c>
    </row>
    <row r="8694" spans="2:3" x14ac:dyDescent="0.75">
      <c r="B8694" s="250">
        <v>8631</v>
      </c>
      <c r="C8694" s="249">
        <v>110.74698166005516</v>
      </c>
    </row>
    <row r="8695" spans="2:3" x14ac:dyDescent="0.75">
      <c r="B8695" s="250">
        <v>8632</v>
      </c>
      <c r="C8695" s="249">
        <v>123.58237571493638</v>
      </c>
    </row>
    <row r="8696" spans="2:3" x14ac:dyDescent="0.75">
      <c r="B8696" s="250">
        <v>8633</v>
      </c>
      <c r="C8696" s="249">
        <v>95.314486938297563</v>
      </c>
    </row>
    <row r="8697" spans="2:3" x14ac:dyDescent="0.75">
      <c r="B8697" s="250">
        <v>8634</v>
      </c>
      <c r="C8697" s="249">
        <v>151.68985165483508</v>
      </c>
    </row>
    <row r="8698" spans="2:3" x14ac:dyDescent="0.75">
      <c r="B8698" s="250">
        <v>8635</v>
      </c>
      <c r="C8698" s="249">
        <v>122.42858887122946</v>
      </c>
    </row>
    <row r="8699" spans="2:3" x14ac:dyDescent="0.75">
      <c r="B8699" s="250">
        <v>8636</v>
      </c>
      <c r="C8699" s="249">
        <v>139.34355116488058</v>
      </c>
    </row>
    <row r="8700" spans="2:3" x14ac:dyDescent="0.75">
      <c r="B8700" s="250">
        <v>8637</v>
      </c>
      <c r="C8700" s="249">
        <v>87.498623955955793</v>
      </c>
    </row>
    <row r="8701" spans="2:3" x14ac:dyDescent="0.75">
      <c r="B8701" s="250">
        <v>8638</v>
      </c>
      <c r="C8701" s="249">
        <v>66.593545216198009</v>
      </c>
    </row>
    <row r="8702" spans="2:3" x14ac:dyDescent="0.75">
      <c r="B8702" s="250">
        <v>8639</v>
      </c>
      <c r="C8702" s="249">
        <v>123.62618733195565</v>
      </c>
    </row>
    <row r="8703" spans="2:3" x14ac:dyDescent="0.75">
      <c r="B8703" s="250">
        <v>8640</v>
      </c>
      <c r="C8703" s="249">
        <v>148.17868682531309</v>
      </c>
    </row>
    <row r="8704" spans="2:3" x14ac:dyDescent="0.75">
      <c r="B8704" s="250">
        <v>8641</v>
      </c>
      <c r="C8704" s="249">
        <v>90.212948916400535</v>
      </c>
    </row>
    <row r="8705" spans="2:3" x14ac:dyDescent="0.75">
      <c r="B8705" s="250">
        <v>8642</v>
      </c>
      <c r="C8705" s="249">
        <v>167.25364130841353</v>
      </c>
    </row>
    <row r="8706" spans="2:3" x14ac:dyDescent="0.75">
      <c r="B8706" s="250">
        <v>8643</v>
      </c>
      <c r="C8706" s="249">
        <v>65.254207170423683</v>
      </c>
    </row>
    <row r="8707" spans="2:3" x14ac:dyDescent="0.75">
      <c r="B8707" s="250">
        <v>8644</v>
      </c>
      <c r="C8707" s="249">
        <v>92.788896126890222</v>
      </c>
    </row>
    <row r="8708" spans="2:3" x14ac:dyDescent="0.75">
      <c r="B8708" s="250">
        <v>8645</v>
      </c>
      <c r="C8708" s="249">
        <v>104.40721774427979</v>
      </c>
    </row>
    <row r="8709" spans="2:3" x14ac:dyDescent="0.75">
      <c r="B8709" s="250">
        <v>8646</v>
      </c>
      <c r="C8709" s="249">
        <v>135.56529692056205</v>
      </c>
    </row>
    <row r="8710" spans="2:3" x14ac:dyDescent="0.75">
      <c r="B8710" s="250">
        <v>8647</v>
      </c>
      <c r="C8710" s="249">
        <v>82.783982665284938</v>
      </c>
    </row>
    <row r="8711" spans="2:3" x14ac:dyDescent="0.75">
      <c r="B8711" s="250">
        <v>8648</v>
      </c>
      <c r="C8711" s="249">
        <v>108.68619940407204</v>
      </c>
    </row>
    <row r="8712" spans="2:3" x14ac:dyDescent="0.75">
      <c r="B8712" s="250">
        <v>8649</v>
      </c>
      <c r="C8712" s="249">
        <v>88.197341515066711</v>
      </c>
    </row>
    <row r="8713" spans="2:3" x14ac:dyDescent="0.75">
      <c r="B8713" s="250">
        <v>8650</v>
      </c>
      <c r="C8713" s="249">
        <v>122.33796883902413</v>
      </c>
    </row>
    <row r="8714" spans="2:3" x14ac:dyDescent="0.75">
      <c r="B8714" s="250">
        <v>8651</v>
      </c>
      <c r="C8714" s="249">
        <v>161.14425689183599</v>
      </c>
    </row>
    <row r="8715" spans="2:3" x14ac:dyDescent="0.75">
      <c r="B8715" s="250">
        <v>8652</v>
      </c>
      <c r="C8715" s="249">
        <v>83.67705901356149</v>
      </c>
    </row>
    <row r="8716" spans="2:3" x14ac:dyDescent="0.75">
      <c r="B8716" s="250">
        <v>8653</v>
      </c>
      <c r="C8716" s="249">
        <v>71.948504026206493</v>
      </c>
    </row>
    <row r="8717" spans="2:3" x14ac:dyDescent="0.75">
      <c r="B8717" s="250">
        <v>8654</v>
      </c>
      <c r="C8717" s="249">
        <v>163.12246937062534</v>
      </c>
    </row>
    <row r="8718" spans="2:3" x14ac:dyDescent="0.75">
      <c r="B8718" s="250">
        <v>8655</v>
      </c>
      <c r="C8718" s="249">
        <v>142.65004323326681</v>
      </c>
    </row>
    <row r="8719" spans="2:3" x14ac:dyDescent="0.75">
      <c r="B8719" s="250">
        <v>8656</v>
      </c>
      <c r="C8719" s="249">
        <v>113.44263328740902</v>
      </c>
    </row>
    <row r="8720" spans="2:3" x14ac:dyDescent="0.75">
      <c r="B8720" s="250">
        <v>8657</v>
      </c>
      <c r="C8720" s="249">
        <v>121.85018517329711</v>
      </c>
    </row>
    <row r="8721" spans="2:3" x14ac:dyDescent="0.75">
      <c r="B8721" s="250">
        <v>8658</v>
      </c>
      <c r="C8721" s="249">
        <v>141.45842635096713</v>
      </c>
    </row>
    <row r="8722" spans="2:3" x14ac:dyDescent="0.75">
      <c r="B8722" s="250">
        <v>8659</v>
      </c>
      <c r="C8722" s="249">
        <v>120.21264346321904</v>
      </c>
    </row>
    <row r="8723" spans="2:3" x14ac:dyDescent="0.75">
      <c r="B8723" s="250">
        <v>8660</v>
      </c>
      <c r="C8723" s="249">
        <v>129.23892198888339</v>
      </c>
    </row>
    <row r="8724" spans="2:3" x14ac:dyDescent="0.75">
      <c r="B8724" s="250">
        <v>8661</v>
      </c>
      <c r="C8724" s="249">
        <v>67.774458291923111</v>
      </c>
    </row>
    <row r="8725" spans="2:3" x14ac:dyDescent="0.75">
      <c r="B8725" s="250">
        <v>8662</v>
      </c>
      <c r="C8725" s="249">
        <v>118.56323242586579</v>
      </c>
    </row>
    <row r="8726" spans="2:3" x14ac:dyDescent="0.75">
      <c r="B8726" s="250">
        <v>8663</v>
      </c>
      <c r="C8726" s="249">
        <v>108.21965119272916</v>
      </c>
    </row>
    <row r="8727" spans="2:3" x14ac:dyDescent="0.75">
      <c r="B8727" s="250">
        <v>8664</v>
      </c>
      <c r="C8727" s="249">
        <v>95.229611864800319</v>
      </c>
    </row>
    <row r="8728" spans="2:3" x14ac:dyDescent="0.75">
      <c r="B8728" s="250">
        <v>8665</v>
      </c>
      <c r="C8728" s="249">
        <v>114.51204177748066</v>
      </c>
    </row>
    <row r="8729" spans="2:3" x14ac:dyDescent="0.75">
      <c r="B8729" s="250">
        <v>8666</v>
      </c>
      <c r="C8729" s="249">
        <v>130.00655657653957</v>
      </c>
    </row>
    <row r="8730" spans="2:3" x14ac:dyDescent="0.75">
      <c r="B8730" s="250">
        <v>8667</v>
      </c>
      <c r="C8730" s="249">
        <v>117.71185091778786</v>
      </c>
    </row>
    <row r="8731" spans="2:3" x14ac:dyDescent="0.75">
      <c r="B8731" s="250">
        <v>8668</v>
      </c>
      <c r="C8731" s="249">
        <v>76.966275766293478</v>
      </c>
    </row>
    <row r="8732" spans="2:3" x14ac:dyDescent="0.75">
      <c r="B8732" s="250">
        <v>8669</v>
      </c>
      <c r="C8732" s="249">
        <v>122.17543920876069</v>
      </c>
    </row>
    <row r="8733" spans="2:3" x14ac:dyDescent="0.75">
      <c r="B8733" s="250">
        <v>8670</v>
      </c>
      <c r="C8733" s="249">
        <v>102.31005729090924</v>
      </c>
    </row>
    <row r="8734" spans="2:3" x14ac:dyDescent="0.75">
      <c r="B8734" s="250">
        <v>8671</v>
      </c>
      <c r="C8734" s="249">
        <v>92.326809907745343</v>
      </c>
    </row>
    <row r="8735" spans="2:3" x14ac:dyDescent="0.75">
      <c r="B8735" s="250">
        <v>8672</v>
      </c>
      <c r="C8735" s="249">
        <v>176.56292860159283</v>
      </c>
    </row>
    <row r="8736" spans="2:3" x14ac:dyDescent="0.75">
      <c r="B8736" s="250">
        <v>8673</v>
      </c>
      <c r="C8736" s="249">
        <v>89.4852161880209</v>
      </c>
    </row>
    <row r="8737" spans="2:3" x14ac:dyDescent="0.75">
      <c r="B8737" s="250">
        <v>8674</v>
      </c>
      <c r="C8737" s="249">
        <v>192.77400083030668</v>
      </c>
    </row>
    <row r="8738" spans="2:3" x14ac:dyDescent="0.75">
      <c r="B8738" s="250">
        <v>8675</v>
      </c>
      <c r="C8738" s="249">
        <v>107.62722347448519</v>
      </c>
    </row>
    <row r="8739" spans="2:3" x14ac:dyDescent="0.75">
      <c r="B8739" s="250">
        <v>8676</v>
      </c>
      <c r="C8739" s="249">
        <v>150.9051353280218</v>
      </c>
    </row>
    <row r="8740" spans="2:3" x14ac:dyDescent="0.75">
      <c r="B8740" s="250">
        <v>8677</v>
      </c>
      <c r="C8740" s="249">
        <v>84.857673342975644</v>
      </c>
    </row>
    <row r="8741" spans="2:3" x14ac:dyDescent="0.75">
      <c r="B8741" s="250">
        <v>8678</v>
      </c>
      <c r="C8741" s="249">
        <v>103.60397785312296</v>
      </c>
    </row>
    <row r="8742" spans="2:3" x14ac:dyDescent="0.75">
      <c r="B8742" s="250">
        <v>8679</v>
      </c>
      <c r="C8742" s="249">
        <v>128.20042306778075</v>
      </c>
    </row>
    <row r="8743" spans="2:3" x14ac:dyDescent="0.75">
      <c r="B8743" s="250">
        <v>8680</v>
      </c>
      <c r="C8743" s="249">
        <v>77.465523192135919</v>
      </c>
    </row>
    <row r="8744" spans="2:3" x14ac:dyDescent="0.75">
      <c r="B8744" s="250">
        <v>8681</v>
      </c>
      <c r="C8744" s="249">
        <v>123.59008799180384</v>
      </c>
    </row>
    <row r="8745" spans="2:3" x14ac:dyDescent="0.75">
      <c r="B8745" s="250">
        <v>8682</v>
      </c>
      <c r="C8745" s="249">
        <v>113.46039244751456</v>
      </c>
    </row>
    <row r="8746" spans="2:3" x14ac:dyDescent="0.75">
      <c r="B8746" s="250">
        <v>8683</v>
      </c>
      <c r="C8746" s="249">
        <v>139.60862190077853</v>
      </c>
    </row>
    <row r="8747" spans="2:3" x14ac:dyDescent="0.75">
      <c r="B8747" s="250">
        <v>8684</v>
      </c>
      <c r="C8747" s="249">
        <v>99.29321016677892</v>
      </c>
    </row>
    <row r="8748" spans="2:3" x14ac:dyDescent="0.75">
      <c r="B8748" s="250">
        <v>8685</v>
      </c>
      <c r="C8748" s="249">
        <v>128.6570657347734</v>
      </c>
    </row>
    <row r="8749" spans="2:3" x14ac:dyDescent="0.75">
      <c r="B8749" s="250">
        <v>8686</v>
      </c>
      <c r="C8749" s="249">
        <v>119.68767130830294</v>
      </c>
    </row>
    <row r="8750" spans="2:3" x14ac:dyDescent="0.75">
      <c r="B8750" s="250">
        <v>8687</v>
      </c>
      <c r="C8750" s="249">
        <v>168.27494564633892</v>
      </c>
    </row>
    <row r="8751" spans="2:3" x14ac:dyDescent="0.75">
      <c r="B8751" s="250">
        <v>8688</v>
      </c>
      <c r="C8751" s="249">
        <v>99.303115588013512</v>
      </c>
    </row>
    <row r="8752" spans="2:3" x14ac:dyDescent="0.75">
      <c r="B8752" s="250">
        <v>8689</v>
      </c>
      <c r="C8752" s="249">
        <v>118.94137424016776</v>
      </c>
    </row>
    <row r="8753" spans="2:3" x14ac:dyDescent="0.75">
      <c r="B8753" s="250">
        <v>8690</v>
      </c>
      <c r="C8753" s="249">
        <v>92.912208728838152</v>
      </c>
    </row>
    <row r="8754" spans="2:3" x14ac:dyDescent="0.75">
      <c r="B8754" s="250">
        <v>8691</v>
      </c>
      <c r="C8754" s="249">
        <v>113.65467164840234</v>
      </c>
    </row>
    <row r="8755" spans="2:3" x14ac:dyDescent="0.75">
      <c r="B8755" s="250">
        <v>8692</v>
      </c>
      <c r="C8755" s="249">
        <v>116.89192656481251</v>
      </c>
    </row>
    <row r="8756" spans="2:3" x14ac:dyDescent="0.75">
      <c r="B8756" s="250">
        <v>8693</v>
      </c>
      <c r="C8756" s="249">
        <v>127.6071439810854</v>
      </c>
    </row>
    <row r="8757" spans="2:3" x14ac:dyDescent="0.75">
      <c r="B8757" s="250">
        <v>8694</v>
      </c>
      <c r="C8757" s="249">
        <v>124.03801434102768</v>
      </c>
    </row>
    <row r="8758" spans="2:3" x14ac:dyDescent="0.75">
      <c r="B8758" s="250">
        <v>8695</v>
      </c>
      <c r="C8758" s="249">
        <v>114.20848471866609</v>
      </c>
    </row>
    <row r="8759" spans="2:3" x14ac:dyDescent="0.75">
      <c r="B8759" s="250">
        <v>8696</v>
      </c>
      <c r="C8759" s="249">
        <v>135.1942559787378</v>
      </c>
    </row>
    <row r="8760" spans="2:3" x14ac:dyDescent="0.75">
      <c r="B8760" s="250">
        <v>8697</v>
      </c>
      <c r="C8760" s="249">
        <v>121.06178694708763</v>
      </c>
    </row>
    <row r="8761" spans="2:3" x14ac:dyDescent="0.75">
      <c r="B8761" s="250">
        <v>8698</v>
      </c>
      <c r="C8761" s="249">
        <v>121.73864673492774</v>
      </c>
    </row>
    <row r="8762" spans="2:3" x14ac:dyDescent="0.75">
      <c r="B8762" s="250">
        <v>8699</v>
      </c>
      <c r="C8762" s="249">
        <v>151.66538420346905</v>
      </c>
    </row>
    <row r="8763" spans="2:3" x14ac:dyDescent="0.75">
      <c r="B8763" s="250">
        <v>8700</v>
      </c>
      <c r="C8763" s="249">
        <v>125.81189150061455</v>
      </c>
    </row>
    <row r="8764" spans="2:3" x14ac:dyDescent="0.75">
      <c r="B8764" s="250">
        <v>8701</v>
      </c>
      <c r="C8764" s="249">
        <v>127.28153786128694</v>
      </c>
    </row>
    <row r="8765" spans="2:3" x14ac:dyDescent="0.75">
      <c r="B8765" s="250">
        <v>8702</v>
      </c>
      <c r="C8765" s="249">
        <v>154.88560885604898</v>
      </c>
    </row>
    <row r="8766" spans="2:3" x14ac:dyDescent="0.75">
      <c r="B8766" s="250">
        <v>8703</v>
      </c>
      <c r="C8766" s="249">
        <v>119.25881994145313</v>
      </c>
    </row>
    <row r="8767" spans="2:3" x14ac:dyDescent="0.75">
      <c r="B8767" s="250">
        <v>8704</v>
      </c>
      <c r="C8767" s="249">
        <v>150.29750553744552</v>
      </c>
    </row>
    <row r="8768" spans="2:3" x14ac:dyDescent="0.75">
      <c r="B8768" s="250">
        <v>8705</v>
      </c>
      <c r="C8768" s="249">
        <v>141.16869549973165</v>
      </c>
    </row>
    <row r="8769" spans="2:3" x14ac:dyDescent="0.75">
      <c r="B8769" s="250">
        <v>8706</v>
      </c>
      <c r="C8769" s="249">
        <v>145.86359582625929</v>
      </c>
    </row>
    <row r="8770" spans="2:3" x14ac:dyDescent="0.75">
      <c r="B8770" s="250">
        <v>8707</v>
      </c>
      <c r="C8770" s="249">
        <v>73.954839852282817</v>
      </c>
    </row>
    <row r="8771" spans="2:3" x14ac:dyDescent="0.75">
      <c r="B8771" s="250">
        <v>8708</v>
      </c>
      <c r="C8771" s="249">
        <v>108.95595673340429</v>
      </c>
    </row>
    <row r="8772" spans="2:3" x14ac:dyDescent="0.75">
      <c r="B8772" s="250">
        <v>8709</v>
      </c>
      <c r="C8772" s="249">
        <v>114.89611958345832</v>
      </c>
    </row>
    <row r="8773" spans="2:3" x14ac:dyDescent="0.75">
      <c r="B8773" s="250">
        <v>8710</v>
      </c>
      <c r="C8773" s="249">
        <v>117.2697334954496</v>
      </c>
    </row>
    <row r="8774" spans="2:3" x14ac:dyDescent="0.75">
      <c r="B8774" s="250">
        <v>8711</v>
      </c>
      <c r="C8774" s="249">
        <v>120.69893244040293</v>
      </c>
    </row>
    <row r="8775" spans="2:3" x14ac:dyDescent="0.75">
      <c r="B8775" s="250">
        <v>8712</v>
      </c>
      <c r="C8775" s="249">
        <v>138.98544363374185</v>
      </c>
    </row>
    <row r="8776" spans="2:3" x14ac:dyDescent="0.75">
      <c r="B8776" s="250">
        <v>8713</v>
      </c>
      <c r="C8776" s="249">
        <v>114.83896222118376</v>
      </c>
    </row>
    <row r="8777" spans="2:3" x14ac:dyDescent="0.75">
      <c r="B8777" s="250">
        <v>8714</v>
      </c>
      <c r="C8777" s="249">
        <v>67.021523999011563</v>
      </c>
    </row>
    <row r="8778" spans="2:3" x14ac:dyDescent="0.75">
      <c r="B8778" s="250">
        <v>8715</v>
      </c>
      <c r="C8778" s="249">
        <v>83.189079046697643</v>
      </c>
    </row>
    <row r="8779" spans="2:3" x14ac:dyDescent="0.75">
      <c r="B8779" s="250">
        <v>8716</v>
      </c>
      <c r="C8779" s="249">
        <v>111.70357548442819</v>
      </c>
    </row>
    <row r="8780" spans="2:3" x14ac:dyDescent="0.75">
      <c r="B8780" s="250">
        <v>8717</v>
      </c>
      <c r="C8780" s="249">
        <v>121.07150197133949</v>
      </c>
    </row>
    <row r="8781" spans="2:3" x14ac:dyDescent="0.75">
      <c r="B8781" s="250">
        <v>8718</v>
      </c>
      <c r="C8781" s="249">
        <v>135.83104913707575</v>
      </c>
    </row>
    <row r="8782" spans="2:3" x14ac:dyDescent="0.75">
      <c r="B8782" s="250">
        <v>8719</v>
      </c>
      <c r="C8782" s="249">
        <v>102.79738479724121</v>
      </c>
    </row>
    <row r="8783" spans="2:3" x14ac:dyDescent="0.75">
      <c r="B8783" s="250">
        <v>8720</v>
      </c>
      <c r="C8783" s="249">
        <v>134.7513667475834</v>
      </c>
    </row>
    <row r="8784" spans="2:3" x14ac:dyDescent="0.75">
      <c r="B8784" s="250">
        <v>8721</v>
      </c>
      <c r="C8784" s="249">
        <v>90.393471848790711</v>
      </c>
    </row>
    <row r="8785" spans="2:3" x14ac:dyDescent="0.75">
      <c r="B8785" s="250">
        <v>8722</v>
      </c>
      <c r="C8785" s="249">
        <v>141.11151166011933</v>
      </c>
    </row>
    <row r="8786" spans="2:3" x14ac:dyDescent="0.75">
      <c r="B8786" s="250">
        <v>8723</v>
      </c>
      <c r="C8786" s="249">
        <v>120.32826840468455</v>
      </c>
    </row>
    <row r="8787" spans="2:3" x14ac:dyDescent="0.75">
      <c r="B8787" s="250">
        <v>8724</v>
      </c>
      <c r="C8787" s="249">
        <v>149.06564713173722</v>
      </c>
    </row>
    <row r="8788" spans="2:3" x14ac:dyDescent="0.75">
      <c r="B8788" s="250">
        <v>8725</v>
      </c>
      <c r="C8788" s="249">
        <v>119.44884571642609</v>
      </c>
    </row>
    <row r="8789" spans="2:3" x14ac:dyDescent="0.75">
      <c r="B8789" s="250">
        <v>8726</v>
      </c>
      <c r="C8789" s="249">
        <v>116.16336849442929</v>
      </c>
    </row>
    <row r="8790" spans="2:3" x14ac:dyDescent="0.75">
      <c r="B8790" s="250">
        <v>8727</v>
      </c>
      <c r="C8790" s="249">
        <v>112.35580780582346</v>
      </c>
    </row>
    <row r="8791" spans="2:3" x14ac:dyDescent="0.75">
      <c r="B8791" s="250">
        <v>8728</v>
      </c>
      <c r="C8791" s="249">
        <v>118.00193768516631</v>
      </c>
    </row>
    <row r="8792" spans="2:3" x14ac:dyDescent="0.75">
      <c r="B8792" s="250">
        <v>8729</v>
      </c>
      <c r="C8792" s="249">
        <v>136.90340528723189</v>
      </c>
    </row>
    <row r="8793" spans="2:3" x14ac:dyDescent="0.75">
      <c r="B8793" s="250">
        <v>8730</v>
      </c>
      <c r="C8793" s="249">
        <v>132.87677314732412</v>
      </c>
    </row>
    <row r="8794" spans="2:3" x14ac:dyDescent="0.75">
      <c r="B8794" s="250">
        <v>8731</v>
      </c>
      <c r="C8794" s="249">
        <v>92.099366946008345</v>
      </c>
    </row>
    <row r="8795" spans="2:3" x14ac:dyDescent="0.75">
      <c r="B8795" s="250">
        <v>8732</v>
      </c>
      <c r="C8795" s="249">
        <v>130.02082407352927</v>
      </c>
    </row>
    <row r="8796" spans="2:3" x14ac:dyDescent="0.75">
      <c r="B8796" s="250">
        <v>8733</v>
      </c>
      <c r="C8796" s="249">
        <v>157.49901720345687</v>
      </c>
    </row>
    <row r="8797" spans="2:3" x14ac:dyDescent="0.75">
      <c r="B8797" s="250">
        <v>8734</v>
      </c>
      <c r="C8797" s="249">
        <v>101.55813408117115</v>
      </c>
    </row>
    <row r="8798" spans="2:3" x14ac:dyDescent="0.75">
      <c r="B8798" s="250">
        <v>8735</v>
      </c>
      <c r="C8798" s="249">
        <v>118.40453124081532</v>
      </c>
    </row>
    <row r="8799" spans="2:3" x14ac:dyDescent="0.75">
      <c r="B8799" s="250">
        <v>8736</v>
      </c>
      <c r="C8799" s="249">
        <v>114.40975303897224</v>
      </c>
    </row>
    <row r="8800" spans="2:3" x14ac:dyDescent="0.75">
      <c r="B8800" s="250">
        <v>8737</v>
      </c>
      <c r="C8800" s="249">
        <v>121.53951530872888</v>
      </c>
    </row>
    <row r="8801" spans="2:3" x14ac:dyDescent="0.75">
      <c r="B8801" s="250">
        <v>8738</v>
      </c>
      <c r="C8801" s="249">
        <v>166.99042472984885</v>
      </c>
    </row>
    <row r="8802" spans="2:3" x14ac:dyDescent="0.75">
      <c r="B8802" s="250">
        <v>8739</v>
      </c>
      <c r="C8802" s="249">
        <v>120.06424845815052</v>
      </c>
    </row>
    <row r="8803" spans="2:3" x14ac:dyDescent="0.75">
      <c r="B8803" s="250">
        <v>8740</v>
      </c>
      <c r="C8803" s="249">
        <v>140.72577060583845</v>
      </c>
    </row>
    <row r="8804" spans="2:3" x14ac:dyDescent="0.75">
      <c r="B8804" s="250">
        <v>8741</v>
      </c>
      <c r="C8804" s="249">
        <v>119.72222832181274</v>
      </c>
    </row>
    <row r="8805" spans="2:3" x14ac:dyDescent="0.75">
      <c r="B8805" s="250">
        <v>8742</v>
      </c>
      <c r="C8805" s="249">
        <v>134.49355538692171</v>
      </c>
    </row>
    <row r="8806" spans="2:3" x14ac:dyDescent="0.75">
      <c r="B8806" s="250">
        <v>8743</v>
      </c>
      <c r="C8806" s="249">
        <v>116.16177935730153</v>
      </c>
    </row>
    <row r="8807" spans="2:3" x14ac:dyDescent="0.75">
      <c r="B8807" s="250">
        <v>8744</v>
      </c>
      <c r="C8807" s="249">
        <v>139.18730235343921</v>
      </c>
    </row>
    <row r="8808" spans="2:3" x14ac:dyDescent="0.75">
      <c r="B8808" s="250">
        <v>8745</v>
      </c>
      <c r="C8808" s="249">
        <v>132.1757363633854</v>
      </c>
    </row>
    <row r="8809" spans="2:3" x14ac:dyDescent="0.75">
      <c r="B8809" s="250">
        <v>8746</v>
      </c>
      <c r="C8809" s="249">
        <v>118.31228716673661</v>
      </c>
    </row>
    <row r="8810" spans="2:3" x14ac:dyDescent="0.75">
      <c r="B8810" s="250">
        <v>8747</v>
      </c>
      <c r="C8810" s="249">
        <v>119.42894219682987</v>
      </c>
    </row>
    <row r="8811" spans="2:3" x14ac:dyDescent="0.75">
      <c r="B8811" s="250">
        <v>8748</v>
      </c>
      <c r="C8811" s="249">
        <v>96.460155155949465</v>
      </c>
    </row>
    <row r="8812" spans="2:3" x14ac:dyDescent="0.75">
      <c r="B8812" s="250">
        <v>8749</v>
      </c>
      <c r="C8812" s="249">
        <v>138.04882016032818</v>
      </c>
    </row>
    <row r="8813" spans="2:3" x14ac:dyDescent="0.75">
      <c r="B8813" s="250">
        <v>8750</v>
      </c>
      <c r="C8813" s="249">
        <v>102.05263206394145</v>
      </c>
    </row>
    <row r="8814" spans="2:3" x14ac:dyDescent="0.75">
      <c r="B8814" s="250">
        <v>8751</v>
      </c>
      <c r="C8814" s="249">
        <v>82.637980504213346</v>
      </c>
    </row>
    <row r="8815" spans="2:3" x14ac:dyDescent="0.75">
      <c r="B8815" s="250">
        <v>8752</v>
      </c>
      <c r="C8815" s="249">
        <v>127.44813254679707</v>
      </c>
    </row>
    <row r="8816" spans="2:3" x14ac:dyDescent="0.75">
      <c r="B8816" s="250">
        <v>8753</v>
      </c>
      <c r="C8816" s="249">
        <v>136.33586347542558</v>
      </c>
    </row>
    <row r="8817" spans="2:3" x14ac:dyDescent="0.75">
      <c r="B8817" s="250">
        <v>8754</v>
      </c>
      <c r="C8817" s="249">
        <v>96.861427085492252</v>
      </c>
    </row>
    <row r="8818" spans="2:3" x14ac:dyDescent="0.75">
      <c r="B8818" s="250">
        <v>8755</v>
      </c>
      <c r="C8818" s="249">
        <v>81.51147635591937</v>
      </c>
    </row>
    <row r="8819" spans="2:3" x14ac:dyDescent="0.75">
      <c r="B8819" s="250">
        <v>8756</v>
      </c>
      <c r="C8819" s="249">
        <v>79.036640802349524</v>
      </c>
    </row>
    <row r="8820" spans="2:3" x14ac:dyDescent="0.75">
      <c r="B8820" s="250">
        <v>8757</v>
      </c>
      <c r="C8820" s="249">
        <v>121.45754118918828</v>
      </c>
    </row>
    <row r="8821" spans="2:3" x14ac:dyDescent="0.75">
      <c r="B8821" s="250">
        <v>8758</v>
      </c>
      <c r="C8821" s="249">
        <v>107.66408453216404</v>
      </c>
    </row>
    <row r="8822" spans="2:3" x14ac:dyDescent="0.75">
      <c r="B8822" s="250">
        <v>8759</v>
      </c>
      <c r="C8822" s="249">
        <v>112.70430884217014</v>
      </c>
    </row>
    <row r="8823" spans="2:3" x14ac:dyDescent="0.75">
      <c r="B8823" s="250">
        <v>8760</v>
      </c>
      <c r="C8823" s="249">
        <v>146.33961093343842</v>
      </c>
    </row>
    <row r="8824" spans="2:3" x14ac:dyDescent="0.75">
      <c r="B8824" s="250">
        <v>8761</v>
      </c>
      <c r="C8824" s="249">
        <v>138.77843899993724</v>
      </c>
    </row>
    <row r="8825" spans="2:3" x14ac:dyDescent="0.75">
      <c r="B8825" s="250">
        <v>8762</v>
      </c>
      <c r="C8825" s="249">
        <v>124.59058871553837</v>
      </c>
    </row>
    <row r="8826" spans="2:3" x14ac:dyDescent="0.75">
      <c r="B8826" s="250">
        <v>8763</v>
      </c>
      <c r="C8826" s="249">
        <v>132.38894120945113</v>
      </c>
    </row>
    <row r="8827" spans="2:3" x14ac:dyDescent="0.75">
      <c r="B8827" s="250">
        <v>8764</v>
      </c>
      <c r="C8827" s="249">
        <v>68.187894722250107</v>
      </c>
    </row>
    <row r="8828" spans="2:3" x14ac:dyDescent="0.75">
      <c r="B8828" s="250">
        <v>8765</v>
      </c>
      <c r="C8828" s="249">
        <v>109.84136037862356</v>
      </c>
    </row>
    <row r="8829" spans="2:3" x14ac:dyDescent="0.75">
      <c r="B8829" s="250">
        <v>8766</v>
      </c>
      <c r="C8829" s="249">
        <v>99.772061072278873</v>
      </c>
    </row>
    <row r="8830" spans="2:3" x14ac:dyDescent="0.75">
      <c r="B8830" s="250">
        <v>8767</v>
      </c>
      <c r="C8830" s="249">
        <v>111.38527662809435</v>
      </c>
    </row>
    <row r="8831" spans="2:3" x14ac:dyDescent="0.75">
      <c r="B8831" s="250">
        <v>8768</v>
      </c>
      <c r="C8831" s="249">
        <v>81.447781644099436</v>
      </c>
    </row>
    <row r="8832" spans="2:3" x14ac:dyDescent="0.75">
      <c r="B8832" s="250">
        <v>8769</v>
      </c>
      <c r="C8832" s="249">
        <v>141.23662756217368</v>
      </c>
    </row>
    <row r="8833" spans="2:3" x14ac:dyDescent="0.75">
      <c r="B8833" s="250">
        <v>8770</v>
      </c>
      <c r="C8833" s="249">
        <v>130.99230095392971</v>
      </c>
    </row>
    <row r="8834" spans="2:3" x14ac:dyDescent="0.75">
      <c r="B8834" s="250">
        <v>8771</v>
      </c>
      <c r="C8834" s="249">
        <v>169.23180724563014</v>
      </c>
    </row>
    <row r="8835" spans="2:3" x14ac:dyDescent="0.75">
      <c r="B8835" s="250">
        <v>8772</v>
      </c>
      <c r="C8835" s="249">
        <v>97.452222647747917</v>
      </c>
    </row>
    <row r="8836" spans="2:3" x14ac:dyDescent="0.75">
      <c r="B8836" s="250">
        <v>8773</v>
      </c>
      <c r="C8836" s="249">
        <v>84.378073171263225</v>
      </c>
    </row>
    <row r="8837" spans="2:3" x14ac:dyDescent="0.75">
      <c r="B8837" s="250">
        <v>8774</v>
      </c>
      <c r="C8837" s="249">
        <v>128.44772233695156</v>
      </c>
    </row>
    <row r="8838" spans="2:3" x14ac:dyDescent="0.75">
      <c r="B8838" s="250">
        <v>8775</v>
      </c>
      <c r="C8838" s="249">
        <v>147.6458394658579</v>
      </c>
    </row>
    <row r="8839" spans="2:3" x14ac:dyDescent="0.75">
      <c r="B8839" s="250">
        <v>8776</v>
      </c>
      <c r="C8839" s="249">
        <v>161.80193274684501</v>
      </c>
    </row>
    <row r="8840" spans="2:3" x14ac:dyDescent="0.75">
      <c r="B8840" s="250">
        <v>8777</v>
      </c>
      <c r="C8840" s="249">
        <v>106.03526195152699</v>
      </c>
    </row>
    <row r="8841" spans="2:3" x14ac:dyDescent="0.75">
      <c r="B8841" s="250">
        <v>8778</v>
      </c>
      <c r="C8841" s="249">
        <v>152.42107874070052</v>
      </c>
    </row>
    <row r="8842" spans="2:3" x14ac:dyDescent="0.75">
      <c r="B8842" s="250">
        <v>8779</v>
      </c>
      <c r="C8842" s="249">
        <v>84.190155375414605</v>
      </c>
    </row>
    <row r="8843" spans="2:3" x14ac:dyDescent="0.75">
      <c r="B8843" s="250">
        <v>8780</v>
      </c>
      <c r="C8843" s="249">
        <v>105.6494621669496</v>
      </c>
    </row>
    <row r="8844" spans="2:3" x14ac:dyDescent="0.75">
      <c r="B8844" s="250">
        <v>8781</v>
      </c>
      <c r="C8844" s="249">
        <v>127.31186356370122</v>
      </c>
    </row>
    <row r="8845" spans="2:3" x14ac:dyDescent="0.75">
      <c r="B8845" s="250">
        <v>8782</v>
      </c>
      <c r="C8845" s="249">
        <v>115.50718003466935</v>
      </c>
    </row>
    <row r="8846" spans="2:3" x14ac:dyDescent="0.75">
      <c r="B8846" s="250">
        <v>8783</v>
      </c>
      <c r="C8846" s="249">
        <v>91.817380354825133</v>
      </c>
    </row>
    <row r="8847" spans="2:3" x14ac:dyDescent="0.75">
      <c r="B8847" s="250">
        <v>8784</v>
      </c>
      <c r="C8847" s="249">
        <v>94.616408649110497</v>
      </c>
    </row>
    <row r="8848" spans="2:3" x14ac:dyDescent="0.75">
      <c r="B8848" s="250">
        <v>8785</v>
      </c>
      <c r="C8848" s="249">
        <v>109.11152685862184</v>
      </c>
    </row>
    <row r="8849" spans="2:3" x14ac:dyDescent="0.75">
      <c r="B8849" s="250">
        <v>8786</v>
      </c>
      <c r="C8849" s="249">
        <v>85.242898801077217</v>
      </c>
    </row>
    <row r="8850" spans="2:3" x14ac:dyDescent="0.75">
      <c r="B8850" s="250">
        <v>8787</v>
      </c>
      <c r="C8850" s="249">
        <v>139.22763051837262</v>
      </c>
    </row>
    <row r="8851" spans="2:3" x14ac:dyDescent="0.75">
      <c r="B8851" s="250">
        <v>8788</v>
      </c>
      <c r="C8851" s="249">
        <v>98.178734007610558</v>
      </c>
    </row>
    <row r="8852" spans="2:3" x14ac:dyDescent="0.75">
      <c r="B8852" s="250">
        <v>8789</v>
      </c>
      <c r="C8852" s="249">
        <v>118.70760238471104</v>
      </c>
    </row>
    <row r="8853" spans="2:3" x14ac:dyDescent="0.75">
      <c r="B8853" s="250">
        <v>8790</v>
      </c>
      <c r="C8853" s="249">
        <v>58.122020689771603</v>
      </c>
    </row>
    <row r="8854" spans="2:3" x14ac:dyDescent="0.75">
      <c r="B8854" s="250">
        <v>8791</v>
      </c>
      <c r="C8854" s="249">
        <v>92.714675057805806</v>
      </c>
    </row>
    <row r="8855" spans="2:3" x14ac:dyDescent="0.75">
      <c r="B8855" s="250">
        <v>8792</v>
      </c>
      <c r="C8855" s="249">
        <v>142.34903839723918</v>
      </c>
    </row>
    <row r="8856" spans="2:3" x14ac:dyDescent="0.75">
      <c r="B8856" s="250">
        <v>8793</v>
      </c>
      <c r="C8856" s="249">
        <v>132.51481628697357</v>
      </c>
    </row>
    <row r="8857" spans="2:3" x14ac:dyDescent="0.75">
      <c r="B8857" s="250">
        <v>8794</v>
      </c>
      <c r="C8857" s="249">
        <v>101.14633759920926</v>
      </c>
    </row>
    <row r="8858" spans="2:3" x14ac:dyDescent="0.75">
      <c r="B8858" s="250">
        <v>8795</v>
      </c>
      <c r="C8858" s="249">
        <v>139.48388392528324</v>
      </c>
    </row>
    <row r="8859" spans="2:3" x14ac:dyDescent="0.75">
      <c r="B8859" s="250">
        <v>8796</v>
      </c>
      <c r="C8859" s="249">
        <v>136.77754380043615</v>
      </c>
    </row>
    <row r="8860" spans="2:3" x14ac:dyDescent="0.75">
      <c r="B8860" s="250">
        <v>8797</v>
      </c>
      <c r="C8860" s="249">
        <v>78.86097213464808</v>
      </c>
    </row>
    <row r="8861" spans="2:3" x14ac:dyDescent="0.75">
      <c r="B8861" s="250">
        <v>8798</v>
      </c>
      <c r="C8861" s="249">
        <v>105.51143399621382</v>
      </c>
    </row>
    <row r="8862" spans="2:3" x14ac:dyDescent="0.75">
      <c r="B8862" s="250">
        <v>8799</v>
      </c>
      <c r="C8862" s="249">
        <v>118.29502494877389</v>
      </c>
    </row>
    <row r="8863" spans="2:3" x14ac:dyDescent="0.75">
      <c r="B8863" s="250">
        <v>8800</v>
      </c>
      <c r="C8863" s="249">
        <v>195.15489521899104</v>
      </c>
    </row>
    <row r="8864" spans="2:3" x14ac:dyDescent="0.75">
      <c r="B8864" s="250">
        <v>8801</v>
      </c>
      <c r="C8864" s="249">
        <v>100.77784243970488</v>
      </c>
    </row>
    <row r="8865" spans="2:3" x14ac:dyDescent="0.75">
      <c r="B8865" s="250">
        <v>8802</v>
      </c>
      <c r="C8865" s="249">
        <v>115.89897364354262</v>
      </c>
    </row>
    <row r="8866" spans="2:3" x14ac:dyDescent="0.75">
      <c r="B8866" s="250">
        <v>8803</v>
      </c>
      <c r="C8866" s="249">
        <v>75.435033401356876</v>
      </c>
    </row>
    <row r="8867" spans="2:3" x14ac:dyDescent="0.75">
      <c r="B8867" s="250">
        <v>8804</v>
      </c>
      <c r="C8867" s="249">
        <v>112.24562350543701</v>
      </c>
    </row>
    <row r="8868" spans="2:3" x14ac:dyDescent="0.75">
      <c r="B8868" s="250">
        <v>8805</v>
      </c>
      <c r="C8868" s="249">
        <v>108.42959488248763</v>
      </c>
    </row>
    <row r="8869" spans="2:3" x14ac:dyDescent="0.75">
      <c r="B8869" s="250">
        <v>8806</v>
      </c>
      <c r="C8869" s="249">
        <v>191.60340927219019</v>
      </c>
    </row>
    <row r="8870" spans="2:3" x14ac:dyDescent="0.75">
      <c r="B8870" s="250">
        <v>8807</v>
      </c>
      <c r="C8870" s="249">
        <v>173.42788663416135</v>
      </c>
    </row>
    <row r="8871" spans="2:3" x14ac:dyDescent="0.75">
      <c r="B8871" s="250">
        <v>8808</v>
      </c>
      <c r="C8871" s="249">
        <v>95.969493963984831</v>
      </c>
    </row>
    <row r="8872" spans="2:3" x14ac:dyDescent="0.75">
      <c r="B8872" s="250">
        <v>8809</v>
      </c>
      <c r="C8872" s="249">
        <v>145.06410673068029</v>
      </c>
    </row>
    <row r="8873" spans="2:3" x14ac:dyDescent="0.75">
      <c r="B8873" s="250">
        <v>8810</v>
      </c>
      <c r="C8873" s="249">
        <v>122.54371179197852</v>
      </c>
    </row>
    <row r="8874" spans="2:3" x14ac:dyDescent="0.75">
      <c r="B8874" s="250">
        <v>8811</v>
      </c>
      <c r="C8874" s="249">
        <v>91.697673526249986</v>
      </c>
    </row>
    <row r="8875" spans="2:3" x14ac:dyDescent="0.75">
      <c r="B8875" s="250">
        <v>8812</v>
      </c>
      <c r="C8875" s="249">
        <v>160.8740843679613</v>
      </c>
    </row>
    <row r="8876" spans="2:3" x14ac:dyDescent="0.75">
      <c r="B8876" s="250">
        <v>8813</v>
      </c>
      <c r="C8876" s="249">
        <v>134.21456584442419</v>
      </c>
    </row>
    <row r="8877" spans="2:3" x14ac:dyDescent="0.75">
      <c r="B8877" s="250">
        <v>8814</v>
      </c>
      <c r="C8877" s="249">
        <v>130.5792244641238</v>
      </c>
    </row>
    <row r="8878" spans="2:3" x14ac:dyDescent="0.75">
      <c r="B8878" s="250">
        <v>8815</v>
      </c>
      <c r="C8878" s="249">
        <v>123.54315084968603</v>
      </c>
    </row>
    <row r="8879" spans="2:3" x14ac:dyDescent="0.75">
      <c r="B8879" s="250">
        <v>8816</v>
      </c>
      <c r="C8879" s="249">
        <v>88.369820411501948</v>
      </c>
    </row>
    <row r="8880" spans="2:3" x14ac:dyDescent="0.75">
      <c r="B8880" s="250">
        <v>8817</v>
      </c>
      <c r="C8880" s="249">
        <v>113.79445497635272</v>
      </c>
    </row>
    <row r="8881" spans="2:3" x14ac:dyDescent="0.75">
      <c r="B8881" s="250">
        <v>8818</v>
      </c>
      <c r="C8881" s="249">
        <v>149.84855895240995</v>
      </c>
    </row>
    <row r="8882" spans="2:3" x14ac:dyDescent="0.75">
      <c r="B8882" s="250">
        <v>8819</v>
      </c>
      <c r="C8882" s="249">
        <v>125.57902118663529</v>
      </c>
    </row>
    <row r="8883" spans="2:3" x14ac:dyDescent="0.75">
      <c r="B8883" s="250">
        <v>8820</v>
      </c>
      <c r="C8883" s="249">
        <v>79.589323826177889</v>
      </c>
    </row>
    <row r="8884" spans="2:3" x14ac:dyDescent="0.75">
      <c r="B8884" s="250">
        <v>8821</v>
      </c>
      <c r="C8884" s="249">
        <v>170.43224264098529</v>
      </c>
    </row>
    <row r="8885" spans="2:3" x14ac:dyDescent="0.75">
      <c r="B8885" s="250">
        <v>8822</v>
      </c>
      <c r="C8885" s="249">
        <v>120.09005938202789</v>
      </c>
    </row>
    <row r="8886" spans="2:3" x14ac:dyDescent="0.75">
      <c r="B8886" s="250">
        <v>8823</v>
      </c>
      <c r="C8886" s="249">
        <v>98.099906389855761</v>
      </c>
    </row>
    <row r="8887" spans="2:3" x14ac:dyDescent="0.75">
      <c r="B8887" s="250">
        <v>8824</v>
      </c>
      <c r="C8887" s="249">
        <v>82.366460215935263</v>
      </c>
    </row>
    <row r="8888" spans="2:3" x14ac:dyDescent="0.75">
      <c r="B8888" s="250">
        <v>8825</v>
      </c>
      <c r="C8888" s="249">
        <v>98.322633162674663</v>
      </c>
    </row>
    <row r="8889" spans="2:3" x14ac:dyDescent="0.75">
      <c r="B8889" s="250">
        <v>8826</v>
      </c>
      <c r="C8889" s="249">
        <v>126.90672721126369</v>
      </c>
    </row>
    <row r="8890" spans="2:3" x14ac:dyDescent="0.75">
      <c r="B8890" s="250">
        <v>8827</v>
      </c>
      <c r="C8890" s="249">
        <v>121.09551929133451</v>
      </c>
    </row>
    <row r="8891" spans="2:3" x14ac:dyDescent="0.75">
      <c r="B8891" s="250">
        <v>8828</v>
      </c>
      <c r="C8891" s="249">
        <v>131.84213750505208</v>
      </c>
    </row>
    <row r="8892" spans="2:3" x14ac:dyDescent="0.75">
      <c r="B8892" s="250">
        <v>8829</v>
      </c>
      <c r="C8892" s="249">
        <v>118.6868459933366</v>
      </c>
    </row>
    <row r="8893" spans="2:3" x14ac:dyDescent="0.75">
      <c r="B8893" s="250">
        <v>8830</v>
      </c>
      <c r="C8893" s="249">
        <v>117.25297668410826</v>
      </c>
    </row>
    <row r="8894" spans="2:3" x14ac:dyDescent="0.75">
      <c r="B8894" s="250">
        <v>8831</v>
      </c>
      <c r="C8894" s="249">
        <v>133.78770125559788</v>
      </c>
    </row>
    <row r="8895" spans="2:3" x14ac:dyDescent="0.75">
      <c r="B8895" s="250">
        <v>8832</v>
      </c>
      <c r="C8895" s="249">
        <v>93.589287931989176</v>
      </c>
    </row>
    <row r="8896" spans="2:3" x14ac:dyDescent="0.75">
      <c r="B8896" s="250">
        <v>8833</v>
      </c>
      <c r="C8896" s="249">
        <v>95.888532389943592</v>
      </c>
    </row>
    <row r="8897" spans="2:3" x14ac:dyDescent="0.75">
      <c r="B8897" s="250">
        <v>8834</v>
      </c>
      <c r="C8897" s="249">
        <v>141.20913996805444</v>
      </c>
    </row>
    <row r="8898" spans="2:3" x14ac:dyDescent="0.75">
      <c r="B8898" s="250">
        <v>8835</v>
      </c>
      <c r="C8898" s="249">
        <v>158.65238782033006</v>
      </c>
    </row>
    <row r="8899" spans="2:3" x14ac:dyDescent="0.75">
      <c r="B8899" s="250">
        <v>8836</v>
      </c>
      <c r="C8899" s="249">
        <v>115.36634422014045</v>
      </c>
    </row>
    <row r="8900" spans="2:3" x14ac:dyDescent="0.75">
      <c r="B8900" s="250">
        <v>8837</v>
      </c>
      <c r="C8900" s="249">
        <v>146.33254791750107</v>
      </c>
    </row>
    <row r="8901" spans="2:3" x14ac:dyDescent="0.75">
      <c r="B8901" s="250">
        <v>8838</v>
      </c>
      <c r="C8901" s="249">
        <v>148.08517159664888</v>
      </c>
    </row>
    <row r="8902" spans="2:3" x14ac:dyDescent="0.75">
      <c r="B8902" s="250">
        <v>8839</v>
      </c>
      <c r="C8902" s="249">
        <v>132.6569765544412</v>
      </c>
    </row>
    <row r="8903" spans="2:3" x14ac:dyDescent="0.75">
      <c r="B8903" s="250">
        <v>8840</v>
      </c>
      <c r="C8903" s="249">
        <v>139.22520760418109</v>
      </c>
    </row>
    <row r="8904" spans="2:3" x14ac:dyDescent="0.75">
      <c r="B8904" s="250">
        <v>8841</v>
      </c>
      <c r="C8904" s="249">
        <v>129.2231009037543</v>
      </c>
    </row>
    <row r="8905" spans="2:3" x14ac:dyDescent="0.75">
      <c r="B8905" s="250">
        <v>8842</v>
      </c>
      <c r="C8905" s="249">
        <v>142.56205174111477</v>
      </c>
    </row>
    <row r="8906" spans="2:3" x14ac:dyDescent="0.75">
      <c r="B8906" s="250">
        <v>8843</v>
      </c>
      <c r="C8906" s="249">
        <v>152.43808766513399</v>
      </c>
    </row>
    <row r="8907" spans="2:3" x14ac:dyDescent="0.75">
      <c r="B8907" s="250">
        <v>8844</v>
      </c>
      <c r="C8907" s="249">
        <v>104.71960639856987</v>
      </c>
    </row>
    <row r="8908" spans="2:3" x14ac:dyDescent="0.75">
      <c r="B8908" s="250">
        <v>8845</v>
      </c>
      <c r="C8908" s="249">
        <v>93.253384082028532</v>
      </c>
    </row>
    <row r="8909" spans="2:3" x14ac:dyDescent="0.75">
      <c r="B8909" s="250">
        <v>8846</v>
      </c>
      <c r="C8909" s="249">
        <v>147.73951882737208</v>
      </c>
    </row>
    <row r="8910" spans="2:3" x14ac:dyDescent="0.75">
      <c r="B8910" s="250">
        <v>8847</v>
      </c>
      <c r="C8910" s="249">
        <v>147.62368219387045</v>
      </c>
    </row>
    <row r="8911" spans="2:3" x14ac:dyDescent="0.75">
      <c r="B8911" s="250">
        <v>8848</v>
      </c>
      <c r="C8911" s="249">
        <v>115.4728774570433</v>
      </c>
    </row>
    <row r="8912" spans="2:3" x14ac:dyDescent="0.75">
      <c r="B8912" s="250">
        <v>8849</v>
      </c>
      <c r="C8912" s="249">
        <v>134.34169951434384</v>
      </c>
    </row>
    <row r="8913" spans="2:3" x14ac:dyDescent="0.75">
      <c r="B8913" s="250">
        <v>8850</v>
      </c>
      <c r="C8913" s="249">
        <v>152.41003151669227</v>
      </c>
    </row>
    <row r="8914" spans="2:3" x14ac:dyDescent="0.75">
      <c r="B8914" s="250">
        <v>8851</v>
      </c>
      <c r="C8914" s="249">
        <v>138.3973367483357</v>
      </c>
    </row>
    <row r="8915" spans="2:3" x14ac:dyDescent="0.75">
      <c r="B8915" s="250">
        <v>8852</v>
      </c>
      <c r="C8915" s="249">
        <v>144.19294797854229</v>
      </c>
    </row>
    <row r="8916" spans="2:3" x14ac:dyDescent="0.75">
      <c r="B8916" s="250">
        <v>8853</v>
      </c>
      <c r="C8916" s="249">
        <v>111.66176657581937</v>
      </c>
    </row>
    <row r="8917" spans="2:3" x14ac:dyDescent="0.75">
      <c r="B8917" s="250">
        <v>8854</v>
      </c>
      <c r="C8917" s="249">
        <v>144.40956145603775</v>
      </c>
    </row>
    <row r="8918" spans="2:3" x14ac:dyDescent="0.75">
      <c r="B8918" s="250">
        <v>8855</v>
      </c>
      <c r="C8918" s="249">
        <v>108.83344064962539</v>
      </c>
    </row>
    <row r="8919" spans="2:3" x14ac:dyDescent="0.75">
      <c r="B8919" s="250">
        <v>8856</v>
      </c>
      <c r="C8919" s="249">
        <v>94.553048068868648</v>
      </c>
    </row>
    <row r="8920" spans="2:3" x14ac:dyDescent="0.75">
      <c r="B8920" s="250">
        <v>8857</v>
      </c>
      <c r="C8920" s="249">
        <v>169.3424830923127</v>
      </c>
    </row>
    <row r="8921" spans="2:3" x14ac:dyDescent="0.75">
      <c r="B8921" s="250">
        <v>8858</v>
      </c>
      <c r="C8921" s="249">
        <v>75.548613964881667</v>
      </c>
    </row>
    <row r="8922" spans="2:3" x14ac:dyDescent="0.75">
      <c r="B8922" s="250">
        <v>8859</v>
      </c>
      <c r="C8922" s="249">
        <v>154.3681915346001</v>
      </c>
    </row>
    <row r="8923" spans="2:3" x14ac:dyDescent="0.75">
      <c r="B8923" s="250">
        <v>8860</v>
      </c>
      <c r="C8923" s="249">
        <v>88.313850510257367</v>
      </c>
    </row>
    <row r="8924" spans="2:3" x14ac:dyDescent="0.75">
      <c r="B8924" s="250">
        <v>8861</v>
      </c>
      <c r="C8924" s="249">
        <v>136.95341874145569</v>
      </c>
    </row>
    <row r="8925" spans="2:3" x14ac:dyDescent="0.75">
      <c r="B8925" s="250">
        <v>8862</v>
      </c>
      <c r="C8925" s="249">
        <v>134.37991621600764</v>
      </c>
    </row>
    <row r="8926" spans="2:3" x14ac:dyDescent="0.75">
      <c r="B8926" s="250">
        <v>8863</v>
      </c>
      <c r="C8926" s="249">
        <v>104.20579479396478</v>
      </c>
    </row>
    <row r="8927" spans="2:3" x14ac:dyDescent="0.75">
      <c r="B8927" s="250">
        <v>8864</v>
      </c>
      <c r="C8927" s="249">
        <v>123.68513077789919</v>
      </c>
    </row>
    <row r="8928" spans="2:3" x14ac:dyDescent="0.75">
      <c r="B8928" s="250">
        <v>8865</v>
      </c>
      <c r="C8928" s="249">
        <v>111.15549653098833</v>
      </c>
    </row>
    <row r="8929" spans="2:3" x14ac:dyDescent="0.75">
      <c r="B8929" s="250">
        <v>8866</v>
      </c>
      <c r="C8929" s="249">
        <v>104.59068983064037</v>
      </c>
    </row>
    <row r="8930" spans="2:3" x14ac:dyDescent="0.75">
      <c r="B8930" s="250">
        <v>8867</v>
      </c>
      <c r="C8930" s="249">
        <v>136.58088480481146</v>
      </c>
    </row>
    <row r="8931" spans="2:3" x14ac:dyDescent="0.75">
      <c r="B8931" s="250">
        <v>8868</v>
      </c>
      <c r="C8931" s="249">
        <v>119.36186303363779</v>
      </c>
    </row>
    <row r="8932" spans="2:3" x14ac:dyDescent="0.75">
      <c r="B8932" s="250">
        <v>8869</v>
      </c>
      <c r="C8932" s="249">
        <v>129.50008684006824</v>
      </c>
    </row>
    <row r="8933" spans="2:3" x14ac:dyDescent="0.75">
      <c r="B8933" s="250">
        <v>8870</v>
      </c>
      <c r="C8933" s="249">
        <v>97.79774489457256</v>
      </c>
    </row>
    <row r="8934" spans="2:3" x14ac:dyDescent="0.75">
      <c r="B8934" s="250">
        <v>8871</v>
      </c>
      <c r="C8934" s="249">
        <v>87.625457359521349</v>
      </c>
    </row>
    <row r="8935" spans="2:3" x14ac:dyDescent="0.75">
      <c r="B8935" s="250">
        <v>8872</v>
      </c>
      <c r="C8935" s="249">
        <v>139.31443231636175</v>
      </c>
    </row>
    <row r="8936" spans="2:3" x14ac:dyDescent="0.75">
      <c r="B8936" s="250">
        <v>8873</v>
      </c>
      <c r="C8936" s="249">
        <v>79.268045442918492</v>
      </c>
    </row>
    <row r="8937" spans="2:3" x14ac:dyDescent="0.75">
      <c r="B8937" s="250">
        <v>8874</v>
      </c>
      <c r="C8937" s="249">
        <v>148.89326774931624</v>
      </c>
    </row>
    <row r="8938" spans="2:3" x14ac:dyDescent="0.75">
      <c r="B8938" s="250">
        <v>8875</v>
      </c>
      <c r="C8938" s="249">
        <v>156.62271854368618</v>
      </c>
    </row>
    <row r="8939" spans="2:3" x14ac:dyDescent="0.75">
      <c r="B8939" s="250">
        <v>8876</v>
      </c>
      <c r="C8939" s="249">
        <v>142.57731030435281</v>
      </c>
    </row>
    <row r="8940" spans="2:3" x14ac:dyDescent="0.75">
      <c r="B8940" s="250">
        <v>8877</v>
      </c>
      <c r="C8940" s="249">
        <v>109.62271968937674</v>
      </c>
    </row>
    <row r="8941" spans="2:3" x14ac:dyDescent="0.75">
      <c r="B8941" s="250">
        <v>8878</v>
      </c>
      <c r="C8941" s="249">
        <v>103.1413666176538</v>
      </c>
    </row>
    <row r="8942" spans="2:3" x14ac:dyDescent="0.75">
      <c r="B8942" s="250">
        <v>8879</v>
      </c>
      <c r="C8942" s="249">
        <v>130.23361837289056</v>
      </c>
    </row>
    <row r="8943" spans="2:3" x14ac:dyDescent="0.75">
      <c r="B8943" s="250">
        <v>8880</v>
      </c>
      <c r="C8943" s="249">
        <v>133.62780225467307</v>
      </c>
    </row>
    <row r="8944" spans="2:3" x14ac:dyDescent="0.75">
      <c r="B8944" s="250">
        <v>8881</v>
      </c>
      <c r="C8944" s="249">
        <v>128.60868706743074</v>
      </c>
    </row>
    <row r="8945" spans="2:3" x14ac:dyDescent="0.75">
      <c r="B8945" s="250">
        <v>8882</v>
      </c>
      <c r="C8945" s="249">
        <v>137.63316054641123</v>
      </c>
    </row>
    <row r="8946" spans="2:3" x14ac:dyDescent="0.75">
      <c r="B8946" s="250">
        <v>8883</v>
      </c>
      <c r="C8946" s="249">
        <v>111.73114056456481</v>
      </c>
    </row>
    <row r="8947" spans="2:3" x14ac:dyDescent="0.75">
      <c r="B8947" s="250">
        <v>8884</v>
      </c>
      <c r="C8947" s="249">
        <v>137.21530717782747</v>
      </c>
    </row>
    <row r="8948" spans="2:3" x14ac:dyDescent="0.75">
      <c r="B8948" s="250">
        <v>8885</v>
      </c>
      <c r="C8948" s="249">
        <v>133.03748969790323</v>
      </c>
    </row>
    <row r="8949" spans="2:3" x14ac:dyDescent="0.75">
      <c r="B8949" s="250">
        <v>8886</v>
      </c>
      <c r="C8949" s="249">
        <v>64.806847697204333</v>
      </c>
    </row>
    <row r="8950" spans="2:3" x14ac:dyDescent="0.75">
      <c r="B8950" s="250">
        <v>8887</v>
      </c>
      <c r="C8950" s="249">
        <v>104.79413286715086</v>
      </c>
    </row>
    <row r="8951" spans="2:3" x14ac:dyDescent="0.75">
      <c r="B8951" s="250">
        <v>8888</v>
      </c>
      <c r="C8951" s="249">
        <v>102.15612334813176</v>
      </c>
    </row>
    <row r="8952" spans="2:3" x14ac:dyDescent="0.75">
      <c r="B8952" s="250">
        <v>8889</v>
      </c>
      <c r="C8952" s="249">
        <v>126.34571291671628</v>
      </c>
    </row>
    <row r="8953" spans="2:3" x14ac:dyDescent="0.75">
      <c r="B8953" s="250">
        <v>8890</v>
      </c>
      <c r="C8953" s="249">
        <v>157.49276857184933</v>
      </c>
    </row>
    <row r="8954" spans="2:3" x14ac:dyDescent="0.75">
      <c r="B8954" s="250">
        <v>8891</v>
      </c>
      <c r="C8954" s="249">
        <v>120.27550955803136</v>
      </c>
    </row>
    <row r="8955" spans="2:3" x14ac:dyDescent="0.75">
      <c r="B8955" s="250">
        <v>8892</v>
      </c>
      <c r="C8955" s="249">
        <v>151.39249770513175</v>
      </c>
    </row>
    <row r="8956" spans="2:3" x14ac:dyDescent="0.75">
      <c r="B8956" s="250">
        <v>8893</v>
      </c>
      <c r="C8956" s="249">
        <v>115.76804545213871</v>
      </c>
    </row>
    <row r="8957" spans="2:3" x14ac:dyDescent="0.75">
      <c r="B8957" s="250">
        <v>8894</v>
      </c>
      <c r="C8957" s="249">
        <v>94.337130575513939</v>
      </c>
    </row>
    <row r="8958" spans="2:3" x14ac:dyDescent="0.75">
      <c r="B8958" s="250">
        <v>8895</v>
      </c>
      <c r="C8958" s="249">
        <v>95.039025935205188</v>
      </c>
    </row>
    <row r="8959" spans="2:3" x14ac:dyDescent="0.75">
      <c r="B8959" s="250">
        <v>8896</v>
      </c>
      <c r="C8959" s="249">
        <v>115.34031662669496</v>
      </c>
    </row>
    <row r="8960" spans="2:3" x14ac:dyDescent="0.75">
      <c r="B8960" s="250">
        <v>8897</v>
      </c>
      <c r="C8960" s="249">
        <v>120.31819733373911</v>
      </c>
    </row>
    <row r="8961" spans="2:3" x14ac:dyDescent="0.75">
      <c r="B8961" s="250">
        <v>8898</v>
      </c>
      <c r="C8961" s="249">
        <v>99.628510116233258</v>
      </c>
    </row>
    <row r="8962" spans="2:3" x14ac:dyDescent="0.75">
      <c r="B8962" s="250">
        <v>8899</v>
      </c>
      <c r="C8962" s="249">
        <v>131.19606739789242</v>
      </c>
    </row>
    <row r="8963" spans="2:3" x14ac:dyDescent="0.75">
      <c r="B8963" s="250">
        <v>8900</v>
      </c>
      <c r="C8963" s="249">
        <v>114.25181448367138</v>
      </c>
    </row>
    <row r="8964" spans="2:3" x14ac:dyDescent="0.75">
      <c r="B8964" s="250">
        <v>8901</v>
      </c>
      <c r="C8964" s="249">
        <v>83.115549896328119</v>
      </c>
    </row>
    <row r="8965" spans="2:3" x14ac:dyDescent="0.75">
      <c r="B8965" s="250">
        <v>8902</v>
      </c>
      <c r="C8965" s="249">
        <v>146.27454565623495</v>
      </c>
    </row>
    <row r="8966" spans="2:3" x14ac:dyDescent="0.75">
      <c r="B8966" s="250">
        <v>8903</v>
      </c>
      <c r="C8966" s="249">
        <v>123.7867162676763</v>
      </c>
    </row>
    <row r="8967" spans="2:3" x14ac:dyDescent="0.75">
      <c r="B8967" s="250">
        <v>8904</v>
      </c>
      <c r="C8967" s="249">
        <v>111.06678276405334</v>
      </c>
    </row>
    <row r="8968" spans="2:3" x14ac:dyDescent="0.75">
      <c r="B8968" s="250">
        <v>8905</v>
      </c>
      <c r="C8968" s="249">
        <v>121.93987336095205</v>
      </c>
    </row>
    <row r="8969" spans="2:3" x14ac:dyDescent="0.75">
      <c r="B8969" s="250">
        <v>8906</v>
      </c>
      <c r="C8969" s="249">
        <v>125.5857338095324</v>
      </c>
    </row>
    <row r="8970" spans="2:3" x14ac:dyDescent="0.75">
      <c r="B8970" s="250">
        <v>8907</v>
      </c>
      <c r="C8970" s="249">
        <v>117.71119318677064</v>
      </c>
    </row>
    <row r="8971" spans="2:3" x14ac:dyDescent="0.75">
      <c r="B8971" s="250">
        <v>8908</v>
      </c>
      <c r="C8971" s="249">
        <v>131.62499830352169</v>
      </c>
    </row>
    <row r="8972" spans="2:3" x14ac:dyDescent="0.75">
      <c r="B8972" s="250">
        <v>8909</v>
      </c>
      <c r="C8972" s="249">
        <v>145.9398667505759</v>
      </c>
    </row>
    <row r="8973" spans="2:3" x14ac:dyDescent="0.75">
      <c r="B8973" s="250">
        <v>8910</v>
      </c>
      <c r="C8973" s="249">
        <v>152.15280723121867</v>
      </c>
    </row>
    <row r="8974" spans="2:3" x14ac:dyDescent="0.75">
      <c r="B8974" s="250">
        <v>8911</v>
      </c>
      <c r="C8974" s="249">
        <v>104.45225679720443</v>
      </c>
    </row>
    <row r="8975" spans="2:3" x14ac:dyDescent="0.75">
      <c r="B8975" s="250">
        <v>8912</v>
      </c>
      <c r="C8975" s="249">
        <v>92.442679892579477</v>
      </c>
    </row>
    <row r="8976" spans="2:3" x14ac:dyDescent="0.75">
      <c r="B8976" s="250">
        <v>8913</v>
      </c>
      <c r="C8976" s="249">
        <v>137.70148412199831</v>
      </c>
    </row>
    <row r="8977" spans="2:3" x14ac:dyDescent="0.75">
      <c r="B8977" s="250">
        <v>8914</v>
      </c>
      <c r="C8977" s="249">
        <v>69.293851637252175</v>
      </c>
    </row>
    <row r="8978" spans="2:3" x14ac:dyDescent="0.75">
      <c r="B8978" s="250">
        <v>8915</v>
      </c>
      <c r="C8978" s="249">
        <v>99.916567258570041</v>
      </c>
    </row>
    <row r="8979" spans="2:3" x14ac:dyDescent="0.75">
      <c r="B8979" s="250">
        <v>8916</v>
      </c>
      <c r="C8979" s="249">
        <v>145.51113496679039</v>
      </c>
    </row>
    <row r="8980" spans="2:3" x14ac:dyDescent="0.75">
      <c r="B8980" s="250">
        <v>8917</v>
      </c>
      <c r="C8980" s="249">
        <v>95.053172162917775</v>
      </c>
    </row>
    <row r="8981" spans="2:3" x14ac:dyDescent="0.75">
      <c r="B8981" s="250">
        <v>8918</v>
      </c>
      <c r="C8981" s="249">
        <v>181.27583384509023</v>
      </c>
    </row>
    <row r="8982" spans="2:3" x14ac:dyDescent="0.75">
      <c r="B8982" s="250">
        <v>8919</v>
      </c>
      <c r="C8982" s="249">
        <v>138.78720178929402</v>
      </c>
    </row>
    <row r="8983" spans="2:3" x14ac:dyDescent="0.75">
      <c r="B8983" s="250">
        <v>8920</v>
      </c>
      <c r="C8983" s="249">
        <v>135.78685222777125</v>
      </c>
    </row>
    <row r="8984" spans="2:3" x14ac:dyDescent="0.75">
      <c r="B8984" s="250">
        <v>8921</v>
      </c>
      <c r="C8984" s="249">
        <v>119.42793293665768</v>
      </c>
    </row>
    <row r="8985" spans="2:3" x14ac:dyDescent="0.75">
      <c r="B8985" s="250">
        <v>8922</v>
      </c>
      <c r="C8985" s="249">
        <v>148.04535324229724</v>
      </c>
    </row>
    <row r="8986" spans="2:3" x14ac:dyDescent="0.75">
      <c r="B8986" s="250">
        <v>8923</v>
      </c>
      <c r="C8986" s="249">
        <v>137.39877288974543</v>
      </c>
    </row>
    <row r="8987" spans="2:3" x14ac:dyDescent="0.75">
      <c r="B8987" s="250">
        <v>8924</v>
      </c>
      <c r="C8987" s="249">
        <v>111.83634192012877</v>
      </c>
    </row>
    <row r="8988" spans="2:3" x14ac:dyDescent="0.75">
      <c r="B8988" s="250">
        <v>8925</v>
      </c>
      <c r="C8988" s="249">
        <v>122.34975971232677</v>
      </c>
    </row>
    <row r="8989" spans="2:3" x14ac:dyDescent="0.75">
      <c r="B8989" s="250">
        <v>8926</v>
      </c>
      <c r="C8989" s="249">
        <v>126.48416672007639</v>
      </c>
    </row>
    <row r="8990" spans="2:3" x14ac:dyDescent="0.75">
      <c r="B8990" s="250">
        <v>8927</v>
      </c>
      <c r="C8990" s="249">
        <v>192.39841555276888</v>
      </c>
    </row>
    <row r="8991" spans="2:3" x14ac:dyDescent="0.75">
      <c r="B8991" s="250">
        <v>8928</v>
      </c>
      <c r="C8991" s="249">
        <v>119.28959682032355</v>
      </c>
    </row>
    <row r="8992" spans="2:3" x14ac:dyDescent="0.75">
      <c r="B8992" s="250">
        <v>8929</v>
      </c>
      <c r="C8992" s="249">
        <v>130.46651416283001</v>
      </c>
    </row>
    <row r="8993" spans="2:3" x14ac:dyDescent="0.75">
      <c r="B8993" s="250">
        <v>8930</v>
      </c>
      <c r="C8993" s="249">
        <v>129.6731048772414</v>
      </c>
    </row>
    <row r="8994" spans="2:3" x14ac:dyDescent="0.75">
      <c r="B8994" s="250">
        <v>8931</v>
      </c>
      <c r="C8994" s="249">
        <v>142.05712474683597</v>
      </c>
    </row>
    <row r="8995" spans="2:3" x14ac:dyDescent="0.75">
      <c r="B8995" s="250">
        <v>8932</v>
      </c>
      <c r="C8995" s="249">
        <v>156.83521465427165</v>
      </c>
    </row>
    <row r="8996" spans="2:3" x14ac:dyDescent="0.75">
      <c r="B8996" s="250">
        <v>8933</v>
      </c>
      <c r="C8996" s="249">
        <v>109.40661279655448</v>
      </c>
    </row>
    <row r="8997" spans="2:3" x14ac:dyDescent="0.75">
      <c r="B8997" s="250">
        <v>8934</v>
      </c>
      <c r="C8997" s="249">
        <v>132.57551879127084</v>
      </c>
    </row>
    <row r="8998" spans="2:3" x14ac:dyDescent="0.75">
      <c r="B8998" s="250">
        <v>8935</v>
      </c>
      <c r="C8998" s="249">
        <v>111.72380337952055</v>
      </c>
    </row>
    <row r="8999" spans="2:3" x14ac:dyDescent="0.75">
      <c r="B8999" s="250">
        <v>8936</v>
      </c>
      <c r="C8999" s="249">
        <v>141.27332811042442</v>
      </c>
    </row>
    <row r="9000" spans="2:3" x14ac:dyDescent="0.75">
      <c r="B9000" s="250">
        <v>8937</v>
      </c>
      <c r="C9000" s="249">
        <v>166.33896564187768</v>
      </c>
    </row>
    <row r="9001" spans="2:3" x14ac:dyDescent="0.75">
      <c r="B9001" s="250">
        <v>8938</v>
      </c>
      <c r="C9001" s="249">
        <v>130.8204892633857</v>
      </c>
    </row>
    <row r="9002" spans="2:3" x14ac:dyDescent="0.75">
      <c r="B9002" s="250">
        <v>8939</v>
      </c>
      <c r="C9002" s="249">
        <v>160.00381887109123</v>
      </c>
    </row>
    <row r="9003" spans="2:3" x14ac:dyDescent="0.75">
      <c r="B9003" s="250">
        <v>8940</v>
      </c>
      <c r="C9003" s="249">
        <v>97.9340934640407</v>
      </c>
    </row>
    <row r="9004" spans="2:3" x14ac:dyDescent="0.75">
      <c r="B9004" s="250">
        <v>8941</v>
      </c>
      <c r="C9004" s="249">
        <v>117.71489187696551</v>
      </c>
    </row>
    <row r="9005" spans="2:3" x14ac:dyDescent="0.75">
      <c r="B9005" s="250">
        <v>8942</v>
      </c>
      <c r="C9005" s="249">
        <v>103.88964886307406</v>
      </c>
    </row>
    <row r="9006" spans="2:3" x14ac:dyDescent="0.75">
      <c r="B9006" s="250">
        <v>8943</v>
      </c>
      <c r="C9006" s="249">
        <v>141.70869643692834</v>
      </c>
    </row>
    <row r="9007" spans="2:3" x14ac:dyDescent="0.75">
      <c r="B9007" s="250">
        <v>8944</v>
      </c>
      <c r="C9007" s="249">
        <v>123.43121460302434</v>
      </c>
    </row>
    <row r="9008" spans="2:3" x14ac:dyDescent="0.75">
      <c r="B9008" s="250">
        <v>8945</v>
      </c>
      <c r="C9008" s="249">
        <v>153.43060585768239</v>
      </c>
    </row>
    <row r="9009" spans="2:3" x14ac:dyDescent="0.75">
      <c r="B9009" s="250">
        <v>8946</v>
      </c>
      <c r="C9009" s="249">
        <v>106.71494364521649</v>
      </c>
    </row>
    <row r="9010" spans="2:3" x14ac:dyDescent="0.75">
      <c r="B9010" s="250">
        <v>8947</v>
      </c>
      <c r="C9010" s="249">
        <v>104.98638863217377</v>
      </c>
    </row>
    <row r="9011" spans="2:3" x14ac:dyDescent="0.75">
      <c r="B9011" s="250">
        <v>8948</v>
      </c>
      <c r="C9011" s="249">
        <v>121.15741362283514</v>
      </c>
    </row>
    <row r="9012" spans="2:3" x14ac:dyDescent="0.75">
      <c r="B9012" s="250">
        <v>8949</v>
      </c>
      <c r="C9012" s="249">
        <v>114.27988225983896</v>
      </c>
    </row>
    <row r="9013" spans="2:3" x14ac:dyDescent="0.75">
      <c r="B9013" s="250">
        <v>8950</v>
      </c>
      <c r="C9013" s="249">
        <v>109.61432630819868</v>
      </c>
    </row>
    <row r="9014" spans="2:3" x14ac:dyDescent="0.75">
      <c r="B9014" s="250">
        <v>8951</v>
      </c>
      <c r="C9014" s="249">
        <v>143.86175053924569</v>
      </c>
    </row>
    <row r="9015" spans="2:3" x14ac:dyDescent="0.75">
      <c r="B9015" s="250">
        <v>8952</v>
      </c>
      <c r="C9015" s="249">
        <v>123.78754123933513</v>
      </c>
    </row>
    <row r="9016" spans="2:3" x14ac:dyDescent="0.75">
      <c r="B9016" s="250">
        <v>8953</v>
      </c>
      <c r="C9016" s="249">
        <v>125.98002774442649</v>
      </c>
    </row>
    <row r="9017" spans="2:3" x14ac:dyDescent="0.75">
      <c r="B9017" s="250">
        <v>8954</v>
      </c>
      <c r="C9017" s="249">
        <v>124.15023456993822</v>
      </c>
    </row>
    <row r="9018" spans="2:3" x14ac:dyDescent="0.75">
      <c r="B9018" s="250">
        <v>8955</v>
      </c>
      <c r="C9018" s="249">
        <v>92.105803278260154</v>
      </c>
    </row>
    <row r="9019" spans="2:3" x14ac:dyDescent="0.75">
      <c r="B9019" s="250">
        <v>8956</v>
      </c>
      <c r="C9019" s="249">
        <v>136.66095959729037</v>
      </c>
    </row>
    <row r="9020" spans="2:3" x14ac:dyDescent="0.75">
      <c r="B9020" s="250">
        <v>8957</v>
      </c>
      <c r="C9020" s="249">
        <v>139.04459320055264</v>
      </c>
    </row>
    <row r="9021" spans="2:3" x14ac:dyDescent="0.75">
      <c r="B9021" s="250">
        <v>8958</v>
      </c>
      <c r="C9021" s="249">
        <v>119.26478549759028</v>
      </c>
    </row>
    <row r="9022" spans="2:3" x14ac:dyDescent="0.75">
      <c r="B9022" s="250">
        <v>8959</v>
      </c>
      <c r="C9022" s="249">
        <v>128.6139139993233</v>
      </c>
    </row>
    <row r="9023" spans="2:3" x14ac:dyDescent="0.75">
      <c r="B9023" s="250">
        <v>8960</v>
      </c>
      <c r="C9023" s="249">
        <v>115.88661932248033</v>
      </c>
    </row>
    <row r="9024" spans="2:3" x14ac:dyDescent="0.75">
      <c r="B9024" s="250">
        <v>8961</v>
      </c>
      <c r="C9024" s="249">
        <v>108.13270001530675</v>
      </c>
    </row>
    <row r="9025" spans="2:3" x14ac:dyDescent="0.75">
      <c r="B9025" s="250">
        <v>8962</v>
      </c>
      <c r="C9025" s="249">
        <v>95.388119336880422</v>
      </c>
    </row>
    <row r="9026" spans="2:3" x14ac:dyDescent="0.75">
      <c r="B9026" s="250">
        <v>8963</v>
      </c>
      <c r="C9026" s="249">
        <v>100.61916366889808</v>
      </c>
    </row>
    <row r="9027" spans="2:3" x14ac:dyDescent="0.75">
      <c r="B9027" s="250">
        <v>8964</v>
      </c>
      <c r="C9027" s="249">
        <v>114.68871953427541</v>
      </c>
    </row>
    <row r="9028" spans="2:3" x14ac:dyDescent="0.75">
      <c r="B9028" s="250">
        <v>8965</v>
      </c>
      <c r="C9028" s="249">
        <v>96.021314366928038</v>
      </c>
    </row>
    <row r="9029" spans="2:3" x14ac:dyDescent="0.75">
      <c r="B9029" s="250">
        <v>8966</v>
      </c>
      <c r="C9029" s="249">
        <v>131.41439532852138</v>
      </c>
    </row>
    <row r="9030" spans="2:3" x14ac:dyDescent="0.75">
      <c r="B9030" s="250">
        <v>8967</v>
      </c>
      <c r="C9030" s="249">
        <v>135.16625197967392</v>
      </c>
    </row>
    <row r="9031" spans="2:3" x14ac:dyDescent="0.75">
      <c r="B9031" s="250">
        <v>8968</v>
      </c>
      <c r="C9031" s="249">
        <v>89.631672900525558</v>
      </c>
    </row>
    <row r="9032" spans="2:3" x14ac:dyDescent="0.75">
      <c r="B9032" s="250">
        <v>8969</v>
      </c>
      <c r="C9032" s="249">
        <v>121.95260515976013</v>
      </c>
    </row>
    <row r="9033" spans="2:3" x14ac:dyDescent="0.75">
      <c r="B9033" s="250">
        <v>8970</v>
      </c>
      <c r="C9033" s="249">
        <v>91.821139999551917</v>
      </c>
    </row>
    <row r="9034" spans="2:3" x14ac:dyDescent="0.75">
      <c r="B9034" s="250">
        <v>8971</v>
      </c>
      <c r="C9034" s="249">
        <v>117.94173551958605</v>
      </c>
    </row>
    <row r="9035" spans="2:3" x14ac:dyDescent="0.75">
      <c r="B9035" s="250">
        <v>8972</v>
      </c>
      <c r="C9035" s="249">
        <v>161.37215260787468</v>
      </c>
    </row>
    <row r="9036" spans="2:3" x14ac:dyDescent="0.75">
      <c r="B9036" s="250">
        <v>8973</v>
      </c>
      <c r="C9036" s="249">
        <v>155.10995225786382</v>
      </c>
    </row>
    <row r="9037" spans="2:3" x14ac:dyDescent="0.75">
      <c r="B9037" s="250">
        <v>8974</v>
      </c>
      <c r="C9037" s="249">
        <v>130.51727840597766</v>
      </c>
    </row>
    <row r="9038" spans="2:3" x14ac:dyDescent="0.75">
      <c r="B9038" s="250">
        <v>8975</v>
      </c>
      <c r="C9038" s="249">
        <v>135.35607741678328</v>
      </c>
    </row>
    <row r="9039" spans="2:3" x14ac:dyDescent="0.75">
      <c r="B9039" s="250">
        <v>8976</v>
      </c>
      <c r="C9039" s="249">
        <v>123.0861416629627</v>
      </c>
    </row>
    <row r="9040" spans="2:3" x14ac:dyDescent="0.75">
      <c r="B9040" s="250">
        <v>8977</v>
      </c>
      <c r="C9040" s="249">
        <v>138.52336733322736</v>
      </c>
    </row>
    <row r="9041" spans="2:3" x14ac:dyDescent="0.75">
      <c r="B9041" s="250">
        <v>8978</v>
      </c>
      <c r="C9041" s="249">
        <v>105.7713947309455</v>
      </c>
    </row>
    <row r="9042" spans="2:3" x14ac:dyDescent="0.75">
      <c r="B9042" s="250">
        <v>8979</v>
      </c>
      <c r="C9042" s="249">
        <v>134.25043550731743</v>
      </c>
    </row>
    <row r="9043" spans="2:3" x14ac:dyDescent="0.75">
      <c r="B9043" s="250">
        <v>8980</v>
      </c>
      <c r="C9043" s="249">
        <v>126.23420719409202</v>
      </c>
    </row>
    <row r="9044" spans="2:3" x14ac:dyDescent="0.75">
      <c r="B9044" s="250">
        <v>8981</v>
      </c>
      <c r="C9044" s="249">
        <v>129.74521939069672</v>
      </c>
    </row>
    <row r="9045" spans="2:3" x14ac:dyDescent="0.75">
      <c r="B9045" s="250">
        <v>8982</v>
      </c>
      <c r="C9045" s="249">
        <v>102.80919123450769</v>
      </c>
    </row>
    <row r="9046" spans="2:3" x14ac:dyDescent="0.75">
      <c r="B9046" s="250">
        <v>8983</v>
      </c>
      <c r="C9046" s="249">
        <v>104.20328355926895</v>
      </c>
    </row>
    <row r="9047" spans="2:3" x14ac:dyDescent="0.75">
      <c r="B9047" s="250">
        <v>8984</v>
      </c>
      <c r="C9047" s="249">
        <v>77.323444360853472</v>
      </c>
    </row>
    <row r="9048" spans="2:3" x14ac:dyDescent="0.75">
      <c r="B9048" s="250">
        <v>8985</v>
      </c>
      <c r="C9048" s="249">
        <v>127.08867413836256</v>
      </c>
    </row>
    <row r="9049" spans="2:3" x14ac:dyDescent="0.75">
      <c r="B9049" s="250">
        <v>8986</v>
      </c>
      <c r="C9049" s="249">
        <v>120.95317600250162</v>
      </c>
    </row>
    <row r="9050" spans="2:3" x14ac:dyDescent="0.75">
      <c r="B9050" s="250">
        <v>8987</v>
      </c>
      <c r="C9050" s="249">
        <v>150.32487595739201</v>
      </c>
    </row>
    <row r="9051" spans="2:3" x14ac:dyDescent="0.75">
      <c r="B9051" s="250">
        <v>8988</v>
      </c>
      <c r="C9051" s="249">
        <v>130.11210286843448</v>
      </c>
    </row>
    <row r="9052" spans="2:3" x14ac:dyDescent="0.75">
      <c r="B9052" s="250">
        <v>8989</v>
      </c>
      <c r="C9052" s="249">
        <v>88.96307685624032</v>
      </c>
    </row>
    <row r="9053" spans="2:3" x14ac:dyDescent="0.75">
      <c r="B9053" s="250">
        <v>8990</v>
      </c>
      <c r="C9053" s="249">
        <v>109.3487681793595</v>
      </c>
    </row>
    <row r="9054" spans="2:3" x14ac:dyDescent="0.75">
      <c r="B9054" s="250">
        <v>8991</v>
      </c>
      <c r="C9054" s="249">
        <v>159.73675058497273</v>
      </c>
    </row>
    <row r="9055" spans="2:3" x14ac:dyDescent="0.75">
      <c r="B9055" s="250">
        <v>8992</v>
      </c>
      <c r="C9055" s="249">
        <v>105.03789982055484</v>
      </c>
    </row>
    <row r="9056" spans="2:3" x14ac:dyDescent="0.75">
      <c r="B9056" s="250">
        <v>8993</v>
      </c>
      <c r="C9056" s="249">
        <v>153.71365699108861</v>
      </c>
    </row>
    <row r="9057" spans="2:3" x14ac:dyDescent="0.75">
      <c r="B9057" s="250">
        <v>8994</v>
      </c>
      <c r="C9057" s="249">
        <v>110.24193126612852</v>
      </c>
    </row>
    <row r="9058" spans="2:3" x14ac:dyDescent="0.75">
      <c r="B9058" s="250">
        <v>8995</v>
      </c>
      <c r="C9058" s="249">
        <v>103.3565384639862</v>
      </c>
    </row>
    <row r="9059" spans="2:3" x14ac:dyDescent="0.75">
      <c r="B9059" s="250">
        <v>8996</v>
      </c>
      <c r="C9059" s="249">
        <v>118.37598424053601</v>
      </c>
    </row>
    <row r="9060" spans="2:3" x14ac:dyDescent="0.75">
      <c r="B9060" s="250">
        <v>8997</v>
      </c>
      <c r="C9060" s="249">
        <v>111.34048528158957</v>
      </c>
    </row>
    <row r="9061" spans="2:3" x14ac:dyDescent="0.75">
      <c r="B9061" s="250">
        <v>8998</v>
      </c>
      <c r="C9061" s="249">
        <v>115.91097174140788</v>
      </c>
    </row>
    <row r="9062" spans="2:3" x14ac:dyDescent="0.75">
      <c r="B9062" s="250">
        <v>8999</v>
      </c>
      <c r="C9062" s="249">
        <v>136.70815596965664</v>
      </c>
    </row>
    <row r="9063" spans="2:3" x14ac:dyDescent="0.75">
      <c r="B9063" s="250">
        <v>9000</v>
      </c>
      <c r="C9063" s="249">
        <v>137.93339707570078</v>
      </c>
    </row>
    <row r="9064" spans="2:3" x14ac:dyDescent="0.75">
      <c r="B9064" s="250">
        <v>9001</v>
      </c>
      <c r="C9064" s="249">
        <v>120.13493788397921</v>
      </c>
    </row>
    <row r="9065" spans="2:3" x14ac:dyDescent="0.75">
      <c r="B9065" s="250">
        <v>9002</v>
      </c>
      <c r="C9065" s="249">
        <v>127.50402241242337</v>
      </c>
    </row>
    <row r="9066" spans="2:3" x14ac:dyDescent="0.75">
      <c r="B9066" s="250">
        <v>9003</v>
      </c>
      <c r="C9066" s="249">
        <v>113.56394547912267</v>
      </c>
    </row>
    <row r="9067" spans="2:3" x14ac:dyDescent="0.75">
      <c r="B9067" s="250">
        <v>9004</v>
      </c>
      <c r="C9067" s="249">
        <v>128.60445519194747</v>
      </c>
    </row>
    <row r="9068" spans="2:3" x14ac:dyDescent="0.75">
      <c r="B9068" s="250">
        <v>9005</v>
      </c>
      <c r="C9068" s="249">
        <v>131.22727269994505</v>
      </c>
    </row>
    <row r="9069" spans="2:3" x14ac:dyDescent="0.75">
      <c r="B9069" s="250">
        <v>9006</v>
      </c>
      <c r="C9069" s="249">
        <v>126.55371153410179</v>
      </c>
    </row>
    <row r="9070" spans="2:3" x14ac:dyDescent="0.75">
      <c r="B9070" s="250">
        <v>9007</v>
      </c>
      <c r="C9070" s="249">
        <v>76.406394267321417</v>
      </c>
    </row>
    <row r="9071" spans="2:3" x14ac:dyDescent="0.75">
      <c r="B9071" s="250">
        <v>9008</v>
      </c>
      <c r="C9071" s="249">
        <v>156.39282367290303</v>
      </c>
    </row>
    <row r="9072" spans="2:3" x14ac:dyDescent="0.75">
      <c r="B9072" s="250">
        <v>9009</v>
      </c>
      <c r="C9072" s="249">
        <v>83.34421353148565</v>
      </c>
    </row>
    <row r="9073" spans="2:3" x14ac:dyDescent="0.75">
      <c r="B9073" s="250">
        <v>9010</v>
      </c>
      <c r="C9073" s="249">
        <v>101.11296616181707</v>
      </c>
    </row>
    <row r="9074" spans="2:3" x14ac:dyDescent="0.75">
      <c r="B9074" s="250">
        <v>9011</v>
      </c>
      <c r="C9074" s="249">
        <v>126.56145905334655</v>
      </c>
    </row>
    <row r="9075" spans="2:3" x14ac:dyDescent="0.75">
      <c r="B9075" s="250">
        <v>9012</v>
      </c>
      <c r="C9075" s="249">
        <v>119.67474094942425</v>
      </c>
    </row>
    <row r="9076" spans="2:3" x14ac:dyDescent="0.75">
      <c r="B9076" s="250">
        <v>9013</v>
      </c>
      <c r="C9076" s="249">
        <v>87.599739085469423</v>
      </c>
    </row>
    <row r="9077" spans="2:3" x14ac:dyDescent="0.75">
      <c r="B9077" s="250">
        <v>9014</v>
      </c>
      <c r="C9077" s="249">
        <v>149.9644897720963</v>
      </c>
    </row>
    <row r="9078" spans="2:3" x14ac:dyDescent="0.75">
      <c r="B9078" s="250">
        <v>9015</v>
      </c>
      <c r="C9078" s="249">
        <v>110.87903027738449</v>
      </c>
    </row>
    <row r="9079" spans="2:3" x14ac:dyDescent="0.75">
      <c r="B9079" s="250">
        <v>9016</v>
      </c>
      <c r="C9079" s="249">
        <v>93.940639913809591</v>
      </c>
    </row>
    <row r="9080" spans="2:3" x14ac:dyDescent="0.75">
      <c r="B9080" s="250">
        <v>9017</v>
      </c>
      <c r="C9080" s="249">
        <v>130.67995599661612</v>
      </c>
    </row>
    <row r="9081" spans="2:3" x14ac:dyDescent="0.75">
      <c r="B9081" s="250">
        <v>9018</v>
      </c>
      <c r="C9081" s="249">
        <v>106.79433410898469</v>
      </c>
    </row>
    <row r="9082" spans="2:3" x14ac:dyDescent="0.75">
      <c r="B9082" s="250">
        <v>9019</v>
      </c>
      <c r="C9082" s="249">
        <v>77.071942982017347</v>
      </c>
    </row>
    <row r="9083" spans="2:3" x14ac:dyDescent="0.75">
      <c r="B9083" s="250">
        <v>9020</v>
      </c>
      <c r="C9083" s="249">
        <v>118.45136511371776</v>
      </c>
    </row>
    <row r="9084" spans="2:3" x14ac:dyDescent="0.75">
      <c r="B9084" s="250">
        <v>9021</v>
      </c>
      <c r="C9084" s="249">
        <v>127.47378802361681</v>
      </c>
    </row>
    <row r="9085" spans="2:3" x14ac:dyDescent="0.75">
      <c r="B9085" s="250">
        <v>9022</v>
      </c>
      <c r="C9085" s="249">
        <v>149.46779353844465</v>
      </c>
    </row>
    <row r="9086" spans="2:3" x14ac:dyDescent="0.75">
      <c r="B9086" s="250">
        <v>9023</v>
      </c>
      <c r="C9086" s="249">
        <v>104.19953732177859</v>
      </c>
    </row>
    <row r="9087" spans="2:3" x14ac:dyDescent="0.75">
      <c r="B9087" s="250">
        <v>9024</v>
      </c>
      <c r="C9087" s="249">
        <v>129.1461226157401</v>
      </c>
    </row>
    <row r="9088" spans="2:3" x14ac:dyDescent="0.75">
      <c r="B9088" s="250">
        <v>9025</v>
      </c>
      <c r="C9088" s="249">
        <v>117.71694557220732</v>
      </c>
    </row>
    <row r="9089" spans="2:3" x14ac:dyDescent="0.75">
      <c r="B9089" s="250">
        <v>9026</v>
      </c>
      <c r="C9089" s="249">
        <v>104.07688866706427</v>
      </c>
    </row>
    <row r="9090" spans="2:3" x14ac:dyDescent="0.75">
      <c r="B9090" s="250">
        <v>9027</v>
      </c>
      <c r="C9090" s="249">
        <v>100.85495768574476</v>
      </c>
    </row>
    <row r="9091" spans="2:3" x14ac:dyDescent="0.75">
      <c r="B9091" s="250">
        <v>9028</v>
      </c>
      <c r="C9091" s="249">
        <v>116.14256826801937</v>
      </c>
    </row>
    <row r="9092" spans="2:3" x14ac:dyDescent="0.75">
      <c r="B9092" s="250">
        <v>9029</v>
      </c>
      <c r="C9092" s="249">
        <v>128.94107735555937</v>
      </c>
    </row>
    <row r="9093" spans="2:3" x14ac:dyDescent="0.75">
      <c r="B9093" s="250">
        <v>9030</v>
      </c>
      <c r="C9093" s="249">
        <v>111.0464668700196</v>
      </c>
    </row>
    <row r="9094" spans="2:3" x14ac:dyDescent="0.75">
      <c r="B9094" s="250">
        <v>9031</v>
      </c>
      <c r="C9094" s="249">
        <v>106.61670370094173</v>
      </c>
    </row>
    <row r="9095" spans="2:3" x14ac:dyDescent="0.75">
      <c r="B9095" s="250">
        <v>9032</v>
      </c>
      <c r="C9095" s="249">
        <v>121.23855243980499</v>
      </c>
    </row>
    <row r="9096" spans="2:3" x14ac:dyDescent="0.75">
      <c r="B9096" s="250">
        <v>9033</v>
      </c>
      <c r="C9096" s="249">
        <v>132.69490623245326</v>
      </c>
    </row>
    <row r="9097" spans="2:3" x14ac:dyDescent="0.75">
      <c r="B9097" s="250">
        <v>9034</v>
      </c>
      <c r="C9097" s="249">
        <v>137.30188944930794</v>
      </c>
    </row>
    <row r="9098" spans="2:3" x14ac:dyDescent="0.75">
      <c r="B9098" s="250">
        <v>9035</v>
      </c>
      <c r="C9098" s="249">
        <v>121.12483045961839</v>
      </c>
    </row>
    <row r="9099" spans="2:3" x14ac:dyDescent="0.75">
      <c r="B9099" s="250">
        <v>9036</v>
      </c>
      <c r="C9099" s="249">
        <v>102.80494578484262</v>
      </c>
    </row>
    <row r="9100" spans="2:3" x14ac:dyDescent="0.75">
      <c r="B9100" s="250">
        <v>9037</v>
      </c>
      <c r="C9100" s="249">
        <v>135.41663707053129</v>
      </c>
    </row>
    <row r="9101" spans="2:3" x14ac:dyDescent="0.75">
      <c r="B9101" s="250">
        <v>9038</v>
      </c>
      <c r="C9101" s="249">
        <v>120.59777586029679</v>
      </c>
    </row>
    <row r="9102" spans="2:3" x14ac:dyDescent="0.75">
      <c r="B9102" s="250">
        <v>9039</v>
      </c>
      <c r="C9102" s="249">
        <v>102.04802266907257</v>
      </c>
    </row>
    <row r="9103" spans="2:3" x14ac:dyDescent="0.75">
      <c r="B9103" s="250">
        <v>9040</v>
      </c>
      <c r="C9103" s="249">
        <v>124.52795167040459</v>
      </c>
    </row>
    <row r="9104" spans="2:3" x14ac:dyDescent="0.75">
      <c r="B9104" s="250">
        <v>9041</v>
      </c>
      <c r="C9104" s="249">
        <v>140.19399112235755</v>
      </c>
    </row>
    <row r="9105" spans="2:3" x14ac:dyDescent="0.75">
      <c r="B9105" s="250">
        <v>9042</v>
      </c>
      <c r="C9105" s="249">
        <v>106.91991648843066</v>
      </c>
    </row>
    <row r="9106" spans="2:3" x14ac:dyDescent="0.75">
      <c r="B9106" s="250">
        <v>9043</v>
      </c>
      <c r="C9106" s="249">
        <v>81.421337487211275</v>
      </c>
    </row>
    <row r="9107" spans="2:3" x14ac:dyDescent="0.75">
      <c r="B9107" s="250">
        <v>9044</v>
      </c>
      <c r="C9107" s="249">
        <v>117.52731953379265</v>
      </c>
    </row>
    <row r="9108" spans="2:3" x14ac:dyDescent="0.75">
      <c r="B9108" s="250">
        <v>9045</v>
      </c>
      <c r="C9108" s="249">
        <v>114.94525845884014</v>
      </c>
    </row>
    <row r="9109" spans="2:3" x14ac:dyDescent="0.75">
      <c r="B9109" s="250">
        <v>9046</v>
      </c>
      <c r="C9109" s="249">
        <v>121.31697497367863</v>
      </c>
    </row>
    <row r="9110" spans="2:3" x14ac:dyDescent="0.75">
      <c r="B9110" s="250">
        <v>9047</v>
      </c>
      <c r="C9110" s="249">
        <v>109.82561725152431</v>
      </c>
    </row>
    <row r="9111" spans="2:3" x14ac:dyDescent="0.75">
      <c r="B9111" s="250">
        <v>9048</v>
      </c>
      <c r="C9111" s="249">
        <v>69.676843560298806</v>
      </c>
    </row>
    <row r="9112" spans="2:3" x14ac:dyDescent="0.75">
      <c r="B9112" s="250">
        <v>9049</v>
      </c>
      <c r="C9112" s="249">
        <v>140.81185782423722</v>
      </c>
    </row>
    <row r="9113" spans="2:3" x14ac:dyDescent="0.75">
      <c r="B9113" s="250">
        <v>9050</v>
      </c>
      <c r="C9113" s="249">
        <v>144.91552105319511</v>
      </c>
    </row>
    <row r="9114" spans="2:3" x14ac:dyDescent="0.75">
      <c r="B9114" s="250">
        <v>9051</v>
      </c>
      <c r="C9114" s="249">
        <v>120.10002446938303</v>
      </c>
    </row>
    <row r="9115" spans="2:3" x14ac:dyDescent="0.75">
      <c r="B9115" s="250">
        <v>9052</v>
      </c>
      <c r="C9115" s="249">
        <v>149.65607451965269</v>
      </c>
    </row>
    <row r="9116" spans="2:3" x14ac:dyDescent="0.75">
      <c r="B9116" s="250">
        <v>9053</v>
      </c>
      <c r="C9116" s="249">
        <v>54.050808496442073</v>
      </c>
    </row>
    <row r="9117" spans="2:3" x14ac:dyDescent="0.75">
      <c r="B9117" s="250">
        <v>9054</v>
      </c>
      <c r="C9117" s="249">
        <v>87.3627068680956</v>
      </c>
    </row>
    <row r="9118" spans="2:3" x14ac:dyDescent="0.75">
      <c r="B9118" s="250">
        <v>9055</v>
      </c>
      <c r="C9118" s="249">
        <v>102.41397269629562</v>
      </c>
    </row>
    <row r="9119" spans="2:3" x14ac:dyDescent="0.75">
      <c r="B9119" s="250">
        <v>9056</v>
      </c>
      <c r="C9119" s="249">
        <v>103.30470439438881</v>
      </c>
    </row>
    <row r="9120" spans="2:3" x14ac:dyDescent="0.75">
      <c r="B9120" s="250">
        <v>9057</v>
      </c>
      <c r="C9120" s="249">
        <v>132.16463553938681</v>
      </c>
    </row>
    <row r="9121" spans="2:3" x14ac:dyDescent="0.75">
      <c r="B9121" s="250">
        <v>9058</v>
      </c>
      <c r="C9121" s="249">
        <v>131.88933972649392</v>
      </c>
    </row>
    <row r="9122" spans="2:3" x14ac:dyDescent="0.75">
      <c r="B9122" s="250">
        <v>9059</v>
      </c>
      <c r="C9122" s="249">
        <v>119.74419324785882</v>
      </c>
    </row>
    <row r="9123" spans="2:3" x14ac:dyDescent="0.75">
      <c r="B9123" s="250">
        <v>9060</v>
      </c>
      <c r="C9123" s="249">
        <v>102.90668069965243</v>
      </c>
    </row>
    <row r="9124" spans="2:3" x14ac:dyDescent="0.75">
      <c r="B9124" s="250">
        <v>9061</v>
      </c>
      <c r="C9124" s="249">
        <v>141.71810101752152</v>
      </c>
    </row>
    <row r="9125" spans="2:3" x14ac:dyDescent="0.75">
      <c r="B9125" s="250">
        <v>9062</v>
      </c>
      <c r="C9125" s="249">
        <v>98.550237490879766</v>
      </c>
    </row>
    <row r="9126" spans="2:3" x14ac:dyDescent="0.75">
      <c r="B9126" s="250">
        <v>9063</v>
      </c>
      <c r="C9126" s="249">
        <v>150.34382409356849</v>
      </c>
    </row>
    <row r="9127" spans="2:3" x14ac:dyDescent="0.75">
      <c r="B9127" s="250">
        <v>9064</v>
      </c>
      <c r="C9127" s="249">
        <v>141.77648084056639</v>
      </c>
    </row>
    <row r="9128" spans="2:3" x14ac:dyDescent="0.75">
      <c r="B9128" s="250">
        <v>9065</v>
      </c>
      <c r="C9128" s="249">
        <v>108.93069993371688</v>
      </c>
    </row>
    <row r="9129" spans="2:3" x14ac:dyDescent="0.75">
      <c r="B9129" s="250">
        <v>9066</v>
      </c>
      <c r="C9129" s="249">
        <v>141.89377891212499</v>
      </c>
    </row>
    <row r="9130" spans="2:3" x14ac:dyDescent="0.75">
      <c r="B9130" s="250">
        <v>9067</v>
      </c>
      <c r="C9130" s="249">
        <v>153.18565348287635</v>
      </c>
    </row>
    <row r="9131" spans="2:3" x14ac:dyDescent="0.75">
      <c r="B9131" s="250">
        <v>9068</v>
      </c>
      <c r="C9131" s="249">
        <v>170.94907725558537</v>
      </c>
    </row>
    <row r="9132" spans="2:3" x14ac:dyDescent="0.75">
      <c r="B9132" s="250">
        <v>9069</v>
      </c>
      <c r="C9132" s="249">
        <v>124.16561927817938</v>
      </c>
    </row>
    <row r="9133" spans="2:3" x14ac:dyDescent="0.75">
      <c r="B9133" s="250">
        <v>9070</v>
      </c>
      <c r="C9133" s="249">
        <v>167.614880268641</v>
      </c>
    </row>
    <row r="9134" spans="2:3" x14ac:dyDescent="0.75">
      <c r="B9134" s="250">
        <v>9071</v>
      </c>
      <c r="C9134" s="249">
        <v>134.02263965703551</v>
      </c>
    </row>
    <row r="9135" spans="2:3" x14ac:dyDescent="0.75">
      <c r="B9135" s="250">
        <v>9072</v>
      </c>
      <c r="C9135" s="249">
        <v>80.435324552987581</v>
      </c>
    </row>
    <row r="9136" spans="2:3" x14ac:dyDescent="0.75">
      <c r="B9136" s="250">
        <v>9073</v>
      </c>
      <c r="C9136" s="249">
        <v>108.50054164454808</v>
      </c>
    </row>
    <row r="9137" spans="2:3" x14ac:dyDescent="0.75">
      <c r="B9137" s="250">
        <v>9074</v>
      </c>
      <c r="C9137" s="249">
        <v>115.20875528379553</v>
      </c>
    </row>
    <row r="9138" spans="2:3" x14ac:dyDescent="0.75">
      <c r="B9138" s="250">
        <v>9075</v>
      </c>
      <c r="C9138" s="249">
        <v>157.30112322131228</v>
      </c>
    </row>
    <row r="9139" spans="2:3" x14ac:dyDescent="0.75">
      <c r="B9139" s="250">
        <v>9076</v>
      </c>
      <c r="C9139" s="249">
        <v>129.26716339115154</v>
      </c>
    </row>
    <row r="9140" spans="2:3" x14ac:dyDescent="0.75">
      <c r="B9140" s="250">
        <v>9077</v>
      </c>
      <c r="C9140" s="249">
        <v>166.20093240275497</v>
      </c>
    </row>
    <row r="9141" spans="2:3" x14ac:dyDescent="0.75">
      <c r="B9141" s="250">
        <v>9078</v>
      </c>
      <c r="C9141" s="249">
        <v>137.70869796372955</v>
      </c>
    </row>
    <row r="9142" spans="2:3" x14ac:dyDescent="0.75">
      <c r="B9142" s="250">
        <v>9079</v>
      </c>
      <c r="C9142" s="249">
        <v>107.10402587591224</v>
      </c>
    </row>
    <row r="9143" spans="2:3" x14ac:dyDescent="0.75">
      <c r="B9143" s="250">
        <v>9080</v>
      </c>
      <c r="C9143" s="249">
        <v>66.776545587155255</v>
      </c>
    </row>
    <row r="9144" spans="2:3" x14ac:dyDescent="0.75">
      <c r="B9144" s="250">
        <v>9081</v>
      </c>
      <c r="C9144" s="249">
        <v>154.64374509003332</v>
      </c>
    </row>
    <row r="9145" spans="2:3" x14ac:dyDescent="0.75">
      <c r="B9145" s="250">
        <v>9082</v>
      </c>
      <c r="C9145" s="249">
        <v>137.7912519555336</v>
      </c>
    </row>
    <row r="9146" spans="2:3" x14ac:dyDescent="0.75">
      <c r="B9146" s="250">
        <v>9083</v>
      </c>
      <c r="C9146" s="249">
        <v>166.67626386400474</v>
      </c>
    </row>
    <row r="9147" spans="2:3" x14ac:dyDescent="0.75">
      <c r="B9147" s="250">
        <v>9084</v>
      </c>
      <c r="C9147" s="249">
        <v>96.358114310223243</v>
      </c>
    </row>
    <row r="9148" spans="2:3" x14ac:dyDescent="0.75">
      <c r="B9148" s="250">
        <v>9085</v>
      </c>
      <c r="C9148" s="249">
        <v>125.98646956931194</v>
      </c>
    </row>
    <row r="9149" spans="2:3" x14ac:dyDescent="0.75">
      <c r="B9149" s="250">
        <v>9086</v>
      </c>
      <c r="C9149" s="249">
        <v>142.06982878631732</v>
      </c>
    </row>
    <row r="9150" spans="2:3" x14ac:dyDescent="0.75">
      <c r="B9150" s="250">
        <v>9087</v>
      </c>
      <c r="C9150" s="249">
        <v>137.07698585765701</v>
      </c>
    </row>
    <row r="9151" spans="2:3" x14ac:dyDescent="0.75">
      <c r="B9151" s="250">
        <v>9088</v>
      </c>
      <c r="C9151" s="249">
        <v>160.68531841284207</v>
      </c>
    </row>
    <row r="9152" spans="2:3" x14ac:dyDescent="0.75">
      <c r="B9152" s="250">
        <v>9089</v>
      </c>
      <c r="C9152" s="249">
        <v>101.13733538012482</v>
      </c>
    </row>
    <row r="9153" spans="2:3" x14ac:dyDescent="0.75">
      <c r="B9153" s="250">
        <v>9090</v>
      </c>
      <c r="C9153" s="249">
        <v>124.68118505674408</v>
      </c>
    </row>
    <row r="9154" spans="2:3" x14ac:dyDescent="0.75">
      <c r="B9154" s="250">
        <v>9091</v>
      </c>
      <c r="C9154" s="249">
        <v>148.99632688181327</v>
      </c>
    </row>
    <row r="9155" spans="2:3" x14ac:dyDescent="0.75">
      <c r="B9155" s="250">
        <v>9092</v>
      </c>
      <c r="C9155" s="249">
        <v>143.64947655890862</v>
      </c>
    </row>
    <row r="9156" spans="2:3" x14ac:dyDescent="0.75">
      <c r="B9156" s="250">
        <v>9093</v>
      </c>
      <c r="C9156" s="249">
        <v>92.61779649903184</v>
      </c>
    </row>
    <row r="9157" spans="2:3" x14ac:dyDescent="0.75">
      <c r="B9157" s="250">
        <v>9094</v>
      </c>
      <c r="C9157" s="249">
        <v>161.57304179832977</v>
      </c>
    </row>
    <row r="9158" spans="2:3" x14ac:dyDescent="0.75">
      <c r="B9158" s="250">
        <v>9095</v>
      </c>
      <c r="C9158" s="249">
        <v>151.30527874394252</v>
      </c>
    </row>
    <row r="9159" spans="2:3" x14ac:dyDescent="0.75">
      <c r="B9159" s="250">
        <v>9096</v>
      </c>
      <c r="C9159" s="249">
        <v>151.33208509705344</v>
      </c>
    </row>
    <row r="9160" spans="2:3" x14ac:dyDescent="0.75">
      <c r="B9160" s="250">
        <v>9097</v>
      </c>
      <c r="C9160" s="249">
        <v>61.735882554680032</v>
      </c>
    </row>
    <row r="9161" spans="2:3" x14ac:dyDescent="0.75">
      <c r="B9161" s="250">
        <v>9098</v>
      </c>
      <c r="C9161" s="249">
        <v>141.39753930410697</v>
      </c>
    </row>
    <row r="9162" spans="2:3" x14ac:dyDescent="0.75">
      <c r="B9162" s="250">
        <v>9099</v>
      </c>
      <c r="C9162" s="249">
        <v>139.45239999742617</v>
      </c>
    </row>
    <row r="9163" spans="2:3" x14ac:dyDescent="0.75">
      <c r="B9163" s="250">
        <v>9100</v>
      </c>
      <c r="C9163" s="249">
        <v>95.671935385800595</v>
      </c>
    </row>
    <row r="9164" spans="2:3" x14ac:dyDescent="0.75">
      <c r="B9164" s="250">
        <v>9101</v>
      </c>
      <c r="C9164" s="249">
        <v>108.19336954993096</v>
      </c>
    </row>
    <row r="9165" spans="2:3" x14ac:dyDescent="0.75">
      <c r="B9165" s="250">
        <v>9102</v>
      </c>
      <c r="C9165" s="249">
        <v>108.2950598805874</v>
      </c>
    </row>
    <row r="9166" spans="2:3" x14ac:dyDescent="0.75">
      <c r="B9166" s="250">
        <v>9103</v>
      </c>
      <c r="C9166" s="249">
        <v>107.58397036235704</v>
      </c>
    </row>
    <row r="9167" spans="2:3" x14ac:dyDescent="0.75">
      <c r="B9167" s="250">
        <v>9104</v>
      </c>
      <c r="C9167" s="249">
        <v>117.08666116007444</v>
      </c>
    </row>
    <row r="9168" spans="2:3" x14ac:dyDescent="0.75">
      <c r="B9168" s="250">
        <v>9105</v>
      </c>
      <c r="C9168" s="249">
        <v>109.99381206088846</v>
      </c>
    </row>
    <row r="9169" spans="2:3" x14ac:dyDescent="0.75">
      <c r="B9169" s="250">
        <v>9106</v>
      </c>
      <c r="C9169" s="249">
        <v>127.03344299849923</v>
      </c>
    </row>
    <row r="9170" spans="2:3" x14ac:dyDescent="0.75">
      <c r="B9170" s="250">
        <v>9107</v>
      </c>
      <c r="C9170" s="249">
        <v>140.80709403515661</v>
      </c>
    </row>
    <row r="9171" spans="2:3" x14ac:dyDescent="0.75">
      <c r="B9171" s="250">
        <v>9108</v>
      </c>
      <c r="C9171" s="249">
        <v>77.141637533952576</v>
      </c>
    </row>
    <row r="9172" spans="2:3" x14ac:dyDescent="0.75">
      <c r="B9172" s="250">
        <v>9109</v>
      </c>
      <c r="C9172" s="249">
        <v>82.546211946634827</v>
      </c>
    </row>
    <row r="9173" spans="2:3" x14ac:dyDescent="0.75">
      <c r="B9173" s="250">
        <v>9110</v>
      </c>
      <c r="C9173" s="249">
        <v>106.49247470356384</v>
      </c>
    </row>
    <row r="9174" spans="2:3" x14ac:dyDescent="0.75">
      <c r="B9174" s="250">
        <v>9111</v>
      </c>
      <c r="C9174" s="249">
        <v>127.19712127395489</v>
      </c>
    </row>
    <row r="9175" spans="2:3" x14ac:dyDescent="0.75">
      <c r="B9175" s="250">
        <v>9112</v>
      </c>
      <c r="C9175" s="249">
        <v>133.36278787918138</v>
      </c>
    </row>
    <row r="9176" spans="2:3" x14ac:dyDescent="0.75">
      <c r="B9176" s="250">
        <v>9113</v>
      </c>
      <c r="C9176" s="249">
        <v>119.79267156324761</v>
      </c>
    </row>
    <row r="9177" spans="2:3" x14ac:dyDescent="0.75">
      <c r="B9177" s="250">
        <v>9114</v>
      </c>
      <c r="C9177" s="249">
        <v>94.584753019877695</v>
      </c>
    </row>
    <row r="9178" spans="2:3" x14ac:dyDescent="0.75">
      <c r="B9178" s="250">
        <v>9115</v>
      </c>
      <c r="C9178" s="249">
        <v>120.28920803964398</v>
      </c>
    </row>
    <row r="9179" spans="2:3" x14ac:dyDescent="0.75">
      <c r="B9179" s="250">
        <v>9116</v>
      </c>
      <c r="C9179" s="249">
        <v>109.81423995258382</v>
      </c>
    </row>
    <row r="9180" spans="2:3" x14ac:dyDescent="0.75">
      <c r="B9180" s="250">
        <v>9117</v>
      </c>
      <c r="C9180" s="249">
        <v>90.45599923832674</v>
      </c>
    </row>
    <row r="9181" spans="2:3" x14ac:dyDescent="0.75">
      <c r="B9181" s="250">
        <v>9118</v>
      </c>
      <c r="C9181" s="249">
        <v>176.30290852863644</v>
      </c>
    </row>
    <row r="9182" spans="2:3" x14ac:dyDescent="0.75">
      <c r="B9182" s="250">
        <v>9119</v>
      </c>
      <c r="C9182" s="249">
        <v>103.11399303151407</v>
      </c>
    </row>
    <row r="9183" spans="2:3" x14ac:dyDescent="0.75">
      <c r="B9183" s="250">
        <v>9120</v>
      </c>
      <c r="C9183" s="249">
        <v>103.5224102954397</v>
      </c>
    </row>
    <row r="9184" spans="2:3" x14ac:dyDescent="0.75">
      <c r="B9184" s="250">
        <v>9121</v>
      </c>
      <c r="C9184" s="249">
        <v>104.40776118764228</v>
      </c>
    </row>
    <row r="9185" spans="2:3" x14ac:dyDescent="0.75">
      <c r="B9185" s="250">
        <v>9122</v>
      </c>
      <c r="C9185" s="249">
        <v>118.57857119901513</v>
      </c>
    </row>
    <row r="9186" spans="2:3" x14ac:dyDescent="0.75">
      <c r="B9186" s="250">
        <v>9123</v>
      </c>
      <c r="C9186" s="249">
        <v>116.01857011221088</v>
      </c>
    </row>
    <row r="9187" spans="2:3" x14ac:dyDescent="0.75">
      <c r="B9187" s="250">
        <v>9124</v>
      </c>
      <c r="C9187" s="249">
        <v>130.66201959121327</v>
      </c>
    </row>
    <row r="9188" spans="2:3" x14ac:dyDescent="0.75">
      <c r="B9188" s="250">
        <v>9125</v>
      </c>
      <c r="C9188" s="249">
        <v>113.4280060393591</v>
      </c>
    </row>
    <row r="9189" spans="2:3" x14ac:dyDescent="0.75">
      <c r="B9189" s="250">
        <v>9126</v>
      </c>
      <c r="C9189" s="249">
        <v>123.78050587816075</v>
      </c>
    </row>
    <row r="9190" spans="2:3" x14ac:dyDescent="0.75">
      <c r="B9190" s="250">
        <v>9127</v>
      </c>
      <c r="C9190" s="249">
        <v>128.78565772890227</v>
      </c>
    </row>
    <row r="9191" spans="2:3" x14ac:dyDescent="0.75">
      <c r="B9191" s="250">
        <v>9128</v>
      </c>
      <c r="C9191" s="249">
        <v>134.06101113618624</v>
      </c>
    </row>
    <row r="9192" spans="2:3" x14ac:dyDescent="0.75">
      <c r="B9192" s="250">
        <v>9129</v>
      </c>
      <c r="C9192" s="249">
        <v>126.96535524404487</v>
      </c>
    </row>
    <row r="9193" spans="2:3" x14ac:dyDescent="0.75">
      <c r="B9193" s="250">
        <v>9130</v>
      </c>
      <c r="C9193" s="249">
        <v>112.88677045801352</v>
      </c>
    </row>
    <row r="9194" spans="2:3" x14ac:dyDescent="0.75">
      <c r="B9194" s="250">
        <v>9131</v>
      </c>
      <c r="C9194" s="249">
        <v>99.3320245742823</v>
      </c>
    </row>
    <row r="9195" spans="2:3" x14ac:dyDescent="0.75">
      <c r="B9195" s="250">
        <v>9132</v>
      </c>
      <c r="C9195" s="249">
        <v>156.90391739368232</v>
      </c>
    </row>
    <row r="9196" spans="2:3" x14ac:dyDescent="0.75">
      <c r="B9196" s="250">
        <v>9133</v>
      </c>
      <c r="C9196" s="249">
        <v>120.55373363254589</v>
      </c>
    </row>
    <row r="9197" spans="2:3" x14ac:dyDescent="0.75">
      <c r="B9197" s="250">
        <v>9134</v>
      </c>
      <c r="C9197" s="249">
        <v>118.6218897114352</v>
      </c>
    </row>
    <row r="9198" spans="2:3" x14ac:dyDescent="0.75">
      <c r="B9198" s="250">
        <v>9135</v>
      </c>
      <c r="C9198" s="249">
        <v>105.62440336146689</v>
      </c>
    </row>
    <row r="9199" spans="2:3" x14ac:dyDescent="0.75">
      <c r="B9199" s="250">
        <v>9136</v>
      </c>
      <c r="C9199" s="249">
        <v>70.792048456243677</v>
      </c>
    </row>
    <row r="9200" spans="2:3" x14ac:dyDescent="0.75">
      <c r="B9200" s="250">
        <v>9137</v>
      </c>
      <c r="C9200" s="249">
        <v>131.8513822658505</v>
      </c>
    </row>
    <row r="9201" spans="2:3" x14ac:dyDescent="0.75">
      <c r="B9201" s="250">
        <v>9138</v>
      </c>
      <c r="C9201" s="249">
        <v>126.88105675797584</v>
      </c>
    </row>
    <row r="9202" spans="2:3" x14ac:dyDescent="0.75">
      <c r="B9202" s="250">
        <v>9139</v>
      </c>
      <c r="C9202" s="249">
        <v>107.80996049626378</v>
      </c>
    </row>
    <row r="9203" spans="2:3" x14ac:dyDescent="0.75">
      <c r="B9203" s="250">
        <v>9140</v>
      </c>
      <c r="C9203" s="249">
        <v>127.10542527825618</v>
      </c>
    </row>
    <row r="9204" spans="2:3" x14ac:dyDescent="0.75">
      <c r="B9204" s="250">
        <v>9141</v>
      </c>
      <c r="C9204" s="249">
        <v>131.99945196100882</v>
      </c>
    </row>
    <row r="9205" spans="2:3" x14ac:dyDescent="0.75">
      <c r="B9205" s="250">
        <v>9142</v>
      </c>
      <c r="C9205" s="249">
        <v>91.495661171454827</v>
      </c>
    </row>
    <row r="9206" spans="2:3" x14ac:dyDescent="0.75">
      <c r="B9206" s="250">
        <v>9143</v>
      </c>
      <c r="C9206" s="249">
        <v>87.525420031956827</v>
      </c>
    </row>
    <row r="9207" spans="2:3" x14ac:dyDescent="0.75">
      <c r="B9207" s="250">
        <v>9144</v>
      </c>
      <c r="C9207" s="249">
        <v>121.80604064007494</v>
      </c>
    </row>
    <row r="9208" spans="2:3" x14ac:dyDescent="0.75">
      <c r="B9208" s="250">
        <v>9145</v>
      </c>
      <c r="C9208" s="249">
        <v>114.85596304603706</v>
      </c>
    </row>
    <row r="9209" spans="2:3" x14ac:dyDescent="0.75">
      <c r="B9209" s="250">
        <v>9146</v>
      </c>
      <c r="C9209" s="249">
        <v>140.96739281699618</v>
      </c>
    </row>
    <row r="9210" spans="2:3" x14ac:dyDescent="0.75">
      <c r="B9210" s="250">
        <v>9147</v>
      </c>
      <c r="C9210" s="249">
        <v>154.99051187817071</v>
      </c>
    </row>
    <row r="9211" spans="2:3" x14ac:dyDescent="0.75">
      <c r="B9211" s="250">
        <v>9148</v>
      </c>
      <c r="C9211" s="249">
        <v>129.78735109207966</v>
      </c>
    </row>
    <row r="9212" spans="2:3" x14ac:dyDescent="0.75">
      <c r="B9212" s="250">
        <v>9149</v>
      </c>
      <c r="C9212" s="249">
        <v>105.16829604555747</v>
      </c>
    </row>
    <row r="9213" spans="2:3" x14ac:dyDescent="0.75">
      <c r="B9213" s="250">
        <v>9150</v>
      </c>
      <c r="C9213" s="249">
        <v>136.94717748771825</v>
      </c>
    </row>
    <row r="9214" spans="2:3" x14ac:dyDescent="0.75">
      <c r="B9214" s="250">
        <v>9151</v>
      </c>
      <c r="C9214" s="249">
        <v>145.09379138664457</v>
      </c>
    </row>
    <row r="9215" spans="2:3" x14ac:dyDescent="0.75">
      <c r="B9215" s="250">
        <v>9152</v>
      </c>
      <c r="C9215" s="249">
        <v>99.428440146810743</v>
      </c>
    </row>
    <row r="9216" spans="2:3" x14ac:dyDescent="0.75">
      <c r="B9216" s="250">
        <v>9153</v>
      </c>
      <c r="C9216" s="249">
        <v>99.134408339156522</v>
      </c>
    </row>
    <row r="9217" spans="2:3" x14ac:dyDescent="0.75">
      <c r="B9217" s="250">
        <v>9154</v>
      </c>
      <c r="C9217" s="249">
        <v>84.321519627567923</v>
      </c>
    </row>
    <row r="9218" spans="2:3" x14ac:dyDescent="0.75">
      <c r="B9218" s="250">
        <v>9155</v>
      </c>
      <c r="C9218" s="249">
        <v>96.847947498603304</v>
      </c>
    </row>
    <row r="9219" spans="2:3" x14ac:dyDescent="0.75">
      <c r="B9219" s="250">
        <v>9156</v>
      </c>
      <c r="C9219" s="249">
        <v>123.43771548938746</v>
      </c>
    </row>
    <row r="9220" spans="2:3" x14ac:dyDescent="0.75">
      <c r="B9220" s="250">
        <v>9157</v>
      </c>
      <c r="C9220" s="249">
        <v>130.24875812039392</v>
      </c>
    </row>
    <row r="9221" spans="2:3" x14ac:dyDescent="0.75">
      <c r="B9221" s="250">
        <v>9158</v>
      </c>
      <c r="C9221" s="249">
        <v>90.763330643283666</v>
      </c>
    </row>
    <row r="9222" spans="2:3" x14ac:dyDescent="0.75">
      <c r="B9222" s="250">
        <v>9159</v>
      </c>
      <c r="C9222" s="249">
        <v>94.897879626979659</v>
      </c>
    </row>
    <row r="9223" spans="2:3" x14ac:dyDescent="0.75">
      <c r="B9223" s="250">
        <v>9160</v>
      </c>
      <c r="C9223" s="249">
        <v>176.75009805823248</v>
      </c>
    </row>
    <row r="9224" spans="2:3" x14ac:dyDescent="0.75">
      <c r="B9224" s="250">
        <v>9161</v>
      </c>
      <c r="C9224" s="249">
        <v>102.8132874981285</v>
      </c>
    </row>
    <row r="9225" spans="2:3" x14ac:dyDescent="0.75">
      <c r="B9225" s="250">
        <v>9162</v>
      </c>
      <c r="C9225" s="249">
        <v>150.49666906523655</v>
      </c>
    </row>
    <row r="9226" spans="2:3" x14ac:dyDescent="0.75">
      <c r="B9226" s="250">
        <v>9163</v>
      </c>
      <c r="C9226" s="249">
        <v>128.44633212431859</v>
      </c>
    </row>
    <row r="9227" spans="2:3" x14ac:dyDescent="0.75">
      <c r="B9227" s="250">
        <v>9164</v>
      </c>
      <c r="C9227" s="249">
        <v>114.53950897109959</v>
      </c>
    </row>
    <row r="9228" spans="2:3" x14ac:dyDescent="0.75">
      <c r="B9228" s="250">
        <v>9165</v>
      </c>
      <c r="C9228" s="249">
        <v>93.033091021940834</v>
      </c>
    </row>
    <row r="9229" spans="2:3" x14ac:dyDescent="0.75">
      <c r="B9229" s="250">
        <v>9166</v>
      </c>
      <c r="C9229" s="249">
        <v>93.354866683657491</v>
      </c>
    </row>
    <row r="9230" spans="2:3" x14ac:dyDescent="0.75">
      <c r="B9230" s="250">
        <v>9167</v>
      </c>
      <c r="C9230" s="249">
        <v>124.35776642899218</v>
      </c>
    </row>
    <row r="9231" spans="2:3" x14ac:dyDescent="0.75">
      <c r="B9231" s="250">
        <v>9168</v>
      </c>
      <c r="C9231" s="249">
        <v>128.22055910256904</v>
      </c>
    </row>
    <row r="9232" spans="2:3" x14ac:dyDescent="0.75">
      <c r="B9232" s="250">
        <v>9169</v>
      </c>
      <c r="C9232" s="249">
        <v>134.26832195493552</v>
      </c>
    </row>
    <row r="9233" spans="2:3" x14ac:dyDescent="0.75">
      <c r="B9233" s="250">
        <v>9170</v>
      </c>
      <c r="C9233" s="249">
        <v>171.9910940090756</v>
      </c>
    </row>
    <row r="9234" spans="2:3" x14ac:dyDescent="0.75">
      <c r="B9234" s="250">
        <v>9171</v>
      </c>
      <c r="C9234" s="249">
        <v>130.75343431899086</v>
      </c>
    </row>
    <row r="9235" spans="2:3" x14ac:dyDescent="0.75">
      <c r="B9235" s="250">
        <v>9172</v>
      </c>
      <c r="C9235" s="249">
        <v>119.19382828848698</v>
      </c>
    </row>
    <row r="9236" spans="2:3" x14ac:dyDescent="0.75">
      <c r="B9236" s="250">
        <v>9173</v>
      </c>
      <c r="C9236" s="249">
        <v>104.36482350459396</v>
      </c>
    </row>
    <row r="9237" spans="2:3" x14ac:dyDescent="0.75">
      <c r="B9237" s="250">
        <v>9174</v>
      </c>
      <c r="C9237" s="249">
        <v>155.26103455917169</v>
      </c>
    </row>
    <row r="9238" spans="2:3" x14ac:dyDescent="0.75">
      <c r="B9238" s="250">
        <v>9175</v>
      </c>
      <c r="C9238" s="249">
        <v>104.04244738376521</v>
      </c>
    </row>
    <row r="9239" spans="2:3" x14ac:dyDescent="0.75">
      <c r="B9239" s="250">
        <v>9176</v>
      </c>
      <c r="C9239" s="249">
        <v>104.88210191461735</v>
      </c>
    </row>
    <row r="9240" spans="2:3" x14ac:dyDescent="0.75">
      <c r="B9240" s="250">
        <v>9177</v>
      </c>
      <c r="C9240" s="249">
        <v>141.9445528444007</v>
      </c>
    </row>
    <row r="9241" spans="2:3" x14ac:dyDescent="0.75">
      <c r="B9241" s="250">
        <v>9178</v>
      </c>
      <c r="C9241" s="249">
        <v>150.92341216792474</v>
      </c>
    </row>
    <row r="9242" spans="2:3" x14ac:dyDescent="0.75">
      <c r="B9242" s="250">
        <v>9179</v>
      </c>
      <c r="C9242" s="249">
        <v>120.17189374763484</v>
      </c>
    </row>
    <row r="9243" spans="2:3" x14ac:dyDescent="0.75">
      <c r="B9243" s="250">
        <v>9180</v>
      </c>
      <c r="C9243" s="249">
        <v>81.166122685574805</v>
      </c>
    </row>
    <row r="9244" spans="2:3" x14ac:dyDescent="0.75">
      <c r="B9244" s="250">
        <v>9181</v>
      </c>
      <c r="C9244" s="249">
        <v>123.09177133779251</v>
      </c>
    </row>
    <row r="9245" spans="2:3" x14ac:dyDescent="0.75">
      <c r="B9245" s="250">
        <v>9182</v>
      </c>
      <c r="C9245" s="249">
        <v>131.08626413795218</v>
      </c>
    </row>
    <row r="9246" spans="2:3" x14ac:dyDescent="0.75">
      <c r="B9246" s="250">
        <v>9183</v>
      </c>
      <c r="C9246" s="249">
        <v>105.01900533343402</v>
      </c>
    </row>
    <row r="9247" spans="2:3" x14ac:dyDescent="0.75">
      <c r="B9247" s="250">
        <v>9184</v>
      </c>
      <c r="C9247" s="249">
        <v>157.47111895264882</v>
      </c>
    </row>
    <row r="9248" spans="2:3" x14ac:dyDescent="0.75">
      <c r="B9248" s="250">
        <v>9185</v>
      </c>
      <c r="C9248" s="249">
        <v>133.44931572160039</v>
      </c>
    </row>
    <row r="9249" spans="2:3" x14ac:dyDescent="0.75">
      <c r="B9249" s="250">
        <v>9186</v>
      </c>
      <c r="C9249" s="249">
        <v>110.74477633443882</v>
      </c>
    </row>
    <row r="9250" spans="2:3" x14ac:dyDescent="0.75">
      <c r="B9250" s="250">
        <v>9187</v>
      </c>
      <c r="C9250" s="249">
        <v>80.462346377131595</v>
      </c>
    </row>
    <row r="9251" spans="2:3" x14ac:dyDescent="0.75">
      <c r="B9251" s="250">
        <v>9188</v>
      </c>
      <c r="C9251" s="249">
        <v>127.69385557641588</v>
      </c>
    </row>
    <row r="9252" spans="2:3" x14ac:dyDescent="0.75">
      <c r="B9252" s="250">
        <v>9189</v>
      </c>
      <c r="C9252" s="249">
        <v>122.14889281620277</v>
      </c>
    </row>
    <row r="9253" spans="2:3" x14ac:dyDescent="0.75">
      <c r="B9253" s="250">
        <v>9190</v>
      </c>
      <c r="C9253" s="249">
        <v>113.26497762926977</v>
      </c>
    </row>
    <row r="9254" spans="2:3" x14ac:dyDescent="0.75">
      <c r="B9254" s="250">
        <v>9191</v>
      </c>
      <c r="C9254" s="249">
        <v>166.565585836141</v>
      </c>
    </row>
    <row r="9255" spans="2:3" x14ac:dyDescent="0.75">
      <c r="B9255" s="250">
        <v>9192</v>
      </c>
      <c r="C9255" s="249">
        <v>219.88335448483306</v>
      </c>
    </row>
    <row r="9256" spans="2:3" x14ac:dyDescent="0.75">
      <c r="B9256" s="250">
        <v>9193</v>
      </c>
      <c r="C9256" s="249">
        <v>163.60629115209741</v>
      </c>
    </row>
    <row r="9257" spans="2:3" x14ac:dyDescent="0.75">
      <c r="B9257" s="250">
        <v>9194</v>
      </c>
      <c r="C9257" s="249">
        <v>124.82869780066632</v>
      </c>
    </row>
    <row r="9258" spans="2:3" x14ac:dyDescent="0.75">
      <c r="B9258" s="250">
        <v>9195</v>
      </c>
      <c r="C9258" s="249">
        <v>100.30775752770781</v>
      </c>
    </row>
    <row r="9259" spans="2:3" x14ac:dyDescent="0.75">
      <c r="B9259" s="250">
        <v>9196</v>
      </c>
      <c r="C9259" s="249">
        <v>86.728441166477523</v>
      </c>
    </row>
    <row r="9260" spans="2:3" x14ac:dyDescent="0.75">
      <c r="B9260" s="250">
        <v>9197</v>
      </c>
      <c r="C9260" s="249">
        <v>116.68471331998487</v>
      </c>
    </row>
    <row r="9261" spans="2:3" x14ac:dyDescent="0.75">
      <c r="B9261" s="250">
        <v>9198</v>
      </c>
      <c r="C9261" s="249">
        <v>91.254694892422975</v>
      </c>
    </row>
    <row r="9262" spans="2:3" x14ac:dyDescent="0.75">
      <c r="B9262" s="250">
        <v>9199</v>
      </c>
      <c r="C9262" s="249">
        <v>137.25017830585034</v>
      </c>
    </row>
    <row r="9263" spans="2:3" x14ac:dyDescent="0.75">
      <c r="B9263" s="250">
        <v>9200</v>
      </c>
      <c r="C9263" s="249">
        <v>95.802423314848667</v>
      </c>
    </row>
    <row r="9264" spans="2:3" x14ac:dyDescent="0.75">
      <c r="B9264" s="250">
        <v>9201</v>
      </c>
      <c r="C9264" s="249">
        <v>98.951603371468053</v>
      </c>
    </row>
    <row r="9265" spans="2:3" x14ac:dyDescent="0.75">
      <c r="B9265" s="250">
        <v>9202</v>
      </c>
      <c r="C9265" s="249">
        <v>98.468875571693289</v>
      </c>
    </row>
    <row r="9266" spans="2:3" x14ac:dyDescent="0.75">
      <c r="B9266" s="250">
        <v>9203</v>
      </c>
      <c r="C9266" s="249">
        <v>114.08313335861209</v>
      </c>
    </row>
    <row r="9267" spans="2:3" x14ac:dyDescent="0.75">
      <c r="B9267" s="250">
        <v>9204</v>
      </c>
      <c r="C9267" s="249">
        <v>111.44033192375016</v>
      </c>
    </row>
    <row r="9268" spans="2:3" x14ac:dyDescent="0.75">
      <c r="B9268" s="250">
        <v>9205</v>
      </c>
      <c r="C9268" s="249">
        <v>99.350401320570569</v>
      </c>
    </row>
    <row r="9269" spans="2:3" x14ac:dyDescent="0.75">
      <c r="B9269" s="250">
        <v>9206</v>
      </c>
      <c r="C9269" s="249">
        <v>140.85089045818006</v>
      </c>
    </row>
    <row r="9270" spans="2:3" x14ac:dyDescent="0.75">
      <c r="B9270" s="250">
        <v>9207</v>
      </c>
      <c r="C9270" s="249">
        <v>127.60964127244128</v>
      </c>
    </row>
    <row r="9271" spans="2:3" x14ac:dyDescent="0.75">
      <c r="B9271" s="250">
        <v>9208</v>
      </c>
      <c r="C9271" s="249">
        <v>137.07979071370028</v>
      </c>
    </row>
    <row r="9272" spans="2:3" x14ac:dyDescent="0.75">
      <c r="B9272" s="250">
        <v>9209</v>
      </c>
      <c r="C9272" s="249">
        <v>145.49648194670647</v>
      </c>
    </row>
    <row r="9273" spans="2:3" x14ac:dyDescent="0.75">
      <c r="B9273" s="250">
        <v>9210</v>
      </c>
      <c r="C9273" s="249">
        <v>157.93792268065852</v>
      </c>
    </row>
    <row r="9274" spans="2:3" x14ac:dyDescent="0.75">
      <c r="B9274" s="250">
        <v>9211</v>
      </c>
      <c r="C9274" s="249">
        <v>119.58054801102878</v>
      </c>
    </row>
    <row r="9275" spans="2:3" x14ac:dyDescent="0.75">
      <c r="B9275" s="250">
        <v>9212</v>
      </c>
      <c r="C9275" s="249">
        <v>105.30802664906203</v>
      </c>
    </row>
    <row r="9276" spans="2:3" x14ac:dyDescent="0.75">
      <c r="B9276" s="250">
        <v>9213</v>
      </c>
      <c r="C9276" s="249">
        <v>165.93866942841223</v>
      </c>
    </row>
    <row r="9277" spans="2:3" x14ac:dyDescent="0.75">
      <c r="B9277" s="250">
        <v>9214</v>
      </c>
      <c r="C9277" s="249">
        <v>112.12131039738574</v>
      </c>
    </row>
    <row r="9278" spans="2:3" x14ac:dyDescent="0.75">
      <c r="B9278" s="250">
        <v>9215</v>
      </c>
      <c r="C9278" s="249">
        <v>134.35175610112481</v>
      </c>
    </row>
    <row r="9279" spans="2:3" x14ac:dyDescent="0.75">
      <c r="B9279" s="250">
        <v>9216</v>
      </c>
      <c r="C9279" s="249">
        <v>144.11171803350189</v>
      </c>
    </row>
    <row r="9280" spans="2:3" x14ac:dyDescent="0.75">
      <c r="B9280" s="250">
        <v>9217</v>
      </c>
      <c r="C9280" s="249">
        <v>135.36704851581067</v>
      </c>
    </row>
    <row r="9281" spans="2:3" x14ac:dyDescent="0.75">
      <c r="B9281" s="250">
        <v>9218</v>
      </c>
      <c r="C9281" s="249">
        <v>112.00257777271513</v>
      </c>
    </row>
    <row r="9282" spans="2:3" x14ac:dyDescent="0.75">
      <c r="B9282" s="250">
        <v>9219</v>
      </c>
      <c r="C9282" s="249">
        <v>127.64144280094223</v>
      </c>
    </row>
    <row r="9283" spans="2:3" x14ac:dyDescent="0.75">
      <c r="B9283" s="250">
        <v>9220</v>
      </c>
      <c r="C9283" s="249">
        <v>141.91635152001274</v>
      </c>
    </row>
    <row r="9284" spans="2:3" x14ac:dyDescent="0.75">
      <c r="B9284" s="250">
        <v>9221</v>
      </c>
      <c r="C9284" s="249">
        <v>113.89926942808951</v>
      </c>
    </row>
    <row r="9285" spans="2:3" x14ac:dyDescent="0.75">
      <c r="B9285" s="250">
        <v>9222</v>
      </c>
      <c r="C9285" s="249">
        <v>114.70590818835159</v>
      </c>
    </row>
    <row r="9286" spans="2:3" x14ac:dyDescent="0.75">
      <c r="B9286" s="250">
        <v>9223</v>
      </c>
      <c r="C9286" s="249">
        <v>142.85537061896088</v>
      </c>
    </row>
    <row r="9287" spans="2:3" x14ac:dyDescent="0.75">
      <c r="B9287" s="250">
        <v>9224</v>
      </c>
      <c r="C9287" s="249">
        <v>151.32748445192709</v>
      </c>
    </row>
    <row r="9288" spans="2:3" x14ac:dyDescent="0.75">
      <c r="B9288" s="250">
        <v>9225</v>
      </c>
      <c r="C9288" s="249">
        <v>110.52240432434115</v>
      </c>
    </row>
    <row r="9289" spans="2:3" x14ac:dyDescent="0.75">
      <c r="B9289" s="250">
        <v>9226</v>
      </c>
      <c r="C9289" s="249">
        <v>107.68780118649565</v>
      </c>
    </row>
    <row r="9290" spans="2:3" x14ac:dyDescent="0.75">
      <c r="B9290" s="250">
        <v>9227</v>
      </c>
      <c r="C9290" s="249">
        <v>122.34584746825823</v>
      </c>
    </row>
    <row r="9291" spans="2:3" x14ac:dyDescent="0.75">
      <c r="B9291" s="250">
        <v>9228</v>
      </c>
      <c r="C9291" s="249">
        <v>100.03318912549496</v>
      </c>
    </row>
    <row r="9292" spans="2:3" x14ac:dyDescent="0.75">
      <c r="B9292" s="250">
        <v>9229</v>
      </c>
      <c r="C9292" s="249">
        <v>99.049551286141877</v>
      </c>
    </row>
    <row r="9293" spans="2:3" x14ac:dyDescent="0.75">
      <c r="B9293" s="250">
        <v>9230</v>
      </c>
      <c r="C9293" s="249">
        <v>109.90245700875732</v>
      </c>
    </row>
    <row r="9294" spans="2:3" x14ac:dyDescent="0.75">
      <c r="B9294" s="250">
        <v>9231</v>
      </c>
      <c r="C9294" s="249">
        <v>141.68470539254579</v>
      </c>
    </row>
    <row r="9295" spans="2:3" x14ac:dyDescent="0.75">
      <c r="B9295" s="250">
        <v>9232</v>
      </c>
      <c r="C9295" s="249">
        <v>140.37219644201582</v>
      </c>
    </row>
    <row r="9296" spans="2:3" x14ac:dyDescent="0.75">
      <c r="B9296" s="250">
        <v>9233</v>
      </c>
      <c r="C9296" s="249">
        <v>104.04077788044495</v>
      </c>
    </row>
    <row r="9297" spans="2:3" x14ac:dyDescent="0.75">
      <c r="B9297" s="250">
        <v>9234</v>
      </c>
      <c r="C9297" s="249">
        <v>162.71082679762947</v>
      </c>
    </row>
    <row r="9298" spans="2:3" x14ac:dyDescent="0.75">
      <c r="B9298" s="250">
        <v>9235</v>
      </c>
      <c r="C9298" s="249">
        <v>112.46465313824694</v>
      </c>
    </row>
    <row r="9299" spans="2:3" x14ac:dyDescent="0.75">
      <c r="B9299" s="250">
        <v>9236</v>
      </c>
      <c r="C9299" s="249">
        <v>160.79301458394639</v>
      </c>
    </row>
    <row r="9300" spans="2:3" x14ac:dyDescent="0.75">
      <c r="B9300" s="250">
        <v>9237</v>
      </c>
      <c r="C9300" s="249">
        <v>131.44961330911869</v>
      </c>
    </row>
    <row r="9301" spans="2:3" x14ac:dyDescent="0.75">
      <c r="B9301" s="250">
        <v>9238</v>
      </c>
      <c r="C9301" s="249">
        <v>69.182767395678084</v>
      </c>
    </row>
    <row r="9302" spans="2:3" x14ac:dyDescent="0.75">
      <c r="B9302" s="250">
        <v>9239</v>
      </c>
      <c r="C9302" s="249">
        <v>101.40989164915705</v>
      </c>
    </row>
    <row r="9303" spans="2:3" x14ac:dyDescent="0.75">
      <c r="B9303" s="250">
        <v>9240</v>
      </c>
      <c r="C9303" s="249">
        <v>96.673451079460818</v>
      </c>
    </row>
    <row r="9304" spans="2:3" x14ac:dyDescent="0.75">
      <c r="B9304" s="250">
        <v>9241</v>
      </c>
      <c r="C9304" s="249">
        <v>142.69692350151331</v>
      </c>
    </row>
    <row r="9305" spans="2:3" x14ac:dyDescent="0.75">
      <c r="B9305" s="250">
        <v>9242</v>
      </c>
      <c r="C9305" s="249">
        <v>103.60664535069589</v>
      </c>
    </row>
    <row r="9306" spans="2:3" x14ac:dyDescent="0.75">
      <c r="B9306" s="250">
        <v>9243</v>
      </c>
      <c r="C9306" s="249">
        <v>126.60733619752581</v>
      </c>
    </row>
    <row r="9307" spans="2:3" x14ac:dyDescent="0.75">
      <c r="B9307" s="250">
        <v>9244</v>
      </c>
      <c r="C9307" s="249">
        <v>146.71837634241948</v>
      </c>
    </row>
    <row r="9308" spans="2:3" x14ac:dyDescent="0.75">
      <c r="B9308" s="250">
        <v>9245</v>
      </c>
      <c r="C9308" s="249">
        <v>115.13857215955758</v>
      </c>
    </row>
    <row r="9309" spans="2:3" x14ac:dyDescent="0.75">
      <c r="B9309" s="250">
        <v>9246</v>
      </c>
      <c r="C9309" s="249">
        <v>132.01803322888466</v>
      </c>
    </row>
    <row r="9310" spans="2:3" x14ac:dyDescent="0.75">
      <c r="B9310" s="250">
        <v>9247</v>
      </c>
      <c r="C9310" s="249">
        <v>127.40589662418022</v>
      </c>
    </row>
    <row r="9311" spans="2:3" x14ac:dyDescent="0.75">
      <c r="B9311" s="250">
        <v>9248</v>
      </c>
      <c r="C9311" s="249">
        <v>122.08492781054181</v>
      </c>
    </row>
    <row r="9312" spans="2:3" x14ac:dyDescent="0.75">
      <c r="B9312" s="250">
        <v>9249</v>
      </c>
      <c r="C9312" s="249">
        <v>113.52784756800054</v>
      </c>
    </row>
    <row r="9313" spans="2:3" x14ac:dyDescent="0.75">
      <c r="B9313" s="250">
        <v>9250</v>
      </c>
      <c r="C9313" s="249">
        <v>120.29405529000486</v>
      </c>
    </row>
    <row r="9314" spans="2:3" x14ac:dyDescent="0.75">
      <c r="B9314" s="250">
        <v>9251</v>
      </c>
      <c r="C9314" s="249">
        <v>149.48382755979875</v>
      </c>
    </row>
    <row r="9315" spans="2:3" x14ac:dyDescent="0.75">
      <c r="B9315" s="250">
        <v>9252</v>
      </c>
      <c r="C9315" s="249">
        <v>146.32671540367295</v>
      </c>
    </row>
    <row r="9316" spans="2:3" x14ac:dyDescent="0.75">
      <c r="B9316" s="250">
        <v>9253</v>
      </c>
      <c r="C9316" s="249">
        <v>140.04902482029053</v>
      </c>
    </row>
    <row r="9317" spans="2:3" x14ac:dyDescent="0.75">
      <c r="B9317" s="250">
        <v>9254</v>
      </c>
      <c r="C9317" s="249">
        <v>139.14158625847224</v>
      </c>
    </row>
    <row r="9318" spans="2:3" x14ac:dyDescent="0.75">
      <c r="B9318" s="250">
        <v>9255</v>
      </c>
      <c r="C9318" s="249">
        <v>144.55657189587089</v>
      </c>
    </row>
    <row r="9319" spans="2:3" x14ac:dyDescent="0.75">
      <c r="B9319" s="250">
        <v>9256</v>
      </c>
      <c r="C9319" s="249">
        <v>96.559402440323908</v>
      </c>
    </row>
    <row r="9320" spans="2:3" x14ac:dyDescent="0.75">
      <c r="B9320" s="250">
        <v>9257</v>
      </c>
      <c r="C9320" s="249">
        <v>123.71934780631989</v>
      </c>
    </row>
    <row r="9321" spans="2:3" x14ac:dyDescent="0.75">
      <c r="B9321" s="250">
        <v>9258</v>
      </c>
      <c r="C9321" s="249">
        <v>131.50191002196647</v>
      </c>
    </row>
    <row r="9322" spans="2:3" x14ac:dyDescent="0.75">
      <c r="B9322" s="250">
        <v>9259</v>
      </c>
      <c r="C9322" s="249">
        <v>136.22863583323877</v>
      </c>
    </row>
    <row r="9323" spans="2:3" x14ac:dyDescent="0.75">
      <c r="B9323" s="250">
        <v>9260</v>
      </c>
      <c r="C9323" s="249">
        <v>91.04029404688481</v>
      </c>
    </row>
    <row r="9324" spans="2:3" x14ac:dyDescent="0.75">
      <c r="B9324" s="250">
        <v>9261</v>
      </c>
      <c r="C9324" s="249">
        <v>122.05142728665943</v>
      </c>
    </row>
    <row r="9325" spans="2:3" x14ac:dyDescent="0.75">
      <c r="B9325" s="250">
        <v>9262</v>
      </c>
      <c r="C9325" s="249">
        <v>103.67000917549917</v>
      </c>
    </row>
    <row r="9326" spans="2:3" x14ac:dyDescent="0.75">
      <c r="B9326" s="250">
        <v>9263</v>
      </c>
      <c r="C9326" s="249">
        <v>105.50074878153274</v>
      </c>
    </row>
    <row r="9327" spans="2:3" x14ac:dyDescent="0.75">
      <c r="B9327" s="250">
        <v>9264</v>
      </c>
      <c r="C9327" s="249">
        <v>144.91433840506829</v>
      </c>
    </row>
    <row r="9328" spans="2:3" x14ac:dyDescent="0.75">
      <c r="B9328" s="250">
        <v>9265</v>
      </c>
      <c r="C9328" s="249">
        <v>137.69054678053516</v>
      </c>
    </row>
    <row r="9329" spans="2:3" x14ac:dyDescent="0.75">
      <c r="B9329" s="250">
        <v>9266</v>
      </c>
      <c r="C9329" s="249">
        <v>96.095077001616971</v>
      </c>
    </row>
    <row r="9330" spans="2:3" x14ac:dyDescent="0.75">
      <c r="B9330" s="250">
        <v>9267</v>
      </c>
      <c r="C9330" s="249">
        <v>74.650022091360938</v>
      </c>
    </row>
    <row r="9331" spans="2:3" x14ac:dyDescent="0.75">
      <c r="B9331" s="250">
        <v>9268</v>
      </c>
      <c r="C9331" s="249">
        <v>154.17053197864959</v>
      </c>
    </row>
    <row r="9332" spans="2:3" x14ac:dyDescent="0.75">
      <c r="B9332" s="250">
        <v>9269</v>
      </c>
      <c r="C9332" s="249">
        <v>130.32278434789134</v>
      </c>
    </row>
    <row r="9333" spans="2:3" x14ac:dyDescent="0.75">
      <c r="B9333" s="250">
        <v>9270</v>
      </c>
      <c r="C9333" s="249">
        <v>112.19505554374126</v>
      </c>
    </row>
    <row r="9334" spans="2:3" x14ac:dyDescent="0.75">
      <c r="B9334" s="250">
        <v>9271</v>
      </c>
      <c r="C9334" s="249">
        <v>96.073313004400092</v>
      </c>
    </row>
    <row r="9335" spans="2:3" x14ac:dyDescent="0.75">
      <c r="B9335" s="250">
        <v>9272</v>
      </c>
      <c r="C9335" s="249">
        <v>102.49091094883866</v>
      </c>
    </row>
    <row r="9336" spans="2:3" x14ac:dyDescent="0.75">
      <c r="B9336" s="250">
        <v>9273</v>
      </c>
      <c r="C9336" s="249">
        <v>134.56677911159639</v>
      </c>
    </row>
    <row r="9337" spans="2:3" x14ac:dyDescent="0.75">
      <c r="B9337" s="250">
        <v>9274</v>
      </c>
      <c r="C9337" s="249">
        <v>118.31281949498141</v>
      </c>
    </row>
    <row r="9338" spans="2:3" x14ac:dyDescent="0.75">
      <c r="B9338" s="250">
        <v>9275</v>
      </c>
      <c r="C9338" s="249">
        <v>154.22440403545627</v>
      </c>
    </row>
    <row r="9339" spans="2:3" x14ac:dyDescent="0.75">
      <c r="B9339" s="250">
        <v>9276</v>
      </c>
      <c r="C9339" s="249">
        <v>115.5797471199581</v>
      </c>
    </row>
    <row r="9340" spans="2:3" x14ac:dyDescent="0.75">
      <c r="B9340" s="250">
        <v>9277</v>
      </c>
      <c r="C9340" s="249">
        <v>107.42209189279673</v>
      </c>
    </row>
    <row r="9341" spans="2:3" x14ac:dyDescent="0.75">
      <c r="B9341" s="250">
        <v>9278</v>
      </c>
      <c r="C9341" s="249">
        <v>111.00346547258647</v>
      </c>
    </row>
    <row r="9342" spans="2:3" x14ac:dyDescent="0.75">
      <c r="B9342" s="250">
        <v>9279</v>
      </c>
      <c r="C9342" s="249">
        <v>120.4654713304303</v>
      </c>
    </row>
    <row r="9343" spans="2:3" x14ac:dyDescent="0.75">
      <c r="B9343" s="250">
        <v>9280</v>
      </c>
      <c r="C9343" s="249">
        <v>155.06002382246541</v>
      </c>
    </row>
    <row r="9344" spans="2:3" x14ac:dyDescent="0.75">
      <c r="B9344" s="250">
        <v>9281</v>
      </c>
      <c r="C9344" s="249">
        <v>145.80665066876182</v>
      </c>
    </row>
    <row r="9345" spans="2:3" x14ac:dyDescent="0.75">
      <c r="B9345" s="250">
        <v>9282</v>
      </c>
      <c r="C9345" s="249">
        <v>79.902496218548805</v>
      </c>
    </row>
    <row r="9346" spans="2:3" x14ac:dyDescent="0.75">
      <c r="B9346" s="250">
        <v>9283</v>
      </c>
      <c r="C9346" s="249">
        <v>145.88641933267596</v>
      </c>
    </row>
    <row r="9347" spans="2:3" x14ac:dyDescent="0.75">
      <c r="B9347" s="250">
        <v>9284</v>
      </c>
      <c r="C9347" s="249">
        <v>91.988216138682517</v>
      </c>
    </row>
    <row r="9348" spans="2:3" x14ac:dyDescent="0.75">
      <c r="B9348" s="250">
        <v>9285</v>
      </c>
      <c r="C9348" s="249">
        <v>117.14376407775804</v>
      </c>
    </row>
    <row r="9349" spans="2:3" x14ac:dyDescent="0.75">
      <c r="B9349" s="250">
        <v>9286</v>
      </c>
      <c r="C9349" s="249">
        <v>160.33745707870219</v>
      </c>
    </row>
    <row r="9350" spans="2:3" x14ac:dyDescent="0.75">
      <c r="B9350" s="250">
        <v>9287</v>
      </c>
      <c r="C9350" s="249">
        <v>74.586289926784275</v>
      </c>
    </row>
    <row r="9351" spans="2:3" x14ac:dyDescent="0.75">
      <c r="B9351" s="250">
        <v>9288</v>
      </c>
      <c r="C9351" s="249">
        <v>129.53522979283699</v>
      </c>
    </row>
    <row r="9352" spans="2:3" x14ac:dyDescent="0.75">
      <c r="B9352" s="250">
        <v>9289</v>
      </c>
      <c r="C9352" s="249">
        <v>115.15530138323815</v>
      </c>
    </row>
    <row r="9353" spans="2:3" x14ac:dyDescent="0.75">
      <c r="B9353" s="250">
        <v>9290</v>
      </c>
      <c r="C9353" s="249">
        <v>142.47704423444227</v>
      </c>
    </row>
    <row r="9354" spans="2:3" x14ac:dyDescent="0.75">
      <c r="B9354" s="250">
        <v>9291</v>
      </c>
      <c r="C9354" s="249">
        <v>99.412687542616709</v>
      </c>
    </row>
    <row r="9355" spans="2:3" x14ac:dyDescent="0.75">
      <c r="B9355" s="250">
        <v>9292</v>
      </c>
      <c r="C9355" s="249">
        <v>159.67710426376198</v>
      </c>
    </row>
    <row r="9356" spans="2:3" x14ac:dyDescent="0.75">
      <c r="B9356" s="250">
        <v>9293</v>
      </c>
      <c r="C9356" s="249">
        <v>108.5896829968388</v>
      </c>
    </row>
    <row r="9357" spans="2:3" x14ac:dyDescent="0.75">
      <c r="B9357" s="250">
        <v>9294</v>
      </c>
      <c r="C9357" s="249">
        <v>93.53565613292821</v>
      </c>
    </row>
    <row r="9358" spans="2:3" x14ac:dyDescent="0.75">
      <c r="B9358" s="250">
        <v>9295</v>
      </c>
      <c r="C9358" s="249">
        <v>72.319995430412874</v>
      </c>
    </row>
    <row r="9359" spans="2:3" x14ac:dyDescent="0.75">
      <c r="B9359" s="250">
        <v>9296</v>
      </c>
      <c r="C9359" s="249">
        <v>97.392256670276026</v>
      </c>
    </row>
    <row r="9360" spans="2:3" x14ac:dyDescent="0.75">
      <c r="B9360" s="250">
        <v>9297</v>
      </c>
      <c r="C9360" s="249">
        <v>103.31095915380899</v>
      </c>
    </row>
    <row r="9361" spans="2:3" x14ac:dyDescent="0.75">
      <c r="B9361" s="250">
        <v>9298</v>
      </c>
      <c r="C9361" s="249">
        <v>110.59962946286464</v>
      </c>
    </row>
    <row r="9362" spans="2:3" x14ac:dyDescent="0.75">
      <c r="B9362" s="250">
        <v>9299</v>
      </c>
      <c r="C9362" s="249">
        <v>104.98360913538579</v>
      </c>
    </row>
    <row r="9363" spans="2:3" x14ac:dyDescent="0.75">
      <c r="B9363" s="250">
        <v>9300</v>
      </c>
      <c r="C9363" s="249">
        <v>112.41035193352778</v>
      </c>
    </row>
    <row r="9364" spans="2:3" x14ac:dyDescent="0.75">
      <c r="B9364" s="250">
        <v>9301</v>
      </c>
      <c r="C9364" s="249">
        <v>126.35580896280105</v>
      </c>
    </row>
    <row r="9365" spans="2:3" x14ac:dyDescent="0.75">
      <c r="B9365" s="250">
        <v>9302</v>
      </c>
      <c r="C9365" s="249">
        <v>106.41585184540205</v>
      </c>
    </row>
    <row r="9366" spans="2:3" x14ac:dyDescent="0.75">
      <c r="B9366" s="250">
        <v>9303</v>
      </c>
      <c r="C9366" s="249">
        <v>191.68236919671276</v>
      </c>
    </row>
    <row r="9367" spans="2:3" x14ac:dyDescent="0.75">
      <c r="B9367" s="250">
        <v>9304</v>
      </c>
      <c r="C9367" s="249">
        <v>84.952443909274251</v>
      </c>
    </row>
    <row r="9368" spans="2:3" x14ac:dyDescent="0.75">
      <c r="B9368" s="250">
        <v>9305</v>
      </c>
      <c r="C9368" s="249">
        <v>123.16285999188683</v>
      </c>
    </row>
    <row r="9369" spans="2:3" x14ac:dyDescent="0.75">
      <c r="B9369" s="250">
        <v>9306</v>
      </c>
      <c r="C9369" s="249">
        <v>127.90297829919589</v>
      </c>
    </row>
    <row r="9370" spans="2:3" x14ac:dyDescent="0.75">
      <c r="B9370" s="250">
        <v>9307</v>
      </c>
      <c r="C9370" s="249">
        <v>113.64438122681919</v>
      </c>
    </row>
    <row r="9371" spans="2:3" x14ac:dyDescent="0.75">
      <c r="B9371" s="250">
        <v>9308</v>
      </c>
      <c r="C9371" s="249">
        <v>141.82229706229174</v>
      </c>
    </row>
    <row r="9372" spans="2:3" x14ac:dyDescent="0.75">
      <c r="B9372" s="250">
        <v>9309</v>
      </c>
      <c r="C9372" s="249">
        <v>103.29432693287954</v>
      </c>
    </row>
    <row r="9373" spans="2:3" x14ac:dyDescent="0.75">
      <c r="B9373" s="250">
        <v>9310</v>
      </c>
      <c r="C9373" s="249">
        <v>152.46723148887568</v>
      </c>
    </row>
    <row r="9374" spans="2:3" x14ac:dyDescent="0.75">
      <c r="B9374" s="250">
        <v>9311</v>
      </c>
      <c r="C9374" s="249">
        <v>137.19403949040537</v>
      </c>
    </row>
    <row r="9375" spans="2:3" x14ac:dyDescent="0.75">
      <c r="B9375" s="250">
        <v>9312</v>
      </c>
      <c r="C9375" s="249">
        <v>104.50887231649023</v>
      </c>
    </row>
    <row r="9376" spans="2:3" x14ac:dyDescent="0.75">
      <c r="B9376" s="250">
        <v>9313</v>
      </c>
      <c r="C9376" s="249">
        <v>177.47413799866587</v>
      </c>
    </row>
    <row r="9377" spans="2:3" x14ac:dyDescent="0.75">
      <c r="B9377" s="250">
        <v>9314</v>
      </c>
      <c r="C9377" s="249">
        <v>105.8430228303085</v>
      </c>
    </row>
    <row r="9378" spans="2:3" x14ac:dyDescent="0.75">
      <c r="B9378" s="250">
        <v>9315</v>
      </c>
      <c r="C9378" s="249">
        <v>122.60606425943701</v>
      </c>
    </row>
    <row r="9379" spans="2:3" x14ac:dyDescent="0.75">
      <c r="B9379" s="250">
        <v>9316</v>
      </c>
      <c r="C9379" s="249">
        <v>148.47417319585259</v>
      </c>
    </row>
    <row r="9380" spans="2:3" x14ac:dyDescent="0.75">
      <c r="B9380" s="250">
        <v>9317</v>
      </c>
      <c r="C9380" s="249">
        <v>124.33629052232348</v>
      </c>
    </row>
    <row r="9381" spans="2:3" x14ac:dyDescent="0.75">
      <c r="B9381" s="250">
        <v>9318</v>
      </c>
      <c r="C9381" s="249">
        <v>134.95955367397428</v>
      </c>
    </row>
    <row r="9382" spans="2:3" x14ac:dyDescent="0.75">
      <c r="B9382" s="250">
        <v>9319</v>
      </c>
      <c r="C9382" s="249">
        <v>149.73759423051143</v>
      </c>
    </row>
    <row r="9383" spans="2:3" x14ac:dyDescent="0.75">
      <c r="B9383" s="250">
        <v>9320</v>
      </c>
      <c r="C9383" s="249">
        <v>133.68408592815706</v>
      </c>
    </row>
    <row r="9384" spans="2:3" x14ac:dyDescent="0.75">
      <c r="B9384" s="250">
        <v>9321</v>
      </c>
      <c r="C9384" s="249">
        <v>95.410458628684438</v>
      </c>
    </row>
    <row r="9385" spans="2:3" x14ac:dyDescent="0.75">
      <c r="B9385" s="250">
        <v>9322</v>
      </c>
      <c r="C9385" s="249">
        <v>131.97067532123046</v>
      </c>
    </row>
    <row r="9386" spans="2:3" x14ac:dyDescent="0.75">
      <c r="B9386" s="250">
        <v>9323</v>
      </c>
      <c r="C9386" s="249">
        <v>168.63503150687271</v>
      </c>
    </row>
    <row r="9387" spans="2:3" x14ac:dyDescent="0.75">
      <c r="B9387" s="250">
        <v>9324</v>
      </c>
      <c r="C9387" s="249">
        <v>170.02266124651163</v>
      </c>
    </row>
    <row r="9388" spans="2:3" x14ac:dyDescent="0.75">
      <c r="B9388" s="250">
        <v>9325</v>
      </c>
      <c r="C9388" s="249">
        <v>95.03667378038422</v>
      </c>
    </row>
    <row r="9389" spans="2:3" x14ac:dyDescent="0.75">
      <c r="B9389" s="250">
        <v>9326</v>
      </c>
      <c r="C9389" s="249">
        <v>152.01703334804571</v>
      </c>
    </row>
    <row r="9390" spans="2:3" x14ac:dyDescent="0.75">
      <c r="B9390" s="250">
        <v>9327</v>
      </c>
      <c r="C9390" s="249">
        <v>120.20638169511496</v>
      </c>
    </row>
    <row r="9391" spans="2:3" x14ac:dyDescent="0.75">
      <c r="B9391" s="250">
        <v>9328</v>
      </c>
      <c r="C9391" s="249">
        <v>164.21454730173753</v>
      </c>
    </row>
    <row r="9392" spans="2:3" x14ac:dyDescent="0.75">
      <c r="B9392" s="250">
        <v>9329</v>
      </c>
      <c r="C9392" s="249">
        <v>127.91860773311456</v>
      </c>
    </row>
    <row r="9393" spans="2:3" x14ac:dyDescent="0.75">
      <c r="B9393" s="250">
        <v>9330</v>
      </c>
      <c r="C9393" s="249">
        <v>161.66386220793643</v>
      </c>
    </row>
    <row r="9394" spans="2:3" x14ac:dyDescent="0.75">
      <c r="B9394" s="250">
        <v>9331</v>
      </c>
      <c r="C9394" s="249">
        <v>118.9441003336714</v>
      </c>
    </row>
    <row r="9395" spans="2:3" x14ac:dyDescent="0.75">
      <c r="B9395" s="250">
        <v>9332</v>
      </c>
      <c r="C9395" s="249">
        <v>136.38934010452223</v>
      </c>
    </row>
    <row r="9396" spans="2:3" x14ac:dyDescent="0.75">
      <c r="B9396" s="250">
        <v>9333</v>
      </c>
      <c r="C9396" s="249">
        <v>151.90174296295498</v>
      </c>
    </row>
    <row r="9397" spans="2:3" x14ac:dyDescent="0.75">
      <c r="B9397" s="250">
        <v>9334</v>
      </c>
      <c r="C9397" s="249">
        <v>127.8052499245988</v>
      </c>
    </row>
    <row r="9398" spans="2:3" x14ac:dyDescent="0.75">
      <c r="B9398" s="250">
        <v>9335</v>
      </c>
      <c r="C9398" s="249">
        <v>128.09936980719618</v>
      </c>
    </row>
    <row r="9399" spans="2:3" x14ac:dyDescent="0.75">
      <c r="B9399" s="250">
        <v>9336</v>
      </c>
      <c r="C9399" s="249">
        <v>107.60772945552787</v>
      </c>
    </row>
    <row r="9400" spans="2:3" x14ac:dyDescent="0.75">
      <c r="B9400" s="250">
        <v>9337</v>
      </c>
      <c r="C9400" s="249">
        <v>133.44289874330937</v>
      </c>
    </row>
    <row r="9401" spans="2:3" x14ac:dyDescent="0.75">
      <c r="B9401" s="250">
        <v>9338</v>
      </c>
      <c r="C9401" s="249">
        <v>142.60074835750225</v>
      </c>
    </row>
    <row r="9402" spans="2:3" x14ac:dyDescent="0.75">
      <c r="B9402" s="250">
        <v>9339</v>
      </c>
      <c r="C9402" s="249">
        <v>122.91447517147124</v>
      </c>
    </row>
    <row r="9403" spans="2:3" x14ac:dyDescent="0.75">
      <c r="B9403" s="250">
        <v>9340</v>
      </c>
      <c r="C9403" s="249">
        <v>133.12894807771934</v>
      </c>
    </row>
    <row r="9404" spans="2:3" x14ac:dyDescent="0.75">
      <c r="B9404" s="250">
        <v>9341</v>
      </c>
      <c r="C9404" s="249">
        <v>56.584191649527888</v>
      </c>
    </row>
    <row r="9405" spans="2:3" x14ac:dyDescent="0.75">
      <c r="B9405" s="250">
        <v>9342</v>
      </c>
      <c r="C9405" s="249">
        <v>72.02611890792852</v>
      </c>
    </row>
    <row r="9406" spans="2:3" x14ac:dyDescent="0.75">
      <c r="B9406" s="250">
        <v>9343</v>
      </c>
      <c r="C9406" s="249">
        <v>118.49218989464541</v>
      </c>
    </row>
    <row r="9407" spans="2:3" x14ac:dyDescent="0.75">
      <c r="B9407" s="250">
        <v>9344</v>
      </c>
      <c r="C9407" s="249">
        <v>121.67429875501061</v>
      </c>
    </row>
    <row r="9408" spans="2:3" x14ac:dyDescent="0.75">
      <c r="B9408" s="250">
        <v>9345</v>
      </c>
      <c r="C9408" s="249">
        <v>120.9602007242423</v>
      </c>
    </row>
    <row r="9409" spans="2:3" x14ac:dyDescent="0.75">
      <c r="B9409" s="250">
        <v>9346</v>
      </c>
      <c r="C9409" s="249">
        <v>112.83453544493312</v>
      </c>
    </row>
    <row r="9410" spans="2:3" x14ac:dyDescent="0.75">
      <c r="B9410" s="250">
        <v>9347</v>
      </c>
      <c r="C9410" s="249">
        <v>90.092255231017432</v>
      </c>
    </row>
    <row r="9411" spans="2:3" x14ac:dyDescent="0.75">
      <c r="B9411" s="250">
        <v>9348</v>
      </c>
      <c r="C9411" s="249">
        <v>115.91042282146886</v>
      </c>
    </row>
    <row r="9412" spans="2:3" x14ac:dyDescent="0.75">
      <c r="B9412" s="250">
        <v>9349</v>
      </c>
      <c r="C9412" s="249">
        <v>157.39880283353278</v>
      </c>
    </row>
    <row r="9413" spans="2:3" x14ac:dyDescent="0.75">
      <c r="B9413" s="250">
        <v>9350</v>
      </c>
      <c r="C9413" s="249">
        <v>106.34761076342888</v>
      </c>
    </row>
    <row r="9414" spans="2:3" x14ac:dyDescent="0.75">
      <c r="B9414" s="250">
        <v>9351</v>
      </c>
      <c r="C9414" s="249">
        <v>140.37347874258722</v>
      </c>
    </row>
    <row r="9415" spans="2:3" x14ac:dyDescent="0.75">
      <c r="B9415" s="250">
        <v>9352</v>
      </c>
      <c r="C9415" s="249">
        <v>106.37932658452871</v>
      </c>
    </row>
    <row r="9416" spans="2:3" x14ac:dyDescent="0.75">
      <c r="B9416" s="250">
        <v>9353</v>
      </c>
      <c r="C9416" s="249">
        <v>152.09522240942721</v>
      </c>
    </row>
    <row r="9417" spans="2:3" x14ac:dyDescent="0.75">
      <c r="B9417" s="250">
        <v>9354</v>
      </c>
      <c r="C9417" s="249">
        <v>110.94766518063958</v>
      </c>
    </row>
    <row r="9418" spans="2:3" x14ac:dyDescent="0.75">
      <c r="B9418" s="250">
        <v>9355</v>
      </c>
      <c r="C9418" s="249">
        <v>106.89299019365228</v>
      </c>
    </row>
    <row r="9419" spans="2:3" x14ac:dyDescent="0.75">
      <c r="B9419" s="250">
        <v>9356</v>
      </c>
      <c r="C9419" s="249">
        <v>134.03964201580419</v>
      </c>
    </row>
    <row r="9420" spans="2:3" x14ac:dyDescent="0.75">
      <c r="B9420" s="250">
        <v>9357</v>
      </c>
      <c r="C9420" s="249">
        <v>113.89313809120866</v>
      </c>
    </row>
    <row r="9421" spans="2:3" x14ac:dyDescent="0.75">
      <c r="B9421" s="250">
        <v>9358</v>
      </c>
      <c r="C9421" s="249">
        <v>131.14636951488666</v>
      </c>
    </row>
    <row r="9422" spans="2:3" x14ac:dyDescent="0.75">
      <c r="B9422" s="250">
        <v>9359</v>
      </c>
      <c r="C9422" s="249">
        <v>110.34585228537858</v>
      </c>
    </row>
    <row r="9423" spans="2:3" x14ac:dyDescent="0.75">
      <c r="B9423" s="250">
        <v>9360</v>
      </c>
      <c r="C9423" s="249">
        <v>126.80561206237228</v>
      </c>
    </row>
    <row r="9424" spans="2:3" x14ac:dyDescent="0.75">
      <c r="B9424" s="250">
        <v>9361</v>
      </c>
      <c r="C9424" s="249">
        <v>127.23580042063357</v>
      </c>
    </row>
    <row r="9425" spans="2:3" x14ac:dyDescent="0.75">
      <c r="B9425" s="250">
        <v>9362</v>
      </c>
      <c r="C9425" s="249">
        <v>130.85134437745592</v>
      </c>
    </row>
    <row r="9426" spans="2:3" x14ac:dyDescent="0.75">
      <c r="B9426" s="250">
        <v>9363</v>
      </c>
      <c r="C9426" s="249">
        <v>115.33689699969169</v>
      </c>
    </row>
    <row r="9427" spans="2:3" x14ac:dyDescent="0.75">
      <c r="B9427" s="250">
        <v>9364</v>
      </c>
      <c r="C9427" s="249">
        <v>107.29014216282484</v>
      </c>
    </row>
    <row r="9428" spans="2:3" x14ac:dyDescent="0.75">
      <c r="B9428" s="250">
        <v>9365</v>
      </c>
      <c r="C9428" s="249">
        <v>159.70856396900547</v>
      </c>
    </row>
    <row r="9429" spans="2:3" x14ac:dyDescent="0.75">
      <c r="B9429" s="250">
        <v>9366</v>
      </c>
      <c r="C9429" s="249">
        <v>122.59035298959346</v>
      </c>
    </row>
    <row r="9430" spans="2:3" x14ac:dyDescent="0.75">
      <c r="B9430" s="250">
        <v>9367</v>
      </c>
      <c r="C9430" s="249">
        <v>125.81148400082968</v>
      </c>
    </row>
    <row r="9431" spans="2:3" x14ac:dyDescent="0.75">
      <c r="B9431" s="250">
        <v>9368</v>
      </c>
      <c r="C9431" s="249">
        <v>158.761057495736</v>
      </c>
    </row>
    <row r="9432" spans="2:3" x14ac:dyDescent="0.75">
      <c r="B9432" s="250">
        <v>9369</v>
      </c>
      <c r="C9432" s="249">
        <v>146.55276055407259</v>
      </c>
    </row>
    <row r="9433" spans="2:3" x14ac:dyDescent="0.75">
      <c r="B9433" s="250">
        <v>9370</v>
      </c>
      <c r="C9433" s="249">
        <v>152.02039702252966</v>
      </c>
    </row>
    <row r="9434" spans="2:3" x14ac:dyDescent="0.75">
      <c r="B9434" s="250">
        <v>9371</v>
      </c>
      <c r="C9434" s="249">
        <v>132.42229788953065</v>
      </c>
    </row>
    <row r="9435" spans="2:3" x14ac:dyDescent="0.75">
      <c r="B9435" s="250">
        <v>9372</v>
      </c>
      <c r="C9435" s="249">
        <v>130.47051080352313</v>
      </c>
    </row>
    <row r="9436" spans="2:3" x14ac:dyDescent="0.75">
      <c r="B9436" s="250">
        <v>9373</v>
      </c>
      <c r="C9436" s="249">
        <v>131.65315112294542</v>
      </c>
    </row>
    <row r="9437" spans="2:3" x14ac:dyDescent="0.75">
      <c r="B9437" s="250">
        <v>9374</v>
      </c>
      <c r="C9437" s="249">
        <v>82.028061463596416</v>
      </c>
    </row>
    <row r="9438" spans="2:3" x14ac:dyDescent="0.75">
      <c r="B9438" s="250">
        <v>9375</v>
      </c>
      <c r="C9438" s="249">
        <v>124.71602654700604</v>
      </c>
    </row>
    <row r="9439" spans="2:3" x14ac:dyDescent="0.75">
      <c r="B9439" s="250">
        <v>9376</v>
      </c>
      <c r="C9439" s="249">
        <v>106.22385056012683</v>
      </c>
    </row>
    <row r="9440" spans="2:3" x14ac:dyDescent="0.75">
      <c r="B9440" s="250">
        <v>9377</v>
      </c>
      <c r="C9440" s="249">
        <v>141.13769596033131</v>
      </c>
    </row>
    <row r="9441" spans="2:3" x14ac:dyDescent="0.75">
      <c r="B9441" s="250">
        <v>9378</v>
      </c>
      <c r="C9441" s="249">
        <v>94.007812794539447</v>
      </c>
    </row>
    <row r="9442" spans="2:3" x14ac:dyDescent="0.75">
      <c r="B9442" s="250">
        <v>9379</v>
      </c>
      <c r="C9442" s="249">
        <v>151.19494761271181</v>
      </c>
    </row>
    <row r="9443" spans="2:3" x14ac:dyDescent="0.75">
      <c r="B9443" s="250">
        <v>9380</v>
      </c>
      <c r="C9443" s="249">
        <v>158.15513477443295</v>
      </c>
    </row>
    <row r="9444" spans="2:3" x14ac:dyDescent="0.75">
      <c r="B9444" s="250">
        <v>9381</v>
      </c>
      <c r="C9444" s="249">
        <v>103.26931011912689</v>
      </c>
    </row>
    <row r="9445" spans="2:3" x14ac:dyDescent="0.75">
      <c r="B9445" s="250">
        <v>9382</v>
      </c>
      <c r="C9445" s="249">
        <v>131.49713570717657</v>
      </c>
    </row>
    <row r="9446" spans="2:3" x14ac:dyDescent="0.75">
      <c r="B9446" s="250">
        <v>9383</v>
      </c>
      <c r="C9446" s="249">
        <v>151.68244116712032</v>
      </c>
    </row>
    <row r="9447" spans="2:3" x14ac:dyDescent="0.75">
      <c r="B9447" s="250">
        <v>9384</v>
      </c>
      <c r="C9447" s="249">
        <v>142.53767828184269</v>
      </c>
    </row>
    <row r="9448" spans="2:3" x14ac:dyDescent="0.75">
      <c r="B9448" s="250">
        <v>9385</v>
      </c>
      <c r="C9448" s="249">
        <v>66.645474206322319</v>
      </c>
    </row>
    <row r="9449" spans="2:3" x14ac:dyDescent="0.75">
      <c r="B9449" s="250">
        <v>9386</v>
      </c>
      <c r="C9449" s="249">
        <v>109.46061557169206</v>
      </c>
    </row>
    <row r="9450" spans="2:3" x14ac:dyDescent="0.75">
      <c r="B9450" s="250">
        <v>9387</v>
      </c>
      <c r="C9450" s="249">
        <v>124.81157670385545</v>
      </c>
    </row>
    <row r="9451" spans="2:3" x14ac:dyDescent="0.75">
      <c r="B9451" s="250">
        <v>9388</v>
      </c>
      <c r="C9451" s="249">
        <v>134.76685948739504</v>
      </c>
    </row>
    <row r="9452" spans="2:3" x14ac:dyDescent="0.75">
      <c r="B9452" s="250">
        <v>9389</v>
      </c>
      <c r="C9452" s="249">
        <v>117.50091364327398</v>
      </c>
    </row>
    <row r="9453" spans="2:3" x14ac:dyDescent="0.75">
      <c r="B9453" s="250">
        <v>9390</v>
      </c>
      <c r="C9453" s="249">
        <v>109.887954948415</v>
      </c>
    </row>
    <row r="9454" spans="2:3" x14ac:dyDescent="0.75">
      <c r="B9454" s="250">
        <v>9391</v>
      </c>
      <c r="C9454" s="249">
        <v>122.96103806585461</v>
      </c>
    </row>
    <row r="9455" spans="2:3" x14ac:dyDescent="0.75">
      <c r="B9455" s="250">
        <v>9392</v>
      </c>
      <c r="C9455" s="249">
        <v>117.73378911523953</v>
      </c>
    </row>
    <row r="9456" spans="2:3" x14ac:dyDescent="0.75">
      <c r="B9456" s="250">
        <v>9393</v>
      </c>
      <c r="C9456" s="249">
        <v>127.67982515645875</v>
      </c>
    </row>
    <row r="9457" spans="2:3" x14ac:dyDescent="0.75">
      <c r="B9457" s="250">
        <v>9394</v>
      </c>
      <c r="C9457" s="249">
        <v>155.08275191818015</v>
      </c>
    </row>
    <row r="9458" spans="2:3" x14ac:dyDescent="0.75">
      <c r="B9458" s="250">
        <v>9395</v>
      </c>
      <c r="C9458" s="249">
        <v>166.29048875715543</v>
      </c>
    </row>
    <row r="9459" spans="2:3" x14ac:dyDescent="0.75">
      <c r="B9459" s="250">
        <v>9396</v>
      </c>
      <c r="C9459" s="249">
        <v>88.232471064907628</v>
      </c>
    </row>
    <row r="9460" spans="2:3" x14ac:dyDescent="0.75">
      <c r="B9460" s="250">
        <v>9397</v>
      </c>
      <c r="C9460" s="249">
        <v>149.65445249951122</v>
      </c>
    </row>
    <row r="9461" spans="2:3" x14ac:dyDescent="0.75">
      <c r="B9461" s="250">
        <v>9398</v>
      </c>
      <c r="C9461" s="249">
        <v>174.22871224267783</v>
      </c>
    </row>
    <row r="9462" spans="2:3" x14ac:dyDescent="0.75">
      <c r="B9462" s="250">
        <v>9399</v>
      </c>
      <c r="C9462" s="249">
        <v>131.84492610541389</v>
      </c>
    </row>
    <row r="9463" spans="2:3" x14ac:dyDescent="0.75">
      <c r="B9463" s="250">
        <v>9400</v>
      </c>
      <c r="C9463" s="249">
        <v>120.6879374296383</v>
      </c>
    </row>
    <row r="9464" spans="2:3" x14ac:dyDescent="0.75">
      <c r="B9464" s="250">
        <v>9401</v>
      </c>
      <c r="C9464" s="249">
        <v>104.39540133792575</v>
      </c>
    </row>
    <row r="9465" spans="2:3" x14ac:dyDescent="0.75">
      <c r="B9465" s="250">
        <v>9402</v>
      </c>
      <c r="C9465" s="249">
        <v>134.31449538527559</v>
      </c>
    </row>
    <row r="9466" spans="2:3" x14ac:dyDescent="0.75">
      <c r="B9466" s="250">
        <v>9403</v>
      </c>
      <c r="C9466" s="249">
        <v>105.22941579277673</v>
      </c>
    </row>
    <row r="9467" spans="2:3" x14ac:dyDescent="0.75">
      <c r="B9467" s="250">
        <v>9404</v>
      </c>
      <c r="C9467" s="249">
        <v>150.7312790497711</v>
      </c>
    </row>
    <row r="9468" spans="2:3" x14ac:dyDescent="0.75">
      <c r="B9468" s="250">
        <v>9405</v>
      </c>
      <c r="C9468" s="249">
        <v>100.774794906361</v>
      </c>
    </row>
    <row r="9469" spans="2:3" x14ac:dyDescent="0.75">
      <c r="B9469" s="250">
        <v>9406</v>
      </c>
      <c r="C9469" s="249">
        <v>138.24644855172903</v>
      </c>
    </row>
    <row r="9470" spans="2:3" x14ac:dyDescent="0.75">
      <c r="B9470" s="250">
        <v>9407</v>
      </c>
      <c r="C9470" s="249">
        <v>141.99106259445281</v>
      </c>
    </row>
    <row r="9471" spans="2:3" x14ac:dyDescent="0.75">
      <c r="B9471" s="250">
        <v>9408</v>
      </c>
      <c r="C9471" s="249">
        <v>77.856022716233511</v>
      </c>
    </row>
    <row r="9472" spans="2:3" x14ac:dyDescent="0.75">
      <c r="B9472" s="250">
        <v>9409</v>
      </c>
      <c r="C9472" s="249">
        <v>75.347191173953448</v>
      </c>
    </row>
    <row r="9473" spans="2:3" x14ac:dyDescent="0.75">
      <c r="B9473" s="250">
        <v>9410</v>
      </c>
      <c r="C9473" s="249">
        <v>152.84485371482401</v>
      </c>
    </row>
    <row r="9474" spans="2:3" x14ac:dyDescent="0.75">
      <c r="B9474" s="250">
        <v>9411</v>
      </c>
      <c r="C9474" s="249">
        <v>122.41036812292438</v>
      </c>
    </row>
    <row r="9475" spans="2:3" x14ac:dyDescent="0.75">
      <c r="B9475" s="250">
        <v>9412</v>
      </c>
      <c r="C9475" s="249">
        <v>82.850303989455909</v>
      </c>
    </row>
    <row r="9476" spans="2:3" x14ac:dyDescent="0.75">
      <c r="B9476" s="250">
        <v>9413</v>
      </c>
      <c r="C9476" s="249">
        <v>144.29512637691377</v>
      </c>
    </row>
    <row r="9477" spans="2:3" x14ac:dyDescent="0.75">
      <c r="B9477" s="250">
        <v>9414</v>
      </c>
      <c r="C9477" s="249">
        <v>100.16655680125177</v>
      </c>
    </row>
    <row r="9478" spans="2:3" x14ac:dyDescent="0.75">
      <c r="B9478" s="250">
        <v>9415</v>
      </c>
      <c r="C9478" s="249">
        <v>99.057261448156495</v>
      </c>
    </row>
    <row r="9479" spans="2:3" x14ac:dyDescent="0.75">
      <c r="B9479" s="250">
        <v>9416</v>
      </c>
      <c r="C9479" s="249">
        <v>112.73098325948854</v>
      </c>
    </row>
    <row r="9480" spans="2:3" x14ac:dyDescent="0.75">
      <c r="B9480" s="250">
        <v>9417</v>
      </c>
      <c r="C9480" s="249">
        <v>60.444695331973051</v>
      </c>
    </row>
    <row r="9481" spans="2:3" x14ac:dyDescent="0.75">
      <c r="B9481" s="250">
        <v>9418</v>
      </c>
      <c r="C9481" s="249">
        <v>139.08390223085567</v>
      </c>
    </row>
    <row r="9482" spans="2:3" x14ac:dyDescent="0.75">
      <c r="B9482" s="250">
        <v>9419</v>
      </c>
      <c r="C9482" s="249">
        <v>133.08522848259014</v>
      </c>
    </row>
    <row r="9483" spans="2:3" x14ac:dyDescent="0.75">
      <c r="B9483" s="250">
        <v>9420</v>
      </c>
      <c r="C9483" s="249">
        <v>92.275518081808286</v>
      </c>
    </row>
    <row r="9484" spans="2:3" x14ac:dyDescent="0.75">
      <c r="B9484" s="250">
        <v>9421</v>
      </c>
      <c r="C9484" s="249">
        <v>119.22000922942613</v>
      </c>
    </row>
    <row r="9485" spans="2:3" x14ac:dyDescent="0.75">
      <c r="B9485" s="250">
        <v>9422</v>
      </c>
      <c r="C9485" s="249">
        <v>168.37972835813889</v>
      </c>
    </row>
    <row r="9486" spans="2:3" x14ac:dyDescent="0.75">
      <c r="B9486" s="250">
        <v>9423</v>
      </c>
      <c r="C9486" s="249">
        <v>148.92534408395642</v>
      </c>
    </row>
    <row r="9487" spans="2:3" x14ac:dyDescent="0.75">
      <c r="B9487" s="250">
        <v>9424</v>
      </c>
      <c r="C9487" s="249">
        <v>115.40472552909259</v>
      </c>
    </row>
    <row r="9488" spans="2:3" x14ac:dyDescent="0.75">
      <c r="B9488" s="250">
        <v>9425</v>
      </c>
      <c r="C9488" s="249">
        <v>108.58113588106481</v>
      </c>
    </row>
    <row r="9489" spans="2:3" x14ac:dyDescent="0.75">
      <c r="B9489" s="250">
        <v>9426</v>
      </c>
      <c r="C9489" s="249">
        <v>112.09510008527894</v>
      </c>
    </row>
    <row r="9490" spans="2:3" x14ac:dyDescent="0.75">
      <c r="B9490" s="250">
        <v>9427</v>
      </c>
      <c r="C9490" s="249">
        <v>119.77708484003753</v>
      </c>
    </row>
    <row r="9491" spans="2:3" x14ac:dyDescent="0.75">
      <c r="B9491" s="250">
        <v>9428</v>
      </c>
      <c r="C9491" s="249">
        <v>115.40662883015088</v>
      </c>
    </row>
    <row r="9492" spans="2:3" x14ac:dyDescent="0.75">
      <c r="B9492" s="250">
        <v>9429</v>
      </c>
      <c r="C9492" s="249">
        <v>101.37806834810304</v>
      </c>
    </row>
    <row r="9493" spans="2:3" x14ac:dyDescent="0.75">
      <c r="B9493" s="250">
        <v>9430</v>
      </c>
      <c r="C9493" s="249">
        <v>139.774275244482</v>
      </c>
    </row>
    <row r="9494" spans="2:3" x14ac:dyDescent="0.75">
      <c r="B9494" s="250">
        <v>9431</v>
      </c>
      <c r="C9494" s="249">
        <v>107.11047033748639</v>
      </c>
    </row>
    <row r="9495" spans="2:3" x14ac:dyDescent="0.75">
      <c r="B9495" s="250">
        <v>9432</v>
      </c>
      <c r="C9495" s="249">
        <v>119.62409035575442</v>
      </c>
    </row>
    <row r="9496" spans="2:3" x14ac:dyDescent="0.75">
      <c r="B9496" s="250">
        <v>9433</v>
      </c>
      <c r="C9496" s="249">
        <v>68.519339689956922</v>
      </c>
    </row>
    <row r="9497" spans="2:3" x14ac:dyDescent="0.75">
      <c r="B9497" s="250">
        <v>9434</v>
      </c>
      <c r="C9497" s="249">
        <v>127.64078365485746</v>
      </c>
    </row>
    <row r="9498" spans="2:3" x14ac:dyDescent="0.75">
      <c r="B9498" s="250">
        <v>9435</v>
      </c>
      <c r="C9498" s="249">
        <v>48.066998558437191</v>
      </c>
    </row>
    <row r="9499" spans="2:3" x14ac:dyDescent="0.75">
      <c r="B9499" s="250">
        <v>9436</v>
      </c>
      <c r="C9499" s="249">
        <v>86.126982355237885</v>
      </c>
    </row>
    <row r="9500" spans="2:3" x14ac:dyDescent="0.75">
      <c r="B9500" s="250">
        <v>9437</v>
      </c>
      <c r="C9500" s="249">
        <v>86.38055568171788</v>
      </c>
    </row>
    <row r="9501" spans="2:3" x14ac:dyDescent="0.75">
      <c r="B9501" s="250">
        <v>9438</v>
      </c>
      <c r="C9501" s="249">
        <v>117.86682275148704</v>
      </c>
    </row>
    <row r="9502" spans="2:3" x14ac:dyDescent="0.75">
      <c r="B9502" s="250">
        <v>9439</v>
      </c>
      <c r="C9502" s="249">
        <v>143.19838802163713</v>
      </c>
    </row>
    <row r="9503" spans="2:3" x14ac:dyDescent="0.75">
      <c r="B9503" s="250">
        <v>9440</v>
      </c>
      <c r="C9503" s="249">
        <v>125.73446209567712</v>
      </c>
    </row>
    <row r="9504" spans="2:3" x14ac:dyDescent="0.75">
      <c r="B9504" s="250">
        <v>9441</v>
      </c>
      <c r="C9504" s="249">
        <v>139.97565625468525</v>
      </c>
    </row>
    <row r="9505" spans="2:3" x14ac:dyDescent="0.75">
      <c r="B9505" s="250">
        <v>9442</v>
      </c>
      <c r="C9505" s="249">
        <v>104.61851439694544</v>
      </c>
    </row>
    <row r="9506" spans="2:3" x14ac:dyDescent="0.75">
      <c r="B9506" s="250">
        <v>9443</v>
      </c>
      <c r="C9506" s="249">
        <v>78.693884669125651</v>
      </c>
    </row>
    <row r="9507" spans="2:3" x14ac:dyDescent="0.75">
      <c r="B9507" s="250">
        <v>9444</v>
      </c>
      <c r="C9507" s="249">
        <v>109.57319316441476</v>
      </c>
    </row>
    <row r="9508" spans="2:3" x14ac:dyDescent="0.75">
      <c r="B9508" s="250">
        <v>9445</v>
      </c>
      <c r="C9508" s="249">
        <v>104.80643174935025</v>
      </c>
    </row>
    <row r="9509" spans="2:3" x14ac:dyDescent="0.75">
      <c r="B9509" s="250">
        <v>9446</v>
      </c>
      <c r="C9509" s="249">
        <v>116.38331818999158</v>
      </c>
    </row>
    <row r="9510" spans="2:3" x14ac:dyDescent="0.75">
      <c r="B9510" s="250">
        <v>9447</v>
      </c>
      <c r="C9510" s="249">
        <v>119.27297179913018</v>
      </c>
    </row>
    <row r="9511" spans="2:3" x14ac:dyDescent="0.75">
      <c r="B9511" s="250">
        <v>9448</v>
      </c>
      <c r="C9511" s="249">
        <v>137.05097912731762</v>
      </c>
    </row>
    <row r="9512" spans="2:3" x14ac:dyDescent="0.75">
      <c r="B9512" s="250">
        <v>9449</v>
      </c>
      <c r="C9512" s="249">
        <v>153.53511781609987</v>
      </c>
    </row>
    <row r="9513" spans="2:3" x14ac:dyDescent="0.75">
      <c r="B9513" s="250">
        <v>9450</v>
      </c>
      <c r="C9513" s="249">
        <v>100.60074668576857</v>
      </c>
    </row>
    <row r="9514" spans="2:3" x14ac:dyDescent="0.75">
      <c r="B9514" s="250">
        <v>9451</v>
      </c>
      <c r="C9514" s="249">
        <v>87.872285094254735</v>
      </c>
    </row>
    <row r="9515" spans="2:3" x14ac:dyDescent="0.75">
      <c r="B9515" s="250">
        <v>9452</v>
      </c>
      <c r="C9515" s="249">
        <v>140.20135810137049</v>
      </c>
    </row>
    <row r="9516" spans="2:3" x14ac:dyDescent="0.75">
      <c r="B9516" s="250">
        <v>9453</v>
      </c>
      <c r="C9516" s="249">
        <v>185.97361895054635</v>
      </c>
    </row>
    <row r="9517" spans="2:3" x14ac:dyDescent="0.75">
      <c r="B9517" s="250">
        <v>9454</v>
      </c>
      <c r="C9517" s="249">
        <v>138.09258490545977</v>
      </c>
    </row>
    <row r="9518" spans="2:3" x14ac:dyDescent="0.75">
      <c r="B9518" s="250">
        <v>9455</v>
      </c>
      <c r="C9518" s="249">
        <v>164.50399976192594</v>
      </c>
    </row>
    <row r="9519" spans="2:3" x14ac:dyDescent="0.75">
      <c r="B9519" s="250">
        <v>9456</v>
      </c>
      <c r="C9519" s="249">
        <v>157.77265181481849</v>
      </c>
    </row>
    <row r="9520" spans="2:3" x14ac:dyDescent="0.75">
      <c r="B9520" s="250">
        <v>9457</v>
      </c>
      <c r="C9520" s="249">
        <v>132.37365758665229</v>
      </c>
    </row>
    <row r="9521" spans="2:3" x14ac:dyDescent="0.75">
      <c r="B9521" s="250">
        <v>9458</v>
      </c>
      <c r="C9521" s="249">
        <v>92.935727594172633</v>
      </c>
    </row>
    <row r="9522" spans="2:3" x14ac:dyDescent="0.75">
      <c r="B9522" s="250">
        <v>9459</v>
      </c>
      <c r="C9522" s="249">
        <v>108.5692877340198</v>
      </c>
    </row>
    <row r="9523" spans="2:3" x14ac:dyDescent="0.75">
      <c r="B9523" s="250">
        <v>9460</v>
      </c>
      <c r="C9523" s="249">
        <v>124.66792673702398</v>
      </c>
    </row>
    <row r="9524" spans="2:3" x14ac:dyDescent="0.75">
      <c r="B9524" s="250">
        <v>9461</v>
      </c>
      <c r="C9524" s="249">
        <v>119.66860309055565</v>
      </c>
    </row>
    <row r="9525" spans="2:3" x14ac:dyDescent="0.75">
      <c r="B9525" s="250">
        <v>9462</v>
      </c>
      <c r="C9525" s="249">
        <v>88.787462229148247</v>
      </c>
    </row>
    <row r="9526" spans="2:3" x14ac:dyDescent="0.75">
      <c r="B9526" s="250">
        <v>9463</v>
      </c>
      <c r="C9526" s="249">
        <v>75.270685862766726</v>
      </c>
    </row>
    <row r="9527" spans="2:3" x14ac:dyDescent="0.75">
      <c r="B9527" s="250">
        <v>9464</v>
      </c>
      <c r="C9527" s="249">
        <v>76.835358163552456</v>
      </c>
    </row>
    <row r="9528" spans="2:3" x14ac:dyDescent="0.75">
      <c r="B9528" s="250">
        <v>9465</v>
      </c>
      <c r="C9528" s="249">
        <v>111.77779718231429</v>
      </c>
    </row>
    <row r="9529" spans="2:3" x14ac:dyDescent="0.75">
      <c r="B9529" s="250">
        <v>9466</v>
      </c>
      <c r="C9529" s="249">
        <v>67.894911898052769</v>
      </c>
    </row>
    <row r="9530" spans="2:3" x14ac:dyDescent="0.75">
      <c r="B9530" s="250">
        <v>9467</v>
      </c>
      <c r="C9530" s="249">
        <v>119.08479527226915</v>
      </c>
    </row>
    <row r="9531" spans="2:3" x14ac:dyDescent="0.75">
      <c r="B9531" s="250">
        <v>9468</v>
      </c>
      <c r="C9531" s="249">
        <v>104.4174565345355</v>
      </c>
    </row>
    <row r="9532" spans="2:3" x14ac:dyDescent="0.75">
      <c r="B9532" s="250">
        <v>9469</v>
      </c>
      <c r="C9532" s="249">
        <v>115.44250122177219</v>
      </c>
    </row>
    <row r="9533" spans="2:3" x14ac:dyDescent="0.75">
      <c r="B9533" s="250">
        <v>9470</v>
      </c>
      <c r="C9533" s="249">
        <v>129.43636369807243</v>
      </c>
    </row>
    <row r="9534" spans="2:3" x14ac:dyDescent="0.75">
      <c r="B9534" s="250">
        <v>9471</v>
      </c>
      <c r="C9534" s="249">
        <v>127.01420510652819</v>
      </c>
    </row>
    <row r="9535" spans="2:3" x14ac:dyDescent="0.75">
      <c r="B9535" s="250">
        <v>9472</v>
      </c>
      <c r="C9535" s="249">
        <v>95.547633904476456</v>
      </c>
    </row>
    <row r="9536" spans="2:3" x14ac:dyDescent="0.75">
      <c r="B9536" s="250">
        <v>9473</v>
      </c>
      <c r="C9536" s="249">
        <v>104.72062205251412</v>
      </c>
    </row>
    <row r="9537" spans="2:3" x14ac:dyDescent="0.75">
      <c r="B9537" s="250">
        <v>9474</v>
      </c>
      <c r="C9537" s="249">
        <v>136.5938568931019</v>
      </c>
    </row>
    <row r="9538" spans="2:3" x14ac:dyDescent="0.75">
      <c r="B9538" s="250">
        <v>9475</v>
      </c>
      <c r="C9538" s="249">
        <v>95.123358609827505</v>
      </c>
    </row>
    <row r="9539" spans="2:3" x14ac:dyDescent="0.75">
      <c r="B9539" s="250">
        <v>9476</v>
      </c>
      <c r="C9539" s="249">
        <v>131.95856166582095</v>
      </c>
    </row>
    <row r="9540" spans="2:3" x14ac:dyDescent="0.75">
      <c r="B9540" s="250">
        <v>9477</v>
      </c>
      <c r="C9540" s="249">
        <v>166.20900323476886</v>
      </c>
    </row>
    <row r="9541" spans="2:3" x14ac:dyDescent="0.75">
      <c r="B9541" s="250">
        <v>9478</v>
      </c>
      <c r="C9541" s="249">
        <v>139.63962905090466</v>
      </c>
    </row>
    <row r="9542" spans="2:3" x14ac:dyDescent="0.75">
      <c r="B9542" s="250">
        <v>9479</v>
      </c>
      <c r="C9542" s="249">
        <v>115.74716933931117</v>
      </c>
    </row>
    <row r="9543" spans="2:3" x14ac:dyDescent="0.75">
      <c r="B9543" s="250">
        <v>9480</v>
      </c>
      <c r="C9543" s="249">
        <v>127.66222054642537</v>
      </c>
    </row>
    <row r="9544" spans="2:3" x14ac:dyDescent="0.75">
      <c r="B9544" s="250">
        <v>9481</v>
      </c>
      <c r="C9544" s="249">
        <v>108.91463589865309</v>
      </c>
    </row>
    <row r="9545" spans="2:3" x14ac:dyDescent="0.75">
      <c r="B9545" s="250">
        <v>9482</v>
      </c>
      <c r="C9545" s="249">
        <v>169.48964204743589</v>
      </c>
    </row>
    <row r="9546" spans="2:3" x14ac:dyDescent="0.75">
      <c r="B9546" s="250">
        <v>9483</v>
      </c>
      <c r="C9546" s="249">
        <v>140.25249737983663</v>
      </c>
    </row>
    <row r="9547" spans="2:3" x14ac:dyDescent="0.75">
      <c r="B9547" s="250">
        <v>9484</v>
      </c>
      <c r="C9547" s="249">
        <v>109.52157934798051</v>
      </c>
    </row>
    <row r="9548" spans="2:3" x14ac:dyDescent="0.75">
      <c r="B9548" s="250">
        <v>9485</v>
      </c>
      <c r="C9548" s="249">
        <v>114.98185291296994</v>
      </c>
    </row>
    <row r="9549" spans="2:3" x14ac:dyDescent="0.75">
      <c r="B9549" s="250">
        <v>9486</v>
      </c>
      <c r="C9549" s="249">
        <v>181.01518437042063</v>
      </c>
    </row>
    <row r="9550" spans="2:3" x14ac:dyDescent="0.75">
      <c r="B9550" s="250">
        <v>9487</v>
      </c>
      <c r="C9550" s="249">
        <v>117.98343605872623</v>
      </c>
    </row>
    <row r="9551" spans="2:3" x14ac:dyDescent="0.75">
      <c r="B9551" s="250">
        <v>9488</v>
      </c>
      <c r="C9551" s="249">
        <v>86.093457755030897</v>
      </c>
    </row>
    <row r="9552" spans="2:3" x14ac:dyDescent="0.75">
      <c r="B9552" s="250">
        <v>9489</v>
      </c>
      <c r="C9552" s="249">
        <v>98.993366768072661</v>
      </c>
    </row>
    <row r="9553" spans="2:3" x14ac:dyDescent="0.75">
      <c r="B9553" s="250">
        <v>9490</v>
      </c>
      <c r="C9553" s="249">
        <v>94.094484388615655</v>
      </c>
    </row>
    <row r="9554" spans="2:3" x14ac:dyDescent="0.75">
      <c r="B9554" s="250">
        <v>9491</v>
      </c>
      <c r="C9554" s="249">
        <v>125.79275660771056</v>
      </c>
    </row>
    <row r="9555" spans="2:3" x14ac:dyDescent="0.75">
      <c r="B9555" s="250">
        <v>9492</v>
      </c>
      <c r="C9555" s="249">
        <v>117.00735864481281</v>
      </c>
    </row>
    <row r="9556" spans="2:3" x14ac:dyDescent="0.75">
      <c r="B9556" s="250">
        <v>9493</v>
      </c>
      <c r="C9556" s="249">
        <v>113.3729182829714</v>
      </c>
    </row>
    <row r="9557" spans="2:3" x14ac:dyDescent="0.75">
      <c r="B9557" s="250">
        <v>9494</v>
      </c>
      <c r="C9557" s="249">
        <v>87.920405644675</v>
      </c>
    </row>
    <row r="9558" spans="2:3" x14ac:dyDescent="0.75">
      <c r="B9558" s="250">
        <v>9495</v>
      </c>
      <c r="C9558" s="249">
        <v>93.736263490757324</v>
      </c>
    </row>
    <row r="9559" spans="2:3" x14ac:dyDescent="0.75">
      <c r="B9559" s="250">
        <v>9496</v>
      </c>
      <c r="C9559" s="249">
        <v>105.77221866212926</v>
      </c>
    </row>
    <row r="9560" spans="2:3" x14ac:dyDescent="0.75">
      <c r="B9560" s="250">
        <v>9497</v>
      </c>
      <c r="C9560" s="249">
        <v>146.80618865648145</v>
      </c>
    </row>
    <row r="9561" spans="2:3" x14ac:dyDescent="0.75">
      <c r="B9561" s="250">
        <v>9498</v>
      </c>
      <c r="C9561" s="249">
        <v>83.573665096448821</v>
      </c>
    </row>
    <row r="9562" spans="2:3" x14ac:dyDescent="0.75">
      <c r="B9562" s="250">
        <v>9499</v>
      </c>
      <c r="C9562" s="249">
        <v>95.105423629768822</v>
      </c>
    </row>
    <row r="9563" spans="2:3" x14ac:dyDescent="0.75">
      <c r="B9563" s="250">
        <v>9500</v>
      </c>
      <c r="C9563" s="249">
        <v>135.22348677048174</v>
      </c>
    </row>
    <row r="9564" spans="2:3" x14ac:dyDescent="0.75">
      <c r="B9564" s="250">
        <v>9501</v>
      </c>
      <c r="C9564" s="249">
        <v>147.51466459727612</v>
      </c>
    </row>
    <row r="9565" spans="2:3" x14ac:dyDescent="0.75">
      <c r="B9565" s="250">
        <v>9502</v>
      </c>
      <c r="C9565" s="249">
        <v>105.71026764464598</v>
      </c>
    </row>
    <row r="9566" spans="2:3" x14ac:dyDescent="0.75">
      <c r="B9566" s="250">
        <v>9503</v>
      </c>
      <c r="C9566" s="249">
        <v>97.563175712257134</v>
      </c>
    </row>
    <row r="9567" spans="2:3" x14ac:dyDescent="0.75">
      <c r="B9567" s="250">
        <v>9504</v>
      </c>
      <c r="C9567" s="249">
        <v>115.14670105305633</v>
      </c>
    </row>
    <row r="9568" spans="2:3" x14ac:dyDescent="0.75">
      <c r="B9568" s="250">
        <v>9505</v>
      </c>
      <c r="C9568" s="249">
        <v>136.25362674622494</v>
      </c>
    </row>
    <row r="9569" spans="2:3" x14ac:dyDescent="0.75">
      <c r="B9569" s="250">
        <v>9506</v>
      </c>
      <c r="C9569" s="249">
        <v>61.087499940565273</v>
      </c>
    </row>
    <row r="9570" spans="2:3" x14ac:dyDescent="0.75">
      <c r="B9570" s="250">
        <v>9507</v>
      </c>
      <c r="C9570" s="249">
        <v>115.16342204912577</v>
      </c>
    </row>
    <row r="9571" spans="2:3" x14ac:dyDescent="0.75">
      <c r="B9571" s="250">
        <v>9508</v>
      </c>
      <c r="C9571" s="249">
        <v>149.73994193798956</v>
      </c>
    </row>
    <row r="9572" spans="2:3" x14ac:dyDescent="0.75">
      <c r="B9572" s="250">
        <v>9509</v>
      </c>
      <c r="C9572" s="249">
        <v>108.66531153557889</v>
      </c>
    </row>
    <row r="9573" spans="2:3" x14ac:dyDescent="0.75">
      <c r="B9573" s="250">
        <v>9510</v>
      </c>
      <c r="C9573" s="249">
        <v>144.29289421314141</v>
      </c>
    </row>
    <row r="9574" spans="2:3" x14ac:dyDescent="0.75">
      <c r="B9574" s="250">
        <v>9511</v>
      </c>
      <c r="C9574" s="249">
        <v>131.41697218235996</v>
      </c>
    </row>
    <row r="9575" spans="2:3" x14ac:dyDescent="0.75">
      <c r="B9575" s="250">
        <v>9512</v>
      </c>
      <c r="C9575" s="249">
        <v>141.10314578829315</v>
      </c>
    </row>
    <row r="9576" spans="2:3" x14ac:dyDescent="0.75">
      <c r="B9576" s="250">
        <v>9513</v>
      </c>
      <c r="C9576" s="249">
        <v>110.50119111582261</v>
      </c>
    </row>
    <row r="9577" spans="2:3" x14ac:dyDescent="0.75">
      <c r="B9577" s="250">
        <v>9514</v>
      </c>
      <c r="C9577" s="249">
        <v>90.882442791209655</v>
      </c>
    </row>
    <row r="9578" spans="2:3" x14ac:dyDescent="0.75">
      <c r="B9578" s="250">
        <v>9515</v>
      </c>
      <c r="C9578" s="249">
        <v>137.28183888311216</v>
      </c>
    </row>
    <row r="9579" spans="2:3" x14ac:dyDescent="0.75">
      <c r="B9579" s="250">
        <v>9516</v>
      </c>
      <c r="C9579" s="249">
        <v>153.34555085821225</v>
      </c>
    </row>
    <row r="9580" spans="2:3" x14ac:dyDescent="0.75">
      <c r="B9580" s="250">
        <v>9517</v>
      </c>
      <c r="C9580" s="249">
        <v>117.19871827743482</v>
      </c>
    </row>
    <row r="9581" spans="2:3" x14ac:dyDescent="0.75">
      <c r="B9581" s="250">
        <v>9518</v>
      </c>
      <c r="C9581" s="249">
        <v>126.90765548443669</v>
      </c>
    </row>
    <row r="9582" spans="2:3" x14ac:dyDescent="0.75">
      <c r="B9582" s="250">
        <v>9519</v>
      </c>
      <c r="C9582" s="249">
        <v>106.57910200688605</v>
      </c>
    </row>
    <row r="9583" spans="2:3" x14ac:dyDescent="0.75">
      <c r="B9583" s="250">
        <v>9520</v>
      </c>
      <c r="C9583" s="249">
        <v>127.76795318575492</v>
      </c>
    </row>
    <row r="9584" spans="2:3" x14ac:dyDescent="0.75">
      <c r="B9584" s="250">
        <v>9521</v>
      </c>
      <c r="C9584" s="249">
        <v>152.89750451454796</v>
      </c>
    </row>
    <row r="9585" spans="2:3" x14ac:dyDescent="0.75">
      <c r="B9585" s="250">
        <v>9522</v>
      </c>
      <c r="C9585" s="249">
        <v>83.73986975585666</v>
      </c>
    </row>
    <row r="9586" spans="2:3" x14ac:dyDescent="0.75">
      <c r="B9586" s="250">
        <v>9523</v>
      </c>
      <c r="C9586" s="249">
        <v>126.13957361854636</v>
      </c>
    </row>
    <row r="9587" spans="2:3" x14ac:dyDescent="0.75">
      <c r="B9587" s="250">
        <v>9524</v>
      </c>
      <c r="C9587" s="249">
        <v>112.48901551097677</v>
      </c>
    </row>
    <row r="9588" spans="2:3" x14ac:dyDescent="0.75">
      <c r="B9588" s="250">
        <v>9525</v>
      </c>
      <c r="C9588" s="249">
        <v>148.1273607742144</v>
      </c>
    </row>
    <row r="9589" spans="2:3" x14ac:dyDescent="0.75">
      <c r="B9589" s="250">
        <v>9526</v>
      </c>
      <c r="C9589" s="249">
        <v>133.07257028282234</v>
      </c>
    </row>
    <row r="9590" spans="2:3" x14ac:dyDescent="0.75">
      <c r="B9590" s="250">
        <v>9527</v>
      </c>
      <c r="C9590" s="249">
        <v>120.07229810010428</v>
      </c>
    </row>
    <row r="9591" spans="2:3" x14ac:dyDescent="0.75">
      <c r="B9591" s="250">
        <v>9528</v>
      </c>
      <c r="C9591" s="249">
        <v>155.20490491178691</v>
      </c>
    </row>
    <row r="9592" spans="2:3" x14ac:dyDescent="0.75">
      <c r="B9592" s="250">
        <v>9529</v>
      </c>
      <c r="C9592" s="249">
        <v>132.74397623534304</v>
      </c>
    </row>
    <row r="9593" spans="2:3" x14ac:dyDescent="0.75">
      <c r="B9593" s="250">
        <v>9530</v>
      </c>
      <c r="C9593" s="249">
        <v>98.274676701414649</v>
      </c>
    </row>
    <row r="9594" spans="2:3" x14ac:dyDescent="0.75">
      <c r="B9594" s="250">
        <v>9531</v>
      </c>
      <c r="C9594" s="249">
        <v>75.194769710034834</v>
      </c>
    </row>
    <row r="9595" spans="2:3" x14ac:dyDescent="0.75">
      <c r="B9595" s="250">
        <v>9532</v>
      </c>
      <c r="C9595" s="249">
        <v>92.5985286283981</v>
      </c>
    </row>
    <row r="9596" spans="2:3" x14ac:dyDescent="0.75">
      <c r="B9596" s="250">
        <v>9533</v>
      </c>
      <c r="C9596" s="249">
        <v>117.78435080155361</v>
      </c>
    </row>
    <row r="9597" spans="2:3" x14ac:dyDescent="0.75">
      <c r="B9597" s="250">
        <v>9534</v>
      </c>
      <c r="C9597" s="249">
        <v>106.58202644466013</v>
      </c>
    </row>
    <row r="9598" spans="2:3" x14ac:dyDescent="0.75">
      <c r="B9598" s="250">
        <v>9535</v>
      </c>
      <c r="C9598" s="249">
        <v>98.918822714915194</v>
      </c>
    </row>
    <row r="9599" spans="2:3" x14ac:dyDescent="0.75">
      <c r="B9599" s="250">
        <v>9536</v>
      </c>
      <c r="C9599" s="249">
        <v>124.2894556129643</v>
      </c>
    </row>
    <row r="9600" spans="2:3" x14ac:dyDescent="0.75">
      <c r="B9600" s="250">
        <v>9537</v>
      </c>
      <c r="C9600" s="249">
        <v>150.72045890685851</v>
      </c>
    </row>
    <row r="9601" spans="2:3" x14ac:dyDescent="0.75">
      <c r="B9601" s="250">
        <v>9538</v>
      </c>
      <c r="C9601" s="249">
        <v>136.03208581764329</v>
      </c>
    </row>
    <row r="9602" spans="2:3" x14ac:dyDescent="0.75">
      <c r="B9602" s="250">
        <v>9539</v>
      </c>
      <c r="C9602" s="249">
        <v>138.21759476122185</v>
      </c>
    </row>
    <row r="9603" spans="2:3" x14ac:dyDescent="0.75">
      <c r="B9603" s="250">
        <v>9540</v>
      </c>
      <c r="C9603" s="249">
        <v>107.45434870724546</v>
      </c>
    </row>
    <row r="9604" spans="2:3" x14ac:dyDescent="0.75">
      <c r="B9604" s="250">
        <v>9541</v>
      </c>
      <c r="C9604" s="249">
        <v>71.947613658974447</v>
      </c>
    </row>
    <row r="9605" spans="2:3" x14ac:dyDescent="0.75">
      <c r="B9605" s="250">
        <v>9542</v>
      </c>
      <c r="C9605" s="249">
        <v>109.99553650186135</v>
      </c>
    </row>
    <row r="9606" spans="2:3" x14ac:dyDescent="0.75">
      <c r="B9606" s="250">
        <v>9543</v>
      </c>
      <c r="C9606" s="249">
        <v>106.4093437895653</v>
      </c>
    </row>
    <row r="9607" spans="2:3" x14ac:dyDescent="0.75">
      <c r="B9607" s="250">
        <v>9544</v>
      </c>
      <c r="C9607" s="249">
        <v>156.4807785038677</v>
      </c>
    </row>
    <row r="9608" spans="2:3" x14ac:dyDescent="0.75">
      <c r="B9608" s="250">
        <v>9545</v>
      </c>
      <c r="C9608" s="249">
        <v>87.632059465721881</v>
      </c>
    </row>
    <row r="9609" spans="2:3" x14ac:dyDescent="0.75">
      <c r="B9609" s="250">
        <v>9546</v>
      </c>
      <c r="C9609" s="249">
        <v>132.86916529838291</v>
      </c>
    </row>
    <row r="9610" spans="2:3" x14ac:dyDescent="0.75">
      <c r="B9610" s="250">
        <v>9547</v>
      </c>
      <c r="C9610" s="249">
        <v>167.31764477040409</v>
      </c>
    </row>
    <row r="9611" spans="2:3" x14ac:dyDescent="0.75">
      <c r="B9611" s="250">
        <v>9548</v>
      </c>
      <c r="C9611" s="249">
        <v>157.77784503844379</v>
      </c>
    </row>
    <row r="9612" spans="2:3" x14ac:dyDescent="0.75">
      <c r="B9612" s="250">
        <v>9549</v>
      </c>
      <c r="C9612" s="249">
        <v>126.19122571475742</v>
      </c>
    </row>
    <row r="9613" spans="2:3" x14ac:dyDescent="0.75">
      <c r="B9613" s="250">
        <v>9550</v>
      </c>
      <c r="C9613" s="249">
        <v>154.16008062464624</v>
      </c>
    </row>
    <row r="9614" spans="2:3" x14ac:dyDescent="0.75">
      <c r="B9614" s="250">
        <v>9551</v>
      </c>
      <c r="C9614" s="249">
        <v>144.68634837073355</v>
      </c>
    </row>
    <row r="9615" spans="2:3" x14ac:dyDescent="0.75">
      <c r="B9615" s="250">
        <v>9552</v>
      </c>
      <c r="C9615" s="249">
        <v>113.94742433065107</v>
      </c>
    </row>
    <row r="9616" spans="2:3" x14ac:dyDescent="0.75">
      <c r="B9616" s="250">
        <v>9553</v>
      </c>
      <c r="C9616" s="249">
        <v>125.19780459754088</v>
      </c>
    </row>
    <row r="9617" spans="2:3" x14ac:dyDescent="0.75">
      <c r="B9617" s="250">
        <v>9554</v>
      </c>
      <c r="C9617" s="249">
        <v>138.59102662125929</v>
      </c>
    </row>
    <row r="9618" spans="2:3" x14ac:dyDescent="0.75">
      <c r="B9618" s="250">
        <v>9555</v>
      </c>
      <c r="C9618" s="249">
        <v>84.267714956539706</v>
      </c>
    </row>
    <row r="9619" spans="2:3" x14ac:dyDescent="0.75">
      <c r="B9619" s="250">
        <v>9556</v>
      </c>
      <c r="C9619" s="249">
        <v>108.33085310697783</v>
      </c>
    </row>
    <row r="9620" spans="2:3" x14ac:dyDescent="0.75">
      <c r="B9620" s="250">
        <v>9557</v>
      </c>
      <c r="C9620" s="249">
        <v>139.91126825795058</v>
      </c>
    </row>
    <row r="9621" spans="2:3" x14ac:dyDescent="0.75">
      <c r="B9621" s="250">
        <v>9558</v>
      </c>
      <c r="C9621" s="249">
        <v>72.197801660174719</v>
      </c>
    </row>
    <row r="9622" spans="2:3" x14ac:dyDescent="0.75">
      <c r="B9622" s="250">
        <v>9559</v>
      </c>
      <c r="C9622" s="249">
        <v>152.54376101925254</v>
      </c>
    </row>
    <row r="9623" spans="2:3" x14ac:dyDescent="0.75">
      <c r="B9623" s="250">
        <v>9560</v>
      </c>
      <c r="C9623" s="249">
        <v>145.02089687496346</v>
      </c>
    </row>
    <row r="9624" spans="2:3" x14ac:dyDescent="0.75">
      <c r="B9624" s="250">
        <v>9561</v>
      </c>
      <c r="C9624" s="249">
        <v>173.23053444406554</v>
      </c>
    </row>
    <row r="9625" spans="2:3" x14ac:dyDescent="0.75">
      <c r="B9625" s="250">
        <v>9562</v>
      </c>
      <c r="C9625" s="249">
        <v>89.304848991056673</v>
      </c>
    </row>
    <row r="9626" spans="2:3" x14ac:dyDescent="0.75">
      <c r="B9626" s="250">
        <v>9563</v>
      </c>
      <c r="C9626" s="249">
        <v>150.38919272851157</v>
      </c>
    </row>
    <row r="9627" spans="2:3" x14ac:dyDescent="0.75">
      <c r="B9627" s="250">
        <v>9564</v>
      </c>
      <c r="C9627" s="249">
        <v>97.984596769833487</v>
      </c>
    </row>
    <row r="9628" spans="2:3" x14ac:dyDescent="0.75">
      <c r="B9628" s="250">
        <v>9565</v>
      </c>
      <c r="C9628" s="249">
        <v>156.43038093310736</v>
      </c>
    </row>
    <row r="9629" spans="2:3" x14ac:dyDescent="0.75">
      <c r="B9629" s="250">
        <v>9566</v>
      </c>
      <c r="C9629" s="249">
        <v>142.60020919107112</v>
      </c>
    </row>
    <row r="9630" spans="2:3" x14ac:dyDescent="0.75">
      <c r="B9630" s="250">
        <v>9567</v>
      </c>
      <c r="C9630" s="249">
        <v>157.75912163991475</v>
      </c>
    </row>
    <row r="9631" spans="2:3" x14ac:dyDescent="0.75">
      <c r="B9631" s="250">
        <v>9568</v>
      </c>
      <c r="C9631" s="249">
        <v>123.43298256460957</v>
      </c>
    </row>
    <row r="9632" spans="2:3" x14ac:dyDescent="0.75">
      <c r="B9632" s="250">
        <v>9569</v>
      </c>
      <c r="C9632" s="249">
        <v>131.3217713261748</v>
      </c>
    </row>
    <row r="9633" spans="2:3" x14ac:dyDescent="0.75">
      <c r="B9633" s="250">
        <v>9570</v>
      </c>
      <c r="C9633" s="249">
        <v>125.43342174786504</v>
      </c>
    </row>
    <row r="9634" spans="2:3" x14ac:dyDescent="0.75">
      <c r="B9634" s="250">
        <v>9571</v>
      </c>
      <c r="C9634" s="249">
        <v>140.20072157996859</v>
      </c>
    </row>
    <row r="9635" spans="2:3" x14ac:dyDescent="0.75">
      <c r="B9635" s="250">
        <v>9572</v>
      </c>
      <c r="C9635" s="249">
        <v>86.387825070401277</v>
      </c>
    </row>
    <row r="9636" spans="2:3" x14ac:dyDescent="0.75">
      <c r="B9636" s="250">
        <v>9573</v>
      </c>
      <c r="C9636" s="249">
        <v>118.37285483122467</v>
      </c>
    </row>
    <row r="9637" spans="2:3" x14ac:dyDescent="0.75">
      <c r="B9637" s="250">
        <v>9574</v>
      </c>
      <c r="C9637" s="249">
        <v>107.63095972728206</v>
      </c>
    </row>
    <row r="9638" spans="2:3" x14ac:dyDescent="0.75">
      <c r="B9638" s="250">
        <v>9575</v>
      </c>
      <c r="C9638" s="249">
        <v>95.604080617454812</v>
      </c>
    </row>
    <row r="9639" spans="2:3" x14ac:dyDescent="0.75">
      <c r="B9639" s="250">
        <v>9576</v>
      </c>
      <c r="C9639" s="249">
        <v>106.3742464190877</v>
      </c>
    </row>
    <row r="9640" spans="2:3" x14ac:dyDescent="0.75">
      <c r="B9640" s="250">
        <v>9577</v>
      </c>
      <c r="C9640" s="249">
        <v>115.41016606155885</v>
      </c>
    </row>
    <row r="9641" spans="2:3" x14ac:dyDescent="0.75">
      <c r="B9641" s="250">
        <v>9578</v>
      </c>
      <c r="C9641" s="249">
        <v>153.41280912966283</v>
      </c>
    </row>
    <row r="9642" spans="2:3" x14ac:dyDescent="0.75">
      <c r="B9642" s="250">
        <v>9579</v>
      </c>
      <c r="C9642" s="249">
        <v>98.48664498081007</v>
      </c>
    </row>
    <row r="9643" spans="2:3" x14ac:dyDescent="0.75">
      <c r="B9643" s="250">
        <v>9580</v>
      </c>
      <c r="C9643" s="249">
        <v>91.001807085537777</v>
      </c>
    </row>
    <row r="9644" spans="2:3" x14ac:dyDescent="0.75">
      <c r="B9644" s="250">
        <v>9581</v>
      </c>
      <c r="C9644" s="249">
        <v>106.0289050286367</v>
      </c>
    </row>
    <row r="9645" spans="2:3" x14ac:dyDescent="0.75">
      <c r="B9645" s="250">
        <v>9582</v>
      </c>
      <c r="C9645" s="249">
        <v>159.76955532189973</v>
      </c>
    </row>
    <row r="9646" spans="2:3" x14ac:dyDescent="0.75">
      <c r="B9646" s="250">
        <v>9583</v>
      </c>
      <c r="C9646" s="249">
        <v>97.289791424562367</v>
      </c>
    </row>
    <row r="9647" spans="2:3" x14ac:dyDescent="0.75">
      <c r="B9647" s="250">
        <v>9584</v>
      </c>
      <c r="C9647" s="249">
        <v>84.8322449498597</v>
      </c>
    </row>
    <row r="9648" spans="2:3" x14ac:dyDescent="0.75">
      <c r="B9648" s="250">
        <v>9585</v>
      </c>
      <c r="C9648" s="249">
        <v>102.993583880516</v>
      </c>
    </row>
    <row r="9649" spans="2:3" x14ac:dyDescent="0.75">
      <c r="B9649" s="250">
        <v>9586</v>
      </c>
      <c r="C9649" s="249">
        <v>76.354569875800735</v>
      </c>
    </row>
    <row r="9650" spans="2:3" x14ac:dyDescent="0.75">
      <c r="B9650" s="250">
        <v>9587</v>
      </c>
      <c r="C9650" s="249">
        <v>100.92641477471639</v>
      </c>
    </row>
    <row r="9651" spans="2:3" x14ac:dyDescent="0.75">
      <c r="B9651" s="250">
        <v>9588</v>
      </c>
      <c r="C9651" s="249">
        <v>119.40870915420714</v>
      </c>
    </row>
    <row r="9652" spans="2:3" x14ac:dyDescent="0.75">
      <c r="B9652" s="250">
        <v>9589</v>
      </c>
      <c r="C9652" s="249">
        <v>128.96923835321502</v>
      </c>
    </row>
    <row r="9653" spans="2:3" x14ac:dyDescent="0.75">
      <c r="B9653" s="250">
        <v>9590</v>
      </c>
      <c r="C9653" s="249">
        <v>130.47233957157792</v>
      </c>
    </row>
    <row r="9654" spans="2:3" x14ac:dyDescent="0.75">
      <c r="B9654" s="250">
        <v>9591</v>
      </c>
      <c r="C9654" s="249">
        <v>136.08807361993354</v>
      </c>
    </row>
    <row r="9655" spans="2:3" x14ac:dyDescent="0.75">
      <c r="B9655" s="250">
        <v>9592</v>
      </c>
      <c r="C9655" s="249">
        <v>123.76870244413337</v>
      </c>
    </row>
    <row r="9656" spans="2:3" x14ac:dyDescent="0.75">
      <c r="B9656" s="250">
        <v>9593</v>
      </c>
      <c r="C9656" s="249">
        <v>124.276304220562</v>
      </c>
    </row>
    <row r="9657" spans="2:3" x14ac:dyDescent="0.75">
      <c r="B9657" s="250">
        <v>9594</v>
      </c>
      <c r="C9657" s="249">
        <v>115.06877957960384</v>
      </c>
    </row>
    <row r="9658" spans="2:3" x14ac:dyDescent="0.75">
      <c r="B9658" s="250">
        <v>9595</v>
      </c>
      <c r="C9658" s="249">
        <v>133.94412710443683</v>
      </c>
    </row>
    <row r="9659" spans="2:3" x14ac:dyDescent="0.75">
      <c r="B9659" s="250">
        <v>9596</v>
      </c>
      <c r="C9659" s="249">
        <v>143.17012435470258</v>
      </c>
    </row>
    <row r="9660" spans="2:3" x14ac:dyDescent="0.75">
      <c r="B9660" s="250">
        <v>9597</v>
      </c>
      <c r="C9660" s="249">
        <v>100.90706493377994</v>
      </c>
    </row>
    <row r="9661" spans="2:3" x14ac:dyDescent="0.75">
      <c r="B9661" s="250">
        <v>9598</v>
      </c>
      <c r="C9661" s="249">
        <v>157.03379427089612</v>
      </c>
    </row>
    <row r="9662" spans="2:3" x14ac:dyDescent="0.75">
      <c r="B9662" s="250">
        <v>9599</v>
      </c>
      <c r="C9662" s="249">
        <v>88.620315290889209</v>
      </c>
    </row>
    <row r="9663" spans="2:3" x14ac:dyDescent="0.75">
      <c r="B9663" s="250">
        <v>9600</v>
      </c>
      <c r="C9663" s="249">
        <v>123.53638109691472</v>
      </c>
    </row>
    <row r="9664" spans="2:3" x14ac:dyDescent="0.75">
      <c r="B9664" s="250">
        <v>9601</v>
      </c>
      <c r="C9664" s="249">
        <v>141.84909927636858</v>
      </c>
    </row>
    <row r="9665" spans="2:3" x14ac:dyDescent="0.75">
      <c r="B9665" s="250">
        <v>9602</v>
      </c>
      <c r="C9665" s="249">
        <v>150.34688428773683</v>
      </c>
    </row>
    <row r="9666" spans="2:3" x14ac:dyDescent="0.75">
      <c r="B9666" s="250">
        <v>9603</v>
      </c>
      <c r="C9666" s="249">
        <v>120.28661313648512</v>
      </c>
    </row>
    <row r="9667" spans="2:3" x14ac:dyDescent="0.75">
      <c r="B9667" s="250">
        <v>9604</v>
      </c>
      <c r="C9667" s="249">
        <v>79.288215626290196</v>
      </c>
    </row>
    <row r="9668" spans="2:3" x14ac:dyDescent="0.75">
      <c r="B9668" s="250">
        <v>9605</v>
      </c>
      <c r="C9668" s="249">
        <v>76.149932541266281</v>
      </c>
    </row>
    <row r="9669" spans="2:3" x14ac:dyDescent="0.75">
      <c r="B9669" s="250">
        <v>9606</v>
      </c>
      <c r="C9669" s="249">
        <v>133.80260330191916</v>
      </c>
    </row>
    <row r="9670" spans="2:3" x14ac:dyDescent="0.75">
      <c r="B9670" s="250">
        <v>9607</v>
      </c>
      <c r="C9670" s="249">
        <v>100.96004012470645</v>
      </c>
    </row>
    <row r="9671" spans="2:3" x14ac:dyDescent="0.75">
      <c r="B9671" s="250">
        <v>9608</v>
      </c>
      <c r="C9671" s="249">
        <v>104.58628752414084</v>
      </c>
    </row>
    <row r="9672" spans="2:3" x14ac:dyDescent="0.75">
      <c r="B9672" s="250">
        <v>9609</v>
      </c>
      <c r="C9672" s="249">
        <v>137.11696899418877</v>
      </c>
    </row>
    <row r="9673" spans="2:3" x14ac:dyDescent="0.75">
      <c r="B9673" s="250">
        <v>9610</v>
      </c>
      <c r="C9673" s="249">
        <v>146.94315782496324</v>
      </c>
    </row>
    <row r="9674" spans="2:3" x14ac:dyDescent="0.75">
      <c r="B9674" s="250">
        <v>9611</v>
      </c>
      <c r="C9674" s="249">
        <v>162.79901978148078</v>
      </c>
    </row>
    <row r="9675" spans="2:3" x14ac:dyDescent="0.75">
      <c r="B9675" s="250">
        <v>9612</v>
      </c>
      <c r="C9675" s="249">
        <v>132.59395047480143</v>
      </c>
    </row>
    <row r="9676" spans="2:3" x14ac:dyDescent="0.75">
      <c r="B9676" s="250">
        <v>9613</v>
      </c>
      <c r="C9676" s="249">
        <v>151.35482274467012</v>
      </c>
    </row>
    <row r="9677" spans="2:3" x14ac:dyDescent="0.75">
      <c r="B9677" s="250">
        <v>9614</v>
      </c>
      <c r="C9677" s="249">
        <v>125.73873181668019</v>
      </c>
    </row>
    <row r="9678" spans="2:3" x14ac:dyDescent="0.75">
      <c r="B9678" s="250">
        <v>9615</v>
      </c>
      <c r="C9678" s="249">
        <v>136.99155285076924</v>
      </c>
    </row>
    <row r="9679" spans="2:3" x14ac:dyDescent="0.75">
      <c r="B9679" s="250">
        <v>9616</v>
      </c>
      <c r="C9679" s="249">
        <v>131.82902288153406</v>
      </c>
    </row>
    <row r="9680" spans="2:3" x14ac:dyDescent="0.75">
      <c r="B9680" s="250">
        <v>9617</v>
      </c>
      <c r="C9680" s="249">
        <v>142.13423685543256</v>
      </c>
    </row>
    <row r="9681" spans="2:3" x14ac:dyDescent="0.75">
      <c r="B9681" s="250">
        <v>9618</v>
      </c>
      <c r="C9681" s="249">
        <v>98.238419114842969</v>
      </c>
    </row>
    <row r="9682" spans="2:3" x14ac:dyDescent="0.75">
      <c r="B9682" s="250">
        <v>9619</v>
      </c>
      <c r="C9682" s="249">
        <v>86.037686820255018</v>
      </c>
    </row>
    <row r="9683" spans="2:3" x14ac:dyDescent="0.75">
      <c r="B9683" s="250">
        <v>9620</v>
      </c>
      <c r="C9683" s="249">
        <v>114.30110083877416</v>
      </c>
    </row>
    <row r="9684" spans="2:3" x14ac:dyDescent="0.75">
      <c r="B9684" s="250">
        <v>9621</v>
      </c>
      <c r="C9684" s="249">
        <v>104.97702637147968</v>
      </c>
    </row>
    <row r="9685" spans="2:3" x14ac:dyDescent="0.75">
      <c r="B9685" s="250">
        <v>9622</v>
      </c>
      <c r="C9685" s="249">
        <v>160.74897056574298</v>
      </c>
    </row>
    <row r="9686" spans="2:3" x14ac:dyDescent="0.75">
      <c r="B9686" s="250">
        <v>9623</v>
      </c>
      <c r="C9686" s="249">
        <v>104.12620139530176</v>
      </c>
    </row>
    <row r="9687" spans="2:3" x14ac:dyDescent="0.75">
      <c r="B9687" s="250">
        <v>9624</v>
      </c>
      <c r="C9687" s="249">
        <v>142.85642375000222</v>
      </c>
    </row>
    <row r="9688" spans="2:3" x14ac:dyDescent="0.75">
      <c r="B9688" s="250">
        <v>9625</v>
      </c>
      <c r="C9688" s="249">
        <v>123.82620047173654</v>
      </c>
    </row>
    <row r="9689" spans="2:3" x14ac:dyDescent="0.75">
      <c r="B9689" s="250">
        <v>9626</v>
      </c>
      <c r="C9689" s="249">
        <v>75.970962958017196</v>
      </c>
    </row>
    <row r="9690" spans="2:3" x14ac:dyDescent="0.75">
      <c r="B9690" s="250">
        <v>9627</v>
      </c>
      <c r="C9690" s="249">
        <v>66.095252741489304</v>
      </c>
    </row>
    <row r="9691" spans="2:3" x14ac:dyDescent="0.75">
      <c r="B9691" s="250">
        <v>9628</v>
      </c>
      <c r="C9691" s="249">
        <v>108.25424270584567</v>
      </c>
    </row>
    <row r="9692" spans="2:3" x14ac:dyDescent="0.75">
      <c r="B9692" s="250">
        <v>9629</v>
      </c>
      <c r="C9692" s="249">
        <v>149.30841285065037</v>
      </c>
    </row>
    <row r="9693" spans="2:3" x14ac:dyDescent="0.75">
      <c r="B9693" s="250">
        <v>9630</v>
      </c>
      <c r="C9693" s="249">
        <v>81.040252795849653</v>
      </c>
    </row>
    <row r="9694" spans="2:3" x14ac:dyDescent="0.75">
      <c r="B9694" s="250">
        <v>9631</v>
      </c>
      <c r="C9694" s="249">
        <v>90.301964942727693</v>
      </c>
    </row>
    <row r="9695" spans="2:3" x14ac:dyDescent="0.75">
      <c r="B9695" s="250">
        <v>9632</v>
      </c>
      <c r="C9695" s="249">
        <v>102.27152871203134</v>
      </c>
    </row>
    <row r="9696" spans="2:3" x14ac:dyDescent="0.75">
      <c r="B9696" s="250">
        <v>9633</v>
      </c>
      <c r="C9696" s="249">
        <v>129.47859644491041</v>
      </c>
    </row>
    <row r="9697" spans="2:3" x14ac:dyDescent="0.75">
      <c r="B9697" s="250">
        <v>9634</v>
      </c>
      <c r="C9697" s="249">
        <v>113.57167801551246</v>
      </c>
    </row>
    <row r="9698" spans="2:3" x14ac:dyDescent="0.75">
      <c r="B9698" s="250">
        <v>9635</v>
      </c>
      <c r="C9698" s="249">
        <v>90.20279768303979</v>
      </c>
    </row>
    <row r="9699" spans="2:3" x14ac:dyDescent="0.75">
      <c r="B9699" s="250">
        <v>9636</v>
      </c>
      <c r="C9699" s="249">
        <v>97.350947758895344</v>
      </c>
    </row>
    <row r="9700" spans="2:3" x14ac:dyDescent="0.75">
      <c r="B9700" s="250">
        <v>9637</v>
      </c>
      <c r="C9700" s="249">
        <v>144.80008948141534</v>
      </c>
    </row>
    <row r="9701" spans="2:3" x14ac:dyDescent="0.75">
      <c r="B9701" s="250">
        <v>9638</v>
      </c>
      <c r="C9701" s="249">
        <v>117.76810749349956</v>
      </c>
    </row>
    <row r="9702" spans="2:3" x14ac:dyDescent="0.75">
      <c r="B9702" s="250">
        <v>9639</v>
      </c>
      <c r="C9702" s="249">
        <v>138.63838322217276</v>
      </c>
    </row>
    <row r="9703" spans="2:3" x14ac:dyDescent="0.75">
      <c r="B9703" s="250">
        <v>9640</v>
      </c>
      <c r="C9703" s="249">
        <v>120.0411379268799</v>
      </c>
    </row>
    <row r="9704" spans="2:3" x14ac:dyDescent="0.75">
      <c r="B9704" s="250">
        <v>9641</v>
      </c>
      <c r="C9704" s="249">
        <v>105.17061516722636</v>
      </c>
    </row>
    <row r="9705" spans="2:3" x14ac:dyDescent="0.75">
      <c r="B9705" s="250">
        <v>9642</v>
      </c>
      <c r="C9705" s="249">
        <v>109.7978936214927</v>
      </c>
    </row>
    <row r="9706" spans="2:3" x14ac:dyDescent="0.75">
      <c r="B9706" s="250">
        <v>9643</v>
      </c>
      <c r="C9706" s="249">
        <v>150.55168121343149</v>
      </c>
    </row>
    <row r="9707" spans="2:3" x14ac:dyDescent="0.75">
      <c r="B9707" s="250">
        <v>9644</v>
      </c>
      <c r="C9707" s="249">
        <v>126.99287948256968</v>
      </c>
    </row>
    <row r="9708" spans="2:3" x14ac:dyDescent="0.75">
      <c r="B9708" s="250">
        <v>9645</v>
      </c>
      <c r="C9708" s="249">
        <v>153.03037835494979</v>
      </c>
    </row>
    <row r="9709" spans="2:3" x14ac:dyDescent="0.75">
      <c r="B9709" s="250">
        <v>9646</v>
      </c>
      <c r="C9709" s="249">
        <v>94.548676360881018</v>
      </c>
    </row>
    <row r="9710" spans="2:3" x14ac:dyDescent="0.75">
      <c r="B9710" s="250">
        <v>9647</v>
      </c>
      <c r="C9710" s="249">
        <v>121.458200635785</v>
      </c>
    </row>
    <row r="9711" spans="2:3" x14ac:dyDescent="0.75">
      <c r="B9711" s="250">
        <v>9648</v>
      </c>
      <c r="C9711" s="249">
        <v>130.17747221251645</v>
      </c>
    </row>
    <row r="9712" spans="2:3" x14ac:dyDescent="0.75">
      <c r="B9712" s="250">
        <v>9649</v>
      </c>
      <c r="C9712" s="249">
        <v>143.89626471117458</v>
      </c>
    </row>
    <row r="9713" spans="2:3" x14ac:dyDescent="0.75">
      <c r="B9713" s="250">
        <v>9650</v>
      </c>
      <c r="C9713" s="249">
        <v>166.77282541316157</v>
      </c>
    </row>
    <row r="9714" spans="2:3" x14ac:dyDescent="0.75">
      <c r="B9714" s="250">
        <v>9651</v>
      </c>
      <c r="C9714" s="249">
        <v>103.51986581955182</v>
      </c>
    </row>
    <row r="9715" spans="2:3" x14ac:dyDescent="0.75">
      <c r="B9715" s="250">
        <v>9652</v>
      </c>
      <c r="C9715" s="249">
        <v>108.06507394617614</v>
      </c>
    </row>
    <row r="9716" spans="2:3" x14ac:dyDescent="0.75">
      <c r="B9716" s="250">
        <v>9653</v>
      </c>
      <c r="C9716" s="249">
        <v>130.24545883301738</v>
      </c>
    </row>
    <row r="9717" spans="2:3" x14ac:dyDescent="0.75">
      <c r="B9717" s="250">
        <v>9654</v>
      </c>
      <c r="C9717" s="249">
        <v>168.37217827697634</v>
      </c>
    </row>
    <row r="9718" spans="2:3" x14ac:dyDescent="0.75">
      <c r="B9718" s="250">
        <v>9655</v>
      </c>
      <c r="C9718" s="249">
        <v>95.262583578578301</v>
      </c>
    </row>
    <row r="9719" spans="2:3" x14ac:dyDescent="0.75">
      <c r="B9719" s="250">
        <v>9656</v>
      </c>
      <c r="C9719" s="249">
        <v>102.94295604177609</v>
      </c>
    </row>
    <row r="9720" spans="2:3" x14ac:dyDescent="0.75">
      <c r="B9720" s="250">
        <v>9657</v>
      </c>
      <c r="C9720" s="249">
        <v>96.90212370777266</v>
      </c>
    </row>
    <row r="9721" spans="2:3" x14ac:dyDescent="0.75">
      <c r="B9721" s="250">
        <v>9658</v>
      </c>
      <c r="C9721" s="249">
        <v>97.059059201325368</v>
      </c>
    </row>
    <row r="9722" spans="2:3" x14ac:dyDescent="0.75">
      <c r="B9722" s="250">
        <v>9659</v>
      </c>
      <c r="C9722" s="249">
        <v>128.62910031763744</v>
      </c>
    </row>
    <row r="9723" spans="2:3" x14ac:dyDescent="0.75">
      <c r="B9723" s="250">
        <v>9660</v>
      </c>
      <c r="C9723" s="249">
        <v>118.23460858336868</v>
      </c>
    </row>
    <row r="9724" spans="2:3" x14ac:dyDescent="0.75">
      <c r="B9724" s="250">
        <v>9661</v>
      </c>
      <c r="C9724" s="249">
        <v>114.2747304248289</v>
      </c>
    </row>
    <row r="9725" spans="2:3" x14ac:dyDescent="0.75">
      <c r="B9725" s="250">
        <v>9662</v>
      </c>
      <c r="C9725" s="249">
        <v>126.13882020237278</v>
      </c>
    </row>
    <row r="9726" spans="2:3" x14ac:dyDescent="0.75">
      <c r="B9726" s="250">
        <v>9663</v>
      </c>
      <c r="C9726" s="249">
        <v>132.24471471834141</v>
      </c>
    </row>
    <row r="9727" spans="2:3" x14ac:dyDescent="0.75">
      <c r="B9727" s="250">
        <v>9664</v>
      </c>
      <c r="C9727" s="249">
        <v>120.07414191112913</v>
      </c>
    </row>
    <row r="9728" spans="2:3" x14ac:dyDescent="0.75">
      <c r="B9728" s="250">
        <v>9665</v>
      </c>
      <c r="C9728" s="249">
        <v>117.91603493635601</v>
      </c>
    </row>
    <row r="9729" spans="2:3" x14ac:dyDescent="0.75">
      <c r="B9729" s="250">
        <v>9666</v>
      </c>
      <c r="C9729" s="249">
        <v>140.99041406017892</v>
      </c>
    </row>
    <row r="9730" spans="2:3" x14ac:dyDescent="0.75">
      <c r="B9730" s="250">
        <v>9667</v>
      </c>
      <c r="C9730" s="249">
        <v>163.41548799408096</v>
      </c>
    </row>
    <row r="9731" spans="2:3" x14ac:dyDescent="0.75">
      <c r="B9731" s="250">
        <v>9668</v>
      </c>
      <c r="C9731" s="249">
        <v>121.70311017087812</v>
      </c>
    </row>
    <row r="9732" spans="2:3" x14ac:dyDescent="0.75">
      <c r="B9732" s="250">
        <v>9669</v>
      </c>
      <c r="C9732" s="249">
        <v>130.14466825390303</v>
      </c>
    </row>
    <row r="9733" spans="2:3" x14ac:dyDescent="0.75">
      <c r="B9733" s="250">
        <v>9670</v>
      </c>
      <c r="C9733" s="249">
        <v>145.32817322474506</v>
      </c>
    </row>
    <row r="9734" spans="2:3" x14ac:dyDescent="0.75">
      <c r="B9734" s="250">
        <v>9671</v>
      </c>
      <c r="C9734" s="249">
        <v>102.21509066896621</v>
      </c>
    </row>
    <row r="9735" spans="2:3" x14ac:dyDescent="0.75">
      <c r="B9735" s="250">
        <v>9672</v>
      </c>
      <c r="C9735" s="249">
        <v>74.075411558620786</v>
      </c>
    </row>
    <row r="9736" spans="2:3" x14ac:dyDescent="0.75">
      <c r="B9736" s="250">
        <v>9673</v>
      </c>
      <c r="C9736" s="249">
        <v>150.85645489299787</v>
      </c>
    </row>
    <row r="9737" spans="2:3" x14ac:dyDescent="0.75">
      <c r="B9737" s="250">
        <v>9674</v>
      </c>
      <c r="C9737" s="249">
        <v>138.80444901697641</v>
      </c>
    </row>
    <row r="9738" spans="2:3" x14ac:dyDescent="0.75">
      <c r="B9738" s="250">
        <v>9675</v>
      </c>
      <c r="C9738" s="249">
        <v>84.859294016638714</v>
      </c>
    </row>
    <row r="9739" spans="2:3" x14ac:dyDescent="0.75">
      <c r="B9739" s="250">
        <v>9676</v>
      </c>
      <c r="C9739" s="249">
        <v>135.40283802692477</v>
      </c>
    </row>
    <row r="9740" spans="2:3" x14ac:dyDescent="0.75">
      <c r="B9740" s="250">
        <v>9677</v>
      </c>
      <c r="C9740" s="249">
        <v>163.16560849961462</v>
      </c>
    </row>
    <row r="9741" spans="2:3" x14ac:dyDescent="0.75">
      <c r="B9741" s="250">
        <v>9678</v>
      </c>
      <c r="C9741" s="249">
        <v>132.98020727204275</v>
      </c>
    </row>
    <row r="9742" spans="2:3" x14ac:dyDescent="0.75">
      <c r="B9742" s="250">
        <v>9679</v>
      </c>
      <c r="C9742" s="249">
        <v>128.05149518576022</v>
      </c>
    </row>
    <row r="9743" spans="2:3" x14ac:dyDescent="0.75">
      <c r="B9743" s="250">
        <v>9680</v>
      </c>
      <c r="C9743" s="249">
        <v>153.89319840007619</v>
      </c>
    </row>
    <row r="9744" spans="2:3" x14ac:dyDescent="0.75">
      <c r="B9744" s="250">
        <v>9681</v>
      </c>
      <c r="C9744" s="249">
        <v>147.80204624714466</v>
      </c>
    </row>
    <row r="9745" spans="2:3" x14ac:dyDescent="0.75">
      <c r="B9745" s="250">
        <v>9682</v>
      </c>
      <c r="C9745" s="249">
        <v>112.74760852251829</v>
      </c>
    </row>
    <row r="9746" spans="2:3" x14ac:dyDescent="0.75">
      <c r="B9746" s="250">
        <v>9683</v>
      </c>
      <c r="C9746" s="249">
        <v>125.91895989340105</v>
      </c>
    </row>
    <row r="9747" spans="2:3" x14ac:dyDescent="0.75">
      <c r="B9747" s="250">
        <v>9684</v>
      </c>
      <c r="C9747" s="249">
        <v>96.472311175761106</v>
      </c>
    </row>
    <row r="9748" spans="2:3" x14ac:dyDescent="0.75">
      <c r="B9748" s="250">
        <v>9685</v>
      </c>
      <c r="C9748" s="249">
        <v>156.615855798783</v>
      </c>
    </row>
    <row r="9749" spans="2:3" x14ac:dyDescent="0.75">
      <c r="B9749" s="250">
        <v>9686</v>
      </c>
      <c r="C9749" s="249">
        <v>123.34017489828467</v>
      </c>
    </row>
    <row r="9750" spans="2:3" x14ac:dyDescent="0.75">
      <c r="B9750" s="250">
        <v>9687</v>
      </c>
      <c r="C9750" s="249">
        <v>94.675397576812713</v>
      </c>
    </row>
    <row r="9751" spans="2:3" x14ac:dyDescent="0.75">
      <c r="B9751" s="250">
        <v>9688</v>
      </c>
      <c r="C9751" s="249">
        <v>120.58517758694948</v>
      </c>
    </row>
    <row r="9752" spans="2:3" x14ac:dyDescent="0.75">
      <c r="B9752" s="250">
        <v>9689</v>
      </c>
      <c r="C9752" s="249">
        <v>88.35183316004094</v>
      </c>
    </row>
    <row r="9753" spans="2:3" x14ac:dyDescent="0.75">
      <c r="B9753" s="250">
        <v>9690</v>
      </c>
      <c r="C9753" s="249">
        <v>113.90068901048828</v>
      </c>
    </row>
    <row r="9754" spans="2:3" x14ac:dyDescent="0.75">
      <c r="B9754" s="250">
        <v>9691</v>
      </c>
      <c r="C9754" s="249">
        <v>140.99138108778109</v>
      </c>
    </row>
    <row r="9755" spans="2:3" x14ac:dyDescent="0.75">
      <c r="B9755" s="250">
        <v>9692</v>
      </c>
      <c r="C9755" s="249">
        <v>57.273646969706803</v>
      </c>
    </row>
    <row r="9756" spans="2:3" x14ac:dyDescent="0.75">
      <c r="B9756" s="250">
        <v>9693</v>
      </c>
      <c r="C9756" s="249">
        <v>95.353678622432042</v>
      </c>
    </row>
    <row r="9757" spans="2:3" x14ac:dyDescent="0.75">
      <c r="B9757" s="250">
        <v>9694</v>
      </c>
      <c r="C9757" s="249">
        <v>149.58020673001283</v>
      </c>
    </row>
    <row r="9758" spans="2:3" x14ac:dyDescent="0.75">
      <c r="B9758" s="250">
        <v>9695</v>
      </c>
      <c r="C9758" s="249">
        <v>142.43424118541023</v>
      </c>
    </row>
    <row r="9759" spans="2:3" x14ac:dyDescent="0.75">
      <c r="B9759" s="250">
        <v>9696</v>
      </c>
      <c r="C9759" s="249">
        <v>127.83667852879918</v>
      </c>
    </row>
    <row r="9760" spans="2:3" x14ac:dyDescent="0.75">
      <c r="B9760" s="250">
        <v>9697</v>
      </c>
      <c r="C9760" s="249">
        <v>140.39859706384235</v>
      </c>
    </row>
    <row r="9761" spans="2:3" x14ac:dyDescent="0.75">
      <c r="B9761" s="250">
        <v>9698</v>
      </c>
      <c r="C9761" s="249">
        <v>128.10196395368033</v>
      </c>
    </row>
    <row r="9762" spans="2:3" x14ac:dyDescent="0.75">
      <c r="B9762" s="250">
        <v>9699</v>
      </c>
      <c r="C9762" s="249">
        <v>146.61176709181629</v>
      </c>
    </row>
    <row r="9763" spans="2:3" x14ac:dyDescent="0.75">
      <c r="B9763" s="250">
        <v>9700</v>
      </c>
      <c r="C9763" s="249">
        <v>82.676174182884807</v>
      </c>
    </row>
    <row r="9764" spans="2:3" x14ac:dyDescent="0.75">
      <c r="B9764" s="250">
        <v>9701</v>
      </c>
      <c r="C9764" s="249">
        <v>159.42587725682472</v>
      </c>
    </row>
    <row r="9765" spans="2:3" x14ac:dyDescent="0.75">
      <c r="B9765" s="250">
        <v>9702</v>
      </c>
      <c r="C9765" s="249">
        <v>117.87607421300248</v>
      </c>
    </row>
    <row r="9766" spans="2:3" x14ac:dyDescent="0.75">
      <c r="B9766" s="250">
        <v>9703</v>
      </c>
      <c r="C9766" s="249">
        <v>94.862792798381719</v>
      </c>
    </row>
    <row r="9767" spans="2:3" x14ac:dyDescent="0.75">
      <c r="B9767" s="250">
        <v>9704</v>
      </c>
      <c r="C9767" s="249">
        <v>91.545229239985744</v>
      </c>
    </row>
    <row r="9768" spans="2:3" x14ac:dyDescent="0.75">
      <c r="B9768" s="250">
        <v>9705</v>
      </c>
      <c r="C9768" s="249">
        <v>119.90744345977573</v>
      </c>
    </row>
    <row r="9769" spans="2:3" x14ac:dyDescent="0.75">
      <c r="B9769" s="250">
        <v>9706</v>
      </c>
      <c r="C9769" s="249">
        <v>90.959191613858337</v>
      </c>
    </row>
    <row r="9770" spans="2:3" x14ac:dyDescent="0.75">
      <c r="B9770" s="250">
        <v>9707</v>
      </c>
      <c r="C9770" s="249">
        <v>119.436667333865</v>
      </c>
    </row>
    <row r="9771" spans="2:3" x14ac:dyDescent="0.75">
      <c r="B9771" s="250">
        <v>9708</v>
      </c>
      <c r="C9771" s="249">
        <v>149.27446029862543</v>
      </c>
    </row>
    <row r="9772" spans="2:3" x14ac:dyDescent="0.75">
      <c r="B9772" s="250">
        <v>9709</v>
      </c>
      <c r="C9772" s="249">
        <v>130.29458355782342</v>
      </c>
    </row>
    <row r="9773" spans="2:3" x14ac:dyDescent="0.75">
      <c r="B9773" s="250">
        <v>9710</v>
      </c>
      <c r="C9773" s="249">
        <v>163.9717513859066</v>
      </c>
    </row>
    <row r="9774" spans="2:3" x14ac:dyDescent="0.75">
      <c r="B9774" s="250">
        <v>9711</v>
      </c>
      <c r="C9774" s="249">
        <v>141.28140300806717</v>
      </c>
    </row>
    <row r="9775" spans="2:3" x14ac:dyDescent="0.75">
      <c r="B9775" s="250">
        <v>9712</v>
      </c>
      <c r="C9775" s="249">
        <v>87.164428343891998</v>
      </c>
    </row>
    <row r="9776" spans="2:3" x14ac:dyDescent="0.75">
      <c r="B9776" s="250">
        <v>9713</v>
      </c>
      <c r="C9776" s="249">
        <v>102.1717519302839</v>
      </c>
    </row>
    <row r="9777" spans="2:3" x14ac:dyDescent="0.75">
      <c r="B9777" s="250">
        <v>9714</v>
      </c>
      <c r="C9777" s="249">
        <v>137.85584578585315</v>
      </c>
    </row>
    <row r="9778" spans="2:3" x14ac:dyDescent="0.75">
      <c r="B9778" s="250">
        <v>9715</v>
      </c>
      <c r="C9778" s="249">
        <v>135.82116475884939</v>
      </c>
    </row>
    <row r="9779" spans="2:3" x14ac:dyDescent="0.75">
      <c r="B9779" s="250">
        <v>9716</v>
      </c>
      <c r="C9779" s="249">
        <v>85.626639052142991</v>
      </c>
    </row>
    <row r="9780" spans="2:3" x14ac:dyDescent="0.75">
      <c r="B9780" s="250">
        <v>9717</v>
      </c>
      <c r="C9780" s="249">
        <v>98.460387833192357</v>
      </c>
    </row>
    <row r="9781" spans="2:3" x14ac:dyDescent="0.75">
      <c r="B9781" s="250">
        <v>9718</v>
      </c>
      <c r="C9781" s="249">
        <v>123.80914981486781</v>
      </c>
    </row>
    <row r="9782" spans="2:3" x14ac:dyDescent="0.75">
      <c r="B9782" s="250">
        <v>9719</v>
      </c>
      <c r="C9782" s="249">
        <v>135.84941553830424</v>
      </c>
    </row>
    <row r="9783" spans="2:3" x14ac:dyDescent="0.75">
      <c r="B9783" s="250">
        <v>9720</v>
      </c>
      <c r="C9783" s="249">
        <v>126.39993577963067</v>
      </c>
    </row>
    <row r="9784" spans="2:3" x14ac:dyDescent="0.75">
      <c r="B9784" s="250">
        <v>9721</v>
      </c>
      <c r="C9784" s="249">
        <v>160.80988203440728</v>
      </c>
    </row>
    <row r="9785" spans="2:3" x14ac:dyDescent="0.75">
      <c r="B9785" s="250">
        <v>9722</v>
      </c>
      <c r="C9785" s="249">
        <v>120.38219059774219</v>
      </c>
    </row>
    <row r="9786" spans="2:3" x14ac:dyDescent="0.75">
      <c r="B9786" s="250">
        <v>9723</v>
      </c>
      <c r="C9786" s="249">
        <v>117.90537382460455</v>
      </c>
    </row>
    <row r="9787" spans="2:3" x14ac:dyDescent="0.75">
      <c r="B9787" s="250">
        <v>9724</v>
      </c>
      <c r="C9787" s="249">
        <v>109.77138614022405</v>
      </c>
    </row>
    <row r="9788" spans="2:3" x14ac:dyDescent="0.75">
      <c r="B9788" s="250">
        <v>9725</v>
      </c>
      <c r="C9788" s="249">
        <v>106.42542663023418</v>
      </c>
    </row>
    <row r="9789" spans="2:3" x14ac:dyDescent="0.75">
      <c r="B9789" s="250">
        <v>9726</v>
      </c>
      <c r="C9789" s="249">
        <v>144.76632106288332</v>
      </c>
    </row>
    <row r="9790" spans="2:3" x14ac:dyDescent="0.75">
      <c r="B9790" s="250">
        <v>9727</v>
      </c>
      <c r="C9790" s="249">
        <v>149.10627067001209</v>
      </c>
    </row>
    <row r="9791" spans="2:3" x14ac:dyDescent="0.75">
      <c r="B9791" s="250">
        <v>9728</v>
      </c>
      <c r="C9791" s="249">
        <v>114.1625518403475</v>
      </c>
    </row>
    <row r="9792" spans="2:3" x14ac:dyDescent="0.75">
      <c r="B9792" s="250">
        <v>9729</v>
      </c>
      <c r="C9792" s="249">
        <v>131.9215972372169</v>
      </c>
    </row>
    <row r="9793" spans="2:3" x14ac:dyDescent="0.75">
      <c r="B9793" s="250">
        <v>9730</v>
      </c>
      <c r="C9793" s="249">
        <v>111.26554243551911</v>
      </c>
    </row>
    <row r="9794" spans="2:3" x14ac:dyDescent="0.75">
      <c r="B9794" s="250">
        <v>9731</v>
      </c>
      <c r="C9794" s="249">
        <v>94.783083996015236</v>
      </c>
    </row>
    <row r="9795" spans="2:3" x14ac:dyDescent="0.75">
      <c r="B9795" s="250">
        <v>9732</v>
      </c>
      <c r="C9795" s="249">
        <v>113.18612441267476</v>
      </c>
    </row>
    <row r="9796" spans="2:3" x14ac:dyDescent="0.75">
      <c r="B9796" s="250">
        <v>9733</v>
      </c>
      <c r="C9796" s="249">
        <v>127.45283952860812</v>
      </c>
    </row>
    <row r="9797" spans="2:3" x14ac:dyDescent="0.75">
      <c r="B9797" s="250">
        <v>9734</v>
      </c>
      <c r="C9797" s="249">
        <v>104.65828716029532</v>
      </c>
    </row>
    <row r="9798" spans="2:3" x14ac:dyDescent="0.75">
      <c r="B9798" s="250">
        <v>9735</v>
      </c>
      <c r="C9798" s="249">
        <v>114.47704148113556</v>
      </c>
    </row>
    <row r="9799" spans="2:3" x14ac:dyDescent="0.75">
      <c r="B9799" s="250">
        <v>9736</v>
      </c>
      <c r="C9799" s="249">
        <v>90.036124735281234</v>
      </c>
    </row>
    <row r="9800" spans="2:3" x14ac:dyDescent="0.75">
      <c r="B9800" s="250">
        <v>9737</v>
      </c>
      <c r="C9800" s="249">
        <v>136.0707065268885</v>
      </c>
    </row>
    <row r="9801" spans="2:3" x14ac:dyDescent="0.75">
      <c r="B9801" s="250">
        <v>9738</v>
      </c>
      <c r="C9801" s="249">
        <v>109.08657909572062</v>
      </c>
    </row>
    <row r="9802" spans="2:3" x14ac:dyDescent="0.75">
      <c r="B9802" s="250">
        <v>9739</v>
      </c>
      <c r="C9802" s="249">
        <v>93.986140320094677</v>
      </c>
    </row>
    <row r="9803" spans="2:3" x14ac:dyDescent="0.75">
      <c r="B9803" s="250">
        <v>9740</v>
      </c>
      <c r="C9803" s="249">
        <v>82.777143580226166</v>
      </c>
    </row>
    <row r="9804" spans="2:3" x14ac:dyDescent="0.75">
      <c r="B9804" s="250">
        <v>9741</v>
      </c>
      <c r="C9804" s="249">
        <v>128.22190918062299</v>
      </c>
    </row>
    <row r="9805" spans="2:3" x14ac:dyDescent="0.75">
      <c r="B9805" s="250">
        <v>9742</v>
      </c>
      <c r="C9805" s="249">
        <v>89.189792511065761</v>
      </c>
    </row>
    <row r="9806" spans="2:3" x14ac:dyDescent="0.75">
      <c r="B9806" s="250">
        <v>9743</v>
      </c>
      <c r="C9806" s="249">
        <v>148.24388184154174</v>
      </c>
    </row>
    <row r="9807" spans="2:3" x14ac:dyDescent="0.75">
      <c r="B9807" s="250">
        <v>9744</v>
      </c>
      <c r="C9807" s="249">
        <v>120.74844814918538</v>
      </c>
    </row>
    <row r="9808" spans="2:3" x14ac:dyDescent="0.75">
      <c r="B9808" s="250">
        <v>9745</v>
      </c>
      <c r="C9808" s="249">
        <v>108.92350162321742</v>
      </c>
    </row>
    <row r="9809" spans="2:3" x14ac:dyDescent="0.75">
      <c r="B9809" s="250">
        <v>9746</v>
      </c>
      <c r="C9809" s="249">
        <v>113.55544733899826</v>
      </c>
    </row>
    <row r="9810" spans="2:3" x14ac:dyDescent="0.75">
      <c r="B9810" s="250">
        <v>9747</v>
      </c>
      <c r="C9810" s="249">
        <v>124.16525240961029</v>
      </c>
    </row>
    <row r="9811" spans="2:3" x14ac:dyDescent="0.75">
      <c r="B9811" s="250">
        <v>9748</v>
      </c>
      <c r="C9811" s="249">
        <v>89.029873881200331</v>
      </c>
    </row>
    <row r="9812" spans="2:3" x14ac:dyDescent="0.75">
      <c r="B9812" s="250">
        <v>9749</v>
      </c>
      <c r="C9812" s="249">
        <v>157.61695131997323</v>
      </c>
    </row>
    <row r="9813" spans="2:3" x14ac:dyDescent="0.75">
      <c r="B9813" s="250">
        <v>9750</v>
      </c>
      <c r="C9813" s="249">
        <v>165.81929099368824</v>
      </c>
    </row>
    <row r="9814" spans="2:3" x14ac:dyDescent="0.75">
      <c r="B9814" s="250">
        <v>9751</v>
      </c>
      <c r="C9814" s="249">
        <v>124.22785161098881</v>
      </c>
    </row>
    <row r="9815" spans="2:3" x14ac:dyDescent="0.75">
      <c r="B9815" s="250">
        <v>9752</v>
      </c>
      <c r="C9815" s="249">
        <v>110.29082804932021</v>
      </c>
    </row>
    <row r="9816" spans="2:3" x14ac:dyDescent="0.75">
      <c r="B9816" s="250">
        <v>9753</v>
      </c>
      <c r="C9816" s="249">
        <v>84.845236248209488</v>
      </c>
    </row>
    <row r="9817" spans="2:3" x14ac:dyDescent="0.75">
      <c r="B9817" s="250">
        <v>9754</v>
      </c>
      <c r="C9817" s="249">
        <v>115.28155410650285</v>
      </c>
    </row>
    <row r="9818" spans="2:3" x14ac:dyDescent="0.75">
      <c r="B9818" s="250">
        <v>9755</v>
      </c>
      <c r="C9818" s="249">
        <v>135.56789522730395</v>
      </c>
    </row>
    <row r="9819" spans="2:3" x14ac:dyDescent="0.75">
      <c r="B9819" s="250">
        <v>9756</v>
      </c>
      <c r="C9819" s="249">
        <v>118.07179796398793</v>
      </c>
    </row>
    <row r="9820" spans="2:3" x14ac:dyDescent="0.75">
      <c r="B9820" s="250">
        <v>9757</v>
      </c>
      <c r="C9820" s="249">
        <v>118.57548456413454</v>
      </c>
    </row>
    <row r="9821" spans="2:3" x14ac:dyDescent="0.75">
      <c r="B9821" s="250">
        <v>9758</v>
      </c>
      <c r="C9821" s="249">
        <v>124.44458931494935</v>
      </c>
    </row>
    <row r="9822" spans="2:3" x14ac:dyDescent="0.75">
      <c r="B9822" s="250">
        <v>9759</v>
      </c>
      <c r="C9822" s="249">
        <v>133.65175393944008</v>
      </c>
    </row>
    <row r="9823" spans="2:3" x14ac:dyDescent="0.75">
      <c r="B9823" s="250">
        <v>9760</v>
      </c>
      <c r="C9823" s="249">
        <v>94.760096248418208</v>
      </c>
    </row>
    <row r="9824" spans="2:3" x14ac:dyDescent="0.75">
      <c r="B9824" s="250">
        <v>9761</v>
      </c>
      <c r="C9824" s="249">
        <v>128.12504005127769</v>
      </c>
    </row>
    <row r="9825" spans="2:3" x14ac:dyDescent="0.75">
      <c r="B9825" s="250">
        <v>9762</v>
      </c>
      <c r="C9825" s="249">
        <v>144.81593867940762</v>
      </c>
    </row>
    <row r="9826" spans="2:3" x14ac:dyDescent="0.75">
      <c r="B9826" s="250">
        <v>9763</v>
      </c>
      <c r="C9826" s="249">
        <v>130.36112230143428</v>
      </c>
    </row>
    <row r="9827" spans="2:3" x14ac:dyDescent="0.75">
      <c r="B9827" s="250">
        <v>9764</v>
      </c>
      <c r="C9827" s="249">
        <v>86.638056349035622</v>
      </c>
    </row>
    <row r="9828" spans="2:3" x14ac:dyDescent="0.75">
      <c r="B9828" s="250">
        <v>9765</v>
      </c>
      <c r="C9828" s="249">
        <v>145.56149988277525</v>
      </c>
    </row>
    <row r="9829" spans="2:3" x14ac:dyDescent="0.75">
      <c r="B9829" s="250">
        <v>9766</v>
      </c>
      <c r="C9829" s="249">
        <v>168.00897877140625</v>
      </c>
    </row>
    <row r="9830" spans="2:3" x14ac:dyDescent="0.75">
      <c r="B9830" s="250">
        <v>9767</v>
      </c>
      <c r="C9830" s="249">
        <v>107.56321939939777</v>
      </c>
    </row>
    <row r="9831" spans="2:3" x14ac:dyDescent="0.75">
      <c r="B9831" s="250">
        <v>9768</v>
      </c>
      <c r="C9831" s="249">
        <v>121.55190805805617</v>
      </c>
    </row>
    <row r="9832" spans="2:3" x14ac:dyDescent="0.75">
      <c r="B9832" s="250">
        <v>9769</v>
      </c>
      <c r="C9832" s="249">
        <v>131.04553388162381</v>
      </c>
    </row>
    <row r="9833" spans="2:3" x14ac:dyDescent="0.75">
      <c r="B9833" s="250">
        <v>9770</v>
      </c>
      <c r="C9833" s="249">
        <v>109.32256056106132</v>
      </c>
    </row>
    <row r="9834" spans="2:3" x14ac:dyDescent="0.75">
      <c r="B9834" s="250">
        <v>9771</v>
      </c>
      <c r="C9834" s="249">
        <v>80.698477260754032</v>
      </c>
    </row>
    <row r="9835" spans="2:3" x14ac:dyDescent="0.75">
      <c r="B9835" s="250">
        <v>9772</v>
      </c>
      <c r="C9835" s="249">
        <v>146.67144176614619</v>
      </c>
    </row>
    <row r="9836" spans="2:3" x14ac:dyDescent="0.75">
      <c r="B9836" s="250">
        <v>9773</v>
      </c>
      <c r="C9836" s="249">
        <v>125.46175995999536</v>
      </c>
    </row>
    <row r="9837" spans="2:3" x14ac:dyDescent="0.75">
      <c r="B9837" s="250">
        <v>9774</v>
      </c>
      <c r="C9837" s="249">
        <v>113.2981638394465</v>
      </c>
    </row>
    <row r="9838" spans="2:3" x14ac:dyDescent="0.75">
      <c r="B9838" s="250">
        <v>9775</v>
      </c>
      <c r="C9838" s="249">
        <v>89.797576086419838</v>
      </c>
    </row>
    <row r="9839" spans="2:3" x14ac:dyDescent="0.75">
      <c r="B9839" s="250">
        <v>9776</v>
      </c>
      <c r="C9839" s="249">
        <v>134.67787158926788</v>
      </c>
    </row>
    <row r="9840" spans="2:3" x14ac:dyDescent="0.75">
      <c r="B9840" s="250">
        <v>9777</v>
      </c>
      <c r="C9840" s="249">
        <v>151.65667774903153</v>
      </c>
    </row>
    <row r="9841" spans="2:3" x14ac:dyDescent="0.75">
      <c r="B9841" s="250">
        <v>9778</v>
      </c>
      <c r="C9841" s="249">
        <v>112.80713935549758</v>
      </c>
    </row>
    <row r="9842" spans="2:3" x14ac:dyDescent="0.75">
      <c r="B9842" s="250">
        <v>9779</v>
      </c>
      <c r="C9842" s="249">
        <v>145.63191303805334</v>
      </c>
    </row>
    <row r="9843" spans="2:3" x14ac:dyDescent="0.75">
      <c r="B9843" s="250">
        <v>9780</v>
      </c>
      <c r="C9843" s="249">
        <v>145.08996713810612</v>
      </c>
    </row>
    <row r="9844" spans="2:3" x14ac:dyDescent="0.75">
      <c r="B9844" s="250">
        <v>9781</v>
      </c>
      <c r="C9844" s="249">
        <v>107.58925035804343</v>
      </c>
    </row>
    <row r="9845" spans="2:3" x14ac:dyDescent="0.75">
      <c r="B9845" s="250">
        <v>9782</v>
      </c>
      <c r="C9845" s="249">
        <v>133.3891943493023</v>
      </c>
    </row>
    <row r="9846" spans="2:3" x14ac:dyDescent="0.75">
      <c r="B9846" s="250">
        <v>9783</v>
      </c>
      <c r="C9846" s="249">
        <v>106.4826450795573</v>
      </c>
    </row>
    <row r="9847" spans="2:3" x14ac:dyDescent="0.75">
      <c r="B9847" s="250">
        <v>9784</v>
      </c>
      <c r="C9847" s="249">
        <v>117.47074902072308</v>
      </c>
    </row>
    <row r="9848" spans="2:3" x14ac:dyDescent="0.75">
      <c r="B9848" s="250">
        <v>9785</v>
      </c>
      <c r="C9848" s="249">
        <v>92.945764638475225</v>
      </c>
    </row>
    <row r="9849" spans="2:3" x14ac:dyDescent="0.75">
      <c r="B9849" s="250">
        <v>9786</v>
      </c>
      <c r="C9849" s="249">
        <v>142.12340160878836</v>
      </c>
    </row>
    <row r="9850" spans="2:3" x14ac:dyDescent="0.75">
      <c r="B9850" s="250">
        <v>9787</v>
      </c>
      <c r="C9850" s="249">
        <v>129.64628264037819</v>
      </c>
    </row>
    <row r="9851" spans="2:3" x14ac:dyDescent="0.75">
      <c r="B9851" s="250">
        <v>9788</v>
      </c>
      <c r="C9851" s="249">
        <v>106.5446807991043</v>
      </c>
    </row>
    <row r="9852" spans="2:3" x14ac:dyDescent="0.75">
      <c r="B9852" s="250">
        <v>9789</v>
      </c>
      <c r="C9852" s="249">
        <v>137.60145509695562</v>
      </c>
    </row>
    <row r="9853" spans="2:3" x14ac:dyDescent="0.75">
      <c r="B9853" s="250">
        <v>9790</v>
      </c>
      <c r="C9853" s="249">
        <v>124.19546061987532</v>
      </c>
    </row>
    <row r="9854" spans="2:3" x14ac:dyDescent="0.75">
      <c r="B9854" s="250">
        <v>9791</v>
      </c>
      <c r="C9854" s="249">
        <v>83.954207366175609</v>
      </c>
    </row>
    <row r="9855" spans="2:3" x14ac:dyDescent="0.75">
      <c r="B9855" s="250">
        <v>9792</v>
      </c>
      <c r="C9855" s="249">
        <v>96.833934537462312</v>
      </c>
    </row>
    <row r="9856" spans="2:3" x14ac:dyDescent="0.75">
      <c r="B9856" s="250">
        <v>9793</v>
      </c>
      <c r="C9856" s="249">
        <v>134.92911635090761</v>
      </c>
    </row>
    <row r="9857" spans="2:3" x14ac:dyDescent="0.75">
      <c r="B9857" s="250">
        <v>9794</v>
      </c>
      <c r="C9857" s="249">
        <v>115.27518627854066</v>
      </c>
    </row>
    <row r="9858" spans="2:3" x14ac:dyDescent="0.75">
      <c r="B9858" s="250">
        <v>9795</v>
      </c>
      <c r="C9858" s="249">
        <v>96.372509857650542</v>
      </c>
    </row>
    <row r="9859" spans="2:3" x14ac:dyDescent="0.75">
      <c r="B9859" s="250">
        <v>9796</v>
      </c>
      <c r="C9859" s="249">
        <v>127.36198951769205</v>
      </c>
    </row>
    <row r="9860" spans="2:3" x14ac:dyDescent="0.75">
      <c r="B9860" s="250">
        <v>9797</v>
      </c>
      <c r="C9860" s="249">
        <v>146.31150704997049</v>
      </c>
    </row>
    <row r="9861" spans="2:3" x14ac:dyDescent="0.75">
      <c r="B9861" s="250">
        <v>9798</v>
      </c>
      <c r="C9861" s="249">
        <v>107.58721933683688</v>
      </c>
    </row>
    <row r="9862" spans="2:3" x14ac:dyDescent="0.75">
      <c r="B9862" s="250">
        <v>9799</v>
      </c>
      <c r="C9862" s="249">
        <v>126.06363284474301</v>
      </c>
    </row>
    <row r="9863" spans="2:3" x14ac:dyDescent="0.75">
      <c r="B9863" s="250">
        <v>9800</v>
      </c>
      <c r="C9863" s="249">
        <v>118.20254822444673</v>
      </c>
    </row>
    <row r="9864" spans="2:3" x14ac:dyDescent="0.75">
      <c r="B9864" s="250">
        <v>9801</v>
      </c>
      <c r="C9864" s="249">
        <v>161.9767936254874</v>
      </c>
    </row>
    <row r="9865" spans="2:3" x14ac:dyDescent="0.75">
      <c r="B9865" s="250">
        <v>9802</v>
      </c>
      <c r="C9865" s="249">
        <v>108.8863376338202</v>
      </c>
    </row>
    <row r="9866" spans="2:3" x14ac:dyDescent="0.75">
      <c r="B9866" s="250">
        <v>9803</v>
      </c>
      <c r="C9866" s="249">
        <v>132.32150490721767</v>
      </c>
    </row>
    <row r="9867" spans="2:3" x14ac:dyDescent="0.75">
      <c r="B9867" s="250">
        <v>9804</v>
      </c>
      <c r="C9867" s="249">
        <v>109.86683753393363</v>
      </c>
    </row>
    <row r="9868" spans="2:3" x14ac:dyDescent="0.75">
      <c r="B9868" s="250">
        <v>9805</v>
      </c>
      <c r="C9868" s="249">
        <v>137.88255737677488</v>
      </c>
    </row>
    <row r="9869" spans="2:3" x14ac:dyDescent="0.75">
      <c r="B9869" s="250">
        <v>9806</v>
      </c>
      <c r="C9869" s="249">
        <v>170.2064529873719</v>
      </c>
    </row>
    <row r="9870" spans="2:3" x14ac:dyDescent="0.75">
      <c r="B9870" s="250">
        <v>9807</v>
      </c>
      <c r="C9870" s="249">
        <v>136.72111765659662</v>
      </c>
    </row>
    <row r="9871" spans="2:3" x14ac:dyDescent="0.75">
      <c r="B9871" s="250">
        <v>9808</v>
      </c>
      <c r="C9871" s="249">
        <v>103.01700044576809</v>
      </c>
    </row>
    <row r="9872" spans="2:3" x14ac:dyDescent="0.75">
      <c r="B9872" s="250">
        <v>9809</v>
      </c>
      <c r="C9872" s="249">
        <v>119.49313621372326</v>
      </c>
    </row>
    <row r="9873" spans="2:3" x14ac:dyDescent="0.75">
      <c r="B9873" s="250">
        <v>9810</v>
      </c>
      <c r="C9873" s="249">
        <v>128.52093085290446</v>
      </c>
    </row>
    <row r="9874" spans="2:3" x14ac:dyDescent="0.75">
      <c r="B9874" s="250">
        <v>9811</v>
      </c>
      <c r="C9874" s="249">
        <v>96.112304330688232</v>
      </c>
    </row>
    <row r="9875" spans="2:3" x14ac:dyDescent="0.75">
      <c r="B9875" s="250">
        <v>9812</v>
      </c>
      <c r="C9875" s="249">
        <v>128.1892789967969</v>
      </c>
    </row>
    <row r="9876" spans="2:3" x14ac:dyDescent="0.75">
      <c r="B9876" s="250">
        <v>9813</v>
      </c>
      <c r="C9876" s="249">
        <v>119.19942924624891</v>
      </c>
    </row>
    <row r="9877" spans="2:3" x14ac:dyDescent="0.75">
      <c r="B9877" s="250">
        <v>9814</v>
      </c>
      <c r="C9877" s="249">
        <v>109.96680694858492</v>
      </c>
    </row>
    <row r="9878" spans="2:3" x14ac:dyDescent="0.75">
      <c r="B9878" s="250">
        <v>9815</v>
      </c>
      <c r="C9878" s="249">
        <v>98.519202572082463</v>
      </c>
    </row>
    <row r="9879" spans="2:3" x14ac:dyDescent="0.75">
      <c r="B9879" s="250">
        <v>9816</v>
      </c>
      <c r="C9879" s="249">
        <v>91.963541737875332</v>
      </c>
    </row>
    <row r="9880" spans="2:3" x14ac:dyDescent="0.75">
      <c r="B9880" s="250">
        <v>9817</v>
      </c>
      <c r="C9880" s="249">
        <v>104.84578484896089</v>
      </c>
    </row>
    <row r="9881" spans="2:3" x14ac:dyDescent="0.75">
      <c r="B9881" s="250">
        <v>9818</v>
      </c>
      <c r="C9881" s="249">
        <v>114.16910643897842</v>
      </c>
    </row>
    <row r="9882" spans="2:3" x14ac:dyDescent="0.75">
      <c r="B9882" s="250">
        <v>9819</v>
      </c>
      <c r="C9882" s="249">
        <v>131.15717399119612</v>
      </c>
    </row>
    <row r="9883" spans="2:3" x14ac:dyDescent="0.75">
      <c r="B9883" s="250">
        <v>9820</v>
      </c>
      <c r="C9883" s="249">
        <v>88.689829422876528</v>
      </c>
    </row>
    <row r="9884" spans="2:3" x14ac:dyDescent="0.75">
      <c r="B9884" s="250">
        <v>9821</v>
      </c>
      <c r="C9884" s="249">
        <v>126.32737248983935</v>
      </c>
    </row>
    <row r="9885" spans="2:3" x14ac:dyDescent="0.75">
      <c r="B9885" s="250">
        <v>9822</v>
      </c>
      <c r="C9885" s="249">
        <v>122.56615112057771</v>
      </c>
    </row>
    <row r="9886" spans="2:3" x14ac:dyDescent="0.75">
      <c r="B9886" s="250">
        <v>9823</v>
      </c>
      <c r="C9886" s="249">
        <v>95.903961843571821</v>
      </c>
    </row>
    <row r="9887" spans="2:3" x14ac:dyDescent="0.75">
      <c r="B9887" s="250">
        <v>9824</v>
      </c>
      <c r="C9887" s="249">
        <v>115.64343271837723</v>
      </c>
    </row>
    <row r="9888" spans="2:3" x14ac:dyDescent="0.75">
      <c r="B9888" s="250">
        <v>9825</v>
      </c>
      <c r="C9888" s="249">
        <v>96.998589431752933</v>
      </c>
    </row>
    <row r="9889" spans="2:3" x14ac:dyDescent="0.75">
      <c r="B9889" s="250">
        <v>9826</v>
      </c>
      <c r="C9889" s="249">
        <v>108.24771053016704</v>
      </c>
    </row>
    <row r="9890" spans="2:3" x14ac:dyDescent="0.75">
      <c r="B9890" s="250">
        <v>9827</v>
      </c>
      <c r="C9890" s="249">
        <v>108.57547724214223</v>
      </c>
    </row>
    <row r="9891" spans="2:3" x14ac:dyDescent="0.75">
      <c r="B9891" s="250">
        <v>9828</v>
      </c>
      <c r="C9891" s="249">
        <v>66.560128832566051</v>
      </c>
    </row>
    <row r="9892" spans="2:3" x14ac:dyDescent="0.75">
      <c r="B9892" s="250">
        <v>9829</v>
      </c>
      <c r="C9892" s="249">
        <v>117.47896667836442</v>
      </c>
    </row>
    <row r="9893" spans="2:3" x14ac:dyDescent="0.75">
      <c r="B9893" s="250">
        <v>9830</v>
      </c>
      <c r="C9893" s="249">
        <v>145.02174947053132</v>
      </c>
    </row>
    <row r="9894" spans="2:3" x14ac:dyDescent="0.75">
      <c r="B9894" s="250">
        <v>9831</v>
      </c>
      <c r="C9894" s="249">
        <v>131.25276253458588</v>
      </c>
    </row>
    <row r="9895" spans="2:3" x14ac:dyDescent="0.75">
      <c r="B9895" s="250">
        <v>9832</v>
      </c>
      <c r="C9895" s="249">
        <v>146.71986896167829</v>
      </c>
    </row>
    <row r="9896" spans="2:3" x14ac:dyDescent="0.75">
      <c r="B9896" s="250">
        <v>9833</v>
      </c>
      <c r="C9896" s="249">
        <v>100.32812257720488</v>
      </c>
    </row>
    <row r="9897" spans="2:3" x14ac:dyDescent="0.75">
      <c r="B9897" s="250">
        <v>9834</v>
      </c>
      <c r="C9897" s="249">
        <v>101.39509991571055</v>
      </c>
    </row>
    <row r="9898" spans="2:3" x14ac:dyDescent="0.75">
      <c r="B9898" s="250">
        <v>9835</v>
      </c>
      <c r="C9898" s="249">
        <v>141.83992093344506</v>
      </c>
    </row>
    <row r="9899" spans="2:3" x14ac:dyDescent="0.75">
      <c r="B9899" s="250">
        <v>9836</v>
      </c>
      <c r="C9899" s="249">
        <v>131.59485214756387</v>
      </c>
    </row>
    <row r="9900" spans="2:3" x14ac:dyDescent="0.75">
      <c r="B9900" s="250">
        <v>9837</v>
      </c>
      <c r="C9900" s="249">
        <v>87.681584391723092</v>
      </c>
    </row>
    <row r="9901" spans="2:3" x14ac:dyDescent="0.75">
      <c r="B9901" s="250">
        <v>9838</v>
      </c>
      <c r="C9901" s="249">
        <v>119.90923087271845</v>
      </c>
    </row>
    <row r="9902" spans="2:3" x14ac:dyDescent="0.75">
      <c r="B9902" s="250">
        <v>9839</v>
      </c>
      <c r="C9902" s="249">
        <v>115.75857314480201</v>
      </c>
    </row>
    <row r="9903" spans="2:3" x14ac:dyDescent="0.75">
      <c r="B9903" s="250">
        <v>9840</v>
      </c>
      <c r="C9903" s="249">
        <v>107.56193973337643</v>
      </c>
    </row>
    <row r="9904" spans="2:3" x14ac:dyDescent="0.75">
      <c r="B9904" s="250">
        <v>9841</v>
      </c>
      <c r="C9904" s="249">
        <v>115.35061336201218</v>
      </c>
    </row>
    <row r="9905" spans="2:3" x14ac:dyDescent="0.75">
      <c r="B9905" s="250">
        <v>9842</v>
      </c>
      <c r="C9905" s="249">
        <v>136.82534786814884</v>
      </c>
    </row>
    <row r="9906" spans="2:3" x14ac:dyDescent="0.75">
      <c r="B9906" s="250">
        <v>9843</v>
      </c>
      <c r="C9906" s="249">
        <v>127.1714100613609</v>
      </c>
    </row>
    <row r="9907" spans="2:3" x14ac:dyDescent="0.75">
      <c r="B9907" s="250">
        <v>9844</v>
      </c>
      <c r="C9907" s="249">
        <v>134.0669352745735</v>
      </c>
    </row>
    <row r="9908" spans="2:3" x14ac:dyDescent="0.75">
      <c r="B9908" s="250">
        <v>9845</v>
      </c>
      <c r="C9908" s="249">
        <v>104.36273349537379</v>
      </c>
    </row>
    <row r="9909" spans="2:3" x14ac:dyDescent="0.75">
      <c r="B9909" s="250">
        <v>9846</v>
      </c>
      <c r="C9909" s="249">
        <v>113.62570987837697</v>
      </c>
    </row>
    <row r="9910" spans="2:3" x14ac:dyDescent="0.75">
      <c r="B9910" s="250">
        <v>9847</v>
      </c>
      <c r="C9910" s="249">
        <v>127.64705575214487</v>
      </c>
    </row>
    <row r="9911" spans="2:3" x14ac:dyDescent="0.75">
      <c r="B9911" s="250">
        <v>9848</v>
      </c>
      <c r="C9911" s="249">
        <v>95.211050560693167</v>
      </c>
    </row>
    <row r="9912" spans="2:3" x14ac:dyDescent="0.75">
      <c r="B9912" s="250">
        <v>9849</v>
      </c>
      <c r="C9912" s="249">
        <v>119.70790363722838</v>
      </c>
    </row>
    <row r="9913" spans="2:3" x14ac:dyDescent="0.75">
      <c r="B9913" s="250">
        <v>9850</v>
      </c>
      <c r="C9913" s="249">
        <v>148.69153679377644</v>
      </c>
    </row>
    <row r="9914" spans="2:3" x14ac:dyDescent="0.75">
      <c r="B9914" s="250">
        <v>9851</v>
      </c>
      <c r="C9914" s="249">
        <v>110.04481425461724</v>
      </c>
    </row>
    <row r="9915" spans="2:3" x14ac:dyDescent="0.75">
      <c r="B9915" s="250">
        <v>9852</v>
      </c>
      <c r="C9915" s="249">
        <v>122.82428707424542</v>
      </c>
    </row>
    <row r="9916" spans="2:3" x14ac:dyDescent="0.75">
      <c r="B9916" s="250">
        <v>9853</v>
      </c>
      <c r="C9916" s="249">
        <v>134.60280600568078</v>
      </c>
    </row>
    <row r="9917" spans="2:3" x14ac:dyDescent="0.75">
      <c r="B9917" s="250">
        <v>9854</v>
      </c>
      <c r="C9917" s="249">
        <v>116.09882688465963</v>
      </c>
    </row>
    <row r="9918" spans="2:3" x14ac:dyDescent="0.75">
      <c r="B9918" s="250">
        <v>9855</v>
      </c>
      <c r="C9918" s="249">
        <v>86.069121864952791</v>
      </c>
    </row>
    <row r="9919" spans="2:3" x14ac:dyDescent="0.75">
      <c r="B9919" s="250">
        <v>9856</v>
      </c>
      <c r="C9919" s="249">
        <v>88.220196122105165</v>
      </c>
    </row>
    <row r="9920" spans="2:3" x14ac:dyDescent="0.75">
      <c r="B9920" s="250">
        <v>9857</v>
      </c>
      <c r="C9920" s="249">
        <v>152.16569724831925</v>
      </c>
    </row>
    <row r="9921" spans="2:3" x14ac:dyDescent="0.75">
      <c r="B9921" s="250">
        <v>9858</v>
      </c>
      <c r="C9921" s="249">
        <v>109.1544663033677</v>
      </c>
    </row>
    <row r="9922" spans="2:3" x14ac:dyDescent="0.75">
      <c r="B9922" s="250">
        <v>9859</v>
      </c>
      <c r="C9922" s="249">
        <v>121.08250796262547</v>
      </c>
    </row>
    <row r="9923" spans="2:3" x14ac:dyDescent="0.75">
      <c r="B9923" s="250">
        <v>9860</v>
      </c>
      <c r="C9923" s="249">
        <v>104.56394103101783</v>
      </c>
    </row>
    <row r="9924" spans="2:3" x14ac:dyDescent="0.75">
      <c r="B9924" s="250">
        <v>9861</v>
      </c>
      <c r="C9924" s="249">
        <v>103.30083501602437</v>
      </c>
    </row>
    <row r="9925" spans="2:3" x14ac:dyDescent="0.75">
      <c r="B9925" s="250">
        <v>9862</v>
      </c>
      <c r="C9925" s="249">
        <v>116.73255492580812</v>
      </c>
    </row>
    <row r="9926" spans="2:3" x14ac:dyDescent="0.75">
      <c r="B9926" s="250">
        <v>9863</v>
      </c>
      <c r="C9926" s="249">
        <v>153.1813566980469</v>
      </c>
    </row>
    <row r="9927" spans="2:3" x14ac:dyDescent="0.75">
      <c r="B9927" s="250">
        <v>9864</v>
      </c>
      <c r="C9927" s="249">
        <v>137.45989154556881</v>
      </c>
    </row>
    <row r="9928" spans="2:3" x14ac:dyDescent="0.75">
      <c r="B9928" s="250">
        <v>9865</v>
      </c>
      <c r="C9928" s="249">
        <v>118.81612770171715</v>
      </c>
    </row>
    <row r="9929" spans="2:3" x14ac:dyDescent="0.75">
      <c r="B9929" s="250">
        <v>9866</v>
      </c>
      <c r="C9929" s="249">
        <v>170.11126658235247</v>
      </c>
    </row>
    <row r="9930" spans="2:3" x14ac:dyDescent="0.75">
      <c r="B9930" s="250">
        <v>9867</v>
      </c>
      <c r="C9930" s="249">
        <v>71.127372885143643</v>
      </c>
    </row>
    <row r="9931" spans="2:3" x14ac:dyDescent="0.75">
      <c r="B9931" s="250">
        <v>9868</v>
      </c>
      <c r="C9931" s="249">
        <v>171.11323789722724</v>
      </c>
    </row>
    <row r="9932" spans="2:3" x14ac:dyDescent="0.75">
      <c r="B9932" s="250">
        <v>9869</v>
      </c>
      <c r="C9932" s="249">
        <v>127.84462859296745</v>
      </c>
    </row>
    <row r="9933" spans="2:3" x14ac:dyDescent="0.75">
      <c r="B9933" s="250">
        <v>9870</v>
      </c>
      <c r="C9933" s="249">
        <v>102.2968547256969</v>
      </c>
    </row>
    <row r="9934" spans="2:3" x14ac:dyDescent="0.75">
      <c r="B9934" s="250">
        <v>9871</v>
      </c>
      <c r="C9934" s="249">
        <v>93.353382980454413</v>
      </c>
    </row>
    <row r="9935" spans="2:3" x14ac:dyDescent="0.75">
      <c r="B9935" s="250">
        <v>9872</v>
      </c>
      <c r="C9935" s="249">
        <v>70.655169637729443</v>
      </c>
    </row>
    <row r="9936" spans="2:3" x14ac:dyDescent="0.75">
      <c r="B9936" s="250">
        <v>9873</v>
      </c>
      <c r="C9936" s="249">
        <v>129.90014225850652</v>
      </c>
    </row>
    <row r="9937" spans="2:3" x14ac:dyDescent="0.75">
      <c r="B9937" s="250">
        <v>9874</v>
      </c>
      <c r="C9937" s="249">
        <v>102.38390666006141</v>
      </c>
    </row>
    <row r="9938" spans="2:3" x14ac:dyDescent="0.75">
      <c r="B9938" s="250">
        <v>9875</v>
      </c>
      <c r="C9938" s="249">
        <v>122.76339635743352</v>
      </c>
    </row>
    <row r="9939" spans="2:3" x14ac:dyDescent="0.75">
      <c r="B9939" s="250">
        <v>9876</v>
      </c>
      <c r="C9939" s="249">
        <v>110.38925053439482</v>
      </c>
    </row>
    <row r="9940" spans="2:3" x14ac:dyDescent="0.75">
      <c r="B9940" s="250">
        <v>9877</v>
      </c>
      <c r="C9940" s="249">
        <v>148.54216537005237</v>
      </c>
    </row>
    <row r="9941" spans="2:3" x14ac:dyDescent="0.75">
      <c r="B9941" s="250">
        <v>9878</v>
      </c>
      <c r="C9941" s="249">
        <v>127.12241082887603</v>
      </c>
    </row>
    <row r="9942" spans="2:3" x14ac:dyDescent="0.75">
      <c r="B9942" s="250">
        <v>9879</v>
      </c>
      <c r="C9942" s="249">
        <v>70.508988078594115</v>
      </c>
    </row>
    <row r="9943" spans="2:3" x14ac:dyDescent="0.75">
      <c r="B9943" s="250">
        <v>9880</v>
      </c>
      <c r="C9943" s="249">
        <v>112.94926429752633</v>
      </c>
    </row>
    <row r="9944" spans="2:3" x14ac:dyDescent="0.75">
      <c r="B9944" s="250">
        <v>9881</v>
      </c>
      <c r="C9944" s="249">
        <v>117.69833816889796</v>
      </c>
    </row>
    <row r="9945" spans="2:3" x14ac:dyDescent="0.75">
      <c r="B9945" s="250">
        <v>9882</v>
      </c>
      <c r="C9945" s="249">
        <v>118.82956007356648</v>
      </c>
    </row>
    <row r="9946" spans="2:3" x14ac:dyDescent="0.75">
      <c r="B9946" s="250">
        <v>9883</v>
      </c>
      <c r="C9946" s="249">
        <v>151.92900086192708</v>
      </c>
    </row>
    <row r="9947" spans="2:3" x14ac:dyDescent="0.75">
      <c r="B9947" s="250">
        <v>9884</v>
      </c>
      <c r="C9947" s="249">
        <v>143.22847446334734</v>
      </c>
    </row>
    <row r="9948" spans="2:3" x14ac:dyDescent="0.75">
      <c r="B9948" s="250">
        <v>9885</v>
      </c>
      <c r="C9948" s="249">
        <v>152.50545224781081</v>
      </c>
    </row>
    <row r="9949" spans="2:3" x14ac:dyDescent="0.75">
      <c r="B9949" s="250">
        <v>9886</v>
      </c>
      <c r="C9949" s="249">
        <v>118.74848598056023</v>
      </c>
    </row>
    <row r="9950" spans="2:3" x14ac:dyDescent="0.75">
      <c r="B9950" s="250">
        <v>9887</v>
      </c>
      <c r="C9950" s="249">
        <v>103.6934702462917</v>
      </c>
    </row>
    <row r="9951" spans="2:3" x14ac:dyDescent="0.75">
      <c r="B9951" s="250">
        <v>9888</v>
      </c>
      <c r="C9951" s="249">
        <v>116.10000774228652</v>
      </c>
    </row>
    <row r="9952" spans="2:3" x14ac:dyDescent="0.75">
      <c r="B9952" s="250">
        <v>9889</v>
      </c>
      <c r="C9952" s="249">
        <v>118.29811278645931</v>
      </c>
    </row>
    <row r="9953" spans="2:3" x14ac:dyDescent="0.75">
      <c r="B9953" s="250">
        <v>9890</v>
      </c>
      <c r="C9953" s="249">
        <v>142.03633510752061</v>
      </c>
    </row>
    <row r="9954" spans="2:3" x14ac:dyDescent="0.75">
      <c r="B9954" s="250">
        <v>9891</v>
      </c>
      <c r="C9954" s="249">
        <v>125.26068817048423</v>
      </c>
    </row>
    <row r="9955" spans="2:3" x14ac:dyDescent="0.75">
      <c r="B9955" s="250">
        <v>9892</v>
      </c>
      <c r="C9955" s="249">
        <v>124.46007881647498</v>
      </c>
    </row>
    <row r="9956" spans="2:3" x14ac:dyDescent="0.75">
      <c r="B9956" s="250">
        <v>9893</v>
      </c>
      <c r="C9956" s="249">
        <v>116.89475912174188</v>
      </c>
    </row>
    <row r="9957" spans="2:3" x14ac:dyDescent="0.75">
      <c r="B9957" s="250">
        <v>9894</v>
      </c>
      <c r="C9957" s="249">
        <v>156.61957064914111</v>
      </c>
    </row>
    <row r="9958" spans="2:3" x14ac:dyDescent="0.75">
      <c r="B9958" s="250">
        <v>9895</v>
      </c>
      <c r="C9958" s="249">
        <v>92.115689000120895</v>
      </c>
    </row>
    <row r="9959" spans="2:3" x14ac:dyDescent="0.75">
      <c r="B9959" s="250">
        <v>9896</v>
      </c>
      <c r="C9959" s="249">
        <v>160.07745652543252</v>
      </c>
    </row>
    <row r="9960" spans="2:3" x14ac:dyDescent="0.75">
      <c r="B9960" s="250">
        <v>9897</v>
      </c>
      <c r="C9960" s="249">
        <v>108.41652795751151</v>
      </c>
    </row>
    <row r="9961" spans="2:3" x14ac:dyDescent="0.75">
      <c r="B9961" s="250">
        <v>9898</v>
      </c>
      <c r="C9961" s="249">
        <v>96.724352990077662</v>
      </c>
    </row>
    <row r="9962" spans="2:3" x14ac:dyDescent="0.75">
      <c r="B9962" s="250">
        <v>9899</v>
      </c>
      <c r="C9962" s="249">
        <v>89.018404512242938</v>
      </c>
    </row>
    <row r="9963" spans="2:3" x14ac:dyDescent="0.75">
      <c r="B9963" s="250">
        <v>9900</v>
      </c>
      <c r="C9963" s="249">
        <v>168.85778282577664</v>
      </c>
    </row>
    <row r="9964" spans="2:3" x14ac:dyDescent="0.75">
      <c r="B9964" s="250">
        <v>9901</v>
      </c>
      <c r="C9964" s="249">
        <v>102.06051214889527</v>
      </c>
    </row>
    <row r="9965" spans="2:3" x14ac:dyDescent="0.75">
      <c r="B9965" s="250">
        <v>9902</v>
      </c>
      <c r="C9965" s="249">
        <v>151.08679829023384</v>
      </c>
    </row>
    <row r="9966" spans="2:3" x14ac:dyDescent="0.75">
      <c r="B9966" s="250">
        <v>9903</v>
      </c>
      <c r="C9966" s="249">
        <v>96.489247041077078</v>
      </c>
    </row>
    <row r="9967" spans="2:3" x14ac:dyDescent="0.75">
      <c r="B9967" s="250">
        <v>9904</v>
      </c>
      <c r="C9967" s="249">
        <v>123.19192063586553</v>
      </c>
    </row>
    <row r="9968" spans="2:3" x14ac:dyDescent="0.75">
      <c r="B9968" s="250">
        <v>9905</v>
      </c>
      <c r="C9968" s="249">
        <v>111.89919100480273</v>
      </c>
    </row>
    <row r="9969" spans="2:3" x14ac:dyDescent="0.75">
      <c r="B9969" s="250">
        <v>9906</v>
      </c>
      <c r="C9969" s="249">
        <v>123.94366673011261</v>
      </c>
    </row>
    <row r="9970" spans="2:3" x14ac:dyDescent="0.75">
      <c r="B9970" s="250">
        <v>9907</v>
      </c>
      <c r="C9970" s="249">
        <v>110.51956093686069</v>
      </c>
    </row>
    <row r="9971" spans="2:3" x14ac:dyDescent="0.75">
      <c r="B9971" s="250">
        <v>9908</v>
      </c>
      <c r="C9971" s="249">
        <v>143.17845641547854</v>
      </c>
    </row>
    <row r="9972" spans="2:3" x14ac:dyDescent="0.75">
      <c r="B9972" s="250">
        <v>9909</v>
      </c>
      <c r="C9972" s="249">
        <v>140.31607710065353</v>
      </c>
    </row>
    <row r="9973" spans="2:3" x14ac:dyDescent="0.75">
      <c r="B9973" s="250">
        <v>9910</v>
      </c>
      <c r="C9973" s="249">
        <v>151.61134948644849</v>
      </c>
    </row>
    <row r="9974" spans="2:3" x14ac:dyDescent="0.75">
      <c r="B9974" s="250">
        <v>9911</v>
      </c>
      <c r="C9974" s="249">
        <v>126.65170702580315</v>
      </c>
    </row>
    <row r="9975" spans="2:3" x14ac:dyDescent="0.75">
      <c r="B9975" s="250">
        <v>9912</v>
      </c>
      <c r="C9975" s="249">
        <v>115.78189980434725</v>
      </c>
    </row>
    <row r="9976" spans="2:3" x14ac:dyDescent="0.75">
      <c r="B9976" s="250">
        <v>9913</v>
      </c>
      <c r="C9976" s="249">
        <v>105.95975581058491</v>
      </c>
    </row>
    <row r="9977" spans="2:3" x14ac:dyDescent="0.75">
      <c r="B9977" s="250">
        <v>9914</v>
      </c>
      <c r="C9977" s="249">
        <v>137.72240692136208</v>
      </c>
    </row>
    <row r="9978" spans="2:3" x14ac:dyDescent="0.75">
      <c r="B9978" s="250">
        <v>9915</v>
      </c>
      <c r="C9978" s="249">
        <v>133.86240321841893</v>
      </c>
    </row>
    <row r="9979" spans="2:3" x14ac:dyDescent="0.75">
      <c r="B9979" s="250">
        <v>9916</v>
      </c>
      <c r="C9979" s="249">
        <v>148.6466090845899</v>
      </c>
    </row>
    <row r="9980" spans="2:3" x14ac:dyDescent="0.75">
      <c r="B9980" s="250">
        <v>9917</v>
      </c>
      <c r="C9980" s="249">
        <v>71.134574973776424</v>
      </c>
    </row>
    <row r="9981" spans="2:3" x14ac:dyDescent="0.75">
      <c r="B9981" s="250">
        <v>9918</v>
      </c>
      <c r="C9981" s="249">
        <v>129.41565495983906</v>
      </c>
    </row>
    <row r="9982" spans="2:3" x14ac:dyDescent="0.75">
      <c r="B9982" s="250">
        <v>9919</v>
      </c>
      <c r="C9982" s="249">
        <v>107.00769258695043</v>
      </c>
    </row>
    <row r="9983" spans="2:3" x14ac:dyDescent="0.75">
      <c r="B9983" s="250">
        <v>9920</v>
      </c>
      <c r="C9983" s="249">
        <v>137.87195527356099</v>
      </c>
    </row>
    <row r="9984" spans="2:3" x14ac:dyDescent="0.75">
      <c r="B9984" s="250">
        <v>9921</v>
      </c>
      <c r="C9984" s="249">
        <v>122.02177990014073</v>
      </c>
    </row>
    <row r="9985" spans="2:3" x14ac:dyDescent="0.75">
      <c r="B9985" s="250">
        <v>9922</v>
      </c>
      <c r="C9985" s="249">
        <v>100.852475650435</v>
      </c>
    </row>
    <row r="9986" spans="2:3" x14ac:dyDescent="0.75">
      <c r="B9986" s="250">
        <v>9923</v>
      </c>
      <c r="C9986" s="249">
        <v>126.37203652897911</v>
      </c>
    </row>
    <row r="9987" spans="2:3" x14ac:dyDescent="0.75">
      <c r="B9987" s="250">
        <v>9924</v>
      </c>
      <c r="C9987" s="249">
        <v>150.26074880237806</v>
      </c>
    </row>
    <row r="9988" spans="2:3" x14ac:dyDescent="0.75">
      <c r="B9988" s="250">
        <v>9925</v>
      </c>
      <c r="C9988" s="249">
        <v>133.97597170377031</v>
      </c>
    </row>
    <row r="9989" spans="2:3" x14ac:dyDescent="0.75">
      <c r="B9989" s="250">
        <v>9926</v>
      </c>
      <c r="C9989" s="249">
        <v>94.17854875576208</v>
      </c>
    </row>
    <row r="9990" spans="2:3" x14ac:dyDescent="0.75">
      <c r="B9990" s="250">
        <v>9927</v>
      </c>
      <c r="C9990" s="249">
        <v>163.99598441707508</v>
      </c>
    </row>
    <row r="9991" spans="2:3" x14ac:dyDescent="0.75">
      <c r="B9991" s="250">
        <v>9928</v>
      </c>
      <c r="C9991" s="249">
        <v>56.871240450067198</v>
      </c>
    </row>
    <row r="9992" spans="2:3" x14ac:dyDescent="0.75">
      <c r="B9992" s="250">
        <v>9929</v>
      </c>
      <c r="C9992" s="249">
        <v>82.793313010964795</v>
      </c>
    </row>
    <row r="9993" spans="2:3" x14ac:dyDescent="0.75">
      <c r="B9993" s="250">
        <v>9930</v>
      </c>
      <c r="C9993" s="249">
        <v>140.49722501110071</v>
      </c>
    </row>
    <row r="9994" spans="2:3" x14ac:dyDescent="0.75">
      <c r="B9994" s="250">
        <v>9931</v>
      </c>
      <c r="C9994" s="249">
        <v>116.45226119196118</v>
      </c>
    </row>
    <row r="9995" spans="2:3" x14ac:dyDescent="0.75">
      <c r="B9995" s="250">
        <v>9932</v>
      </c>
      <c r="C9995" s="249">
        <v>146.44005690176374</v>
      </c>
    </row>
    <row r="9996" spans="2:3" x14ac:dyDescent="0.75">
      <c r="B9996" s="250">
        <v>9933</v>
      </c>
      <c r="C9996" s="249">
        <v>117.84286013575536</v>
      </c>
    </row>
    <row r="9997" spans="2:3" x14ac:dyDescent="0.75">
      <c r="B9997" s="250">
        <v>9934</v>
      </c>
      <c r="C9997" s="249">
        <v>144.94316017300133</v>
      </c>
    </row>
    <row r="9998" spans="2:3" x14ac:dyDescent="0.75">
      <c r="B9998" s="250">
        <v>9935</v>
      </c>
      <c r="C9998" s="249">
        <v>102.79184174717822</v>
      </c>
    </row>
    <row r="9999" spans="2:3" x14ac:dyDescent="0.75">
      <c r="B9999" s="250">
        <v>9936</v>
      </c>
      <c r="C9999" s="249">
        <v>117.68860316623487</v>
      </c>
    </row>
    <row r="10000" spans="2:3" x14ac:dyDescent="0.75">
      <c r="B10000" s="250">
        <v>9937</v>
      </c>
      <c r="C10000" s="249">
        <v>143.23911391597807</v>
      </c>
    </row>
    <row r="10001" spans="2:3" x14ac:dyDescent="0.75">
      <c r="B10001" s="250">
        <v>9938</v>
      </c>
      <c r="C10001" s="249">
        <v>115.91410944230694</v>
      </c>
    </row>
    <row r="10002" spans="2:3" x14ac:dyDescent="0.75">
      <c r="B10002" s="250">
        <v>9939</v>
      </c>
      <c r="C10002" s="249">
        <v>117.03058069607688</v>
      </c>
    </row>
    <row r="10003" spans="2:3" x14ac:dyDescent="0.75">
      <c r="B10003" s="250">
        <v>9940</v>
      </c>
      <c r="C10003" s="249">
        <v>81.883883666880479</v>
      </c>
    </row>
    <row r="10004" spans="2:3" x14ac:dyDescent="0.75">
      <c r="B10004" s="250">
        <v>9941</v>
      </c>
      <c r="C10004" s="249">
        <v>140.65123767171033</v>
      </c>
    </row>
    <row r="10005" spans="2:3" x14ac:dyDescent="0.75">
      <c r="B10005" s="250">
        <v>9942</v>
      </c>
      <c r="C10005" s="249">
        <v>116.38097244389049</v>
      </c>
    </row>
    <row r="10006" spans="2:3" x14ac:dyDescent="0.75">
      <c r="B10006" s="250">
        <v>9943</v>
      </c>
      <c r="C10006" s="249">
        <v>129.2532260695599</v>
      </c>
    </row>
    <row r="10007" spans="2:3" x14ac:dyDescent="0.75">
      <c r="B10007" s="250">
        <v>9944</v>
      </c>
      <c r="C10007" s="249">
        <v>173.05451194573573</v>
      </c>
    </row>
    <row r="10008" spans="2:3" x14ac:dyDescent="0.75">
      <c r="B10008" s="250">
        <v>9945</v>
      </c>
      <c r="C10008" s="249">
        <v>124.46537220455239</v>
      </c>
    </row>
    <row r="10009" spans="2:3" x14ac:dyDescent="0.75">
      <c r="B10009" s="250">
        <v>9946</v>
      </c>
      <c r="C10009" s="249">
        <v>134.47333833013684</v>
      </c>
    </row>
    <row r="10010" spans="2:3" x14ac:dyDescent="0.75">
      <c r="B10010" s="250">
        <v>9947</v>
      </c>
      <c r="C10010" s="249">
        <v>86.665332322861246</v>
      </c>
    </row>
    <row r="10011" spans="2:3" x14ac:dyDescent="0.75">
      <c r="B10011" s="250">
        <v>9948</v>
      </c>
      <c r="C10011" s="249">
        <v>125.42843938861063</v>
      </c>
    </row>
    <row r="10012" spans="2:3" x14ac:dyDescent="0.75">
      <c r="B10012" s="250">
        <v>9949</v>
      </c>
      <c r="C10012" s="249">
        <v>104.81469919805818</v>
      </c>
    </row>
    <row r="10013" spans="2:3" x14ac:dyDescent="0.75">
      <c r="B10013" s="250">
        <v>9950</v>
      </c>
      <c r="C10013" s="249">
        <v>164.30820058683176</v>
      </c>
    </row>
    <row r="10014" spans="2:3" x14ac:dyDescent="0.75">
      <c r="B10014" s="250">
        <v>9951</v>
      </c>
      <c r="C10014" s="249">
        <v>108.46723018074086</v>
      </c>
    </row>
    <row r="10015" spans="2:3" x14ac:dyDescent="0.75">
      <c r="B10015" s="250">
        <v>9952</v>
      </c>
      <c r="C10015" s="249">
        <v>105.86504524844695</v>
      </c>
    </row>
    <row r="10016" spans="2:3" x14ac:dyDescent="0.75">
      <c r="B10016" s="250">
        <v>9953</v>
      </c>
      <c r="C10016" s="249">
        <v>130.08588707620072</v>
      </c>
    </row>
    <row r="10017" spans="2:3" x14ac:dyDescent="0.75">
      <c r="B10017" s="250">
        <v>9954</v>
      </c>
      <c r="C10017" s="249">
        <v>114.53872003127373</v>
      </c>
    </row>
    <row r="10018" spans="2:3" x14ac:dyDescent="0.75">
      <c r="B10018" s="250">
        <v>9955</v>
      </c>
      <c r="C10018" s="249">
        <v>64.898131613853636</v>
      </c>
    </row>
    <row r="10019" spans="2:3" x14ac:dyDescent="0.75">
      <c r="B10019" s="250">
        <v>9956</v>
      </c>
      <c r="C10019" s="249">
        <v>107.20729542090112</v>
      </c>
    </row>
    <row r="10020" spans="2:3" x14ac:dyDescent="0.75">
      <c r="B10020" s="250">
        <v>9957</v>
      </c>
      <c r="C10020" s="249">
        <v>143.09282407025972</v>
      </c>
    </row>
    <row r="10021" spans="2:3" x14ac:dyDescent="0.75">
      <c r="B10021" s="250">
        <v>9958</v>
      </c>
      <c r="C10021" s="249">
        <v>133.74448521874999</v>
      </c>
    </row>
    <row r="10022" spans="2:3" x14ac:dyDescent="0.75">
      <c r="B10022" s="250">
        <v>9959</v>
      </c>
      <c r="C10022" s="249">
        <v>123.14111810002323</v>
      </c>
    </row>
    <row r="10023" spans="2:3" x14ac:dyDescent="0.75">
      <c r="B10023" s="250">
        <v>9960</v>
      </c>
      <c r="C10023" s="249">
        <v>98.471255873432057</v>
      </c>
    </row>
    <row r="10024" spans="2:3" x14ac:dyDescent="0.75">
      <c r="B10024" s="250">
        <v>9961</v>
      </c>
      <c r="C10024" s="249">
        <v>123.79699088524987</v>
      </c>
    </row>
    <row r="10025" spans="2:3" x14ac:dyDescent="0.75">
      <c r="B10025" s="250">
        <v>9962</v>
      </c>
      <c r="C10025" s="249">
        <v>106.70227055766094</v>
      </c>
    </row>
    <row r="10026" spans="2:3" x14ac:dyDescent="0.75">
      <c r="B10026" s="250">
        <v>9963</v>
      </c>
      <c r="C10026" s="249">
        <v>154.96990945477052</v>
      </c>
    </row>
    <row r="10027" spans="2:3" x14ac:dyDescent="0.75">
      <c r="B10027" s="250">
        <v>9964</v>
      </c>
      <c r="C10027" s="249">
        <v>128.24920119663443</v>
      </c>
    </row>
    <row r="10028" spans="2:3" x14ac:dyDescent="0.75">
      <c r="B10028" s="250">
        <v>9965</v>
      </c>
      <c r="C10028" s="249">
        <v>160.88833939602432</v>
      </c>
    </row>
    <row r="10029" spans="2:3" x14ac:dyDescent="0.75">
      <c r="B10029" s="250">
        <v>9966</v>
      </c>
      <c r="C10029" s="249">
        <v>124.13541975297963</v>
      </c>
    </row>
    <row r="10030" spans="2:3" x14ac:dyDescent="0.75">
      <c r="B10030" s="250">
        <v>9967</v>
      </c>
      <c r="C10030" s="249">
        <v>133.09310174377492</v>
      </c>
    </row>
    <row r="10031" spans="2:3" x14ac:dyDescent="0.75">
      <c r="B10031" s="250">
        <v>9968</v>
      </c>
      <c r="C10031" s="249">
        <v>116.90209336640264</v>
      </c>
    </row>
    <row r="10032" spans="2:3" x14ac:dyDescent="0.75">
      <c r="B10032" s="250">
        <v>9969</v>
      </c>
      <c r="C10032" s="249">
        <v>135.84856364920975</v>
      </c>
    </row>
    <row r="10033" spans="2:3" x14ac:dyDescent="0.75">
      <c r="B10033" s="250">
        <v>9970</v>
      </c>
      <c r="C10033" s="249">
        <v>104.76917137487072</v>
      </c>
    </row>
    <row r="10034" spans="2:3" x14ac:dyDescent="0.75">
      <c r="B10034" s="250">
        <v>9971</v>
      </c>
      <c r="C10034" s="249">
        <v>83.36046490998811</v>
      </c>
    </row>
    <row r="10035" spans="2:3" x14ac:dyDescent="0.75">
      <c r="B10035" s="250">
        <v>9972</v>
      </c>
      <c r="C10035" s="249">
        <v>104.97887833415484</v>
      </c>
    </row>
    <row r="10036" spans="2:3" x14ac:dyDescent="0.75">
      <c r="B10036" s="250">
        <v>9973</v>
      </c>
      <c r="C10036" s="249">
        <v>144.0188503122645</v>
      </c>
    </row>
    <row r="10037" spans="2:3" x14ac:dyDescent="0.75">
      <c r="B10037" s="250">
        <v>9974</v>
      </c>
      <c r="C10037" s="249">
        <v>102.70211553539275</v>
      </c>
    </row>
    <row r="10038" spans="2:3" x14ac:dyDescent="0.75">
      <c r="B10038" s="250">
        <v>9975</v>
      </c>
      <c r="C10038" s="249">
        <v>147.12619787521055</v>
      </c>
    </row>
    <row r="10039" spans="2:3" x14ac:dyDescent="0.75">
      <c r="B10039" s="250">
        <v>9976</v>
      </c>
      <c r="C10039" s="249">
        <v>129.55959939859247</v>
      </c>
    </row>
    <row r="10040" spans="2:3" x14ac:dyDescent="0.75">
      <c r="B10040" s="250">
        <v>9977</v>
      </c>
      <c r="C10040" s="249">
        <v>149.38405951033425</v>
      </c>
    </row>
    <row r="10041" spans="2:3" x14ac:dyDescent="0.75">
      <c r="B10041" s="250">
        <v>9978</v>
      </c>
      <c r="C10041" s="249">
        <v>118.06837530312784</v>
      </c>
    </row>
    <row r="10042" spans="2:3" x14ac:dyDescent="0.75">
      <c r="B10042" s="250">
        <v>9979</v>
      </c>
      <c r="C10042" s="249">
        <v>152.05038828965252</v>
      </c>
    </row>
    <row r="10043" spans="2:3" x14ac:dyDescent="0.75">
      <c r="B10043" s="250">
        <v>9980</v>
      </c>
      <c r="C10043" s="249">
        <v>109.49330457704728</v>
      </c>
    </row>
    <row r="10044" spans="2:3" x14ac:dyDescent="0.75">
      <c r="B10044" s="250">
        <v>9981</v>
      </c>
      <c r="C10044" s="249">
        <v>123.88235769065771</v>
      </c>
    </row>
    <row r="10045" spans="2:3" x14ac:dyDescent="0.75">
      <c r="B10045" s="250">
        <v>9982</v>
      </c>
      <c r="C10045" s="249">
        <v>126.86461107531098</v>
      </c>
    </row>
    <row r="10046" spans="2:3" x14ac:dyDescent="0.75">
      <c r="B10046" s="250">
        <v>9983</v>
      </c>
      <c r="C10046" s="249">
        <v>138.75082581040479</v>
      </c>
    </row>
    <row r="10047" spans="2:3" x14ac:dyDescent="0.75">
      <c r="B10047" s="250">
        <v>9984</v>
      </c>
      <c r="C10047" s="249">
        <v>131.7620759902218</v>
      </c>
    </row>
    <row r="10048" spans="2:3" x14ac:dyDescent="0.75">
      <c r="B10048" s="250">
        <v>9985</v>
      </c>
      <c r="C10048" s="249">
        <v>178.21605365362223</v>
      </c>
    </row>
    <row r="10049" spans="2:3" x14ac:dyDescent="0.75">
      <c r="B10049" s="250">
        <v>9986</v>
      </c>
      <c r="C10049" s="249">
        <v>114.72992791430899</v>
      </c>
    </row>
    <row r="10050" spans="2:3" x14ac:dyDescent="0.75">
      <c r="B10050" s="250">
        <v>9987</v>
      </c>
      <c r="C10050" s="249">
        <v>146.49288382206097</v>
      </c>
    </row>
    <row r="10051" spans="2:3" x14ac:dyDescent="0.75">
      <c r="B10051" s="250">
        <v>9988</v>
      </c>
      <c r="C10051" s="249">
        <v>128.76907709998105</v>
      </c>
    </row>
    <row r="10052" spans="2:3" x14ac:dyDescent="0.75">
      <c r="B10052" s="250">
        <v>9989</v>
      </c>
      <c r="C10052" s="249">
        <v>117.2597672292047</v>
      </c>
    </row>
    <row r="10053" spans="2:3" x14ac:dyDescent="0.75">
      <c r="B10053" s="250">
        <v>9990</v>
      </c>
      <c r="C10053" s="249">
        <v>168.47001115069247</v>
      </c>
    </row>
    <row r="10054" spans="2:3" x14ac:dyDescent="0.75">
      <c r="B10054" s="250">
        <v>9991</v>
      </c>
      <c r="C10054" s="249">
        <v>127.60863000995735</v>
      </c>
    </row>
    <row r="10055" spans="2:3" x14ac:dyDescent="0.75">
      <c r="B10055" s="250">
        <v>9992</v>
      </c>
      <c r="C10055" s="249">
        <v>137.80081481176367</v>
      </c>
    </row>
    <row r="10056" spans="2:3" x14ac:dyDescent="0.75">
      <c r="B10056" s="250">
        <v>9993</v>
      </c>
      <c r="C10056" s="249">
        <v>120.64424206411171</v>
      </c>
    </row>
    <row r="10057" spans="2:3" x14ac:dyDescent="0.75">
      <c r="B10057" s="250">
        <v>9994</v>
      </c>
      <c r="C10057" s="249">
        <v>163.00363898625051</v>
      </c>
    </row>
    <row r="10058" spans="2:3" x14ac:dyDescent="0.75">
      <c r="B10058" s="250">
        <v>9995</v>
      </c>
      <c r="C10058" s="249">
        <v>110.78752366743835</v>
      </c>
    </row>
    <row r="10059" spans="2:3" x14ac:dyDescent="0.75">
      <c r="B10059" s="250">
        <v>9996</v>
      </c>
      <c r="C10059" s="249">
        <v>101.79572192546163</v>
      </c>
    </row>
    <row r="10060" spans="2:3" x14ac:dyDescent="0.75">
      <c r="B10060" s="250">
        <v>9997</v>
      </c>
      <c r="C10060" s="249">
        <v>120.26644207967716</v>
      </c>
    </row>
    <row r="10061" spans="2:3" x14ac:dyDescent="0.75">
      <c r="B10061" s="250">
        <v>9998</v>
      </c>
      <c r="C10061" s="249">
        <v>168.07208391399345</v>
      </c>
    </row>
    <row r="10062" spans="2:3" x14ac:dyDescent="0.75">
      <c r="B10062" s="250">
        <v>9999</v>
      </c>
      <c r="C10062" s="249">
        <v>134.1469521377617</v>
      </c>
    </row>
    <row r="10063" spans="2:3" x14ac:dyDescent="0.75">
      <c r="B10063" s="250">
        <v>10000</v>
      </c>
      <c r="C10063" s="249">
        <v>132.15401113653834</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833</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844</v>
      </c>
      <c r="C17" s="351">
        <v>0.3</v>
      </c>
      <c r="D17" s="351"/>
      <c r="E17" s="351"/>
      <c r="F17" s="285" t="s">
        <v>843</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841</v>
      </c>
      <c r="C19" s="235"/>
      <c r="D19" s="235"/>
      <c r="E19" s="235"/>
      <c r="F19" s="285" t="s">
        <v>842</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879</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5.0a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380" t="s">
        <v>139</v>
      </c>
      <c r="C24" s="380"/>
      <c r="D24" s="380"/>
      <c r="E24" s="380"/>
      <c r="F24" s="380"/>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380" t="s">
        <v>140</v>
      </c>
      <c r="C25" s="380"/>
      <c r="D25" s="380"/>
      <c r="E25" s="380"/>
      <c r="F25" s="380"/>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380" t="s">
        <v>93</v>
      </c>
      <c r="C26" s="380"/>
      <c r="D26" s="380"/>
      <c r="E26" s="380"/>
      <c r="F26" s="380"/>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380" t="s">
        <v>218</v>
      </c>
      <c r="C27" s="380"/>
      <c r="D27" s="380"/>
      <c r="E27" s="380"/>
      <c r="F27" s="380"/>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380" t="s">
        <v>849</v>
      </c>
      <c r="C28" s="380"/>
      <c r="D28" s="380"/>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399" t="s">
        <v>766</v>
      </c>
      <c r="C38" s="399"/>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19" t="s">
        <v>5</v>
      </c>
      <c r="B2" s="419" t="s">
        <v>835</v>
      </c>
      <c r="C2" s="422" t="s">
        <v>873</v>
      </c>
      <c r="D2" s="419" t="s">
        <v>804</v>
      </c>
      <c r="E2" s="419" t="s">
        <v>836</v>
      </c>
      <c r="F2" s="422" t="s">
        <v>806</v>
      </c>
      <c r="G2" s="422" t="s">
        <v>834</v>
      </c>
      <c r="H2" s="422" t="s">
        <v>837</v>
      </c>
      <c r="I2" s="422" t="s">
        <v>837</v>
      </c>
      <c r="J2" s="422" t="s">
        <v>805</v>
      </c>
      <c r="K2" s="422" t="s">
        <v>805</v>
      </c>
      <c r="L2" s="327" t="s">
        <v>852</v>
      </c>
      <c r="M2" s="327" t="s">
        <v>802</v>
      </c>
      <c r="O2" s="421" t="s">
        <v>807</v>
      </c>
      <c r="P2" s="421" t="s">
        <v>808</v>
      </c>
    </row>
    <row r="3" spans="1:26" x14ac:dyDescent="0.75">
      <c r="A3" s="420"/>
      <c r="B3" s="420"/>
      <c r="C3" s="423"/>
      <c r="D3" s="420"/>
      <c r="E3" s="420"/>
      <c r="F3" s="423"/>
      <c r="G3" s="423"/>
      <c r="H3" s="423"/>
      <c r="I3" s="423"/>
      <c r="J3" s="423"/>
      <c r="K3" s="423"/>
      <c r="L3" s="329">
        <v>0.15</v>
      </c>
      <c r="M3" s="329">
        <v>0.85</v>
      </c>
      <c r="O3" s="421"/>
      <c r="P3" s="421"/>
    </row>
    <row r="4" spans="1:26" x14ac:dyDescent="0.75">
      <c r="A4" s="420"/>
      <c r="B4" s="420"/>
      <c r="C4" s="423"/>
      <c r="D4" s="420"/>
      <c r="E4" s="420"/>
      <c r="F4" s="423"/>
      <c r="G4" s="423"/>
      <c r="H4" s="423"/>
      <c r="I4" s="423"/>
      <c r="J4" s="423"/>
      <c r="K4" s="423"/>
      <c r="L4" s="341">
        <f ca="1">IFERROR(_xlfn.NORM.INV(1-L3,$O$20,$P$20),"")</f>
        <v>47.183839733347298</v>
      </c>
      <c r="M4" s="341">
        <f ca="1">IFERROR(_xlfn.NORM.INV(1-M3,$O$20,$P$20),"")</f>
        <v>21.566160266652698</v>
      </c>
      <c r="O4" s="421"/>
      <c r="P4" s="421"/>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22" t="s">
        <v>846</v>
      </c>
      <c r="P7" s="422" t="s">
        <v>809</v>
      </c>
      <c r="Q7" s="422"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23"/>
      <c r="P8" s="423"/>
      <c r="Q8" s="423"/>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24"/>
      <c r="P9" s="424"/>
      <c r="Q9" s="424"/>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22" t="s">
        <v>813</v>
      </c>
      <c r="P12" s="422"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23"/>
      <c r="P13" s="423"/>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24"/>
      <c r="P14" s="424"/>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22" t="s">
        <v>812</v>
      </c>
      <c r="P17" s="422"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23"/>
      <c r="P18" s="423"/>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24"/>
      <c r="P19" s="424"/>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851</v>
      </c>
      <c r="B57" s="1"/>
      <c r="C57" s="1"/>
      <c r="J57" s="325"/>
      <c r="K57" s="325"/>
      <c r="L57" s="368" t="s">
        <v>865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5.0a – © 2015-2021, William W. Davis, MSPM, PMP</v>
      </c>
      <c r="C78" s="19"/>
      <c r="D78" s="5"/>
      <c r="E78" s="5"/>
      <c r="F78" s="5"/>
      <c r="G78" s="5"/>
    </row>
    <row r="79" spans="1:11" x14ac:dyDescent="0.75">
      <c r="A79" s="2"/>
      <c r="B79" s="380" t="s">
        <v>139</v>
      </c>
      <c r="C79" s="380"/>
      <c r="D79" s="380"/>
      <c r="E79" s="380"/>
      <c r="F79" s="380"/>
      <c r="G79" s="380"/>
      <c r="H79" s="380"/>
      <c r="I79" s="380"/>
      <c r="J79" s="380"/>
      <c r="K79" s="380"/>
    </row>
    <row r="80" spans="1:11" x14ac:dyDescent="0.75">
      <c r="A80" s="2"/>
      <c r="B80" s="380" t="s">
        <v>140</v>
      </c>
      <c r="C80" s="380"/>
      <c r="D80" s="380"/>
      <c r="E80" s="380"/>
      <c r="F80" s="380"/>
      <c r="G80" s="380"/>
      <c r="H80" s="354"/>
      <c r="I80" s="354"/>
    </row>
    <row r="81" spans="1:12" x14ac:dyDescent="0.75">
      <c r="A81" s="2"/>
      <c r="B81" s="380" t="s">
        <v>93</v>
      </c>
      <c r="C81" s="380"/>
      <c r="D81" s="380"/>
      <c r="E81" s="380"/>
      <c r="F81" s="354"/>
      <c r="G81" s="354"/>
    </row>
    <row r="82" spans="1:12" x14ac:dyDescent="0.75">
      <c r="A82" s="2"/>
      <c r="B82" s="380" t="s">
        <v>218</v>
      </c>
      <c r="C82" s="380"/>
      <c r="D82" s="380"/>
      <c r="E82" s="380"/>
      <c r="F82" s="380"/>
      <c r="G82" s="380"/>
      <c r="H82" s="354"/>
      <c r="I82" s="354"/>
    </row>
    <row r="83" spans="1:12" x14ac:dyDescent="0.75">
      <c r="A83" s="2"/>
      <c r="B83" s="380" t="s">
        <v>849</v>
      </c>
      <c r="C83" s="380"/>
      <c r="D83" s="380"/>
      <c r="E83" s="380"/>
      <c r="F83" s="380"/>
      <c r="G83" s="380"/>
      <c r="H83" s="380"/>
      <c r="I83" s="380"/>
      <c r="J83" s="380"/>
      <c r="K83" s="380"/>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399" t="s">
        <v>766</v>
      </c>
      <c r="C93" s="399"/>
      <c r="D93" s="399"/>
      <c r="E93" s="399"/>
      <c r="F93" s="399"/>
      <c r="G93" s="399"/>
      <c r="H93" s="399"/>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3"/>
  <sheetViews>
    <sheetView showGridLines="0" workbookViewId="0">
      <selection activeCell="B4" sqref="B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25" t="s">
        <v>876</v>
      </c>
      <c r="B16" s="310">
        <v>-0.05</v>
      </c>
    </row>
    <row r="17" spans="1:2" x14ac:dyDescent="0.75">
      <c r="A17" s="426"/>
      <c r="B17" s="310">
        <v>-0.1</v>
      </c>
    </row>
    <row r="18" spans="1:2" x14ac:dyDescent="0.75">
      <c r="A18" s="426"/>
      <c r="B18" s="310">
        <v>-0.15</v>
      </c>
    </row>
    <row r="19" spans="1:2" x14ac:dyDescent="0.75">
      <c r="A19" s="426"/>
      <c r="B19" s="310">
        <v>-0.2</v>
      </c>
    </row>
    <row r="20" spans="1:2" x14ac:dyDescent="0.75">
      <c r="A20" s="426"/>
      <c r="B20" s="310">
        <v>-0.25</v>
      </c>
    </row>
    <row r="21" spans="1:2" x14ac:dyDescent="0.75">
      <c r="A21" s="426"/>
      <c r="B21" s="310">
        <v>-0.3</v>
      </c>
    </row>
    <row r="22" spans="1:2" x14ac:dyDescent="0.75">
      <c r="A22" s="426"/>
      <c r="B22" s="310">
        <v>-0.35</v>
      </c>
    </row>
    <row r="23" spans="1:2" x14ac:dyDescent="0.75">
      <c r="A23" s="426"/>
      <c r="B23" s="310">
        <v>-0.4</v>
      </c>
    </row>
    <row r="24" spans="1:2" x14ac:dyDescent="0.75">
      <c r="A24" s="426"/>
      <c r="B24" s="310">
        <v>-0.5</v>
      </c>
    </row>
    <row r="25" spans="1:2" x14ac:dyDescent="0.75">
      <c r="A25" s="426"/>
      <c r="B25" s="310">
        <v>-0.6</v>
      </c>
    </row>
    <row r="26" spans="1:2" x14ac:dyDescent="0.75">
      <c r="A26" s="427"/>
      <c r="B26" s="310">
        <v>-0.7</v>
      </c>
    </row>
    <row r="27" spans="1:2" x14ac:dyDescent="0.75">
      <c r="B27" s="52"/>
    </row>
    <row r="29" spans="1:2" x14ac:dyDescent="0.75">
      <c r="A29" s="428" t="s">
        <v>874</v>
      </c>
      <c r="B29" s="310">
        <v>0.1</v>
      </c>
    </row>
    <row r="30" spans="1:2" x14ac:dyDescent="0.75">
      <c r="A30" s="428"/>
      <c r="B30" s="310">
        <v>0.2</v>
      </c>
    </row>
    <row r="31" spans="1:2" x14ac:dyDescent="0.75">
      <c r="A31" s="428"/>
      <c r="B31" s="310">
        <v>0.3</v>
      </c>
    </row>
    <row r="32" spans="1:2" x14ac:dyDescent="0.75">
      <c r="A32" s="428"/>
      <c r="B32" s="310">
        <v>0.4</v>
      </c>
    </row>
    <row r="33" spans="1:21" x14ac:dyDescent="0.75">
      <c r="A33" s="428"/>
      <c r="B33" s="310">
        <v>0.5</v>
      </c>
    </row>
    <row r="34" spans="1:21" x14ac:dyDescent="0.75">
      <c r="A34" s="428"/>
      <c r="B34" s="310">
        <v>0.75</v>
      </c>
    </row>
    <row r="35" spans="1:21" x14ac:dyDescent="0.75">
      <c r="A35" s="428"/>
      <c r="B35" s="310">
        <v>1</v>
      </c>
    </row>
    <row r="36" spans="1:21" x14ac:dyDescent="0.75">
      <c r="A36" s="428"/>
      <c r="B36" s="310">
        <v>1.25</v>
      </c>
    </row>
    <row r="37" spans="1:21" x14ac:dyDescent="0.75">
      <c r="A37" s="428"/>
      <c r="B37" s="310">
        <v>1.5</v>
      </c>
    </row>
    <row r="38" spans="1:21" x14ac:dyDescent="0.75">
      <c r="A38" s="428"/>
      <c r="B38" s="310">
        <v>1.75</v>
      </c>
    </row>
    <row r="39" spans="1:21" x14ac:dyDescent="0.75">
      <c r="A39" s="428"/>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864</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861</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865</v>
      </c>
    </row>
    <row r="51" spans="1:2" x14ac:dyDescent="0.75">
      <c r="A51" s="368"/>
    </row>
    <row r="52" spans="1:2" x14ac:dyDescent="0.75">
      <c r="A52" s="430" t="s">
        <v>875</v>
      </c>
      <c r="B52" s="310">
        <v>0</v>
      </c>
    </row>
    <row r="53" spans="1:2" x14ac:dyDescent="0.75">
      <c r="A53" s="431"/>
      <c r="B53" s="310">
        <v>0.2</v>
      </c>
    </row>
    <row r="54" spans="1:2" x14ac:dyDescent="0.75">
      <c r="A54" s="431"/>
      <c r="B54" s="310">
        <v>0.3</v>
      </c>
    </row>
    <row r="55" spans="1:2" x14ac:dyDescent="0.75">
      <c r="A55" s="431"/>
      <c r="B55" s="310">
        <v>0.4</v>
      </c>
    </row>
    <row r="56" spans="1:2" x14ac:dyDescent="0.75">
      <c r="A56" s="431"/>
      <c r="B56" s="310">
        <v>0.5</v>
      </c>
    </row>
    <row r="57" spans="1:2" x14ac:dyDescent="0.75">
      <c r="A57" s="431"/>
      <c r="B57" s="310">
        <v>0.6</v>
      </c>
    </row>
    <row r="58" spans="1:2" x14ac:dyDescent="0.75">
      <c r="A58" s="431"/>
      <c r="B58" s="310">
        <v>0.7</v>
      </c>
    </row>
    <row r="59" spans="1:2" x14ac:dyDescent="0.75">
      <c r="A59" s="432"/>
      <c r="B59" s="310">
        <v>0.8</v>
      </c>
    </row>
    <row r="60" spans="1:2" x14ac:dyDescent="0.75">
      <c r="A60" s="368"/>
    </row>
    <row r="61" spans="1:2" x14ac:dyDescent="0.75">
      <c r="A61" s="368"/>
    </row>
    <row r="62" spans="1:2" x14ac:dyDescent="0.75">
      <c r="A62" s="157" t="str">
        <f>CONCATENATE("Version ",'Change Log'!$B$3," – © 2015-",YEAR('Change Log'!$A$3),", William W. Davis, MSPM, PMP")</f>
        <v>Version 5.0a – © 2015-2021, William W. Davis, MSPM, PMP</v>
      </c>
    </row>
    <row r="64" spans="1:2" x14ac:dyDescent="0.75">
      <c r="A64" s="156" t="s">
        <v>213</v>
      </c>
    </row>
    <row r="65" spans="1:5" x14ac:dyDescent="0.75">
      <c r="A65" s="156" t="s">
        <v>91</v>
      </c>
    </row>
    <row r="66" spans="1:5" x14ac:dyDescent="0.75">
      <c r="A66" s="156" t="s">
        <v>212</v>
      </c>
    </row>
    <row r="67" spans="1:5" x14ac:dyDescent="0.75">
      <c r="A67" s="156" t="s">
        <v>214</v>
      </c>
    </row>
    <row r="68" spans="1:5" x14ac:dyDescent="0.75">
      <c r="A68" s="156" t="s">
        <v>759</v>
      </c>
    </row>
    <row r="69" spans="1:5" x14ac:dyDescent="0.75">
      <c r="A69" s="156" t="s">
        <v>760</v>
      </c>
    </row>
    <row r="70" spans="1:5" x14ac:dyDescent="0.75">
      <c r="A70" s="156"/>
    </row>
    <row r="71" spans="1:5" x14ac:dyDescent="0.75">
      <c r="A71" s="156" t="s">
        <v>761</v>
      </c>
    </row>
    <row r="72" spans="1:5" x14ac:dyDescent="0.75">
      <c r="A72" s="156" t="s">
        <v>90</v>
      </c>
    </row>
    <row r="73" spans="1:5" x14ac:dyDescent="0.75">
      <c r="A73" s="429" t="s">
        <v>766</v>
      </c>
      <c r="B73" s="429"/>
      <c r="C73" s="429"/>
      <c r="D73" s="429"/>
      <c r="E73" s="429"/>
    </row>
  </sheetData>
  <mergeCells count="4">
    <mergeCell ref="A16:A26"/>
    <mergeCell ref="A29:A39"/>
    <mergeCell ref="A73:E73"/>
    <mergeCell ref="A52:A59"/>
  </mergeCells>
  <hyperlinks>
    <hyperlink ref="A73"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33" t="s">
        <v>69</v>
      </c>
      <c r="C3" s="433"/>
      <c r="D3" s="433"/>
      <c r="E3" s="5"/>
      <c r="F3" s="5"/>
      <c r="G3" s="433" t="s">
        <v>65</v>
      </c>
      <c r="H3" s="433"/>
      <c r="I3" s="433"/>
      <c r="J3" s="5"/>
      <c r="K3" s="5"/>
      <c r="L3" s="433" t="s">
        <v>70</v>
      </c>
      <c r="M3" s="433"/>
      <c r="N3" s="433"/>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34" t="str">
        <f>IF(B10+C10+D10=100,"","Distribution not equal to 100")</f>
        <v/>
      </c>
      <c r="C11" s="434"/>
      <c r="D11" s="434"/>
      <c r="E11" s="5"/>
      <c r="F11" s="62"/>
      <c r="G11" s="434" t="str">
        <f>IF(G10+H10+I10=100,"","Distribution not equal to 100")</f>
        <v/>
      </c>
      <c r="H11" s="434"/>
      <c r="I11" s="434"/>
      <c r="J11" s="5"/>
      <c r="K11" s="62"/>
      <c r="L11" s="434" t="str">
        <f>IF(L10+M10+N10=100,"","Distribution not equal to 100")</f>
        <v/>
      </c>
      <c r="M11" s="434"/>
      <c r="N11" s="434"/>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5.0a – © 2015-2021, William W. Davis, MSPM, PMP</v>
      </c>
      <c r="B114" s="5"/>
      <c r="C114" s="5"/>
      <c r="D114" s="2"/>
      <c r="E114" s="2"/>
      <c r="F114" s="5"/>
      <c r="G114" s="5"/>
      <c r="H114" s="5"/>
      <c r="I114" s="5"/>
      <c r="J114" s="2"/>
      <c r="K114" s="5"/>
      <c r="L114" s="5"/>
      <c r="M114" s="5"/>
      <c r="N114" s="5"/>
      <c r="O114" s="5"/>
      <c r="P114" s="5"/>
      <c r="Q114" s="5"/>
      <c r="R114" s="5"/>
    </row>
    <row r="115" spans="1:18" x14ac:dyDescent="0.75">
      <c r="A115" s="435" t="s">
        <v>139</v>
      </c>
      <c r="B115" s="435"/>
      <c r="C115" s="435"/>
      <c r="D115" s="435"/>
      <c r="E115" s="435"/>
      <c r="F115" s="435"/>
      <c r="G115" s="435"/>
      <c r="H115" s="5"/>
      <c r="I115" s="5"/>
      <c r="J115" s="2"/>
      <c r="K115" s="5"/>
      <c r="L115" s="5"/>
      <c r="M115" s="5"/>
      <c r="N115" s="5"/>
      <c r="O115" s="5"/>
      <c r="P115" s="5"/>
      <c r="Q115" s="5"/>
      <c r="R115" s="5"/>
    </row>
    <row r="116" spans="1:18" x14ac:dyDescent="0.75">
      <c r="A116" s="435" t="s">
        <v>140</v>
      </c>
      <c r="B116" s="435"/>
      <c r="C116" s="435"/>
      <c r="D116" s="435"/>
      <c r="E116" s="435"/>
      <c r="F116" s="435"/>
      <c r="G116" s="435"/>
      <c r="H116" s="5"/>
      <c r="I116" s="5"/>
      <c r="J116" s="2"/>
      <c r="K116" s="5"/>
      <c r="L116" s="5"/>
      <c r="M116" s="5"/>
      <c r="N116" s="5"/>
      <c r="O116" s="5"/>
      <c r="P116" s="5"/>
      <c r="Q116" s="5"/>
      <c r="R116" s="5"/>
    </row>
    <row r="117" spans="1:18" x14ac:dyDescent="0.75">
      <c r="A117" s="435" t="s">
        <v>93</v>
      </c>
      <c r="B117" s="435"/>
      <c r="C117" s="435"/>
      <c r="D117" s="435"/>
      <c r="E117" s="435"/>
      <c r="F117" s="435"/>
      <c r="G117" s="435"/>
      <c r="H117" s="5"/>
      <c r="I117" s="5"/>
      <c r="J117" s="2"/>
      <c r="K117" s="5"/>
      <c r="L117" s="5"/>
      <c r="M117" s="5"/>
      <c r="N117" s="5"/>
      <c r="O117" s="5"/>
      <c r="P117" s="5"/>
      <c r="Q117" s="5"/>
      <c r="R117" s="5"/>
    </row>
    <row r="118" spans="1:18" x14ac:dyDescent="0.75">
      <c r="A118" s="435" t="s">
        <v>218</v>
      </c>
      <c r="B118" s="435"/>
      <c r="C118" s="435"/>
      <c r="D118" s="435"/>
      <c r="E118" s="435"/>
      <c r="F118" s="435"/>
      <c r="G118" s="435"/>
      <c r="H118" s="5"/>
      <c r="I118" s="5"/>
      <c r="J118" s="2"/>
      <c r="K118" s="5"/>
      <c r="L118" s="5"/>
      <c r="M118" s="5"/>
      <c r="N118" s="5"/>
      <c r="O118" s="5"/>
      <c r="P118" s="5"/>
      <c r="Q118" s="5"/>
      <c r="R118" s="5"/>
    </row>
    <row r="119" spans="1:18" x14ac:dyDescent="0.75">
      <c r="A119" s="435" t="s">
        <v>849</v>
      </c>
      <c r="B119" s="435"/>
      <c r="C119" s="435"/>
      <c r="D119" s="435"/>
      <c r="E119" s="435"/>
      <c r="F119" s="435"/>
      <c r="G119" s="435"/>
      <c r="H119" s="435"/>
      <c r="I119" s="435"/>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29" t="s">
        <v>766</v>
      </c>
      <c r="B129" s="429"/>
      <c r="C129" s="429"/>
      <c r="D129" s="429"/>
      <c r="E129" s="429"/>
      <c r="F129" s="429"/>
      <c r="G129" s="429"/>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379" t="s">
        <v>204</v>
      </c>
      <c r="F17" s="379"/>
      <c r="G17" s="379"/>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3"/>
  <sheetViews>
    <sheetView showGridLines="0" workbookViewId="0">
      <selection activeCell="C5" sqref="C5"/>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44348</v>
      </c>
      <c r="B3" s="377" t="s">
        <v>885</v>
      </c>
      <c r="C3" s="378"/>
    </row>
    <row r="4" spans="1:3" x14ac:dyDescent="0.75">
      <c r="A4" s="278">
        <v>44310</v>
      </c>
      <c r="B4" s="279" t="s">
        <v>883</v>
      </c>
      <c r="C4" s="280" t="s">
        <v>884</v>
      </c>
    </row>
    <row r="5" spans="1:3" x14ac:dyDescent="0.75">
      <c r="A5" s="278">
        <v>44134</v>
      </c>
      <c r="B5" s="279" t="s">
        <v>878</v>
      </c>
      <c r="C5" s="280" t="s">
        <v>882</v>
      </c>
    </row>
    <row r="6" spans="1:3" x14ac:dyDescent="0.75">
      <c r="A6" s="278">
        <v>43985</v>
      </c>
      <c r="B6" s="279" t="s">
        <v>872</v>
      </c>
      <c r="C6" s="280" t="s">
        <v>877</v>
      </c>
    </row>
    <row r="7" spans="1:3" x14ac:dyDescent="0.75">
      <c r="A7" s="278">
        <v>43984</v>
      </c>
      <c r="B7" s="279" t="s">
        <v>870</v>
      </c>
      <c r="C7" s="280" t="s">
        <v>871</v>
      </c>
    </row>
    <row r="8" spans="1:3" x14ac:dyDescent="0.75">
      <c r="A8" s="278">
        <v>43977</v>
      </c>
      <c r="B8" s="279" t="s">
        <v>868</v>
      </c>
      <c r="C8" s="280" t="s">
        <v>869</v>
      </c>
    </row>
    <row r="9" spans="1:3" x14ac:dyDescent="0.75">
      <c r="A9" s="278">
        <v>43974</v>
      </c>
      <c r="B9" s="279" t="s">
        <v>866</v>
      </c>
      <c r="C9" s="280" t="s">
        <v>867</v>
      </c>
    </row>
    <row r="10" spans="1:3" x14ac:dyDescent="0.75">
      <c r="A10" s="278">
        <v>43961</v>
      </c>
      <c r="B10" s="279" t="s">
        <v>856</v>
      </c>
      <c r="C10" s="280" t="s">
        <v>857</v>
      </c>
    </row>
    <row r="11" spans="1:3" x14ac:dyDescent="0.75">
      <c r="A11" s="278">
        <v>43947</v>
      </c>
      <c r="B11" s="279" t="s">
        <v>855</v>
      </c>
      <c r="C11" s="280" t="s">
        <v>854</v>
      </c>
    </row>
    <row r="12" spans="1:3" x14ac:dyDescent="0.75">
      <c r="A12" s="278">
        <v>43944</v>
      </c>
      <c r="B12" s="279" t="s">
        <v>850</v>
      </c>
      <c r="C12" s="280" t="s">
        <v>853</v>
      </c>
    </row>
    <row r="13" spans="1:3" x14ac:dyDescent="0.75">
      <c r="A13" s="278">
        <v>43832</v>
      </c>
      <c r="B13" s="279" t="s">
        <v>847</v>
      </c>
      <c r="C13" s="280" t="s">
        <v>848</v>
      </c>
    </row>
    <row r="14" spans="1:3" x14ac:dyDescent="0.75">
      <c r="A14" s="210">
        <v>43658</v>
      </c>
      <c r="B14" s="211" t="s">
        <v>768</v>
      </c>
      <c r="C14" s="212" t="s">
        <v>769</v>
      </c>
    </row>
    <row r="15" spans="1:3" x14ac:dyDescent="0.75">
      <c r="A15" s="210">
        <v>43655</v>
      </c>
      <c r="B15" s="211" t="s">
        <v>764</v>
      </c>
      <c r="C15" s="212" t="s">
        <v>767</v>
      </c>
    </row>
    <row r="16" spans="1:3" x14ac:dyDescent="0.75">
      <c r="A16" s="210">
        <v>43646</v>
      </c>
      <c r="B16" s="211" t="s">
        <v>244</v>
      </c>
      <c r="C16" s="212" t="s">
        <v>245</v>
      </c>
    </row>
    <row r="17" spans="1:3" x14ac:dyDescent="0.75">
      <c r="A17" s="210">
        <v>43534</v>
      </c>
      <c r="B17" s="211" t="s">
        <v>242</v>
      </c>
      <c r="C17" s="212" t="s">
        <v>243</v>
      </c>
    </row>
    <row r="18" spans="1:3" x14ac:dyDescent="0.75">
      <c r="A18" s="87">
        <v>43421</v>
      </c>
      <c r="B18" s="88" t="s">
        <v>223</v>
      </c>
      <c r="C18" s="89" t="s">
        <v>224</v>
      </c>
    </row>
    <row r="19" spans="1:3" x14ac:dyDescent="0.75">
      <c r="A19" s="87">
        <v>43365</v>
      </c>
      <c r="B19" s="88" t="s">
        <v>146</v>
      </c>
      <c r="C19" s="89" t="s">
        <v>172</v>
      </c>
    </row>
    <row r="20" spans="1:3" x14ac:dyDescent="0.75">
      <c r="A20" s="87">
        <v>42795</v>
      </c>
      <c r="B20" s="88" t="s">
        <v>107</v>
      </c>
      <c r="C20" s="89" t="s">
        <v>112</v>
      </c>
    </row>
    <row r="21" spans="1:3" x14ac:dyDescent="0.75">
      <c r="A21" s="87">
        <v>42769</v>
      </c>
      <c r="B21" s="88" t="s">
        <v>99</v>
      </c>
      <c r="C21" s="89" t="s">
        <v>100</v>
      </c>
    </row>
    <row r="22" spans="1:3" x14ac:dyDescent="0.75">
      <c r="A22" s="87">
        <v>42747</v>
      </c>
      <c r="B22" s="88" t="s">
        <v>97</v>
      </c>
      <c r="C22" s="89" t="s">
        <v>98</v>
      </c>
    </row>
    <row r="23" spans="1:3" x14ac:dyDescent="0.75">
      <c r="A23" s="87">
        <v>42738</v>
      </c>
      <c r="B23" s="88" t="s">
        <v>96</v>
      </c>
      <c r="C23" s="89" t="s">
        <v>145</v>
      </c>
    </row>
    <row r="24" spans="1:3" x14ac:dyDescent="0.75">
      <c r="A24" s="87">
        <v>42736</v>
      </c>
      <c r="B24" s="88" t="s">
        <v>59</v>
      </c>
      <c r="C24" s="89" t="s">
        <v>76</v>
      </c>
    </row>
    <row r="25" spans="1:3" x14ac:dyDescent="0.75">
      <c r="A25" s="84">
        <v>42649</v>
      </c>
      <c r="B25" s="85" t="s">
        <v>57</v>
      </c>
      <c r="C25" s="86" t="s">
        <v>58</v>
      </c>
    </row>
    <row r="26" spans="1:3" x14ac:dyDescent="0.75">
      <c r="A26" s="84">
        <v>42646</v>
      </c>
      <c r="B26" s="85" t="s">
        <v>52</v>
      </c>
      <c r="C26" s="86" t="s">
        <v>56</v>
      </c>
    </row>
    <row r="27" spans="1:3" x14ac:dyDescent="0.75">
      <c r="A27" s="84">
        <v>42634</v>
      </c>
      <c r="B27" s="85" t="s">
        <v>48</v>
      </c>
      <c r="C27" s="86" t="s">
        <v>49</v>
      </c>
    </row>
    <row r="28" spans="1:3" x14ac:dyDescent="0.75">
      <c r="A28" s="84">
        <v>42623</v>
      </c>
      <c r="B28" s="85" t="s">
        <v>31</v>
      </c>
      <c r="C28" s="86" t="s">
        <v>35</v>
      </c>
    </row>
    <row r="29" spans="1:3" x14ac:dyDescent="0.75">
      <c r="A29" s="84">
        <v>42560</v>
      </c>
      <c r="B29" s="85" t="s">
        <v>27</v>
      </c>
      <c r="C29" s="86" t="s">
        <v>28</v>
      </c>
    </row>
    <row r="30" spans="1:3" x14ac:dyDescent="0.75">
      <c r="A30" s="84">
        <v>42554</v>
      </c>
      <c r="B30" s="85" t="s">
        <v>25</v>
      </c>
      <c r="C30" s="86" t="s">
        <v>26</v>
      </c>
    </row>
    <row r="31" spans="1:3" x14ac:dyDescent="0.75">
      <c r="A31" s="84">
        <v>42286</v>
      </c>
      <c r="B31" s="85" t="s">
        <v>22</v>
      </c>
      <c r="C31" s="86" t="s">
        <v>23</v>
      </c>
    </row>
    <row r="32" spans="1:3" x14ac:dyDescent="0.75">
      <c r="A32" s="84">
        <v>42264</v>
      </c>
      <c r="B32" s="85" t="s">
        <v>20</v>
      </c>
      <c r="C32" s="86" t="s">
        <v>21</v>
      </c>
    </row>
    <row r="33" spans="1:3" x14ac:dyDescent="0.75">
      <c r="A33" s="84">
        <v>42216</v>
      </c>
      <c r="B33" s="85" t="s">
        <v>18</v>
      </c>
      <c r="C33"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2021-06-02T02:43:05Z</dcterms:modified>
</cp:coreProperties>
</file>